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9.xml" ContentType="application/vnd.openxmlformats-officedocument.drawingml.chart+xml"/>
  <Override PartName="/xl/drawings/drawing11.xml" ContentType="application/vnd.openxmlformats-officedocument.drawing+xml"/>
  <Override PartName="/xl/worksheets/sheet1.xml" ContentType="application/vnd.openxmlformats-officedocument.spreadsheetml.workshee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8.xml" ContentType="application/vnd.openxmlformats-officedocument.drawingml.chart+xml"/>
  <Override PartName="/xl/charts/chart10.xml" ContentType="application/vnd.openxmlformats-officedocument.drawingml.chart+xml"/>
  <Override PartName="/xl/sharedStrings.xml" ContentType="application/vnd.openxmlformats-officedocument.spreadsheetml.sharedStrings+xml"/>
  <Override PartName="/xl/theme/theme1.xml" ContentType="application/vnd.openxmlformats-officedocument.theme+xml"/>
  <Override PartName="/xl/drawings/drawing5.xml" ContentType="application/vnd.openxmlformats-officedocument.drawing+xml"/>
  <Override PartName="/xl/drawings/drawing1.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drawings/drawing4.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styles.xml" ContentType="application/vnd.openxmlformats-officedocument.spreadsheetml.styles+xml"/>
  <Override PartName="/xl/drawings/drawing3.xml" ContentType="application/vnd.openxmlformats-officedocument.drawing+xml"/>
  <Override PartName="/xl/worksheets/sheet16.xml" ContentType="application/vnd.openxmlformats-officedocument.spreadsheetml.worksheet+xml"/>
  <Override PartName="/xl/worksheets/sheet14.xml" ContentType="application/vnd.openxmlformats-officedocument.spreadsheetml.worksheet+xml"/>
  <Override PartName="/xl/charts/chart6.xml" ContentType="application/vnd.openxmlformats-officedocument.drawingml.chart+xml"/>
  <Override PartName="/xl/worksheets/sheet7.xml" ContentType="application/vnd.openxmlformats-officedocument.spreadsheetml.worksheet+xml"/>
  <Override PartName="/xl/worksheets/sheet6.xml" ContentType="application/vnd.openxmlformats-officedocument.spreadsheetml.worksheet+xml"/>
  <Override PartName="/xl/drawings/drawing9.xml" ContentType="application/vnd.openxmlformats-officedocument.drawing+xml"/>
  <Override PartName="/xl/worksheets/sheet5.xml" ContentType="application/vnd.openxmlformats-officedocument.spreadsheetml.worksheet+xml"/>
  <Override PartName="/xl/charts/chart7.xml" ContentType="application/vnd.openxmlformats-officedocument.drawingml.chart+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drawings/drawing7.xml" ContentType="application/vnd.openxmlformats-officedocument.drawing+xml"/>
  <Override PartName="/xl/worksheets/sheet15.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charts/chart5.xml" ContentType="application/vnd.openxmlformats-officedocument.drawingml.chart+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0490" windowHeight="6435" tabRatio="870" firstSheet="10" activeTab="16"/>
  </bookViews>
  <sheets>
    <sheet name="Contents" sheetId="1" r:id="rId1"/>
    <sheet name="1.1 Production summary" sheetId="9" r:id="rId2"/>
    <sheet name="1.2 Ind. mod. thermal prod." sheetId="2" r:id="rId3"/>
    <sheet name="1.3 Renewable prod." sheetId="5" r:id="rId4"/>
    <sheet name="1.4 Pumped-storage" sheetId="6" r:id="rId5"/>
    <sheet name="1.5 Profiled thermal production" sheetId="7" r:id="rId6"/>
    <sheet name="1.6 Forced outage rates" sheetId="8" r:id="rId7"/>
    <sheet name="2.1 Demand" sheetId="10" r:id="rId8"/>
    <sheet name="2.2 Demand profile" sheetId="15" r:id="rId9"/>
    <sheet name="2.3 Market response" sheetId="11" r:id="rId10"/>
    <sheet name="3. Balancing reserves" sheetId="12" r:id="rId11"/>
    <sheet name="4. Flow based domains" sheetId="24" r:id="rId12"/>
    <sheet name="4.1 Flow based typical day 1" sheetId="25" r:id="rId13"/>
    <sheet name="4.2 Flow based typical day 2" sheetId="26" r:id="rId14"/>
    <sheet name="4.3 Flow based typical day 3" sheetId="27" r:id="rId15"/>
    <sheet name="4.4 Flow based typical day 4" sheetId="28" r:id="rId16"/>
    <sheet name="5. General remarks" sheetId="13" r:id="rId17"/>
  </sheets>
  <externalReferences>
    <externalReference r:id="rId18"/>
  </externalReferences>
  <definedNames>
    <definedName name="_xlnm._FilterDatabase" localSheetId="2" hidden="1">'1.2 Ind. mod. thermal prod.'!$B$5:$M$89</definedName>
    <definedName name="_xlnm._FilterDatabase" localSheetId="12" hidden="1">'4.1 Flow based typical day 1'!$B$6:$G$709</definedName>
  </definedNames>
  <calcPr calcId="162913"/>
</workbook>
</file>

<file path=xl/calcChain.xml><?xml version="1.0" encoding="utf-8"?>
<calcChain xmlns="http://schemas.openxmlformats.org/spreadsheetml/2006/main">
  <c r="F8" i="9" l="1"/>
  <c r="D10" i="12" l="1"/>
  <c r="E10" i="12"/>
  <c r="F10" i="12"/>
  <c r="C10" i="12"/>
  <c r="E24" i="9" l="1"/>
  <c r="F24" i="9"/>
  <c r="G24" i="9"/>
  <c r="H24" i="9"/>
  <c r="D24" i="9"/>
  <c r="D19" i="9" l="1"/>
  <c r="E18" i="9"/>
  <c r="F18" i="9"/>
  <c r="G18" i="9"/>
  <c r="H18" i="9"/>
  <c r="D18" i="9"/>
  <c r="H14" i="10" l="1"/>
  <c r="H15" i="10" s="1"/>
  <c r="H16" i="10" s="1"/>
  <c r="H17" i="10" s="1"/>
  <c r="H18" i="10" s="1"/>
  <c r="B18" i="7" l="1"/>
  <c r="B19" i="7"/>
  <c r="B20" i="7"/>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B394" i="7" s="1"/>
  <c r="B395" i="7" s="1"/>
  <c r="B396" i="7" s="1"/>
  <c r="B397" i="7" s="1"/>
  <c r="B398" i="7" s="1"/>
  <c r="B399" i="7" s="1"/>
  <c r="B400" i="7" s="1"/>
  <c r="B401" i="7" s="1"/>
  <c r="B402" i="7" s="1"/>
  <c r="B403" i="7" s="1"/>
  <c r="B404" i="7" s="1"/>
  <c r="B405" i="7" s="1"/>
  <c r="B406" i="7" s="1"/>
  <c r="B407" i="7" s="1"/>
  <c r="B408" i="7" s="1"/>
  <c r="B409" i="7" s="1"/>
  <c r="B410" i="7" s="1"/>
  <c r="B411" i="7" s="1"/>
  <c r="B412" i="7" s="1"/>
  <c r="B413" i="7" s="1"/>
  <c r="B414" i="7" s="1"/>
  <c r="B415" i="7" s="1"/>
  <c r="B416" i="7" s="1"/>
  <c r="B417" i="7" s="1"/>
  <c r="B418" i="7" s="1"/>
  <c r="B419" i="7" s="1"/>
  <c r="B420" i="7" s="1"/>
  <c r="B421" i="7" s="1"/>
  <c r="B422" i="7" s="1"/>
  <c r="B423" i="7" s="1"/>
  <c r="B424" i="7" s="1"/>
  <c r="B425" i="7" s="1"/>
  <c r="B426" i="7" s="1"/>
  <c r="B427" i="7" s="1"/>
  <c r="B428" i="7" s="1"/>
  <c r="B429" i="7" s="1"/>
  <c r="B430" i="7" s="1"/>
  <c r="B431" i="7" s="1"/>
  <c r="B432" i="7" s="1"/>
  <c r="B433" i="7" s="1"/>
  <c r="B434" i="7" s="1"/>
  <c r="B435" i="7" s="1"/>
  <c r="B436" i="7" s="1"/>
  <c r="B437" i="7" s="1"/>
  <c r="B438" i="7" s="1"/>
  <c r="B439" i="7" s="1"/>
  <c r="B440" i="7" s="1"/>
  <c r="B441" i="7" s="1"/>
  <c r="B442" i="7" s="1"/>
  <c r="B443" i="7" s="1"/>
  <c r="B444" i="7" s="1"/>
  <c r="B445" i="7" s="1"/>
  <c r="B446" i="7" s="1"/>
  <c r="B447" i="7" s="1"/>
  <c r="B448" i="7" s="1"/>
  <c r="B449" i="7" s="1"/>
  <c r="B450" i="7" s="1"/>
  <c r="B451" i="7" s="1"/>
  <c r="B452" i="7" s="1"/>
  <c r="B453" i="7" s="1"/>
  <c r="B454" i="7" s="1"/>
  <c r="B455" i="7" s="1"/>
  <c r="B456" i="7" s="1"/>
  <c r="B457" i="7" s="1"/>
  <c r="B458" i="7" s="1"/>
  <c r="B459" i="7" s="1"/>
  <c r="B460" i="7" s="1"/>
  <c r="B461" i="7" s="1"/>
  <c r="B462" i="7" s="1"/>
  <c r="B463" i="7" s="1"/>
  <c r="B464" i="7" s="1"/>
  <c r="B465" i="7" s="1"/>
  <c r="B466" i="7" s="1"/>
  <c r="B467" i="7" s="1"/>
  <c r="B468" i="7" s="1"/>
  <c r="B469" i="7" s="1"/>
  <c r="B470" i="7" s="1"/>
  <c r="B471" i="7" s="1"/>
  <c r="B472" i="7" s="1"/>
  <c r="B473" i="7" s="1"/>
  <c r="B474" i="7" s="1"/>
  <c r="B475" i="7" s="1"/>
  <c r="B476" i="7" s="1"/>
  <c r="B477" i="7" s="1"/>
  <c r="B478" i="7" s="1"/>
  <c r="B479" i="7" s="1"/>
  <c r="B480" i="7" s="1"/>
  <c r="B481" i="7" s="1"/>
  <c r="B482" i="7" s="1"/>
  <c r="B483" i="7" s="1"/>
  <c r="B484" i="7" s="1"/>
  <c r="B485" i="7" s="1"/>
  <c r="B486" i="7" s="1"/>
  <c r="B487" i="7" s="1"/>
  <c r="B488" i="7" s="1"/>
  <c r="B489" i="7" s="1"/>
  <c r="B490" i="7" s="1"/>
  <c r="B491" i="7" s="1"/>
  <c r="B492" i="7" s="1"/>
  <c r="B493" i="7" s="1"/>
  <c r="B494" i="7" s="1"/>
  <c r="B495" i="7" s="1"/>
  <c r="B496" i="7" s="1"/>
  <c r="B497" i="7" s="1"/>
  <c r="B498" i="7" s="1"/>
  <c r="B499" i="7" s="1"/>
  <c r="B500" i="7" s="1"/>
  <c r="B501" i="7" s="1"/>
  <c r="B502" i="7" s="1"/>
  <c r="B503" i="7" s="1"/>
  <c r="B504" i="7" s="1"/>
  <c r="B505" i="7" s="1"/>
  <c r="B506" i="7" s="1"/>
  <c r="B507" i="7" s="1"/>
  <c r="B508" i="7" s="1"/>
  <c r="B509" i="7" s="1"/>
  <c r="B510" i="7" s="1"/>
  <c r="B511" i="7" s="1"/>
  <c r="B512" i="7" s="1"/>
  <c r="B513" i="7" s="1"/>
  <c r="B514" i="7" s="1"/>
  <c r="B515" i="7" s="1"/>
  <c r="B516" i="7" s="1"/>
  <c r="B517" i="7" s="1"/>
  <c r="B518" i="7" s="1"/>
  <c r="B519" i="7" s="1"/>
  <c r="B520" i="7" s="1"/>
  <c r="B521" i="7" s="1"/>
  <c r="B522" i="7" s="1"/>
  <c r="B523" i="7" s="1"/>
  <c r="B524" i="7" s="1"/>
  <c r="B525" i="7" s="1"/>
  <c r="B526" i="7" s="1"/>
  <c r="B527" i="7" s="1"/>
  <c r="B528" i="7" s="1"/>
  <c r="B529" i="7" s="1"/>
  <c r="B530" i="7" s="1"/>
  <c r="B531" i="7" s="1"/>
  <c r="B532" i="7" s="1"/>
  <c r="B533" i="7" s="1"/>
  <c r="B534" i="7" s="1"/>
  <c r="B535" i="7" s="1"/>
  <c r="B536" i="7" s="1"/>
  <c r="B537" i="7" s="1"/>
  <c r="B538" i="7" s="1"/>
  <c r="B539" i="7" s="1"/>
  <c r="B540" i="7" s="1"/>
  <c r="B541" i="7" s="1"/>
  <c r="B542" i="7" s="1"/>
  <c r="B543" i="7" s="1"/>
  <c r="B544" i="7" s="1"/>
  <c r="B545" i="7" s="1"/>
  <c r="B546" i="7" s="1"/>
  <c r="B547" i="7" s="1"/>
  <c r="B548" i="7" s="1"/>
  <c r="B549" i="7" s="1"/>
  <c r="B550" i="7" s="1"/>
  <c r="B551" i="7" s="1"/>
  <c r="B552" i="7" s="1"/>
  <c r="B553" i="7" s="1"/>
  <c r="B554" i="7" s="1"/>
  <c r="B555" i="7" s="1"/>
  <c r="B556" i="7" s="1"/>
  <c r="B557" i="7" s="1"/>
  <c r="B558" i="7" s="1"/>
  <c r="B559" i="7" s="1"/>
  <c r="B560" i="7" s="1"/>
  <c r="B561" i="7" s="1"/>
  <c r="B562" i="7" s="1"/>
  <c r="B563" i="7" s="1"/>
  <c r="B564" i="7" s="1"/>
  <c r="B565" i="7" s="1"/>
  <c r="B566" i="7" s="1"/>
  <c r="B567" i="7" s="1"/>
  <c r="B568" i="7" s="1"/>
  <c r="B569" i="7" s="1"/>
  <c r="B570" i="7" s="1"/>
  <c r="B571" i="7" s="1"/>
  <c r="B572" i="7" s="1"/>
  <c r="B573" i="7" s="1"/>
  <c r="B574" i="7" s="1"/>
  <c r="B575" i="7" s="1"/>
  <c r="B576" i="7" s="1"/>
  <c r="B577" i="7" s="1"/>
  <c r="B578" i="7" s="1"/>
  <c r="B579" i="7" s="1"/>
  <c r="B580" i="7" s="1"/>
  <c r="B581" i="7" s="1"/>
  <c r="B582" i="7" s="1"/>
  <c r="B583" i="7" s="1"/>
  <c r="B584" i="7" s="1"/>
  <c r="B585" i="7" s="1"/>
  <c r="B586" i="7" s="1"/>
  <c r="B587" i="7" s="1"/>
  <c r="B588" i="7" s="1"/>
  <c r="B589" i="7" s="1"/>
  <c r="B590" i="7" s="1"/>
  <c r="B591" i="7" s="1"/>
  <c r="B592" i="7" s="1"/>
  <c r="B593" i="7" s="1"/>
  <c r="B594" i="7" s="1"/>
  <c r="B595" i="7" s="1"/>
  <c r="B596" i="7" s="1"/>
  <c r="B597" i="7" s="1"/>
  <c r="B598" i="7" s="1"/>
  <c r="B599" i="7" s="1"/>
  <c r="B600" i="7" s="1"/>
  <c r="B601" i="7" s="1"/>
  <c r="B602" i="7" s="1"/>
  <c r="B603" i="7" s="1"/>
  <c r="B604" i="7" s="1"/>
  <c r="B605" i="7" s="1"/>
  <c r="B606" i="7" s="1"/>
  <c r="B607" i="7" s="1"/>
  <c r="B608" i="7" s="1"/>
  <c r="B609" i="7" s="1"/>
  <c r="B610" i="7" s="1"/>
  <c r="B611" i="7" s="1"/>
  <c r="B612" i="7" s="1"/>
  <c r="B613" i="7" s="1"/>
  <c r="B614" i="7" s="1"/>
  <c r="B615" i="7" s="1"/>
  <c r="B616" i="7" s="1"/>
  <c r="B617" i="7" s="1"/>
  <c r="B618" i="7" s="1"/>
  <c r="B619" i="7" s="1"/>
  <c r="B620" i="7" s="1"/>
  <c r="B621" i="7" s="1"/>
  <c r="B622" i="7" s="1"/>
  <c r="B623" i="7" s="1"/>
  <c r="B624" i="7" s="1"/>
  <c r="B625" i="7" s="1"/>
  <c r="B626" i="7" s="1"/>
  <c r="B627" i="7" s="1"/>
  <c r="B628" i="7" s="1"/>
  <c r="B629" i="7" s="1"/>
  <c r="B630" i="7" s="1"/>
  <c r="B631" i="7" s="1"/>
  <c r="B632" i="7" s="1"/>
  <c r="B633" i="7" s="1"/>
  <c r="B634" i="7" s="1"/>
  <c r="B635" i="7" s="1"/>
  <c r="B636" i="7" s="1"/>
  <c r="B637" i="7" s="1"/>
  <c r="B638" i="7" s="1"/>
  <c r="B639" i="7" s="1"/>
  <c r="B640" i="7" s="1"/>
  <c r="B641" i="7" s="1"/>
  <c r="B642" i="7" s="1"/>
  <c r="B643" i="7" s="1"/>
  <c r="B644" i="7" s="1"/>
  <c r="B645" i="7" s="1"/>
  <c r="B646" i="7" s="1"/>
  <c r="B647" i="7" s="1"/>
  <c r="B648" i="7" s="1"/>
  <c r="B649" i="7" s="1"/>
  <c r="B650" i="7" s="1"/>
  <c r="B651" i="7" s="1"/>
  <c r="B652" i="7" s="1"/>
  <c r="B653" i="7" s="1"/>
  <c r="B654" i="7" s="1"/>
  <c r="B655" i="7" s="1"/>
  <c r="B656" i="7" s="1"/>
  <c r="B657" i="7" s="1"/>
  <c r="B658" i="7" s="1"/>
  <c r="B659" i="7" s="1"/>
  <c r="B660" i="7" s="1"/>
  <c r="B661" i="7" s="1"/>
  <c r="B662" i="7" s="1"/>
  <c r="B663" i="7" s="1"/>
  <c r="B664" i="7" s="1"/>
  <c r="B665" i="7" s="1"/>
  <c r="B666" i="7" s="1"/>
  <c r="B667" i="7" s="1"/>
  <c r="B668" i="7" s="1"/>
  <c r="B669" i="7" s="1"/>
  <c r="B670" i="7" s="1"/>
  <c r="B671" i="7" s="1"/>
  <c r="B672" i="7" s="1"/>
  <c r="B673" i="7" s="1"/>
  <c r="B674" i="7" s="1"/>
  <c r="B675" i="7" s="1"/>
  <c r="B676" i="7" s="1"/>
  <c r="B677" i="7" s="1"/>
  <c r="B678" i="7" s="1"/>
  <c r="B679" i="7" s="1"/>
  <c r="B680" i="7" s="1"/>
  <c r="B681" i="7" s="1"/>
  <c r="B682" i="7" s="1"/>
  <c r="B683" i="7" s="1"/>
  <c r="B684" i="7" s="1"/>
  <c r="B685" i="7" s="1"/>
  <c r="B686" i="7" s="1"/>
  <c r="B687" i="7" s="1"/>
  <c r="B688" i="7" s="1"/>
  <c r="B689" i="7" s="1"/>
  <c r="B690" i="7" s="1"/>
  <c r="B691" i="7" s="1"/>
  <c r="B692" i="7" s="1"/>
  <c r="B693" i="7" s="1"/>
  <c r="B694" i="7" s="1"/>
  <c r="B695" i="7" s="1"/>
  <c r="B696" i="7" s="1"/>
  <c r="B697" i="7" s="1"/>
  <c r="B698" i="7" s="1"/>
  <c r="B699" i="7" s="1"/>
  <c r="B700" i="7" s="1"/>
  <c r="B701" i="7" s="1"/>
  <c r="B702" i="7" s="1"/>
  <c r="B703" i="7" s="1"/>
  <c r="B704" i="7" s="1"/>
  <c r="B705" i="7" s="1"/>
  <c r="B706" i="7" s="1"/>
  <c r="B707" i="7" s="1"/>
  <c r="B708" i="7" s="1"/>
  <c r="B709" i="7" s="1"/>
  <c r="B710" i="7" s="1"/>
  <c r="B711" i="7" s="1"/>
  <c r="B712" i="7" s="1"/>
  <c r="B713" i="7" s="1"/>
  <c r="B714" i="7" s="1"/>
  <c r="B715" i="7" s="1"/>
  <c r="B716" i="7" s="1"/>
  <c r="B717" i="7" s="1"/>
  <c r="B718" i="7" s="1"/>
  <c r="B719" i="7" s="1"/>
  <c r="B720" i="7" s="1"/>
  <c r="B721" i="7" s="1"/>
  <c r="B722" i="7" s="1"/>
  <c r="B723" i="7" s="1"/>
  <c r="B724" i="7" s="1"/>
  <c r="B725" i="7" s="1"/>
  <c r="B726" i="7" s="1"/>
  <c r="B727" i="7" s="1"/>
  <c r="B728" i="7" s="1"/>
  <c r="B729" i="7" s="1"/>
  <c r="B730" i="7" s="1"/>
  <c r="B731" i="7" s="1"/>
  <c r="B732" i="7" s="1"/>
  <c r="B733" i="7" s="1"/>
  <c r="B734" i="7" s="1"/>
  <c r="B735" i="7" s="1"/>
  <c r="B736" i="7" s="1"/>
  <c r="B737" i="7" s="1"/>
  <c r="B738" i="7" s="1"/>
  <c r="B739" i="7" s="1"/>
  <c r="B740" i="7" s="1"/>
  <c r="B741" i="7" s="1"/>
  <c r="B742" i="7" s="1"/>
  <c r="B743" i="7" s="1"/>
  <c r="B744" i="7" s="1"/>
  <c r="B745" i="7" s="1"/>
  <c r="B746" i="7" s="1"/>
  <c r="B747" i="7" s="1"/>
  <c r="B748" i="7" s="1"/>
  <c r="B749" i="7" s="1"/>
  <c r="B750" i="7" s="1"/>
  <c r="B751" i="7" s="1"/>
  <c r="B752" i="7" s="1"/>
  <c r="B753" i="7" s="1"/>
  <c r="B754" i="7" s="1"/>
  <c r="B755" i="7" s="1"/>
  <c r="B756" i="7" s="1"/>
  <c r="B757" i="7" s="1"/>
  <c r="B758" i="7" s="1"/>
  <c r="B759" i="7" s="1"/>
  <c r="B760" i="7" s="1"/>
  <c r="B761" i="7" s="1"/>
  <c r="B762" i="7" s="1"/>
  <c r="B763" i="7" s="1"/>
  <c r="B764" i="7" s="1"/>
  <c r="B765" i="7" s="1"/>
  <c r="B766" i="7" s="1"/>
  <c r="B767" i="7" s="1"/>
  <c r="B768" i="7" s="1"/>
  <c r="B769" i="7" s="1"/>
  <c r="B770" i="7" s="1"/>
  <c r="B771" i="7" s="1"/>
  <c r="B772" i="7" s="1"/>
  <c r="B773" i="7" s="1"/>
  <c r="B774" i="7" s="1"/>
  <c r="B775" i="7" s="1"/>
  <c r="B776" i="7" s="1"/>
  <c r="B777" i="7" s="1"/>
  <c r="B778" i="7" s="1"/>
  <c r="B779" i="7" s="1"/>
  <c r="B780" i="7" s="1"/>
  <c r="B781" i="7" s="1"/>
  <c r="B782" i="7" s="1"/>
  <c r="B783" i="7" s="1"/>
  <c r="B784" i="7" s="1"/>
  <c r="B785" i="7" s="1"/>
  <c r="B786" i="7" s="1"/>
  <c r="B787" i="7" s="1"/>
  <c r="B788" i="7" s="1"/>
  <c r="B789" i="7" s="1"/>
  <c r="B790" i="7" s="1"/>
  <c r="B791" i="7" s="1"/>
  <c r="B792" i="7" s="1"/>
  <c r="B793" i="7" s="1"/>
  <c r="B794" i="7" s="1"/>
  <c r="B795" i="7" s="1"/>
  <c r="B796" i="7" s="1"/>
  <c r="B797" i="7" s="1"/>
  <c r="B798" i="7" s="1"/>
  <c r="B799" i="7" s="1"/>
  <c r="B800" i="7" s="1"/>
  <c r="B801" i="7" s="1"/>
  <c r="B802" i="7" s="1"/>
  <c r="B803" i="7" s="1"/>
  <c r="B804" i="7" s="1"/>
  <c r="B805" i="7" s="1"/>
  <c r="B806" i="7" s="1"/>
  <c r="B807" i="7" s="1"/>
  <c r="B808" i="7" s="1"/>
  <c r="B809" i="7" s="1"/>
  <c r="B810" i="7" s="1"/>
  <c r="B811" i="7" s="1"/>
  <c r="B812" i="7" s="1"/>
  <c r="B813" i="7" s="1"/>
  <c r="B814" i="7" s="1"/>
  <c r="B815" i="7" s="1"/>
  <c r="B816" i="7" s="1"/>
  <c r="B817" i="7" s="1"/>
  <c r="B818" i="7" s="1"/>
  <c r="B819" i="7" s="1"/>
  <c r="B820" i="7" s="1"/>
  <c r="B821" i="7" s="1"/>
  <c r="B822" i="7" s="1"/>
  <c r="B823" i="7" s="1"/>
  <c r="B824" i="7" s="1"/>
  <c r="B825" i="7" s="1"/>
  <c r="B826" i="7" s="1"/>
  <c r="B827" i="7" s="1"/>
  <c r="B828" i="7" s="1"/>
  <c r="B829" i="7" s="1"/>
  <c r="B830" i="7" s="1"/>
  <c r="B831" i="7" s="1"/>
  <c r="B832" i="7" s="1"/>
  <c r="B833" i="7" s="1"/>
  <c r="B834" i="7" s="1"/>
  <c r="B835" i="7" s="1"/>
  <c r="B836" i="7" s="1"/>
  <c r="B837" i="7" s="1"/>
  <c r="B838" i="7" s="1"/>
  <c r="B839" i="7" s="1"/>
  <c r="B840" i="7" s="1"/>
  <c r="B841" i="7" s="1"/>
  <c r="B842" i="7" s="1"/>
  <c r="B843" i="7" s="1"/>
  <c r="B844" i="7" s="1"/>
  <c r="B845" i="7" s="1"/>
  <c r="B846" i="7" s="1"/>
  <c r="B847" i="7" s="1"/>
  <c r="B848" i="7" s="1"/>
  <c r="B849" i="7" s="1"/>
  <c r="B850" i="7" s="1"/>
  <c r="B851" i="7" s="1"/>
  <c r="B852" i="7" s="1"/>
  <c r="B853" i="7" s="1"/>
  <c r="B854" i="7" s="1"/>
  <c r="B855" i="7" s="1"/>
  <c r="B856" i="7" s="1"/>
  <c r="B857" i="7" s="1"/>
  <c r="B858" i="7" s="1"/>
  <c r="B859" i="7" s="1"/>
  <c r="B860" i="7" s="1"/>
  <c r="B861" i="7" s="1"/>
  <c r="B862" i="7" s="1"/>
  <c r="B863" i="7" s="1"/>
  <c r="B864" i="7" s="1"/>
  <c r="B865" i="7" s="1"/>
  <c r="B866" i="7" s="1"/>
  <c r="B867" i="7" s="1"/>
  <c r="B868" i="7" s="1"/>
  <c r="B869" i="7" s="1"/>
  <c r="B870" i="7" s="1"/>
  <c r="B871" i="7" s="1"/>
  <c r="B872" i="7" s="1"/>
  <c r="B873" i="7" s="1"/>
  <c r="B874" i="7" s="1"/>
  <c r="B875" i="7" s="1"/>
  <c r="B876" i="7" s="1"/>
  <c r="B877" i="7" s="1"/>
  <c r="B878" i="7" s="1"/>
  <c r="B879" i="7" s="1"/>
  <c r="B880" i="7" s="1"/>
  <c r="B881" i="7" s="1"/>
  <c r="B882" i="7" s="1"/>
  <c r="B883" i="7" s="1"/>
  <c r="B884" i="7" s="1"/>
  <c r="B885" i="7" s="1"/>
  <c r="B886" i="7" s="1"/>
  <c r="B887" i="7" s="1"/>
  <c r="B888" i="7" s="1"/>
  <c r="B889" i="7" s="1"/>
  <c r="B890" i="7" s="1"/>
  <c r="B891" i="7" s="1"/>
  <c r="B892" i="7" s="1"/>
  <c r="B893" i="7" s="1"/>
  <c r="B894" i="7" s="1"/>
  <c r="B895" i="7" s="1"/>
  <c r="B896" i="7" s="1"/>
  <c r="B897" i="7" s="1"/>
  <c r="B898" i="7" s="1"/>
  <c r="B899" i="7" s="1"/>
  <c r="B900" i="7" s="1"/>
  <c r="B901" i="7" s="1"/>
  <c r="B902" i="7" s="1"/>
  <c r="B903" i="7" s="1"/>
  <c r="B904" i="7" s="1"/>
  <c r="B905" i="7" s="1"/>
  <c r="B906" i="7" s="1"/>
  <c r="B907" i="7" s="1"/>
  <c r="B908" i="7" s="1"/>
  <c r="B909" i="7" s="1"/>
  <c r="B910" i="7" s="1"/>
  <c r="B911" i="7" s="1"/>
  <c r="B912" i="7" s="1"/>
  <c r="B913" i="7" s="1"/>
  <c r="B914" i="7" s="1"/>
  <c r="B915" i="7" s="1"/>
  <c r="B916" i="7" s="1"/>
  <c r="B917" i="7" s="1"/>
  <c r="B918" i="7" s="1"/>
  <c r="B919" i="7" s="1"/>
  <c r="B920" i="7" s="1"/>
  <c r="B921" i="7" s="1"/>
  <c r="B922" i="7" s="1"/>
  <c r="B923" i="7" s="1"/>
  <c r="B924" i="7" s="1"/>
  <c r="B925" i="7" s="1"/>
  <c r="B926" i="7" s="1"/>
  <c r="B927" i="7" s="1"/>
  <c r="B928" i="7" s="1"/>
  <c r="B929" i="7" s="1"/>
  <c r="B930" i="7" s="1"/>
  <c r="B931" i="7" s="1"/>
  <c r="B932" i="7" s="1"/>
  <c r="B933" i="7" s="1"/>
  <c r="B934" i="7" s="1"/>
  <c r="B935" i="7" s="1"/>
  <c r="B936" i="7" s="1"/>
  <c r="B937" i="7" s="1"/>
  <c r="B938" i="7" s="1"/>
  <c r="B939" i="7" s="1"/>
  <c r="B940" i="7" s="1"/>
  <c r="B941" i="7" s="1"/>
  <c r="B942" i="7" s="1"/>
  <c r="B943" i="7" s="1"/>
  <c r="B944" i="7" s="1"/>
  <c r="B945" i="7" s="1"/>
  <c r="B946" i="7" s="1"/>
  <c r="B947" i="7" s="1"/>
  <c r="B948" i="7" s="1"/>
  <c r="B949" i="7" s="1"/>
  <c r="B950" i="7" s="1"/>
  <c r="B951" i="7" s="1"/>
  <c r="B952" i="7" s="1"/>
  <c r="B953" i="7" s="1"/>
  <c r="B954" i="7" s="1"/>
  <c r="B955" i="7" s="1"/>
  <c r="B956" i="7" s="1"/>
  <c r="B957" i="7" s="1"/>
  <c r="B958" i="7" s="1"/>
  <c r="B959" i="7" s="1"/>
  <c r="B960" i="7" s="1"/>
  <c r="B961" i="7" s="1"/>
  <c r="B962" i="7" s="1"/>
  <c r="B963" i="7" s="1"/>
  <c r="B964" i="7" s="1"/>
  <c r="B965" i="7" s="1"/>
  <c r="B966" i="7" s="1"/>
  <c r="B967" i="7" s="1"/>
  <c r="B968" i="7" s="1"/>
  <c r="B969" i="7" s="1"/>
  <c r="B970" i="7" s="1"/>
  <c r="B971" i="7" s="1"/>
  <c r="B972" i="7" s="1"/>
  <c r="B973" i="7" s="1"/>
  <c r="B974" i="7" s="1"/>
  <c r="B975" i="7" s="1"/>
  <c r="B976" i="7" s="1"/>
  <c r="B977" i="7" s="1"/>
  <c r="B978" i="7" s="1"/>
  <c r="B979" i="7" s="1"/>
  <c r="B980" i="7" s="1"/>
  <c r="B981" i="7" s="1"/>
  <c r="B982" i="7" s="1"/>
  <c r="B983" i="7" s="1"/>
  <c r="B984" i="7" s="1"/>
  <c r="B985" i="7" s="1"/>
  <c r="B986" i="7" s="1"/>
  <c r="B987" i="7" s="1"/>
  <c r="B988" i="7" s="1"/>
  <c r="B989" i="7" s="1"/>
  <c r="B990" i="7" s="1"/>
  <c r="B991" i="7" s="1"/>
  <c r="B992" i="7" s="1"/>
  <c r="B993" i="7" s="1"/>
  <c r="B994" i="7" s="1"/>
  <c r="B995" i="7" s="1"/>
  <c r="B996" i="7" s="1"/>
  <c r="B997" i="7" s="1"/>
  <c r="B998" i="7" s="1"/>
  <c r="B999" i="7" s="1"/>
  <c r="B1000" i="7" s="1"/>
  <c r="B1001" i="7" s="1"/>
  <c r="B1002" i="7" s="1"/>
  <c r="B1003" i="7" s="1"/>
  <c r="B1004" i="7" s="1"/>
  <c r="B1005" i="7" s="1"/>
  <c r="B1006" i="7" s="1"/>
  <c r="B1007" i="7" s="1"/>
  <c r="B1008" i="7" s="1"/>
  <c r="B1009" i="7" s="1"/>
  <c r="B1010" i="7" s="1"/>
  <c r="B1011" i="7" s="1"/>
  <c r="B1012" i="7" s="1"/>
  <c r="B1013" i="7" s="1"/>
  <c r="B1014" i="7" s="1"/>
  <c r="B1015" i="7" s="1"/>
  <c r="B1016" i="7" s="1"/>
  <c r="B1017" i="7" s="1"/>
  <c r="B1018" i="7" s="1"/>
  <c r="B1019" i="7" s="1"/>
  <c r="B1020" i="7" s="1"/>
  <c r="B1021" i="7" s="1"/>
  <c r="B1022" i="7" s="1"/>
  <c r="B1023" i="7" s="1"/>
  <c r="B1024" i="7" s="1"/>
  <c r="B1025" i="7" s="1"/>
  <c r="B1026" i="7" s="1"/>
  <c r="B1027" i="7" s="1"/>
  <c r="B1028" i="7" s="1"/>
  <c r="B1029" i="7" s="1"/>
  <c r="B1030" i="7" s="1"/>
  <c r="B1031" i="7" s="1"/>
  <c r="B1032" i="7" s="1"/>
  <c r="B1033" i="7" s="1"/>
  <c r="B1034" i="7" s="1"/>
  <c r="B1035" i="7" s="1"/>
  <c r="B1036" i="7" s="1"/>
  <c r="B1037" i="7" s="1"/>
  <c r="B1038" i="7" s="1"/>
  <c r="B1039" i="7" s="1"/>
  <c r="B1040" i="7" s="1"/>
  <c r="B1041" i="7" s="1"/>
  <c r="B1042" i="7" s="1"/>
  <c r="B1043" i="7" s="1"/>
  <c r="B1044" i="7" s="1"/>
  <c r="B1045" i="7" s="1"/>
  <c r="B1046" i="7" s="1"/>
  <c r="B1047" i="7" s="1"/>
  <c r="B1048" i="7" s="1"/>
  <c r="B1049" i="7" s="1"/>
  <c r="B1050" i="7" s="1"/>
  <c r="B1051" i="7" s="1"/>
  <c r="B1052" i="7" s="1"/>
  <c r="B1053" i="7" s="1"/>
  <c r="B1054" i="7" s="1"/>
  <c r="B1055" i="7" s="1"/>
  <c r="B1056" i="7" s="1"/>
  <c r="B1057" i="7" s="1"/>
  <c r="B1058" i="7" s="1"/>
  <c r="B1059" i="7" s="1"/>
  <c r="B1060" i="7" s="1"/>
  <c r="B1061" i="7" s="1"/>
  <c r="B1062" i="7" s="1"/>
  <c r="B1063" i="7" s="1"/>
  <c r="B1064" i="7" s="1"/>
  <c r="B1065" i="7" s="1"/>
  <c r="B1066" i="7" s="1"/>
  <c r="B1067" i="7" s="1"/>
  <c r="B1068" i="7" s="1"/>
  <c r="B1069" i="7" s="1"/>
  <c r="B1070" i="7" s="1"/>
  <c r="B1071" i="7" s="1"/>
  <c r="B1072" i="7" s="1"/>
  <c r="B1073" i="7" s="1"/>
  <c r="B1074" i="7" s="1"/>
  <c r="B1075" i="7" s="1"/>
  <c r="B1076" i="7" s="1"/>
  <c r="B1077" i="7" s="1"/>
  <c r="B1078" i="7" s="1"/>
  <c r="B1079" i="7" s="1"/>
  <c r="B1080" i="7" s="1"/>
  <c r="B1081" i="7" s="1"/>
  <c r="B1082" i="7" s="1"/>
  <c r="B1083" i="7" s="1"/>
  <c r="B1084" i="7" s="1"/>
  <c r="B1085" i="7" s="1"/>
  <c r="B1086" i="7" s="1"/>
  <c r="B1087" i="7" s="1"/>
  <c r="B1088" i="7" s="1"/>
  <c r="B1089" i="7" s="1"/>
  <c r="B1090" i="7" s="1"/>
  <c r="B1091" i="7" s="1"/>
  <c r="B1092" i="7" s="1"/>
  <c r="B1093" i="7" s="1"/>
  <c r="B1094" i="7" s="1"/>
  <c r="B1095" i="7" s="1"/>
  <c r="B1096" i="7" s="1"/>
  <c r="B1097" i="7" s="1"/>
  <c r="B1098" i="7" s="1"/>
  <c r="B1099" i="7" s="1"/>
  <c r="B1100" i="7" s="1"/>
  <c r="B1101" i="7" s="1"/>
  <c r="B1102" i="7" s="1"/>
  <c r="B1103" i="7" s="1"/>
  <c r="B1104" i="7" s="1"/>
  <c r="B1105" i="7" s="1"/>
  <c r="B1106" i="7" s="1"/>
  <c r="B1107" i="7" s="1"/>
  <c r="B1108" i="7" s="1"/>
  <c r="B1109" i="7" s="1"/>
  <c r="B1110" i="7" s="1"/>
  <c r="B1111" i="7" s="1"/>
  <c r="B1112" i="7" s="1"/>
  <c r="B1113" i="7" s="1"/>
  <c r="B1114" i="7" s="1"/>
  <c r="B1115" i="7" s="1"/>
  <c r="B1116" i="7" s="1"/>
  <c r="B1117" i="7" s="1"/>
  <c r="B1118" i="7" s="1"/>
  <c r="B1119" i="7" s="1"/>
  <c r="B1120" i="7" s="1"/>
  <c r="B1121" i="7" s="1"/>
  <c r="B1122" i="7" s="1"/>
  <c r="B1123" i="7" s="1"/>
  <c r="B1124" i="7" s="1"/>
  <c r="B1125" i="7" s="1"/>
  <c r="B1126" i="7" s="1"/>
  <c r="B1127" i="7" s="1"/>
  <c r="B1128" i="7" s="1"/>
  <c r="B1129" i="7" s="1"/>
  <c r="B1130" i="7" s="1"/>
  <c r="B1131" i="7" s="1"/>
  <c r="B1132" i="7" s="1"/>
  <c r="B1133" i="7" s="1"/>
  <c r="B1134" i="7" s="1"/>
  <c r="B1135" i="7" s="1"/>
  <c r="B1136" i="7" s="1"/>
  <c r="B1137" i="7" s="1"/>
  <c r="B1138" i="7" s="1"/>
  <c r="B1139" i="7" s="1"/>
  <c r="B1140" i="7" s="1"/>
  <c r="B1141" i="7" s="1"/>
  <c r="B1142" i="7" s="1"/>
  <c r="B1143" i="7" s="1"/>
  <c r="B1144" i="7" s="1"/>
  <c r="B1145" i="7" s="1"/>
  <c r="B1146" i="7" s="1"/>
  <c r="B1147" i="7" s="1"/>
  <c r="B1148" i="7" s="1"/>
  <c r="B1149" i="7" s="1"/>
  <c r="B1150" i="7" s="1"/>
  <c r="B1151" i="7" s="1"/>
  <c r="B1152" i="7" s="1"/>
  <c r="B1153" i="7" s="1"/>
  <c r="B1154" i="7" s="1"/>
  <c r="B1155" i="7" s="1"/>
  <c r="B1156" i="7" s="1"/>
  <c r="B1157" i="7" s="1"/>
  <c r="B1158" i="7" s="1"/>
  <c r="B1159" i="7" s="1"/>
  <c r="B1160" i="7" s="1"/>
  <c r="B1161" i="7" s="1"/>
  <c r="B1162" i="7" s="1"/>
  <c r="B1163" i="7" s="1"/>
  <c r="B1164" i="7" s="1"/>
  <c r="B1165" i="7" s="1"/>
  <c r="B1166" i="7" s="1"/>
  <c r="B1167" i="7" s="1"/>
  <c r="B1168" i="7" s="1"/>
  <c r="B1169" i="7" s="1"/>
  <c r="B1170" i="7" s="1"/>
  <c r="B1171" i="7" s="1"/>
  <c r="B1172" i="7" s="1"/>
  <c r="B1173" i="7" s="1"/>
  <c r="B1174" i="7" s="1"/>
  <c r="B1175" i="7" s="1"/>
  <c r="B1176" i="7" s="1"/>
  <c r="B1177" i="7" s="1"/>
  <c r="B1178" i="7" s="1"/>
  <c r="B1179" i="7" s="1"/>
  <c r="B1180" i="7" s="1"/>
  <c r="B1181" i="7" s="1"/>
  <c r="B1182" i="7" s="1"/>
  <c r="B1183" i="7" s="1"/>
  <c r="B1184" i="7" s="1"/>
  <c r="B1185" i="7" s="1"/>
  <c r="B1186" i="7" s="1"/>
  <c r="B1187" i="7" s="1"/>
  <c r="B1188" i="7" s="1"/>
  <c r="B1189" i="7" s="1"/>
  <c r="B1190" i="7" s="1"/>
  <c r="B1191" i="7" s="1"/>
  <c r="B1192" i="7" s="1"/>
  <c r="B1193" i="7" s="1"/>
  <c r="B1194" i="7" s="1"/>
  <c r="B1195" i="7" s="1"/>
  <c r="B1196" i="7" s="1"/>
  <c r="B1197" i="7" s="1"/>
  <c r="B1198" i="7" s="1"/>
  <c r="B1199" i="7" s="1"/>
  <c r="B1200" i="7" s="1"/>
  <c r="B1201" i="7" s="1"/>
  <c r="B1202" i="7" s="1"/>
  <c r="B1203" i="7" s="1"/>
  <c r="B1204" i="7" s="1"/>
  <c r="B1205" i="7" s="1"/>
  <c r="B1206" i="7" s="1"/>
  <c r="B1207" i="7" s="1"/>
  <c r="B1208" i="7" s="1"/>
  <c r="B1209" i="7" s="1"/>
  <c r="B1210" i="7" s="1"/>
  <c r="B1211" i="7" s="1"/>
  <c r="B1212" i="7" s="1"/>
  <c r="B1213" i="7" s="1"/>
  <c r="B1214" i="7" s="1"/>
  <c r="B1215" i="7" s="1"/>
  <c r="B1216" i="7" s="1"/>
  <c r="B1217" i="7" s="1"/>
  <c r="B1218" i="7" s="1"/>
  <c r="B1219" i="7" s="1"/>
  <c r="B1220" i="7" s="1"/>
  <c r="B1221" i="7" s="1"/>
  <c r="B1222" i="7" s="1"/>
  <c r="B1223" i="7" s="1"/>
  <c r="B1224" i="7" s="1"/>
  <c r="B1225" i="7" s="1"/>
  <c r="B1226" i="7" s="1"/>
  <c r="B1227" i="7" s="1"/>
  <c r="B1228" i="7" s="1"/>
  <c r="B1229" i="7" s="1"/>
  <c r="B1230" i="7" s="1"/>
  <c r="B1231" i="7" s="1"/>
  <c r="B1232" i="7" s="1"/>
  <c r="B1233" i="7" s="1"/>
  <c r="B1234" i="7" s="1"/>
  <c r="B1235" i="7" s="1"/>
  <c r="B1236" i="7" s="1"/>
  <c r="B1237" i="7" s="1"/>
  <c r="B1238" i="7" s="1"/>
  <c r="B1239" i="7" s="1"/>
  <c r="B1240" i="7" s="1"/>
  <c r="B1241" i="7" s="1"/>
  <c r="B1242" i="7" s="1"/>
  <c r="B1243" i="7" s="1"/>
  <c r="B1244" i="7" s="1"/>
  <c r="B1245" i="7" s="1"/>
  <c r="B1246" i="7" s="1"/>
  <c r="B1247" i="7" s="1"/>
  <c r="B1248" i="7" s="1"/>
  <c r="B1249" i="7" s="1"/>
  <c r="B1250" i="7" s="1"/>
  <c r="B1251" i="7" s="1"/>
  <c r="B1252" i="7" s="1"/>
  <c r="B1253" i="7" s="1"/>
  <c r="B1254" i="7" s="1"/>
  <c r="B1255" i="7" s="1"/>
  <c r="B1256" i="7" s="1"/>
  <c r="B1257" i="7" s="1"/>
  <c r="B1258" i="7" s="1"/>
  <c r="B1259" i="7" s="1"/>
  <c r="B1260" i="7" s="1"/>
  <c r="B1261" i="7" s="1"/>
  <c r="B1262" i="7" s="1"/>
  <c r="B1263" i="7" s="1"/>
  <c r="B1264" i="7" s="1"/>
  <c r="B1265" i="7" s="1"/>
  <c r="B1266" i="7" s="1"/>
  <c r="B1267" i="7" s="1"/>
  <c r="B1268" i="7" s="1"/>
  <c r="B1269" i="7" s="1"/>
  <c r="B1270" i="7" s="1"/>
  <c r="B1271" i="7" s="1"/>
  <c r="B1272" i="7" s="1"/>
  <c r="B1273" i="7" s="1"/>
  <c r="B1274" i="7" s="1"/>
  <c r="B1275" i="7" s="1"/>
  <c r="B1276" i="7" s="1"/>
  <c r="B1277" i="7" s="1"/>
  <c r="B1278" i="7" s="1"/>
  <c r="B1279" i="7" s="1"/>
  <c r="B1280" i="7" s="1"/>
  <c r="B1281" i="7" s="1"/>
  <c r="B1282" i="7" s="1"/>
  <c r="B1283" i="7" s="1"/>
  <c r="B1284" i="7" s="1"/>
  <c r="B1285" i="7" s="1"/>
  <c r="B1286" i="7" s="1"/>
  <c r="B1287" i="7" s="1"/>
  <c r="B1288" i="7" s="1"/>
  <c r="B1289" i="7" s="1"/>
  <c r="B1290" i="7" s="1"/>
  <c r="B1291" i="7" s="1"/>
  <c r="B1292" i="7" s="1"/>
  <c r="B1293" i="7" s="1"/>
  <c r="B1294" i="7" s="1"/>
  <c r="B1295" i="7" s="1"/>
  <c r="B1296" i="7" s="1"/>
  <c r="B1297" i="7" s="1"/>
  <c r="B1298" i="7" s="1"/>
  <c r="B1299" i="7" s="1"/>
  <c r="B1300" i="7" s="1"/>
  <c r="B1301" i="7" s="1"/>
  <c r="B1302" i="7" s="1"/>
  <c r="B1303" i="7" s="1"/>
  <c r="B1304" i="7" s="1"/>
  <c r="B1305" i="7" s="1"/>
  <c r="B1306" i="7" s="1"/>
  <c r="B1307" i="7" s="1"/>
  <c r="B1308" i="7" s="1"/>
  <c r="B1309" i="7" s="1"/>
  <c r="B1310" i="7" s="1"/>
  <c r="B1311" i="7" s="1"/>
  <c r="B1312" i="7" s="1"/>
  <c r="B1313" i="7" s="1"/>
  <c r="B1314" i="7" s="1"/>
  <c r="B1315" i="7" s="1"/>
  <c r="B1316" i="7" s="1"/>
  <c r="B1317" i="7" s="1"/>
  <c r="B1318" i="7" s="1"/>
  <c r="B1319" i="7" s="1"/>
  <c r="B1320" i="7" s="1"/>
  <c r="B1321" i="7" s="1"/>
  <c r="B1322" i="7" s="1"/>
  <c r="B1323" i="7" s="1"/>
  <c r="B1324" i="7" s="1"/>
  <c r="B1325" i="7" s="1"/>
  <c r="B1326" i="7" s="1"/>
  <c r="B1327" i="7" s="1"/>
  <c r="B1328" i="7" s="1"/>
  <c r="B1329" i="7" s="1"/>
  <c r="B1330" i="7" s="1"/>
  <c r="B1331" i="7" s="1"/>
  <c r="B1332" i="7" s="1"/>
  <c r="B1333" i="7" s="1"/>
  <c r="B1334" i="7" s="1"/>
  <c r="B1335" i="7" s="1"/>
  <c r="B1336" i="7" s="1"/>
  <c r="B1337" i="7" s="1"/>
  <c r="B1338" i="7" s="1"/>
  <c r="B1339" i="7" s="1"/>
  <c r="B1340" i="7" s="1"/>
  <c r="B1341" i="7" s="1"/>
  <c r="B1342" i="7" s="1"/>
  <c r="B1343" i="7" s="1"/>
  <c r="B1344" i="7" s="1"/>
  <c r="B1345" i="7" s="1"/>
  <c r="B1346" i="7" s="1"/>
  <c r="B1347" i="7" s="1"/>
  <c r="B1348" i="7" s="1"/>
  <c r="B1349" i="7" s="1"/>
  <c r="B1350" i="7" s="1"/>
  <c r="B1351" i="7" s="1"/>
  <c r="B1352" i="7" s="1"/>
  <c r="B1353" i="7" s="1"/>
  <c r="B1354" i="7" s="1"/>
  <c r="B1355" i="7" s="1"/>
  <c r="B1356" i="7" s="1"/>
  <c r="B1357" i="7" s="1"/>
  <c r="B1358" i="7" s="1"/>
  <c r="B1359" i="7" s="1"/>
  <c r="B1360" i="7" s="1"/>
  <c r="B1361" i="7" s="1"/>
  <c r="B1362" i="7" s="1"/>
  <c r="B1363" i="7" s="1"/>
  <c r="B1364" i="7" s="1"/>
  <c r="B1365" i="7" s="1"/>
  <c r="B1366" i="7" s="1"/>
  <c r="B1367" i="7" s="1"/>
  <c r="B1368" i="7" s="1"/>
  <c r="B1369" i="7" s="1"/>
  <c r="B1370" i="7" s="1"/>
  <c r="B1371" i="7" s="1"/>
  <c r="B1372" i="7" s="1"/>
  <c r="B1373" i="7" s="1"/>
  <c r="B1374" i="7" s="1"/>
  <c r="B1375" i="7" s="1"/>
  <c r="B1376" i="7" s="1"/>
  <c r="B1377" i="7" s="1"/>
  <c r="B1378" i="7" s="1"/>
  <c r="B1379" i="7" s="1"/>
  <c r="B1380" i="7" s="1"/>
  <c r="B1381" i="7" s="1"/>
  <c r="B1382" i="7" s="1"/>
  <c r="B1383" i="7" s="1"/>
  <c r="B1384" i="7" s="1"/>
  <c r="B1385" i="7" s="1"/>
  <c r="B1386" i="7" s="1"/>
  <c r="B1387" i="7" s="1"/>
  <c r="B1388" i="7" s="1"/>
  <c r="B1389" i="7" s="1"/>
  <c r="B1390" i="7" s="1"/>
  <c r="B1391" i="7" s="1"/>
  <c r="B1392" i="7" s="1"/>
  <c r="B1393" i="7" s="1"/>
  <c r="B1394" i="7" s="1"/>
  <c r="B1395" i="7" s="1"/>
  <c r="B1396" i="7" s="1"/>
  <c r="B1397" i="7" s="1"/>
  <c r="B1398" i="7" s="1"/>
  <c r="B1399" i="7" s="1"/>
  <c r="B1400" i="7" s="1"/>
  <c r="B1401" i="7" s="1"/>
  <c r="B1402" i="7" s="1"/>
  <c r="B1403" i="7" s="1"/>
  <c r="B1404" i="7" s="1"/>
  <c r="B1405" i="7" s="1"/>
  <c r="B1406" i="7" s="1"/>
  <c r="B1407" i="7" s="1"/>
  <c r="B1408" i="7" s="1"/>
  <c r="B1409" i="7" s="1"/>
  <c r="B1410" i="7" s="1"/>
  <c r="B1411" i="7" s="1"/>
  <c r="B1412" i="7" s="1"/>
  <c r="B1413" i="7" s="1"/>
  <c r="B1414" i="7" s="1"/>
  <c r="B1415" i="7" s="1"/>
  <c r="B1416" i="7" s="1"/>
  <c r="B1417" i="7" s="1"/>
  <c r="B1418" i="7" s="1"/>
  <c r="B1419" i="7" s="1"/>
  <c r="B1420" i="7" s="1"/>
  <c r="B1421" i="7" s="1"/>
  <c r="B1422" i="7" s="1"/>
  <c r="B1423" i="7" s="1"/>
  <c r="B1424" i="7" s="1"/>
  <c r="B1425" i="7" s="1"/>
  <c r="B1426" i="7" s="1"/>
  <c r="B1427" i="7" s="1"/>
  <c r="B1428" i="7" s="1"/>
  <c r="B1429" i="7" s="1"/>
  <c r="B1430" i="7" s="1"/>
  <c r="B1431" i="7" s="1"/>
  <c r="B1432" i="7" s="1"/>
  <c r="B1433" i="7" s="1"/>
  <c r="B1434" i="7" s="1"/>
  <c r="B1435" i="7" s="1"/>
  <c r="B1436" i="7" s="1"/>
  <c r="B1437" i="7" s="1"/>
  <c r="B1438" i="7" s="1"/>
  <c r="B1439" i="7" s="1"/>
  <c r="B1440" i="7" s="1"/>
  <c r="B1441" i="7" s="1"/>
  <c r="B1442" i="7" s="1"/>
  <c r="B1443" i="7" s="1"/>
  <c r="B1444" i="7" s="1"/>
  <c r="B1445" i="7" s="1"/>
  <c r="B1446" i="7" s="1"/>
  <c r="B1447" i="7" s="1"/>
  <c r="B1448" i="7" s="1"/>
  <c r="B1449" i="7" s="1"/>
  <c r="B1450" i="7" s="1"/>
  <c r="B1451" i="7" s="1"/>
  <c r="B1452" i="7" s="1"/>
  <c r="B1453" i="7" s="1"/>
  <c r="B1454" i="7" s="1"/>
  <c r="B1455" i="7" s="1"/>
  <c r="B1456" i="7" s="1"/>
  <c r="B1457" i="7" s="1"/>
  <c r="B1458" i="7" s="1"/>
  <c r="B1459" i="7" s="1"/>
  <c r="B1460" i="7" s="1"/>
  <c r="B1461" i="7" s="1"/>
  <c r="B1462" i="7" s="1"/>
  <c r="B1463" i="7" s="1"/>
  <c r="B1464" i="7" s="1"/>
  <c r="B1465" i="7" s="1"/>
  <c r="B1466" i="7" s="1"/>
  <c r="B1467" i="7" s="1"/>
  <c r="B1468" i="7" s="1"/>
  <c r="B1469" i="7" s="1"/>
  <c r="B1470" i="7" s="1"/>
  <c r="B1471" i="7" s="1"/>
  <c r="B1472" i="7" s="1"/>
  <c r="B1473" i="7" s="1"/>
  <c r="B1474" i="7" s="1"/>
  <c r="B1475" i="7" s="1"/>
  <c r="B1476" i="7" s="1"/>
  <c r="B1477" i="7" s="1"/>
  <c r="B1478" i="7" s="1"/>
  <c r="B1479" i="7" s="1"/>
  <c r="B1480" i="7" s="1"/>
  <c r="B1481" i="7" s="1"/>
  <c r="B1482" i="7" s="1"/>
  <c r="B1483" i="7" s="1"/>
  <c r="B1484" i="7" s="1"/>
  <c r="B1485" i="7" s="1"/>
  <c r="B1486" i="7" s="1"/>
  <c r="B1487" i="7" s="1"/>
  <c r="B1488" i="7" s="1"/>
  <c r="B1489" i="7" s="1"/>
  <c r="B1490" i="7" s="1"/>
  <c r="B1491" i="7" s="1"/>
  <c r="B1492" i="7" s="1"/>
  <c r="B1493" i="7" s="1"/>
  <c r="B1494" i="7" s="1"/>
  <c r="B1495" i="7" s="1"/>
  <c r="B1496" i="7" s="1"/>
  <c r="B1497" i="7" s="1"/>
  <c r="B1498" i="7" s="1"/>
  <c r="B1499" i="7" s="1"/>
  <c r="B1500" i="7" s="1"/>
  <c r="B1501" i="7" s="1"/>
  <c r="B1502" i="7" s="1"/>
  <c r="B1503" i="7" s="1"/>
  <c r="B1504" i="7" s="1"/>
  <c r="B1505" i="7" s="1"/>
  <c r="B1506" i="7" s="1"/>
  <c r="B1507" i="7" s="1"/>
  <c r="B1508" i="7" s="1"/>
  <c r="B1509" i="7" s="1"/>
  <c r="B1510" i="7" s="1"/>
  <c r="B1511" i="7" s="1"/>
  <c r="B1512" i="7" s="1"/>
  <c r="B1513" i="7" s="1"/>
  <c r="B1514" i="7" s="1"/>
  <c r="B1515" i="7" s="1"/>
  <c r="B1516" i="7" s="1"/>
  <c r="B1517" i="7" s="1"/>
  <c r="B1518" i="7" s="1"/>
  <c r="B1519" i="7" s="1"/>
  <c r="B1520" i="7" s="1"/>
  <c r="B1521" i="7" s="1"/>
  <c r="B1522" i="7" s="1"/>
  <c r="B1523" i="7" s="1"/>
  <c r="B1524" i="7" s="1"/>
  <c r="B1525" i="7" s="1"/>
  <c r="B1526" i="7" s="1"/>
  <c r="B1527" i="7" s="1"/>
  <c r="B1528" i="7" s="1"/>
  <c r="B1529" i="7" s="1"/>
  <c r="B1530" i="7" s="1"/>
  <c r="B1531" i="7" s="1"/>
  <c r="B1532" i="7" s="1"/>
  <c r="B1533" i="7" s="1"/>
  <c r="B1534" i="7" s="1"/>
  <c r="B1535" i="7" s="1"/>
  <c r="B1536" i="7" s="1"/>
  <c r="B1537" i="7" s="1"/>
  <c r="B1538" i="7" s="1"/>
  <c r="B1539" i="7" s="1"/>
  <c r="B1540" i="7" s="1"/>
  <c r="B1541" i="7" s="1"/>
  <c r="B1542" i="7" s="1"/>
  <c r="B1543" i="7" s="1"/>
  <c r="B1544" i="7" s="1"/>
  <c r="B1545" i="7" s="1"/>
  <c r="B1546" i="7" s="1"/>
  <c r="B1547" i="7" s="1"/>
  <c r="B1548" i="7" s="1"/>
  <c r="B1549" i="7" s="1"/>
  <c r="B1550" i="7" s="1"/>
  <c r="B1551" i="7" s="1"/>
  <c r="B1552" i="7" s="1"/>
  <c r="B1553" i="7" s="1"/>
  <c r="B1554" i="7" s="1"/>
  <c r="B1555" i="7" s="1"/>
  <c r="B1556" i="7" s="1"/>
  <c r="B1557" i="7" s="1"/>
  <c r="B1558" i="7" s="1"/>
  <c r="B1559" i="7" s="1"/>
  <c r="B1560" i="7" s="1"/>
  <c r="B1561" i="7" s="1"/>
  <c r="B1562" i="7" s="1"/>
  <c r="B1563" i="7" s="1"/>
  <c r="B1564" i="7" s="1"/>
  <c r="B1565" i="7" s="1"/>
  <c r="B1566" i="7" s="1"/>
  <c r="B1567" i="7" s="1"/>
  <c r="B1568" i="7" s="1"/>
  <c r="B1569" i="7" s="1"/>
  <c r="B1570" i="7" s="1"/>
  <c r="B1571" i="7" s="1"/>
  <c r="B1572" i="7" s="1"/>
  <c r="B1573" i="7" s="1"/>
  <c r="B1574" i="7" s="1"/>
  <c r="B1575" i="7" s="1"/>
  <c r="B1576" i="7" s="1"/>
  <c r="B1577" i="7" s="1"/>
  <c r="B1578" i="7" s="1"/>
  <c r="B1579" i="7" s="1"/>
  <c r="B1580" i="7" s="1"/>
  <c r="B1581" i="7" s="1"/>
  <c r="B1582" i="7" s="1"/>
  <c r="B1583" i="7" s="1"/>
  <c r="B1584" i="7" s="1"/>
  <c r="B1585" i="7" s="1"/>
  <c r="B1586" i="7" s="1"/>
  <c r="B1587" i="7" s="1"/>
  <c r="B1588" i="7" s="1"/>
  <c r="B1589" i="7" s="1"/>
  <c r="B1590" i="7" s="1"/>
  <c r="B1591" i="7" s="1"/>
  <c r="B1592" i="7" s="1"/>
  <c r="B1593" i="7" s="1"/>
  <c r="B1594" i="7" s="1"/>
  <c r="B1595" i="7" s="1"/>
  <c r="B1596" i="7" s="1"/>
  <c r="B1597" i="7" s="1"/>
  <c r="B1598" i="7" s="1"/>
  <c r="B1599" i="7" s="1"/>
  <c r="B1600" i="7" s="1"/>
  <c r="B1601" i="7" s="1"/>
  <c r="B1602" i="7" s="1"/>
  <c r="B1603" i="7" s="1"/>
  <c r="B1604" i="7" s="1"/>
  <c r="B1605" i="7" s="1"/>
  <c r="B1606" i="7" s="1"/>
  <c r="B1607" i="7" s="1"/>
  <c r="B1608" i="7" s="1"/>
  <c r="B1609" i="7" s="1"/>
  <c r="B1610" i="7" s="1"/>
  <c r="B1611" i="7" s="1"/>
  <c r="B1612" i="7" s="1"/>
  <c r="B1613" i="7" s="1"/>
  <c r="B1614" i="7" s="1"/>
  <c r="B1615" i="7" s="1"/>
  <c r="B1616" i="7" s="1"/>
  <c r="B1617" i="7" s="1"/>
  <c r="B1618" i="7" s="1"/>
  <c r="B1619" i="7" s="1"/>
  <c r="B1620" i="7" s="1"/>
  <c r="B1621" i="7" s="1"/>
  <c r="B1622" i="7" s="1"/>
  <c r="B1623" i="7" s="1"/>
  <c r="B1624" i="7" s="1"/>
  <c r="B1625" i="7" s="1"/>
  <c r="B1626" i="7" s="1"/>
  <c r="B1627" i="7" s="1"/>
  <c r="B1628" i="7" s="1"/>
  <c r="B1629" i="7" s="1"/>
  <c r="B1630" i="7" s="1"/>
  <c r="B1631" i="7" s="1"/>
  <c r="B1632" i="7" s="1"/>
  <c r="B1633" i="7" s="1"/>
  <c r="B1634" i="7" s="1"/>
  <c r="B1635" i="7" s="1"/>
  <c r="B1636" i="7" s="1"/>
  <c r="B1637" i="7" s="1"/>
  <c r="B1638" i="7" s="1"/>
  <c r="B1639" i="7" s="1"/>
  <c r="B1640" i="7" s="1"/>
  <c r="B1641" i="7" s="1"/>
  <c r="B1642" i="7" s="1"/>
  <c r="B1643" i="7" s="1"/>
  <c r="B1644" i="7" s="1"/>
  <c r="B1645" i="7" s="1"/>
  <c r="B1646" i="7" s="1"/>
  <c r="B1647" i="7" s="1"/>
  <c r="B1648" i="7" s="1"/>
  <c r="B1649" i="7" s="1"/>
  <c r="B1650" i="7" s="1"/>
  <c r="B1651" i="7" s="1"/>
  <c r="B1652" i="7" s="1"/>
  <c r="B1653" i="7" s="1"/>
  <c r="B1654" i="7" s="1"/>
  <c r="B1655" i="7" s="1"/>
  <c r="B1656" i="7" s="1"/>
  <c r="B1657" i="7" s="1"/>
  <c r="B1658" i="7" s="1"/>
  <c r="B1659" i="7" s="1"/>
  <c r="B1660" i="7" s="1"/>
  <c r="B1661" i="7" s="1"/>
  <c r="B1662" i="7" s="1"/>
  <c r="B1663" i="7" s="1"/>
  <c r="B1664" i="7" s="1"/>
  <c r="B1665" i="7" s="1"/>
  <c r="B1666" i="7" s="1"/>
  <c r="B1667" i="7" s="1"/>
  <c r="B1668" i="7" s="1"/>
  <c r="B1669" i="7" s="1"/>
  <c r="B1670" i="7" s="1"/>
  <c r="B1671" i="7" s="1"/>
  <c r="B1672" i="7" s="1"/>
  <c r="B1673" i="7" s="1"/>
  <c r="B1674" i="7" s="1"/>
  <c r="B1675" i="7" s="1"/>
  <c r="B1676" i="7" s="1"/>
  <c r="B1677" i="7" s="1"/>
  <c r="B1678" i="7" s="1"/>
  <c r="B1679" i="7" s="1"/>
  <c r="B1680" i="7" s="1"/>
  <c r="B1681" i="7" s="1"/>
  <c r="B1682" i="7" s="1"/>
  <c r="B1683" i="7" s="1"/>
  <c r="B1684" i="7" s="1"/>
  <c r="B1685" i="7" s="1"/>
  <c r="B1686" i="7" s="1"/>
  <c r="B1687" i="7" s="1"/>
  <c r="B1688" i="7" s="1"/>
  <c r="B1689" i="7" s="1"/>
  <c r="B1690" i="7" s="1"/>
  <c r="B1691" i="7" s="1"/>
  <c r="B1692" i="7" s="1"/>
  <c r="B1693" i="7" s="1"/>
  <c r="B1694" i="7" s="1"/>
  <c r="B1695" i="7" s="1"/>
  <c r="B1696" i="7" s="1"/>
  <c r="B1697" i="7" s="1"/>
  <c r="B1698" i="7" s="1"/>
  <c r="B1699" i="7" s="1"/>
  <c r="B1700" i="7" s="1"/>
  <c r="B1701" i="7" s="1"/>
  <c r="B1702" i="7" s="1"/>
  <c r="B1703" i="7" s="1"/>
  <c r="B1704" i="7" s="1"/>
  <c r="B1705" i="7" s="1"/>
  <c r="B1706" i="7" s="1"/>
  <c r="B1707" i="7" s="1"/>
  <c r="B1708" i="7" s="1"/>
  <c r="B1709" i="7" s="1"/>
  <c r="B1710" i="7" s="1"/>
  <c r="B1711" i="7" s="1"/>
  <c r="B1712" i="7" s="1"/>
  <c r="B1713" i="7" s="1"/>
  <c r="B1714" i="7" s="1"/>
  <c r="B1715" i="7" s="1"/>
  <c r="B1716" i="7" s="1"/>
  <c r="B1717" i="7" s="1"/>
  <c r="B1718" i="7" s="1"/>
  <c r="B1719" i="7" s="1"/>
  <c r="B1720" i="7" s="1"/>
  <c r="B1721" i="7" s="1"/>
  <c r="B1722" i="7" s="1"/>
  <c r="B1723" i="7" s="1"/>
  <c r="B1724" i="7" s="1"/>
  <c r="B1725" i="7" s="1"/>
  <c r="B1726" i="7" s="1"/>
  <c r="B1727" i="7" s="1"/>
  <c r="B1728" i="7" s="1"/>
  <c r="B1729" i="7" s="1"/>
  <c r="B1730" i="7" s="1"/>
  <c r="B1731" i="7" s="1"/>
  <c r="B1732" i="7" s="1"/>
  <c r="B1733" i="7" s="1"/>
  <c r="B1734" i="7" s="1"/>
  <c r="B1735" i="7" s="1"/>
  <c r="B1736" i="7" s="1"/>
  <c r="B1737" i="7" s="1"/>
  <c r="B1738" i="7" s="1"/>
  <c r="B1739" i="7" s="1"/>
  <c r="B1740" i="7" s="1"/>
  <c r="B1741" i="7" s="1"/>
  <c r="B1742" i="7" s="1"/>
  <c r="B1743" i="7" s="1"/>
  <c r="B1744" i="7" s="1"/>
  <c r="B1745" i="7" s="1"/>
  <c r="B1746" i="7" s="1"/>
  <c r="B1747" i="7" s="1"/>
  <c r="B1748" i="7" s="1"/>
  <c r="B1749" i="7" s="1"/>
  <c r="B1750" i="7" s="1"/>
  <c r="B1751" i="7" s="1"/>
  <c r="B1752" i="7" s="1"/>
  <c r="B1753" i="7" s="1"/>
  <c r="B1754" i="7" s="1"/>
  <c r="B1755" i="7" s="1"/>
  <c r="B1756" i="7" s="1"/>
  <c r="B1757" i="7" s="1"/>
  <c r="B1758" i="7" s="1"/>
  <c r="B1759" i="7" s="1"/>
  <c r="B1760" i="7" s="1"/>
  <c r="B1761" i="7" s="1"/>
  <c r="B1762" i="7" s="1"/>
  <c r="B1763" i="7" s="1"/>
  <c r="B1764" i="7" s="1"/>
  <c r="B1765" i="7" s="1"/>
  <c r="B1766" i="7" s="1"/>
  <c r="B1767" i="7" s="1"/>
  <c r="B1768" i="7" s="1"/>
  <c r="B1769" i="7" s="1"/>
  <c r="B1770" i="7" s="1"/>
  <c r="B1771" i="7" s="1"/>
  <c r="B1772" i="7" s="1"/>
  <c r="B1773" i="7" s="1"/>
  <c r="B1774" i="7" s="1"/>
  <c r="B1775" i="7" s="1"/>
  <c r="B1776" i="7" s="1"/>
  <c r="B1777" i="7" s="1"/>
  <c r="B1778" i="7" s="1"/>
  <c r="B1779" i="7" s="1"/>
  <c r="B1780" i="7" s="1"/>
  <c r="B1781" i="7" s="1"/>
  <c r="B1782" i="7" s="1"/>
  <c r="B1783" i="7" s="1"/>
  <c r="B1784" i="7" s="1"/>
  <c r="B1785" i="7" s="1"/>
  <c r="B1786" i="7" s="1"/>
  <c r="B1787" i="7" s="1"/>
  <c r="B1788" i="7" s="1"/>
  <c r="B1789" i="7" s="1"/>
  <c r="B1790" i="7" s="1"/>
  <c r="B1791" i="7" s="1"/>
  <c r="B1792" i="7" s="1"/>
  <c r="B1793" i="7" s="1"/>
  <c r="B1794" i="7" s="1"/>
  <c r="B1795" i="7" s="1"/>
  <c r="B1796" i="7" s="1"/>
  <c r="B1797" i="7" s="1"/>
  <c r="B1798" i="7" s="1"/>
  <c r="B1799" i="7" s="1"/>
  <c r="B1800" i="7" s="1"/>
  <c r="B1801" i="7" s="1"/>
  <c r="B1802" i="7" s="1"/>
  <c r="B1803" i="7" s="1"/>
  <c r="B1804" i="7" s="1"/>
  <c r="B1805" i="7" s="1"/>
  <c r="B1806" i="7" s="1"/>
  <c r="B1807" i="7" s="1"/>
  <c r="B1808" i="7" s="1"/>
  <c r="B1809" i="7" s="1"/>
  <c r="B1810" i="7" s="1"/>
  <c r="B1811" i="7" s="1"/>
  <c r="B1812" i="7" s="1"/>
  <c r="B1813" i="7" s="1"/>
  <c r="B1814" i="7" s="1"/>
  <c r="B1815" i="7" s="1"/>
  <c r="B1816" i="7" s="1"/>
  <c r="B1817" i="7" s="1"/>
  <c r="B1818" i="7" s="1"/>
  <c r="B1819" i="7" s="1"/>
  <c r="B1820" i="7" s="1"/>
  <c r="B1821" i="7" s="1"/>
  <c r="B1822" i="7" s="1"/>
  <c r="B1823" i="7" s="1"/>
  <c r="B1824" i="7" s="1"/>
  <c r="B1825" i="7" s="1"/>
  <c r="B1826" i="7" s="1"/>
  <c r="B1827" i="7" s="1"/>
  <c r="B1828" i="7" s="1"/>
  <c r="B1829" i="7" s="1"/>
  <c r="B1830" i="7" s="1"/>
  <c r="B1831" i="7" s="1"/>
  <c r="B1832" i="7" s="1"/>
  <c r="B1833" i="7" s="1"/>
  <c r="B1834" i="7" s="1"/>
  <c r="B1835" i="7" s="1"/>
  <c r="B1836" i="7" s="1"/>
  <c r="B1837" i="7" s="1"/>
  <c r="B1838" i="7" s="1"/>
  <c r="B1839" i="7" s="1"/>
  <c r="B1840" i="7" s="1"/>
  <c r="B1841" i="7" s="1"/>
  <c r="B1842" i="7" s="1"/>
  <c r="B1843" i="7" s="1"/>
  <c r="B1844" i="7" s="1"/>
  <c r="B1845" i="7" s="1"/>
  <c r="B1846" i="7" s="1"/>
  <c r="B1847" i="7" s="1"/>
  <c r="B1848" i="7" s="1"/>
  <c r="B1849" i="7" s="1"/>
  <c r="B1850" i="7" s="1"/>
  <c r="B1851" i="7" s="1"/>
  <c r="B1852" i="7" s="1"/>
  <c r="B1853" i="7" s="1"/>
  <c r="B1854" i="7" s="1"/>
  <c r="B1855" i="7" s="1"/>
  <c r="B1856" i="7" s="1"/>
  <c r="B1857" i="7" s="1"/>
  <c r="B1858" i="7" s="1"/>
  <c r="B1859" i="7" s="1"/>
  <c r="B1860" i="7" s="1"/>
  <c r="B1861" i="7" s="1"/>
  <c r="B1862" i="7" s="1"/>
  <c r="B1863" i="7" s="1"/>
  <c r="B1864" i="7" s="1"/>
  <c r="B1865" i="7" s="1"/>
  <c r="B1866" i="7" s="1"/>
  <c r="B1867" i="7" s="1"/>
  <c r="B1868" i="7" s="1"/>
  <c r="B1869" i="7" s="1"/>
  <c r="B1870" i="7" s="1"/>
  <c r="B1871" i="7" s="1"/>
  <c r="B1872" i="7" s="1"/>
  <c r="B1873" i="7" s="1"/>
  <c r="B1874" i="7" s="1"/>
  <c r="B1875" i="7" s="1"/>
  <c r="B1876" i="7" s="1"/>
  <c r="B1877" i="7" s="1"/>
  <c r="B1878" i="7" s="1"/>
  <c r="B1879" i="7" s="1"/>
  <c r="B1880" i="7" s="1"/>
  <c r="B1881" i="7" s="1"/>
  <c r="B1882" i="7" s="1"/>
  <c r="B1883" i="7" s="1"/>
  <c r="B1884" i="7" s="1"/>
  <c r="B1885" i="7" s="1"/>
  <c r="B1886" i="7" s="1"/>
  <c r="B1887" i="7" s="1"/>
  <c r="B1888" i="7" s="1"/>
  <c r="B1889" i="7" s="1"/>
  <c r="B1890" i="7" s="1"/>
  <c r="B1891" i="7" s="1"/>
  <c r="B1892" i="7" s="1"/>
  <c r="B1893" i="7" s="1"/>
  <c r="B1894" i="7" s="1"/>
  <c r="B1895" i="7" s="1"/>
  <c r="B1896" i="7" s="1"/>
  <c r="B1897" i="7" s="1"/>
  <c r="B1898" i="7" s="1"/>
  <c r="B1899" i="7" s="1"/>
  <c r="B1900" i="7" s="1"/>
  <c r="B1901" i="7" s="1"/>
  <c r="B1902" i="7" s="1"/>
  <c r="B1903" i="7" s="1"/>
  <c r="B1904" i="7" s="1"/>
  <c r="B1905" i="7" s="1"/>
  <c r="B1906" i="7" s="1"/>
  <c r="B1907" i="7" s="1"/>
  <c r="B1908" i="7" s="1"/>
  <c r="B1909" i="7" s="1"/>
  <c r="B1910" i="7" s="1"/>
  <c r="B1911" i="7" s="1"/>
  <c r="B1912" i="7" s="1"/>
  <c r="B1913" i="7" s="1"/>
  <c r="B1914" i="7" s="1"/>
  <c r="B1915" i="7" s="1"/>
  <c r="B1916" i="7" s="1"/>
  <c r="B1917" i="7" s="1"/>
  <c r="B1918" i="7" s="1"/>
  <c r="B1919" i="7" s="1"/>
  <c r="B1920" i="7" s="1"/>
  <c r="B1921" i="7" s="1"/>
  <c r="B1922" i="7" s="1"/>
  <c r="B1923" i="7" s="1"/>
  <c r="B1924" i="7" s="1"/>
  <c r="B1925" i="7" s="1"/>
  <c r="B1926" i="7" s="1"/>
  <c r="B1927" i="7" s="1"/>
  <c r="B1928" i="7" s="1"/>
  <c r="B1929" i="7" s="1"/>
  <c r="B1930" i="7" s="1"/>
  <c r="B1931" i="7" s="1"/>
  <c r="B1932" i="7" s="1"/>
  <c r="B1933" i="7" s="1"/>
  <c r="B1934" i="7" s="1"/>
  <c r="B1935" i="7" s="1"/>
  <c r="B1936" i="7" s="1"/>
  <c r="B1937" i="7" s="1"/>
  <c r="B1938" i="7" s="1"/>
  <c r="B1939" i="7" s="1"/>
  <c r="B1940" i="7" s="1"/>
  <c r="B1941" i="7" s="1"/>
  <c r="B1942" i="7" s="1"/>
  <c r="B1943" i="7" s="1"/>
  <c r="B1944" i="7" s="1"/>
  <c r="B1945" i="7" s="1"/>
  <c r="B1946" i="7" s="1"/>
  <c r="B1947" i="7" s="1"/>
  <c r="B1948" i="7" s="1"/>
  <c r="B1949" i="7" s="1"/>
  <c r="B1950" i="7" s="1"/>
  <c r="B1951" i="7" s="1"/>
  <c r="B1952" i="7" s="1"/>
  <c r="B1953" i="7" s="1"/>
  <c r="B1954" i="7" s="1"/>
  <c r="B1955" i="7" s="1"/>
  <c r="B1956" i="7" s="1"/>
  <c r="B1957" i="7" s="1"/>
  <c r="B1958" i="7" s="1"/>
  <c r="B1959" i="7" s="1"/>
  <c r="B1960" i="7" s="1"/>
  <c r="B1961" i="7" s="1"/>
  <c r="B1962" i="7" s="1"/>
  <c r="B1963" i="7" s="1"/>
  <c r="B1964" i="7" s="1"/>
  <c r="B1965" i="7" s="1"/>
  <c r="B1966" i="7" s="1"/>
  <c r="B1967" i="7" s="1"/>
  <c r="B1968" i="7" s="1"/>
  <c r="B1969" i="7" s="1"/>
  <c r="B1970" i="7" s="1"/>
  <c r="B1971" i="7" s="1"/>
  <c r="B1972" i="7" s="1"/>
  <c r="B1973" i="7" s="1"/>
  <c r="B1974" i="7" s="1"/>
  <c r="B1975" i="7" s="1"/>
  <c r="B1976" i="7" s="1"/>
  <c r="B1977" i="7" s="1"/>
  <c r="B1978" i="7" s="1"/>
  <c r="B1979" i="7" s="1"/>
  <c r="B1980" i="7" s="1"/>
  <c r="B1981" i="7" s="1"/>
  <c r="B1982" i="7" s="1"/>
  <c r="B1983" i="7" s="1"/>
  <c r="B1984" i="7" s="1"/>
  <c r="B1985" i="7" s="1"/>
  <c r="B1986" i="7" s="1"/>
  <c r="B1987" i="7" s="1"/>
  <c r="B1988" i="7" s="1"/>
  <c r="B1989" i="7" s="1"/>
  <c r="B1990" i="7" s="1"/>
  <c r="B1991" i="7" s="1"/>
  <c r="B1992" i="7" s="1"/>
  <c r="B1993" i="7" s="1"/>
  <c r="B1994" i="7" s="1"/>
  <c r="B1995" i="7" s="1"/>
  <c r="B1996" i="7" s="1"/>
  <c r="B1997" i="7" s="1"/>
  <c r="B1998" i="7" s="1"/>
  <c r="B1999" i="7" s="1"/>
  <c r="B2000" i="7" s="1"/>
  <c r="B2001" i="7" s="1"/>
  <c r="B2002" i="7" s="1"/>
  <c r="B2003" i="7" s="1"/>
  <c r="B2004" i="7" s="1"/>
  <c r="B2005" i="7" s="1"/>
  <c r="B2006" i="7" s="1"/>
  <c r="B2007" i="7" s="1"/>
  <c r="B2008" i="7" s="1"/>
  <c r="B2009" i="7" s="1"/>
  <c r="B2010" i="7" s="1"/>
  <c r="B2011" i="7" s="1"/>
  <c r="B2012" i="7" s="1"/>
  <c r="B2013" i="7" s="1"/>
  <c r="B2014" i="7" s="1"/>
  <c r="B2015" i="7" s="1"/>
  <c r="B2016" i="7" s="1"/>
  <c r="B2017" i="7" s="1"/>
  <c r="B2018" i="7" s="1"/>
  <c r="B2019" i="7" s="1"/>
  <c r="B2020" i="7" s="1"/>
  <c r="B2021" i="7" s="1"/>
  <c r="B2022" i="7" s="1"/>
  <c r="B2023" i="7" s="1"/>
  <c r="B2024" i="7" s="1"/>
  <c r="B2025" i="7" s="1"/>
  <c r="B2026" i="7" s="1"/>
  <c r="B2027" i="7" s="1"/>
  <c r="B2028" i="7" s="1"/>
  <c r="B2029" i="7" s="1"/>
  <c r="B2030" i="7" s="1"/>
  <c r="B2031" i="7" s="1"/>
  <c r="B2032" i="7" s="1"/>
  <c r="B2033" i="7" s="1"/>
  <c r="B2034" i="7" s="1"/>
  <c r="B2035" i="7" s="1"/>
  <c r="B2036" i="7" s="1"/>
  <c r="B2037" i="7" s="1"/>
  <c r="B2038" i="7" s="1"/>
  <c r="B2039" i="7" s="1"/>
  <c r="B2040" i="7" s="1"/>
  <c r="B2041" i="7" s="1"/>
  <c r="B2042" i="7" s="1"/>
  <c r="B2043" i="7" s="1"/>
  <c r="B2044" i="7" s="1"/>
  <c r="B2045" i="7" s="1"/>
  <c r="B2046" i="7" s="1"/>
  <c r="B2047" i="7" s="1"/>
  <c r="B2048" i="7" s="1"/>
  <c r="B2049" i="7" s="1"/>
  <c r="B2050" i="7" s="1"/>
  <c r="B2051" i="7" s="1"/>
  <c r="B2052" i="7" s="1"/>
  <c r="B2053" i="7" s="1"/>
  <c r="B2054" i="7" s="1"/>
  <c r="B2055" i="7" s="1"/>
  <c r="B2056" i="7" s="1"/>
  <c r="B2057" i="7" s="1"/>
  <c r="B2058" i="7" s="1"/>
  <c r="B2059" i="7" s="1"/>
  <c r="B2060" i="7" s="1"/>
  <c r="B2061" i="7" s="1"/>
  <c r="B2062" i="7" s="1"/>
  <c r="B2063" i="7" s="1"/>
  <c r="B2064" i="7" s="1"/>
  <c r="B2065" i="7" s="1"/>
  <c r="B2066" i="7" s="1"/>
  <c r="B2067" i="7" s="1"/>
  <c r="B2068" i="7" s="1"/>
  <c r="B2069" i="7" s="1"/>
  <c r="B2070" i="7" s="1"/>
  <c r="B2071" i="7" s="1"/>
  <c r="B2072" i="7" s="1"/>
  <c r="B2073" i="7" s="1"/>
  <c r="B2074" i="7" s="1"/>
  <c r="B2075" i="7" s="1"/>
  <c r="B2076" i="7" s="1"/>
  <c r="B2077" i="7" s="1"/>
  <c r="B2078" i="7" s="1"/>
  <c r="B2079" i="7" s="1"/>
  <c r="B2080" i="7" s="1"/>
  <c r="B2081" i="7" s="1"/>
  <c r="B2082" i="7" s="1"/>
  <c r="B2083" i="7" s="1"/>
  <c r="B2084" i="7" s="1"/>
  <c r="B2085" i="7" s="1"/>
  <c r="B2086" i="7" s="1"/>
  <c r="B2087" i="7" s="1"/>
  <c r="B2088" i="7" s="1"/>
  <c r="B2089" i="7" s="1"/>
  <c r="B2090" i="7" s="1"/>
  <c r="B2091" i="7" s="1"/>
  <c r="B2092" i="7" s="1"/>
  <c r="B2093" i="7" s="1"/>
  <c r="B2094" i="7" s="1"/>
  <c r="B2095" i="7" s="1"/>
  <c r="B2096" i="7" s="1"/>
  <c r="B2097" i="7" s="1"/>
  <c r="B2098" i="7" s="1"/>
  <c r="B2099" i="7" s="1"/>
  <c r="B2100" i="7" s="1"/>
  <c r="B2101" i="7" s="1"/>
  <c r="B2102" i="7" s="1"/>
  <c r="B2103" i="7" s="1"/>
  <c r="B2104" i="7" s="1"/>
  <c r="B2105" i="7" s="1"/>
  <c r="B2106" i="7" s="1"/>
  <c r="B2107" i="7" s="1"/>
  <c r="B2108" i="7" s="1"/>
  <c r="B2109" i="7" s="1"/>
  <c r="B2110" i="7" s="1"/>
  <c r="B2111" i="7" s="1"/>
  <c r="B2112" i="7" s="1"/>
  <c r="B2113" i="7" s="1"/>
  <c r="B2114" i="7" s="1"/>
  <c r="B2115" i="7" s="1"/>
  <c r="B2116" i="7" s="1"/>
  <c r="B2117" i="7" s="1"/>
  <c r="B2118" i="7" s="1"/>
  <c r="B2119" i="7" s="1"/>
  <c r="B2120" i="7" s="1"/>
  <c r="B2121" i="7" s="1"/>
  <c r="B2122" i="7" s="1"/>
  <c r="B2123" i="7" s="1"/>
  <c r="B2124" i="7" s="1"/>
  <c r="B2125" i="7" s="1"/>
  <c r="B2126" i="7" s="1"/>
  <c r="B2127" i="7" s="1"/>
  <c r="B2128" i="7" s="1"/>
  <c r="B2129" i="7" s="1"/>
  <c r="B2130" i="7" s="1"/>
  <c r="B2131" i="7" s="1"/>
  <c r="B2132" i="7" s="1"/>
  <c r="B2133" i="7" s="1"/>
  <c r="B2134" i="7" s="1"/>
  <c r="B2135" i="7" s="1"/>
  <c r="B2136" i="7" s="1"/>
  <c r="B2137" i="7" s="1"/>
  <c r="B2138" i="7" s="1"/>
  <c r="B2139" i="7" s="1"/>
  <c r="B2140" i="7" s="1"/>
  <c r="B2141" i="7" s="1"/>
  <c r="B2142" i="7" s="1"/>
  <c r="B2143" i="7" s="1"/>
  <c r="B2144" i="7" s="1"/>
  <c r="B2145" i="7" s="1"/>
  <c r="B2146" i="7" s="1"/>
  <c r="B2147" i="7" s="1"/>
  <c r="B2148" i="7" s="1"/>
  <c r="B2149" i="7" s="1"/>
  <c r="B2150" i="7" s="1"/>
  <c r="B2151" i="7" s="1"/>
  <c r="B2152" i="7" s="1"/>
  <c r="B2153" i="7" s="1"/>
  <c r="B2154" i="7" s="1"/>
  <c r="B2155" i="7" s="1"/>
  <c r="B2156" i="7" s="1"/>
  <c r="B2157" i="7" s="1"/>
  <c r="B2158" i="7" s="1"/>
  <c r="B2159" i="7" s="1"/>
  <c r="B2160" i="7" s="1"/>
  <c r="B2161" i="7" s="1"/>
  <c r="B2162" i="7" s="1"/>
  <c r="B2163" i="7" s="1"/>
  <c r="B2164" i="7" s="1"/>
  <c r="B2165" i="7" s="1"/>
  <c r="B2166" i="7" s="1"/>
  <c r="B2167" i="7" s="1"/>
  <c r="B2168" i="7" s="1"/>
  <c r="B2169" i="7" s="1"/>
  <c r="B2170" i="7" s="1"/>
  <c r="B2171" i="7" s="1"/>
  <c r="B2172" i="7" s="1"/>
  <c r="B2173" i="7" s="1"/>
  <c r="B2174" i="7" s="1"/>
  <c r="B2175" i="7" s="1"/>
  <c r="B2176" i="7" s="1"/>
  <c r="B2177" i="7" s="1"/>
  <c r="B2178" i="7" s="1"/>
  <c r="B2179" i="7" s="1"/>
  <c r="B2180" i="7" s="1"/>
  <c r="B2181" i="7" s="1"/>
  <c r="B2182" i="7" s="1"/>
  <c r="B2183" i="7" s="1"/>
  <c r="B2184" i="7" s="1"/>
  <c r="B2185" i="7" s="1"/>
  <c r="B2186" i="7" s="1"/>
  <c r="B2187" i="7" s="1"/>
  <c r="B2188" i="7" s="1"/>
  <c r="B2189" i="7" s="1"/>
  <c r="B2190" i="7" s="1"/>
  <c r="B2191" i="7" s="1"/>
  <c r="B2192" i="7" s="1"/>
  <c r="B2193" i="7" s="1"/>
  <c r="B2194" i="7" s="1"/>
  <c r="B2195" i="7" s="1"/>
  <c r="B2196" i="7" s="1"/>
  <c r="B2197" i="7" s="1"/>
  <c r="B2198" i="7" s="1"/>
  <c r="B2199" i="7" s="1"/>
  <c r="B2200" i="7" s="1"/>
  <c r="B2201" i="7" s="1"/>
  <c r="B2202" i="7" s="1"/>
  <c r="B2203" i="7" s="1"/>
  <c r="B2204" i="7" s="1"/>
  <c r="B2205" i="7" s="1"/>
  <c r="B2206" i="7" s="1"/>
  <c r="B2207" i="7" s="1"/>
  <c r="B2208" i="7" s="1"/>
  <c r="B2209" i="7" s="1"/>
  <c r="B2210" i="7" s="1"/>
  <c r="B2211" i="7" s="1"/>
  <c r="B2212" i="7" s="1"/>
  <c r="B2213" i="7" s="1"/>
  <c r="B2214" i="7" s="1"/>
  <c r="B2215" i="7" s="1"/>
  <c r="B2216" i="7" s="1"/>
  <c r="B2217" i="7" s="1"/>
  <c r="B2218" i="7" s="1"/>
  <c r="B2219" i="7" s="1"/>
  <c r="B2220" i="7" s="1"/>
  <c r="B2221" i="7" s="1"/>
  <c r="B2222" i="7" s="1"/>
  <c r="B2223" i="7" s="1"/>
  <c r="B2224" i="7" s="1"/>
  <c r="B2225" i="7" s="1"/>
  <c r="B2226" i="7" s="1"/>
  <c r="B2227" i="7" s="1"/>
  <c r="B2228" i="7" s="1"/>
  <c r="B2229" i="7" s="1"/>
  <c r="B2230" i="7" s="1"/>
  <c r="B2231" i="7" s="1"/>
  <c r="B2232" i="7" s="1"/>
  <c r="B2233" i="7" s="1"/>
  <c r="B2234" i="7" s="1"/>
  <c r="B2235" i="7" s="1"/>
  <c r="B2236" i="7" s="1"/>
  <c r="B2237" i="7" s="1"/>
  <c r="B2238" i="7" s="1"/>
  <c r="B2239" i="7" s="1"/>
  <c r="B2240" i="7" s="1"/>
  <c r="B2241" i="7" s="1"/>
  <c r="B2242" i="7" s="1"/>
  <c r="B2243" i="7" s="1"/>
  <c r="B2244" i="7" s="1"/>
  <c r="B2245" i="7" s="1"/>
  <c r="B2246" i="7" s="1"/>
  <c r="B2247" i="7" s="1"/>
  <c r="B2248" i="7" s="1"/>
  <c r="B2249" i="7" s="1"/>
  <c r="B2250" i="7" s="1"/>
  <c r="B2251" i="7" s="1"/>
  <c r="B2252" i="7" s="1"/>
  <c r="B2253" i="7" s="1"/>
  <c r="B2254" i="7" s="1"/>
  <c r="B2255" i="7" s="1"/>
  <c r="B2256" i="7" s="1"/>
  <c r="B2257" i="7" s="1"/>
  <c r="B2258" i="7" s="1"/>
  <c r="B2259" i="7" s="1"/>
  <c r="B2260" i="7" s="1"/>
  <c r="B2261" i="7" s="1"/>
  <c r="B2262" i="7" s="1"/>
  <c r="B2263" i="7" s="1"/>
  <c r="B2264" i="7" s="1"/>
  <c r="B2265" i="7" s="1"/>
  <c r="B2266" i="7" s="1"/>
  <c r="B2267" i="7" s="1"/>
  <c r="B2268" i="7" s="1"/>
  <c r="B2269" i="7" s="1"/>
  <c r="B2270" i="7" s="1"/>
  <c r="B2271" i="7" s="1"/>
  <c r="B2272" i="7" s="1"/>
  <c r="B2273" i="7" s="1"/>
  <c r="B2274" i="7" s="1"/>
  <c r="B2275" i="7" s="1"/>
  <c r="B2276" i="7" s="1"/>
  <c r="B2277" i="7" s="1"/>
  <c r="B2278" i="7" s="1"/>
  <c r="B2279" i="7" s="1"/>
  <c r="B2280" i="7" s="1"/>
  <c r="B2281" i="7" s="1"/>
  <c r="B2282" i="7" s="1"/>
  <c r="B2283" i="7" s="1"/>
  <c r="B2284" i="7" s="1"/>
  <c r="B2285" i="7" s="1"/>
  <c r="B2286" i="7" s="1"/>
  <c r="B2287" i="7" s="1"/>
  <c r="B2288" i="7" s="1"/>
  <c r="B2289" i="7" s="1"/>
  <c r="B2290" i="7" s="1"/>
  <c r="B2291" i="7" s="1"/>
  <c r="B2292" i="7" s="1"/>
  <c r="B2293" i="7" s="1"/>
  <c r="B2294" i="7" s="1"/>
  <c r="B2295" i="7" s="1"/>
  <c r="B2296" i="7" s="1"/>
  <c r="B2297" i="7" s="1"/>
  <c r="B2298" i="7" s="1"/>
  <c r="B2299" i="7" s="1"/>
  <c r="B2300" i="7" s="1"/>
  <c r="B2301" i="7" s="1"/>
  <c r="B2302" i="7" s="1"/>
  <c r="B2303" i="7" s="1"/>
  <c r="B2304" i="7" s="1"/>
  <c r="B2305" i="7" s="1"/>
  <c r="B2306" i="7" s="1"/>
  <c r="B2307" i="7" s="1"/>
  <c r="B2308" i="7" s="1"/>
  <c r="B2309" i="7" s="1"/>
  <c r="B2310" i="7" s="1"/>
  <c r="B2311" i="7" s="1"/>
  <c r="B2312" i="7" s="1"/>
  <c r="B2313" i="7" s="1"/>
  <c r="B2314" i="7" s="1"/>
  <c r="B2315" i="7" s="1"/>
  <c r="B2316" i="7" s="1"/>
  <c r="B2317" i="7" s="1"/>
  <c r="B2318" i="7" s="1"/>
  <c r="B2319" i="7" s="1"/>
  <c r="B2320" i="7" s="1"/>
  <c r="B2321" i="7" s="1"/>
  <c r="B2322" i="7" s="1"/>
  <c r="B2323" i="7" s="1"/>
  <c r="B2324" i="7" s="1"/>
  <c r="B2325" i="7" s="1"/>
  <c r="B2326" i="7" s="1"/>
  <c r="B2327" i="7" s="1"/>
  <c r="B2328" i="7" s="1"/>
  <c r="B2329" i="7" s="1"/>
  <c r="B2330" i="7" s="1"/>
  <c r="B2331" i="7" s="1"/>
  <c r="B2332" i="7" s="1"/>
  <c r="B2333" i="7" s="1"/>
  <c r="B2334" i="7" s="1"/>
  <c r="B2335" i="7" s="1"/>
  <c r="B2336" i="7" s="1"/>
  <c r="B2337" i="7" s="1"/>
  <c r="B2338" i="7" s="1"/>
  <c r="B2339" i="7" s="1"/>
  <c r="B2340" i="7" s="1"/>
  <c r="B2341" i="7" s="1"/>
  <c r="B2342" i="7" s="1"/>
  <c r="B2343" i="7" s="1"/>
  <c r="B2344" i="7" s="1"/>
  <c r="B2345" i="7" s="1"/>
  <c r="B2346" i="7" s="1"/>
  <c r="B2347" i="7" s="1"/>
  <c r="B2348" i="7" s="1"/>
  <c r="B2349" i="7" s="1"/>
  <c r="B2350" i="7" s="1"/>
  <c r="B2351" i="7" s="1"/>
  <c r="B2352" i="7" s="1"/>
  <c r="B2353" i="7" s="1"/>
  <c r="B2354" i="7" s="1"/>
  <c r="B2355" i="7" s="1"/>
  <c r="B2356" i="7" s="1"/>
  <c r="B2357" i="7" s="1"/>
  <c r="B2358" i="7" s="1"/>
  <c r="B2359" i="7" s="1"/>
  <c r="B2360" i="7" s="1"/>
  <c r="B2361" i="7" s="1"/>
  <c r="B2362" i="7" s="1"/>
  <c r="B2363" i="7" s="1"/>
  <c r="B2364" i="7" s="1"/>
  <c r="B2365" i="7" s="1"/>
  <c r="B2366" i="7" s="1"/>
  <c r="B2367" i="7" s="1"/>
  <c r="B2368" i="7" s="1"/>
  <c r="B2369" i="7" s="1"/>
  <c r="B2370" i="7" s="1"/>
  <c r="B2371" i="7" s="1"/>
  <c r="B2372" i="7" s="1"/>
  <c r="B2373" i="7" s="1"/>
  <c r="B2374" i="7" s="1"/>
  <c r="B2375" i="7" s="1"/>
  <c r="B2376" i="7" s="1"/>
  <c r="B2377" i="7" s="1"/>
  <c r="B2378" i="7" s="1"/>
  <c r="B2379" i="7" s="1"/>
  <c r="B2380" i="7" s="1"/>
  <c r="B2381" i="7" s="1"/>
  <c r="B2382" i="7" s="1"/>
  <c r="B2383" i="7" s="1"/>
  <c r="B2384" i="7" s="1"/>
  <c r="B2385" i="7" s="1"/>
  <c r="B2386" i="7" s="1"/>
  <c r="B2387" i="7" s="1"/>
  <c r="B2388" i="7" s="1"/>
  <c r="B2389" i="7" s="1"/>
  <c r="B2390" i="7" s="1"/>
  <c r="B2391" i="7" s="1"/>
  <c r="B2392" i="7" s="1"/>
  <c r="B2393" i="7" s="1"/>
  <c r="B2394" i="7" s="1"/>
  <c r="B2395" i="7" s="1"/>
  <c r="B2396" i="7" s="1"/>
  <c r="B2397" i="7" s="1"/>
  <c r="B2398" i="7" s="1"/>
  <c r="B2399" i="7" s="1"/>
  <c r="B2400" i="7" s="1"/>
  <c r="B2401" i="7" s="1"/>
  <c r="B2402" i="7" s="1"/>
  <c r="B2403" i="7" s="1"/>
  <c r="B2404" i="7" s="1"/>
  <c r="B2405" i="7" s="1"/>
  <c r="B2406" i="7" s="1"/>
  <c r="B2407" i="7" s="1"/>
  <c r="B2408" i="7" s="1"/>
  <c r="B2409" i="7" s="1"/>
  <c r="B2410" i="7" s="1"/>
  <c r="B2411" i="7" s="1"/>
  <c r="B2412" i="7" s="1"/>
  <c r="B2413" i="7" s="1"/>
  <c r="B2414" i="7" s="1"/>
  <c r="B2415" i="7" s="1"/>
  <c r="B2416" i="7" s="1"/>
  <c r="B2417" i="7" s="1"/>
  <c r="B2418" i="7" s="1"/>
  <c r="B2419" i="7" s="1"/>
  <c r="B2420" i="7" s="1"/>
  <c r="B2421" i="7" s="1"/>
  <c r="B2422" i="7" s="1"/>
  <c r="B2423" i="7" s="1"/>
  <c r="B2424" i="7" s="1"/>
  <c r="B2425" i="7" s="1"/>
  <c r="B2426" i="7" s="1"/>
  <c r="B2427" i="7" s="1"/>
  <c r="B2428" i="7" s="1"/>
  <c r="B2429" i="7" s="1"/>
  <c r="B2430" i="7" s="1"/>
  <c r="B2431" i="7" s="1"/>
  <c r="B2432" i="7" s="1"/>
  <c r="B2433" i="7" s="1"/>
  <c r="B2434" i="7" s="1"/>
  <c r="B2435" i="7" s="1"/>
  <c r="B2436" i="7" s="1"/>
  <c r="B2437" i="7" s="1"/>
  <c r="B2438" i="7" s="1"/>
  <c r="B2439" i="7" s="1"/>
  <c r="B2440" i="7" s="1"/>
  <c r="B2441" i="7" s="1"/>
  <c r="B2442" i="7" s="1"/>
  <c r="B2443" i="7" s="1"/>
  <c r="B2444" i="7" s="1"/>
  <c r="B2445" i="7" s="1"/>
  <c r="B2446" i="7" s="1"/>
  <c r="B2447" i="7" s="1"/>
  <c r="B2448" i="7" s="1"/>
  <c r="B2449" i="7" s="1"/>
  <c r="B2450" i="7" s="1"/>
  <c r="B2451" i="7" s="1"/>
  <c r="B2452" i="7" s="1"/>
  <c r="B2453" i="7" s="1"/>
  <c r="B2454" i="7" s="1"/>
  <c r="B2455" i="7" s="1"/>
  <c r="B2456" i="7" s="1"/>
  <c r="B2457" i="7" s="1"/>
  <c r="B2458" i="7" s="1"/>
  <c r="B2459" i="7" s="1"/>
  <c r="B2460" i="7" s="1"/>
  <c r="B2461" i="7" s="1"/>
  <c r="B2462" i="7" s="1"/>
  <c r="B2463" i="7" s="1"/>
  <c r="B2464" i="7" s="1"/>
  <c r="B2465" i="7" s="1"/>
  <c r="B2466" i="7" s="1"/>
  <c r="B2467" i="7" s="1"/>
  <c r="B2468" i="7" s="1"/>
  <c r="B2469" i="7" s="1"/>
  <c r="B2470" i="7" s="1"/>
  <c r="B2471" i="7" s="1"/>
  <c r="B2472" i="7" s="1"/>
  <c r="B2473" i="7" s="1"/>
  <c r="B2474" i="7" s="1"/>
  <c r="B2475" i="7" s="1"/>
  <c r="B2476" i="7" s="1"/>
  <c r="B2477" i="7" s="1"/>
  <c r="B2478" i="7" s="1"/>
  <c r="B2479" i="7" s="1"/>
  <c r="B2480" i="7" s="1"/>
  <c r="B2481" i="7" s="1"/>
  <c r="B2482" i="7" s="1"/>
  <c r="B2483" i="7" s="1"/>
  <c r="B2484" i="7" s="1"/>
  <c r="B2485" i="7" s="1"/>
  <c r="B2486" i="7" s="1"/>
  <c r="B2487" i="7" s="1"/>
  <c r="B2488" i="7" s="1"/>
  <c r="B2489" i="7" s="1"/>
  <c r="B2490" i="7" s="1"/>
  <c r="B2491" i="7" s="1"/>
  <c r="B2492" i="7" s="1"/>
  <c r="B2493" i="7" s="1"/>
  <c r="B2494" i="7" s="1"/>
  <c r="B2495" i="7" s="1"/>
  <c r="B2496" i="7" s="1"/>
  <c r="B2497" i="7" s="1"/>
  <c r="B2498" i="7" s="1"/>
  <c r="B2499" i="7" s="1"/>
  <c r="B2500" i="7" s="1"/>
  <c r="B2501" i="7" s="1"/>
  <c r="B2502" i="7" s="1"/>
  <c r="B2503" i="7" s="1"/>
  <c r="B2504" i="7" s="1"/>
  <c r="B2505" i="7" s="1"/>
  <c r="B2506" i="7" s="1"/>
  <c r="B2507" i="7" s="1"/>
  <c r="B2508" i="7" s="1"/>
  <c r="B2509" i="7" s="1"/>
  <c r="B2510" i="7" s="1"/>
  <c r="B2511" i="7" s="1"/>
  <c r="B2512" i="7" s="1"/>
  <c r="B2513" i="7" s="1"/>
  <c r="B2514" i="7" s="1"/>
  <c r="B2515" i="7" s="1"/>
  <c r="B2516" i="7" s="1"/>
  <c r="B2517" i="7" s="1"/>
  <c r="B2518" i="7" s="1"/>
  <c r="B2519" i="7" s="1"/>
  <c r="B2520" i="7" s="1"/>
  <c r="B2521" i="7" s="1"/>
  <c r="B2522" i="7" s="1"/>
  <c r="B2523" i="7" s="1"/>
  <c r="B2524" i="7" s="1"/>
  <c r="B2525" i="7" s="1"/>
  <c r="B2526" i="7" s="1"/>
  <c r="B2527" i="7" s="1"/>
  <c r="B2528" i="7" s="1"/>
  <c r="B2529" i="7" s="1"/>
  <c r="B2530" i="7" s="1"/>
  <c r="B2531" i="7" s="1"/>
  <c r="B2532" i="7" s="1"/>
  <c r="B2533" i="7" s="1"/>
  <c r="B2534" i="7" s="1"/>
  <c r="B2535" i="7" s="1"/>
  <c r="B2536" i="7" s="1"/>
  <c r="B2537" i="7" s="1"/>
  <c r="B2538" i="7" s="1"/>
  <c r="B2539" i="7" s="1"/>
  <c r="B2540" i="7" s="1"/>
  <c r="B2541" i="7" s="1"/>
  <c r="B2542" i="7" s="1"/>
  <c r="B2543" i="7" s="1"/>
  <c r="B2544" i="7" s="1"/>
  <c r="B2545" i="7" s="1"/>
  <c r="B2546" i="7" s="1"/>
  <c r="B2547" i="7" s="1"/>
  <c r="B2548" i="7" s="1"/>
  <c r="B2549" i="7" s="1"/>
  <c r="B2550" i="7" s="1"/>
  <c r="B2551" i="7" s="1"/>
  <c r="B2552" i="7" s="1"/>
  <c r="B2553" i="7" s="1"/>
  <c r="B2554" i="7" s="1"/>
  <c r="B2555" i="7" s="1"/>
  <c r="B2556" i="7" s="1"/>
  <c r="B2557" i="7" s="1"/>
  <c r="B2558" i="7" s="1"/>
  <c r="B2559" i="7" s="1"/>
  <c r="B2560" i="7" s="1"/>
  <c r="B2561" i="7" s="1"/>
  <c r="B2562" i="7" s="1"/>
  <c r="B2563" i="7" s="1"/>
  <c r="B2564" i="7" s="1"/>
  <c r="B2565" i="7" s="1"/>
  <c r="B2566" i="7" s="1"/>
  <c r="B2567" i="7" s="1"/>
  <c r="B2568" i="7" s="1"/>
  <c r="B2569" i="7" s="1"/>
  <c r="B2570" i="7" s="1"/>
  <c r="B2571" i="7" s="1"/>
  <c r="B2572" i="7" s="1"/>
  <c r="B2573" i="7" s="1"/>
  <c r="B2574" i="7" s="1"/>
  <c r="B2575" i="7" s="1"/>
  <c r="B2576" i="7" s="1"/>
  <c r="B2577" i="7" s="1"/>
  <c r="B2578" i="7" s="1"/>
  <c r="B2579" i="7" s="1"/>
  <c r="B2580" i="7" s="1"/>
  <c r="B2581" i="7" s="1"/>
  <c r="B2582" i="7" s="1"/>
  <c r="B2583" i="7" s="1"/>
  <c r="B2584" i="7" s="1"/>
  <c r="B2585" i="7" s="1"/>
  <c r="B2586" i="7" s="1"/>
  <c r="B2587" i="7" s="1"/>
  <c r="B2588" i="7" s="1"/>
  <c r="B2589" i="7" s="1"/>
  <c r="B2590" i="7" s="1"/>
  <c r="B2591" i="7" s="1"/>
  <c r="B2592" i="7" s="1"/>
  <c r="B2593" i="7" s="1"/>
  <c r="B2594" i="7" s="1"/>
  <c r="B2595" i="7" s="1"/>
  <c r="B2596" i="7" s="1"/>
  <c r="B2597" i="7" s="1"/>
  <c r="B2598" i="7" s="1"/>
  <c r="B2599" i="7" s="1"/>
  <c r="B2600" i="7" s="1"/>
  <c r="B2601" i="7" s="1"/>
  <c r="B2602" i="7" s="1"/>
  <c r="B2603" i="7" s="1"/>
  <c r="B2604" i="7" s="1"/>
  <c r="B2605" i="7" s="1"/>
  <c r="B2606" i="7" s="1"/>
  <c r="B2607" i="7" s="1"/>
  <c r="B2608" i="7" s="1"/>
  <c r="B2609" i="7" s="1"/>
  <c r="B2610" i="7" s="1"/>
  <c r="B2611" i="7" s="1"/>
  <c r="B2612" i="7" s="1"/>
  <c r="B2613" i="7" s="1"/>
  <c r="B2614" i="7" s="1"/>
  <c r="B2615" i="7" s="1"/>
  <c r="B2616" i="7" s="1"/>
  <c r="B2617" i="7" s="1"/>
  <c r="B2618" i="7" s="1"/>
  <c r="B2619" i="7" s="1"/>
  <c r="B2620" i="7" s="1"/>
  <c r="B2621" i="7" s="1"/>
  <c r="B2622" i="7" s="1"/>
  <c r="B2623" i="7" s="1"/>
  <c r="B2624" i="7" s="1"/>
  <c r="B2625" i="7" s="1"/>
  <c r="B2626" i="7" s="1"/>
  <c r="B2627" i="7" s="1"/>
  <c r="B2628" i="7" s="1"/>
  <c r="B2629" i="7" s="1"/>
  <c r="B2630" i="7" s="1"/>
  <c r="B2631" i="7" s="1"/>
  <c r="B2632" i="7" s="1"/>
  <c r="B2633" i="7" s="1"/>
  <c r="B2634" i="7" s="1"/>
  <c r="B2635" i="7" s="1"/>
  <c r="B2636" i="7" s="1"/>
  <c r="B2637" i="7" s="1"/>
  <c r="B2638" i="7" s="1"/>
  <c r="B2639" i="7" s="1"/>
  <c r="B2640" i="7" s="1"/>
  <c r="B2641" i="7" s="1"/>
  <c r="B2642" i="7" s="1"/>
  <c r="B2643" i="7" s="1"/>
  <c r="B2644" i="7" s="1"/>
  <c r="B2645" i="7" s="1"/>
  <c r="B2646" i="7" s="1"/>
  <c r="B2647" i="7" s="1"/>
  <c r="B2648" i="7" s="1"/>
  <c r="B2649" i="7" s="1"/>
  <c r="B2650" i="7" s="1"/>
  <c r="B2651" i="7" s="1"/>
  <c r="B2652" i="7" s="1"/>
  <c r="B2653" i="7" s="1"/>
  <c r="B2654" i="7" s="1"/>
  <c r="B2655" i="7" s="1"/>
  <c r="B2656" i="7" s="1"/>
  <c r="B2657" i="7" s="1"/>
  <c r="B2658" i="7" s="1"/>
  <c r="B2659" i="7" s="1"/>
  <c r="B2660" i="7" s="1"/>
  <c r="B2661" i="7" s="1"/>
  <c r="B2662" i="7" s="1"/>
  <c r="B2663" i="7" s="1"/>
  <c r="B2664" i="7" s="1"/>
  <c r="B2665" i="7" s="1"/>
  <c r="B2666" i="7" s="1"/>
  <c r="B2667" i="7" s="1"/>
  <c r="B2668" i="7" s="1"/>
  <c r="B2669" i="7" s="1"/>
  <c r="B2670" i="7" s="1"/>
  <c r="B2671" i="7" s="1"/>
  <c r="B2672" i="7" s="1"/>
  <c r="B2673" i="7" s="1"/>
  <c r="B2674" i="7" s="1"/>
  <c r="B2675" i="7" s="1"/>
  <c r="B2676" i="7" s="1"/>
  <c r="B2677" i="7" s="1"/>
  <c r="B2678" i="7" s="1"/>
  <c r="B2679" i="7" s="1"/>
  <c r="B2680" i="7" s="1"/>
  <c r="B2681" i="7" s="1"/>
  <c r="B2682" i="7" s="1"/>
  <c r="B2683" i="7" s="1"/>
  <c r="B2684" i="7" s="1"/>
  <c r="B2685" i="7" s="1"/>
  <c r="B2686" i="7" s="1"/>
  <c r="B2687" i="7" s="1"/>
  <c r="B2688" i="7" s="1"/>
  <c r="B2689" i="7" s="1"/>
  <c r="B2690" i="7" s="1"/>
  <c r="B2691" i="7" s="1"/>
  <c r="B2692" i="7" s="1"/>
  <c r="B2693" i="7" s="1"/>
  <c r="B2694" i="7" s="1"/>
  <c r="B2695" i="7" s="1"/>
  <c r="B2696" i="7" s="1"/>
  <c r="B2697" i="7" s="1"/>
  <c r="B2698" i="7" s="1"/>
  <c r="B2699" i="7" s="1"/>
  <c r="B2700" i="7" s="1"/>
  <c r="B2701" i="7" s="1"/>
  <c r="B2702" i="7" s="1"/>
  <c r="B2703" i="7" s="1"/>
  <c r="B2704" i="7" s="1"/>
  <c r="B2705" i="7" s="1"/>
  <c r="B2706" i="7" s="1"/>
  <c r="B2707" i="7" s="1"/>
  <c r="B2708" i="7" s="1"/>
  <c r="B2709" i="7" s="1"/>
  <c r="B2710" i="7" s="1"/>
  <c r="B2711" i="7" s="1"/>
  <c r="B2712" i="7" s="1"/>
  <c r="B2713" i="7" s="1"/>
  <c r="B2714" i="7" s="1"/>
  <c r="B2715" i="7" s="1"/>
  <c r="B2716" i="7" s="1"/>
  <c r="B2717" i="7" s="1"/>
  <c r="B2718" i="7" s="1"/>
  <c r="B2719" i="7" s="1"/>
  <c r="B2720" i="7" s="1"/>
  <c r="B2721" i="7" s="1"/>
  <c r="B2722" i="7" s="1"/>
  <c r="B2723" i="7" s="1"/>
  <c r="B2724" i="7" s="1"/>
  <c r="B2725" i="7" s="1"/>
  <c r="B2726" i="7" s="1"/>
  <c r="B2727" i="7" s="1"/>
  <c r="B2728" i="7" s="1"/>
  <c r="B2729" i="7" s="1"/>
  <c r="B2730" i="7" s="1"/>
  <c r="B2731" i="7" s="1"/>
  <c r="B2732" i="7" s="1"/>
  <c r="B2733" i="7" s="1"/>
  <c r="B2734" i="7" s="1"/>
  <c r="B2735" i="7" s="1"/>
  <c r="B2736" i="7" s="1"/>
  <c r="B2737" i="7" s="1"/>
  <c r="B2738" i="7" s="1"/>
  <c r="B2739" i="7" s="1"/>
  <c r="B2740" i="7" s="1"/>
  <c r="B2741" i="7" s="1"/>
  <c r="B2742" i="7" s="1"/>
  <c r="B2743" i="7" s="1"/>
  <c r="B2744" i="7" s="1"/>
  <c r="B2745" i="7" s="1"/>
  <c r="B2746" i="7" s="1"/>
  <c r="B2747" i="7" s="1"/>
  <c r="B2748" i="7" s="1"/>
  <c r="B2749" i="7" s="1"/>
  <c r="B2750" i="7" s="1"/>
  <c r="B2751" i="7" s="1"/>
  <c r="B2752" i="7" s="1"/>
  <c r="B2753" i="7" s="1"/>
  <c r="B2754" i="7" s="1"/>
  <c r="B2755" i="7" s="1"/>
  <c r="B2756" i="7" s="1"/>
  <c r="B2757" i="7" s="1"/>
  <c r="B2758" i="7" s="1"/>
  <c r="B2759" i="7" s="1"/>
  <c r="B2760" i="7" s="1"/>
  <c r="B2761" i="7" s="1"/>
  <c r="B2762" i="7" s="1"/>
  <c r="B2763" i="7" s="1"/>
  <c r="B2764" i="7" s="1"/>
  <c r="B2765" i="7" s="1"/>
  <c r="B2766" i="7" s="1"/>
  <c r="B2767" i="7" s="1"/>
  <c r="B2768" i="7" s="1"/>
  <c r="B2769" i="7" s="1"/>
  <c r="B2770" i="7" s="1"/>
  <c r="B2771" i="7" s="1"/>
  <c r="B2772" i="7" s="1"/>
  <c r="B2773" i="7" s="1"/>
  <c r="B2774" i="7" s="1"/>
  <c r="B2775" i="7" s="1"/>
  <c r="B2776" i="7" s="1"/>
  <c r="B2777" i="7" s="1"/>
  <c r="B2778" i="7" s="1"/>
  <c r="B2779" i="7" s="1"/>
  <c r="B2780" i="7" s="1"/>
  <c r="B2781" i="7" s="1"/>
  <c r="B2782" i="7" s="1"/>
  <c r="B2783" i="7" s="1"/>
  <c r="B2784" i="7" s="1"/>
  <c r="B2785" i="7" s="1"/>
  <c r="B2786" i="7" s="1"/>
  <c r="B2787" i="7" s="1"/>
  <c r="B2788" i="7" s="1"/>
  <c r="B2789" i="7" s="1"/>
  <c r="B2790" i="7" s="1"/>
  <c r="B2791" i="7" s="1"/>
  <c r="B2792" i="7" s="1"/>
  <c r="B2793" i="7" s="1"/>
  <c r="B2794" i="7" s="1"/>
  <c r="B2795" i="7" s="1"/>
  <c r="B2796" i="7" s="1"/>
  <c r="B2797" i="7" s="1"/>
  <c r="B2798" i="7" s="1"/>
  <c r="B2799" i="7" s="1"/>
  <c r="B2800" i="7" s="1"/>
  <c r="B2801" i="7" s="1"/>
  <c r="B2802" i="7" s="1"/>
  <c r="B2803" i="7" s="1"/>
  <c r="B2804" i="7" s="1"/>
  <c r="B2805" i="7" s="1"/>
  <c r="B2806" i="7" s="1"/>
  <c r="B2807" i="7" s="1"/>
  <c r="B2808" i="7" s="1"/>
  <c r="B2809" i="7" s="1"/>
  <c r="B2810" i="7" s="1"/>
  <c r="B2811" i="7" s="1"/>
  <c r="B2812" i="7" s="1"/>
  <c r="B2813" i="7" s="1"/>
  <c r="B2814" i="7" s="1"/>
  <c r="B2815" i="7" s="1"/>
  <c r="B2816" i="7" s="1"/>
  <c r="B2817" i="7" s="1"/>
  <c r="B2818" i="7" s="1"/>
  <c r="B2819" i="7" s="1"/>
  <c r="B2820" i="7" s="1"/>
  <c r="B2821" i="7" s="1"/>
  <c r="B2822" i="7" s="1"/>
  <c r="B2823" i="7" s="1"/>
  <c r="B2824" i="7" s="1"/>
  <c r="B2825" i="7" s="1"/>
  <c r="B2826" i="7" s="1"/>
  <c r="B2827" i="7" s="1"/>
  <c r="B2828" i="7" s="1"/>
  <c r="B2829" i="7" s="1"/>
  <c r="B2830" i="7" s="1"/>
  <c r="B2831" i="7" s="1"/>
  <c r="B2832" i="7" s="1"/>
  <c r="B2833" i="7" s="1"/>
  <c r="B2834" i="7" s="1"/>
  <c r="B2835" i="7" s="1"/>
  <c r="B2836" i="7" s="1"/>
  <c r="B2837" i="7" s="1"/>
  <c r="B2838" i="7" s="1"/>
  <c r="B2839" i="7" s="1"/>
  <c r="B2840" i="7" s="1"/>
  <c r="B2841" i="7" s="1"/>
  <c r="B2842" i="7" s="1"/>
  <c r="B2843" i="7" s="1"/>
  <c r="B2844" i="7" s="1"/>
  <c r="B2845" i="7" s="1"/>
  <c r="B2846" i="7" s="1"/>
  <c r="B2847" i="7" s="1"/>
  <c r="B2848" i="7" s="1"/>
  <c r="B2849" i="7" s="1"/>
  <c r="B2850" i="7" s="1"/>
  <c r="B2851" i="7" s="1"/>
  <c r="B2852" i="7" s="1"/>
  <c r="B2853" i="7" s="1"/>
  <c r="B2854" i="7" s="1"/>
  <c r="B2855" i="7" s="1"/>
  <c r="B2856" i="7" s="1"/>
  <c r="B2857" i="7" s="1"/>
  <c r="B2858" i="7" s="1"/>
  <c r="B2859" i="7" s="1"/>
  <c r="B2860" i="7" s="1"/>
  <c r="B2861" i="7" s="1"/>
  <c r="B2862" i="7" s="1"/>
  <c r="B2863" i="7" s="1"/>
  <c r="B2864" i="7" s="1"/>
  <c r="B2865" i="7" s="1"/>
  <c r="B2866" i="7" s="1"/>
  <c r="B2867" i="7" s="1"/>
  <c r="B2868" i="7" s="1"/>
  <c r="B2869" i="7" s="1"/>
  <c r="B2870" i="7" s="1"/>
  <c r="B2871" i="7" s="1"/>
  <c r="B2872" i="7" s="1"/>
  <c r="B2873" i="7" s="1"/>
  <c r="B2874" i="7" s="1"/>
  <c r="B2875" i="7" s="1"/>
  <c r="B2876" i="7" s="1"/>
  <c r="B2877" i="7" s="1"/>
  <c r="B2878" i="7" s="1"/>
  <c r="B2879" i="7" s="1"/>
  <c r="B2880" i="7" s="1"/>
  <c r="B2881" i="7" s="1"/>
  <c r="B2882" i="7" s="1"/>
  <c r="B2883" i="7" s="1"/>
  <c r="B2884" i="7" s="1"/>
  <c r="B2885" i="7" s="1"/>
  <c r="B2886" i="7" s="1"/>
  <c r="B2887" i="7" s="1"/>
  <c r="B2888" i="7" s="1"/>
  <c r="B2889" i="7" s="1"/>
  <c r="B2890" i="7" s="1"/>
  <c r="B2891" i="7" s="1"/>
  <c r="B2892" i="7" s="1"/>
  <c r="B2893" i="7" s="1"/>
  <c r="B2894" i="7" s="1"/>
  <c r="B2895" i="7" s="1"/>
  <c r="B2896" i="7" s="1"/>
  <c r="B2897" i="7" s="1"/>
  <c r="B2898" i="7" s="1"/>
  <c r="B2899" i="7" s="1"/>
  <c r="B2900" i="7" s="1"/>
  <c r="B2901" i="7" s="1"/>
  <c r="B2902" i="7" s="1"/>
  <c r="B2903" i="7" s="1"/>
  <c r="B2904" i="7" s="1"/>
  <c r="B2905" i="7" s="1"/>
  <c r="B2906" i="7" s="1"/>
  <c r="B2907" i="7" s="1"/>
  <c r="B2908" i="7" s="1"/>
  <c r="B2909" i="7" s="1"/>
  <c r="B2910" i="7" s="1"/>
  <c r="B2911" i="7" s="1"/>
  <c r="B2912" i="7" s="1"/>
  <c r="B2913" i="7" s="1"/>
  <c r="B2914" i="7" s="1"/>
  <c r="B2915" i="7" s="1"/>
  <c r="B2916" i="7" s="1"/>
  <c r="B2917" i="7" s="1"/>
  <c r="B2918" i="7" s="1"/>
  <c r="B2919" i="7" s="1"/>
  <c r="B2920" i="7" s="1"/>
  <c r="B2921" i="7" s="1"/>
  <c r="B2922" i="7" s="1"/>
  <c r="B2923" i="7" s="1"/>
  <c r="B2924" i="7" s="1"/>
  <c r="B2925" i="7" s="1"/>
  <c r="B2926" i="7" s="1"/>
  <c r="B2927" i="7" s="1"/>
  <c r="B2928" i="7" s="1"/>
  <c r="B2929" i="7" s="1"/>
  <c r="B2930" i="7" s="1"/>
  <c r="B2931" i="7" s="1"/>
  <c r="B2932" i="7" s="1"/>
  <c r="B2933" i="7" s="1"/>
  <c r="B2934" i="7" s="1"/>
  <c r="B2935" i="7" s="1"/>
  <c r="B2936" i="7" s="1"/>
  <c r="B2937" i="7" s="1"/>
  <c r="B2938" i="7" s="1"/>
  <c r="B2939" i="7" s="1"/>
  <c r="B2940" i="7" s="1"/>
  <c r="B2941" i="7" s="1"/>
  <c r="B2942" i="7" s="1"/>
  <c r="B2943" i="7" s="1"/>
  <c r="B2944" i="7" s="1"/>
  <c r="B2945" i="7" s="1"/>
  <c r="B2946" i="7" s="1"/>
  <c r="B2947" i="7" s="1"/>
  <c r="B2948" i="7" s="1"/>
  <c r="B2949" i="7" s="1"/>
  <c r="B2950" i="7" s="1"/>
  <c r="B2951" i="7" s="1"/>
  <c r="B2952" i="7" s="1"/>
  <c r="B2953" i="7" s="1"/>
  <c r="B2954" i="7" s="1"/>
  <c r="B2955" i="7" s="1"/>
  <c r="B2956" i="7" s="1"/>
  <c r="B2957" i="7" s="1"/>
  <c r="B2958" i="7" s="1"/>
  <c r="B2959" i="7" s="1"/>
  <c r="B2960" i="7" s="1"/>
  <c r="B2961" i="7" s="1"/>
  <c r="B2962" i="7" s="1"/>
  <c r="B2963" i="7" s="1"/>
  <c r="B2964" i="7" s="1"/>
  <c r="B2965" i="7" s="1"/>
  <c r="B2966" i="7" s="1"/>
  <c r="B2967" i="7" s="1"/>
  <c r="B2968" i="7" s="1"/>
  <c r="B2969" i="7" s="1"/>
  <c r="B2970" i="7" s="1"/>
  <c r="B2971" i="7" s="1"/>
  <c r="B2972" i="7" s="1"/>
  <c r="B2973" i="7" s="1"/>
  <c r="B2974" i="7" s="1"/>
  <c r="B2975" i="7" s="1"/>
  <c r="B2976" i="7" s="1"/>
  <c r="B2977" i="7" s="1"/>
  <c r="B2978" i="7" s="1"/>
  <c r="B2979" i="7" s="1"/>
  <c r="B2980" i="7" s="1"/>
  <c r="B2981" i="7" s="1"/>
  <c r="B2982" i="7" s="1"/>
  <c r="B2983" i="7" s="1"/>
  <c r="B2984" i="7" s="1"/>
  <c r="B2985" i="7" s="1"/>
  <c r="B2986" i="7" s="1"/>
  <c r="B2987" i="7" s="1"/>
  <c r="B2988" i="7" s="1"/>
  <c r="B2989" i="7" s="1"/>
  <c r="B2990" i="7" s="1"/>
  <c r="B2991" i="7" s="1"/>
  <c r="B2992" i="7" s="1"/>
  <c r="B2993" i="7" s="1"/>
  <c r="B2994" i="7" s="1"/>
  <c r="B2995" i="7" s="1"/>
  <c r="B2996" i="7" s="1"/>
  <c r="B2997" i="7" s="1"/>
  <c r="B2998" i="7" s="1"/>
  <c r="B2999" i="7" s="1"/>
  <c r="B3000" i="7" s="1"/>
  <c r="B3001" i="7" s="1"/>
  <c r="B3002" i="7" s="1"/>
  <c r="B3003" i="7" s="1"/>
  <c r="B3004" i="7" s="1"/>
  <c r="B3005" i="7" s="1"/>
  <c r="B3006" i="7" s="1"/>
  <c r="B3007" i="7" s="1"/>
  <c r="B3008" i="7" s="1"/>
  <c r="B3009" i="7" s="1"/>
  <c r="B3010" i="7" s="1"/>
  <c r="B3011" i="7" s="1"/>
  <c r="B3012" i="7" s="1"/>
  <c r="B3013" i="7" s="1"/>
  <c r="B3014" i="7" s="1"/>
  <c r="B3015" i="7" s="1"/>
  <c r="B3016" i="7" s="1"/>
  <c r="B3017" i="7" s="1"/>
  <c r="B3018" i="7" s="1"/>
  <c r="B3019" i="7" s="1"/>
  <c r="B3020" i="7" s="1"/>
  <c r="B3021" i="7" s="1"/>
  <c r="B3022" i="7" s="1"/>
  <c r="B3023" i="7" s="1"/>
  <c r="B3024" i="7" s="1"/>
  <c r="B3025" i="7" s="1"/>
  <c r="B3026" i="7" s="1"/>
  <c r="B3027" i="7" s="1"/>
  <c r="B3028" i="7" s="1"/>
  <c r="B3029" i="7" s="1"/>
  <c r="B3030" i="7" s="1"/>
  <c r="B3031" i="7" s="1"/>
  <c r="B3032" i="7" s="1"/>
  <c r="B3033" i="7" s="1"/>
  <c r="B3034" i="7" s="1"/>
  <c r="B3035" i="7" s="1"/>
  <c r="B3036" i="7" s="1"/>
  <c r="B3037" i="7" s="1"/>
  <c r="B3038" i="7" s="1"/>
  <c r="B3039" i="7" s="1"/>
  <c r="B3040" i="7" s="1"/>
  <c r="B3041" i="7" s="1"/>
  <c r="B3042" i="7" s="1"/>
  <c r="B3043" i="7" s="1"/>
  <c r="B3044" i="7" s="1"/>
  <c r="B3045" i="7" s="1"/>
  <c r="B3046" i="7" s="1"/>
  <c r="B3047" i="7" s="1"/>
  <c r="B3048" i="7" s="1"/>
  <c r="B3049" i="7" s="1"/>
  <c r="B3050" i="7" s="1"/>
  <c r="B3051" i="7" s="1"/>
  <c r="B3052" i="7" s="1"/>
  <c r="B3053" i="7" s="1"/>
  <c r="B3054" i="7" s="1"/>
  <c r="B3055" i="7" s="1"/>
  <c r="B3056" i="7" s="1"/>
  <c r="B3057" i="7" s="1"/>
  <c r="B3058" i="7" s="1"/>
  <c r="B3059" i="7" s="1"/>
  <c r="B3060" i="7" s="1"/>
  <c r="B3061" i="7" s="1"/>
  <c r="B3062" i="7" s="1"/>
  <c r="B3063" i="7" s="1"/>
  <c r="B3064" i="7" s="1"/>
  <c r="B3065" i="7" s="1"/>
  <c r="B3066" i="7" s="1"/>
  <c r="B3067" i="7" s="1"/>
  <c r="B3068" i="7" s="1"/>
  <c r="B3069" i="7" s="1"/>
  <c r="B3070" i="7" s="1"/>
  <c r="B3071" i="7" s="1"/>
  <c r="B3072" i="7" s="1"/>
  <c r="B3073" i="7" s="1"/>
  <c r="B3074" i="7" s="1"/>
  <c r="B3075" i="7" s="1"/>
  <c r="B3076" i="7" s="1"/>
  <c r="B3077" i="7" s="1"/>
  <c r="B3078" i="7" s="1"/>
  <c r="B3079" i="7" s="1"/>
  <c r="B3080" i="7" s="1"/>
  <c r="B3081" i="7" s="1"/>
  <c r="B3082" i="7" s="1"/>
  <c r="B3083" i="7" s="1"/>
  <c r="B3084" i="7" s="1"/>
  <c r="B3085" i="7" s="1"/>
  <c r="B3086" i="7" s="1"/>
  <c r="B3087" i="7" s="1"/>
  <c r="B3088" i="7" s="1"/>
  <c r="B3089" i="7" s="1"/>
  <c r="B3090" i="7" s="1"/>
  <c r="B3091" i="7" s="1"/>
  <c r="B3092" i="7" s="1"/>
  <c r="B3093" i="7" s="1"/>
  <c r="B3094" i="7" s="1"/>
  <c r="B3095" i="7" s="1"/>
  <c r="B3096" i="7" s="1"/>
  <c r="B3097" i="7" s="1"/>
  <c r="B3098" i="7" s="1"/>
  <c r="B3099" i="7" s="1"/>
  <c r="B3100" i="7" s="1"/>
  <c r="B3101" i="7" s="1"/>
  <c r="B3102" i="7" s="1"/>
  <c r="B3103" i="7" s="1"/>
  <c r="B3104" i="7" s="1"/>
  <c r="B3105" i="7" s="1"/>
  <c r="B3106" i="7" s="1"/>
  <c r="B3107" i="7" s="1"/>
  <c r="B3108" i="7" s="1"/>
  <c r="B3109" i="7" s="1"/>
  <c r="B3110" i="7" s="1"/>
  <c r="B3111" i="7" s="1"/>
  <c r="B3112" i="7" s="1"/>
  <c r="B3113" i="7" s="1"/>
  <c r="B3114" i="7" s="1"/>
  <c r="B3115" i="7" s="1"/>
  <c r="B3116" i="7" s="1"/>
  <c r="B3117" i="7" s="1"/>
  <c r="B3118" i="7" s="1"/>
  <c r="B3119" i="7" s="1"/>
  <c r="B3120" i="7" s="1"/>
  <c r="B3121" i="7" s="1"/>
  <c r="B3122" i="7" s="1"/>
  <c r="B3123" i="7" s="1"/>
  <c r="B3124" i="7" s="1"/>
  <c r="B3125" i="7" s="1"/>
  <c r="B3126" i="7" s="1"/>
  <c r="B3127" i="7" s="1"/>
  <c r="B3128" i="7" s="1"/>
  <c r="B3129" i="7" s="1"/>
  <c r="B3130" i="7" s="1"/>
  <c r="B3131" i="7" s="1"/>
  <c r="B3132" i="7" s="1"/>
  <c r="B3133" i="7" s="1"/>
  <c r="B3134" i="7" s="1"/>
  <c r="B3135" i="7" s="1"/>
  <c r="B3136" i="7" s="1"/>
  <c r="B3137" i="7" s="1"/>
  <c r="B3138" i="7" s="1"/>
  <c r="B3139" i="7" s="1"/>
  <c r="B3140" i="7" s="1"/>
  <c r="B3141" i="7" s="1"/>
  <c r="B3142" i="7" s="1"/>
  <c r="B3143" i="7" s="1"/>
  <c r="B3144" i="7" s="1"/>
  <c r="B3145" i="7" s="1"/>
  <c r="B3146" i="7" s="1"/>
  <c r="B3147" i="7" s="1"/>
  <c r="B3148" i="7" s="1"/>
  <c r="B3149" i="7" s="1"/>
  <c r="B3150" i="7" s="1"/>
  <c r="B3151" i="7" s="1"/>
  <c r="B3152" i="7" s="1"/>
  <c r="B3153" i="7" s="1"/>
  <c r="B3154" i="7" s="1"/>
  <c r="B3155" i="7" s="1"/>
  <c r="B3156" i="7" s="1"/>
  <c r="B3157" i="7" s="1"/>
  <c r="B3158" i="7" s="1"/>
  <c r="B3159" i="7" s="1"/>
  <c r="B3160" i="7" s="1"/>
  <c r="B3161" i="7" s="1"/>
  <c r="B3162" i="7" s="1"/>
  <c r="B3163" i="7" s="1"/>
  <c r="B3164" i="7" s="1"/>
  <c r="B3165" i="7" s="1"/>
  <c r="B3166" i="7" s="1"/>
  <c r="B3167" i="7" s="1"/>
  <c r="B3168" i="7" s="1"/>
  <c r="B3169" i="7" s="1"/>
  <c r="B3170" i="7" s="1"/>
  <c r="B3171" i="7" s="1"/>
  <c r="B3172" i="7" s="1"/>
  <c r="B3173" i="7" s="1"/>
  <c r="B3174" i="7" s="1"/>
  <c r="B3175" i="7" s="1"/>
  <c r="B3176" i="7" s="1"/>
  <c r="B3177" i="7" s="1"/>
  <c r="B3178" i="7" s="1"/>
  <c r="B3179" i="7" s="1"/>
  <c r="B3180" i="7" s="1"/>
  <c r="B3181" i="7" s="1"/>
  <c r="B3182" i="7" s="1"/>
  <c r="B3183" i="7" s="1"/>
  <c r="B3184" i="7" s="1"/>
  <c r="B3185" i="7" s="1"/>
  <c r="B3186" i="7" s="1"/>
  <c r="B3187" i="7" s="1"/>
  <c r="B3188" i="7" s="1"/>
  <c r="B3189" i="7" s="1"/>
  <c r="B3190" i="7" s="1"/>
  <c r="B3191" i="7" s="1"/>
  <c r="B3192" i="7" s="1"/>
  <c r="B3193" i="7" s="1"/>
  <c r="B3194" i="7" s="1"/>
  <c r="B3195" i="7" s="1"/>
  <c r="B3196" i="7" s="1"/>
  <c r="B3197" i="7" s="1"/>
  <c r="B3198" i="7" s="1"/>
  <c r="B3199" i="7" s="1"/>
  <c r="B3200" i="7" s="1"/>
  <c r="B3201" i="7" s="1"/>
  <c r="B3202" i="7" s="1"/>
  <c r="B3203" i="7" s="1"/>
  <c r="B3204" i="7" s="1"/>
  <c r="B3205" i="7" s="1"/>
  <c r="B3206" i="7" s="1"/>
  <c r="B3207" i="7" s="1"/>
  <c r="B3208" i="7" s="1"/>
  <c r="B3209" i="7" s="1"/>
  <c r="B3210" i="7" s="1"/>
  <c r="B3211" i="7" s="1"/>
  <c r="B3212" i="7" s="1"/>
  <c r="B3213" i="7" s="1"/>
  <c r="B3214" i="7" s="1"/>
  <c r="B3215" i="7" s="1"/>
  <c r="B3216" i="7" s="1"/>
  <c r="B3217" i="7" s="1"/>
  <c r="B3218" i="7" s="1"/>
  <c r="B3219" i="7" s="1"/>
  <c r="B3220" i="7" s="1"/>
  <c r="B3221" i="7" s="1"/>
  <c r="B3222" i="7" s="1"/>
  <c r="B3223" i="7" s="1"/>
  <c r="B3224" i="7" s="1"/>
  <c r="B3225" i="7" s="1"/>
  <c r="B3226" i="7" s="1"/>
  <c r="B3227" i="7" s="1"/>
  <c r="B3228" i="7" s="1"/>
  <c r="B3229" i="7" s="1"/>
  <c r="B3230" i="7" s="1"/>
  <c r="B3231" i="7" s="1"/>
  <c r="B3232" i="7" s="1"/>
  <c r="B3233" i="7" s="1"/>
  <c r="B3234" i="7" s="1"/>
  <c r="B3235" i="7" s="1"/>
  <c r="B3236" i="7" s="1"/>
  <c r="B3237" i="7" s="1"/>
  <c r="B3238" i="7" s="1"/>
  <c r="B3239" i="7" s="1"/>
  <c r="B3240" i="7" s="1"/>
  <c r="B3241" i="7" s="1"/>
  <c r="B3242" i="7" s="1"/>
  <c r="B3243" i="7" s="1"/>
  <c r="B3244" i="7" s="1"/>
  <c r="B3245" i="7" s="1"/>
  <c r="B3246" i="7" s="1"/>
  <c r="B3247" i="7" s="1"/>
  <c r="B3248" i="7" s="1"/>
  <c r="B3249" i="7" s="1"/>
  <c r="B3250" i="7" s="1"/>
  <c r="B3251" i="7" s="1"/>
  <c r="B3252" i="7" s="1"/>
  <c r="B3253" i="7" s="1"/>
  <c r="B3254" i="7" s="1"/>
  <c r="B3255" i="7" s="1"/>
  <c r="B3256" i="7" s="1"/>
  <c r="B3257" i="7" s="1"/>
  <c r="B3258" i="7" s="1"/>
  <c r="B3259" i="7" s="1"/>
  <c r="B3260" i="7" s="1"/>
  <c r="B3261" i="7" s="1"/>
  <c r="B3262" i="7" s="1"/>
  <c r="B3263" i="7" s="1"/>
  <c r="B3264" i="7" s="1"/>
  <c r="B3265" i="7" s="1"/>
  <c r="B3266" i="7" s="1"/>
  <c r="B3267" i="7" s="1"/>
  <c r="B3268" i="7" s="1"/>
  <c r="B3269" i="7" s="1"/>
  <c r="B3270" i="7" s="1"/>
  <c r="B3271" i="7" s="1"/>
  <c r="B3272" i="7" s="1"/>
  <c r="B3273" i="7" s="1"/>
  <c r="B3274" i="7" s="1"/>
  <c r="B3275" i="7" s="1"/>
  <c r="B3276" i="7" s="1"/>
  <c r="B3277" i="7" s="1"/>
  <c r="B3278" i="7" s="1"/>
  <c r="B3279" i="7" s="1"/>
  <c r="B3280" i="7" s="1"/>
  <c r="B3281" i="7" s="1"/>
  <c r="B3282" i="7" s="1"/>
  <c r="B3283" i="7" s="1"/>
  <c r="B3284" i="7" s="1"/>
  <c r="B3285" i="7" s="1"/>
  <c r="B3286" i="7" s="1"/>
  <c r="B3287" i="7" s="1"/>
  <c r="B3288" i="7" s="1"/>
  <c r="B3289" i="7" s="1"/>
  <c r="B3290" i="7" s="1"/>
  <c r="B3291" i="7" s="1"/>
  <c r="B3292" i="7" s="1"/>
  <c r="B3293" i="7" s="1"/>
  <c r="B3294" i="7" s="1"/>
  <c r="B3295" i="7" s="1"/>
  <c r="B3296" i="7" s="1"/>
  <c r="B3297" i="7" s="1"/>
  <c r="B3298" i="7" s="1"/>
  <c r="B3299" i="7" s="1"/>
  <c r="B3300" i="7" s="1"/>
  <c r="B3301" i="7" s="1"/>
  <c r="B3302" i="7" s="1"/>
  <c r="B3303" i="7" s="1"/>
  <c r="B3304" i="7" s="1"/>
  <c r="B3305" i="7" s="1"/>
  <c r="B3306" i="7" s="1"/>
  <c r="B3307" i="7" s="1"/>
  <c r="B3308" i="7" s="1"/>
  <c r="B3309" i="7" s="1"/>
  <c r="B3310" i="7" s="1"/>
  <c r="B3311" i="7" s="1"/>
  <c r="B3312" i="7" s="1"/>
  <c r="B3313" i="7" s="1"/>
  <c r="B3314" i="7" s="1"/>
  <c r="B3315" i="7" s="1"/>
  <c r="B3316" i="7" s="1"/>
  <c r="B3317" i="7" s="1"/>
  <c r="B3318" i="7" s="1"/>
  <c r="B3319" i="7" s="1"/>
  <c r="B3320" i="7" s="1"/>
  <c r="B3321" i="7" s="1"/>
  <c r="B3322" i="7" s="1"/>
  <c r="B3323" i="7" s="1"/>
  <c r="B3324" i="7" s="1"/>
  <c r="B3325" i="7" s="1"/>
  <c r="B3326" i="7" s="1"/>
  <c r="B3327" i="7" s="1"/>
  <c r="B3328" i="7" s="1"/>
  <c r="B3329" i="7" s="1"/>
  <c r="B3330" i="7" s="1"/>
  <c r="B3331" i="7" s="1"/>
  <c r="B3332" i="7" s="1"/>
  <c r="B3333" i="7" s="1"/>
  <c r="B3334" i="7" s="1"/>
  <c r="B3335" i="7" s="1"/>
  <c r="B3336" i="7" s="1"/>
  <c r="B3337" i="7" s="1"/>
  <c r="B3338" i="7" s="1"/>
  <c r="B3339" i="7" s="1"/>
  <c r="B3340" i="7" s="1"/>
  <c r="B3341" i="7" s="1"/>
  <c r="B3342" i="7" s="1"/>
  <c r="B3343" i="7" s="1"/>
  <c r="B3344" i="7" s="1"/>
  <c r="B3345" i="7" s="1"/>
  <c r="B3346" i="7" s="1"/>
  <c r="B3347" i="7" s="1"/>
  <c r="B3348" i="7" s="1"/>
  <c r="B3349" i="7" s="1"/>
  <c r="B3350" i="7" s="1"/>
  <c r="B3351" i="7" s="1"/>
  <c r="B3352" i="7" s="1"/>
  <c r="B3353" i="7" s="1"/>
  <c r="B3354" i="7" s="1"/>
  <c r="B3355" i="7" s="1"/>
  <c r="B3356" i="7" s="1"/>
  <c r="B3357" i="7" s="1"/>
  <c r="B3358" i="7" s="1"/>
  <c r="B3359" i="7" s="1"/>
  <c r="B3360" i="7" s="1"/>
  <c r="B3361" i="7" s="1"/>
  <c r="B3362" i="7" s="1"/>
  <c r="B3363" i="7" s="1"/>
  <c r="B3364" i="7" s="1"/>
  <c r="B3365" i="7" s="1"/>
  <c r="B3366" i="7" s="1"/>
  <c r="B3367" i="7" s="1"/>
  <c r="B3368" i="7" s="1"/>
  <c r="B3369" i="7" s="1"/>
  <c r="B3370" i="7" s="1"/>
  <c r="B3371" i="7" s="1"/>
  <c r="B3372" i="7" s="1"/>
  <c r="B3373" i="7" s="1"/>
  <c r="B3374" i="7" s="1"/>
  <c r="B3375" i="7" s="1"/>
  <c r="B3376" i="7" s="1"/>
  <c r="B3377" i="7" s="1"/>
  <c r="B3378" i="7" s="1"/>
  <c r="B3379" i="7" s="1"/>
  <c r="B3380" i="7" s="1"/>
  <c r="B3381" i="7" s="1"/>
  <c r="B3382" i="7" s="1"/>
  <c r="B3383" i="7" s="1"/>
  <c r="B3384" i="7" s="1"/>
  <c r="B3385" i="7" s="1"/>
  <c r="B3386" i="7" s="1"/>
  <c r="B3387" i="7" s="1"/>
  <c r="B3388" i="7" s="1"/>
  <c r="B3389" i="7" s="1"/>
  <c r="B3390" i="7" s="1"/>
  <c r="B3391" i="7" s="1"/>
  <c r="B3392" i="7" s="1"/>
  <c r="B3393" i="7" s="1"/>
  <c r="B3394" i="7" s="1"/>
  <c r="B3395" i="7" s="1"/>
  <c r="B3396" i="7" s="1"/>
  <c r="B3397" i="7" s="1"/>
  <c r="B3398" i="7" s="1"/>
  <c r="B3399" i="7" s="1"/>
  <c r="B3400" i="7" s="1"/>
  <c r="B3401" i="7" s="1"/>
  <c r="B3402" i="7" s="1"/>
  <c r="B3403" i="7" s="1"/>
  <c r="B3404" i="7" s="1"/>
  <c r="B3405" i="7" s="1"/>
  <c r="B3406" i="7" s="1"/>
  <c r="B3407" i="7" s="1"/>
  <c r="B3408" i="7" s="1"/>
  <c r="B3409" i="7" s="1"/>
  <c r="B3410" i="7" s="1"/>
  <c r="B3411" i="7" s="1"/>
  <c r="B3412" i="7" s="1"/>
  <c r="B3413" i="7" s="1"/>
  <c r="B3414" i="7" s="1"/>
  <c r="B3415" i="7" s="1"/>
  <c r="B3416" i="7" s="1"/>
  <c r="B3417" i="7" s="1"/>
  <c r="B3418" i="7" s="1"/>
  <c r="B3419" i="7" s="1"/>
  <c r="B3420" i="7" s="1"/>
  <c r="B3421" i="7" s="1"/>
  <c r="B3422" i="7" s="1"/>
  <c r="B3423" i="7" s="1"/>
  <c r="B3424" i="7" s="1"/>
  <c r="B3425" i="7" s="1"/>
  <c r="B3426" i="7" s="1"/>
  <c r="B3427" i="7" s="1"/>
  <c r="B3428" i="7" s="1"/>
  <c r="B3429" i="7" s="1"/>
  <c r="B3430" i="7" s="1"/>
  <c r="B3431" i="7" s="1"/>
  <c r="B3432" i="7" s="1"/>
  <c r="B3433" i="7" s="1"/>
  <c r="B3434" i="7" s="1"/>
  <c r="B3435" i="7" s="1"/>
  <c r="B3436" i="7" s="1"/>
  <c r="B3437" i="7" s="1"/>
  <c r="B3438" i="7" s="1"/>
  <c r="B3439" i="7" s="1"/>
  <c r="B3440" i="7" s="1"/>
  <c r="B3441" i="7" s="1"/>
  <c r="B3442" i="7" s="1"/>
  <c r="B3443" i="7" s="1"/>
  <c r="B3444" i="7" s="1"/>
  <c r="B3445" i="7" s="1"/>
  <c r="B3446" i="7" s="1"/>
  <c r="B3447" i="7" s="1"/>
  <c r="B3448" i="7" s="1"/>
  <c r="B3449" i="7" s="1"/>
  <c r="B3450" i="7" s="1"/>
  <c r="B3451" i="7" s="1"/>
  <c r="B3452" i="7" s="1"/>
  <c r="B3453" i="7" s="1"/>
  <c r="B3454" i="7" s="1"/>
  <c r="B3455" i="7" s="1"/>
  <c r="B3456" i="7" s="1"/>
  <c r="B3457" i="7" s="1"/>
  <c r="B3458" i="7" s="1"/>
  <c r="B3459" i="7" s="1"/>
  <c r="B3460" i="7" s="1"/>
  <c r="B3461" i="7" s="1"/>
  <c r="B3462" i="7" s="1"/>
  <c r="B3463" i="7" s="1"/>
  <c r="B3464" i="7" s="1"/>
  <c r="B3465" i="7" s="1"/>
  <c r="B3466" i="7" s="1"/>
  <c r="B3467" i="7" s="1"/>
  <c r="B3468" i="7" s="1"/>
  <c r="B3469" i="7" s="1"/>
  <c r="B3470" i="7" s="1"/>
  <c r="B3471" i="7" s="1"/>
  <c r="B3472" i="7" s="1"/>
  <c r="B3473" i="7" s="1"/>
  <c r="B3474" i="7" s="1"/>
  <c r="B3475" i="7" s="1"/>
  <c r="B3476" i="7" s="1"/>
  <c r="B3477" i="7" s="1"/>
  <c r="B3478" i="7" s="1"/>
  <c r="B3479" i="7" s="1"/>
  <c r="B3480" i="7" s="1"/>
  <c r="B3481" i="7" s="1"/>
  <c r="B3482" i="7" s="1"/>
  <c r="B3483" i="7" s="1"/>
  <c r="B3484" i="7" s="1"/>
  <c r="B3485" i="7" s="1"/>
  <c r="B3486" i="7" s="1"/>
  <c r="B3487" i="7" s="1"/>
  <c r="B3488" i="7" s="1"/>
  <c r="B3489" i="7" s="1"/>
  <c r="B3490" i="7" s="1"/>
  <c r="B3491" i="7" s="1"/>
  <c r="B3492" i="7" s="1"/>
  <c r="B3493" i="7" s="1"/>
  <c r="B3494" i="7" s="1"/>
  <c r="B3495" i="7" s="1"/>
  <c r="B3496" i="7" s="1"/>
  <c r="B3497" i="7" s="1"/>
  <c r="B3498" i="7" s="1"/>
  <c r="B3499" i="7" s="1"/>
  <c r="B3500" i="7" s="1"/>
  <c r="B3501" i="7" s="1"/>
  <c r="B3502" i="7" s="1"/>
  <c r="B3503" i="7" s="1"/>
  <c r="B3504" i="7" s="1"/>
  <c r="B3505" i="7" s="1"/>
  <c r="B3506" i="7" s="1"/>
  <c r="B3507" i="7" s="1"/>
  <c r="B3508" i="7" s="1"/>
  <c r="B3509" i="7" s="1"/>
  <c r="B3510" i="7" s="1"/>
  <c r="B3511" i="7" s="1"/>
  <c r="B3512" i="7" s="1"/>
  <c r="B3513" i="7" s="1"/>
  <c r="B3514" i="7" s="1"/>
  <c r="B3515" i="7" s="1"/>
  <c r="B3516" i="7" s="1"/>
  <c r="B3517" i="7" s="1"/>
  <c r="B3518" i="7" s="1"/>
  <c r="B3519" i="7" s="1"/>
  <c r="B3520" i="7" s="1"/>
  <c r="B3521" i="7" s="1"/>
  <c r="B3522" i="7" s="1"/>
  <c r="B3523" i="7" s="1"/>
  <c r="B3524" i="7" s="1"/>
  <c r="B3525" i="7" s="1"/>
  <c r="B3526" i="7" s="1"/>
  <c r="B3527" i="7" s="1"/>
  <c r="B3528" i="7" s="1"/>
  <c r="B3529" i="7" s="1"/>
  <c r="B3530" i="7" s="1"/>
  <c r="B3531" i="7" s="1"/>
  <c r="B3532" i="7" s="1"/>
  <c r="B3533" i="7" s="1"/>
  <c r="B3534" i="7" s="1"/>
  <c r="B3535" i="7" s="1"/>
  <c r="B3536" i="7" s="1"/>
  <c r="B3537" i="7" s="1"/>
  <c r="B3538" i="7" s="1"/>
  <c r="B3539" i="7" s="1"/>
  <c r="B3540" i="7" s="1"/>
  <c r="B3541" i="7" s="1"/>
  <c r="B3542" i="7" s="1"/>
  <c r="B3543" i="7" s="1"/>
  <c r="B3544" i="7" s="1"/>
  <c r="B3545" i="7" s="1"/>
  <c r="B3546" i="7" s="1"/>
  <c r="B3547" i="7" s="1"/>
  <c r="B3548" i="7" s="1"/>
  <c r="B3549" i="7" s="1"/>
  <c r="B3550" i="7" s="1"/>
  <c r="B3551" i="7" s="1"/>
  <c r="B3552" i="7" s="1"/>
  <c r="B3553" i="7" s="1"/>
  <c r="B3554" i="7" s="1"/>
  <c r="B3555" i="7" s="1"/>
  <c r="B3556" i="7" s="1"/>
  <c r="B3557" i="7" s="1"/>
  <c r="B3558" i="7" s="1"/>
  <c r="B3559" i="7" s="1"/>
  <c r="B3560" i="7" s="1"/>
  <c r="B3561" i="7" s="1"/>
  <c r="B3562" i="7" s="1"/>
  <c r="B3563" i="7" s="1"/>
  <c r="B3564" i="7" s="1"/>
  <c r="B3565" i="7" s="1"/>
  <c r="B3566" i="7" s="1"/>
  <c r="B3567" i="7" s="1"/>
  <c r="B3568" i="7" s="1"/>
  <c r="B3569" i="7" s="1"/>
  <c r="B3570" i="7" s="1"/>
  <c r="B3571" i="7" s="1"/>
  <c r="B3572" i="7" s="1"/>
  <c r="B3573" i="7" s="1"/>
  <c r="B3574" i="7" s="1"/>
  <c r="B3575" i="7" s="1"/>
  <c r="B3576" i="7" s="1"/>
  <c r="B3577" i="7" s="1"/>
  <c r="B3578" i="7" s="1"/>
  <c r="B3579" i="7" s="1"/>
  <c r="B3580" i="7" s="1"/>
  <c r="B3581" i="7" s="1"/>
  <c r="B3582" i="7" s="1"/>
  <c r="B3583" i="7" s="1"/>
  <c r="B3584" i="7" s="1"/>
  <c r="B3585" i="7" s="1"/>
  <c r="B3586" i="7" s="1"/>
  <c r="B3587" i="7" s="1"/>
  <c r="B3588" i="7" s="1"/>
  <c r="B3589" i="7" s="1"/>
  <c r="B3590" i="7" s="1"/>
  <c r="B3591" i="7" s="1"/>
  <c r="B3592" i="7" s="1"/>
  <c r="B3593" i="7" s="1"/>
  <c r="B3594" i="7" s="1"/>
  <c r="B3595" i="7" s="1"/>
  <c r="B3596" i="7" s="1"/>
  <c r="B3597" i="7" s="1"/>
  <c r="B3598" i="7" s="1"/>
  <c r="B3599" i="7" s="1"/>
  <c r="B3600" i="7" s="1"/>
  <c r="B3601" i="7" s="1"/>
  <c r="B3602" i="7" s="1"/>
  <c r="B3603" i="7" s="1"/>
  <c r="B3604" i="7" s="1"/>
  <c r="B3605" i="7" s="1"/>
  <c r="B3606" i="7" s="1"/>
  <c r="B3607" i="7" s="1"/>
  <c r="B3608" i="7" s="1"/>
  <c r="B3609" i="7" s="1"/>
  <c r="B3610" i="7" s="1"/>
  <c r="B3611" i="7" s="1"/>
  <c r="B3612" i="7" s="1"/>
  <c r="B3613" i="7" s="1"/>
  <c r="B3614" i="7" s="1"/>
  <c r="B3615" i="7" s="1"/>
  <c r="B3616" i="7" s="1"/>
  <c r="B3617" i="7" s="1"/>
  <c r="B3618" i="7" s="1"/>
  <c r="B3619" i="7" s="1"/>
  <c r="B3620" i="7" s="1"/>
  <c r="B3621" i="7" s="1"/>
  <c r="B3622" i="7" s="1"/>
  <c r="B3623" i="7" s="1"/>
  <c r="B3624" i="7" s="1"/>
  <c r="B3625" i="7" s="1"/>
  <c r="B3626" i="7" s="1"/>
  <c r="B3627" i="7" s="1"/>
  <c r="B3628" i="7" s="1"/>
  <c r="B3629" i="7" s="1"/>
  <c r="B3630" i="7" s="1"/>
  <c r="B3631" i="7" s="1"/>
  <c r="B3632" i="7" s="1"/>
  <c r="B3633" i="7" s="1"/>
  <c r="B3634" i="7" s="1"/>
  <c r="B3635" i="7" s="1"/>
  <c r="B3636" i="7" s="1"/>
  <c r="B3637" i="7" s="1"/>
  <c r="B3638" i="7" s="1"/>
  <c r="B3639" i="7" s="1"/>
  <c r="B3640" i="7" s="1"/>
  <c r="B3641" i="7" s="1"/>
  <c r="C3641" i="7" l="1"/>
  <c r="B3642" i="7"/>
  <c r="B3643" i="7" l="1"/>
  <c r="C3642" i="7"/>
  <c r="C3643" i="7" l="1"/>
  <c r="B3644" i="7"/>
  <c r="B3645" i="7" l="1"/>
  <c r="C3644" i="7"/>
  <c r="C3645" i="7" l="1"/>
  <c r="B3646" i="7"/>
  <c r="B3647" i="7" l="1"/>
  <c r="C3646" i="7"/>
  <c r="C3647" i="7" l="1"/>
  <c r="B3648" i="7"/>
  <c r="B3649" i="7" l="1"/>
  <c r="C3648" i="7"/>
  <c r="C3649" i="7" l="1"/>
  <c r="B3650" i="7"/>
  <c r="B3651" i="7" l="1"/>
  <c r="C3650" i="7"/>
  <c r="C3651" i="7" l="1"/>
  <c r="B3652" i="7"/>
  <c r="B3653" i="7" l="1"/>
  <c r="C3652" i="7"/>
  <c r="C3653" i="7" l="1"/>
  <c r="B3654" i="7"/>
  <c r="C3654" i="7" l="1"/>
  <c r="B3655" i="7"/>
  <c r="B3656" i="7" l="1"/>
  <c r="C3655" i="7"/>
  <c r="C3656" i="7" l="1"/>
  <c r="B3657" i="7"/>
  <c r="B3658" i="7" l="1"/>
  <c r="C3657" i="7"/>
  <c r="B3659" i="7" l="1"/>
  <c r="C3658" i="7"/>
  <c r="C3659" i="7" l="1"/>
  <c r="B3660" i="7"/>
  <c r="C3660" i="7" l="1"/>
  <c r="B3661" i="7"/>
  <c r="C3661" i="7" l="1"/>
  <c r="B3662" i="7"/>
  <c r="B3663" i="7" l="1"/>
  <c r="C3662" i="7"/>
  <c r="C3663" i="7" l="1"/>
  <c r="B3664" i="7"/>
  <c r="C3664" i="7" s="1"/>
  <c r="D8" i="7"/>
  <c r="C8" i="7"/>
  <c r="D7" i="7"/>
  <c r="E7" i="7"/>
  <c r="F7" i="7"/>
  <c r="G7" i="7"/>
  <c r="C7" i="7"/>
  <c r="G16" i="5" l="1"/>
  <c r="H16" i="5"/>
  <c r="F16" i="5"/>
  <c r="E16" i="9" l="1"/>
  <c r="F16" i="9"/>
  <c r="G16" i="9"/>
  <c r="H16" i="9"/>
  <c r="D16" i="9"/>
  <c r="E17" i="9"/>
  <c r="F17" i="9"/>
  <c r="G17" i="9"/>
  <c r="H17" i="9"/>
  <c r="D17" i="9"/>
  <c r="E22" i="9"/>
  <c r="F22" i="9"/>
  <c r="G22" i="9"/>
  <c r="H22" i="9"/>
  <c r="D22" i="9"/>
  <c r="E20" i="9"/>
  <c r="D20" i="9"/>
  <c r="D7" i="9"/>
  <c r="G7" i="9"/>
  <c r="H7" i="9"/>
  <c r="E7" i="9"/>
  <c r="F7" i="9"/>
  <c r="D31" i="9" l="1"/>
  <c r="E21" i="9" l="1"/>
  <c r="F21" i="9"/>
  <c r="G21" i="9"/>
  <c r="H21" i="9"/>
  <c r="D21" i="9"/>
  <c r="E19" i="9"/>
  <c r="F19" i="9"/>
  <c r="G19" i="9"/>
  <c r="H19" i="9"/>
  <c r="E10" i="9"/>
  <c r="F10" i="9"/>
  <c r="G10" i="9"/>
  <c r="H10" i="9"/>
  <c r="D10" i="9"/>
  <c r="E8" i="9"/>
  <c r="G8" i="9"/>
  <c r="H8" i="9"/>
  <c r="D8" i="9"/>
  <c r="D15" i="9" l="1"/>
  <c r="E15" i="9"/>
  <c r="E13" i="9"/>
  <c r="F13" i="9"/>
  <c r="G13" i="9"/>
  <c r="H13" i="9"/>
  <c r="D13" i="9"/>
  <c r="E6" i="9"/>
  <c r="F6" i="9"/>
  <c r="G6" i="9"/>
  <c r="H6" i="9"/>
  <c r="D6" i="9"/>
  <c r="C18" i="7" l="1"/>
  <c r="C17" i="7"/>
  <c r="C19" i="7" l="1"/>
  <c r="B8" i="15"/>
  <c r="B9" i="15" s="1"/>
  <c r="C7" i="15"/>
  <c r="C20" i="7" l="1"/>
  <c r="C8" i="15"/>
  <c r="C9" i="15"/>
  <c r="B10" i="15"/>
  <c r="C21" i="7" l="1"/>
  <c r="C10" i="15"/>
  <c r="B11" i="15"/>
  <c r="C22" i="7" l="1"/>
  <c r="B12" i="15"/>
  <c r="C11" i="15"/>
  <c r="C23" i="7" l="1"/>
  <c r="B13" i="15"/>
  <c r="C12" i="15"/>
  <c r="C24" i="7" l="1"/>
  <c r="C13" i="15"/>
  <c r="B14" i="15"/>
  <c r="C25" i="7" l="1"/>
  <c r="B15" i="15"/>
  <c r="C14" i="15"/>
  <c r="C26" i="7" l="1"/>
  <c r="B16" i="15"/>
  <c r="C15" i="15"/>
  <c r="C27" i="7" l="1"/>
  <c r="B17" i="15"/>
  <c r="C16" i="15"/>
  <c r="C28" i="7" l="1"/>
  <c r="B18" i="15"/>
  <c r="C17" i="15"/>
  <c r="C29" i="7" l="1"/>
  <c r="B19" i="15"/>
  <c r="C18" i="15"/>
  <c r="C30" i="7" l="1"/>
  <c r="B20" i="15"/>
  <c r="C19" i="15"/>
  <c r="C31" i="7" l="1"/>
  <c r="B21" i="15"/>
  <c r="C20" i="15"/>
  <c r="C32" i="7" l="1"/>
  <c r="B22" i="15"/>
  <c r="C21" i="15"/>
  <c r="C33" i="7" l="1"/>
  <c r="B23" i="15"/>
  <c r="C22" i="15"/>
  <c r="C34" i="7" l="1"/>
  <c r="B24" i="15"/>
  <c r="C23" i="15"/>
  <c r="C35" i="7" l="1"/>
  <c r="B25" i="15"/>
  <c r="C24" i="15"/>
  <c r="C36" i="7" l="1"/>
  <c r="B26" i="15"/>
  <c r="C25" i="15"/>
  <c r="C37" i="7" l="1"/>
  <c r="B27" i="15"/>
  <c r="C26" i="15"/>
  <c r="C38" i="7" l="1"/>
  <c r="B28" i="15"/>
  <c r="C27" i="15"/>
  <c r="C39" i="7" l="1"/>
  <c r="B29" i="15"/>
  <c r="C28" i="15"/>
  <c r="C40" i="7" l="1"/>
  <c r="B30" i="15"/>
  <c r="C29" i="15"/>
  <c r="C41" i="7" l="1"/>
  <c r="B31" i="15"/>
  <c r="C30" i="15"/>
  <c r="C42" i="7" l="1"/>
  <c r="B32" i="15"/>
  <c r="C31" i="15"/>
  <c r="C43" i="7" l="1"/>
  <c r="B33" i="15"/>
  <c r="C32" i="15"/>
  <c r="C44" i="7" l="1"/>
  <c r="B34" i="15"/>
  <c r="C33" i="15"/>
  <c r="C45" i="7" l="1"/>
  <c r="B35" i="15"/>
  <c r="C34" i="15"/>
  <c r="C46" i="7" l="1"/>
  <c r="B36" i="15"/>
  <c r="C35" i="15"/>
  <c r="C47" i="7" l="1"/>
  <c r="B37" i="15"/>
  <c r="C36" i="15"/>
  <c r="C48" i="7" l="1"/>
  <c r="B38" i="15"/>
  <c r="C37" i="15"/>
  <c r="C49" i="7" l="1"/>
  <c r="B39" i="15"/>
  <c r="C38" i="15"/>
  <c r="C50" i="7" l="1"/>
  <c r="B40" i="15"/>
  <c r="C39" i="15"/>
  <c r="C51" i="7" l="1"/>
  <c r="B41" i="15"/>
  <c r="C40" i="15"/>
  <c r="C52" i="7" l="1"/>
  <c r="B42" i="15"/>
  <c r="C41" i="15"/>
  <c r="C53" i="7" l="1"/>
  <c r="B43" i="15"/>
  <c r="C42" i="15"/>
  <c r="C54" i="7" l="1"/>
  <c r="B44" i="15"/>
  <c r="C43" i="15"/>
  <c r="C55" i="7" l="1"/>
  <c r="B45" i="15"/>
  <c r="C44" i="15"/>
  <c r="C56" i="7" l="1"/>
  <c r="B46" i="15"/>
  <c r="C45" i="15"/>
  <c r="C57" i="7" l="1"/>
  <c r="B47" i="15"/>
  <c r="C46" i="15"/>
  <c r="C58" i="7" l="1"/>
  <c r="B48" i="15"/>
  <c r="C47" i="15"/>
  <c r="C59" i="7" l="1"/>
  <c r="B49" i="15"/>
  <c r="C48" i="15"/>
  <c r="C60" i="7" l="1"/>
  <c r="B50" i="15"/>
  <c r="C49" i="15"/>
  <c r="C61" i="7" l="1"/>
  <c r="B51" i="15"/>
  <c r="C50" i="15"/>
  <c r="C62" i="7" l="1"/>
  <c r="B52" i="15"/>
  <c r="C51" i="15"/>
  <c r="C63" i="7" l="1"/>
  <c r="B53" i="15"/>
  <c r="C52" i="15"/>
  <c r="C64" i="7" l="1"/>
  <c r="B54" i="15"/>
  <c r="C53" i="15"/>
  <c r="C65" i="7" l="1"/>
  <c r="B55" i="15"/>
  <c r="C54" i="15"/>
  <c r="C66" i="7" l="1"/>
  <c r="B56" i="15"/>
  <c r="C55" i="15"/>
  <c r="C67" i="7" l="1"/>
  <c r="B57" i="15"/>
  <c r="C56" i="15"/>
  <c r="C68" i="7" l="1"/>
  <c r="B58" i="15"/>
  <c r="C57" i="15"/>
  <c r="C69" i="7" l="1"/>
  <c r="B59" i="15"/>
  <c r="C58" i="15"/>
  <c r="C70" i="7" l="1"/>
  <c r="B60" i="15"/>
  <c r="C59" i="15"/>
  <c r="C71" i="7" l="1"/>
  <c r="B61" i="15"/>
  <c r="C60" i="15"/>
  <c r="C72" i="7" l="1"/>
  <c r="B62" i="15"/>
  <c r="C61" i="15"/>
  <c r="C73" i="7" l="1"/>
  <c r="B63" i="15"/>
  <c r="C62" i="15"/>
  <c r="C74" i="7" l="1"/>
  <c r="B64" i="15"/>
  <c r="C63" i="15"/>
  <c r="C75" i="7" l="1"/>
  <c r="B65" i="15"/>
  <c r="C64" i="15"/>
  <c r="C76" i="7" l="1"/>
  <c r="B66" i="15"/>
  <c r="C65" i="15"/>
  <c r="C77" i="7" l="1"/>
  <c r="B67" i="15"/>
  <c r="C66" i="15"/>
  <c r="C78" i="7" l="1"/>
  <c r="B68" i="15"/>
  <c r="C67" i="15"/>
  <c r="C79" i="7" l="1"/>
  <c r="B69" i="15"/>
  <c r="C68" i="15"/>
  <c r="C80" i="7" l="1"/>
  <c r="B70" i="15"/>
  <c r="C69" i="15"/>
  <c r="C81" i="7" l="1"/>
  <c r="B71" i="15"/>
  <c r="C70" i="15"/>
  <c r="C82" i="7" l="1"/>
  <c r="B72" i="15"/>
  <c r="C71" i="15"/>
  <c r="C83" i="7" l="1"/>
  <c r="B73" i="15"/>
  <c r="C72" i="15"/>
  <c r="C84" i="7" l="1"/>
  <c r="B74" i="15"/>
  <c r="C73" i="15"/>
  <c r="C85" i="7" l="1"/>
  <c r="B75" i="15"/>
  <c r="C74" i="15"/>
  <c r="C86" i="7" l="1"/>
  <c r="B76" i="15"/>
  <c r="C75" i="15"/>
  <c r="C87" i="7" l="1"/>
  <c r="B77" i="15"/>
  <c r="C76" i="15"/>
  <c r="C88" i="7" l="1"/>
  <c r="B78" i="15"/>
  <c r="C77" i="15"/>
  <c r="C89" i="7" l="1"/>
  <c r="B79" i="15"/>
  <c r="C78" i="15"/>
  <c r="C90" i="7" l="1"/>
  <c r="B80" i="15"/>
  <c r="C79" i="15"/>
  <c r="C91" i="7" l="1"/>
  <c r="B81" i="15"/>
  <c r="C80" i="15"/>
  <c r="C92" i="7" l="1"/>
  <c r="B82" i="15"/>
  <c r="C81" i="15"/>
  <c r="C93" i="7" l="1"/>
  <c r="B83" i="15"/>
  <c r="C82" i="15"/>
  <c r="C94" i="7" l="1"/>
  <c r="B84" i="15"/>
  <c r="C83" i="15"/>
  <c r="C95" i="7" l="1"/>
  <c r="B85" i="15"/>
  <c r="C84" i="15"/>
  <c r="C96" i="7" l="1"/>
  <c r="B86" i="15"/>
  <c r="C85" i="15"/>
  <c r="C97" i="7" l="1"/>
  <c r="B87" i="15"/>
  <c r="C86" i="15"/>
  <c r="C98" i="7" l="1"/>
  <c r="B88" i="15"/>
  <c r="C87" i="15"/>
  <c r="C99" i="7" l="1"/>
  <c r="B89" i="15"/>
  <c r="C88" i="15"/>
  <c r="C100" i="7" l="1"/>
  <c r="B90" i="15"/>
  <c r="C89" i="15"/>
  <c r="C101" i="7" l="1"/>
  <c r="B91" i="15"/>
  <c r="C90" i="15"/>
  <c r="C102" i="7" l="1"/>
  <c r="B92" i="15"/>
  <c r="C91" i="15"/>
  <c r="C103" i="7" l="1"/>
  <c r="B93" i="15"/>
  <c r="C92" i="15"/>
  <c r="C104" i="7" l="1"/>
  <c r="B94" i="15"/>
  <c r="C93" i="15"/>
  <c r="C105" i="7" l="1"/>
  <c r="B95" i="15"/>
  <c r="C94" i="15"/>
  <c r="C106" i="7" l="1"/>
  <c r="B96" i="15"/>
  <c r="C95" i="15"/>
  <c r="C107" i="7" l="1"/>
  <c r="B97" i="15"/>
  <c r="C96" i="15"/>
  <c r="C108" i="7" l="1"/>
  <c r="B98" i="15"/>
  <c r="C97" i="15"/>
  <c r="C109" i="7" l="1"/>
  <c r="B99" i="15"/>
  <c r="C98" i="15"/>
  <c r="C110" i="7" l="1"/>
  <c r="B100" i="15"/>
  <c r="C99" i="15"/>
  <c r="C111" i="7" l="1"/>
  <c r="B101" i="15"/>
  <c r="C100" i="15"/>
  <c r="C112" i="7" l="1"/>
  <c r="B102" i="15"/>
  <c r="C101" i="15"/>
  <c r="C113" i="7" l="1"/>
  <c r="B103" i="15"/>
  <c r="C102" i="15"/>
  <c r="C114" i="7" l="1"/>
  <c r="B104" i="15"/>
  <c r="C103" i="15"/>
  <c r="C115" i="7" l="1"/>
  <c r="B105" i="15"/>
  <c r="C104" i="15"/>
  <c r="C116" i="7" l="1"/>
  <c r="B106" i="15"/>
  <c r="C105" i="15"/>
  <c r="C117" i="7" l="1"/>
  <c r="B107" i="15"/>
  <c r="C106" i="15"/>
  <c r="C118" i="7" l="1"/>
  <c r="B108" i="15"/>
  <c r="C107" i="15"/>
  <c r="C119" i="7" l="1"/>
  <c r="B109" i="15"/>
  <c r="C108" i="15"/>
  <c r="C120" i="7" l="1"/>
  <c r="B110" i="15"/>
  <c r="C109" i="15"/>
  <c r="C121" i="7" l="1"/>
  <c r="B111" i="15"/>
  <c r="C110" i="15"/>
  <c r="C122" i="7" l="1"/>
  <c r="B112" i="15"/>
  <c r="C111" i="15"/>
  <c r="C123" i="7" l="1"/>
  <c r="B113" i="15"/>
  <c r="C112" i="15"/>
  <c r="C124" i="7" l="1"/>
  <c r="B114" i="15"/>
  <c r="C113" i="15"/>
  <c r="C125" i="7" l="1"/>
  <c r="B115" i="15"/>
  <c r="C114" i="15"/>
  <c r="C126" i="7" l="1"/>
  <c r="B116" i="15"/>
  <c r="C115" i="15"/>
  <c r="C127" i="7" l="1"/>
  <c r="B117" i="15"/>
  <c r="C116" i="15"/>
  <c r="C128" i="7" l="1"/>
  <c r="B118" i="15"/>
  <c r="C117" i="15"/>
  <c r="C129" i="7" l="1"/>
  <c r="B119" i="15"/>
  <c r="C118" i="15"/>
  <c r="C130" i="7" l="1"/>
  <c r="B120" i="15"/>
  <c r="C119" i="15"/>
  <c r="C131" i="7" l="1"/>
  <c r="B121" i="15"/>
  <c r="C120" i="15"/>
  <c r="C132" i="7" l="1"/>
  <c r="B122" i="15"/>
  <c r="C121" i="15"/>
  <c r="C133" i="7" l="1"/>
  <c r="B123" i="15"/>
  <c r="C122" i="15"/>
  <c r="C134" i="7" l="1"/>
  <c r="B124" i="15"/>
  <c r="C123" i="15"/>
  <c r="C135" i="7" l="1"/>
  <c r="B125" i="15"/>
  <c r="C124" i="15"/>
  <c r="C136" i="7" l="1"/>
  <c r="B126" i="15"/>
  <c r="C125" i="15"/>
  <c r="C137" i="7" l="1"/>
  <c r="B127" i="15"/>
  <c r="C126" i="15"/>
  <c r="C138" i="7" l="1"/>
  <c r="B128" i="15"/>
  <c r="C127" i="15"/>
  <c r="C139" i="7" l="1"/>
  <c r="B129" i="15"/>
  <c r="C128" i="15"/>
  <c r="C140" i="7" l="1"/>
  <c r="B130" i="15"/>
  <c r="C129" i="15"/>
  <c r="C141" i="7" l="1"/>
  <c r="B131" i="15"/>
  <c r="C130" i="15"/>
  <c r="C142" i="7" l="1"/>
  <c r="B132" i="15"/>
  <c r="C131" i="15"/>
  <c r="C143" i="7" l="1"/>
  <c r="B133" i="15"/>
  <c r="C132" i="15"/>
  <c r="C144" i="7" l="1"/>
  <c r="B134" i="15"/>
  <c r="C133" i="15"/>
  <c r="C145" i="7" l="1"/>
  <c r="B135" i="15"/>
  <c r="C134" i="15"/>
  <c r="C146" i="7" l="1"/>
  <c r="B136" i="15"/>
  <c r="C135" i="15"/>
  <c r="C147" i="7" l="1"/>
  <c r="B137" i="15"/>
  <c r="C136" i="15"/>
  <c r="C148" i="7" l="1"/>
  <c r="B138" i="15"/>
  <c r="C137" i="15"/>
  <c r="C149" i="7" l="1"/>
  <c r="B139" i="15"/>
  <c r="C138" i="15"/>
  <c r="C150" i="7" l="1"/>
  <c r="B140" i="15"/>
  <c r="C139" i="15"/>
  <c r="C151" i="7" l="1"/>
  <c r="B141" i="15"/>
  <c r="C140" i="15"/>
  <c r="C152" i="7" l="1"/>
  <c r="B142" i="15"/>
  <c r="C141" i="15"/>
  <c r="C153" i="7" l="1"/>
  <c r="B143" i="15"/>
  <c r="C142" i="15"/>
  <c r="C154" i="7" l="1"/>
  <c r="B144" i="15"/>
  <c r="C143" i="15"/>
  <c r="C155" i="7" l="1"/>
  <c r="B145" i="15"/>
  <c r="C144" i="15"/>
  <c r="C156" i="7" l="1"/>
  <c r="B146" i="15"/>
  <c r="C145" i="15"/>
  <c r="C157" i="7" l="1"/>
  <c r="B147" i="15"/>
  <c r="C146" i="15"/>
  <c r="C158" i="7" l="1"/>
  <c r="B148" i="15"/>
  <c r="C147" i="15"/>
  <c r="C159" i="7" l="1"/>
  <c r="B149" i="15"/>
  <c r="C148" i="15"/>
  <c r="C160" i="7" l="1"/>
  <c r="B150" i="15"/>
  <c r="C149" i="15"/>
  <c r="C161" i="7" l="1"/>
  <c r="B151" i="15"/>
  <c r="C150" i="15"/>
  <c r="C162" i="7" l="1"/>
  <c r="B152" i="15"/>
  <c r="C151" i="15"/>
  <c r="C163" i="7" l="1"/>
  <c r="B153" i="15"/>
  <c r="C152" i="15"/>
  <c r="C164" i="7" l="1"/>
  <c r="B154" i="15"/>
  <c r="C153" i="15"/>
  <c r="C165" i="7" l="1"/>
  <c r="B155" i="15"/>
  <c r="C154" i="15"/>
  <c r="C166" i="7" l="1"/>
  <c r="B156" i="15"/>
  <c r="C155" i="15"/>
  <c r="C167" i="7" l="1"/>
  <c r="B157" i="15"/>
  <c r="C156" i="15"/>
  <c r="C168" i="7" l="1"/>
  <c r="B158" i="15"/>
  <c r="C157" i="15"/>
  <c r="C169" i="7" l="1"/>
  <c r="B159" i="15"/>
  <c r="C158" i="15"/>
  <c r="C170" i="7" l="1"/>
  <c r="B160" i="15"/>
  <c r="C159" i="15"/>
  <c r="C171" i="7" l="1"/>
  <c r="B161" i="15"/>
  <c r="C160" i="15"/>
  <c r="C172" i="7" l="1"/>
  <c r="B162" i="15"/>
  <c r="C161" i="15"/>
  <c r="C173" i="7" l="1"/>
  <c r="B163" i="15"/>
  <c r="C162" i="15"/>
  <c r="C174" i="7" l="1"/>
  <c r="B164" i="15"/>
  <c r="C163" i="15"/>
  <c r="C175" i="7" l="1"/>
  <c r="B165" i="15"/>
  <c r="C164" i="15"/>
  <c r="C176" i="7" l="1"/>
  <c r="B166" i="15"/>
  <c r="C165" i="15"/>
  <c r="C177" i="7" l="1"/>
  <c r="B167" i="15"/>
  <c r="C166" i="15"/>
  <c r="C178" i="7" l="1"/>
  <c r="B168" i="15"/>
  <c r="C167" i="15"/>
  <c r="C179" i="7" l="1"/>
  <c r="B169" i="15"/>
  <c r="C168" i="15"/>
  <c r="C180" i="7" l="1"/>
  <c r="B170" i="15"/>
  <c r="C169" i="15"/>
  <c r="C181" i="7" l="1"/>
  <c r="B171" i="15"/>
  <c r="C170" i="15"/>
  <c r="C182" i="7" l="1"/>
  <c r="B172" i="15"/>
  <c r="C171" i="15"/>
  <c r="C183" i="7" l="1"/>
  <c r="B173" i="15"/>
  <c r="C172" i="15"/>
  <c r="C184" i="7" l="1"/>
  <c r="B174" i="15"/>
  <c r="C173" i="15"/>
  <c r="C185" i="7" l="1"/>
  <c r="B175" i="15"/>
  <c r="C174" i="15"/>
  <c r="C186" i="7" l="1"/>
  <c r="B176" i="15"/>
  <c r="C175" i="15"/>
  <c r="C187" i="7" l="1"/>
  <c r="B177" i="15"/>
  <c r="C176" i="15"/>
  <c r="C188" i="7" l="1"/>
  <c r="B178" i="15"/>
  <c r="C177" i="15"/>
  <c r="C189" i="7" l="1"/>
  <c r="B179" i="15"/>
  <c r="C178" i="15"/>
  <c r="C190" i="7" l="1"/>
  <c r="B180" i="15"/>
  <c r="C179" i="15"/>
  <c r="C191" i="7" l="1"/>
  <c r="B181" i="15"/>
  <c r="C180" i="15"/>
  <c r="C192" i="7" l="1"/>
  <c r="B182" i="15"/>
  <c r="C181" i="15"/>
  <c r="C193" i="7" l="1"/>
  <c r="B183" i="15"/>
  <c r="C182" i="15"/>
  <c r="C194" i="7" l="1"/>
  <c r="B184" i="15"/>
  <c r="C183" i="15"/>
  <c r="C195" i="7" l="1"/>
  <c r="B185" i="15"/>
  <c r="C184" i="15"/>
  <c r="C196" i="7" l="1"/>
  <c r="B186" i="15"/>
  <c r="C185" i="15"/>
  <c r="C197" i="7" l="1"/>
  <c r="B187" i="15"/>
  <c r="C186" i="15"/>
  <c r="C198" i="7" l="1"/>
  <c r="B188" i="15"/>
  <c r="C187" i="15"/>
  <c r="C199" i="7" l="1"/>
  <c r="B189" i="15"/>
  <c r="C188" i="15"/>
  <c r="C200" i="7" l="1"/>
  <c r="B190" i="15"/>
  <c r="C189" i="15"/>
  <c r="C201" i="7" l="1"/>
  <c r="B191" i="15"/>
  <c r="C190" i="15"/>
  <c r="C202" i="7" l="1"/>
  <c r="B192" i="15"/>
  <c r="C191" i="15"/>
  <c r="C203" i="7" l="1"/>
  <c r="B193" i="15"/>
  <c r="C192" i="15"/>
  <c r="C204" i="7" l="1"/>
  <c r="B194" i="15"/>
  <c r="C193" i="15"/>
  <c r="C205" i="7" l="1"/>
  <c r="B195" i="15"/>
  <c r="C194" i="15"/>
  <c r="C206" i="7" l="1"/>
  <c r="B196" i="15"/>
  <c r="C195" i="15"/>
  <c r="C207" i="7" l="1"/>
  <c r="B197" i="15"/>
  <c r="C196" i="15"/>
  <c r="C208" i="7" l="1"/>
  <c r="B198" i="15"/>
  <c r="C197" i="15"/>
  <c r="C209" i="7" l="1"/>
  <c r="B199" i="15"/>
  <c r="C198" i="15"/>
  <c r="C210" i="7" l="1"/>
  <c r="B200" i="15"/>
  <c r="C199" i="15"/>
  <c r="C211" i="7" l="1"/>
  <c r="B201" i="15"/>
  <c r="C200" i="15"/>
  <c r="C212" i="7" l="1"/>
  <c r="B202" i="15"/>
  <c r="C201" i="15"/>
  <c r="C213" i="7" l="1"/>
  <c r="B203" i="15"/>
  <c r="C202" i="15"/>
  <c r="C214" i="7" l="1"/>
  <c r="B204" i="15"/>
  <c r="C203" i="15"/>
  <c r="C215" i="7" l="1"/>
  <c r="B205" i="15"/>
  <c r="C204" i="15"/>
  <c r="C216" i="7" l="1"/>
  <c r="B206" i="15"/>
  <c r="C205" i="15"/>
  <c r="C217" i="7" l="1"/>
  <c r="B207" i="15"/>
  <c r="C206" i="15"/>
  <c r="C218" i="7" l="1"/>
  <c r="B208" i="15"/>
  <c r="C207" i="15"/>
  <c r="C219" i="7" l="1"/>
  <c r="B209" i="15"/>
  <c r="C208" i="15"/>
  <c r="C220" i="7" l="1"/>
  <c r="B210" i="15"/>
  <c r="C209" i="15"/>
  <c r="C221" i="7" l="1"/>
  <c r="B211" i="15"/>
  <c r="C210" i="15"/>
  <c r="C222" i="7" l="1"/>
  <c r="B212" i="15"/>
  <c r="C211" i="15"/>
  <c r="C223" i="7" l="1"/>
  <c r="B213" i="15"/>
  <c r="C212" i="15"/>
  <c r="C224" i="7" l="1"/>
  <c r="B214" i="15"/>
  <c r="C213" i="15"/>
  <c r="C225" i="7" l="1"/>
  <c r="B215" i="15"/>
  <c r="C214" i="15"/>
  <c r="C226" i="7" l="1"/>
  <c r="B216" i="15"/>
  <c r="C215" i="15"/>
  <c r="C227" i="7" l="1"/>
  <c r="B217" i="15"/>
  <c r="C216" i="15"/>
  <c r="C228" i="7" l="1"/>
  <c r="B218" i="15"/>
  <c r="C217" i="15"/>
  <c r="C229" i="7" l="1"/>
  <c r="B219" i="15"/>
  <c r="C218" i="15"/>
  <c r="C230" i="7" l="1"/>
  <c r="B220" i="15"/>
  <c r="C219" i="15"/>
  <c r="C231" i="7" l="1"/>
  <c r="B221" i="15"/>
  <c r="C220" i="15"/>
  <c r="C232" i="7" l="1"/>
  <c r="B222" i="15"/>
  <c r="C221" i="15"/>
  <c r="C233" i="7" l="1"/>
  <c r="B223" i="15"/>
  <c r="C222" i="15"/>
  <c r="C234" i="7" l="1"/>
  <c r="B224" i="15"/>
  <c r="C223" i="15"/>
  <c r="C235" i="7" l="1"/>
  <c r="B225" i="15"/>
  <c r="C224" i="15"/>
  <c r="C236" i="7" l="1"/>
  <c r="B226" i="15"/>
  <c r="C225" i="15"/>
  <c r="C237" i="7" l="1"/>
  <c r="B227" i="15"/>
  <c r="C226" i="15"/>
  <c r="C238" i="7" l="1"/>
  <c r="B228" i="15"/>
  <c r="C227" i="15"/>
  <c r="C239" i="7" l="1"/>
  <c r="B229" i="15"/>
  <c r="C228" i="15"/>
  <c r="C240" i="7" l="1"/>
  <c r="B230" i="15"/>
  <c r="C229" i="15"/>
  <c r="C241" i="7" l="1"/>
  <c r="B231" i="15"/>
  <c r="C230" i="15"/>
  <c r="C242" i="7" l="1"/>
  <c r="B232" i="15"/>
  <c r="C231" i="15"/>
  <c r="C243" i="7" l="1"/>
  <c r="B233" i="15"/>
  <c r="C232" i="15"/>
  <c r="C244" i="7" l="1"/>
  <c r="B234" i="15"/>
  <c r="C233" i="15"/>
  <c r="C245" i="7" l="1"/>
  <c r="B235" i="15"/>
  <c r="C234" i="15"/>
  <c r="C246" i="7" l="1"/>
  <c r="B236" i="15"/>
  <c r="C235" i="15"/>
  <c r="C247" i="7" l="1"/>
  <c r="B237" i="15"/>
  <c r="C236" i="15"/>
  <c r="C248" i="7" l="1"/>
  <c r="B238" i="15"/>
  <c r="C237" i="15"/>
  <c r="C249" i="7" l="1"/>
  <c r="B239" i="15"/>
  <c r="C238" i="15"/>
  <c r="C250" i="7" l="1"/>
  <c r="B240" i="15"/>
  <c r="C239" i="15"/>
  <c r="C251" i="7" l="1"/>
  <c r="B241" i="15"/>
  <c r="C240" i="15"/>
  <c r="C252" i="7" l="1"/>
  <c r="B242" i="15"/>
  <c r="C241" i="15"/>
  <c r="C253" i="7" l="1"/>
  <c r="B243" i="15"/>
  <c r="C242" i="15"/>
  <c r="C254" i="7" l="1"/>
  <c r="B244" i="15"/>
  <c r="C243" i="15"/>
  <c r="C255" i="7" l="1"/>
  <c r="B245" i="15"/>
  <c r="C244" i="15"/>
  <c r="C256" i="7" l="1"/>
  <c r="B246" i="15"/>
  <c r="C245" i="15"/>
  <c r="C257" i="7" l="1"/>
  <c r="B247" i="15"/>
  <c r="C246" i="15"/>
  <c r="C258" i="7" l="1"/>
  <c r="B248" i="15"/>
  <c r="C247" i="15"/>
  <c r="C259" i="7" l="1"/>
  <c r="B249" i="15"/>
  <c r="C248" i="15"/>
  <c r="C260" i="7" l="1"/>
  <c r="B250" i="15"/>
  <c r="C249" i="15"/>
  <c r="C261" i="7" l="1"/>
  <c r="B251" i="15"/>
  <c r="C250" i="15"/>
  <c r="C262" i="7" l="1"/>
  <c r="B252" i="15"/>
  <c r="C251" i="15"/>
  <c r="C263" i="7" l="1"/>
  <c r="B253" i="15"/>
  <c r="C252" i="15"/>
  <c r="C264" i="7" l="1"/>
  <c r="B254" i="15"/>
  <c r="C253" i="15"/>
  <c r="C265" i="7" l="1"/>
  <c r="B255" i="15"/>
  <c r="C254" i="15"/>
  <c r="C266" i="7" l="1"/>
  <c r="B256" i="15"/>
  <c r="C255" i="15"/>
  <c r="C267" i="7" l="1"/>
  <c r="B257" i="15"/>
  <c r="C256" i="15"/>
  <c r="C268" i="7" l="1"/>
  <c r="B258" i="15"/>
  <c r="C257" i="15"/>
  <c r="C269" i="7" l="1"/>
  <c r="B259" i="15"/>
  <c r="C258" i="15"/>
  <c r="C270" i="7" l="1"/>
  <c r="B260" i="15"/>
  <c r="C259" i="15"/>
  <c r="C271" i="7" l="1"/>
  <c r="B261" i="15"/>
  <c r="C260" i="15"/>
  <c r="C272" i="7" l="1"/>
  <c r="B262" i="15"/>
  <c r="C261" i="15"/>
  <c r="C273" i="7" l="1"/>
  <c r="B263" i="15"/>
  <c r="C262" i="15"/>
  <c r="C274" i="7" l="1"/>
  <c r="B264" i="15"/>
  <c r="C263" i="15"/>
  <c r="C275" i="7" l="1"/>
  <c r="B265" i="15"/>
  <c r="C264" i="15"/>
  <c r="C276" i="7" l="1"/>
  <c r="B266" i="15"/>
  <c r="C265" i="15"/>
  <c r="C277" i="7" l="1"/>
  <c r="B267" i="15"/>
  <c r="C266" i="15"/>
  <c r="C278" i="7" l="1"/>
  <c r="B268" i="15"/>
  <c r="C267" i="15"/>
  <c r="C279" i="7" l="1"/>
  <c r="B269" i="15"/>
  <c r="C268" i="15"/>
  <c r="C280" i="7" l="1"/>
  <c r="B270" i="15"/>
  <c r="C269" i="15"/>
  <c r="C281" i="7" l="1"/>
  <c r="B271" i="15"/>
  <c r="C270" i="15"/>
  <c r="C282" i="7" l="1"/>
  <c r="B272" i="15"/>
  <c r="C271" i="15"/>
  <c r="C283" i="7" l="1"/>
  <c r="B273" i="15"/>
  <c r="C272" i="15"/>
  <c r="C284" i="7" l="1"/>
  <c r="B274" i="15"/>
  <c r="C273" i="15"/>
  <c r="C285" i="7" l="1"/>
  <c r="B275" i="15"/>
  <c r="C274" i="15"/>
  <c r="C286" i="7" l="1"/>
  <c r="B276" i="15"/>
  <c r="C275" i="15"/>
  <c r="C287" i="7" l="1"/>
  <c r="B277" i="15"/>
  <c r="C276" i="15"/>
  <c r="C288" i="7" l="1"/>
  <c r="B278" i="15"/>
  <c r="C277" i="15"/>
  <c r="C289" i="7" l="1"/>
  <c r="B279" i="15"/>
  <c r="C278" i="15"/>
  <c r="C290" i="7" l="1"/>
  <c r="B280" i="15"/>
  <c r="C279" i="15"/>
  <c r="C291" i="7" l="1"/>
  <c r="B281" i="15"/>
  <c r="C280" i="15"/>
  <c r="C292" i="7" l="1"/>
  <c r="B282" i="15"/>
  <c r="C281" i="15"/>
  <c r="C293" i="7" l="1"/>
  <c r="B283" i="15"/>
  <c r="C282" i="15"/>
  <c r="C294" i="7" l="1"/>
  <c r="B284" i="15"/>
  <c r="C283" i="15"/>
  <c r="C295" i="7" l="1"/>
  <c r="B285" i="15"/>
  <c r="C284" i="15"/>
  <c r="C296" i="7" l="1"/>
  <c r="B286" i="15"/>
  <c r="C285" i="15"/>
  <c r="C297" i="7" l="1"/>
  <c r="B287" i="15"/>
  <c r="C286" i="15"/>
  <c r="C298" i="7" l="1"/>
  <c r="B288" i="15"/>
  <c r="C287" i="15"/>
  <c r="C299" i="7" l="1"/>
  <c r="B289" i="15"/>
  <c r="C288" i="15"/>
  <c r="C300" i="7" l="1"/>
  <c r="B290" i="15"/>
  <c r="C289" i="15"/>
  <c r="C301" i="7" l="1"/>
  <c r="B291" i="15"/>
  <c r="C290" i="15"/>
  <c r="C302" i="7" l="1"/>
  <c r="B292" i="15"/>
  <c r="C291" i="15"/>
  <c r="C303" i="7" l="1"/>
  <c r="B293" i="15"/>
  <c r="C292" i="15"/>
  <c r="C304" i="7" l="1"/>
  <c r="B294" i="15"/>
  <c r="C293" i="15"/>
  <c r="C305" i="7" l="1"/>
  <c r="B295" i="15"/>
  <c r="C294" i="15"/>
  <c r="C306" i="7" l="1"/>
  <c r="B296" i="15"/>
  <c r="C295" i="15"/>
  <c r="C307" i="7" l="1"/>
  <c r="B297" i="15"/>
  <c r="C296" i="15"/>
  <c r="C308" i="7" l="1"/>
  <c r="B298" i="15"/>
  <c r="C297" i="15"/>
  <c r="C309" i="7" l="1"/>
  <c r="B299" i="15"/>
  <c r="C298" i="15"/>
  <c r="C310" i="7" l="1"/>
  <c r="B300" i="15"/>
  <c r="C299" i="15"/>
  <c r="C311" i="7" l="1"/>
  <c r="B301" i="15"/>
  <c r="C300" i="15"/>
  <c r="C312" i="7" l="1"/>
  <c r="B302" i="15"/>
  <c r="C301" i="15"/>
  <c r="C313" i="7" l="1"/>
  <c r="B303" i="15"/>
  <c r="C302" i="15"/>
  <c r="C314" i="7" l="1"/>
  <c r="B304" i="15"/>
  <c r="C303" i="15"/>
  <c r="C315" i="7" l="1"/>
  <c r="B305" i="15"/>
  <c r="C304" i="15"/>
  <c r="C316" i="7" l="1"/>
  <c r="B306" i="15"/>
  <c r="C305" i="15"/>
  <c r="C317" i="7" l="1"/>
  <c r="B307" i="15"/>
  <c r="C306" i="15"/>
  <c r="C318" i="7" l="1"/>
  <c r="B308" i="15"/>
  <c r="C307" i="15"/>
  <c r="C319" i="7" l="1"/>
  <c r="B309" i="15"/>
  <c r="C308" i="15"/>
  <c r="C320" i="7" l="1"/>
  <c r="B310" i="15"/>
  <c r="C309" i="15"/>
  <c r="C321" i="7" l="1"/>
  <c r="B311" i="15"/>
  <c r="C310" i="15"/>
  <c r="C322" i="7" l="1"/>
  <c r="B312" i="15"/>
  <c r="C311" i="15"/>
  <c r="C323" i="7" l="1"/>
  <c r="B313" i="15"/>
  <c r="C312" i="15"/>
  <c r="C324" i="7" l="1"/>
  <c r="B314" i="15"/>
  <c r="C313" i="15"/>
  <c r="C325" i="7" l="1"/>
  <c r="B315" i="15"/>
  <c r="C314" i="15"/>
  <c r="C326" i="7" l="1"/>
  <c r="B316" i="15"/>
  <c r="C315" i="15"/>
  <c r="C327" i="7" l="1"/>
  <c r="B317" i="15"/>
  <c r="C316" i="15"/>
  <c r="C328" i="7" l="1"/>
  <c r="B318" i="15"/>
  <c r="C317" i="15"/>
  <c r="C329" i="7" l="1"/>
  <c r="B319" i="15"/>
  <c r="C318" i="15"/>
  <c r="C330" i="7" l="1"/>
  <c r="B320" i="15"/>
  <c r="C319" i="15"/>
  <c r="C331" i="7" l="1"/>
  <c r="B321" i="15"/>
  <c r="C320" i="15"/>
  <c r="C332" i="7" l="1"/>
  <c r="B322" i="15"/>
  <c r="C321" i="15"/>
  <c r="C333" i="7" l="1"/>
  <c r="B323" i="15"/>
  <c r="C322" i="15"/>
  <c r="C334" i="7" l="1"/>
  <c r="B324" i="15"/>
  <c r="C323" i="15"/>
  <c r="C335" i="7" l="1"/>
  <c r="B325" i="15"/>
  <c r="C324" i="15"/>
  <c r="C336" i="7" l="1"/>
  <c r="B326" i="15"/>
  <c r="C325" i="15"/>
  <c r="C337" i="7" l="1"/>
  <c r="B327" i="15"/>
  <c r="C326" i="15"/>
  <c r="C338" i="7" l="1"/>
  <c r="B328" i="15"/>
  <c r="C327" i="15"/>
  <c r="C339" i="7" l="1"/>
  <c r="B329" i="15"/>
  <c r="C328" i="15"/>
  <c r="C340" i="7" l="1"/>
  <c r="B330" i="15"/>
  <c r="C329" i="15"/>
  <c r="C341" i="7" l="1"/>
  <c r="B331" i="15"/>
  <c r="C330" i="15"/>
  <c r="C342" i="7" l="1"/>
  <c r="B332" i="15"/>
  <c r="C331" i="15"/>
  <c r="C343" i="7" l="1"/>
  <c r="B333" i="15"/>
  <c r="C332" i="15"/>
  <c r="C344" i="7" l="1"/>
  <c r="B334" i="15"/>
  <c r="C333" i="15"/>
  <c r="C345" i="7" l="1"/>
  <c r="B335" i="15"/>
  <c r="C334" i="15"/>
  <c r="C346" i="7" l="1"/>
  <c r="B336" i="15"/>
  <c r="C335" i="15"/>
  <c r="C347" i="7" l="1"/>
  <c r="B337" i="15"/>
  <c r="C336" i="15"/>
  <c r="C348" i="7" l="1"/>
  <c r="B338" i="15"/>
  <c r="C337" i="15"/>
  <c r="C349" i="7" l="1"/>
  <c r="B339" i="15"/>
  <c r="C338" i="15"/>
  <c r="C350" i="7" l="1"/>
  <c r="B340" i="15"/>
  <c r="C339" i="15"/>
  <c r="C351" i="7" l="1"/>
  <c r="B341" i="15"/>
  <c r="C340" i="15"/>
  <c r="C352" i="7" l="1"/>
  <c r="B342" i="15"/>
  <c r="C341" i="15"/>
  <c r="C353" i="7" l="1"/>
  <c r="B343" i="15"/>
  <c r="C342" i="15"/>
  <c r="C354" i="7" l="1"/>
  <c r="B344" i="15"/>
  <c r="C343" i="15"/>
  <c r="C355" i="7" l="1"/>
  <c r="B345" i="15"/>
  <c r="C344" i="15"/>
  <c r="C356" i="7" l="1"/>
  <c r="B346" i="15"/>
  <c r="C345" i="15"/>
  <c r="C357" i="7" l="1"/>
  <c r="B347" i="15"/>
  <c r="C346" i="15"/>
  <c r="C358" i="7" l="1"/>
  <c r="B348" i="15"/>
  <c r="C347" i="15"/>
  <c r="C359" i="7" l="1"/>
  <c r="B349" i="15"/>
  <c r="C348" i="15"/>
  <c r="C360" i="7" l="1"/>
  <c r="B350" i="15"/>
  <c r="C349" i="15"/>
  <c r="C361" i="7" l="1"/>
  <c r="B351" i="15"/>
  <c r="C350" i="15"/>
  <c r="C362" i="7" l="1"/>
  <c r="B352" i="15"/>
  <c r="C351" i="15"/>
  <c r="C363" i="7" l="1"/>
  <c r="B353" i="15"/>
  <c r="C352" i="15"/>
  <c r="C364" i="7" l="1"/>
  <c r="B354" i="15"/>
  <c r="C353" i="15"/>
  <c r="C365" i="7" l="1"/>
  <c r="B355" i="15"/>
  <c r="C354" i="15"/>
  <c r="C366" i="7" l="1"/>
  <c r="B356" i="15"/>
  <c r="C355" i="15"/>
  <c r="C367" i="7" l="1"/>
  <c r="B357" i="15"/>
  <c r="C356" i="15"/>
  <c r="C368" i="7" l="1"/>
  <c r="B358" i="15"/>
  <c r="C357" i="15"/>
  <c r="C369" i="7" l="1"/>
  <c r="B359" i="15"/>
  <c r="C358" i="15"/>
  <c r="C370" i="7" l="1"/>
  <c r="B360" i="15"/>
  <c r="C359" i="15"/>
  <c r="C371" i="7" l="1"/>
  <c r="B361" i="15"/>
  <c r="C360" i="15"/>
  <c r="C372" i="7" l="1"/>
  <c r="B362" i="15"/>
  <c r="C361" i="15"/>
  <c r="C373" i="7" l="1"/>
  <c r="B363" i="15"/>
  <c r="C362" i="15"/>
  <c r="C374" i="7" l="1"/>
  <c r="B364" i="15"/>
  <c r="C363" i="15"/>
  <c r="C375" i="7" l="1"/>
  <c r="B365" i="15"/>
  <c r="C364" i="15"/>
  <c r="C376" i="7" l="1"/>
  <c r="B366" i="15"/>
  <c r="C365" i="15"/>
  <c r="C377" i="7" l="1"/>
  <c r="B367" i="15"/>
  <c r="C366" i="15"/>
  <c r="C378" i="7" l="1"/>
  <c r="B368" i="15"/>
  <c r="C367" i="15"/>
  <c r="C379" i="7" l="1"/>
  <c r="B369" i="15"/>
  <c r="C368" i="15"/>
  <c r="C380" i="7" l="1"/>
  <c r="B370" i="15"/>
  <c r="C369" i="15"/>
  <c r="C381" i="7" l="1"/>
  <c r="B371" i="15"/>
  <c r="C370" i="15"/>
  <c r="C382" i="7" l="1"/>
  <c r="B372" i="15"/>
  <c r="C371" i="15"/>
  <c r="C383" i="7" l="1"/>
  <c r="B373" i="15"/>
  <c r="C372" i="15"/>
  <c r="C384" i="7" l="1"/>
  <c r="B374" i="15"/>
  <c r="C373" i="15"/>
  <c r="C385" i="7" l="1"/>
  <c r="B375" i="15"/>
  <c r="C374" i="15"/>
  <c r="C386" i="7" l="1"/>
  <c r="B376" i="15"/>
  <c r="C375" i="15"/>
  <c r="C387" i="7" l="1"/>
  <c r="B377" i="15"/>
  <c r="C376" i="15"/>
  <c r="C388" i="7" l="1"/>
  <c r="B378" i="15"/>
  <c r="C377" i="15"/>
  <c r="C389" i="7" l="1"/>
  <c r="B379" i="15"/>
  <c r="C378" i="15"/>
  <c r="C390" i="7" l="1"/>
  <c r="B380" i="15"/>
  <c r="C379" i="15"/>
  <c r="C391" i="7" l="1"/>
  <c r="B381" i="15"/>
  <c r="C380" i="15"/>
  <c r="C392" i="7" l="1"/>
  <c r="B382" i="15"/>
  <c r="C381" i="15"/>
  <c r="C393" i="7" l="1"/>
  <c r="B383" i="15"/>
  <c r="C382" i="15"/>
  <c r="C394" i="7" l="1"/>
  <c r="B384" i="15"/>
  <c r="C383" i="15"/>
  <c r="C395" i="7" l="1"/>
  <c r="B385" i="15"/>
  <c r="C384" i="15"/>
  <c r="C396" i="7" l="1"/>
  <c r="B386" i="15"/>
  <c r="C385" i="15"/>
  <c r="C397" i="7" l="1"/>
  <c r="B387" i="15"/>
  <c r="C386" i="15"/>
  <c r="C398" i="7" l="1"/>
  <c r="B388" i="15"/>
  <c r="C387" i="15"/>
  <c r="C399" i="7" l="1"/>
  <c r="B389" i="15"/>
  <c r="C388" i="15"/>
  <c r="C400" i="7" l="1"/>
  <c r="B390" i="15"/>
  <c r="C389" i="15"/>
  <c r="C401" i="7" l="1"/>
  <c r="B391" i="15"/>
  <c r="C390" i="15"/>
  <c r="C402" i="7" l="1"/>
  <c r="B392" i="15"/>
  <c r="C391" i="15"/>
  <c r="C403" i="7" l="1"/>
  <c r="B393" i="15"/>
  <c r="C392" i="15"/>
  <c r="C404" i="7" l="1"/>
  <c r="B394" i="15"/>
  <c r="C393" i="15"/>
  <c r="C405" i="7" l="1"/>
  <c r="B395" i="15"/>
  <c r="C394" i="15"/>
  <c r="C406" i="7" l="1"/>
  <c r="B396" i="15"/>
  <c r="C395" i="15"/>
  <c r="C407" i="7" l="1"/>
  <c r="B397" i="15"/>
  <c r="C396" i="15"/>
  <c r="C408" i="7" l="1"/>
  <c r="B398" i="15"/>
  <c r="C397" i="15"/>
  <c r="C409" i="7" l="1"/>
  <c r="B399" i="15"/>
  <c r="C398" i="15"/>
  <c r="C410" i="7" l="1"/>
  <c r="B400" i="15"/>
  <c r="C399" i="15"/>
  <c r="C411" i="7" l="1"/>
  <c r="B401" i="15"/>
  <c r="C400" i="15"/>
  <c r="C412" i="7" l="1"/>
  <c r="B402" i="15"/>
  <c r="C401" i="15"/>
  <c r="C413" i="7" l="1"/>
  <c r="B403" i="15"/>
  <c r="C402" i="15"/>
  <c r="C414" i="7" l="1"/>
  <c r="B404" i="15"/>
  <c r="C403" i="15"/>
  <c r="C415" i="7" l="1"/>
  <c r="B405" i="15"/>
  <c r="C404" i="15"/>
  <c r="C416" i="7" l="1"/>
  <c r="B406" i="15"/>
  <c r="C405" i="15"/>
  <c r="C417" i="7" l="1"/>
  <c r="B407" i="15"/>
  <c r="C406" i="15"/>
  <c r="C418" i="7" l="1"/>
  <c r="B408" i="15"/>
  <c r="C407" i="15"/>
  <c r="C419" i="7" l="1"/>
  <c r="B409" i="15"/>
  <c r="C408" i="15"/>
  <c r="C420" i="7" l="1"/>
  <c r="B410" i="15"/>
  <c r="C409" i="15"/>
  <c r="C421" i="7" l="1"/>
  <c r="B411" i="15"/>
  <c r="C410" i="15"/>
  <c r="C422" i="7" l="1"/>
  <c r="B412" i="15"/>
  <c r="C411" i="15"/>
  <c r="C423" i="7" l="1"/>
  <c r="B413" i="15"/>
  <c r="C412" i="15"/>
  <c r="C424" i="7" l="1"/>
  <c r="B414" i="15"/>
  <c r="C413" i="15"/>
  <c r="C425" i="7" l="1"/>
  <c r="B415" i="15"/>
  <c r="C414" i="15"/>
  <c r="C426" i="7" l="1"/>
  <c r="B416" i="15"/>
  <c r="C415" i="15"/>
  <c r="C427" i="7" l="1"/>
  <c r="B417" i="15"/>
  <c r="C416" i="15"/>
  <c r="C428" i="7" l="1"/>
  <c r="B418" i="15"/>
  <c r="C417" i="15"/>
  <c r="C429" i="7" l="1"/>
  <c r="B419" i="15"/>
  <c r="C418" i="15"/>
  <c r="C430" i="7" l="1"/>
  <c r="B420" i="15"/>
  <c r="C419" i="15"/>
  <c r="C431" i="7" l="1"/>
  <c r="B421" i="15"/>
  <c r="C420" i="15"/>
  <c r="C432" i="7" l="1"/>
  <c r="B422" i="15"/>
  <c r="C421" i="15"/>
  <c r="C433" i="7" l="1"/>
  <c r="B423" i="15"/>
  <c r="C422" i="15"/>
  <c r="C434" i="7" l="1"/>
  <c r="B424" i="15"/>
  <c r="C423" i="15"/>
  <c r="C435" i="7" l="1"/>
  <c r="B425" i="15"/>
  <c r="C424" i="15"/>
  <c r="C436" i="7" l="1"/>
  <c r="B426" i="15"/>
  <c r="C425" i="15"/>
  <c r="C437" i="7" l="1"/>
  <c r="B427" i="15"/>
  <c r="C426" i="15"/>
  <c r="C438" i="7" l="1"/>
  <c r="B428" i="15"/>
  <c r="C427" i="15"/>
  <c r="C439" i="7" l="1"/>
  <c r="B429" i="15"/>
  <c r="C428" i="15"/>
  <c r="C440" i="7" l="1"/>
  <c r="B430" i="15"/>
  <c r="C429" i="15"/>
  <c r="C441" i="7" l="1"/>
  <c r="B431" i="15"/>
  <c r="C430" i="15"/>
  <c r="C442" i="7" l="1"/>
  <c r="B432" i="15"/>
  <c r="C431" i="15"/>
  <c r="C443" i="7" l="1"/>
  <c r="B433" i="15"/>
  <c r="C432" i="15"/>
  <c r="C444" i="7" l="1"/>
  <c r="B434" i="15"/>
  <c r="C433" i="15"/>
  <c r="C445" i="7" l="1"/>
  <c r="B435" i="15"/>
  <c r="C434" i="15"/>
  <c r="C446" i="7" l="1"/>
  <c r="B436" i="15"/>
  <c r="C435" i="15"/>
  <c r="C447" i="7" l="1"/>
  <c r="B437" i="15"/>
  <c r="C436" i="15"/>
  <c r="C448" i="7" l="1"/>
  <c r="B438" i="15"/>
  <c r="C437" i="15"/>
  <c r="C449" i="7" l="1"/>
  <c r="B439" i="15"/>
  <c r="C438" i="15"/>
  <c r="C450" i="7" l="1"/>
  <c r="B440" i="15"/>
  <c r="C439" i="15"/>
  <c r="C451" i="7" l="1"/>
  <c r="B441" i="15"/>
  <c r="C440" i="15"/>
  <c r="C452" i="7" l="1"/>
  <c r="B442" i="15"/>
  <c r="C441" i="15"/>
  <c r="C453" i="7" l="1"/>
  <c r="B443" i="15"/>
  <c r="C442" i="15"/>
  <c r="C454" i="7" l="1"/>
  <c r="B444" i="15"/>
  <c r="C443" i="15"/>
  <c r="C455" i="7" l="1"/>
  <c r="B445" i="15"/>
  <c r="C444" i="15"/>
  <c r="C456" i="7" l="1"/>
  <c r="B446" i="15"/>
  <c r="C445" i="15"/>
  <c r="C457" i="7" l="1"/>
  <c r="B447" i="15"/>
  <c r="C446" i="15"/>
  <c r="C458" i="7" l="1"/>
  <c r="B448" i="15"/>
  <c r="C447" i="15"/>
  <c r="C459" i="7" l="1"/>
  <c r="B449" i="15"/>
  <c r="C448" i="15"/>
  <c r="C460" i="7" l="1"/>
  <c r="B450" i="15"/>
  <c r="C449" i="15"/>
  <c r="C461" i="7" l="1"/>
  <c r="B451" i="15"/>
  <c r="C450" i="15"/>
  <c r="C462" i="7" l="1"/>
  <c r="B452" i="15"/>
  <c r="C451" i="15"/>
  <c r="C463" i="7" l="1"/>
  <c r="B453" i="15"/>
  <c r="C452" i="15"/>
  <c r="C464" i="7" l="1"/>
  <c r="B454" i="15"/>
  <c r="C453" i="15"/>
  <c r="C465" i="7" l="1"/>
  <c r="B455" i="15"/>
  <c r="C454" i="15"/>
  <c r="C466" i="7" l="1"/>
  <c r="B456" i="15"/>
  <c r="C455" i="15"/>
  <c r="C467" i="7" l="1"/>
  <c r="B457" i="15"/>
  <c r="C456" i="15"/>
  <c r="C468" i="7" l="1"/>
  <c r="B458" i="15"/>
  <c r="C457" i="15"/>
  <c r="C469" i="7" l="1"/>
  <c r="B459" i="15"/>
  <c r="C458" i="15"/>
  <c r="C470" i="7" l="1"/>
  <c r="B460" i="15"/>
  <c r="C459" i="15"/>
  <c r="C471" i="7" l="1"/>
  <c r="B461" i="15"/>
  <c r="C460" i="15"/>
  <c r="C472" i="7" l="1"/>
  <c r="B462" i="15"/>
  <c r="C461" i="15"/>
  <c r="C473" i="7" l="1"/>
  <c r="B463" i="15"/>
  <c r="C462" i="15"/>
  <c r="C474" i="7" l="1"/>
  <c r="B464" i="15"/>
  <c r="C463" i="15"/>
  <c r="C475" i="7" l="1"/>
  <c r="B465" i="15"/>
  <c r="C464" i="15"/>
  <c r="C476" i="7" l="1"/>
  <c r="B466" i="15"/>
  <c r="C465" i="15"/>
  <c r="C477" i="7" l="1"/>
  <c r="B467" i="15"/>
  <c r="C466" i="15"/>
  <c r="C478" i="7" l="1"/>
  <c r="B468" i="15"/>
  <c r="C467" i="15"/>
  <c r="C479" i="7" l="1"/>
  <c r="B469" i="15"/>
  <c r="C468" i="15"/>
  <c r="C480" i="7" l="1"/>
  <c r="B470" i="15"/>
  <c r="C469" i="15"/>
  <c r="C481" i="7" l="1"/>
  <c r="B471" i="15"/>
  <c r="C470" i="15"/>
  <c r="C482" i="7" l="1"/>
  <c r="B472" i="15"/>
  <c r="C471" i="15"/>
  <c r="C483" i="7" l="1"/>
  <c r="B473" i="15"/>
  <c r="C472" i="15"/>
  <c r="C484" i="7" l="1"/>
  <c r="B474" i="15"/>
  <c r="C473" i="15"/>
  <c r="C485" i="7" l="1"/>
  <c r="B475" i="15"/>
  <c r="C474" i="15"/>
  <c r="C486" i="7" l="1"/>
  <c r="B476" i="15"/>
  <c r="C475" i="15"/>
  <c r="C487" i="7" l="1"/>
  <c r="B477" i="15"/>
  <c r="C476" i="15"/>
  <c r="C488" i="7" l="1"/>
  <c r="B478" i="15"/>
  <c r="C477" i="15"/>
  <c r="C489" i="7" l="1"/>
  <c r="B479" i="15"/>
  <c r="C478" i="15"/>
  <c r="C490" i="7" l="1"/>
  <c r="B480" i="15"/>
  <c r="C479" i="15"/>
  <c r="C491" i="7" l="1"/>
  <c r="B481" i="15"/>
  <c r="C480" i="15"/>
  <c r="C492" i="7" l="1"/>
  <c r="B482" i="15"/>
  <c r="C481" i="15"/>
  <c r="C493" i="7" l="1"/>
  <c r="B483" i="15"/>
  <c r="C482" i="15"/>
  <c r="C494" i="7" l="1"/>
  <c r="B484" i="15"/>
  <c r="C483" i="15"/>
  <c r="C495" i="7" l="1"/>
  <c r="B485" i="15"/>
  <c r="C484" i="15"/>
  <c r="C496" i="7" l="1"/>
  <c r="B486" i="15"/>
  <c r="C485" i="15"/>
  <c r="C497" i="7" l="1"/>
  <c r="B487" i="15"/>
  <c r="C486" i="15"/>
  <c r="C498" i="7" l="1"/>
  <c r="B488" i="15"/>
  <c r="C487" i="15"/>
  <c r="C499" i="7" l="1"/>
  <c r="B489" i="15"/>
  <c r="C488" i="15"/>
  <c r="C500" i="7" l="1"/>
  <c r="B490" i="15"/>
  <c r="C489" i="15"/>
  <c r="C501" i="7" l="1"/>
  <c r="B491" i="15"/>
  <c r="C490" i="15"/>
  <c r="C502" i="7" l="1"/>
  <c r="B492" i="15"/>
  <c r="C491" i="15"/>
  <c r="C503" i="7" l="1"/>
  <c r="B493" i="15"/>
  <c r="C492" i="15"/>
  <c r="C504" i="7" l="1"/>
  <c r="B494" i="15"/>
  <c r="C493" i="15"/>
  <c r="C505" i="7" l="1"/>
  <c r="B495" i="15"/>
  <c r="C494" i="15"/>
  <c r="C506" i="7" l="1"/>
  <c r="B496" i="15"/>
  <c r="C495" i="15"/>
  <c r="C507" i="7" l="1"/>
  <c r="B497" i="15"/>
  <c r="C496" i="15"/>
  <c r="C508" i="7" l="1"/>
  <c r="B498" i="15"/>
  <c r="C497" i="15"/>
  <c r="C509" i="7" l="1"/>
  <c r="B499" i="15"/>
  <c r="C498" i="15"/>
  <c r="C510" i="7" l="1"/>
  <c r="B500" i="15"/>
  <c r="C499" i="15"/>
  <c r="C511" i="7" l="1"/>
  <c r="B501" i="15"/>
  <c r="C500" i="15"/>
  <c r="C512" i="7" l="1"/>
  <c r="B502" i="15"/>
  <c r="C501" i="15"/>
  <c r="C513" i="7" l="1"/>
  <c r="B503" i="15"/>
  <c r="C502" i="15"/>
  <c r="C514" i="7" l="1"/>
  <c r="B504" i="15"/>
  <c r="C503" i="15"/>
  <c r="C515" i="7" l="1"/>
  <c r="B505" i="15"/>
  <c r="C504" i="15"/>
  <c r="C516" i="7" l="1"/>
  <c r="B506" i="15"/>
  <c r="C505" i="15"/>
  <c r="C517" i="7" l="1"/>
  <c r="B507" i="15"/>
  <c r="C506" i="15"/>
  <c r="C518" i="7" l="1"/>
  <c r="B508" i="15"/>
  <c r="C507" i="15"/>
  <c r="C519" i="7" l="1"/>
  <c r="B509" i="15"/>
  <c r="C508" i="15"/>
  <c r="C520" i="7" l="1"/>
  <c r="B510" i="15"/>
  <c r="C509" i="15"/>
  <c r="C521" i="7" l="1"/>
  <c r="B511" i="15"/>
  <c r="C510" i="15"/>
  <c r="C522" i="7" l="1"/>
  <c r="B512" i="15"/>
  <c r="C511" i="15"/>
  <c r="C523" i="7" l="1"/>
  <c r="B513" i="15"/>
  <c r="C512" i="15"/>
  <c r="C524" i="7" l="1"/>
  <c r="B514" i="15"/>
  <c r="C513" i="15"/>
  <c r="C525" i="7" l="1"/>
  <c r="B515" i="15"/>
  <c r="C514" i="15"/>
  <c r="C526" i="7" l="1"/>
  <c r="B516" i="15"/>
  <c r="C515" i="15"/>
  <c r="C527" i="7" l="1"/>
  <c r="B517" i="15"/>
  <c r="C516" i="15"/>
  <c r="C528" i="7" l="1"/>
  <c r="B518" i="15"/>
  <c r="C517" i="15"/>
  <c r="C529" i="7" l="1"/>
  <c r="B519" i="15"/>
  <c r="C518" i="15"/>
  <c r="C530" i="7" l="1"/>
  <c r="B520" i="15"/>
  <c r="C519" i="15"/>
  <c r="C531" i="7" l="1"/>
  <c r="B521" i="15"/>
  <c r="C520" i="15"/>
  <c r="C532" i="7" l="1"/>
  <c r="B522" i="15"/>
  <c r="C521" i="15"/>
  <c r="C533" i="7" l="1"/>
  <c r="B523" i="15"/>
  <c r="C522" i="15"/>
  <c r="C534" i="7" l="1"/>
  <c r="B524" i="15"/>
  <c r="C523" i="15"/>
  <c r="C535" i="7" l="1"/>
  <c r="B525" i="15"/>
  <c r="C524" i="15"/>
  <c r="C536" i="7" l="1"/>
  <c r="B526" i="15"/>
  <c r="C525" i="15"/>
  <c r="C537" i="7" l="1"/>
  <c r="B527" i="15"/>
  <c r="C526" i="15"/>
  <c r="C538" i="7" l="1"/>
  <c r="B528" i="15"/>
  <c r="C527" i="15"/>
  <c r="C539" i="7" l="1"/>
  <c r="B529" i="15"/>
  <c r="C528" i="15"/>
  <c r="C540" i="7" l="1"/>
  <c r="B530" i="15"/>
  <c r="C529" i="15"/>
  <c r="C541" i="7" l="1"/>
  <c r="B531" i="15"/>
  <c r="C530" i="15"/>
  <c r="C542" i="7" l="1"/>
  <c r="B532" i="15"/>
  <c r="C531" i="15"/>
  <c r="C543" i="7" l="1"/>
  <c r="B533" i="15"/>
  <c r="C532" i="15"/>
  <c r="C544" i="7" l="1"/>
  <c r="B534" i="15"/>
  <c r="C533" i="15"/>
  <c r="C545" i="7" l="1"/>
  <c r="B535" i="15"/>
  <c r="C534" i="15"/>
  <c r="C546" i="7" l="1"/>
  <c r="B536" i="15"/>
  <c r="C535" i="15"/>
  <c r="C547" i="7" l="1"/>
  <c r="B537" i="15"/>
  <c r="C536" i="15"/>
  <c r="C548" i="7" l="1"/>
  <c r="B538" i="15"/>
  <c r="C537" i="15"/>
  <c r="C549" i="7" l="1"/>
  <c r="B539" i="15"/>
  <c r="C538" i="15"/>
  <c r="C550" i="7" l="1"/>
  <c r="B540" i="15"/>
  <c r="C539" i="15"/>
  <c r="C551" i="7" l="1"/>
  <c r="B541" i="15"/>
  <c r="C540" i="15"/>
  <c r="C552" i="7" l="1"/>
  <c r="B542" i="15"/>
  <c r="C541" i="15"/>
  <c r="C553" i="7" l="1"/>
  <c r="B543" i="15"/>
  <c r="C542" i="15"/>
  <c r="C554" i="7" l="1"/>
  <c r="B544" i="15"/>
  <c r="C543" i="15"/>
  <c r="C555" i="7" l="1"/>
  <c r="B545" i="15"/>
  <c r="C544" i="15"/>
  <c r="C556" i="7" l="1"/>
  <c r="B546" i="15"/>
  <c r="C545" i="15"/>
  <c r="C557" i="7" l="1"/>
  <c r="B547" i="15"/>
  <c r="C546" i="15"/>
  <c r="C558" i="7" l="1"/>
  <c r="B548" i="15"/>
  <c r="C547" i="15"/>
  <c r="C559" i="7" l="1"/>
  <c r="B549" i="15"/>
  <c r="C548" i="15"/>
  <c r="C560" i="7" l="1"/>
  <c r="B550" i="15"/>
  <c r="C549" i="15"/>
  <c r="C561" i="7" l="1"/>
  <c r="B551" i="15"/>
  <c r="C550" i="15"/>
  <c r="C562" i="7" l="1"/>
  <c r="B552" i="15"/>
  <c r="C551" i="15"/>
  <c r="C563" i="7" l="1"/>
  <c r="B553" i="15"/>
  <c r="C552" i="15"/>
  <c r="C564" i="7" l="1"/>
  <c r="B554" i="15"/>
  <c r="C553" i="15"/>
  <c r="C565" i="7" l="1"/>
  <c r="B555" i="15"/>
  <c r="C554" i="15"/>
  <c r="C566" i="7" l="1"/>
  <c r="B556" i="15"/>
  <c r="C555" i="15"/>
  <c r="C567" i="7" l="1"/>
  <c r="B557" i="15"/>
  <c r="C556" i="15"/>
  <c r="C568" i="7" l="1"/>
  <c r="B558" i="15"/>
  <c r="C557" i="15"/>
  <c r="C569" i="7" l="1"/>
  <c r="B559" i="15"/>
  <c r="C558" i="15"/>
  <c r="C570" i="7" l="1"/>
  <c r="B560" i="15"/>
  <c r="C559" i="15"/>
  <c r="C571" i="7" l="1"/>
  <c r="B561" i="15"/>
  <c r="C560" i="15"/>
  <c r="C572" i="7" l="1"/>
  <c r="B562" i="15"/>
  <c r="C561" i="15"/>
  <c r="C573" i="7" l="1"/>
  <c r="B563" i="15"/>
  <c r="C562" i="15"/>
  <c r="C574" i="7" l="1"/>
  <c r="B564" i="15"/>
  <c r="C563" i="15"/>
  <c r="C575" i="7" l="1"/>
  <c r="B565" i="15"/>
  <c r="C564" i="15"/>
  <c r="C576" i="7" l="1"/>
  <c r="B566" i="15"/>
  <c r="C565" i="15"/>
  <c r="C577" i="7" l="1"/>
  <c r="B567" i="15"/>
  <c r="C566" i="15"/>
  <c r="C578" i="7" l="1"/>
  <c r="B568" i="15"/>
  <c r="C567" i="15"/>
  <c r="C579" i="7" l="1"/>
  <c r="B569" i="15"/>
  <c r="C568" i="15"/>
  <c r="C580" i="7" l="1"/>
  <c r="B570" i="15"/>
  <c r="C569" i="15"/>
  <c r="C581" i="7" l="1"/>
  <c r="B571" i="15"/>
  <c r="C570" i="15"/>
  <c r="C582" i="7" l="1"/>
  <c r="B572" i="15"/>
  <c r="C571" i="15"/>
  <c r="C583" i="7" l="1"/>
  <c r="B573" i="15"/>
  <c r="C572" i="15"/>
  <c r="C584" i="7" l="1"/>
  <c r="B574" i="15"/>
  <c r="C573" i="15"/>
  <c r="C585" i="7" l="1"/>
  <c r="B575" i="15"/>
  <c r="C574" i="15"/>
  <c r="C586" i="7" l="1"/>
  <c r="B576" i="15"/>
  <c r="C575" i="15"/>
  <c r="C587" i="7" l="1"/>
  <c r="B577" i="15"/>
  <c r="C576" i="15"/>
  <c r="C588" i="7" l="1"/>
  <c r="B578" i="15"/>
  <c r="C577" i="15"/>
  <c r="C589" i="7" l="1"/>
  <c r="B579" i="15"/>
  <c r="C578" i="15"/>
  <c r="C590" i="7" l="1"/>
  <c r="B580" i="15"/>
  <c r="C579" i="15"/>
  <c r="C591" i="7" l="1"/>
  <c r="B581" i="15"/>
  <c r="C580" i="15"/>
  <c r="C592" i="7" l="1"/>
  <c r="B582" i="15"/>
  <c r="C581" i="15"/>
  <c r="C593" i="7" l="1"/>
  <c r="B583" i="15"/>
  <c r="C582" i="15"/>
  <c r="C594" i="7" l="1"/>
  <c r="B584" i="15"/>
  <c r="C583" i="15"/>
  <c r="C595" i="7" l="1"/>
  <c r="B585" i="15"/>
  <c r="C584" i="15"/>
  <c r="C596" i="7" l="1"/>
  <c r="B586" i="15"/>
  <c r="C585" i="15"/>
  <c r="C597" i="7" l="1"/>
  <c r="B587" i="15"/>
  <c r="C586" i="15"/>
  <c r="C598" i="7" l="1"/>
  <c r="B588" i="15"/>
  <c r="C587" i="15"/>
  <c r="C599" i="7" l="1"/>
  <c r="B589" i="15"/>
  <c r="C588" i="15"/>
  <c r="C600" i="7" l="1"/>
  <c r="B590" i="15"/>
  <c r="C589" i="15"/>
  <c r="C601" i="7" l="1"/>
  <c r="B591" i="15"/>
  <c r="C590" i="15"/>
  <c r="C602" i="7" l="1"/>
  <c r="B592" i="15"/>
  <c r="C591" i="15"/>
  <c r="C603" i="7" l="1"/>
  <c r="B593" i="15"/>
  <c r="C592" i="15"/>
  <c r="C604" i="7" l="1"/>
  <c r="B594" i="15"/>
  <c r="C593" i="15"/>
  <c r="C605" i="7" l="1"/>
  <c r="B595" i="15"/>
  <c r="C594" i="15"/>
  <c r="C606" i="7" l="1"/>
  <c r="B596" i="15"/>
  <c r="C595" i="15"/>
  <c r="C607" i="7" l="1"/>
  <c r="B597" i="15"/>
  <c r="C596" i="15"/>
  <c r="C608" i="7" l="1"/>
  <c r="B598" i="15"/>
  <c r="C597" i="15"/>
  <c r="C609" i="7" l="1"/>
  <c r="B599" i="15"/>
  <c r="C598" i="15"/>
  <c r="C610" i="7" l="1"/>
  <c r="B600" i="15"/>
  <c r="C599" i="15"/>
  <c r="C611" i="7" l="1"/>
  <c r="B601" i="15"/>
  <c r="C600" i="15"/>
  <c r="C612" i="7" l="1"/>
  <c r="B602" i="15"/>
  <c r="C601" i="15"/>
  <c r="C613" i="7" l="1"/>
  <c r="B603" i="15"/>
  <c r="C602" i="15"/>
  <c r="C614" i="7" l="1"/>
  <c r="B604" i="15"/>
  <c r="C603" i="15"/>
  <c r="C615" i="7" l="1"/>
  <c r="B605" i="15"/>
  <c r="C604" i="15"/>
  <c r="C616" i="7" l="1"/>
  <c r="B606" i="15"/>
  <c r="C605" i="15"/>
  <c r="C617" i="7" l="1"/>
  <c r="B607" i="15"/>
  <c r="C606" i="15"/>
  <c r="C618" i="7" l="1"/>
  <c r="B608" i="15"/>
  <c r="C607" i="15"/>
  <c r="C619" i="7" l="1"/>
  <c r="B609" i="15"/>
  <c r="C608" i="15"/>
  <c r="C620" i="7" l="1"/>
  <c r="B610" i="15"/>
  <c r="C609" i="15"/>
  <c r="C621" i="7" l="1"/>
  <c r="B611" i="15"/>
  <c r="C610" i="15"/>
  <c r="C622" i="7" l="1"/>
  <c r="B612" i="15"/>
  <c r="C611" i="15"/>
  <c r="C623" i="7" l="1"/>
  <c r="B613" i="15"/>
  <c r="C612" i="15"/>
  <c r="C624" i="7" l="1"/>
  <c r="B614" i="15"/>
  <c r="C613" i="15"/>
  <c r="C625" i="7" l="1"/>
  <c r="B615" i="15"/>
  <c r="C614" i="15"/>
  <c r="C626" i="7" l="1"/>
  <c r="B616" i="15"/>
  <c r="C615" i="15"/>
  <c r="C627" i="7" l="1"/>
  <c r="B617" i="15"/>
  <c r="C616" i="15"/>
  <c r="C628" i="7" l="1"/>
  <c r="B618" i="15"/>
  <c r="C617" i="15"/>
  <c r="C629" i="7" l="1"/>
  <c r="B619" i="15"/>
  <c r="C618" i="15"/>
  <c r="C630" i="7" l="1"/>
  <c r="B620" i="15"/>
  <c r="C619" i="15"/>
  <c r="C631" i="7" l="1"/>
  <c r="B621" i="15"/>
  <c r="C620" i="15"/>
  <c r="C632" i="7" l="1"/>
  <c r="B622" i="15"/>
  <c r="C621" i="15"/>
  <c r="C633" i="7" l="1"/>
  <c r="B623" i="15"/>
  <c r="C622" i="15"/>
  <c r="C634" i="7" l="1"/>
  <c r="B624" i="15"/>
  <c r="C623" i="15"/>
  <c r="C635" i="7" l="1"/>
  <c r="B625" i="15"/>
  <c r="C624" i="15"/>
  <c r="C636" i="7" l="1"/>
  <c r="B626" i="15"/>
  <c r="C625" i="15"/>
  <c r="C637" i="7" l="1"/>
  <c r="B627" i="15"/>
  <c r="C626" i="15"/>
  <c r="C638" i="7" l="1"/>
  <c r="B628" i="15"/>
  <c r="C627" i="15"/>
  <c r="C639" i="7" l="1"/>
  <c r="B629" i="15"/>
  <c r="C628" i="15"/>
  <c r="C640" i="7" l="1"/>
  <c r="B630" i="15"/>
  <c r="C629" i="15"/>
  <c r="C641" i="7" l="1"/>
  <c r="B631" i="15"/>
  <c r="C630" i="15"/>
  <c r="C642" i="7" l="1"/>
  <c r="B632" i="15"/>
  <c r="C631" i="15"/>
  <c r="C643" i="7" l="1"/>
  <c r="B633" i="15"/>
  <c r="C632" i="15"/>
  <c r="C644" i="7" l="1"/>
  <c r="B634" i="15"/>
  <c r="C633" i="15"/>
  <c r="C645" i="7" l="1"/>
  <c r="B635" i="15"/>
  <c r="C634" i="15"/>
  <c r="C646" i="7" l="1"/>
  <c r="B636" i="15"/>
  <c r="C635" i="15"/>
  <c r="C647" i="7" l="1"/>
  <c r="B637" i="15"/>
  <c r="C636" i="15"/>
  <c r="C648" i="7" l="1"/>
  <c r="B638" i="15"/>
  <c r="C637" i="15"/>
  <c r="C649" i="7" l="1"/>
  <c r="B639" i="15"/>
  <c r="C638" i="15"/>
  <c r="C650" i="7" l="1"/>
  <c r="B640" i="15"/>
  <c r="C639" i="15"/>
  <c r="C651" i="7" l="1"/>
  <c r="B641" i="15"/>
  <c r="C640" i="15"/>
  <c r="C652" i="7" l="1"/>
  <c r="B642" i="15"/>
  <c r="C641" i="15"/>
  <c r="C653" i="7" l="1"/>
  <c r="B643" i="15"/>
  <c r="C642" i="15"/>
  <c r="C654" i="7" l="1"/>
  <c r="B644" i="15"/>
  <c r="C643" i="15"/>
  <c r="C655" i="7" l="1"/>
  <c r="B645" i="15"/>
  <c r="C644" i="15"/>
  <c r="C656" i="7" l="1"/>
  <c r="B646" i="15"/>
  <c r="C645" i="15"/>
  <c r="C657" i="7" l="1"/>
  <c r="B647" i="15"/>
  <c r="C646" i="15"/>
  <c r="C658" i="7" l="1"/>
  <c r="B648" i="15"/>
  <c r="C647" i="15"/>
  <c r="C659" i="7" l="1"/>
  <c r="B649" i="15"/>
  <c r="C648" i="15"/>
  <c r="C660" i="7" l="1"/>
  <c r="B650" i="15"/>
  <c r="C649" i="15"/>
  <c r="C661" i="7" l="1"/>
  <c r="B651" i="15"/>
  <c r="C650" i="15"/>
  <c r="C662" i="7" l="1"/>
  <c r="B652" i="15"/>
  <c r="C651" i="15"/>
  <c r="C663" i="7" l="1"/>
  <c r="B653" i="15"/>
  <c r="C652" i="15"/>
  <c r="C664" i="7" l="1"/>
  <c r="B654" i="15"/>
  <c r="C653" i="15"/>
  <c r="C665" i="7" l="1"/>
  <c r="B655" i="15"/>
  <c r="C654" i="15"/>
  <c r="C666" i="7" l="1"/>
  <c r="B656" i="15"/>
  <c r="C655" i="15"/>
  <c r="C667" i="7" l="1"/>
  <c r="B657" i="15"/>
  <c r="C656" i="15"/>
  <c r="C668" i="7" l="1"/>
  <c r="B658" i="15"/>
  <c r="C657" i="15"/>
  <c r="C669" i="7" l="1"/>
  <c r="B659" i="15"/>
  <c r="C658" i="15"/>
  <c r="C670" i="7" l="1"/>
  <c r="B660" i="15"/>
  <c r="C659" i="15"/>
  <c r="C671" i="7" l="1"/>
  <c r="B661" i="15"/>
  <c r="C660" i="15"/>
  <c r="C672" i="7" l="1"/>
  <c r="B662" i="15"/>
  <c r="C661" i="15"/>
  <c r="C673" i="7" l="1"/>
  <c r="B663" i="15"/>
  <c r="C662" i="15"/>
  <c r="C674" i="7" l="1"/>
  <c r="B664" i="15"/>
  <c r="C663" i="15"/>
  <c r="C675" i="7" l="1"/>
  <c r="B665" i="15"/>
  <c r="C664" i="15"/>
  <c r="C676" i="7" l="1"/>
  <c r="B666" i="15"/>
  <c r="C665" i="15"/>
  <c r="C677" i="7" l="1"/>
  <c r="B667" i="15"/>
  <c r="C666" i="15"/>
  <c r="C678" i="7" l="1"/>
  <c r="B668" i="15"/>
  <c r="C667" i="15"/>
  <c r="C679" i="7" l="1"/>
  <c r="B669" i="15"/>
  <c r="C668" i="15"/>
  <c r="C680" i="7" l="1"/>
  <c r="B670" i="15"/>
  <c r="C669" i="15"/>
  <c r="C681" i="7" l="1"/>
  <c r="B671" i="15"/>
  <c r="C670" i="15"/>
  <c r="C682" i="7" l="1"/>
  <c r="B672" i="15"/>
  <c r="C671" i="15"/>
  <c r="C683" i="7" l="1"/>
  <c r="B673" i="15"/>
  <c r="C672" i="15"/>
  <c r="C684" i="7" l="1"/>
  <c r="B674" i="15"/>
  <c r="C673" i="15"/>
  <c r="C685" i="7" l="1"/>
  <c r="B675" i="15"/>
  <c r="C674" i="15"/>
  <c r="C686" i="7" l="1"/>
  <c r="B676" i="15"/>
  <c r="C675" i="15"/>
  <c r="C687" i="7" l="1"/>
  <c r="B677" i="15"/>
  <c r="C676" i="15"/>
  <c r="C688" i="7" l="1"/>
  <c r="B678" i="15"/>
  <c r="C677" i="15"/>
  <c r="C689" i="7" l="1"/>
  <c r="B679" i="15"/>
  <c r="C678" i="15"/>
  <c r="C690" i="7" l="1"/>
  <c r="B680" i="15"/>
  <c r="C679" i="15"/>
  <c r="C691" i="7" l="1"/>
  <c r="B681" i="15"/>
  <c r="C680" i="15"/>
  <c r="C692" i="7" l="1"/>
  <c r="B682" i="15"/>
  <c r="C681" i="15"/>
  <c r="C693" i="7" l="1"/>
  <c r="B683" i="15"/>
  <c r="C682" i="15"/>
  <c r="C694" i="7" l="1"/>
  <c r="B684" i="15"/>
  <c r="C683" i="15"/>
  <c r="C695" i="7" l="1"/>
  <c r="B685" i="15"/>
  <c r="C684" i="15"/>
  <c r="C696" i="7" l="1"/>
  <c r="B686" i="15"/>
  <c r="C685" i="15"/>
  <c r="C697" i="7" l="1"/>
  <c r="B687" i="15"/>
  <c r="C686" i="15"/>
  <c r="C698" i="7" l="1"/>
  <c r="B688" i="15"/>
  <c r="C687" i="15"/>
  <c r="C699" i="7" l="1"/>
  <c r="B689" i="15"/>
  <c r="C688" i="15"/>
  <c r="C700" i="7" l="1"/>
  <c r="B690" i="15"/>
  <c r="C689" i="15"/>
  <c r="C701" i="7" l="1"/>
  <c r="B691" i="15"/>
  <c r="C690" i="15"/>
  <c r="C702" i="7" l="1"/>
  <c r="B692" i="15"/>
  <c r="C691" i="15"/>
  <c r="C703" i="7" l="1"/>
  <c r="B693" i="15"/>
  <c r="C692" i="15"/>
  <c r="C704" i="7" l="1"/>
  <c r="B694" i="15"/>
  <c r="C693" i="15"/>
  <c r="C705" i="7" l="1"/>
  <c r="B695" i="15"/>
  <c r="C694" i="15"/>
  <c r="C706" i="7" l="1"/>
  <c r="B696" i="15"/>
  <c r="C695" i="15"/>
  <c r="C707" i="7" l="1"/>
  <c r="B697" i="15"/>
  <c r="C696" i="15"/>
  <c r="C708" i="7" l="1"/>
  <c r="B698" i="15"/>
  <c r="C697" i="15"/>
  <c r="C709" i="7" l="1"/>
  <c r="B699" i="15"/>
  <c r="C698" i="15"/>
  <c r="C710" i="7" l="1"/>
  <c r="B700" i="15"/>
  <c r="C699" i="15"/>
  <c r="C711" i="7" l="1"/>
  <c r="B701" i="15"/>
  <c r="C700" i="15"/>
  <c r="C712" i="7" l="1"/>
  <c r="B702" i="15"/>
  <c r="C701" i="15"/>
  <c r="C713" i="7" l="1"/>
  <c r="B703" i="15"/>
  <c r="C702" i="15"/>
  <c r="C714" i="7" l="1"/>
  <c r="B704" i="15"/>
  <c r="C703" i="15"/>
  <c r="C715" i="7" l="1"/>
  <c r="B705" i="15"/>
  <c r="C704" i="15"/>
  <c r="C716" i="7" l="1"/>
  <c r="B706" i="15"/>
  <c r="C705" i="15"/>
  <c r="C717" i="7" l="1"/>
  <c r="B707" i="15"/>
  <c r="C706" i="15"/>
  <c r="C718" i="7" l="1"/>
  <c r="B708" i="15"/>
  <c r="C707" i="15"/>
  <c r="C719" i="7" l="1"/>
  <c r="B709" i="15"/>
  <c r="C708" i="15"/>
  <c r="C720" i="7" l="1"/>
  <c r="B710" i="15"/>
  <c r="C709" i="15"/>
  <c r="C721" i="7" l="1"/>
  <c r="B711" i="15"/>
  <c r="C710" i="15"/>
  <c r="C722" i="7" l="1"/>
  <c r="B712" i="15"/>
  <c r="C711" i="15"/>
  <c r="C723" i="7" l="1"/>
  <c r="B713" i="15"/>
  <c r="C712" i="15"/>
  <c r="C724" i="7" l="1"/>
  <c r="B714" i="15"/>
  <c r="C713" i="15"/>
  <c r="C725" i="7" l="1"/>
  <c r="B715" i="15"/>
  <c r="C714" i="15"/>
  <c r="C726" i="7" l="1"/>
  <c r="B716" i="15"/>
  <c r="C715" i="15"/>
  <c r="C727" i="7" l="1"/>
  <c r="B717" i="15"/>
  <c r="C716" i="15"/>
  <c r="C728" i="7" l="1"/>
  <c r="B718" i="15"/>
  <c r="C717" i="15"/>
  <c r="C729" i="7" l="1"/>
  <c r="B719" i="15"/>
  <c r="C718" i="15"/>
  <c r="C730" i="7" l="1"/>
  <c r="B720" i="15"/>
  <c r="C719" i="15"/>
  <c r="C731" i="7" l="1"/>
  <c r="B721" i="15"/>
  <c r="C720" i="15"/>
  <c r="C732" i="7" l="1"/>
  <c r="B722" i="15"/>
  <c r="C721" i="15"/>
  <c r="C733" i="7" l="1"/>
  <c r="B723" i="15"/>
  <c r="C722" i="15"/>
  <c r="C734" i="7" l="1"/>
  <c r="B724" i="15"/>
  <c r="C723" i="15"/>
  <c r="C735" i="7" l="1"/>
  <c r="B725" i="15"/>
  <c r="C724" i="15"/>
  <c r="C736" i="7" l="1"/>
  <c r="B726" i="15"/>
  <c r="C725" i="15"/>
  <c r="C737" i="7" l="1"/>
  <c r="B727" i="15"/>
  <c r="C726" i="15"/>
  <c r="C738" i="7" l="1"/>
  <c r="B728" i="15"/>
  <c r="C727" i="15"/>
  <c r="C739" i="7" l="1"/>
  <c r="B729" i="15"/>
  <c r="C728" i="15"/>
  <c r="C740" i="7" l="1"/>
  <c r="B730" i="15"/>
  <c r="C729" i="15"/>
  <c r="C741" i="7" l="1"/>
  <c r="B731" i="15"/>
  <c r="C730" i="15"/>
  <c r="C742" i="7" l="1"/>
  <c r="B732" i="15"/>
  <c r="C731" i="15"/>
  <c r="C743" i="7" l="1"/>
  <c r="B733" i="15"/>
  <c r="C732" i="15"/>
  <c r="C744" i="7" l="1"/>
  <c r="B734" i="15"/>
  <c r="C733" i="15"/>
  <c r="C745" i="7" l="1"/>
  <c r="B735" i="15"/>
  <c r="C734" i="15"/>
  <c r="C746" i="7" l="1"/>
  <c r="B736" i="15"/>
  <c r="C735" i="15"/>
  <c r="C747" i="7" l="1"/>
  <c r="B737" i="15"/>
  <c r="C736" i="15"/>
  <c r="C748" i="7" l="1"/>
  <c r="B738" i="15"/>
  <c r="C737" i="15"/>
  <c r="C749" i="7" l="1"/>
  <c r="B739" i="15"/>
  <c r="C738" i="15"/>
  <c r="C750" i="7" l="1"/>
  <c r="B740" i="15"/>
  <c r="C739" i="15"/>
  <c r="C751" i="7" l="1"/>
  <c r="B741" i="15"/>
  <c r="C740" i="15"/>
  <c r="C752" i="7" l="1"/>
  <c r="B742" i="15"/>
  <c r="C741" i="15"/>
  <c r="C753" i="7" l="1"/>
  <c r="B743" i="15"/>
  <c r="C742" i="15"/>
  <c r="C754" i="7" l="1"/>
  <c r="B744" i="15"/>
  <c r="C743" i="15"/>
  <c r="C755" i="7" l="1"/>
  <c r="B745" i="15"/>
  <c r="C744" i="15"/>
  <c r="C756" i="7" l="1"/>
  <c r="B746" i="15"/>
  <c r="C745" i="15"/>
  <c r="C757" i="7" l="1"/>
  <c r="B747" i="15"/>
  <c r="C746" i="15"/>
  <c r="C758" i="7" l="1"/>
  <c r="B748" i="15"/>
  <c r="C747" i="15"/>
  <c r="C759" i="7" l="1"/>
  <c r="B749" i="15"/>
  <c r="C748" i="15"/>
  <c r="C760" i="7" l="1"/>
  <c r="B750" i="15"/>
  <c r="C749" i="15"/>
  <c r="C761" i="7" l="1"/>
  <c r="B751" i="15"/>
  <c r="C750" i="15"/>
  <c r="C762" i="7" l="1"/>
  <c r="B752" i="15"/>
  <c r="C751" i="15"/>
  <c r="C763" i="7" l="1"/>
  <c r="B753" i="15"/>
  <c r="C752" i="15"/>
  <c r="C764" i="7" l="1"/>
  <c r="B754" i="15"/>
  <c r="C753" i="15"/>
  <c r="C765" i="7" l="1"/>
  <c r="B755" i="15"/>
  <c r="C754" i="15"/>
  <c r="C766" i="7" l="1"/>
  <c r="B756" i="15"/>
  <c r="C755" i="15"/>
  <c r="C767" i="7" l="1"/>
  <c r="B757" i="15"/>
  <c r="C756" i="15"/>
  <c r="C768" i="7" l="1"/>
  <c r="B758" i="15"/>
  <c r="C757" i="15"/>
  <c r="C769" i="7" l="1"/>
  <c r="B759" i="15"/>
  <c r="C758" i="15"/>
  <c r="C770" i="7" l="1"/>
  <c r="B760" i="15"/>
  <c r="C759" i="15"/>
  <c r="C771" i="7" l="1"/>
  <c r="B761" i="15"/>
  <c r="C760" i="15"/>
  <c r="C772" i="7" l="1"/>
  <c r="B762" i="15"/>
  <c r="C761" i="15"/>
  <c r="C773" i="7" l="1"/>
  <c r="B763" i="15"/>
  <c r="C762" i="15"/>
  <c r="C774" i="7" l="1"/>
  <c r="B764" i="15"/>
  <c r="C763" i="15"/>
  <c r="C775" i="7" l="1"/>
  <c r="B765" i="15"/>
  <c r="C764" i="15"/>
  <c r="C776" i="7" l="1"/>
  <c r="B766" i="15"/>
  <c r="C765" i="15"/>
  <c r="C777" i="7" l="1"/>
  <c r="B767" i="15"/>
  <c r="C766" i="15"/>
  <c r="C778" i="7" l="1"/>
  <c r="B768" i="15"/>
  <c r="C767" i="15"/>
  <c r="C779" i="7" l="1"/>
  <c r="B769" i="15"/>
  <c r="C768" i="15"/>
  <c r="C780" i="7" l="1"/>
  <c r="B770" i="15"/>
  <c r="C769" i="15"/>
  <c r="C781" i="7" l="1"/>
  <c r="B771" i="15"/>
  <c r="C770" i="15"/>
  <c r="C782" i="7" l="1"/>
  <c r="B772" i="15"/>
  <c r="C771" i="15"/>
  <c r="C783" i="7" l="1"/>
  <c r="B773" i="15"/>
  <c r="C772" i="15"/>
  <c r="C784" i="7" l="1"/>
  <c r="B774" i="15"/>
  <c r="C773" i="15"/>
  <c r="C785" i="7" l="1"/>
  <c r="B775" i="15"/>
  <c r="C774" i="15"/>
  <c r="C786" i="7" l="1"/>
  <c r="B776" i="15"/>
  <c r="C775" i="15"/>
  <c r="C787" i="7" l="1"/>
  <c r="B777" i="15"/>
  <c r="C776" i="15"/>
  <c r="C788" i="7" l="1"/>
  <c r="B778" i="15"/>
  <c r="C777" i="15"/>
  <c r="C789" i="7" l="1"/>
  <c r="B779" i="15"/>
  <c r="C778" i="15"/>
  <c r="C790" i="7" l="1"/>
  <c r="B780" i="15"/>
  <c r="C779" i="15"/>
  <c r="C791" i="7" l="1"/>
  <c r="B781" i="15"/>
  <c r="C780" i="15"/>
  <c r="C792" i="7" l="1"/>
  <c r="B782" i="15"/>
  <c r="C781" i="15"/>
  <c r="C793" i="7" l="1"/>
  <c r="B783" i="15"/>
  <c r="C782" i="15"/>
  <c r="C794" i="7" l="1"/>
  <c r="B784" i="15"/>
  <c r="C783" i="15"/>
  <c r="C795" i="7" l="1"/>
  <c r="B785" i="15"/>
  <c r="C784" i="15"/>
  <c r="C796" i="7" l="1"/>
  <c r="B786" i="15"/>
  <c r="C785" i="15"/>
  <c r="C797" i="7" l="1"/>
  <c r="B787" i="15"/>
  <c r="C786" i="15"/>
  <c r="C798" i="7" l="1"/>
  <c r="B788" i="15"/>
  <c r="C787" i="15"/>
  <c r="C799" i="7" l="1"/>
  <c r="B789" i="15"/>
  <c r="C788" i="15"/>
  <c r="C800" i="7" l="1"/>
  <c r="B790" i="15"/>
  <c r="C789" i="15"/>
  <c r="C801" i="7" l="1"/>
  <c r="B791" i="15"/>
  <c r="C790" i="15"/>
  <c r="C802" i="7" l="1"/>
  <c r="B792" i="15"/>
  <c r="C791" i="15"/>
  <c r="C803" i="7" l="1"/>
  <c r="B793" i="15"/>
  <c r="C792" i="15"/>
  <c r="C804" i="7" l="1"/>
  <c r="B794" i="15"/>
  <c r="C793" i="15"/>
  <c r="C805" i="7" l="1"/>
  <c r="B795" i="15"/>
  <c r="C794" i="15"/>
  <c r="C806" i="7" l="1"/>
  <c r="B796" i="15"/>
  <c r="C795" i="15"/>
  <c r="C807" i="7" l="1"/>
  <c r="B797" i="15"/>
  <c r="C796" i="15"/>
  <c r="C808" i="7" l="1"/>
  <c r="B798" i="15"/>
  <c r="C797" i="15"/>
  <c r="C809" i="7" l="1"/>
  <c r="B799" i="15"/>
  <c r="C798" i="15"/>
  <c r="C810" i="7" l="1"/>
  <c r="B800" i="15"/>
  <c r="C799" i="15"/>
  <c r="C811" i="7" l="1"/>
  <c r="B801" i="15"/>
  <c r="C800" i="15"/>
  <c r="C812" i="7" l="1"/>
  <c r="B802" i="15"/>
  <c r="C801" i="15"/>
  <c r="C813" i="7" l="1"/>
  <c r="B803" i="15"/>
  <c r="C802" i="15"/>
  <c r="C814" i="7" l="1"/>
  <c r="B804" i="15"/>
  <c r="C803" i="15"/>
  <c r="C815" i="7" l="1"/>
  <c r="B805" i="15"/>
  <c r="C804" i="15"/>
  <c r="C816" i="7" l="1"/>
  <c r="B806" i="15"/>
  <c r="C805" i="15"/>
  <c r="C817" i="7" l="1"/>
  <c r="B807" i="15"/>
  <c r="C806" i="15"/>
  <c r="C818" i="7" l="1"/>
  <c r="B808" i="15"/>
  <c r="C807" i="15"/>
  <c r="C819" i="7" l="1"/>
  <c r="B809" i="15"/>
  <c r="C808" i="15"/>
  <c r="C820" i="7" l="1"/>
  <c r="B810" i="15"/>
  <c r="C809" i="15"/>
  <c r="C821" i="7" l="1"/>
  <c r="B811" i="15"/>
  <c r="C810" i="15"/>
  <c r="C822" i="7" l="1"/>
  <c r="B812" i="15"/>
  <c r="C811" i="15"/>
  <c r="C823" i="7" l="1"/>
  <c r="B813" i="15"/>
  <c r="C812" i="15"/>
  <c r="C824" i="7" l="1"/>
  <c r="B814" i="15"/>
  <c r="C813" i="15"/>
  <c r="C825" i="7" l="1"/>
  <c r="B815" i="15"/>
  <c r="C814" i="15"/>
  <c r="C826" i="7" l="1"/>
  <c r="B816" i="15"/>
  <c r="C815" i="15"/>
  <c r="C827" i="7" l="1"/>
  <c r="B817" i="15"/>
  <c r="C816" i="15"/>
  <c r="C828" i="7" l="1"/>
  <c r="B818" i="15"/>
  <c r="C817" i="15"/>
  <c r="C829" i="7" l="1"/>
  <c r="B819" i="15"/>
  <c r="C818" i="15"/>
  <c r="C830" i="7" l="1"/>
  <c r="B820" i="15"/>
  <c r="C819" i="15"/>
  <c r="C831" i="7" l="1"/>
  <c r="B821" i="15"/>
  <c r="C820" i="15"/>
  <c r="C832" i="7" l="1"/>
  <c r="B822" i="15"/>
  <c r="C821" i="15"/>
  <c r="C833" i="7" l="1"/>
  <c r="B823" i="15"/>
  <c r="C822" i="15"/>
  <c r="C834" i="7" l="1"/>
  <c r="B824" i="15"/>
  <c r="C823" i="15"/>
  <c r="C835" i="7" l="1"/>
  <c r="B825" i="15"/>
  <c r="C824" i="15"/>
  <c r="C836" i="7" l="1"/>
  <c r="B826" i="15"/>
  <c r="C825" i="15"/>
  <c r="C837" i="7" l="1"/>
  <c r="B827" i="15"/>
  <c r="C826" i="15"/>
  <c r="C838" i="7" l="1"/>
  <c r="B828" i="15"/>
  <c r="C827" i="15"/>
  <c r="C839" i="7" l="1"/>
  <c r="B829" i="15"/>
  <c r="C828" i="15"/>
  <c r="C840" i="7" l="1"/>
  <c r="B830" i="15"/>
  <c r="C829" i="15"/>
  <c r="C841" i="7" l="1"/>
  <c r="B831" i="15"/>
  <c r="C830" i="15"/>
  <c r="C842" i="7" l="1"/>
  <c r="B832" i="15"/>
  <c r="C831" i="15"/>
  <c r="C843" i="7" l="1"/>
  <c r="B833" i="15"/>
  <c r="C832" i="15"/>
  <c r="C844" i="7" l="1"/>
  <c r="B834" i="15"/>
  <c r="C833" i="15"/>
  <c r="C845" i="7" l="1"/>
  <c r="B835" i="15"/>
  <c r="C834" i="15"/>
  <c r="C846" i="7" l="1"/>
  <c r="B836" i="15"/>
  <c r="C835" i="15"/>
  <c r="C847" i="7" l="1"/>
  <c r="B837" i="15"/>
  <c r="C836" i="15"/>
  <c r="C848" i="7" l="1"/>
  <c r="B838" i="15"/>
  <c r="C837" i="15"/>
  <c r="C849" i="7" l="1"/>
  <c r="B839" i="15"/>
  <c r="C838" i="15"/>
  <c r="C850" i="7" l="1"/>
  <c r="B840" i="15"/>
  <c r="C839" i="15"/>
  <c r="C851" i="7" l="1"/>
  <c r="B841" i="15"/>
  <c r="C840" i="15"/>
  <c r="C852" i="7" l="1"/>
  <c r="B842" i="15"/>
  <c r="C841" i="15"/>
  <c r="C853" i="7" l="1"/>
  <c r="B843" i="15"/>
  <c r="C842" i="15"/>
  <c r="C854" i="7" l="1"/>
  <c r="B844" i="15"/>
  <c r="C843" i="15"/>
  <c r="C855" i="7" l="1"/>
  <c r="B845" i="15"/>
  <c r="C844" i="15"/>
  <c r="C856" i="7" l="1"/>
  <c r="B846" i="15"/>
  <c r="C845" i="15"/>
  <c r="C857" i="7" l="1"/>
  <c r="B847" i="15"/>
  <c r="C846" i="15"/>
  <c r="C858" i="7" l="1"/>
  <c r="B848" i="15"/>
  <c r="C847" i="15"/>
  <c r="C859" i="7" l="1"/>
  <c r="B849" i="15"/>
  <c r="C848" i="15"/>
  <c r="C860" i="7" l="1"/>
  <c r="B850" i="15"/>
  <c r="C849" i="15"/>
  <c r="C861" i="7" l="1"/>
  <c r="B851" i="15"/>
  <c r="C850" i="15"/>
  <c r="C862" i="7" l="1"/>
  <c r="B852" i="15"/>
  <c r="C851" i="15"/>
  <c r="C863" i="7" l="1"/>
  <c r="B853" i="15"/>
  <c r="C852" i="15"/>
  <c r="C864" i="7" l="1"/>
  <c r="B854" i="15"/>
  <c r="C853" i="15"/>
  <c r="C865" i="7" l="1"/>
  <c r="B855" i="15"/>
  <c r="C854" i="15"/>
  <c r="C866" i="7" l="1"/>
  <c r="B856" i="15"/>
  <c r="C855" i="15"/>
  <c r="C867" i="7" l="1"/>
  <c r="B857" i="15"/>
  <c r="C856" i="15"/>
  <c r="C868" i="7" l="1"/>
  <c r="B858" i="15"/>
  <c r="C857" i="15"/>
  <c r="C869" i="7" l="1"/>
  <c r="B859" i="15"/>
  <c r="C858" i="15"/>
  <c r="C870" i="7" l="1"/>
  <c r="B860" i="15"/>
  <c r="C859" i="15"/>
  <c r="C871" i="7" l="1"/>
  <c r="B861" i="15"/>
  <c r="C860" i="15"/>
  <c r="C872" i="7" l="1"/>
  <c r="B862" i="15"/>
  <c r="C861" i="15"/>
  <c r="C873" i="7" l="1"/>
  <c r="B863" i="15"/>
  <c r="C862" i="15"/>
  <c r="C874" i="7" l="1"/>
  <c r="B864" i="15"/>
  <c r="C863" i="15"/>
  <c r="C875" i="7" l="1"/>
  <c r="B865" i="15"/>
  <c r="C864" i="15"/>
  <c r="C876" i="7" l="1"/>
  <c r="B866" i="15"/>
  <c r="C865" i="15"/>
  <c r="C877" i="7" l="1"/>
  <c r="B867" i="15"/>
  <c r="C866" i="15"/>
  <c r="C878" i="7" l="1"/>
  <c r="B868" i="15"/>
  <c r="C867" i="15"/>
  <c r="C879" i="7" l="1"/>
  <c r="B869" i="15"/>
  <c r="C868" i="15"/>
  <c r="C880" i="7" l="1"/>
  <c r="B870" i="15"/>
  <c r="C869" i="15"/>
  <c r="C881" i="7" l="1"/>
  <c r="B871" i="15"/>
  <c r="C870" i="15"/>
  <c r="C882" i="7" l="1"/>
  <c r="B872" i="15"/>
  <c r="C871" i="15"/>
  <c r="C883" i="7" l="1"/>
  <c r="B873" i="15"/>
  <c r="C872" i="15"/>
  <c r="C884" i="7" l="1"/>
  <c r="B874" i="15"/>
  <c r="C873" i="15"/>
  <c r="C885" i="7" l="1"/>
  <c r="B875" i="15"/>
  <c r="C874" i="15"/>
  <c r="C886" i="7" l="1"/>
  <c r="B876" i="15"/>
  <c r="C875" i="15"/>
  <c r="C887" i="7" l="1"/>
  <c r="B877" i="15"/>
  <c r="C876" i="15"/>
  <c r="C888" i="7" l="1"/>
  <c r="B878" i="15"/>
  <c r="C877" i="15"/>
  <c r="C889" i="7" l="1"/>
  <c r="B879" i="15"/>
  <c r="C878" i="15"/>
  <c r="C890" i="7" l="1"/>
  <c r="B880" i="15"/>
  <c r="C879" i="15"/>
  <c r="C891" i="7" l="1"/>
  <c r="B881" i="15"/>
  <c r="C880" i="15"/>
  <c r="C892" i="7" l="1"/>
  <c r="B882" i="15"/>
  <c r="C881" i="15"/>
  <c r="C893" i="7" l="1"/>
  <c r="B883" i="15"/>
  <c r="C882" i="15"/>
  <c r="C894" i="7" l="1"/>
  <c r="B884" i="15"/>
  <c r="C883" i="15"/>
  <c r="C895" i="7" l="1"/>
  <c r="B885" i="15"/>
  <c r="C884" i="15"/>
  <c r="C896" i="7" l="1"/>
  <c r="B886" i="15"/>
  <c r="C885" i="15"/>
  <c r="C897" i="7" l="1"/>
  <c r="B887" i="15"/>
  <c r="C886" i="15"/>
  <c r="C898" i="7" l="1"/>
  <c r="B888" i="15"/>
  <c r="C887" i="15"/>
  <c r="C899" i="7" l="1"/>
  <c r="B889" i="15"/>
  <c r="C888" i="15"/>
  <c r="C900" i="7" l="1"/>
  <c r="B890" i="15"/>
  <c r="C889" i="15"/>
  <c r="C901" i="7" l="1"/>
  <c r="B891" i="15"/>
  <c r="C890" i="15"/>
  <c r="C902" i="7" l="1"/>
  <c r="B892" i="15"/>
  <c r="C891" i="15"/>
  <c r="C903" i="7" l="1"/>
  <c r="B893" i="15"/>
  <c r="C892" i="15"/>
  <c r="C904" i="7" l="1"/>
  <c r="B894" i="15"/>
  <c r="C893" i="15"/>
  <c r="C905" i="7" l="1"/>
  <c r="B895" i="15"/>
  <c r="C894" i="15"/>
  <c r="C906" i="7" l="1"/>
  <c r="B896" i="15"/>
  <c r="C895" i="15"/>
  <c r="C907" i="7" l="1"/>
  <c r="B897" i="15"/>
  <c r="C896" i="15"/>
  <c r="C908" i="7" l="1"/>
  <c r="B898" i="15"/>
  <c r="C897" i="15"/>
  <c r="C909" i="7" l="1"/>
  <c r="B899" i="15"/>
  <c r="C898" i="15"/>
  <c r="C910" i="7" l="1"/>
  <c r="B900" i="15"/>
  <c r="C899" i="15"/>
  <c r="C911" i="7" l="1"/>
  <c r="B901" i="15"/>
  <c r="C900" i="15"/>
  <c r="C912" i="7" l="1"/>
  <c r="B902" i="15"/>
  <c r="C901" i="15"/>
  <c r="C913" i="7" l="1"/>
  <c r="B903" i="15"/>
  <c r="C902" i="15"/>
  <c r="C914" i="7" l="1"/>
  <c r="B904" i="15"/>
  <c r="C903" i="15"/>
  <c r="C915" i="7" l="1"/>
  <c r="B905" i="15"/>
  <c r="C904" i="15"/>
  <c r="C916" i="7" l="1"/>
  <c r="B906" i="15"/>
  <c r="C905" i="15"/>
  <c r="C917" i="7" l="1"/>
  <c r="B907" i="15"/>
  <c r="C906" i="15"/>
  <c r="C918" i="7" l="1"/>
  <c r="B908" i="15"/>
  <c r="C907" i="15"/>
  <c r="C919" i="7" l="1"/>
  <c r="B909" i="15"/>
  <c r="C908" i="15"/>
  <c r="C920" i="7" l="1"/>
  <c r="B910" i="15"/>
  <c r="C909" i="15"/>
  <c r="C921" i="7" l="1"/>
  <c r="B911" i="15"/>
  <c r="C910" i="15"/>
  <c r="C922" i="7" l="1"/>
  <c r="B912" i="15"/>
  <c r="C911" i="15"/>
  <c r="C923" i="7" l="1"/>
  <c r="B913" i="15"/>
  <c r="C912" i="15"/>
  <c r="C924" i="7" l="1"/>
  <c r="B914" i="15"/>
  <c r="C913" i="15"/>
  <c r="C925" i="7" l="1"/>
  <c r="B915" i="15"/>
  <c r="C914" i="15"/>
  <c r="C926" i="7" l="1"/>
  <c r="B916" i="15"/>
  <c r="C915" i="15"/>
  <c r="C927" i="7" l="1"/>
  <c r="B917" i="15"/>
  <c r="C916" i="15"/>
  <c r="C928" i="7" l="1"/>
  <c r="B918" i="15"/>
  <c r="C917" i="15"/>
  <c r="C929" i="7" l="1"/>
  <c r="B919" i="15"/>
  <c r="C918" i="15"/>
  <c r="C930" i="7" l="1"/>
  <c r="B920" i="15"/>
  <c r="C919" i="15"/>
  <c r="C931" i="7" l="1"/>
  <c r="B921" i="15"/>
  <c r="C920" i="15"/>
  <c r="C932" i="7" l="1"/>
  <c r="B922" i="15"/>
  <c r="C921" i="15"/>
  <c r="C933" i="7" l="1"/>
  <c r="B923" i="15"/>
  <c r="C922" i="15"/>
  <c r="C934" i="7" l="1"/>
  <c r="B924" i="15"/>
  <c r="C923" i="15"/>
  <c r="C935" i="7" l="1"/>
  <c r="B925" i="15"/>
  <c r="C924" i="15"/>
  <c r="C936" i="7" l="1"/>
  <c r="B926" i="15"/>
  <c r="C925" i="15"/>
  <c r="C937" i="7" l="1"/>
  <c r="B927" i="15"/>
  <c r="C926" i="15"/>
  <c r="C938" i="7" l="1"/>
  <c r="B928" i="15"/>
  <c r="C927" i="15"/>
  <c r="C939" i="7" l="1"/>
  <c r="B929" i="15"/>
  <c r="C928" i="15"/>
  <c r="C940" i="7" l="1"/>
  <c r="B930" i="15"/>
  <c r="C929" i="15"/>
  <c r="C941" i="7" l="1"/>
  <c r="B931" i="15"/>
  <c r="C930" i="15"/>
  <c r="C942" i="7" l="1"/>
  <c r="B932" i="15"/>
  <c r="C931" i="15"/>
  <c r="C943" i="7" l="1"/>
  <c r="B933" i="15"/>
  <c r="C932" i="15"/>
  <c r="C944" i="7" l="1"/>
  <c r="B934" i="15"/>
  <c r="C933" i="15"/>
  <c r="C945" i="7" l="1"/>
  <c r="B935" i="15"/>
  <c r="C934" i="15"/>
  <c r="C946" i="7" l="1"/>
  <c r="B936" i="15"/>
  <c r="C935" i="15"/>
  <c r="C947" i="7" l="1"/>
  <c r="B937" i="15"/>
  <c r="C936" i="15"/>
  <c r="C948" i="7" l="1"/>
  <c r="B938" i="15"/>
  <c r="C937" i="15"/>
  <c r="C949" i="7" l="1"/>
  <c r="B939" i="15"/>
  <c r="C938" i="15"/>
  <c r="C950" i="7" l="1"/>
  <c r="B940" i="15"/>
  <c r="C939" i="15"/>
  <c r="C951" i="7" l="1"/>
  <c r="B941" i="15"/>
  <c r="C940" i="15"/>
  <c r="C952" i="7" l="1"/>
  <c r="B942" i="15"/>
  <c r="C941" i="15"/>
  <c r="C953" i="7" l="1"/>
  <c r="B943" i="15"/>
  <c r="C942" i="15"/>
  <c r="C954" i="7" l="1"/>
  <c r="B944" i="15"/>
  <c r="C943" i="15"/>
  <c r="C955" i="7" l="1"/>
  <c r="B945" i="15"/>
  <c r="C944" i="15"/>
  <c r="C956" i="7" l="1"/>
  <c r="B946" i="15"/>
  <c r="C945" i="15"/>
  <c r="C957" i="7" l="1"/>
  <c r="B947" i="15"/>
  <c r="C946" i="15"/>
  <c r="C958" i="7" l="1"/>
  <c r="B948" i="15"/>
  <c r="C947" i="15"/>
  <c r="C959" i="7" l="1"/>
  <c r="B949" i="15"/>
  <c r="C948" i="15"/>
  <c r="C960" i="7" l="1"/>
  <c r="B950" i="15"/>
  <c r="C949" i="15"/>
  <c r="C961" i="7" l="1"/>
  <c r="B951" i="15"/>
  <c r="C950" i="15"/>
  <c r="C962" i="7" l="1"/>
  <c r="B952" i="15"/>
  <c r="C951" i="15"/>
  <c r="C963" i="7" l="1"/>
  <c r="B953" i="15"/>
  <c r="C952" i="15"/>
  <c r="C964" i="7" l="1"/>
  <c r="B954" i="15"/>
  <c r="C953" i="15"/>
  <c r="C965" i="7" l="1"/>
  <c r="B955" i="15"/>
  <c r="C954" i="15"/>
  <c r="C966" i="7" l="1"/>
  <c r="B956" i="15"/>
  <c r="C955" i="15"/>
  <c r="C967" i="7" l="1"/>
  <c r="B957" i="15"/>
  <c r="C956" i="15"/>
  <c r="C968" i="7" l="1"/>
  <c r="B958" i="15"/>
  <c r="C957" i="15"/>
  <c r="C969" i="7" l="1"/>
  <c r="B959" i="15"/>
  <c r="C958" i="15"/>
  <c r="C970" i="7" l="1"/>
  <c r="B960" i="15"/>
  <c r="C959" i="15"/>
  <c r="C971" i="7" l="1"/>
  <c r="B961" i="15"/>
  <c r="C960" i="15"/>
  <c r="C972" i="7" l="1"/>
  <c r="B962" i="15"/>
  <c r="C961" i="15"/>
  <c r="C973" i="7" l="1"/>
  <c r="B963" i="15"/>
  <c r="C962" i="15"/>
  <c r="C974" i="7" l="1"/>
  <c r="B964" i="15"/>
  <c r="C963" i="15"/>
  <c r="C975" i="7" l="1"/>
  <c r="B965" i="15"/>
  <c r="C964" i="15"/>
  <c r="C976" i="7" l="1"/>
  <c r="B966" i="15"/>
  <c r="C965" i="15"/>
  <c r="C977" i="7" l="1"/>
  <c r="B967" i="15"/>
  <c r="C966" i="15"/>
  <c r="C978" i="7" l="1"/>
  <c r="B968" i="15"/>
  <c r="C967" i="15"/>
  <c r="C979" i="7" l="1"/>
  <c r="B969" i="15"/>
  <c r="C968" i="15"/>
  <c r="C980" i="7" l="1"/>
  <c r="B970" i="15"/>
  <c r="C969" i="15"/>
  <c r="C981" i="7" l="1"/>
  <c r="B971" i="15"/>
  <c r="C970" i="15"/>
  <c r="C982" i="7" l="1"/>
  <c r="B972" i="15"/>
  <c r="C971" i="15"/>
  <c r="C983" i="7" l="1"/>
  <c r="B973" i="15"/>
  <c r="C972" i="15"/>
  <c r="C984" i="7" l="1"/>
  <c r="B974" i="15"/>
  <c r="C973" i="15"/>
  <c r="C985" i="7" l="1"/>
  <c r="B975" i="15"/>
  <c r="C974" i="15"/>
  <c r="C986" i="7" l="1"/>
  <c r="B976" i="15"/>
  <c r="C975" i="15"/>
  <c r="C987" i="7" l="1"/>
  <c r="B977" i="15"/>
  <c r="C976" i="15"/>
  <c r="C988" i="7" l="1"/>
  <c r="B978" i="15"/>
  <c r="C977" i="15"/>
  <c r="C989" i="7" l="1"/>
  <c r="B979" i="15"/>
  <c r="C978" i="15"/>
  <c r="C990" i="7" l="1"/>
  <c r="B980" i="15"/>
  <c r="C979" i="15"/>
  <c r="C991" i="7" l="1"/>
  <c r="B981" i="15"/>
  <c r="C980" i="15"/>
  <c r="C992" i="7" l="1"/>
  <c r="B982" i="15"/>
  <c r="C981" i="15"/>
  <c r="C993" i="7" l="1"/>
  <c r="B983" i="15"/>
  <c r="C982" i="15"/>
  <c r="C994" i="7" l="1"/>
  <c r="B984" i="15"/>
  <c r="C983" i="15"/>
  <c r="C995" i="7" l="1"/>
  <c r="B985" i="15"/>
  <c r="C984" i="15"/>
  <c r="C996" i="7" l="1"/>
  <c r="B986" i="15"/>
  <c r="C985" i="15"/>
  <c r="C997" i="7" l="1"/>
  <c r="B987" i="15"/>
  <c r="C986" i="15"/>
  <c r="C998" i="7" l="1"/>
  <c r="B988" i="15"/>
  <c r="C987" i="15"/>
  <c r="C999" i="7" l="1"/>
  <c r="B989" i="15"/>
  <c r="C988" i="15"/>
  <c r="C1000" i="7" l="1"/>
  <c r="B990" i="15"/>
  <c r="C989" i="15"/>
  <c r="C1001" i="7" l="1"/>
  <c r="B991" i="15"/>
  <c r="C990" i="15"/>
  <c r="C1002" i="7" l="1"/>
  <c r="B992" i="15"/>
  <c r="C991" i="15"/>
  <c r="C1003" i="7" l="1"/>
  <c r="B993" i="15"/>
  <c r="C992" i="15"/>
  <c r="C1004" i="7" l="1"/>
  <c r="B994" i="15"/>
  <c r="C993" i="15"/>
  <c r="C1005" i="7" l="1"/>
  <c r="B995" i="15"/>
  <c r="C994" i="15"/>
  <c r="C1006" i="7" l="1"/>
  <c r="B996" i="15"/>
  <c r="C995" i="15"/>
  <c r="C1007" i="7" l="1"/>
  <c r="B997" i="15"/>
  <c r="C996" i="15"/>
  <c r="C1008" i="7" l="1"/>
  <c r="B998" i="15"/>
  <c r="C997" i="15"/>
  <c r="C1009" i="7" l="1"/>
  <c r="B999" i="15"/>
  <c r="C998" i="15"/>
  <c r="C1010" i="7" l="1"/>
  <c r="B1000" i="15"/>
  <c r="C999" i="15"/>
  <c r="C1011" i="7" l="1"/>
  <c r="B1001" i="15"/>
  <c r="C1000" i="15"/>
  <c r="C1012" i="7" l="1"/>
  <c r="B1002" i="15"/>
  <c r="C1001" i="15"/>
  <c r="C1013" i="7" l="1"/>
  <c r="B1003" i="15"/>
  <c r="C1002" i="15"/>
  <c r="C1014" i="7" l="1"/>
  <c r="B1004" i="15"/>
  <c r="C1003" i="15"/>
  <c r="C1015" i="7" l="1"/>
  <c r="B1005" i="15"/>
  <c r="C1004" i="15"/>
  <c r="C1016" i="7" l="1"/>
  <c r="B1006" i="15"/>
  <c r="C1005" i="15"/>
  <c r="C1017" i="7" l="1"/>
  <c r="B1007" i="15"/>
  <c r="C1006" i="15"/>
  <c r="C1018" i="7" l="1"/>
  <c r="B1008" i="15"/>
  <c r="C1007" i="15"/>
  <c r="C1019" i="7" l="1"/>
  <c r="B1009" i="15"/>
  <c r="C1008" i="15"/>
  <c r="C1020" i="7" l="1"/>
  <c r="B1010" i="15"/>
  <c r="C1009" i="15"/>
  <c r="C1021" i="7" l="1"/>
  <c r="B1011" i="15"/>
  <c r="C1010" i="15"/>
  <c r="C1022" i="7" l="1"/>
  <c r="B1012" i="15"/>
  <c r="C1011" i="15"/>
  <c r="C1023" i="7" l="1"/>
  <c r="B1013" i="15"/>
  <c r="C1012" i="15"/>
  <c r="C1024" i="7" l="1"/>
  <c r="B1014" i="15"/>
  <c r="C1013" i="15"/>
  <c r="C1025" i="7" l="1"/>
  <c r="B1015" i="15"/>
  <c r="C1014" i="15"/>
  <c r="C1026" i="7" l="1"/>
  <c r="B1016" i="15"/>
  <c r="C1015" i="15"/>
  <c r="C1027" i="7" l="1"/>
  <c r="B1017" i="15"/>
  <c r="C1016" i="15"/>
  <c r="C1028" i="7" l="1"/>
  <c r="B1018" i="15"/>
  <c r="C1017" i="15"/>
  <c r="C1029" i="7" l="1"/>
  <c r="B1019" i="15"/>
  <c r="C1018" i="15"/>
  <c r="C1030" i="7" l="1"/>
  <c r="B1020" i="15"/>
  <c r="C1019" i="15"/>
  <c r="C1031" i="7" l="1"/>
  <c r="B1021" i="15"/>
  <c r="C1020" i="15"/>
  <c r="C1032" i="7" l="1"/>
  <c r="B1022" i="15"/>
  <c r="C1021" i="15"/>
  <c r="C1033" i="7" l="1"/>
  <c r="B1023" i="15"/>
  <c r="C1022" i="15"/>
  <c r="C1034" i="7" l="1"/>
  <c r="B1024" i="15"/>
  <c r="C1023" i="15"/>
  <c r="C1035" i="7" l="1"/>
  <c r="B1025" i="15"/>
  <c r="C1024" i="15"/>
  <c r="C1036" i="7" l="1"/>
  <c r="B1026" i="15"/>
  <c r="C1025" i="15"/>
  <c r="C1037" i="7" l="1"/>
  <c r="B1027" i="15"/>
  <c r="C1026" i="15"/>
  <c r="C1038" i="7" l="1"/>
  <c r="B1028" i="15"/>
  <c r="C1027" i="15"/>
  <c r="C1039" i="7" l="1"/>
  <c r="B1029" i="15"/>
  <c r="C1028" i="15"/>
  <c r="C1040" i="7" l="1"/>
  <c r="B1030" i="15"/>
  <c r="C1029" i="15"/>
  <c r="C1041" i="7" l="1"/>
  <c r="B1031" i="15"/>
  <c r="C1030" i="15"/>
  <c r="C1042" i="7" l="1"/>
  <c r="B1032" i="15"/>
  <c r="C1031" i="15"/>
  <c r="C1043" i="7" l="1"/>
  <c r="B1033" i="15"/>
  <c r="C1032" i="15"/>
  <c r="C1044" i="7" l="1"/>
  <c r="B1034" i="15"/>
  <c r="C1033" i="15"/>
  <c r="C1045" i="7" l="1"/>
  <c r="B1035" i="15"/>
  <c r="C1034" i="15"/>
  <c r="C1046" i="7" l="1"/>
  <c r="B1036" i="15"/>
  <c r="C1035" i="15"/>
  <c r="C1047" i="7" l="1"/>
  <c r="B1037" i="15"/>
  <c r="C1036" i="15"/>
  <c r="C1048" i="7" l="1"/>
  <c r="B1038" i="15"/>
  <c r="C1037" i="15"/>
  <c r="C1049" i="7" l="1"/>
  <c r="B1039" i="15"/>
  <c r="C1038" i="15"/>
  <c r="C1050" i="7" l="1"/>
  <c r="B1040" i="15"/>
  <c r="C1039" i="15"/>
  <c r="C1051" i="7" l="1"/>
  <c r="B1041" i="15"/>
  <c r="C1040" i="15"/>
  <c r="C1052" i="7" l="1"/>
  <c r="B1042" i="15"/>
  <c r="C1041" i="15"/>
  <c r="C1053" i="7" l="1"/>
  <c r="B1043" i="15"/>
  <c r="C1042" i="15"/>
  <c r="C1054" i="7" l="1"/>
  <c r="B1044" i="15"/>
  <c r="C1043" i="15"/>
  <c r="C1055" i="7" l="1"/>
  <c r="B1045" i="15"/>
  <c r="C1044" i="15"/>
  <c r="C1056" i="7" l="1"/>
  <c r="B1046" i="15"/>
  <c r="C1045" i="15"/>
  <c r="C1057" i="7" l="1"/>
  <c r="B1047" i="15"/>
  <c r="C1046" i="15"/>
  <c r="C1058" i="7" l="1"/>
  <c r="B1048" i="15"/>
  <c r="C1047" i="15"/>
  <c r="C1059" i="7" l="1"/>
  <c r="B1049" i="15"/>
  <c r="C1048" i="15"/>
  <c r="C1060" i="7" l="1"/>
  <c r="B1050" i="15"/>
  <c r="C1049" i="15"/>
  <c r="C1061" i="7" l="1"/>
  <c r="B1051" i="15"/>
  <c r="C1050" i="15"/>
  <c r="C1062" i="7" l="1"/>
  <c r="B1052" i="15"/>
  <c r="C1051" i="15"/>
  <c r="C1063" i="7" l="1"/>
  <c r="B1053" i="15"/>
  <c r="C1052" i="15"/>
  <c r="C1064" i="7" l="1"/>
  <c r="B1054" i="15"/>
  <c r="C1053" i="15"/>
  <c r="C1065" i="7" l="1"/>
  <c r="B1055" i="15"/>
  <c r="C1054" i="15"/>
  <c r="C1066" i="7" l="1"/>
  <c r="B1056" i="15"/>
  <c r="C1055" i="15"/>
  <c r="C1067" i="7" l="1"/>
  <c r="B1057" i="15"/>
  <c r="C1056" i="15"/>
  <c r="C1068" i="7" l="1"/>
  <c r="B1058" i="15"/>
  <c r="C1057" i="15"/>
  <c r="C1069" i="7" l="1"/>
  <c r="B1059" i="15"/>
  <c r="C1058" i="15"/>
  <c r="C1070" i="7" l="1"/>
  <c r="B1060" i="15"/>
  <c r="C1059" i="15"/>
  <c r="C1071" i="7" l="1"/>
  <c r="B1061" i="15"/>
  <c r="C1060" i="15"/>
  <c r="C1072" i="7" l="1"/>
  <c r="B1062" i="15"/>
  <c r="C1061" i="15"/>
  <c r="C1073" i="7" l="1"/>
  <c r="B1063" i="15"/>
  <c r="C1062" i="15"/>
  <c r="C1074" i="7" l="1"/>
  <c r="B1064" i="15"/>
  <c r="C1063" i="15"/>
  <c r="C1075" i="7" l="1"/>
  <c r="B1065" i="15"/>
  <c r="C1064" i="15"/>
  <c r="C1076" i="7" l="1"/>
  <c r="B1066" i="15"/>
  <c r="C1065" i="15"/>
  <c r="C1077" i="7" l="1"/>
  <c r="B1067" i="15"/>
  <c r="C1066" i="15"/>
  <c r="C1078" i="7" l="1"/>
  <c r="B1068" i="15"/>
  <c r="C1067" i="15"/>
  <c r="C1079" i="7" l="1"/>
  <c r="B1069" i="15"/>
  <c r="C1068" i="15"/>
  <c r="C1080" i="7" l="1"/>
  <c r="B1070" i="15"/>
  <c r="C1069" i="15"/>
  <c r="C1081" i="7" l="1"/>
  <c r="B1071" i="15"/>
  <c r="C1070" i="15"/>
  <c r="C1082" i="7" l="1"/>
  <c r="B1072" i="15"/>
  <c r="C1071" i="15"/>
  <c r="C1083" i="7" l="1"/>
  <c r="B1073" i="15"/>
  <c r="C1072" i="15"/>
  <c r="C1084" i="7" l="1"/>
  <c r="B1074" i="15"/>
  <c r="C1073" i="15"/>
  <c r="C1085" i="7" l="1"/>
  <c r="B1075" i="15"/>
  <c r="C1074" i="15"/>
  <c r="C1086" i="7" l="1"/>
  <c r="B1076" i="15"/>
  <c r="C1075" i="15"/>
  <c r="C1087" i="7" l="1"/>
  <c r="B1077" i="15"/>
  <c r="C1076" i="15"/>
  <c r="C1088" i="7" l="1"/>
  <c r="B1078" i="15"/>
  <c r="C1077" i="15"/>
  <c r="C1089" i="7" l="1"/>
  <c r="B1079" i="15"/>
  <c r="C1078" i="15"/>
  <c r="C1090" i="7" l="1"/>
  <c r="B1080" i="15"/>
  <c r="C1079" i="15"/>
  <c r="C1091" i="7" l="1"/>
  <c r="B1081" i="15"/>
  <c r="C1080" i="15"/>
  <c r="C1092" i="7" l="1"/>
  <c r="B1082" i="15"/>
  <c r="C1081" i="15"/>
  <c r="C1093" i="7" l="1"/>
  <c r="B1083" i="15"/>
  <c r="C1082" i="15"/>
  <c r="C1094" i="7" l="1"/>
  <c r="B1084" i="15"/>
  <c r="C1083" i="15"/>
  <c r="C1095" i="7" l="1"/>
  <c r="B1085" i="15"/>
  <c r="C1084" i="15"/>
  <c r="C1096" i="7" l="1"/>
  <c r="B1086" i="15"/>
  <c r="C1085" i="15"/>
  <c r="C1097" i="7" l="1"/>
  <c r="B1087" i="15"/>
  <c r="C1086" i="15"/>
  <c r="C1098" i="7" l="1"/>
  <c r="B1088" i="15"/>
  <c r="C1087" i="15"/>
  <c r="C1099" i="7" l="1"/>
  <c r="B1089" i="15"/>
  <c r="C1088" i="15"/>
  <c r="C1100" i="7" l="1"/>
  <c r="B1090" i="15"/>
  <c r="C1089" i="15"/>
  <c r="C1101" i="7" l="1"/>
  <c r="B1091" i="15"/>
  <c r="C1090" i="15"/>
  <c r="C1102" i="7" l="1"/>
  <c r="B1092" i="15"/>
  <c r="C1091" i="15"/>
  <c r="C1103" i="7" l="1"/>
  <c r="B1093" i="15"/>
  <c r="C1092" i="15"/>
  <c r="C1104" i="7" l="1"/>
  <c r="B1094" i="15"/>
  <c r="C1093" i="15"/>
  <c r="C1105" i="7" l="1"/>
  <c r="B1095" i="15"/>
  <c r="C1094" i="15"/>
  <c r="C1106" i="7" l="1"/>
  <c r="B1096" i="15"/>
  <c r="C1095" i="15"/>
  <c r="C1107" i="7" l="1"/>
  <c r="B1097" i="15"/>
  <c r="C1096" i="15"/>
  <c r="C1108" i="7" l="1"/>
  <c r="B1098" i="15"/>
  <c r="C1097" i="15"/>
  <c r="C1109" i="7" l="1"/>
  <c r="B1099" i="15"/>
  <c r="C1098" i="15"/>
  <c r="C1110" i="7" l="1"/>
  <c r="B1100" i="15"/>
  <c r="C1099" i="15"/>
  <c r="C1111" i="7" l="1"/>
  <c r="B1101" i="15"/>
  <c r="C1100" i="15"/>
  <c r="C1112" i="7" l="1"/>
  <c r="B1102" i="15"/>
  <c r="C1101" i="15"/>
  <c r="C1113" i="7" l="1"/>
  <c r="B1103" i="15"/>
  <c r="C1102" i="15"/>
  <c r="C1114" i="7" l="1"/>
  <c r="B1104" i="15"/>
  <c r="C1103" i="15"/>
  <c r="C1115" i="7" l="1"/>
  <c r="B1105" i="15"/>
  <c r="C1104" i="15"/>
  <c r="C1116" i="7" l="1"/>
  <c r="B1106" i="15"/>
  <c r="C1105" i="15"/>
  <c r="C1117" i="7" l="1"/>
  <c r="B1107" i="15"/>
  <c r="C1106" i="15"/>
  <c r="C1118" i="7" l="1"/>
  <c r="B1108" i="15"/>
  <c r="C1107" i="15"/>
  <c r="C1119" i="7" l="1"/>
  <c r="B1109" i="15"/>
  <c r="C1108" i="15"/>
  <c r="C1120" i="7" l="1"/>
  <c r="B1110" i="15"/>
  <c r="C1109" i="15"/>
  <c r="C1121" i="7" l="1"/>
  <c r="B1111" i="15"/>
  <c r="C1110" i="15"/>
  <c r="C1122" i="7" l="1"/>
  <c r="B1112" i="15"/>
  <c r="C1111" i="15"/>
  <c r="C1123" i="7" l="1"/>
  <c r="B1113" i="15"/>
  <c r="C1112" i="15"/>
  <c r="C1124" i="7" l="1"/>
  <c r="B1114" i="15"/>
  <c r="C1113" i="15"/>
  <c r="C1125" i="7" l="1"/>
  <c r="B1115" i="15"/>
  <c r="C1114" i="15"/>
  <c r="C1126" i="7" l="1"/>
  <c r="B1116" i="15"/>
  <c r="C1115" i="15"/>
  <c r="C1127" i="7" l="1"/>
  <c r="B1117" i="15"/>
  <c r="C1116" i="15"/>
  <c r="C1128" i="7" l="1"/>
  <c r="B1118" i="15"/>
  <c r="C1117" i="15"/>
  <c r="C1129" i="7" l="1"/>
  <c r="B1119" i="15"/>
  <c r="C1118" i="15"/>
  <c r="C1130" i="7" l="1"/>
  <c r="B1120" i="15"/>
  <c r="C1119" i="15"/>
  <c r="C1131" i="7" l="1"/>
  <c r="B1121" i="15"/>
  <c r="C1120" i="15"/>
  <c r="C1132" i="7" l="1"/>
  <c r="B1122" i="15"/>
  <c r="C1121" i="15"/>
  <c r="C1133" i="7" l="1"/>
  <c r="B1123" i="15"/>
  <c r="C1122" i="15"/>
  <c r="C1134" i="7" l="1"/>
  <c r="B1124" i="15"/>
  <c r="C1123" i="15"/>
  <c r="C1135" i="7" l="1"/>
  <c r="B1125" i="15"/>
  <c r="C1124" i="15"/>
  <c r="C1136" i="7" l="1"/>
  <c r="B1126" i="15"/>
  <c r="C1125" i="15"/>
  <c r="C1137" i="7" l="1"/>
  <c r="B1127" i="15"/>
  <c r="C1126" i="15"/>
  <c r="C1138" i="7" l="1"/>
  <c r="B1128" i="15"/>
  <c r="C1127" i="15"/>
  <c r="C1139" i="7" l="1"/>
  <c r="B1129" i="15"/>
  <c r="C1128" i="15"/>
  <c r="C1140" i="7" l="1"/>
  <c r="B1130" i="15"/>
  <c r="C1129" i="15"/>
  <c r="C1141" i="7" l="1"/>
  <c r="B1131" i="15"/>
  <c r="C1130" i="15"/>
  <c r="C1142" i="7" l="1"/>
  <c r="B1132" i="15"/>
  <c r="C1131" i="15"/>
  <c r="C1143" i="7" l="1"/>
  <c r="B1133" i="15"/>
  <c r="C1132" i="15"/>
  <c r="C1144" i="7" l="1"/>
  <c r="B1134" i="15"/>
  <c r="C1133" i="15"/>
  <c r="C1145" i="7" l="1"/>
  <c r="B1135" i="15"/>
  <c r="C1134" i="15"/>
  <c r="C1146" i="7" l="1"/>
  <c r="B1136" i="15"/>
  <c r="C1135" i="15"/>
  <c r="C1147" i="7" l="1"/>
  <c r="B1137" i="15"/>
  <c r="C1136" i="15"/>
  <c r="C1148" i="7" l="1"/>
  <c r="B1138" i="15"/>
  <c r="C1137" i="15"/>
  <c r="C1149" i="7" l="1"/>
  <c r="B1139" i="15"/>
  <c r="C1138" i="15"/>
  <c r="C1150" i="7" l="1"/>
  <c r="B1140" i="15"/>
  <c r="C1139" i="15"/>
  <c r="C1151" i="7" l="1"/>
  <c r="B1141" i="15"/>
  <c r="C1140" i="15"/>
  <c r="C1152" i="7" l="1"/>
  <c r="B1142" i="15"/>
  <c r="C1141" i="15"/>
  <c r="C1153" i="7" l="1"/>
  <c r="B1143" i="15"/>
  <c r="C1142" i="15"/>
  <c r="C1154" i="7" l="1"/>
  <c r="B1144" i="15"/>
  <c r="C1143" i="15"/>
  <c r="C1155" i="7" l="1"/>
  <c r="B1145" i="15"/>
  <c r="C1144" i="15"/>
  <c r="C1156" i="7" l="1"/>
  <c r="B1146" i="15"/>
  <c r="C1145" i="15"/>
  <c r="C1157" i="7" l="1"/>
  <c r="B1147" i="15"/>
  <c r="C1146" i="15"/>
  <c r="C1158" i="7" l="1"/>
  <c r="B1148" i="15"/>
  <c r="C1147" i="15"/>
  <c r="C1159" i="7" l="1"/>
  <c r="B1149" i="15"/>
  <c r="C1148" i="15"/>
  <c r="C1160" i="7" l="1"/>
  <c r="B1150" i="15"/>
  <c r="C1149" i="15"/>
  <c r="C1161" i="7" l="1"/>
  <c r="B1151" i="15"/>
  <c r="C1150" i="15"/>
  <c r="C1162" i="7" l="1"/>
  <c r="B1152" i="15"/>
  <c r="C1151" i="15"/>
  <c r="C1163" i="7" l="1"/>
  <c r="B1153" i="15"/>
  <c r="C1152" i="15"/>
  <c r="C1164" i="7" l="1"/>
  <c r="B1154" i="15"/>
  <c r="C1153" i="15"/>
  <c r="C1165" i="7" l="1"/>
  <c r="B1155" i="15"/>
  <c r="C1154" i="15"/>
  <c r="C1166" i="7" l="1"/>
  <c r="B1156" i="15"/>
  <c r="C1155" i="15"/>
  <c r="C1167" i="7" l="1"/>
  <c r="B1157" i="15"/>
  <c r="C1156" i="15"/>
  <c r="C1168" i="7" l="1"/>
  <c r="B1158" i="15"/>
  <c r="C1157" i="15"/>
  <c r="C1169" i="7" l="1"/>
  <c r="B1159" i="15"/>
  <c r="C1158" i="15"/>
  <c r="C1170" i="7" l="1"/>
  <c r="B1160" i="15"/>
  <c r="C1159" i="15"/>
  <c r="C1171" i="7" l="1"/>
  <c r="B1161" i="15"/>
  <c r="C1160" i="15"/>
  <c r="C1172" i="7" l="1"/>
  <c r="B1162" i="15"/>
  <c r="C1161" i="15"/>
  <c r="C1173" i="7" l="1"/>
  <c r="B1163" i="15"/>
  <c r="C1162" i="15"/>
  <c r="C1174" i="7" l="1"/>
  <c r="B1164" i="15"/>
  <c r="C1163" i="15"/>
  <c r="C1175" i="7" l="1"/>
  <c r="B1165" i="15"/>
  <c r="C1164" i="15"/>
  <c r="C1176" i="7" l="1"/>
  <c r="B1166" i="15"/>
  <c r="C1165" i="15"/>
  <c r="C1177" i="7" l="1"/>
  <c r="B1167" i="15"/>
  <c r="C1166" i="15"/>
  <c r="C1178" i="7" l="1"/>
  <c r="B1168" i="15"/>
  <c r="C1167" i="15"/>
  <c r="C1179" i="7" l="1"/>
  <c r="B1169" i="15"/>
  <c r="C1168" i="15"/>
  <c r="C1180" i="7" l="1"/>
  <c r="B1170" i="15"/>
  <c r="C1169" i="15"/>
  <c r="C1181" i="7" l="1"/>
  <c r="B1171" i="15"/>
  <c r="C1170" i="15"/>
  <c r="C1182" i="7" l="1"/>
  <c r="B1172" i="15"/>
  <c r="C1171" i="15"/>
  <c r="C1183" i="7" l="1"/>
  <c r="B1173" i="15"/>
  <c r="C1172" i="15"/>
  <c r="C1184" i="7" l="1"/>
  <c r="B1174" i="15"/>
  <c r="C1173" i="15"/>
  <c r="C1185" i="7" l="1"/>
  <c r="B1175" i="15"/>
  <c r="C1174" i="15"/>
  <c r="C1186" i="7" l="1"/>
  <c r="B1176" i="15"/>
  <c r="C1175" i="15"/>
  <c r="C1187" i="7" l="1"/>
  <c r="B1177" i="15"/>
  <c r="C1176" i="15"/>
  <c r="C1188" i="7" l="1"/>
  <c r="B1178" i="15"/>
  <c r="C1177" i="15"/>
  <c r="C1189" i="7" l="1"/>
  <c r="B1179" i="15"/>
  <c r="C1178" i="15"/>
  <c r="C1190" i="7" l="1"/>
  <c r="B1180" i="15"/>
  <c r="C1179" i="15"/>
  <c r="C1191" i="7" l="1"/>
  <c r="B1181" i="15"/>
  <c r="C1180" i="15"/>
  <c r="C1192" i="7" l="1"/>
  <c r="B1182" i="15"/>
  <c r="C1181" i="15"/>
  <c r="C1193" i="7" l="1"/>
  <c r="B1183" i="15"/>
  <c r="C1182" i="15"/>
  <c r="C1194" i="7" l="1"/>
  <c r="B1184" i="15"/>
  <c r="C1183" i="15"/>
  <c r="C1195" i="7" l="1"/>
  <c r="B1185" i="15"/>
  <c r="C1184" i="15"/>
  <c r="C1196" i="7" l="1"/>
  <c r="B1186" i="15"/>
  <c r="C1185" i="15"/>
  <c r="C1197" i="7" l="1"/>
  <c r="B1187" i="15"/>
  <c r="C1186" i="15"/>
  <c r="C1198" i="7" l="1"/>
  <c r="B1188" i="15"/>
  <c r="C1187" i="15"/>
  <c r="C1199" i="7" l="1"/>
  <c r="B1189" i="15"/>
  <c r="C1188" i="15"/>
  <c r="C1200" i="7" l="1"/>
  <c r="B1190" i="15"/>
  <c r="C1189" i="15"/>
  <c r="C1201" i="7" l="1"/>
  <c r="B1191" i="15"/>
  <c r="C1190" i="15"/>
  <c r="C1202" i="7" l="1"/>
  <c r="B1192" i="15"/>
  <c r="C1191" i="15"/>
  <c r="C1203" i="7" l="1"/>
  <c r="B1193" i="15"/>
  <c r="C1192" i="15"/>
  <c r="C1204" i="7" l="1"/>
  <c r="B1194" i="15"/>
  <c r="C1193" i="15"/>
  <c r="C1205" i="7" l="1"/>
  <c r="B1195" i="15"/>
  <c r="C1194" i="15"/>
  <c r="C1206" i="7" l="1"/>
  <c r="B1196" i="15"/>
  <c r="C1195" i="15"/>
  <c r="C1207" i="7" l="1"/>
  <c r="B1197" i="15"/>
  <c r="C1196" i="15"/>
  <c r="C1208" i="7" l="1"/>
  <c r="B1198" i="15"/>
  <c r="C1197" i="15"/>
  <c r="C1209" i="7" l="1"/>
  <c r="B1199" i="15"/>
  <c r="C1198" i="15"/>
  <c r="C1210" i="7" l="1"/>
  <c r="B1200" i="15"/>
  <c r="C1199" i="15"/>
  <c r="C1211" i="7" l="1"/>
  <c r="B1201" i="15"/>
  <c r="C1200" i="15"/>
  <c r="C1212" i="7" l="1"/>
  <c r="B1202" i="15"/>
  <c r="C1201" i="15"/>
  <c r="C1213" i="7" l="1"/>
  <c r="B1203" i="15"/>
  <c r="C1202" i="15"/>
  <c r="C1214" i="7" l="1"/>
  <c r="B1204" i="15"/>
  <c r="C1203" i="15"/>
  <c r="C1215" i="7" l="1"/>
  <c r="B1205" i="15"/>
  <c r="C1204" i="15"/>
  <c r="C1216" i="7" l="1"/>
  <c r="B1206" i="15"/>
  <c r="C1205" i="15"/>
  <c r="C1217" i="7" l="1"/>
  <c r="B1207" i="15"/>
  <c r="C1206" i="15"/>
  <c r="C1218" i="7" l="1"/>
  <c r="B1208" i="15"/>
  <c r="C1207" i="15"/>
  <c r="C1219" i="7" l="1"/>
  <c r="B1209" i="15"/>
  <c r="C1208" i="15"/>
  <c r="C1220" i="7" l="1"/>
  <c r="B1210" i="15"/>
  <c r="C1209" i="15"/>
  <c r="C1221" i="7" l="1"/>
  <c r="B1211" i="15"/>
  <c r="C1210" i="15"/>
  <c r="C1222" i="7" l="1"/>
  <c r="B1212" i="15"/>
  <c r="C1211" i="15"/>
  <c r="C1223" i="7" l="1"/>
  <c r="B1213" i="15"/>
  <c r="C1212" i="15"/>
  <c r="C1224" i="7" l="1"/>
  <c r="B1214" i="15"/>
  <c r="C1213" i="15"/>
  <c r="C1225" i="7" l="1"/>
  <c r="B1215" i="15"/>
  <c r="C1214" i="15"/>
  <c r="C1226" i="7" l="1"/>
  <c r="B1216" i="15"/>
  <c r="C1215" i="15"/>
  <c r="C1227" i="7" l="1"/>
  <c r="B1217" i="15"/>
  <c r="C1216" i="15"/>
  <c r="C1228" i="7" l="1"/>
  <c r="B1218" i="15"/>
  <c r="C1217" i="15"/>
  <c r="C1229" i="7" l="1"/>
  <c r="B1219" i="15"/>
  <c r="C1218" i="15"/>
  <c r="C1230" i="7" l="1"/>
  <c r="B1220" i="15"/>
  <c r="C1219" i="15"/>
  <c r="C1231" i="7" l="1"/>
  <c r="B1221" i="15"/>
  <c r="C1220" i="15"/>
  <c r="C1232" i="7" l="1"/>
  <c r="B1222" i="15"/>
  <c r="C1221" i="15"/>
  <c r="C1233" i="7" l="1"/>
  <c r="B1223" i="15"/>
  <c r="C1222" i="15"/>
  <c r="C1234" i="7" l="1"/>
  <c r="B1224" i="15"/>
  <c r="C1223" i="15"/>
  <c r="C1235" i="7" l="1"/>
  <c r="B1225" i="15"/>
  <c r="C1224" i="15"/>
  <c r="C1236" i="7" l="1"/>
  <c r="B1226" i="15"/>
  <c r="C1225" i="15"/>
  <c r="C1237" i="7" l="1"/>
  <c r="B1227" i="15"/>
  <c r="C1226" i="15"/>
  <c r="C1238" i="7" l="1"/>
  <c r="B1228" i="15"/>
  <c r="C1227" i="15"/>
  <c r="C1239" i="7" l="1"/>
  <c r="B1229" i="15"/>
  <c r="C1228" i="15"/>
  <c r="C1240" i="7" l="1"/>
  <c r="B1230" i="15"/>
  <c r="C1229" i="15"/>
  <c r="C1241" i="7" l="1"/>
  <c r="B1231" i="15"/>
  <c r="C1230" i="15"/>
  <c r="C1242" i="7" l="1"/>
  <c r="B1232" i="15"/>
  <c r="C1231" i="15"/>
  <c r="C1243" i="7" l="1"/>
  <c r="B1233" i="15"/>
  <c r="C1232" i="15"/>
  <c r="C1244" i="7" l="1"/>
  <c r="B1234" i="15"/>
  <c r="C1233" i="15"/>
  <c r="C1245" i="7" l="1"/>
  <c r="B1235" i="15"/>
  <c r="C1234" i="15"/>
  <c r="C1246" i="7" l="1"/>
  <c r="B1236" i="15"/>
  <c r="C1235" i="15"/>
  <c r="C1247" i="7" l="1"/>
  <c r="B1237" i="15"/>
  <c r="C1236" i="15"/>
  <c r="C1248" i="7" l="1"/>
  <c r="B1238" i="15"/>
  <c r="C1237" i="15"/>
  <c r="C1249" i="7" l="1"/>
  <c r="B1239" i="15"/>
  <c r="C1238" i="15"/>
  <c r="C1250" i="7" l="1"/>
  <c r="B1240" i="15"/>
  <c r="C1239" i="15"/>
  <c r="C1251" i="7" l="1"/>
  <c r="B1241" i="15"/>
  <c r="C1240" i="15"/>
  <c r="C1252" i="7" l="1"/>
  <c r="B1242" i="15"/>
  <c r="C1241" i="15"/>
  <c r="C1253" i="7" l="1"/>
  <c r="B1243" i="15"/>
  <c r="C1242" i="15"/>
  <c r="C1254" i="7" l="1"/>
  <c r="B1244" i="15"/>
  <c r="C1243" i="15"/>
  <c r="C1255" i="7" l="1"/>
  <c r="B1245" i="15"/>
  <c r="C1244" i="15"/>
  <c r="C1256" i="7" l="1"/>
  <c r="B1246" i="15"/>
  <c r="C1245" i="15"/>
  <c r="C1257" i="7" l="1"/>
  <c r="B1247" i="15"/>
  <c r="C1246" i="15"/>
  <c r="C1258" i="7" l="1"/>
  <c r="B1248" i="15"/>
  <c r="C1247" i="15"/>
  <c r="C1259" i="7" l="1"/>
  <c r="B1249" i="15"/>
  <c r="C1248" i="15"/>
  <c r="C1260" i="7" l="1"/>
  <c r="B1250" i="15"/>
  <c r="C1249" i="15"/>
  <c r="C1261" i="7" l="1"/>
  <c r="B1251" i="15"/>
  <c r="C1250" i="15"/>
  <c r="C1262" i="7" l="1"/>
  <c r="B1252" i="15"/>
  <c r="C1251" i="15"/>
  <c r="C1263" i="7" l="1"/>
  <c r="B1253" i="15"/>
  <c r="C1252" i="15"/>
  <c r="C1264" i="7" l="1"/>
  <c r="B1254" i="15"/>
  <c r="C1253" i="15"/>
  <c r="C1265" i="7" l="1"/>
  <c r="B1255" i="15"/>
  <c r="C1254" i="15"/>
  <c r="C1266" i="7" l="1"/>
  <c r="B1256" i="15"/>
  <c r="C1255" i="15"/>
  <c r="C1267" i="7" l="1"/>
  <c r="B1257" i="15"/>
  <c r="C1256" i="15"/>
  <c r="C1268" i="7" l="1"/>
  <c r="B1258" i="15"/>
  <c r="C1257" i="15"/>
  <c r="C1269" i="7" l="1"/>
  <c r="B1259" i="15"/>
  <c r="C1258" i="15"/>
  <c r="C1270" i="7" l="1"/>
  <c r="B1260" i="15"/>
  <c r="C1259" i="15"/>
  <c r="C1271" i="7" l="1"/>
  <c r="B1261" i="15"/>
  <c r="C1260" i="15"/>
  <c r="C1272" i="7" l="1"/>
  <c r="B1262" i="15"/>
  <c r="C1261" i="15"/>
  <c r="C1273" i="7" l="1"/>
  <c r="B1263" i="15"/>
  <c r="C1262" i="15"/>
  <c r="C1274" i="7" l="1"/>
  <c r="B1264" i="15"/>
  <c r="C1263" i="15"/>
  <c r="C1275" i="7" l="1"/>
  <c r="B1265" i="15"/>
  <c r="C1264" i="15"/>
  <c r="C1276" i="7" l="1"/>
  <c r="B1266" i="15"/>
  <c r="C1265" i="15"/>
  <c r="C1277" i="7" l="1"/>
  <c r="B1267" i="15"/>
  <c r="C1266" i="15"/>
  <c r="C1278" i="7" l="1"/>
  <c r="B1268" i="15"/>
  <c r="C1267" i="15"/>
  <c r="C1279" i="7" l="1"/>
  <c r="B1269" i="15"/>
  <c r="C1268" i="15"/>
  <c r="C1280" i="7" l="1"/>
  <c r="B1270" i="15"/>
  <c r="C1269" i="15"/>
  <c r="C1281" i="7" l="1"/>
  <c r="B1271" i="15"/>
  <c r="C1270" i="15"/>
  <c r="C1282" i="7" l="1"/>
  <c r="B1272" i="15"/>
  <c r="C1271" i="15"/>
  <c r="C1283" i="7" l="1"/>
  <c r="B1273" i="15"/>
  <c r="C1272" i="15"/>
  <c r="C1284" i="7" l="1"/>
  <c r="B1274" i="15"/>
  <c r="C1273" i="15"/>
  <c r="C1285" i="7" l="1"/>
  <c r="B1275" i="15"/>
  <c r="C1274" i="15"/>
  <c r="C1286" i="7" l="1"/>
  <c r="B1276" i="15"/>
  <c r="C1275" i="15"/>
  <c r="C1287" i="7" l="1"/>
  <c r="B1277" i="15"/>
  <c r="C1276" i="15"/>
  <c r="C1288" i="7" l="1"/>
  <c r="B1278" i="15"/>
  <c r="C1277" i="15"/>
  <c r="C1289" i="7" l="1"/>
  <c r="B1279" i="15"/>
  <c r="C1278" i="15"/>
  <c r="C1290" i="7" l="1"/>
  <c r="B1280" i="15"/>
  <c r="C1279" i="15"/>
  <c r="C1291" i="7" l="1"/>
  <c r="B1281" i="15"/>
  <c r="C1280" i="15"/>
  <c r="C1292" i="7" l="1"/>
  <c r="B1282" i="15"/>
  <c r="C1281" i="15"/>
  <c r="C1293" i="7" l="1"/>
  <c r="B1283" i="15"/>
  <c r="C1282" i="15"/>
  <c r="C1294" i="7" l="1"/>
  <c r="B1284" i="15"/>
  <c r="C1283" i="15"/>
  <c r="C1295" i="7" l="1"/>
  <c r="B1285" i="15"/>
  <c r="C1284" i="15"/>
  <c r="C1296" i="7" l="1"/>
  <c r="B1286" i="15"/>
  <c r="C1285" i="15"/>
  <c r="C1297" i="7" l="1"/>
  <c r="B1287" i="15"/>
  <c r="C1286" i="15"/>
  <c r="C1298" i="7" l="1"/>
  <c r="B1288" i="15"/>
  <c r="C1287" i="15"/>
  <c r="C1299" i="7" l="1"/>
  <c r="B1289" i="15"/>
  <c r="C1288" i="15"/>
  <c r="C1300" i="7" l="1"/>
  <c r="B1290" i="15"/>
  <c r="C1289" i="15"/>
  <c r="C1301" i="7" l="1"/>
  <c r="B1291" i="15"/>
  <c r="C1290" i="15"/>
  <c r="C1302" i="7" l="1"/>
  <c r="B1292" i="15"/>
  <c r="C1291" i="15"/>
  <c r="C1303" i="7" l="1"/>
  <c r="B1293" i="15"/>
  <c r="C1292" i="15"/>
  <c r="C1304" i="7" l="1"/>
  <c r="B1294" i="15"/>
  <c r="C1293" i="15"/>
  <c r="C1305" i="7" l="1"/>
  <c r="B1295" i="15"/>
  <c r="C1294" i="15"/>
  <c r="C1306" i="7" l="1"/>
  <c r="B1296" i="15"/>
  <c r="C1295" i="15"/>
  <c r="C1307" i="7" l="1"/>
  <c r="B1297" i="15"/>
  <c r="C1296" i="15"/>
  <c r="C1308" i="7" l="1"/>
  <c r="B1298" i="15"/>
  <c r="C1297" i="15"/>
  <c r="C1309" i="7" l="1"/>
  <c r="B1299" i="15"/>
  <c r="C1298" i="15"/>
  <c r="C1310" i="7" l="1"/>
  <c r="B1300" i="15"/>
  <c r="C1299" i="15"/>
  <c r="C1311" i="7" l="1"/>
  <c r="B1301" i="15"/>
  <c r="C1300" i="15"/>
  <c r="C1312" i="7" l="1"/>
  <c r="B1302" i="15"/>
  <c r="C1301" i="15"/>
  <c r="C1313" i="7" l="1"/>
  <c r="B1303" i="15"/>
  <c r="C1302" i="15"/>
  <c r="C1314" i="7" l="1"/>
  <c r="B1304" i="15"/>
  <c r="C1303" i="15"/>
  <c r="C1315" i="7" l="1"/>
  <c r="B1305" i="15"/>
  <c r="C1304" i="15"/>
  <c r="C1316" i="7" l="1"/>
  <c r="B1306" i="15"/>
  <c r="C1305" i="15"/>
  <c r="C1317" i="7" l="1"/>
  <c r="B1307" i="15"/>
  <c r="C1306" i="15"/>
  <c r="C1318" i="7" l="1"/>
  <c r="B1308" i="15"/>
  <c r="C1307" i="15"/>
  <c r="C1319" i="7" l="1"/>
  <c r="B1309" i="15"/>
  <c r="C1308" i="15"/>
  <c r="C1320" i="7" l="1"/>
  <c r="B1310" i="15"/>
  <c r="C1309" i="15"/>
  <c r="C1321" i="7" l="1"/>
  <c r="B1311" i="15"/>
  <c r="C1310" i="15"/>
  <c r="C1322" i="7" l="1"/>
  <c r="B1312" i="15"/>
  <c r="C1311" i="15"/>
  <c r="C1323" i="7" l="1"/>
  <c r="B1313" i="15"/>
  <c r="C1312" i="15"/>
  <c r="C1324" i="7" l="1"/>
  <c r="B1314" i="15"/>
  <c r="C1313" i="15"/>
  <c r="C1325" i="7" l="1"/>
  <c r="B1315" i="15"/>
  <c r="C1314" i="15"/>
  <c r="C1326" i="7" l="1"/>
  <c r="B1316" i="15"/>
  <c r="C1315" i="15"/>
  <c r="C1327" i="7" l="1"/>
  <c r="B1317" i="15"/>
  <c r="C1316" i="15"/>
  <c r="C1328" i="7" l="1"/>
  <c r="B1318" i="15"/>
  <c r="C1317" i="15"/>
  <c r="C1329" i="7" l="1"/>
  <c r="B1319" i="15"/>
  <c r="C1318" i="15"/>
  <c r="C1330" i="7" l="1"/>
  <c r="B1320" i="15"/>
  <c r="C1319" i="15"/>
  <c r="C1331" i="7" l="1"/>
  <c r="B1321" i="15"/>
  <c r="C1320" i="15"/>
  <c r="C1332" i="7" l="1"/>
  <c r="B1322" i="15"/>
  <c r="C1321" i="15"/>
  <c r="C1333" i="7" l="1"/>
  <c r="B1323" i="15"/>
  <c r="C1322" i="15"/>
  <c r="C1334" i="7" l="1"/>
  <c r="B1324" i="15"/>
  <c r="C1323" i="15"/>
  <c r="C1335" i="7" l="1"/>
  <c r="B1325" i="15"/>
  <c r="C1324" i="15"/>
  <c r="C1336" i="7" l="1"/>
  <c r="B1326" i="15"/>
  <c r="C1325" i="15"/>
  <c r="C1337" i="7" l="1"/>
  <c r="B1327" i="15"/>
  <c r="C1326" i="15"/>
  <c r="C1338" i="7" l="1"/>
  <c r="B1328" i="15"/>
  <c r="C1327" i="15"/>
  <c r="C1339" i="7" l="1"/>
  <c r="B1329" i="15"/>
  <c r="C1328" i="15"/>
  <c r="C1340" i="7" l="1"/>
  <c r="B1330" i="15"/>
  <c r="C1329" i="15"/>
  <c r="C1341" i="7" l="1"/>
  <c r="B1331" i="15"/>
  <c r="C1330" i="15"/>
  <c r="C1342" i="7" l="1"/>
  <c r="B1332" i="15"/>
  <c r="C1331" i="15"/>
  <c r="C1343" i="7" l="1"/>
  <c r="B1333" i="15"/>
  <c r="C1332" i="15"/>
  <c r="C1344" i="7" l="1"/>
  <c r="B1334" i="15"/>
  <c r="C1333" i="15"/>
  <c r="C1345" i="7" l="1"/>
  <c r="B1335" i="15"/>
  <c r="C1334" i="15"/>
  <c r="C1346" i="7" l="1"/>
  <c r="B1336" i="15"/>
  <c r="C1335" i="15"/>
  <c r="C1347" i="7" l="1"/>
  <c r="B1337" i="15"/>
  <c r="C1336" i="15"/>
  <c r="C1348" i="7" l="1"/>
  <c r="B1338" i="15"/>
  <c r="C1337" i="15"/>
  <c r="C1349" i="7" l="1"/>
  <c r="B1339" i="15"/>
  <c r="C1338" i="15"/>
  <c r="C1350" i="7" l="1"/>
  <c r="B1340" i="15"/>
  <c r="C1339" i="15"/>
  <c r="C1351" i="7" l="1"/>
  <c r="B1341" i="15"/>
  <c r="C1340" i="15"/>
  <c r="C1352" i="7" l="1"/>
  <c r="B1342" i="15"/>
  <c r="C1341" i="15"/>
  <c r="C1353" i="7" l="1"/>
  <c r="B1343" i="15"/>
  <c r="C1342" i="15"/>
  <c r="C1354" i="7" l="1"/>
  <c r="B1344" i="15"/>
  <c r="C1343" i="15"/>
  <c r="C1355" i="7" l="1"/>
  <c r="B1345" i="15"/>
  <c r="C1344" i="15"/>
  <c r="C1356" i="7" l="1"/>
  <c r="B1346" i="15"/>
  <c r="C1345" i="15"/>
  <c r="C1357" i="7" l="1"/>
  <c r="B1347" i="15"/>
  <c r="C1346" i="15"/>
  <c r="C1358" i="7" l="1"/>
  <c r="B1348" i="15"/>
  <c r="C1347" i="15"/>
  <c r="C1359" i="7" l="1"/>
  <c r="B1349" i="15"/>
  <c r="C1348" i="15"/>
  <c r="C1360" i="7" l="1"/>
  <c r="B1350" i="15"/>
  <c r="C1349" i="15"/>
  <c r="C1361" i="7" l="1"/>
  <c r="B1351" i="15"/>
  <c r="C1350" i="15"/>
  <c r="C1362" i="7" l="1"/>
  <c r="B1352" i="15"/>
  <c r="C1351" i="15"/>
  <c r="C1363" i="7" l="1"/>
  <c r="B1353" i="15"/>
  <c r="C1352" i="15"/>
  <c r="C1364" i="7" l="1"/>
  <c r="B1354" i="15"/>
  <c r="C1353" i="15"/>
  <c r="C1365" i="7" l="1"/>
  <c r="B1355" i="15"/>
  <c r="C1354" i="15"/>
  <c r="C1366" i="7" l="1"/>
  <c r="B1356" i="15"/>
  <c r="C1355" i="15"/>
  <c r="C1367" i="7" l="1"/>
  <c r="B1357" i="15"/>
  <c r="C1356" i="15"/>
  <c r="C1368" i="7" l="1"/>
  <c r="B1358" i="15"/>
  <c r="C1357" i="15"/>
  <c r="C1369" i="7" l="1"/>
  <c r="B1359" i="15"/>
  <c r="C1358" i="15"/>
  <c r="C1370" i="7" l="1"/>
  <c r="B1360" i="15"/>
  <c r="C1359" i="15"/>
  <c r="C1371" i="7" l="1"/>
  <c r="B1361" i="15"/>
  <c r="C1360" i="15"/>
  <c r="C1372" i="7" l="1"/>
  <c r="B1362" i="15"/>
  <c r="C1361" i="15"/>
  <c r="C1373" i="7" l="1"/>
  <c r="B1363" i="15"/>
  <c r="C1362" i="15"/>
  <c r="C1374" i="7" l="1"/>
  <c r="B1364" i="15"/>
  <c r="C1363" i="15"/>
  <c r="C1375" i="7" l="1"/>
  <c r="B1365" i="15"/>
  <c r="C1364" i="15"/>
  <c r="C1376" i="7" l="1"/>
  <c r="B1366" i="15"/>
  <c r="C1365" i="15"/>
  <c r="C1377" i="7" l="1"/>
  <c r="B1367" i="15"/>
  <c r="C1366" i="15"/>
  <c r="C1378" i="7" l="1"/>
  <c r="B1368" i="15"/>
  <c r="C1367" i="15"/>
  <c r="C1379" i="7" l="1"/>
  <c r="B1369" i="15"/>
  <c r="C1368" i="15"/>
  <c r="C1380" i="7" l="1"/>
  <c r="B1370" i="15"/>
  <c r="C1369" i="15"/>
  <c r="C1381" i="7" l="1"/>
  <c r="B1371" i="15"/>
  <c r="C1370" i="15"/>
  <c r="C1382" i="7" l="1"/>
  <c r="B1372" i="15"/>
  <c r="C1371" i="15"/>
  <c r="C1383" i="7" l="1"/>
  <c r="B1373" i="15"/>
  <c r="C1372" i="15"/>
  <c r="C1384" i="7" l="1"/>
  <c r="B1374" i="15"/>
  <c r="C1373" i="15"/>
  <c r="C1385" i="7" l="1"/>
  <c r="B1375" i="15"/>
  <c r="C1374" i="15"/>
  <c r="C1386" i="7" l="1"/>
  <c r="B1376" i="15"/>
  <c r="C1375" i="15"/>
  <c r="C1387" i="7" l="1"/>
  <c r="B1377" i="15"/>
  <c r="C1376" i="15"/>
  <c r="C1388" i="7" l="1"/>
  <c r="B1378" i="15"/>
  <c r="C1377" i="15"/>
  <c r="C1389" i="7" l="1"/>
  <c r="B1379" i="15"/>
  <c r="C1378" i="15"/>
  <c r="C1390" i="7" l="1"/>
  <c r="B1380" i="15"/>
  <c r="C1379" i="15"/>
  <c r="C1391" i="7" l="1"/>
  <c r="B1381" i="15"/>
  <c r="C1380" i="15"/>
  <c r="C1392" i="7" l="1"/>
  <c r="B1382" i="15"/>
  <c r="C1381" i="15"/>
  <c r="C1393" i="7" l="1"/>
  <c r="B1383" i="15"/>
  <c r="C1382" i="15"/>
  <c r="C1394" i="7" l="1"/>
  <c r="B1384" i="15"/>
  <c r="C1383" i="15"/>
  <c r="C1395" i="7" l="1"/>
  <c r="B1385" i="15"/>
  <c r="C1384" i="15"/>
  <c r="C1396" i="7" l="1"/>
  <c r="B1386" i="15"/>
  <c r="C1385" i="15"/>
  <c r="C1397" i="7" l="1"/>
  <c r="B1387" i="15"/>
  <c r="C1386" i="15"/>
  <c r="C1398" i="7" l="1"/>
  <c r="B1388" i="15"/>
  <c r="C1387" i="15"/>
  <c r="C1399" i="7" l="1"/>
  <c r="B1389" i="15"/>
  <c r="C1388" i="15"/>
  <c r="C1400" i="7" l="1"/>
  <c r="B1390" i="15"/>
  <c r="C1389" i="15"/>
  <c r="C1401" i="7" l="1"/>
  <c r="B1391" i="15"/>
  <c r="C1390" i="15"/>
  <c r="C1402" i="7" l="1"/>
  <c r="B1392" i="15"/>
  <c r="C1391" i="15"/>
  <c r="C1403" i="7" l="1"/>
  <c r="B1393" i="15"/>
  <c r="C1392" i="15"/>
  <c r="C1404" i="7" l="1"/>
  <c r="B1394" i="15"/>
  <c r="C1393" i="15"/>
  <c r="C1405" i="7" l="1"/>
  <c r="B1395" i="15"/>
  <c r="C1394" i="15"/>
  <c r="C1406" i="7" l="1"/>
  <c r="B1396" i="15"/>
  <c r="C1395" i="15"/>
  <c r="C1407" i="7" l="1"/>
  <c r="B1397" i="15"/>
  <c r="C1396" i="15"/>
  <c r="C1408" i="7" l="1"/>
  <c r="B1398" i="15"/>
  <c r="C1397" i="15"/>
  <c r="C1409" i="7" l="1"/>
  <c r="B1399" i="15"/>
  <c r="C1398" i="15"/>
  <c r="C1410" i="7" l="1"/>
  <c r="B1400" i="15"/>
  <c r="C1399" i="15"/>
  <c r="C1411" i="7" l="1"/>
  <c r="B1401" i="15"/>
  <c r="C1400" i="15"/>
  <c r="C1412" i="7" l="1"/>
  <c r="B1402" i="15"/>
  <c r="C1401" i="15"/>
  <c r="C1413" i="7" l="1"/>
  <c r="B1403" i="15"/>
  <c r="C1402" i="15"/>
  <c r="C1414" i="7" l="1"/>
  <c r="B1404" i="15"/>
  <c r="C1403" i="15"/>
  <c r="C1415" i="7" l="1"/>
  <c r="B1405" i="15"/>
  <c r="C1404" i="15"/>
  <c r="C1416" i="7" l="1"/>
  <c r="B1406" i="15"/>
  <c r="C1405" i="15"/>
  <c r="C1417" i="7" l="1"/>
  <c r="B1407" i="15"/>
  <c r="C1406" i="15"/>
  <c r="C1418" i="7" l="1"/>
  <c r="B1408" i="15"/>
  <c r="C1407" i="15"/>
  <c r="C1419" i="7" l="1"/>
  <c r="B1409" i="15"/>
  <c r="C1408" i="15"/>
  <c r="C1420" i="7" l="1"/>
  <c r="B1410" i="15"/>
  <c r="C1409" i="15"/>
  <c r="C1421" i="7" l="1"/>
  <c r="B1411" i="15"/>
  <c r="C1410" i="15"/>
  <c r="C1422" i="7" l="1"/>
  <c r="B1412" i="15"/>
  <c r="C1411" i="15"/>
  <c r="C1423" i="7" l="1"/>
  <c r="B1413" i="15"/>
  <c r="C1412" i="15"/>
  <c r="C1424" i="7" l="1"/>
  <c r="B1414" i="15"/>
  <c r="C1413" i="15"/>
  <c r="C1425" i="7" l="1"/>
  <c r="B1415" i="15"/>
  <c r="C1414" i="15"/>
  <c r="C1426" i="7" l="1"/>
  <c r="B1416" i="15"/>
  <c r="C1415" i="15"/>
  <c r="C1427" i="7" l="1"/>
  <c r="B1417" i="15"/>
  <c r="C1416" i="15"/>
  <c r="C1428" i="7" l="1"/>
  <c r="B1418" i="15"/>
  <c r="C1417" i="15"/>
  <c r="C1429" i="7" l="1"/>
  <c r="B1419" i="15"/>
  <c r="C1418" i="15"/>
  <c r="C1430" i="7" l="1"/>
  <c r="B1420" i="15"/>
  <c r="C1419" i="15"/>
  <c r="C1431" i="7" l="1"/>
  <c r="B1421" i="15"/>
  <c r="C1420" i="15"/>
  <c r="C1432" i="7" l="1"/>
  <c r="B1422" i="15"/>
  <c r="C1421" i="15"/>
  <c r="C1433" i="7" l="1"/>
  <c r="B1423" i="15"/>
  <c r="C1422" i="15"/>
  <c r="C1434" i="7" l="1"/>
  <c r="B1424" i="15"/>
  <c r="C1423" i="15"/>
  <c r="C1435" i="7" l="1"/>
  <c r="B1425" i="15"/>
  <c r="C1424" i="15"/>
  <c r="C1436" i="7" l="1"/>
  <c r="B1426" i="15"/>
  <c r="C1425" i="15"/>
  <c r="C1437" i="7" l="1"/>
  <c r="B1427" i="15"/>
  <c r="C1426" i="15"/>
  <c r="C1438" i="7" l="1"/>
  <c r="B1428" i="15"/>
  <c r="C1427" i="15"/>
  <c r="C1439" i="7" l="1"/>
  <c r="B1429" i="15"/>
  <c r="C1428" i="15"/>
  <c r="C1440" i="7" l="1"/>
  <c r="B1430" i="15"/>
  <c r="C1429" i="15"/>
  <c r="C1441" i="7" l="1"/>
  <c r="B1431" i="15"/>
  <c r="C1430" i="15"/>
  <c r="C1442" i="7" l="1"/>
  <c r="B1432" i="15"/>
  <c r="C1431" i="15"/>
  <c r="C1443" i="7" l="1"/>
  <c r="B1433" i="15"/>
  <c r="C1432" i="15"/>
  <c r="C1444" i="7" l="1"/>
  <c r="B1434" i="15"/>
  <c r="C1433" i="15"/>
  <c r="C1445" i="7" l="1"/>
  <c r="B1435" i="15"/>
  <c r="C1434" i="15"/>
  <c r="C1446" i="7" l="1"/>
  <c r="B1436" i="15"/>
  <c r="C1435" i="15"/>
  <c r="C1447" i="7" l="1"/>
  <c r="B1437" i="15"/>
  <c r="C1436" i="15"/>
  <c r="C1448" i="7" l="1"/>
  <c r="B1438" i="15"/>
  <c r="C1437" i="15"/>
  <c r="C1449" i="7" l="1"/>
  <c r="B1439" i="15"/>
  <c r="C1438" i="15"/>
  <c r="C1450" i="7" l="1"/>
  <c r="B1440" i="15"/>
  <c r="C1439" i="15"/>
  <c r="C1451" i="7" l="1"/>
  <c r="B1441" i="15"/>
  <c r="C1440" i="15"/>
  <c r="C1452" i="7" l="1"/>
  <c r="B1442" i="15"/>
  <c r="C1441" i="15"/>
  <c r="C1453" i="7" l="1"/>
  <c r="B1443" i="15"/>
  <c r="C1442" i="15"/>
  <c r="C1454" i="7" l="1"/>
  <c r="B1444" i="15"/>
  <c r="C1443" i="15"/>
  <c r="C1455" i="7" l="1"/>
  <c r="B1445" i="15"/>
  <c r="C1444" i="15"/>
  <c r="C1456" i="7" l="1"/>
  <c r="B1446" i="15"/>
  <c r="C1445" i="15"/>
  <c r="C1457" i="7" l="1"/>
  <c r="B1447" i="15"/>
  <c r="C1446" i="15"/>
  <c r="C1458" i="7" l="1"/>
  <c r="B1448" i="15"/>
  <c r="C1447" i="15"/>
  <c r="C1459" i="7" l="1"/>
  <c r="B1449" i="15"/>
  <c r="C1448" i="15"/>
  <c r="C1460" i="7" l="1"/>
  <c r="B1450" i="15"/>
  <c r="C1449" i="15"/>
  <c r="C1461" i="7" l="1"/>
  <c r="B1451" i="15"/>
  <c r="C1450" i="15"/>
  <c r="C1462" i="7" l="1"/>
  <c r="B1452" i="15"/>
  <c r="C1451" i="15"/>
  <c r="C1463" i="7" l="1"/>
  <c r="B1453" i="15"/>
  <c r="C1452" i="15"/>
  <c r="C1464" i="7" l="1"/>
  <c r="B1454" i="15"/>
  <c r="C1453" i="15"/>
  <c r="C1465" i="7" l="1"/>
  <c r="B1455" i="15"/>
  <c r="C1454" i="15"/>
  <c r="C1466" i="7" l="1"/>
  <c r="B1456" i="15"/>
  <c r="C1455" i="15"/>
  <c r="C1467" i="7" l="1"/>
  <c r="B1457" i="15"/>
  <c r="C1456" i="15"/>
  <c r="C1468" i="7" l="1"/>
  <c r="B1458" i="15"/>
  <c r="C1457" i="15"/>
  <c r="C1469" i="7" l="1"/>
  <c r="B1459" i="15"/>
  <c r="C1458" i="15"/>
  <c r="C1470" i="7" l="1"/>
  <c r="B1460" i="15"/>
  <c r="C1459" i="15"/>
  <c r="C1471" i="7" l="1"/>
  <c r="B1461" i="15"/>
  <c r="C1460" i="15"/>
  <c r="C1472" i="7" l="1"/>
  <c r="B1462" i="15"/>
  <c r="C1461" i="15"/>
  <c r="C1473" i="7" l="1"/>
  <c r="B1463" i="15"/>
  <c r="C1462" i="15"/>
  <c r="C1474" i="7" l="1"/>
  <c r="B1464" i="15"/>
  <c r="C1463" i="15"/>
  <c r="C1475" i="7" l="1"/>
  <c r="B1465" i="15"/>
  <c r="C1464" i="15"/>
  <c r="C1476" i="7" l="1"/>
  <c r="B1466" i="15"/>
  <c r="C1465" i="15"/>
  <c r="C1477" i="7" l="1"/>
  <c r="B1467" i="15"/>
  <c r="C1466" i="15"/>
  <c r="C1478" i="7" l="1"/>
  <c r="B1468" i="15"/>
  <c r="C1467" i="15"/>
  <c r="C1479" i="7" l="1"/>
  <c r="B1469" i="15"/>
  <c r="C1468" i="15"/>
  <c r="C1480" i="7" l="1"/>
  <c r="B1470" i="15"/>
  <c r="C1469" i="15"/>
  <c r="C1481" i="7" l="1"/>
  <c r="B1471" i="15"/>
  <c r="C1470" i="15"/>
  <c r="C1482" i="7" l="1"/>
  <c r="B1472" i="15"/>
  <c r="C1471" i="15"/>
  <c r="C1483" i="7" l="1"/>
  <c r="B1473" i="15"/>
  <c r="C1472" i="15"/>
  <c r="C1484" i="7" l="1"/>
  <c r="B1474" i="15"/>
  <c r="C1473" i="15"/>
  <c r="C1485" i="7" l="1"/>
  <c r="B1475" i="15"/>
  <c r="C1474" i="15"/>
  <c r="C1486" i="7" l="1"/>
  <c r="B1476" i="15"/>
  <c r="C1475" i="15"/>
  <c r="C1487" i="7" l="1"/>
  <c r="B1477" i="15"/>
  <c r="C1476" i="15"/>
  <c r="C1488" i="7" l="1"/>
  <c r="B1478" i="15"/>
  <c r="C1477" i="15"/>
  <c r="C1489" i="7" l="1"/>
  <c r="B1479" i="15"/>
  <c r="C1478" i="15"/>
  <c r="C1490" i="7" l="1"/>
  <c r="B1480" i="15"/>
  <c r="C1479" i="15"/>
  <c r="C1491" i="7" l="1"/>
  <c r="B1481" i="15"/>
  <c r="C1480" i="15"/>
  <c r="C1492" i="7" l="1"/>
  <c r="B1482" i="15"/>
  <c r="C1481" i="15"/>
  <c r="C1493" i="7" l="1"/>
  <c r="B1483" i="15"/>
  <c r="C1482" i="15"/>
  <c r="C1494" i="7" l="1"/>
  <c r="B1484" i="15"/>
  <c r="C1483" i="15"/>
  <c r="C1495" i="7" l="1"/>
  <c r="B1485" i="15"/>
  <c r="C1484" i="15"/>
  <c r="C1496" i="7" l="1"/>
  <c r="B1486" i="15"/>
  <c r="C1485" i="15"/>
  <c r="C1497" i="7" l="1"/>
  <c r="B1487" i="15"/>
  <c r="C1486" i="15"/>
  <c r="C1498" i="7" l="1"/>
  <c r="B1488" i="15"/>
  <c r="C1487" i="15"/>
  <c r="C1499" i="7" l="1"/>
  <c r="B1489" i="15"/>
  <c r="C1488" i="15"/>
  <c r="C1500" i="7" l="1"/>
  <c r="B1490" i="15"/>
  <c r="C1489" i="15"/>
  <c r="C1501" i="7" l="1"/>
  <c r="B1491" i="15"/>
  <c r="C1490" i="15"/>
  <c r="C1502" i="7" l="1"/>
  <c r="B1492" i="15"/>
  <c r="C1491" i="15"/>
  <c r="C1503" i="7" l="1"/>
  <c r="B1493" i="15"/>
  <c r="C1492" i="15"/>
  <c r="C1504" i="7" l="1"/>
  <c r="B1494" i="15"/>
  <c r="C1493" i="15"/>
  <c r="C1505" i="7" l="1"/>
  <c r="B1495" i="15"/>
  <c r="C1494" i="15"/>
  <c r="C1506" i="7" l="1"/>
  <c r="B1496" i="15"/>
  <c r="C1495" i="15"/>
  <c r="C1507" i="7" l="1"/>
  <c r="B1497" i="15"/>
  <c r="C1496" i="15"/>
  <c r="C1508" i="7" l="1"/>
  <c r="B1498" i="15"/>
  <c r="C1497" i="15"/>
  <c r="C1509" i="7" l="1"/>
  <c r="B1499" i="15"/>
  <c r="C1498" i="15"/>
  <c r="C1510" i="7" l="1"/>
  <c r="B1500" i="15"/>
  <c r="C1499" i="15"/>
  <c r="C1511" i="7" l="1"/>
  <c r="B1501" i="15"/>
  <c r="C1500" i="15"/>
  <c r="C1512" i="7" l="1"/>
  <c r="B1502" i="15"/>
  <c r="C1501" i="15"/>
  <c r="C1513" i="7" l="1"/>
  <c r="B1503" i="15"/>
  <c r="C1502" i="15"/>
  <c r="C1514" i="7" l="1"/>
  <c r="B1504" i="15"/>
  <c r="C1503" i="15"/>
  <c r="C1515" i="7" l="1"/>
  <c r="B1505" i="15"/>
  <c r="C1504" i="15"/>
  <c r="C1516" i="7" l="1"/>
  <c r="B1506" i="15"/>
  <c r="C1505" i="15"/>
  <c r="C1517" i="7" l="1"/>
  <c r="B1507" i="15"/>
  <c r="C1506" i="15"/>
  <c r="C1518" i="7" l="1"/>
  <c r="B1508" i="15"/>
  <c r="C1507" i="15"/>
  <c r="C1519" i="7" l="1"/>
  <c r="B1509" i="15"/>
  <c r="C1508" i="15"/>
  <c r="C1520" i="7" l="1"/>
  <c r="B1510" i="15"/>
  <c r="C1509" i="15"/>
  <c r="C1521" i="7" l="1"/>
  <c r="B1511" i="15"/>
  <c r="C1510" i="15"/>
  <c r="C1522" i="7" l="1"/>
  <c r="B1512" i="15"/>
  <c r="C1511" i="15"/>
  <c r="C1523" i="7" l="1"/>
  <c r="B1513" i="15"/>
  <c r="C1512" i="15"/>
  <c r="C1524" i="7" l="1"/>
  <c r="B1514" i="15"/>
  <c r="C1513" i="15"/>
  <c r="C1525" i="7" l="1"/>
  <c r="B1515" i="15"/>
  <c r="C1514" i="15"/>
  <c r="C1526" i="7" l="1"/>
  <c r="B1516" i="15"/>
  <c r="C1515" i="15"/>
  <c r="C1527" i="7" l="1"/>
  <c r="B1517" i="15"/>
  <c r="C1516" i="15"/>
  <c r="C1528" i="7" l="1"/>
  <c r="B1518" i="15"/>
  <c r="C1517" i="15"/>
  <c r="C1529" i="7" l="1"/>
  <c r="B1519" i="15"/>
  <c r="C1518" i="15"/>
  <c r="C1530" i="7" l="1"/>
  <c r="B1520" i="15"/>
  <c r="C1519" i="15"/>
  <c r="C1531" i="7" l="1"/>
  <c r="B1521" i="15"/>
  <c r="C1520" i="15"/>
  <c r="C1532" i="7" l="1"/>
  <c r="B1522" i="15"/>
  <c r="C1521" i="15"/>
  <c r="C1533" i="7" l="1"/>
  <c r="B1523" i="15"/>
  <c r="C1522" i="15"/>
  <c r="C1534" i="7" l="1"/>
  <c r="B1524" i="15"/>
  <c r="C1523" i="15"/>
  <c r="C1535" i="7" l="1"/>
  <c r="B1525" i="15"/>
  <c r="C1524" i="15"/>
  <c r="C1536" i="7" l="1"/>
  <c r="B1526" i="15"/>
  <c r="C1525" i="15"/>
  <c r="C1537" i="7" l="1"/>
  <c r="B1527" i="15"/>
  <c r="C1526" i="15"/>
  <c r="C1538" i="7" l="1"/>
  <c r="B1528" i="15"/>
  <c r="C1527" i="15"/>
  <c r="C1539" i="7" l="1"/>
  <c r="B1529" i="15"/>
  <c r="C1528" i="15"/>
  <c r="C1540" i="7" l="1"/>
  <c r="B1530" i="15"/>
  <c r="C1529" i="15"/>
  <c r="C1541" i="7" l="1"/>
  <c r="B1531" i="15"/>
  <c r="C1530" i="15"/>
  <c r="C1542" i="7" l="1"/>
  <c r="B1532" i="15"/>
  <c r="C1531" i="15"/>
  <c r="C1543" i="7" l="1"/>
  <c r="B1533" i="15"/>
  <c r="C1532" i="15"/>
  <c r="C1544" i="7" l="1"/>
  <c r="B1534" i="15"/>
  <c r="C1533" i="15"/>
  <c r="C1545" i="7" l="1"/>
  <c r="B1535" i="15"/>
  <c r="C1534" i="15"/>
  <c r="C1546" i="7" l="1"/>
  <c r="B1536" i="15"/>
  <c r="C1535" i="15"/>
  <c r="C1547" i="7" l="1"/>
  <c r="B1537" i="15"/>
  <c r="C1536" i="15"/>
  <c r="C1548" i="7" l="1"/>
  <c r="B1538" i="15"/>
  <c r="C1537" i="15"/>
  <c r="C1549" i="7" l="1"/>
  <c r="B1539" i="15"/>
  <c r="C1538" i="15"/>
  <c r="C1550" i="7" l="1"/>
  <c r="B1540" i="15"/>
  <c r="C1539" i="15"/>
  <c r="C1551" i="7" l="1"/>
  <c r="B1541" i="15"/>
  <c r="C1540" i="15"/>
  <c r="C1552" i="7" l="1"/>
  <c r="B1542" i="15"/>
  <c r="C1541" i="15"/>
  <c r="C1553" i="7" l="1"/>
  <c r="B1543" i="15"/>
  <c r="C1542" i="15"/>
  <c r="C1554" i="7" l="1"/>
  <c r="B1544" i="15"/>
  <c r="C1543" i="15"/>
  <c r="C1555" i="7" l="1"/>
  <c r="B1545" i="15"/>
  <c r="C1544" i="15"/>
  <c r="C1556" i="7" l="1"/>
  <c r="B1546" i="15"/>
  <c r="C1545" i="15"/>
  <c r="C1557" i="7" l="1"/>
  <c r="B1547" i="15"/>
  <c r="C1546" i="15"/>
  <c r="C1558" i="7" l="1"/>
  <c r="B1548" i="15"/>
  <c r="C1547" i="15"/>
  <c r="C1559" i="7" l="1"/>
  <c r="B1549" i="15"/>
  <c r="C1548" i="15"/>
  <c r="C1560" i="7" l="1"/>
  <c r="B1550" i="15"/>
  <c r="C1549" i="15"/>
  <c r="C1561" i="7" l="1"/>
  <c r="B1551" i="15"/>
  <c r="C1550" i="15"/>
  <c r="C1562" i="7" l="1"/>
  <c r="B1552" i="15"/>
  <c r="C1551" i="15"/>
  <c r="C1563" i="7" l="1"/>
  <c r="B1553" i="15"/>
  <c r="C1552" i="15"/>
  <c r="C1564" i="7" l="1"/>
  <c r="B1554" i="15"/>
  <c r="C1553" i="15"/>
  <c r="C1565" i="7" l="1"/>
  <c r="B1555" i="15"/>
  <c r="C1554" i="15"/>
  <c r="C1566" i="7" l="1"/>
  <c r="B1556" i="15"/>
  <c r="C1555" i="15"/>
  <c r="C1567" i="7" l="1"/>
  <c r="B1557" i="15"/>
  <c r="C1556" i="15"/>
  <c r="C1568" i="7" l="1"/>
  <c r="B1558" i="15"/>
  <c r="C1557" i="15"/>
  <c r="C1569" i="7" l="1"/>
  <c r="B1559" i="15"/>
  <c r="C1558" i="15"/>
  <c r="C1570" i="7" l="1"/>
  <c r="B1560" i="15"/>
  <c r="C1559" i="15"/>
  <c r="C1571" i="7" l="1"/>
  <c r="B1561" i="15"/>
  <c r="C1560" i="15"/>
  <c r="C1572" i="7" l="1"/>
  <c r="B1562" i="15"/>
  <c r="C1561" i="15"/>
  <c r="C1573" i="7" l="1"/>
  <c r="B1563" i="15"/>
  <c r="C1562" i="15"/>
  <c r="C1574" i="7" l="1"/>
  <c r="B1564" i="15"/>
  <c r="C1563" i="15"/>
  <c r="C1575" i="7" l="1"/>
  <c r="B1565" i="15"/>
  <c r="C1564" i="15"/>
  <c r="C1576" i="7" l="1"/>
  <c r="B1566" i="15"/>
  <c r="C1565" i="15"/>
  <c r="C1577" i="7" l="1"/>
  <c r="B1567" i="15"/>
  <c r="C1566" i="15"/>
  <c r="C1578" i="7" l="1"/>
  <c r="B1568" i="15"/>
  <c r="C1567" i="15"/>
  <c r="C1579" i="7" l="1"/>
  <c r="B1569" i="15"/>
  <c r="C1568" i="15"/>
  <c r="C1580" i="7" l="1"/>
  <c r="B1570" i="15"/>
  <c r="C1569" i="15"/>
  <c r="C1581" i="7" l="1"/>
  <c r="B1571" i="15"/>
  <c r="C1570" i="15"/>
  <c r="C1582" i="7" l="1"/>
  <c r="B1572" i="15"/>
  <c r="C1571" i="15"/>
  <c r="C1583" i="7" l="1"/>
  <c r="B1573" i="15"/>
  <c r="C1572" i="15"/>
  <c r="C1584" i="7" l="1"/>
  <c r="B1574" i="15"/>
  <c r="C1573" i="15"/>
  <c r="C1585" i="7" l="1"/>
  <c r="B1575" i="15"/>
  <c r="C1574" i="15"/>
  <c r="C1586" i="7" l="1"/>
  <c r="B1576" i="15"/>
  <c r="C1575" i="15"/>
  <c r="C1587" i="7" l="1"/>
  <c r="B1577" i="15"/>
  <c r="C1576" i="15"/>
  <c r="C1588" i="7" l="1"/>
  <c r="B1578" i="15"/>
  <c r="C1577" i="15"/>
  <c r="C1589" i="7" l="1"/>
  <c r="B1579" i="15"/>
  <c r="C1578" i="15"/>
  <c r="C1590" i="7" l="1"/>
  <c r="B1580" i="15"/>
  <c r="C1579" i="15"/>
  <c r="C1591" i="7" l="1"/>
  <c r="B1581" i="15"/>
  <c r="C1580" i="15"/>
  <c r="C1592" i="7" l="1"/>
  <c r="B1582" i="15"/>
  <c r="C1581" i="15"/>
  <c r="C1593" i="7" l="1"/>
  <c r="B1583" i="15"/>
  <c r="C1582" i="15"/>
  <c r="C1594" i="7" l="1"/>
  <c r="B1584" i="15"/>
  <c r="C1583" i="15"/>
  <c r="C1595" i="7" l="1"/>
  <c r="B1585" i="15"/>
  <c r="C1584" i="15"/>
  <c r="C1596" i="7" l="1"/>
  <c r="B1586" i="15"/>
  <c r="C1585" i="15"/>
  <c r="C1597" i="7" l="1"/>
  <c r="B1587" i="15"/>
  <c r="C1586" i="15"/>
  <c r="C1598" i="7" l="1"/>
  <c r="B1588" i="15"/>
  <c r="C1587" i="15"/>
  <c r="C1599" i="7" l="1"/>
  <c r="B1589" i="15"/>
  <c r="C1588" i="15"/>
  <c r="C1600" i="7" l="1"/>
  <c r="B1590" i="15"/>
  <c r="C1589" i="15"/>
  <c r="C1601" i="7" l="1"/>
  <c r="B1591" i="15"/>
  <c r="C1590" i="15"/>
  <c r="C1602" i="7" l="1"/>
  <c r="B1592" i="15"/>
  <c r="C1591" i="15"/>
  <c r="C1603" i="7" l="1"/>
  <c r="B1593" i="15"/>
  <c r="C1592" i="15"/>
  <c r="C1604" i="7" l="1"/>
  <c r="B1594" i="15"/>
  <c r="C1593" i="15"/>
  <c r="C1605" i="7" l="1"/>
  <c r="B1595" i="15"/>
  <c r="C1594" i="15"/>
  <c r="C1606" i="7" l="1"/>
  <c r="B1596" i="15"/>
  <c r="C1595" i="15"/>
  <c r="C1607" i="7" l="1"/>
  <c r="B1597" i="15"/>
  <c r="C1596" i="15"/>
  <c r="C1608" i="7" l="1"/>
  <c r="B1598" i="15"/>
  <c r="C1597" i="15"/>
  <c r="C1609" i="7" l="1"/>
  <c r="B1599" i="15"/>
  <c r="C1598" i="15"/>
  <c r="C1610" i="7" l="1"/>
  <c r="B1600" i="15"/>
  <c r="C1599" i="15"/>
  <c r="C1611" i="7" l="1"/>
  <c r="B1601" i="15"/>
  <c r="C1600" i="15"/>
  <c r="C1612" i="7" l="1"/>
  <c r="B1602" i="15"/>
  <c r="C1601" i="15"/>
  <c r="C1613" i="7" l="1"/>
  <c r="B1603" i="15"/>
  <c r="C1602" i="15"/>
  <c r="C1614" i="7" l="1"/>
  <c r="B1604" i="15"/>
  <c r="C1603" i="15"/>
  <c r="C1615" i="7" l="1"/>
  <c r="B1605" i="15"/>
  <c r="C1604" i="15"/>
  <c r="C1616" i="7" l="1"/>
  <c r="B1606" i="15"/>
  <c r="C1605" i="15"/>
  <c r="C1617" i="7" l="1"/>
  <c r="B1607" i="15"/>
  <c r="C1606" i="15"/>
  <c r="C1618" i="7" l="1"/>
  <c r="B1608" i="15"/>
  <c r="C1607" i="15"/>
  <c r="C1619" i="7" l="1"/>
  <c r="B1609" i="15"/>
  <c r="C1608" i="15"/>
  <c r="C1620" i="7" l="1"/>
  <c r="B1610" i="15"/>
  <c r="C1609" i="15"/>
  <c r="C1621" i="7" l="1"/>
  <c r="B1611" i="15"/>
  <c r="C1610" i="15"/>
  <c r="C1622" i="7" l="1"/>
  <c r="B1612" i="15"/>
  <c r="C1611" i="15"/>
  <c r="C1623" i="7" l="1"/>
  <c r="B1613" i="15"/>
  <c r="C1612" i="15"/>
  <c r="C1624" i="7" l="1"/>
  <c r="B1614" i="15"/>
  <c r="C1613" i="15"/>
  <c r="C1625" i="7" l="1"/>
  <c r="B1615" i="15"/>
  <c r="C1614" i="15"/>
  <c r="C1626" i="7" l="1"/>
  <c r="B1616" i="15"/>
  <c r="C1615" i="15"/>
  <c r="C1627" i="7" l="1"/>
  <c r="B1617" i="15"/>
  <c r="C1616" i="15"/>
  <c r="C1628" i="7" l="1"/>
  <c r="B1618" i="15"/>
  <c r="C1617" i="15"/>
  <c r="C1629" i="7" l="1"/>
  <c r="B1619" i="15"/>
  <c r="C1618" i="15"/>
  <c r="C1630" i="7" l="1"/>
  <c r="B1620" i="15"/>
  <c r="C1619" i="15"/>
  <c r="C1631" i="7" l="1"/>
  <c r="B1621" i="15"/>
  <c r="C1620" i="15"/>
  <c r="C1632" i="7" l="1"/>
  <c r="B1622" i="15"/>
  <c r="C1621" i="15"/>
  <c r="C1633" i="7" l="1"/>
  <c r="B1623" i="15"/>
  <c r="C1622" i="15"/>
  <c r="C1634" i="7" l="1"/>
  <c r="B1624" i="15"/>
  <c r="C1623" i="15"/>
  <c r="C1635" i="7" l="1"/>
  <c r="B1625" i="15"/>
  <c r="C1624" i="15"/>
  <c r="C1636" i="7" l="1"/>
  <c r="B1626" i="15"/>
  <c r="C1625" i="15"/>
  <c r="C1637" i="7" l="1"/>
  <c r="B1627" i="15"/>
  <c r="C1626" i="15"/>
  <c r="C1638" i="7" l="1"/>
  <c r="B1628" i="15"/>
  <c r="C1627" i="15"/>
  <c r="C1639" i="7" l="1"/>
  <c r="B1629" i="15"/>
  <c r="C1628" i="15"/>
  <c r="C1640" i="7" l="1"/>
  <c r="B1630" i="15"/>
  <c r="C1629" i="15"/>
  <c r="C1641" i="7" l="1"/>
  <c r="B1631" i="15"/>
  <c r="C1630" i="15"/>
  <c r="C1642" i="7" l="1"/>
  <c r="B1632" i="15"/>
  <c r="C1631" i="15"/>
  <c r="C1643" i="7" l="1"/>
  <c r="B1633" i="15"/>
  <c r="C1632" i="15"/>
  <c r="C1644" i="7" l="1"/>
  <c r="B1634" i="15"/>
  <c r="C1633" i="15"/>
  <c r="C1645" i="7" l="1"/>
  <c r="B1635" i="15"/>
  <c r="C1634" i="15"/>
  <c r="C1646" i="7" l="1"/>
  <c r="B1636" i="15"/>
  <c r="C1635" i="15"/>
  <c r="C1647" i="7" l="1"/>
  <c r="B1637" i="15"/>
  <c r="C1636" i="15"/>
  <c r="C1648" i="7" l="1"/>
  <c r="B1638" i="15"/>
  <c r="C1637" i="15"/>
  <c r="C1649" i="7" l="1"/>
  <c r="B1639" i="15"/>
  <c r="C1638" i="15"/>
  <c r="C1650" i="7" l="1"/>
  <c r="B1640" i="15"/>
  <c r="C1639" i="15"/>
  <c r="C1651" i="7" l="1"/>
  <c r="B1641" i="15"/>
  <c r="C1640" i="15"/>
  <c r="C1652" i="7" l="1"/>
  <c r="B1642" i="15"/>
  <c r="C1641" i="15"/>
  <c r="C1653" i="7" l="1"/>
  <c r="B1643" i="15"/>
  <c r="C1642" i="15"/>
  <c r="C1654" i="7" l="1"/>
  <c r="B1644" i="15"/>
  <c r="C1643" i="15"/>
  <c r="C1655" i="7" l="1"/>
  <c r="B1645" i="15"/>
  <c r="C1644" i="15"/>
  <c r="C1656" i="7" l="1"/>
  <c r="B1646" i="15"/>
  <c r="C1645" i="15"/>
  <c r="C1657" i="7" l="1"/>
  <c r="B1647" i="15"/>
  <c r="C1646" i="15"/>
  <c r="C1658" i="7" l="1"/>
  <c r="B1648" i="15"/>
  <c r="C1647" i="15"/>
  <c r="C1659" i="7" l="1"/>
  <c r="B1649" i="15"/>
  <c r="C1648" i="15"/>
  <c r="C1660" i="7" l="1"/>
  <c r="B1650" i="15"/>
  <c r="C1649" i="15"/>
  <c r="C1661" i="7" l="1"/>
  <c r="B1651" i="15"/>
  <c r="C1650" i="15"/>
  <c r="C1662" i="7" l="1"/>
  <c r="B1652" i="15"/>
  <c r="C1651" i="15"/>
  <c r="C1663" i="7" l="1"/>
  <c r="B1653" i="15"/>
  <c r="C1652" i="15"/>
  <c r="C1664" i="7" l="1"/>
  <c r="B1654" i="15"/>
  <c r="C1653" i="15"/>
  <c r="C1665" i="7" l="1"/>
  <c r="B1655" i="15"/>
  <c r="C1654" i="15"/>
  <c r="C1666" i="7" l="1"/>
  <c r="B1656" i="15"/>
  <c r="C1655" i="15"/>
  <c r="C1667" i="7" l="1"/>
  <c r="B1657" i="15"/>
  <c r="C1656" i="15"/>
  <c r="C1668" i="7" l="1"/>
  <c r="B1658" i="15"/>
  <c r="C1657" i="15"/>
  <c r="C1669" i="7" l="1"/>
  <c r="B1659" i="15"/>
  <c r="C1658" i="15"/>
  <c r="C1670" i="7" l="1"/>
  <c r="B1660" i="15"/>
  <c r="C1659" i="15"/>
  <c r="C1671" i="7" l="1"/>
  <c r="B1661" i="15"/>
  <c r="C1660" i="15"/>
  <c r="C1672" i="7" l="1"/>
  <c r="B1662" i="15"/>
  <c r="C1661" i="15"/>
  <c r="C1673" i="7" l="1"/>
  <c r="B1663" i="15"/>
  <c r="C1662" i="15"/>
  <c r="C1674" i="7" l="1"/>
  <c r="B1664" i="15"/>
  <c r="C1663" i="15"/>
  <c r="C1675" i="7" l="1"/>
  <c r="B1665" i="15"/>
  <c r="C1664" i="15"/>
  <c r="C1676" i="7" l="1"/>
  <c r="B1666" i="15"/>
  <c r="C1665" i="15"/>
  <c r="C1677" i="7" l="1"/>
  <c r="B1667" i="15"/>
  <c r="C1666" i="15"/>
  <c r="C1678" i="7" l="1"/>
  <c r="B1668" i="15"/>
  <c r="C1667" i="15"/>
  <c r="C1679" i="7" l="1"/>
  <c r="B1669" i="15"/>
  <c r="C1668" i="15"/>
  <c r="C1680" i="7" l="1"/>
  <c r="B1670" i="15"/>
  <c r="C1669" i="15"/>
  <c r="C1681" i="7" l="1"/>
  <c r="B1671" i="15"/>
  <c r="C1670" i="15"/>
  <c r="C1682" i="7" l="1"/>
  <c r="B1672" i="15"/>
  <c r="C1671" i="15"/>
  <c r="C1683" i="7" l="1"/>
  <c r="B1673" i="15"/>
  <c r="C1672" i="15"/>
  <c r="C1684" i="7" l="1"/>
  <c r="B1674" i="15"/>
  <c r="C1673" i="15"/>
  <c r="C1685" i="7" l="1"/>
  <c r="B1675" i="15"/>
  <c r="C1674" i="15"/>
  <c r="C1686" i="7" l="1"/>
  <c r="B1676" i="15"/>
  <c r="C1675" i="15"/>
  <c r="C1687" i="7" l="1"/>
  <c r="B1677" i="15"/>
  <c r="C1676" i="15"/>
  <c r="C1688" i="7" l="1"/>
  <c r="B1678" i="15"/>
  <c r="C1677" i="15"/>
  <c r="C1689" i="7" l="1"/>
  <c r="B1679" i="15"/>
  <c r="C1678" i="15"/>
  <c r="C1690" i="7" l="1"/>
  <c r="B1680" i="15"/>
  <c r="C1679" i="15"/>
  <c r="C1691" i="7" l="1"/>
  <c r="B1681" i="15"/>
  <c r="C1680" i="15"/>
  <c r="C1692" i="7" l="1"/>
  <c r="B1682" i="15"/>
  <c r="C1681" i="15"/>
  <c r="C1693" i="7" l="1"/>
  <c r="B1683" i="15"/>
  <c r="C1682" i="15"/>
  <c r="C1694" i="7" l="1"/>
  <c r="B1684" i="15"/>
  <c r="C1683" i="15"/>
  <c r="C1695" i="7" l="1"/>
  <c r="B1685" i="15"/>
  <c r="C1684" i="15"/>
  <c r="C1696" i="7" l="1"/>
  <c r="B1686" i="15"/>
  <c r="C1685" i="15"/>
  <c r="C1697" i="7" l="1"/>
  <c r="B1687" i="15"/>
  <c r="C1686" i="15"/>
  <c r="C1698" i="7" l="1"/>
  <c r="B1688" i="15"/>
  <c r="C1687" i="15"/>
  <c r="C1699" i="7" l="1"/>
  <c r="B1689" i="15"/>
  <c r="C1688" i="15"/>
  <c r="C1700" i="7" l="1"/>
  <c r="B1690" i="15"/>
  <c r="C1689" i="15"/>
  <c r="C1701" i="7" l="1"/>
  <c r="B1691" i="15"/>
  <c r="C1690" i="15"/>
  <c r="C1702" i="7" l="1"/>
  <c r="B1692" i="15"/>
  <c r="C1691" i="15"/>
  <c r="C1703" i="7" l="1"/>
  <c r="B1693" i="15"/>
  <c r="C1692" i="15"/>
  <c r="C1704" i="7" l="1"/>
  <c r="B1694" i="15"/>
  <c r="C1693" i="15"/>
  <c r="C1705" i="7" l="1"/>
  <c r="B1695" i="15"/>
  <c r="C1694" i="15"/>
  <c r="C1706" i="7" l="1"/>
  <c r="B1696" i="15"/>
  <c r="C1695" i="15"/>
  <c r="C1707" i="7" l="1"/>
  <c r="B1697" i="15"/>
  <c r="C1696" i="15"/>
  <c r="C1708" i="7" l="1"/>
  <c r="B1698" i="15"/>
  <c r="C1697" i="15"/>
  <c r="C1709" i="7" l="1"/>
  <c r="B1699" i="15"/>
  <c r="C1698" i="15"/>
  <c r="C1710" i="7" l="1"/>
  <c r="B1700" i="15"/>
  <c r="C1699" i="15"/>
  <c r="C1711" i="7" l="1"/>
  <c r="B1701" i="15"/>
  <c r="C1700" i="15"/>
  <c r="C1712" i="7" l="1"/>
  <c r="B1702" i="15"/>
  <c r="C1701" i="15"/>
  <c r="C1713" i="7" l="1"/>
  <c r="B1703" i="15"/>
  <c r="C1702" i="15"/>
  <c r="C1714" i="7" l="1"/>
  <c r="B1704" i="15"/>
  <c r="C1703" i="15"/>
  <c r="C1715" i="7" l="1"/>
  <c r="B1705" i="15"/>
  <c r="C1704" i="15"/>
  <c r="C1716" i="7" l="1"/>
  <c r="B1706" i="15"/>
  <c r="C1705" i="15"/>
  <c r="C1717" i="7" l="1"/>
  <c r="B1707" i="15"/>
  <c r="C1706" i="15"/>
  <c r="C1718" i="7" l="1"/>
  <c r="B1708" i="15"/>
  <c r="C1707" i="15"/>
  <c r="C1719" i="7" l="1"/>
  <c r="B1709" i="15"/>
  <c r="C1708" i="15"/>
  <c r="C1720" i="7" l="1"/>
  <c r="B1710" i="15"/>
  <c r="C1709" i="15"/>
  <c r="C1721" i="7" l="1"/>
  <c r="B1711" i="15"/>
  <c r="C1710" i="15"/>
  <c r="C1722" i="7" l="1"/>
  <c r="B1712" i="15"/>
  <c r="C1711" i="15"/>
  <c r="C1723" i="7" l="1"/>
  <c r="B1713" i="15"/>
  <c r="C1712" i="15"/>
  <c r="C1724" i="7" l="1"/>
  <c r="B1714" i="15"/>
  <c r="C1713" i="15"/>
  <c r="C1725" i="7" l="1"/>
  <c r="B1715" i="15"/>
  <c r="C1714" i="15"/>
  <c r="C1726" i="7" l="1"/>
  <c r="B1716" i="15"/>
  <c r="C1715" i="15"/>
  <c r="C1727" i="7" l="1"/>
  <c r="B1717" i="15"/>
  <c r="C1716" i="15"/>
  <c r="C1728" i="7" l="1"/>
  <c r="B1718" i="15"/>
  <c r="C1717" i="15"/>
  <c r="C1729" i="7" l="1"/>
  <c r="B1719" i="15"/>
  <c r="C1718" i="15"/>
  <c r="C1730" i="7" l="1"/>
  <c r="B1720" i="15"/>
  <c r="C1719" i="15"/>
  <c r="C1731" i="7" l="1"/>
  <c r="B1721" i="15"/>
  <c r="C1720" i="15"/>
  <c r="C1732" i="7" l="1"/>
  <c r="B1722" i="15"/>
  <c r="C1721" i="15"/>
  <c r="C1733" i="7" l="1"/>
  <c r="B1723" i="15"/>
  <c r="C1722" i="15"/>
  <c r="C1734" i="7" l="1"/>
  <c r="B1724" i="15"/>
  <c r="C1723" i="15"/>
  <c r="C1735" i="7" l="1"/>
  <c r="B1725" i="15"/>
  <c r="C1724" i="15"/>
  <c r="C1736" i="7" l="1"/>
  <c r="B1726" i="15"/>
  <c r="C1725" i="15"/>
  <c r="C1737" i="7" l="1"/>
  <c r="B1727" i="15"/>
  <c r="C1726" i="15"/>
  <c r="C1738" i="7" l="1"/>
  <c r="B1728" i="15"/>
  <c r="C1727" i="15"/>
  <c r="C1739" i="7" l="1"/>
  <c r="B1729" i="15"/>
  <c r="C1728" i="15"/>
  <c r="C1740" i="7" l="1"/>
  <c r="B1730" i="15"/>
  <c r="C1729" i="15"/>
  <c r="C1741" i="7" l="1"/>
  <c r="B1731" i="15"/>
  <c r="C1730" i="15"/>
  <c r="C1742" i="7" l="1"/>
  <c r="B1732" i="15"/>
  <c r="C1731" i="15"/>
  <c r="C1743" i="7" l="1"/>
  <c r="B1733" i="15"/>
  <c r="C1732" i="15"/>
  <c r="C1744" i="7" l="1"/>
  <c r="B1734" i="15"/>
  <c r="C1733" i="15"/>
  <c r="C1745" i="7" l="1"/>
  <c r="B1735" i="15"/>
  <c r="C1734" i="15"/>
  <c r="C1746" i="7" l="1"/>
  <c r="B1736" i="15"/>
  <c r="C1735" i="15"/>
  <c r="C1747" i="7" l="1"/>
  <c r="B1737" i="15"/>
  <c r="C1736" i="15"/>
  <c r="C1748" i="7" l="1"/>
  <c r="B1738" i="15"/>
  <c r="C1737" i="15"/>
  <c r="C1749" i="7" l="1"/>
  <c r="B1739" i="15"/>
  <c r="C1738" i="15"/>
  <c r="C1750" i="7" l="1"/>
  <c r="B1740" i="15"/>
  <c r="C1739" i="15"/>
  <c r="C1751" i="7" l="1"/>
  <c r="B1741" i="15"/>
  <c r="C1740" i="15"/>
  <c r="C1752" i="7" l="1"/>
  <c r="B1742" i="15"/>
  <c r="C1741" i="15"/>
  <c r="C1753" i="7" l="1"/>
  <c r="B1743" i="15"/>
  <c r="C1742" i="15"/>
  <c r="C1754" i="7" l="1"/>
  <c r="B1744" i="15"/>
  <c r="C1743" i="15"/>
  <c r="C1755" i="7" l="1"/>
  <c r="B1745" i="15"/>
  <c r="C1744" i="15"/>
  <c r="C1756" i="7" l="1"/>
  <c r="B1746" i="15"/>
  <c r="C1745" i="15"/>
  <c r="C1757" i="7" l="1"/>
  <c r="B1747" i="15"/>
  <c r="C1746" i="15"/>
  <c r="C1758" i="7" l="1"/>
  <c r="B1748" i="15"/>
  <c r="C1747" i="15"/>
  <c r="C1759" i="7" l="1"/>
  <c r="B1749" i="15"/>
  <c r="C1748" i="15"/>
  <c r="C1760" i="7" l="1"/>
  <c r="B1750" i="15"/>
  <c r="C1749" i="15"/>
  <c r="C1761" i="7" l="1"/>
  <c r="B1751" i="15"/>
  <c r="C1750" i="15"/>
  <c r="C1762" i="7" l="1"/>
  <c r="B1752" i="15"/>
  <c r="C1751" i="15"/>
  <c r="C1763" i="7" l="1"/>
  <c r="B1753" i="15"/>
  <c r="C1752" i="15"/>
  <c r="C1764" i="7" l="1"/>
  <c r="B1754" i="15"/>
  <c r="C1753" i="15"/>
  <c r="C1765" i="7" l="1"/>
  <c r="B1755" i="15"/>
  <c r="C1754" i="15"/>
  <c r="C1766" i="7" l="1"/>
  <c r="B1756" i="15"/>
  <c r="C1755" i="15"/>
  <c r="C1767" i="7" l="1"/>
  <c r="B1757" i="15"/>
  <c r="C1756" i="15"/>
  <c r="C1768" i="7" l="1"/>
  <c r="B1758" i="15"/>
  <c r="C1757" i="15"/>
  <c r="C1769" i="7" l="1"/>
  <c r="B1759" i="15"/>
  <c r="C1758" i="15"/>
  <c r="C1770" i="7" l="1"/>
  <c r="B1760" i="15"/>
  <c r="C1759" i="15"/>
  <c r="C1771" i="7" l="1"/>
  <c r="B1761" i="15"/>
  <c r="C1760" i="15"/>
  <c r="C1772" i="7" l="1"/>
  <c r="B1762" i="15"/>
  <c r="C1761" i="15"/>
  <c r="C1773" i="7" l="1"/>
  <c r="B1763" i="15"/>
  <c r="C1762" i="15"/>
  <c r="C1774" i="7" l="1"/>
  <c r="B1764" i="15"/>
  <c r="C1763" i="15"/>
  <c r="C1775" i="7" l="1"/>
  <c r="B1765" i="15"/>
  <c r="C1764" i="15"/>
  <c r="C1776" i="7" l="1"/>
  <c r="B1766" i="15"/>
  <c r="C1765" i="15"/>
  <c r="C1777" i="7" l="1"/>
  <c r="B1767" i="15"/>
  <c r="C1766" i="15"/>
  <c r="C1778" i="7" l="1"/>
  <c r="B1768" i="15"/>
  <c r="C1767" i="15"/>
  <c r="C1779" i="7" l="1"/>
  <c r="B1769" i="15"/>
  <c r="C1768" i="15"/>
  <c r="C1780" i="7" l="1"/>
  <c r="B1770" i="15"/>
  <c r="C1769" i="15"/>
  <c r="C1781" i="7" l="1"/>
  <c r="B1771" i="15"/>
  <c r="C1770" i="15"/>
  <c r="C1782" i="7" l="1"/>
  <c r="B1772" i="15"/>
  <c r="C1771" i="15"/>
  <c r="C1783" i="7" l="1"/>
  <c r="B1773" i="15"/>
  <c r="C1772" i="15"/>
  <c r="C1784" i="7" l="1"/>
  <c r="B1774" i="15"/>
  <c r="C1773" i="15"/>
  <c r="C1785" i="7" l="1"/>
  <c r="B1775" i="15"/>
  <c r="C1774" i="15"/>
  <c r="C1786" i="7" l="1"/>
  <c r="B1776" i="15"/>
  <c r="C1775" i="15"/>
  <c r="C1787" i="7" l="1"/>
  <c r="B1777" i="15"/>
  <c r="C1776" i="15"/>
  <c r="C1788" i="7" l="1"/>
  <c r="B1778" i="15"/>
  <c r="C1777" i="15"/>
  <c r="C1789" i="7" l="1"/>
  <c r="B1779" i="15"/>
  <c r="C1778" i="15"/>
  <c r="C1790" i="7" l="1"/>
  <c r="B1780" i="15"/>
  <c r="C1779" i="15"/>
  <c r="C1791" i="7" l="1"/>
  <c r="B1781" i="15"/>
  <c r="C1780" i="15"/>
  <c r="C1792" i="7" l="1"/>
  <c r="B1782" i="15"/>
  <c r="C1781" i="15"/>
  <c r="C1793" i="7" l="1"/>
  <c r="B1783" i="15"/>
  <c r="C1782" i="15"/>
  <c r="C1794" i="7" l="1"/>
  <c r="B1784" i="15"/>
  <c r="C1783" i="15"/>
  <c r="C1795" i="7" l="1"/>
  <c r="B1785" i="15"/>
  <c r="C1784" i="15"/>
  <c r="C1796" i="7" l="1"/>
  <c r="B1786" i="15"/>
  <c r="C1785" i="15"/>
  <c r="C1797" i="7" l="1"/>
  <c r="B1787" i="15"/>
  <c r="C1786" i="15"/>
  <c r="C1798" i="7" l="1"/>
  <c r="B1788" i="15"/>
  <c r="C1787" i="15"/>
  <c r="C1799" i="7" l="1"/>
  <c r="B1789" i="15"/>
  <c r="C1788" i="15"/>
  <c r="C1800" i="7" l="1"/>
  <c r="B1790" i="15"/>
  <c r="C1789" i="15"/>
  <c r="C1801" i="7" l="1"/>
  <c r="B1791" i="15"/>
  <c r="C1790" i="15"/>
  <c r="C1802" i="7" l="1"/>
  <c r="B1792" i="15"/>
  <c r="C1791" i="15"/>
  <c r="C1803" i="7" l="1"/>
  <c r="B1793" i="15"/>
  <c r="C1792" i="15"/>
  <c r="C1804" i="7" l="1"/>
  <c r="B1794" i="15"/>
  <c r="C1793" i="15"/>
  <c r="C1805" i="7" l="1"/>
  <c r="B1795" i="15"/>
  <c r="C1794" i="15"/>
  <c r="C1806" i="7" l="1"/>
  <c r="B1796" i="15"/>
  <c r="C1795" i="15"/>
  <c r="C1807" i="7" l="1"/>
  <c r="B1797" i="15"/>
  <c r="C1796" i="15"/>
  <c r="C1808" i="7" l="1"/>
  <c r="B1798" i="15"/>
  <c r="C1797" i="15"/>
  <c r="C1809" i="7" l="1"/>
  <c r="B1799" i="15"/>
  <c r="C1798" i="15"/>
  <c r="C1810" i="7" l="1"/>
  <c r="B1800" i="15"/>
  <c r="C1799" i="15"/>
  <c r="C1811" i="7" l="1"/>
  <c r="B1801" i="15"/>
  <c r="C1800" i="15"/>
  <c r="C1812" i="7" l="1"/>
  <c r="B1802" i="15"/>
  <c r="C1801" i="15"/>
  <c r="C1813" i="7" l="1"/>
  <c r="B1803" i="15"/>
  <c r="C1802" i="15"/>
  <c r="C1814" i="7" l="1"/>
  <c r="B1804" i="15"/>
  <c r="C1803" i="15"/>
  <c r="C1815" i="7" l="1"/>
  <c r="B1805" i="15"/>
  <c r="C1804" i="15"/>
  <c r="C1816" i="7" l="1"/>
  <c r="B1806" i="15"/>
  <c r="C1805" i="15"/>
  <c r="C1817" i="7" l="1"/>
  <c r="B1807" i="15"/>
  <c r="C1806" i="15"/>
  <c r="C1818" i="7" l="1"/>
  <c r="B1808" i="15"/>
  <c r="C1807" i="15"/>
  <c r="C1819" i="7" l="1"/>
  <c r="B1809" i="15"/>
  <c r="C1808" i="15"/>
  <c r="C1820" i="7" l="1"/>
  <c r="B1810" i="15"/>
  <c r="C1809" i="15"/>
  <c r="C1821" i="7" l="1"/>
  <c r="B1811" i="15"/>
  <c r="C1810" i="15"/>
  <c r="C1822" i="7" l="1"/>
  <c r="B1812" i="15"/>
  <c r="C1811" i="15"/>
  <c r="C1823" i="7" l="1"/>
  <c r="B1813" i="15"/>
  <c r="C1812" i="15"/>
  <c r="C1824" i="7" l="1"/>
  <c r="B1814" i="15"/>
  <c r="C1813" i="15"/>
  <c r="C1825" i="7" l="1"/>
  <c r="B1815" i="15"/>
  <c r="C1814" i="15"/>
  <c r="C1826" i="7" l="1"/>
  <c r="B1816" i="15"/>
  <c r="C1815" i="15"/>
  <c r="C1827" i="7" l="1"/>
  <c r="B1817" i="15"/>
  <c r="C1816" i="15"/>
  <c r="C1828" i="7" l="1"/>
  <c r="B1818" i="15"/>
  <c r="C1817" i="15"/>
  <c r="C1829" i="7" l="1"/>
  <c r="B1819" i="15"/>
  <c r="C1818" i="15"/>
  <c r="C1830" i="7" l="1"/>
  <c r="B1820" i="15"/>
  <c r="C1819" i="15"/>
  <c r="C1831" i="7" l="1"/>
  <c r="B1821" i="15"/>
  <c r="C1820" i="15"/>
  <c r="C1832" i="7" l="1"/>
  <c r="B1822" i="15"/>
  <c r="C1821" i="15"/>
  <c r="C1833" i="7" l="1"/>
  <c r="B1823" i="15"/>
  <c r="C1822" i="15"/>
  <c r="C1834" i="7" l="1"/>
  <c r="B1824" i="15"/>
  <c r="C1823" i="15"/>
  <c r="C1835" i="7" l="1"/>
  <c r="B1825" i="15"/>
  <c r="C1824" i="15"/>
  <c r="C1836" i="7" l="1"/>
  <c r="B1826" i="15"/>
  <c r="C1825" i="15"/>
  <c r="C1837" i="7" l="1"/>
  <c r="B1827" i="15"/>
  <c r="C1826" i="15"/>
  <c r="C1838" i="7" l="1"/>
  <c r="B1828" i="15"/>
  <c r="C1827" i="15"/>
  <c r="C1839" i="7" l="1"/>
  <c r="B1829" i="15"/>
  <c r="C1828" i="15"/>
  <c r="C1840" i="7" l="1"/>
  <c r="B1830" i="15"/>
  <c r="C1829" i="15"/>
  <c r="C1841" i="7" l="1"/>
  <c r="B1831" i="15"/>
  <c r="C1830" i="15"/>
  <c r="C1842" i="7" l="1"/>
  <c r="B1832" i="15"/>
  <c r="C1831" i="15"/>
  <c r="C1843" i="7" l="1"/>
  <c r="B1833" i="15"/>
  <c r="C1832" i="15"/>
  <c r="C1844" i="7" l="1"/>
  <c r="B1834" i="15"/>
  <c r="C1833" i="15"/>
  <c r="C1845" i="7" l="1"/>
  <c r="B1835" i="15"/>
  <c r="C1834" i="15"/>
  <c r="C1846" i="7" l="1"/>
  <c r="B1836" i="15"/>
  <c r="C1835" i="15"/>
  <c r="C1847" i="7" l="1"/>
  <c r="B1837" i="15"/>
  <c r="C1836" i="15"/>
  <c r="C1848" i="7" l="1"/>
  <c r="B1838" i="15"/>
  <c r="C1837" i="15"/>
  <c r="C1849" i="7" l="1"/>
  <c r="B1839" i="15"/>
  <c r="C1838" i="15"/>
  <c r="C1850" i="7" l="1"/>
  <c r="B1840" i="15"/>
  <c r="C1839" i="15"/>
  <c r="C1851" i="7" l="1"/>
  <c r="B1841" i="15"/>
  <c r="C1840" i="15"/>
  <c r="C1852" i="7" l="1"/>
  <c r="B1842" i="15"/>
  <c r="C1841" i="15"/>
  <c r="C1853" i="7" l="1"/>
  <c r="B1843" i="15"/>
  <c r="C1842" i="15"/>
  <c r="C1854" i="7" l="1"/>
  <c r="B1844" i="15"/>
  <c r="C1843" i="15"/>
  <c r="C1855" i="7" l="1"/>
  <c r="B1845" i="15"/>
  <c r="C1844" i="15"/>
  <c r="C1856" i="7" l="1"/>
  <c r="B1846" i="15"/>
  <c r="C1845" i="15"/>
  <c r="C1857" i="7" l="1"/>
  <c r="B1847" i="15"/>
  <c r="C1846" i="15"/>
  <c r="C1858" i="7" l="1"/>
  <c r="B1848" i="15"/>
  <c r="C1847" i="15"/>
  <c r="C1859" i="7" l="1"/>
  <c r="B1849" i="15"/>
  <c r="C1848" i="15"/>
  <c r="C1860" i="7" l="1"/>
  <c r="B1850" i="15"/>
  <c r="C1849" i="15"/>
  <c r="C1861" i="7" l="1"/>
  <c r="B1851" i="15"/>
  <c r="C1850" i="15"/>
  <c r="C1862" i="7" l="1"/>
  <c r="B1852" i="15"/>
  <c r="C1851" i="15"/>
  <c r="C1863" i="7" l="1"/>
  <c r="B1853" i="15"/>
  <c r="C1852" i="15"/>
  <c r="C1864" i="7" l="1"/>
  <c r="B1854" i="15"/>
  <c r="C1853" i="15"/>
  <c r="C1865" i="7" l="1"/>
  <c r="B1855" i="15"/>
  <c r="C1854" i="15"/>
  <c r="C1866" i="7" l="1"/>
  <c r="B1856" i="15"/>
  <c r="C1855" i="15"/>
  <c r="C1867" i="7" l="1"/>
  <c r="B1857" i="15"/>
  <c r="C1856" i="15"/>
  <c r="C1868" i="7" l="1"/>
  <c r="B1858" i="15"/>
  <c r="C1857" i="15"/>
  <c r="C1869" i="7" l="1"/>
  <c r="B1859" i="15"/>
  <c r="C1858" i="15"/>
  <c r="C1870" i="7" l="1"/>
  <c r="B1860" i="15"/>
  <c r="C1859" i="15"/>
  <c r="C1871" i="7" l="1"/>
  <c r="B1861" i="15"/>
  <c r="C1860" i="15"/>
  <c r="C1872" i="7" l="1"/>
  <c r="B1862" i="15"/>
  <c r="C1861" i="15"/>
  <c r="C1873" i="7" l="1"/>
  <c r="B1863" i="15"/>
  <c r="C1862" i="15"/>
  <c r="C1874" i="7" l="1"/>
  <c r="B1864" i="15"/>
  <c r="C1863" i="15"/>
  <c r="C1875" i="7" l="1"/>
  <c r="B1865" i="15"/>
  <c r="C1864" i="15"/>
  <c r="C1876" i="7" l="1"/>
  <c r="B1866" i="15"/>
  <c r="C1865" i="15"/>
  <c r="C1877" i="7" l="1"/>
  <c r="B1867" i="15"/>
  <c r="C1866" i="15"/>
  <c r="C1878" i="7" l="1"/>
  <c r="B1868" i="15"/>
  <c r="C1867" i="15"/>
  <c r="C1879" i="7" l="1"/>
  <c r="B1869" i="15"/>
  <c r="C1868" i="15"/>
  <c r="C1880" i="7" l="1"/>
  <c r="B1870" i="15"/>
  <c r="C1869" i="15"/>
  <c r="C1881" i="7" l="1"/>
  <c r="B1871" i="15"/>
  <c r="C1870" i="15"/>
  <c r="C1882" i="7" l="1"/>
  <c r="B1872" i="15"/>
  <c r="C1871" i="15"/>
  <c r="C1883" i="7" l="1"/>
  <c r="B1873" i="15"/>
  <c r="C1872" i="15"/>
  <c r="C1884" i="7" l="1"/>
  <c r="B1874" i="15"/>
  <c r="C1873" i="15"/>
  <c r="C1885" i="7" l="1"/>
  <c r="B1875" i="15"/>
  <c r="C1874" i="15"/>
  <c r="C1886" i="7" l="1"/>
  <c r="B1876" i="15"/>
  <c r="C1875" i="15"/>
  <c r="C1887" i="7" l="1"/>
  <c r="B1877" i="15"/>
  <c r="C1876" i="15"/>
  <c r="C1888" i="7" l="1"/>
  <c r="B1878" i="15"/>
  <c r="C1877" i="15"/>
  <c r="C1889" i="7" l="1"/>
  <c r="B1879" i="15"/>
  <c r="C1878" i="15"/>
  <c r="C1890" i="7" l="1"/>
  <c r="B1880" i="15"/>
  <c r="C1879" i="15"/>
  <c r="C1891" i="7" l="1"/>
  <c r="B1881" i="15"/>
  <c r="C1880" i="15"/>
  <c r="C1892" i="7" l="1"/>
  <c r="B1882" i="15"/>
  <c r="C1881" i="15"/>
  <c r="C1893" i="7" l="1"/>
  <c r="B1883" i="15"/>
  <c r="C1882" i="15"/>
  <c r="C1894" i="7" l="1"/>
  <c r="B1884" i="15"/>
  <c r="C1883" i="15"/>
  <c r="C1895" i="7" l="1"/>
  <c r="B1885" i="15"/>
  <c r="C1884" i="15"/>
  <c r="C1896" i="7" l="1"/>
  <c r="B1886" i="15"/>
  <c r="C1885" i="15"/>
  <c r="C1897" i="7" l="1"/>
  <c r="B1887" i="15"/>
  <c r="C1886" i="15"/>
  <c r="C1898" i="7" l="1"/>
  <c r="B1888" i="15"/>
  <c r="C1887" i="15"/>
  <c r="C1899" i="7" l="1"/>
  <c r="B1889" i="15"/>
  <c r="C1888" i="15"/>
  <c r="C1900" i="7" l="1"/>
  <c r="B1890" i="15"/>
  <c r="C1889" i="15"/>
  <c r="C1901" i="7" l="1"/>
  <c r="B1891" i="15"/>
  <c r="C1890" i="15"/>
  <c r="C1902" i="7" l="1"/>
  <c r="B1892" i="15"/>
  <c r="C1891" i="15"/>
  <c r="C1903" i="7" l="1"/>
  <c r="B1893" i="15"/>
  <c r="C1892" i="15"/>
  <c r="C1904" i="7" l="1"/>
  <c r="B1894" i="15"/>
  <c r="C1893" i="15"/>
  <c r="C1905" i="7" l="1"/>
  <c r="B1895" i="15"/>
  <c r="C1894" i="15"/>
  <c r="C1906" i="7" l="1"/>
  <c r="B1896" i="15"/>
  <c r="C1895" i="15"/>
  <c r="C1907" i="7" l="1"/>
  <c r="B1897" i="15"/>
  <c r="C1896" i="15"/>
  <c r="C1908" i="7" l="1"/>
  <c r="B1898" i="15"/>
  <c r="C1897" i="15"/>
  <c r="C1909" i="7" l="1"/>
  <c r="B1899" i="15"/>
  <c r="C1898" i="15"/>
  <c r="C1910" i="7" l="1"/>
  <c r="B1900" i="15"/>
  <c r="C1899" i="15"/>
  <c r="C1911" i="7" l="1"/>
  <c r="B1901" i="15"/>
  <c r="C1900" i="15"/>
  <c r="C1912" i="7" l="1"/>
  <c r="B1902" i="15"/>
  <c r="C1901" i="15"/>
  <c r="C1913" i="7" l="1"/>
  <c r="B1903" i="15"/>
  <c r="C1902" i="15"/>
  <c r="C1914" i="7" l="1"/>
  <c r="B1904" i="15"/>
  <c r="C1903" i="15"/>
  <c r="C1915" i="7" l="1"/>
  <c r="B1905" i="15"/>
  <c r="C1904" i="15"/>
  <c r="C1916" i="7" l="1"/>
  <c r="B1906" i="15"/>
  <c r="C1905" i="15"/>
  <c r="C1917" i="7" l="1"/>
  <c r="B1907" i="15"/>
  <c r="C1906" i="15"/>
  <c r="C1918" i="7" l="1"/>
  <c r="B1908" i="15"/>
  <c r="C1907" i="15"/>
  <c r="C1919" i="7" l="1"/>
  <c r="B1909" i="15"/>
  <c r="C1908" i="15"/>
  <c r="C1920" i="7" l="1"/>
  <c r="B1910" i="15"/>
  <c r="C1909" i="15"/>
  <c r="C1921" i="7" l="1"/>
  <c r="B1911" i="15"/>
  <c r="C1910" i="15"/>
  <c r="C1922" i="7" l="1"/>
  <c r="B1912" i="15"/>
  <c r="C1911" i="15"/>
  <c r="C1923" i="7" l="1"/>
  <c r="B1913" i="15"/>
  <c r="C1912" i="15"/>
  <c r="C1924" i="7" l="1"/>
  <c r="B1914" i="15"/>
  <c r="C1913" i="15"/>
  <c r="C1925" i="7" l="1"/>
  <c r="B1915" i="15"/>
  <c r="C1914" i="15"/>
  <c r="C1926" i="7" l="1"/>
  <c r="B1916" i="15"/>
  <c r="C1915" i="15"/>
  <c r="C1927" i="7" l="1"/>
  <c r="B1917" i="15"/>
  <c r="C1916" i="15"/>
  <c r="C1928" i="7" l="1"/>
  <c r="B1918" i="15"/>
  <c r="C1917" i="15"/>
  <c r="C1929" i="7" l="1"/>
  <c r="B1919" i="15"/>
  <c r="C1918" i="15"/>
  <c r="C1930" i="7" l="1"/>
  <c r="B1920" i="15"/>
  <c r="C1919" i="15"/>
  <c r="C1931" i="7" l="1"/>
  <c r="B1921" i="15"/>
  <c r="C1920" i="15"/>
  <c r="C1932" i="7" l="1"/>
  <c r="B1922" i="15"/>
  <c r="C1921" i="15"/>
  <c r="C1933" i="7" l="1"/>
  <c r="B1923" i="15"/>
  <c r="C1922" i="15"/>
  <c r="C1934" i="7" l="1"/>
  <c r="B1924" i="15"/>
  <c r="C1923" i="15"/>
  <c r="C1935" i="7" l="1"/>
  <c r="B1925" i="15"/>
  <c r="C1924" i="15"/>
  <c r="C1936" i="7" l="1"/>
  <c r="B1926" i="15"/>
  <c r="C1925" i="15"/>
  <c r="C1937" i="7" l="1"/>
  <c r="B1927" i="15"/>
  <c r="C1926" i="15"/>
  <c r="C1938" i="7" l="1"/>
  <c r="B1928" i="15"/>
  <c r="C1927" i="15"/>
  <c r="C1939" i="7" l="1"/>
  <c r="B1929" i="15"/>
  <c r="C1928" i="15"/>
  <c r="C1940" i="7" l="1"/>
  <c r="B1930" i="15"/>
  <c r="C1929" i="15"/>
  <c r="C1941" i="7" l="1"/>
  <c r="B1931" i="15"/>
  <c r="C1930" i="15"/>
  <c r="C1942" i="7" l="1"/>
  <c r="B1932" i="15"/>
  <c r="C1931" i="15"/>
  <c r="C1943" i="7" l="1"/>
  <c r="B1933" i="15"/>
  <c r="C1932" i="15"/>
  <c r="C1944" i="7" l="1"/>
  <c r="B1934" i="15"/>
  <c r="C1933" i="15"/>
  <c r="C1945" i="7" l="1"/>
  <c r="B1935" i="15"/>
  <c r="C1934" i="15"/>
  <c r="C1946" i="7" l="1"/>
  <c r="B1936" i="15"/>
  <c r="C1935" i="15"/>
  <c r="C1947" i="7" l="1"/>
  <c r="B1937" i="15"/>
  <c r="C1936" i="15"/>
  <c r="C1948" i="7" l="1"/>
  <c r="B1938" i="15"/>
  <c r="C1937" i="15"/>
  <c r="C1949" i="7" l="1"/>
  <c r="B1939" i="15"/>
  <c r="C1938" i="15"/>
  <c r="C1950" i="7" l="1"/>
  <c r="B1940" i="15"/>
  <c r="C1939" i="15"/>
  <c r="C1951" i="7" l="1"/>
  <c r="B1941" i="15"/>
  <c r="C1940" i="15"/>
  <c r="C1952" i="7" l="1"/>
  <c r="B1942" i="15"/>
  <c r="C1941" i="15"/>
  <c r="C1953" i="7" l="1"/>
  <c r="B1943" i="15"/>
  <c r="C1942" i="15"/>
  <c r="C1954" i="7" l="1"/>
  <c r="B1944" i="15"/>
  <c r="C1943" i="15"/>
  <c r="C1955" i="7" l="1"/>
  <c r="B1945" i="15"/>
  <c r="C1944" i="15"/>
  <c r="C1956" i="7" l="1"/>
  <c r="B1946" i="15"/>
  <c r="C1945" i="15"/>
  <c r="C1957" i="7" l="1"/>
  <c r="B1947" i="15"/>
  <c r="C1946" i="15"/>
  <c r="C1958" i="7" l="1"/>
  <c r="B1948" i="15"/>
  <c r="C1947" i="15"/>
  <c r="C1959" i="7" l="1"/>
  <c r="B1949" i="15"/>
  <c r="C1948" i="15"/>
  <c r="C1960" i="7" l="1"/>
  <c r="B1950" i="15"/>
  <c r="C1949" i="15"/>
  <c r="C1961" i="7" l="1"/>
  <c r="B1951" i="15"/>
  <c r="C1950" i="15"/>
  <c r="C1962" i="7" l="1"/>
  <c r="B1952" i="15"/>
  <c r="C1951" i="15"/>
  <c r="C1963" i="7" l="1"/>
  <c r="B1953" i="15"/>
  <c r="C1952" i="15"/>
  <c r="C1964" i="7" l="1"/>
  <c r="B1954" i="15"/>
  <c r="C1953" i="15"/>
  <c r="C1965" i="7" l="1"/>
  <c r="B1955" i="15"/>
  <c r="C1954" i="15"/>
  <c r="C1966" i="7" l="1"/>
  <c r="B1956" i="15"/>
  <c r="C1955" i="15"/>
  <c r="C1967" i="7" l="1"/>
  <c r="B1957" i="15"/>
  <c r="C1956" i="15"/>
  <c r="C1968" i="7" l="1"/>
  <c r="B1958" i="15"/>
  <c r="C1957" i="15"/>
  <c r="C1969" i="7" l="1"/>
  <c r="B1959" i="15"/>
  <c r="C1958" i="15"/>
  <c r="C1970" i="7" l="1"/>
  <c r="B1960" i="15"/>
  <c r="C1959" i="15"/>
  <c r="C1971" i="7" l="1"/>
  <c r="B1961" i="15"/>
  <c r="C1960" i="15"/>
  <c r="C1972" i="7" l="1"/>
  <c r="B1962" i="15"/>
  <c r="C1961" i="15"/>
  <c r="C1973" i="7" l="1"/>
  <c r="B1963" i="15"/>
  <c r="C1962" i="15"/>
  <c r="C1974" i="7" l="1"/>
  <c r="B1964" i="15"/>
  <c r="C1963" i="15"/>
  <c r="C1975" i="7" l="1"/>
  <c r="B1965" i="15"/>
  <c r="C1964" i="15"/>
  <c r="C1976" i="7" l="1"/>
  <c r="B1966" i="15"/>
  <c r="C1965" i="15"/>
  <c r="C1977" i="7" l="1"/>
  <c r="B1967" i="15"/>
  <c r="C1966" i="15"/>
  <c r="C1978" i="7" l="1"/>
  <c r="B1968" i="15"/>
  <c r="C1967" i="15"/>
  <c r="C1979" i="7" l="1"/>
  <c r="B1969" i="15"/>
  <c r="C1968" i="15"/>
  <c r="C1980" i="7" l="1"/>
  <c r="B1970" i="15"/>
  <c r="C1969" i="15"/>
  <c r="C1981" i="7" l="1"/>
  <c r="B1971" i="15"/>
  <c r="C1970" i="15"/>
  <c r="C1982" i="7" l="1"/>
  <c r="B1972" i="15"/>
  <c r="C1971" i="15"/>
  <c r="C1983" i="7" l="1"/>
  <c r="B1973" i="15"/>
  <c r="C1972" i="15"/>
  <c r="C1984" i="7" l="1"/>
  <c r="B1974" i="15"/>
  <c r="C1973" i="15"/>
  <c r="C1985" i="7" l="1"/>
  <c r="B1975" i="15"/>
  <c r="C1974" i="15"/>
  <c r="C1986" i="7" l="1"/>
  <c r="B1976" i="15"/>
  <c r="C1975" i="15"/>
  <c r="C1987" i="7" l="1"/>
  <c r="B1977" i="15"/>
  <c r="C1976" i="15"/>
  <c r="C1988" i="7" l="1"/>
  <c r="B1978" i="15"/>
  <c r="C1977" i="15"/>
  <c r="C1989" i="7" l="1"/>
  <c r="B1979" i="15"/>
  <c r="C1978" i="15"/>
  <c r="C1990" i="7" l="1"/>
  <c r="B1980" i="15"/>
  <c r="C1979" i="15"/>
  <c r="C1991" i="7" l="1"/>
  <c r="B1981" i="15"/>
  <c r="C1980" i="15"/>
  <c r="C1992" i="7" l="1"/>
  <c r="B1982" i="15"/>
  <c r="C1981" i="15"/>
  <c r="C1993" i="7" l="1"/>
  <c r="B1983" i="15"/>
  <c r="C1982" i="15"/>
  <c r="C1994" i="7" l="1"/>
  <c r="B1984" i="15"/>
  <c r="C1983" i="15"/>
  <c r="C1995" i="7" l="1"/>
  <c r="B1985" i="15"/>
  <c r="C1984" i="15"/>
  <c r="C1996" i="7" l="1"/>
  <c r="B1986" i="15"/>
  <c r="C1985" i="15"/>
  <c r="C1997" i="7" l="1"/>
  <c r="B1987" i="15"/>
  <c r="C1986" i="15"/>
  <c r="C1998" i="7" l="1"/>
  <c r="B1988" i="15"/>
  <c r="C1987" i="15"/>
  <c r="C1999" i="7" l="1"/>
  <c r="B1989" i="15"/>
  <c r="C1988" i="15"/>
  <c r="C2000" i="7" l="1"/>
  <c r="B1990" i="15"/>
  <c r="C1989" i="15"/>
  <c r="C2001" i="7" l="1"/>
  <c r="B1991" i="15"/>
  <c r="C1990" i="15"/>
  <c r="C2002" i="7" l="1"/>
  <c r="B1992" i="15"/>
  <c r="C1991" i="15"/>
  <c r="C2003" i="7" l="1"/>
  <c r="B1993" i="15"/>
  <c r="C1992" i="15"/>
  <c r="C2004" i="7" l="1"/>
  <c r="B1994" i="15"/>
  <c r="C1993" i="15"/>
  <c r="C2005" i="7" l="1"/>
  <c r="B1995" i="15"/>
  <c r="C1994" i="15"/>
  <c r="C2006" i="7" l="1"/>
  <c r="B1996" i="15"/>
  <c r="C1995" i="15"/>
  <c r="C2007" i="7" l="1"/>
  <c r="B1997" i="15"/>
  <c r="C1996" i="15"/>
  <c r="C2008" i="7" l="1"/>
  <c r="B1998" i="15"/>
  <c r="C1997" i="15"/>
  <c r="C2009" i="7" l="1"/>
  <c r="B1999" i="15"/>
  <c r="C1998" i="15"/>
  <c r="C2010" i="7" l="1"/>
  <c r="B2000" i="15"/>
  <c r="C1999" i="15"/>
  <c r="C2011" i="7" l="1"/>
  <c r="B2001" i="15"/>
  <c r="C2000" i="15"/>
  <c r="C2012" i="7" l="1"/>
  <c r="B2002" i="15"/>
  <c r="C2001" i="15"/>
  <c r="C2013" i="7" l="1"/>
  <c r="B2003" i="15"/>
  <c r="C2002" i="15"/>
  <c r="C2014" i="7" l="1"/>
  <c r="B2004" i="15"/>
  <c r="C2003" i="15"/>
  <c r="C2015" i="7" l="1"/>
  <c r="B2005" i="15"/>
  <c r="C2004" i="15"/>
  <c r="C2016" i="7" l="1"/>
  <c r="B2006" i="15"/>
  <c r="C2005" i="15"/>
  <c r="C2017" i="7" l="1"/>
  <c r="B2007" i="15"/>
  <c r="C2006" i="15"/>
  <c r="C2018" i="7" l="1"/>
  <c r="B2008" i="15"/>
  <c r="C2007" i="15"/>
  <c r="C2019" i="7" l="1"/>
  <c r="B2009" i="15"/>
  <c r="C2008" i="15"/>
  <c r="C2020" i="7" l="1"/>
  <c r="B2010" i="15"/>
  <c r="C2009" i="15"/>
  <c r="C2021" i="7" l="1"/>
  <c r="B2011" i="15"/>
  <c r="C2010" i="15"/>
  <c r="C2022" i="7" l="1"/>
  <c r="B2012" i="15"/>
  <c r="C2011" i="15"/>
  <c r="C2023" i="7" l="1"/>
  <c r="B2013" i="15"/>
  <c r="C2012" i="15"/>
  <c r="C2024" i="7" l="1"/>
  <c r="B2014" i="15"/>
  <c r="C2013" i="15"/>
  <c r="C2025" i="7" l="1"/>
  <c r="B2015" i="15"/>
  <c r="C2014" i="15"/>
  <c r="C2026" i="7" l="1"/>
  <c r="B2016" i="15"/>
  <c r="C2015" i="15"/>
  <c r="C2027" i="7" l="1"/>
  <c r="B2017" i="15"/>
  <c r="C2016" i="15"/>
  <c r="C2028" i="7" l="1"/>
  <c r="B2018" i="15"/>
  <c r="C2017" i="15"/>
  <c r="C2029" i="7" l="1"/>
  <c r="B2019" i="15"/>
  <c r="C2018" i="15"/>
  <c r="C2030" i="7" l="1"/>
  <c r="B2020" i="15"/>
  <c r="C2019" i="15"/>
  <c r="C2031" i="7" l="1"/>
  <c r="B2021" i="15"/>
  <c r="C2020" i="15"/>
  <c r="C2032" i="7" l="1"/>
  <c r="B2022" i="15"/>
  <c r="C2021" i="15"/>
  <c r="C2033" i="7" l="1"/>
  <c r="B2023" i="15"/>
  <c r="C2022" i="15"/>
  <c r="C2034" i="7" l="1"/>
  <c r="B2024" i="15"/>
  <c r="C2023" i="15"/>
  <c r="C2035" i="7" l="1"/>
  <c r="B2025" i="15"/>
  <c r="C2024" i="15"/>
  <c r="C2036" i="7" l="1"/>
  <c r="B2026" i="15"/>
  <c r="C2025" i="15"/>
  <c r="C2037" i="7" l="1"/>
  <c r="B2027" i="15"/>
  <c r="C2026" i="15"/>
  <c r="C2038" i="7" l="1"/>
  <c r="B2028" i="15"/>
  <c r="C2027" i="15"/>
  <c r="C2039" i="7" l="1"/>
  <c r="B2029" i="15"/>
  <c r="C2028" i="15"/>
  <c r="C2040" i="7" l="1"/>
  <c r="B2030" i="15"/>
  <c r="C2029" i="15"/>
  <c r="C2041" i="7" l="1"/>
  <c r="B2031" i="15"/>
  <c r="C2030" i="15"/>
  <c r="C2042" i="7" l="1"/>
  <c r="B2032" i="15"/>
  <c r="C2031" i="15"/>
  <c r="C2043" i="7" l="1"/>
  <c r="B2033" i="15"/>
  <c r="C2032" i="15"/>
  <c r="C2044" i="7" l="1"/>
  <c r="B2034" i="15"/>
  <c r="C2033" i="15"/>
  <c r="C2045" i="7" l="1"/>
  <c r="B2035" i="15"/>
  <c r="C2034" i="15"/>
  <c r="C2046" i="7" l="1"/>
  <c r="B2036" i="15"/>
  <c r="C2035" i="15"/>
  <c r="C2047" i="7" l="1"/>
  <c r="B2037" i="15"/>
  <c r="C2036" i="15"/>
  <c r="C2048" i="7" l="1"/>
  <c r="B2038" i="15"/>
  <c r="C2037" i="15"/>
  <c r="C2049" i="7" l="1"/>
  <c r="B2039" i="15"/>
  <c r="C2038" i="15"/>
  <c r="C2050" i="7" l="1"/>
  <c r="B2040" i="15"/>
  <c r="C2039" i="15"/>
  <c r="C2051" i="7" l="1"/>
  <c r="B2041" i="15"/>
  <c r="C2040" i="15"/>
  <c r="C2052" i="7" l="1"/>
  <c r="B2042" i="15"/>
  <c r="C2041" i="15"/>
  <c r="C2053" i="7" l="1"/>
  <c r="B2043" i="15"/>
  <c r="C2042" i="15"/>
  <c r="C2054" i="7" l="1"/>
  <c r="B2044" i="15"/>
  <c r="C2043" i="15"/>
  <c r="C2055" i="7" l="1"/>
  <c r="B2045" i="15"/>
  <c r="C2044" i="15"/>
  <c r="C2056" i="7" l="1"/>
  <c r="B2046" i="15"/>
  <c r="C2045" i="15"/>
  <c r="C2057" i="7" l="1"/>
  <c r="B2047" i="15"/>
  <c r="C2046" i="15"/>
  <c r="C2058" i="7" l="1"/>
  <c r="B2048" i="15"/>
  <c r="C2047" i="15"/>
  <c r="C2059" i="7" l="1"/>
  <c r="B2049" i="15"/>
  <c r="C2048" i="15"/>
  <c r="C2060" i="7" l="1"/>
  <c r="B2050" i="15"/>
  <c r="C2049" i="15"/>
  <c r="C2061" i="7" l="1"/>
  <c r="B2051" i="15"/>
  <c r="C2050" i="15"/>
  <c r="C2062" i="7" l="1"/>
  <c r="B2052" i="15"/>
  <c r="C2051" i="15"/>
  <c r="C2063" i="7" l="1"/>
  <c r="B2053" i="15"/>
  <c r="C2052" i="15"/>
  <c r="C2064" i="7" l="1"/>
  <c r="B2054" i="15"/>
  <c r="C2053" i="15"/>
  <c r="C2065" i="7" l="1"/>
  <c r="B2055" i="15"/>
  <c r="C2054" i="15"/>
  <c r="C2066" i="7" l="1"/>
  <c r="B2056" i="15"/>
  <c r="C2055" i="15"/>
  <c r="C2067" i="7" l="1"/>
  <c r="B2057" i="15"/>
  <c r="C2056" i="15"/>
  <c r="C2068" i="7" l="1"/>
  <c r="B2058" i="15"/>
  <c r="C2057" i="15"/>
  <c r="C2069" i="7" l="1"/>
  <c r="B2059" i="15"/>
  <c r="C2058" i="15"/>
  <c r="C2070" i="7" l="1"/>
  <c r="B2060" i="15"/>
  <c r="C2059" i="15"/>
  <c r="C2071" i="7" l="1"/>
  <c r="B2061" i="15"/>
  <c r="C2060" i="15"/>
  <c r="C2072" i="7" l="1"/>
  <c r="B2062" i="15"/>
  <c r="C2061" i="15"/>
  <c r="C2073" i="7" l="1"/>
  <c r="B2063" i="15"/>
  <c r="C2062" i="15"/>
  <c r="C2074" i="7" l="1"/>
  <c r="B2064" i="15"/>
  <c r="C2063" i="15"/>
  <c r="C2075" i="7" l="1"/>
  <c r="B2065" i="15"/>
  <c r="C2064" i="15"/>
  <c r="C2076" i="7" l="1"/>
  <c r="B2066" i="15"/>
  <c r="C2065" i="15"/>
  <c r="C2077" i="7" l="1"/>
  <c r="B2067" i="15"/>
  <c r="C2066" i="15"/>
  <c r="C2078" i="7" l="1"/>
  <c r="B2068" i="15"/>
  <c r="C2067" i="15"/>
  <c r="C2079" i="7" l="1"/>
  <c r="B2069" i="15"/>
  <c r="C2068" i="15"/>
  <c r="C2080" i="7" l="1"/>
  <c r="B2070" i="15"/>
  <c r="C2069" i="15"/>
  <c r="C2081" i="7" l="1"/>
  <c r="B2071" i="15"/>
  <c r="C2070" i="15"/>
  <c r="C2082" i="7" l="1"/>
  <c r="B2072" i="15"/>
  <c r="C2071" i="15"/>
  <c r="C2083" i="7" l="1"/>
  <c r="B2073" i="15"/>
  <c r="C2072" i="15"/>
  <c r="C2084" i="7" l="1"/>
  <c r="B2074" i="15"/>
  <c r="C2073" i="15"/>
  <c r="C2085" i="7" l="1"/>
  <c r="B2075" i="15"/>
  <c r="C2074" i="15"/>
  <c r="C2086" i="7" l="1"/>
  <c r="B2076" i="15"/>
  <c r="C2075" i="15"/>
  <c r="C2087" i="7" l="1"/>
  <c r="B2077" i="15"/>
  <c r="C2076" i="15"/>
  <c r="C2088" i="7" l="1"/>
  <c r="B2078" i="15"/>
  <c r="C2077" i="15"/>
  <c r="C2089" i="7" l="1"/>
  <c r="B2079" i="15"/>
  <c r="C2078" i="15"/>
  <c r="C2090" i="7" l="1"/>
  <c r="B2080" i="15"/>
  <c r="C2079" i="15"/>
  <c r="C2091" i="7" l="1"/>
  <c r="B2081" i="15"/>
  <c r="C2080" i="15"/>
  <c r="C2092" i="7" l="1"/>
  <c r="B2082" i="15"/>
  <c r="C2081" i="15"/>
  <c r="C2093" i="7" l="1"/>
  <c r="B2083" i="15"/>
  <c r="C2082" i="15"/>
  <c r="C2094" i="7" l="1"/>
  <c r="B2084" i="15"/>
  <c r="C2083" i="15"/>
  <c r="C2095" i="7" l="1"/>
  <c r="B2085" i="15"/>
  <c r="C2084" i="15"/>
  <c r="C2096" i="7" l="1"/>
  <c r="B2086" i="15"/>
  <c r="C2085" i="15"/>
  <c r="C2097" i="7" l="1"/>
  <c r="B2087" i="15"/>
  <c r="C2086" i="15"/>
  <c r="C2098" i="7" l="1"/>
  <c r="B2088" i="15"/>
  <c r="C2087" i="15"/>
  <c r="C2099" i="7" l="1"/>
  <c r="B2089" i="15"/>
  <c r="C2088" i="15"/>
  <c r="C2100" i="7" l="1"/>
  <c r="B2090" i="15"/>
  <c r="C2089" i="15"/>
  <c r="C2101" i="7" l="1"/>
  <c r="B2091" i="15"/>
  <c r="C2090" i="15"/>
  <c r="C2102" i="7" l="1"/>
  <c r="B2092" i="15"/>
  <c r="C2091" i="15"/>
  <c r="C2103" i="7" l="1"/>
  <c r="B2093" i="15"/>
  <c r="C2092" i="15"/>
  <c r="C2104" i="7" l="1"/>
  <c r="B2094" i="15"/>
  <c r="C2093" i="15"/>
  <c r="C2105" i="7" l="1"/>
  <c r="B2095" i="15"/>
  <c r="C2094" i="15"/>
  <c r="C2106" i="7" l="1"/>
  <c r="B2096" i="15"/>
  <c r="C2095" i="15"/>
  <c r="C2107" i="7" l="1"/>
  <c r="B2097" i="15"/>
  <c r="C2096" i="15"/>
  <c r="C2108" i="7" l="1"/>
  <c r="B2098" i="15"/>
  <c r="C2097" i="15"/>
  <c r="C2109" i="7" l="1"/>
  <c r="B2099" i="15"/>
  <c r="C2098" i="15"/>
  <c r="C2110" i="7" l="1"/>
  <c r="B2100" i="15"/>
  <c r="C2099" i="15"/>
  <c r="C2111" i="7" l="1"/>
  <c r="B2101" i="15"/>
  <c r="C2100" i="15"/>
  <c r="C2112" i="7" l="1"/>
  <c r="B2102" i="15"/>
  <c r="C2101" i="15"/>
  <c r="C2113" i="7" l="1"/>
  <c r="B2103" i="15"/>
  <c r="C2102" i="15"/>
  <c r="C2114" i="7" l="1"/>
  <c r="B2104" i="15"/>
  <c r="C2103" i="15"/>
  <c r="C2115" i="7" l="1"/>
  <c r="B2105" i="15"/>
  <c r="C2104" i="15"/>
  <c r="C2116" i="7" l="1"/>
  <c r="B2106" i="15"/>
  <c r="C2105" i="15"/>
  <c r="C2117" i="7" l="1"/>
  <c r="B2107" i="15"/>
  <c r="C2106" i="15"/>
  <c r="C2118" i="7" l="1"/>
  <c r="B2108" i="15"/>
  <c r="C2107" i="15"/>
  <c r="C2119" i="7" l="1"/>
  <c r="B2109" i="15"/>
  <c r="C2108" i="15"/>
  <c r="C2120" i="7" l="1"/>
  <c r="B2110" i="15"/>
  <c r="C2109" i="15"/>
  <c r="C2121" i="7" l="1"/>
  <c r="B2111" i="15"/>
  <c r="C2110" i="15"/>
  <c r="C2122" i="7" l="1"/>
  <c r="B2112" i="15"/>
  <c r="C2111" i="15"/>
  <c r="C2123" i="7" l="1"/>
  <c r="B2113" i="15"/>
  <c r="C2112" i="15"/>
  <c r="C2124" i="7" l="1"/>
  <c r="B2114" i="15"/>
  <c r="C2113" i="15"/>
  <c r="C2125" i="7" l="1"/>
  <c r="B2115" i="15"/>
  <c r="C2114" i="15"/>
  <c r="C2126" i="7" l="1"/>
  <c r="B2116" i="15"/>
  <c r="C2115" i="15"/>
  <c r="C2127" i="7" l="1"/>
  <c r="B2117" i="15"/>
  <c r="C2116" i="15"/>
  <c r="C2128" i="7" l="1"/>
  <c r="B2118" i="15"/>
  <c r="C2117" i="15"/>
  <c r="C2129" i="7" l="1"/>
  <c r="B2119" i="15"/>
  <c r="C2118" i="15"/>
  <c r="C2130" i="7" l="1"/>
  <c r="B2120" i="15"/>
  <c r="C2119" i="15"/>
  <c r="C2131" i="7" l="1"/>
  <c r="B2121" i="15"/>
  <c r="C2120" i="15"/>
  <c r="C2132" i="7" l="1"/>
  <c r="B2122" i="15"/>
  <c r="C2121" i="15"/>
  <c r="C2133" i="7" l="1"/>
  <c r="B2123" i="15"/>
  <c r="C2122" i="15"/>
  <c r="C2134" i="7" l="1"/>
  <c r="B2124" i="15"/>
  <c r="C2123" i="15"/>
  <c r="C2135" i="7" l="1"/>
  <c r="B2125" i="15"/>
  <c r="C2124" i="15"/>
  <c r="C2136" i="7" l="1"/>
  <c r="B2126" i="15"/>
  <c r="C2125" i="15"/>
  <c r="C2137" i="7" l="1"/>
  <c r="B2127" i="15"/>
  <c r="C2126" i="15"/>
  <c r="C2138" i="7" l="1"/>
  <c r="B2128" i="15"/>
  <c r="C2127" i="15"/>
  <c r="C2139" i="7" l="1"/>
  <c r="B2129" i="15"/>
  <c r="C2128" i="15"/>
  <c r="C2140" i="7" l="1"/>
  <c r="B2130" i="15"/>
  <c r="C2129" i="15"/>
  <c r="C2141" i="7" l="1"/>
  <c r="B2131" i="15"/>
  <c r="C2130" i="15"/>
  <c r="C2142" i="7" l="1"/>
  <c r="B2132" i="15"/>
  <c r="C2131" i="15"/>
  <c r="C2143" i="7" l="1"/>
  <c r="B2133" i="15"/>
  <c r="C2132" i="15"/>
  <c r="C2144" i="7" l="1"/>
  <c r="B2134" i="15"/>
  <c r="C2133" i="15"/>
  <c r="C2145" i="7" l="1"/>
  <c r="B2135" i="15"/>
  <c r="C2134" i="15"/>
  <c r="C2146" i="7" l="1"/>
  <c r="B2136" i="15"/>
  <c r="C2135" i="15"/>
  <c r="C2147" i="7" l="1"/>
  <c r="B2137" i="15"/>
  <c r="C2136" i="15"/>
  <c r="C2148" i="7" l="1"/>
  <c r="B2138" i="15"/>
  <c r="C2137" i="15"/>
  <c r="C2149" i="7" l="1"/>
  <c r="B2139" i="15"/>
  <c r="C2138" i="15"/>
  <c r="C2150" i="7" l="1"/>
  <c r="B2140" i="15"/>
  <c r="C2139" i="15"/>
  <c r="C2151" i="7" l="1"/>
  <c r="B2141" i="15"/>
  <c r="C2140" i="15"/>
  <c r="C2152" i="7" l="1"/>
  <c r="B2142" i="15"/>
  <c r="C2141" i="15"/>
  <c r="C2153" i="7" l="1"/>
  <c r="B2143" i="15"/>
  <c r="C2142" i="15"/>
  <c r="C2154" i="7" l="1"/>
  <c r="B2144" i="15"/>
  <c r="C2143" i="15"/>
  <c r="C2155" i="7" l="1"/>
  <c r="B2145" i="15"/>
  <c r="C2144" i="15"/>
  <c r="C2156" i="7" l="1"/>
  <c r="B2146" i="15"/>
  <c r="C2145" i="15"/>
  <c r="C2157" i="7" l="1"/>
  <c r="B2147" i="15"/>
  <c r="C2146" i="15"/>
  <c r="C2158" i="7" l="1"/>
  <c r="B2148" i="15"/>
  <c r="C2147" i="15"/>
  <c r="C2159" i="7" l="1"/>
  <c r="B2149" i="15"/>
  <c r="C2148" i="15"/>
  <c r="C2160" i="7" l="1"/>
  <c r="B2150" i="15"/>
  <c r="C2149" i="15"/>
  <c r="C2161" i="7" l="1"/>
  <c r="B2151" i="15"/>
  <c r="C2150" i="15"/>
  <c r="C2162" i="7" l="1"/>
  <c r="B2152" i="15"/>
  <c r="C2151" i="15"/>
  <c r="C2163" i="7" l="1"/>
  <c r="B2153" i="15"/>
  <c r="C2152" i="15"/>
  <c r="C2164" i="7" l="1"/>
  <c r="B2154" i="15"/>
  <c r="C2153" i="15"/>
  <c r="C2165" i="7" l="1"/>
  <c r="B2155" i="15"/>
  <c r="C2154" i="15"/>
  <c r="C2166" i="7" l="1"/>
  <c r="B2156" i="15"/>
  <c r="C2155" i="15"/>
  <c r="C2167" i="7" l="1"/>
  <c r="B2157" i="15"/>
  <c r="C2156" i="15"/>
  <c r="C2168" i="7" l="1"/>
  <c r="B2158" i="15"/>
  <c r="C2157" i="15"/>
  <c r="C2169" i="7" l="1"/>
  <c r="B2159" i="15"/>
  <c r="C2158" i="15"/>
  <c r="C2170" i="7" l="1"/>
  <c r="B2160" i="15"/>
  <c r="C2159" i="15"/>
  <c r="C2171" i="7" l="1"/>
  <c r="B2161" i="15"/>
  <c r="C2160" i="15"/>
  <c r="C2172" i="7" l="1"/>
  <c r="B2162" i="15"/>
  <c r="C2161" i="15"/>
  <c r="C2173" i="7" l="1"/>
  <c r="B2163" i="15"/>
  <c r="C2162" i="15"/>
  <c r="C2174" i="7" l="1"/>
  <c r="B2164" i="15"/>
  <c r="C2163" i="15"/>
  <c r="C2175" i="7" l="1"/>
  <c r="B2165" i="15"/>
  <c r="C2164" i="15"/>
  <c r="C2176" i="7" l="1"/>
  <c r="B2166" i="15"/>
  <c r="C2165" i="15"/>
  <c r="C2177" i="7" l="1"/>
  <c r="B2167" i="15"/>
  <c r="C2166" i="15"/>
  <c r="C2178" i="7" l="1"/>
  <c r="B2168" i="15"/>
  <c r="C2167" i="15"/>
  <c r="C2179" i="7" l="1"/>
  <c r="B2169" i="15"/>
  <c r="C2168" i="15"/>
  <c r="C2180" i="7" l="1"/>
  <c r="B2170" i="15"/>
  <c r="C2169" i="15"/>
  <c r="C2181" i="7" l="1"/>
  <c r="B2171" i="15"/>
  <c r="C2170" i="15"/>
  <c r="C2182" i="7" l="1"/>
  <c r="B2172" i="15"/>
  <c r="C2171" i="15"/>
  <c r="C2183" i="7" l="1"/>
  <c r="B2173" i="15"/>
  <c r="C2172" i="15"/>
  <c r="C2184" i="7" l="1"/>
  <c r="B2174" i="15"/>
  <c r="C2173" i="15"/>
  <c r="C2185" i="7" l="1"/>
  <c r="B2175" i="15"/>
  <c r="C2174" i="15"/>
  <c r="C2186" i="7" l="1"/>
  <c r="B2176" i="15"/>
  <c r="C2175" i="15"/>
  <c r="C2187" i="7" l="1"/>
  <c r="B2177" i="15"/>
  <c r="C2176" i="15"/>
  <c r="C2188" i="7" l="1"/>
  <c r="B2178" i="15"/>
  <c r="C2177" i="15"/>
  <c r="C2189" i="7" l="1"/>
  <c r="B2179" i="15"/>
  <c r="C2178" i="15"/>
  <c r="C2190" i="7" l="1"/>
  <c r="B2180" i="15"/>
  <c r="C2179" i="15"/>
  <c r="C2191" i="7" l="1"/>
  <c r="B2181" i="15"/>
  <c r="C2180" i="15"/>
  <c r="C2192" i="7" l="1"/>
  <c r="B2182" i="15"/>
  <c r="C2181" i="15"/>
  <c r="C2193" i="7" l="1"/>
  <c r="B2183" i="15"/>
  <c r="C2182" i="15"/>
  <c r="C2194" i="7" l="1"/>
  <c r="B2184" i="15"/>
  <c r="C2183" i="15"/>
  <c r="C2195" i="7" l="1"/>
  <c r="B2185" i="15"/>
  <c r="C2184" i="15"/>
  <c r="C2196" i="7" l="1"/>
  <c r="B2186" i="15"/>
  <c r="C2185" i="15"/>
  <c r="C2197" i="7" l="1"/>
  <c r="B2187" i="15"/>
  <c r="C2186" i="15"/>
  <c r="C2198" i="7" l="1"/>
  <c r="B2188" i="15"/>
  <c r="C2187" i="15"/>
  <c r="C2199" i="7" l="1"/>
  <c r="B2189" i="15"/>
  <c r="C2188" i="15"/>
  <c r="C2200" i="7" l="1"/>
  <c r="B2190" i="15"/>
  <c r="C2189" i="15"/>
  <c r="C2201" i="7" l="1"/>
  <c r="B2191" i="15"/>
  <c r="C2190" i="15"/>
  <c r="C2202" i="7" l="1"/>
  <c r="B2192" i="15"/>
  <c r="C2191" i="15"/>
  <c r="C2203" i="7" l="1"/>
  <c r="B2193" i="15"/>
  <c r="C2192" i="15"/>
  <c r="C2204" i="7" l="1"/>
  <c r="B2194" i="15"/>
  <c r="C2193" i="15"/>
  <c r="C2205" i="7" l="1"/>
  <c r="B2195" i="15"/>
  <c r="C2194" i="15"/>
  <c r="C2206" i="7" l="1"/>
  <c r="B2196" i="15"/>
  <c r="C2195" i="15"/>
  <c r="C2207" i="7" l="1"/>
  <c r="B2197" i="15"/>
  <c r="C2196" i="15"/>
  <c r="C2208" i="7" l="1"/>
  <c r="B2198" i="15"/>
  <c r="C2197" i="15"/>
  <c r="C2209" i="7" l="1"/>
  <c r="B2199" i="15"/>
  <c r="C2198" i="15"/>
  <c r="C2210" i="7" l="1"/>
  <c r="B2200" i="15"/>
  <c r="C2199" i="15"/>
  <c r="C2211" i="7" l="1"/>
  <c r="B2201" i="15"/>
  <c r="C2200" i="15"/>
  <c r="C2212" i="7" l="1"/>
  <c r="B2202" i="15"/>
  <c r="C2201" i="15"/>
  <c r="C2213" i="7" l="1"/>
  <c r="B2203" i="15"/>
  <c r="C2202" i="15"/>
  <c r="C2214" i="7" l="1"/>
  <c r="B2204" i="15"/>
  <c r="C2203" i="15"/>
  <c r="C2215" i="7" l="1"/>
  <c r="B2205" i="15"/>
  <c r="C2204" i="15"/>
  <c r="C2216" i="7" l="1"/>
  <c r="B2206" i="15"/>
  <c r="C2205" i="15"/>
  <c r="C2217" i="7" l="1"/>
  <c r="B2207" i="15"/>
  <c r="C2206" i="15"/>
  <c r="C2218" i="7" l="1"/>
  <c r="B2208" i="15"/>
  <c r="C2207" i="15"/>
  <c r="C2219" i="7" l="1"/>
  <c r="B2209" i="15"/>
  <c r="C2208" i="15"/>
  <c r="C2220" i="7" l="1"/>
  <c r="B2210" i="15"/>
  <c r="C2209" i="15"/>
  <c r="C2221" i="7" l="1"/>
  <c r="B2211" i="15"/>
  <c r="C2210" i="15"/>
  <c r="C2222" i="7" l="1"/>
  <c r="B2212" i="15"/>
  <c r="C2211" i="15"/>
  <c r="C2223" i="7" l="1"/>
  <c r="B2213" i="15"/>
  <c r="C2212" i="15"/>
  <c r="C2224" i="7" l="1"/>
  <c r="B2214" i="15"/>
  <c r="C2213" i="15"/>
  <c r="C2225" i="7" l="1"/>
  <c r="B2215" i="15"/>
  <c r="C2214" i="15"/>
  <c r="C2226" i="7" l="1"/>
  <c r="B2216" i="15"/>
  <c r="C2215" i="15"/>
  <c r="C2227" i="7" l="1"/>
  <c r="B2217" i="15"/>
  <c r="C2216" i="15"/>
  <c r="C2228" i="7" l="1"/>
  <c r="B2218" i="15"/>
  <c r="C2217" i="15"/>
  <c r="C2229" i="7" l="1"/>
  <c r="B2219" i="15"/>
  <c r="C2218" i="15"/>
  <c r="C2230" i="7" l="1"/>
  <c r="B2220" i="15"/>
  <c r="C2219" i="15"/>
  <c r="C2231" i="7" l="1"/>
  <c r="B2221" i="15"/>
  <c r="C2220" i="15"/>
  <c r="C2232" i="7" l="1"/>
  <c r="B2222" i="15"/>
  <c r="C2221" i="15"/>
  <c r="C2233" i="7" l="1"/>
  <c r="B2223" i="15"/>
  <c r="C2222" i="15"/>
  <c r="C2234" i="7" l="1"/>
  <c r="B2224" i="15"/>
  <c r="C2223" i="15"/>
  <c r="C2235" i="7" l="1"/>
  <c r="B2225" i="15"/>
  <c r="C2224" i="15"/>
  <c r="C2236" i="7" l="1"/>
  <c r="B2226" i="15"/>
  <c r="C2225" i="15"/>
  <c r="C2237" i="7" l="1"/>
  <c r="B2227" i="15"/>
  <c r="C2226" i="15"/>
  <c r="C2238" i="7" l="1"/>
  <c r="B2228" i="15"/>
  <c r="C2227" i="15"/>
  <c r="C2239" i="7" l="1"/>
  <c r="B2229" i="15"/>
  <c r="C2228" i="15"/>
  <c r="C2240" i="7" l="1"/>
  <c r="B2230" i="15"/>
  <c r="C2229" i="15"/>
  <c r="C2241" i="7" l="1"/>
  <c r="B2231" i="15"/>
  <c r="C2230" i="15"/>
  <c r="C2242" i="7" l="1"/>
  <c r="B2232" i="15"/>
  <c r="C2231" i="15"/>
  <c r="C2243" i="7" l="1"/>
  <c r="B2233" i="15"/>
  <c r="C2232" i="15"/>
  <c r="C2244" i="7" l="1"/>
  <c r="B2234" i="15"/>
  <c r="C2233" i="15"/>
  <c r="C2245" i="7" l="1"/>
  <c r="B2235" i="15"/>
  <c r="C2234" i="15"/>
  <c r="C2246" i="7" l="1"/>
  <c r="B2236" i="15"/>
  <c r="C2235" i="15"/>
  <c r="C2247" i="7" l="1"/>
  <c r="B2237" i="15"/>
  <c r="C2236" i="15"/>
  <c r="C2248" i="7" l="1"/>
  <c r="B2238" i="15"/>
  <c r="C2237" i="15"/>
  <c r="C2249" i="7" l="1"/>
  <c r="B2239" i="15"/>
  <c r="C2238" i="15"/>
  <c r="C2250" i="7" l="1"/>
  <c r="B2240" i="15"/>
  <c r="C2239" i="15"/>
  <c r="C2251" i="7" l="1"/>
  <c r="B2241" i="15"/>
  <c r="C2240" i="15"/>
  <c r="C2252" i="7" l="1"/>
  <c r="B2242" i="15"/>
  <c r="C2241" i="15"/>
  <c r="C2253" i="7" l="1"/>
  <c r="B2243" i="15"/>
  <c r="C2242" i="15"/>
  <c r="C2254" i="7" l="1"/>
  <c r="B2244" i="15"/>
  <c r="C2243" i="15"/>
  <c r="C2255" i="7" l="1"/>
  <c r="B2245" i="15"/>
  <c r="C2244" i="15"/>
  <c r="C2256" i="7" l="1"/>
  <c r="B2246" i="15"/>
  <c r="C2245" i="15"/>
  <c r="C2257" i="7" l="1"/>
  <c r="B2247" i="15"/>
  <c r="C2246" i="15"/>
  <c r="C2258" i="7" l="1"/>
  <c r="B2248" i="15"/>
  <c r="C2247" i="15"/>
  <c r="C2259" i="7" l="1"/>
  <c r="B2249" i="15"/>
  <c r="C2248" i="15"/>
  <c r="C2260" i="7" l="1"/>
  <c r="B2250" i="15"/>
  <c r="C2249" i="15"/>
  <c r="C2261" i="7" l="1"/>
  <c r="B2251" i="15"/>
  <c r="C2250" i="15"/>
  <c r="C2262" i="7" l="1"/>
  <c r="B2252" i="15"/>
  <c r="C2251" i="15"/>
  <c r="C2263" i="7" l="1"/>
  <c r="B2253" i="15"/>
  <c r="C2252" i="15"/>
  <c r="C2264" i="7" l="1"/>
  <c r="B2254" i="15"/>
  <c r="C2253" i="15"/>
  <c r="C2265" i="7" l="1"/>
  <c r="B2255" i="15"/>
  <c r="C2254" i="15"/>
  <c r="C2266" i="7" l="1"/>
  <c r="B2256" i="15"/>
  <c r="C2255" i="15"/>
  <c r="C2267" i="7" l="1"/>
  <c r="B2257" i="15"/>
  <c r="C2256" i="15"/>
  <c r="C2268" i="7" l="1"/>
  <c r="B2258" i="15"/>
  <c r="C2257" i="15"/>
  <c r="C2269" i="7" l="1"/>
  <c r="B2259" i="15"/>
  <c r="C2258" i="15"/>
  <c r="C2270" i="7" l="1"/>
  <c r="B2260" i="15"/>
  <c r="C2259" i="15"/>
  <c r="C2271" i="7" l="1"/>
  <c r="B2261" i="15"/>
  <c r="C2260" i="15"/>
  <c r="C2272" i="7" l="1"/>
  <c r="B2262" i="15"/>
  <c r="C2261" i="15"/>
  <c r="C2273" i="7" l="1"/>
  <c r="B2263" i="15"/>
  <c r="C2262" i="15"/>
  <c r="C2274" i="7" l="1"/>
  <c r="B2264" i="15"/>
  <c r="C2263" i="15"/>
  <c r="C2275" i="7" l="1"/>
  <c r="B2265" i="15"/>
  <c r="C2264" i="15"/>
  <c r="C2276" i="7" l="1"/>
  <c r="B2266" i="15"/>
  <c r="C2265" i="15"/>
  <c r="C2277" i="7" l="1"/>
  <c r="B2267" i="15"/>
  <c r="C2266" i="15"/>
  <c r="C2278" i="7" l="1"/>
  <c r="B2268" i="15"/>
  <c r="C2267" i="15"/>
  <c r="C2279" i="7" l="1"/>
  <c r="B2269" i="15"/>
  <c r="C2268" i="15"/>
  <c r="C2280" i="7" l="1"/>
  <c r="B2270" i="15"/>
  <c r="C2269" i="15"/>
  <c r="C2281" i="7" l="1"/>
  <c r="B2271" i="15"/>
  <c r="C2270" i="15"/>
  <c r="C2282" i="7" l="1"/>
  <c r="B2272" i="15"/>
  <c r="C2271" i="15"/>
  <c r="C2283" i="7" l="1"/>
  <c r="B2273" i="15"/>
  <c r="C2272" i="15"/>
  <c r="C2284" i="7" l="1"/>
  <c r="B2274" i="15"/>
  <c r="C2273" i="15"/>
  <c r="C2285" i="7" l="1"/>
  <c r="B2275" i="15"/>
  <c r="C2274" i="15"/>
  <c r="C2286" i="7" l="1"/>
  <c r="B2276" i="15"/>
  <c r="C2275" i="15"/>
  <c r="C2287" i="7" l="1"/>
  <c r="B2277" i="15"/>
  <c r="C2276" i="15"/>
  <c r="C2288" i="7" l="1"/>
  <c r="B2278" i="15"/>
  <c r="C2277" i="15"/>
  <c r="C2289" i="7" l="1"/>
  <c r="B2279" i="15"/>
  <c r="C2278" i="15"/>
  <c r="C2290" i="7" l="1"/>
  <c r="B2280" i="15"/>
  <c r="C2279" i="15"/>
  <c r="C2291" i="7" l="1"/>
  <c r="B2281" i="15"/>
  <c r="C2280" i="15"/>
  <c r="C2292" i="7" l="1"/>
  <c r="B2282" i="15"/>
  <c r="C2281" i="15"/>
  <c r="C2293" i="7" l="1"/>
  <c r="B2283" i="15"/>
  <c r="C2282" i="15"/>
  <c r="C2294" i="7" l="1"/>
  <c r="B2284" i="15"/>
  <c r="C2283" i="15"/>
  <c r="C2295" i="7" l="1"/>
  <c r="B2285" i="15"/>
  <c r="C2284" i="15"/>
  <c r="C2296" i="7" l="1"/>
  <c r="B2286" i="15"/>
  <c r="C2285" i="15"/>
  <c r="C2297" i="7" l="1"/>
  <c r="B2287" i="15"/>
  <c r="C2286" i="15"/>
  <c r="C2298" i="7" l="1"/>
  <c r="B2288" i="15"/>
  <c r="C2287" i="15"/>
  <c r="C2299" i="7" l="1"/>
  <c r="B2289" i="15"/>
  <c r="C2288" i="15"/>
  <c r="C2300" i="7" l="1"/>
  <c r="B2290" i="15"/>
  <c r="C2289" i="15"/>
  <c r="C2301" i="7" l="1"/>
  <c r="B2291" i="15"/>
  <c r="C2290" i="15"/>
  <c r="C2302" i="7" l="1"/>
  <c r="B2292" i="15"/>
  <c r="C2291" i="15"/>
  <c r="C2303" i="7" l="1"/>
  <c r="B2293" i="15"/>
  <c r="C2292" i="15"/>
  <c r="C2304" i="7" l="1"/>
  <c r="B2294" i="15"/>
  <c r="C2293" i="15"/>
  <c r="C2305" i="7" l="1"/>
  <c r="B2295" i="15"/>
  <c r="C2294" i="15"/>
  <c r="C2306" i="7" l="1"/>
  <c r="B2296" i="15"/>
  <c r="C2295" i="15"/>
  <c r="C2307" i="7" l="1"/>
  <c r="B2297" i="15"/>
  <c r="C2296" i="15"/>
  <c r="C2308" i="7" l="1"/>
  <c r="B2298" i="15"/>
  <c r="C2297" i="15"/>
  <c r="C2309" i="7" l="1"/>
  <c r="B2299" i="15"/>
  <c r="C2298" i="15"/>
  <c r="C2310" i="7" l="1"/>
  <c r="B2300" i="15"/>
  <c r="C2299" i="15"/>
  <c r="C2311" i="7" l="1"/>
  <c r="B2301" i="15"/>
  <c r="C2300" i="15"/>
  <c r="C2312" i="7" l="1"/>
  <c r="B2302" i="15"/>
  <c r="C2301" i="15"/>
  <c r="C2313" i="7" l="1"/>
  <c r="B2303" i="15"/>
  <c r="C2302" i="15"/>
  <c r="C2314" i="7" l="1"/>
  <c r="B2304" i="15"/>
  <c r="C2303" i="15"/>
  <c r="C2315" i="7" l="1"/>
  <c r="B2305" i="15"/>
  <c r="C2304" i="15"/>
  <c r="C2316" i="7" l="1"/>
  <c r="B2306" i="15"/>
  <c r="C2305" i="15"/>
  <c r="C2317" i="7" l="1"/>
  <c r="B2307" i="15"/>
  <c r="C2306" i="15"/>
  <c r="C2318" i="7" l="1"/>
  <c r="B2308" i="15"/>
  <c r="C2307" i="15"/>
  <c r="C2319" i="7" l="1"/>
  <c r="B2309" i="15"/>
  <c r="C2308" i="15"/>
  <c r="C2320" i="7" l="1"/>
  <c r="B2310" i="15"/>
  <c r="C2309" i="15"/>
  <c r="C2321" i="7" l="1"/>
  <c r="B2311" i="15"/>
  <c r="C2310" i="15"/>
  <c r="C2322" i="7" l="1"/>
  <c r="B2312" i="15"/>
  <c r="C2311" i="15"/>
  <c r="C2323" i="7" l="1"/>
  <c r="B2313" i="15"/>
  <c r="C2312" i="15"/>
  <c r="C2324" i="7" l="1"/>
  <c r="B2314" i="15"/>
  <c r="C2313" i="15"/>
  <c r="C2325" i="7" l="1"/>
  <c r="B2315" i="15"/>
  <c r="C2314" i="15"/>
  <c r="C2326" i="7" l="1"/>
  <c r="B2316" i="15"/>
  <c r="C2315" i="15"/>
  <c r="C2327" i="7" l="1"/>
  <c r="B2317" i="15"/>
  <c r="C2316" i="15"/>
  <c r="C2328" i="7" l="1"/>
  <c r="B2318" i="15"/>
  <c r="C2317" i="15"/>
  <c r="C2329" i="7" l="1"/>
  <c r="B2319" i="15"/>
  <c r="C2318" i="15"/>
  <c r="C2330" i="7" l="1"/>
  <c r="B2320" i="15"/>
  <c r="C2319" i="15"/>
  <c r="C2331" i="7" l="1"/>
  <c r="B2321" i="15"/>
  <c r="C2320" i="15"/>
  <c r="C2332" i="7" l="1"/>
  <c r="B2322" i="15"/>
  <c r="C2321" i="15"/>
  <c r="C2333" i="7" l="1"/>
  <c r="B2323" i="15"/>
  <c r="C2322" i="15"/>
  <c r="C2334" i="7" l="1"/>
  <c r="B2324" i="15"/>
  <c r="C2323" i="15"/>
  <c r="C2335" i="7" l="1"/>
  <c r="B2325" i="15"/>
  <c r="C2324" i="15"/>
  <c r="C2336" i="7" l="1"/>
  <c r="B2326" i="15"/>
  <c r="C2325" i="15"/>
  <c r="C2337" i="7" l="1"/>
  <c r="B2327" i="15"/>
  <c r="C2326" i="15"/>
  <c r="C2338" i="7" l="1"/>
  <c r="B2328" i="15"/>
  <c r="C2327" i="15"/>
  <c r="C2339" i="7" l="1"/>
  <c r="B2329" i="15"/>
  <c r="C2328" i="15"/>
  <c r="C2340" i="7" l="1"/>
  <c r="B2330" i="15"/>
  <c r="C2329" i="15"/>
  <c r="C2341" i="7" l="1"/>
  <c r="B2331" i="15"/>
  <c r="C2330" i="15"/>
  <c r="C2342" i="7" l="1"/>
  <c r="B2332" i="15"/>
  <c r="C2331" i="15"/>
  <c r="C2343" i="7" l="1"/>
  <c r="B2333" i="15"/>
  <c r="C2332" i="15"/>
  <c r="C2344" i="7" l="1"/>
  <c r="B2334" i="15"/>
  <c r="C2333" i="15"/>
  <c r="C2345" i="7" l="1"/>
  <c r="B2335" i="15"/>
  <c r="C2334" i="15"/>
  <c r="C2346" i="7" l="1"/>
  <c r="B2336" i="15"/>
  <c r="C2335" i="15"/>
  <c r="C2347" i="7" l="1"/>
  <c r="B2337" i="15"/>
  <c r="C2336" i="15"/>
  <c r="C2348" i="7" l="1"/>
  <c r="B2338" i="15"/>
  <c r="C2337" i="15"/>
  <c r="C2349" i="7" l="1"/>
  <c r="B2339" i="15"/>
  <c r="C2338" i="15"/>
  <c r="C2350" i="7" l="1"/>
  <c r="B2340" i="15"/>
  <c r="C2339" i="15"/>
  <c r="C2351" i="7" l="1"/>
  <c r="B2341" i="15"/>
  <c r="C2340" i="15"/>
  <c r="C2352" i="7" l="1"/>
  <c r="B2342" i="15"/>
  <c r="C2341" i="15"/>
  <c r="C2353" i="7" l="1"/>
  <c r="B2343" i="15"/>
  <c r="C2342" i="15"/>
  <c r="C2354" i="7" l="1"/>
  <c r="B2344" i="15"/>
  <c r="C2343" i="15"/>
  <c r="C2355" i="7" l="1"/>
  <c r="B2345" i="15"/>
  <c r="C2344" i="15"/>
  <c r="C2356" i="7" l="1"/>
  <c r="B2346" i="15"/>
  <c r="C2345" i="15"/>
  <c r="C2357" i="7" l="1"/>
  <c r="B2347" i="15"/>
  <c r="C2346" i="15"/>
  <c r="C2358" i="7" l="1"/>
  <c r="B2348" i="15"/>
  <c r="C2347" i="15"/>
  <c r="C2359" i="7" l="1"/>
  <c r="B2349" i="15"/>
  <c r="C2348" i="15"/>
  <c r="C2360" i="7" l="1"/>
  <c r="B2350" i="15"/>
  <c r="C2349" i="15"/>
  <c r="C2361" i="7" l="1"/>
  <c r="B2351" i="15"/>
  <c r="C2350" i="15"/>
  <c r="C2362" i="7" l="1"/>
  <c r="B2352" i="15"/>
  <c r="C2351" i="15"/>
  <c r="C2363" i="7" l="1"/>
  <c r="B2353" i="15"/>
  <c r="C2352" i="15"/>
  <c r="C2364" i="7" l="1"/>
  <c r="B2354" i="15"/>
  <c r="C2353" i="15"/>
  <c r="C2365" i="7" l="1"/>
  <c r="B2355" i="15"/>
  <c r="C2354" i="15"/>
  <c r="C2366" i="7" l="1"/>
  <c r="B2356" i="15"/>
  <c r="C2355" i="15"/>
  <c r="C2367" i="7" l="1"/>
  <c r="B2357" i="15"/>
  <c r="C2356" i="15"/>
  <c r="C2368" i="7" l="1"/>
  <c r="B2358" i="15"/>
  <c r="C2357" i="15"/>
  <c r="C2369" i="7" l="1"/>
  <c r="B2359" i="15"/>
  <c r="C2358" i="15"/>
  <c r="C2370" i="7" l="1"/>
  <c r="B2360" i="15"/>
  <c r="C2359" i="15"/>
  <c r="C2371" i="7" l="1"/>
  <c r="B2361" i="15"/>
  <c r="C2360" i="15"/>
  <c r="C2372" i="7" l="1"/>
  <c r="B2362" i="15"/>
  <c r="C2361" i="15"/>
  <c r="C2373" i="7" l="1"/>
  <c r="B2363" i="15"/>
  <c r="C2362" i="15"/>
  <c r="C2374" i="7" l="1"/>
  <c r="B2364" i="15"/>
  <c r="C2363" i="15"/>
  <c r="C2375" i="7" l="1"/>
  <c r="B2365" i="15"/>
  <c r="C2364" i="15"/>
  <c r="C2376" i="7" l="1"/>
  <c r="B2366" i="15"/>
  <c r="C2365" i="15"/>
  <c r="C2377" i="7" l="1"/>
  <c r="B2367" i="15"/>
  <c r="C2366" i="15"/>
  <c r="C2378" i="7" l="1"/>
  <c r="B2368" i="15"/>
  <c r="C2367" i="15"/>
  <c r="C2379" i="7" l="1"/>
  <c r="B2369" i="15"/>
  <c r="C2368" i="15"/>
  <c r="C2380" i="7" l="1"/>
  <c r="B2370" i="15"/>
  <c r="C2369" i="15"/>
  <c r="C2381" i="7" l="1"/>
  <c r="B2371" i="15"/>
  <c r="C2370" i="15"/>
  <c r="C2382" i="7" l="1"/>
  <c r="B2372" i="15"/>
  <c r="C2371" i="15"/>
  <c r="C2383" i="7" l="1"/>
  <c r="B2373" i="15"/>
  <c r="C2372" i="15"/>
  <c r="C2384" i="7" l="1"/>
  <c r="B2374" i="15"/>
  <c r="C2373" i="15"/>
  <c r="C2385" i="7" l="1"/>
  <c r="B2375" i="15"/>
  <c r="C2374" i="15"/>
  <c r="C2386" i="7" l="1"/>
  <c r="B2376" i="15"/>
  <c r="C2375" i="15"/>
  <c r="C2387" i="7" l="1"/>
  <c r="B2377" i="15"/>
  <c r="C2376" i="15"/>
  <c r="C2388" i="7" l="1"/>
  <c r="B2378" i="15"/>
  <c r="C2377" i="15"/>
  <c r="C2389" i="7" l="1"/>
  <c r="B2379" i="15"/>
  <c r="C2378" i="15"/>
  <c r="C2390" i="7" l="1"/>
  <c r="B2380" i="15"/>
  <c r="C2379" i="15"/>
  <c r="C2391" i="7" l="1"/>
  <c r="B2381" i="15"/>
  <c r="C2380" i="15"/>
  <c r="C2392" i="7" l="1"/>
  <c r="B2382" i="15"/>
  <c r="C2381" i="15"/>
  <c r="C2393" i="7" l="1"/>
  <c r="B2383" i="15"/>
  <c r="C2382" i="15"/>
  <c r="C2394" i="7" l="1"/>
  <c r="B2384" i="15"/>
  <c r="C2383" i="15"/>
  <c r="C2395" i="7" l="1"/>
  <c r="B2385" i="15"/>
  <c r="C2384" i="15"/>
  <c r="C2396" i="7" l="1"/>
  <c r="B2386" i="15"/>
  <c r="C2385" i="15"/>
  <c r="C2397" i="7" l="1"/>
  <c r="B2387" i="15"/>
  <c r="C2386" i="15"/>
  <c r="C2398" i="7" l="1"/>
  <c r="B2388" i="15"/>
  <c r="C2387" i="15"/>
  <c r="C2399" i="7" l="1"/>
  <c r="B2389" i="15"/>
  <c r="C2388" i="15"/>
  <c r="C2400" i="7" l="1"/>
  <c r="B2390" i="15"/>
  <c r="C2389" i="15"/>
  <c r="C2401" i="7" l="1"/>
  <c r="B2391" i="15"/>
  <c r="C2390" i="15"/>
  <c r="C2402" i="7" l="1"/>
  <c r="B2392" i="15"/>
  <c r="C2391" i="15"/>
  <c r="C2403" i="7" l="1"/>
  <c r="B2393" i="15"/>
  <c r="C2392" i="15"/>
  <c r="C2404" i="7" l="1"/>
  <c r="B2394" i="15"/>
  <c r="C2393" i="15"/>
  <c r="C2405" i="7" l="1"/>
  <c r="B2395" i="15"/>
  <c r="C2394" i="15"/>
  <c r="C2406" i="7" l="1"/>
  <c r="B2396" i="15"/>
  <c r="C2395" i="15"/>
  <c r="C2407" i="7" l="1"/>
  <c r="B2397" i="15"/>
  <c r="C2396" i="15"/>
  <c r="C2408" i="7" l="1"/>
  <c r="B2398" i="15"/>
  <c r="C2397" i="15"/>
  <c r="C2409" i="7" l="1"/>
  <c r="B2399" i="15"/>
  <c r="C2398" i="15"/>
  <c r="C2410" i="7" l="1"/>
  <c r="B2400" i="15"/>
  <c r="C2399" i="15"/>
  <c r="C2411" i="7" l="1"/>
  <c r="B2401" i="15"/>
  <c r="C2400" i="15"/>
  <c r="C2412" i="7" l="1"/>
  <c r="B2402" i="15"/>
  <c r="C2401" i="15"/>
  <c r="C2413" i="7" l="1"/>
  <c r="B2403" i="15"/>
  <c r="C2402" i="15"/>
  <c r="C2414" i="7" l="1"/>
  <c r="B2404" i="15"/>
  <c r="C2403" i="15"/>
  <c r="C2415" i="7" l="1"/>
  <c r="B2405" i="15"/>
  <c r="C2404" i="15"/>
  <c r="C2416" i="7" l="1"/>
  <c r="B2406" i="15"/>
  <c r="C2405" i="15"/>
  <c r="C2417" i="7" l="1"/>
  <c r="B2407" i="15"/>
  <c r="C2406" i="15"/>
  <c r="C2418" i="7" l="1"/>
  <c r="B2408" i="15"/>
  <c r="C2407" i="15"/>
  <c r="C2419" i="7" l="1"/>
  <c r="B2409" i="15"/>
  <c r="C2408" i="15"/>
  <c r="C2420" i="7" l="1"/>
  <c r="B2410" i="15"/>
  <c r="C2409" i="15"/>
  <c r="C2421" i="7" l="1"/>
  <c r="B2411" i="15"/>
  <c r="C2410" i="15"/>
  <c r="C2422" i="7" l="1"/>
  <c r="B2412" i="15"/>
  <c r="C2411" i="15"/>
  <c r="C2423" i="7" l="1"/>
  <c r="B2413" i="15"/>
  <c r="C2412" i="15"/>
  <c r="C2424" i="7" l="1"/>
  <c r="B2414" i="15"/>
  <c r="C2413" i="15"/>
  <c r="C2425" i="7" l="1"/>
  <c r="B2415" i="15"/>
  <c r="C2414" i="15"/>
  <c r="C2426" i="7" l="1"/>
  <c r="B2416" i="15"/>
  <c r="C2415" i="15"/>
  <c r="C2427" i="7" l="1"/>
  <c r="B2417" i="15"/>
  <c r="C2416" i="15"/>
  <c r="C2428" i="7" l="1"/>
  <c r="B2418" i="15"/>
  <c r="C2417" i="15"/>
  <c r="C2429" i="7" l="1"/>
  <c r="B2419" i="15"/>
  <c r="C2418" i="15"/>
  <c r="C2430" i="7" l="1"/>
  <c r="B2420" i="15"/>
  <c r="C2419" i="15"/>
  <c r="C2431" i="7" l="1"/>
  <c r="B2421" i="15"/>
  <c r="C2420" i="15"/>
  <c r="C2432" i="7" l="1"/>
  <c r="B2422" i="15"/>
  <c r="C2421" i="15"/>
  <c r="C2433" i="7" l="1"/>
  <c r="B2423" i="15"/>
  <c r="C2422" i="15"/>
  <c r="C2434" i="7" l="1"/>
  <c r="B2424" i="15"/>
  <c r="C2423" i="15"/>
  <c r="C2435" i="7" l="1"/>
  <c r="B2425" i="15"/>
  <c r="C2424" i="15"/>
  <c r="C2436" i="7" l="1"/>
  <c r="B2426" i="15"/>
  <c r="C2425" i="15"/>
  <c r="C2437" i="7" l="1"/>
  <c r="B2427" i="15"/>
  <c r="C2426" i="15"/>
  <c r="C2438" i="7" l="1"/>
  <c r="B2428" i="15"/>
  <c r="C2427" i="15"/>
  <c r="C2439" i="7" l="1"/>
  <c r="B2429" i="15"/>
  <c r="C2428" i="15"/>
  <c r="C2440" i="7" l="1"/>
  <c r="B2430" i="15"/>
  <c r="C2429" i="15"/>
  <c r="C2441" i="7" l="1"/>
  <c r="B2431" i="15"/>
  <c r="C2430" i="15"/>
  <c r="C2442" i="7" l="1"/>
  <c r="B2432" i="15"/>
  <c r="C2431" i="15"/>
  <c r="C2443" i="7" l="1"/>
  <c r="B2433" i="15"/>
  <c r="C2432" i="15"/>
  <c r="C2444" i="7" l="1"/>
  <c r="B2434" i="15"/>
  <c r="C2433" i="15"/>
  <c r="C2445" i="7" l="1"/>
  <c r="B2435" i="15"/>
  <c r="C2434" i="15"/>
  <c r="C2446" i="7" l="1"/>
  <c r="B2436" i="15"/>
  <c r="C2435" i="15"/>
  <c r="C2447" i="7" l="1"/>
  <c r="B2437" i="15"/>
  <c r="C2436" i="15"/>
  <c r="C2448" i="7" l="1"/>
  <c r="B2438" i="15"/>
  <c r="C2437" i="15"/>
  <c r="C2449" i="7" l="1"/>
  <c r="B2439" i="15"/>
  <c r="C2438" i="15"/>
  <c r="C2450" i="7" l="1"/>
  <c r="B2440" i="15"/>
  <c r="C2439" i="15"/>
  <c r="C2451" i="7" l="1"/>
  <c r="B2441" i="15"/>
  <c r="C2440" i="15"/>
  <c r="C2452" i="7" l="1"/>
  <c r="B2442" i="15"/>
  <c r="C2441" i="15"/>
  <c r="C2453" i="7" l="1"/>
  <c r="B2443" i="15"/>
  <c r="C2442" i="15"/>
  <c r="C2454" i="7" l="1"/>
  <c r="B2444" i="15"/>
  <c r="C2443" i="15"/>
  <c r="C2455" i="7" l="1"/>
  <c r="B2445" i="15"/>
  <c r="C2444" i="15"/>
  <c r="C2456" i="7" l="1"/>
  <c r="B2446" i="15"/>
  <c r="C2445" i="15"/>
  <c r="C2457" i="7" l="1"/>
  <c r="B2447" i="15"/>
  <c r="C2446" i="15"/>
  <c r="C2458" i="7" l="1"/>
  <c r="B2448" i="15"/>
  <c r="C2447" i="15"/>
  <c r="C2459" i="7" l="1"/>
  <c r="B2449" i="15"/>
  <c r="C2448" i="15"/>
  <c r="C2460" i="7" l="1"/>
  <c r="B2450" i="15"/>
  <c r="C2449" i="15"/>
  <c r="C2461" i="7" l="1"/>
  <c r="B2451" i="15"/>
  <c r="C2450" i="15"/>
  <c r="C2462" i="7" l="1"/>
  <c r="B2452" i="15"/>
  <c r="C2451" i="15"/>
  <c r="C2463" i="7" l="1"/>
  <c r="B2453" i="15"/>
  <c r="C2452" i="15"/>
  <c r="C2464" i="7" l="1"/>
  <c r="B2454" i="15"/>
  <c r="C2453" i="15"/>
  <c r="C2465" i="7" l="1"/>
  <c r="B2455" i="15"/>
  <c r="C2454" i="15"/>
  <c r="C2466" i="7" l="1"/>
  <c r="B2456" i="15"/>
  <c r="C2455" i="15"/>
  <c r="C2467" i="7" l="1"/>
  <c r="B2457" i="15"/>
  <c r="C2456" i="15"/>
  <c r="C2468" i="7" l="1"/>
  <c r="B2458" i="15"/>
  <c r="C2457" i="15"/>
  <c r="C2469" i="7" l="1"/>
  <c r="B2459" i="15"/>
  <c r="C2458" i="15"/>
  <c r="C2470" i="7" l="1"/>
  <c r="B2460" i="15"/>
  <c r="C2459" i="15"/>
  <c r="C2471" i="7" l="1"/>
  <c r="B2461" i="15"/>
  <c r="C2460" i="15"/>
  <c r="C2472" i="7" l="1"/>
  <c r="B2462" i="15"/>
  <c r="C2461" i="15"/>
  <c r="C2473" i="7" l="1"/>
  <c r="B2463" i="15"/>
  <c r="C2462" i="15"/>
  <c r="C2474" i="7" l="1"/>
  <c r="B2464" i="15"/>
  <c r="C2463" i="15"/>
  <c r="C2475" i="7" l="1"/>
  <c r="B2465" i="15"/>
  <c r="C2464" i="15"/>
  <c r="C2476" i="7" l="1"/>
  <c r="B2466" i="15"/>
  <c r="C2465" i="15"/>
  <c r="C2477" i="7" l="1"/>
  <c r="B2467" i="15"/>
  <c r="C2466" i="15"/>
  <c r="C2478" i="7" l="1"/>
  <c r="B2468" i="15"/>
  <c r="C2467" i="15"/>
  <c r="C2479" i="7" l="1"/>
  <c r="B2469" i="15"/>
  <c r="C2468" i="15"/>
  <c r="C2480" i="7" l="1"/>
  <c r="B2470" i="15"/>
  <c r="C2469" i="15"/>
  <c r="C2481" i="7" l="1"/>
  <c r="B2471" i="15"/>
  <c r="C2470" i="15"/>
  <c r="C2482" i="7" l="1"/>
  <c r="B2472" i="15"/>
  <c r="C2471" i="15"/>
  <c r="C2483" i="7" l="1"/>
  <c r="B2473" i="15"/>
  <c r="C2472" i="15"/>
  <c r="C2484" i="7" l="1"/>
  <c r="B2474" i="15"/>
  <c r="C2473" i="15"/>
  <c r="C2485" i="7" l="1"/>
  <c r="B2475" i="15"/>
  <c r="C2474" i="15"/>
  <c r="C2486" i="7" l="1"/>
  <c r="B2476" i="15"/>
  <c r="C2475" i="15"/>
  <c r="C2487" i="7" l="1"/>
  <c r="B2477" i="15"/>
  <c r="C2476" i="15"/>
  <c r="C2488" i="7" l="1"/>
  <c r="B2478" i="15"/>
  <c r="C2477" i="15"/>
  <c r="C2489" i="7" l="1"/>
  <c r="B2479" i="15"/>
  <c r="C2478" i="15"/>
  <c r="C2490" i="7" l="1"/>
  <c r="B2480" i="15"/>
  <c r="C2479" i="15"/>
  <c r="C2491" i="7" l="1"/>
  <c r="B2481" i="15"/>
  <c r="C2480" i="15"/>
  <c r="C2492" i="7" l="1"/>
  <c r="B2482" i="15"/>
  <c r="C2481" i="15"/>
  <c r="C2493" i="7" l="1"/>
  <c r="B2483" i="15"/>
  <c r="C2482" i="15"/>
  <c r="C2494" i="7" l="1"/>
  <c r="B2484" i="15"/>
  <c r="C2483" i="15"/>
  <c r="C2495" i="7" l="1"/>
  <c r="B2485" i="15"/>
  <c r="C2484" i="15"/>
  <c r="C2496" i="7" l="1"/>
  <c r="B2486" i="15"/>
  <c r="C2485" i="15"/>
  <c r="C2497" i="7" l="1"/>
  <c r="B2487" i="15"/>
  <c r="C2486" i="15"/>
  <c r="C2498" i="7" l="1"/>
  <c r="B2488" i="15"/>
  <c r="C2487" i="15"/>
  <c r="C2499" i="7" l="1"/>
  <c r="B2489" i="15"/>
  <c r="C2488" i="15"/>
  <c r="C2500" i="7" l="1"/>
  <c r="B2490" i="15"/>
  <c r="C2489" i="15"/>
  <c r="C2501" i="7" l="1"/>
  <c r="B2491" i="15"/>
  <c r="C2490" i="15"/>
  <c r="C2502" i="7" l="1"/>
  <c r="B2492" i="15"/>
  <c r="C2491" i="15"/>
  <c r="C2503" i="7" l="1"/>
  <c r="B2493" i="15"/>
  <c r="C2492" i="15"/>
  <c r="C2504" i="7" l="1"/>
  <c r="B2494" i="15"/>
  <c r="C2493" i="15"/>
  <c r="C2505" i="7" l="1"/>
  <c r="B2495" i="15"/>
  <c r="C2494" i="15"/>
  <c r="C2506" i="7" l="1"/>
  <c r="B2496" i="15"/>
  <c r="C2495" i="15"/>
  <c r="C2507" i="7" l="1"/>
  <c r="B2497" i="15"/>
  <c r="C2496" i="15"/>
  <c r="C2508" i="7" l="1"/>
  <c r="B2498" i="15"/>
  <c r="C2497" i="15"/>
  <c r="C2509" i="7" l="1"/>
  <c r="B2499" i="15"/>
  <c r="C2498" i="15"/>
  <c r="C2510" i="7" l="1"/>
  <c r="B2500" i="15"/>
  <c r="C2499" i="15"/>
  <c r="C2511" i="7" l="1"/>
  <c r="B2501" i="15"/>
  <c r="C2500" i="15"/>
  <c r="C2512" i="7" l="1"/>
  <c r="B2502" i="15"/>
  <c r="C2501" i="15"/>
  <c r="C2513" i="7" l="1"/>
  <c r="B2503" i="15"/>
  <c r="C2502" i="15"/>
  <c r="C2514" i="7" l="1"/>
  <c r="B2504" i="15"/>
  <c r="C2503" i="15"/>
  <c r="C2515" i="7" l="1"/>
  <c r="B2505" i="15"/>
  <c r="C2504" i="15"/>
  <c r="C2516" i="7" l="1"/>
  <c r="B2506" i="15"/>
  <c r="C2505" i="15"/>
  <c r="C2517" i="7" l="1"/>
  <c r="B2507" i="15"/>
  <c r="C2506" i="15"/>
  <c r="C2518" i="7" l="1"/>
  <c r="B2508" i="15"/>
  <c r="C2507" i="15"/>
  <c r="C2519" i="7" l="1"/>
  <c r="B2509" i="15"/>
  <c r="C2508" i="15"/>
  <c r="C2520" i="7" l="1"/>
  <c r="B2510" i="15"/>
  <c r="C2509" i="15"/>
  <c r="C2521" i="7" l="1"/>
  <c r="B2511" i="15"/>
  <c r="C2510" i="15"/>
  <c r="C2522" i="7" l="1"/>
  <c r="B2512" i="15"/>
  <c r="C2511" i="15"/>
  <c r="C2523" i="7" l="1"/>
  <c r="B2513" i="15"/>
  <c r="C2512" i="15"/>
  <c r="C2524" i="7" l="1"/>
  <c r="B2514" i="15"/>
  <c r="C2513" i="15"/>
  <c r="C2525" i="7" l="1"/>
  <c r="B2515" i="15"/>
  <c r="C2514" i="15"/>
  <c r="C2526" i="7" l="1"/>
  <c r="B2516" i="15"/>
  <c r="C2515" i="15"/>
  <c r="C2527" i="7" l="1"/>
  <c r="B2517" i="15"/>
  <c r="C2516" i="15"/>
  <c r="C2528" i="7" l="1"/>
  <c r="B2518" i="15"/>
  <c r="C2517" i="15"/>
  <c r="C2529" i="7" l="1"/>
  <c r="B2519" i="15"/>
  <c r="C2518" i="15"/>
  <c r="C2530" i="7" l="1"/>
  <c r="B2520" i="15"/>
  <c r="C2519" i="15"/>
  <c r="C2531" i="7" l="1"/>
  <c r="B2521" i="15"/>
  <c r="C2520" i="15"/>
  <c r="C2532" i="7" l="1"/>
  <c r="B2522" i="15"/>
  <c r="C2521" i="15"/>
  <c r="C2533" i="7" l="1"/>
  <c r="B2523" i="15"/>
  <c r="C2522" i="15"/>
  <c r="C2534" i="7" l="1"/>
  <c r="B2524" i="15"/>
  <c r="C2523" i="15"/>
  <c r="C2535" i="7" l="1"/>
  <c r="B2525" i="15"/>
  <c r="C2524" i="15"/>
  <c r="C2536" i="7" l="1"/>
  <c r="B2526" i="15"/>
  <c r="C2525" i="15"/>
  <c r="C2537" i="7" l="1"/>
  <c r="B2527" i="15"/>
  <c r="C2526" i="15"/>
  <c r="C2538" i="7" l="1"/>
  <c r="B2528" i="15"/>
  <c r="C2527" i="15"/>
  <c r="C2539" i="7" l="1"/>
  <c r="B2529" i="15"/>
  <c r="C2528" i="15"/>
  <c r="C2540" i="7" l="1"/>
  <c r="B2530" i="15"/>
  <c r="C2529" i="15"/>
  <c r="C2541" i="7" l="1"/>
  <c r="B2531" i="15"/>
  <c r="C2530" i="15"/>
  <c r="C2542" i="7" l="1"/>
  <c r="B2532" i="15"/>
  <c r="C2531" i="15"/>
  <c r="C2543" i="7" l="1"/>
  <c r="B2533" i="15"/>
  <c r="C2532" i="15"/>
  <c r="C2544" i="7" l="1"/>
  <c r="B2534" i="15"/>
  <c r="C2533" i="15"/>
  <c r="C2545" i="7" l="1"/>
  <c r="B2535" i="15"/>
  <c r="C2534" i="15"/>
  <c r="C2546" i="7" l="1"/>
  <c r="B2536" i="15"/>
  <c r="C2535" i="15"/>
  <c r="C2547" i="7" l="1"/>
  <c r="B2537" i="15"/>
  <c r="C2536" i="15"/>
  <c r="C2548" i="7" l="1"/>
  <c r="B2538" i="15"/>
  <c r="C2537" i="15"/>
  <c r="C2549" i="7" l="1"/>
  <c r="B2539" i="15"/>
  <c r="C2538" i="15"/>
  <c r="C2550" i="7" l="1"/>
  <c r="B2540" i="15"/>
  <c r="C2539" i="15"/>
  <c r="C2551" i="7" l="1"/>
  <c r="B2541" i="15"/>
  <c r="C2540" i="15"/>
  <c r="C2552" i="7" l="1"/>
  <c r="B2542" i="15"/>
  <c r="C2541" i="15"/>
  <c r="C2553" i="7" l="1"/>
  <c r="B2543" i="15"/>
  <c r="C2542" i="15"/>
  <c r="C2554" i="7" l="1"/>
  <c r="B2544" i="15"/>
  <c r="C2543" i="15"/>
  <c r="C2555" i="7" l="1"/>
  <c r="B2545" i="15"/>
  <c r="C2544" i="15"/>
  <c r="C2556" i="7" l="1"/>
  <c r="B2546" i="15"/>
  <c r="C2545" i="15"/>
  <c r="C2557" i="7" l="1"/>
  <c r="B2547" i="15"/>
  <c r="C2546" i="15"/>
  <c r="C2558" i="7" l="1"/>
  <c r="B2548" i="15"/>
  <c r="C2547" i="15"/>
  <c r="C2559" i="7" l="1"/>
  <c r="B2549" i="15"/>
  <c r="C2548" i="15"/>
  <c r="C2560" i="7" l="1"/>
  <c r="B2550" i="15"/>
  <c r="C2549" i="15"/>
  <c r="C2561" i="7" l="1"/>
  <c r="B2551" i="15"/>
  <c r="C2550" i="15"/>
  <c r="C2562" i="7" l="1"/>
  <c r="B2552" i="15"/>
  <c r="C2551" i="15"/>
  <c r="C2563" i="7" l="1"/>
  <c r="B2553" i="15"/>
  <c r="C2552" i="15"/>
  <c r="C2564" i="7" l="1"/>
  <c r="B2554" i="15"/>
  <c r="C2553" i="15"/>
  <c r="C2565" i="7" l="1"/>
  <c r="B2555" i="15"/>
  <c r="C2554" i="15"/>
  <c r="C2566" i="7" l="1"/>
  <c r="B2556" i="15"/>
  <c r="C2555" i="15"/>
  <c r="C2567" i="7" l="1"/>
  <c r="B2557" i="15"/>
  <c r="C2556" i="15"/>
  <c r="C2568" i="7" l="1"/>
  <c r="B2558" i="15"/>
  <c r="C2557" i="15"/>
  <c r="C2569" i="7" l="1"/>
  <c r="B2559" i="15"/>
  <c r="C2558" i="15"/>
  <c r="C2570" i="7" l="1"/>
  <c r="B2560" i="15"/>
  <c r="C2559" i="15"/>
  <c r="C2571" i="7" l="1"/>
  <c r="B2561" i="15"/>
  <c r="C2560" i="15"/>
  <c r="C2572" i="7" l="1"/>
  <c r="B2562" i="15"/>
  <c r="C2561" i="15"/>
  <c r="C2573" i="7" l="1"/>
  <c r="B2563" i="15"/>
  <c r="C2562" i="15"/>
  <c r="C2574" i="7" l="1"/>
  <c r="B2564" i="15"/>
  <c r="C2563" i="15"/>
  <c r="C2575" i="7" l="1"/>
  <c r="B2565" i="15"/>
  <c r="C2564" i="15"/>
  <c r="C2576" i="7" l="1"/>
  <c r="B2566" i="15"/>
  <c r="C2565" i="15"/>
  <c r="C2577" i="7" l="1"/>
  <c r="B2567" i="15"/>
  <c r="C2566" i="15"/>
  <c r="C2578" i="7" l="1"/>
  <c r="B2568" i="15"/>
  <c r="C2567" i="15"/>
  <c r="C2579" i="7" l="1"/>
  <c r="B2569" i="15"/>
  <c r="C2568" i="15"/>
  <c r="C2580" i="7" l="1"/>
  <c r="B2570" i="15"/>
  <c r="C2569" i="15"/>
  <c r="C2581" i="7" l="1"/>
  <c r="B2571" i="15"/>
  <c r="C2570" i="15"/>
  <c r="C2582" i="7" l="1"/>
  <c r="B2572" i="15"/>
  <c r="C2571" i="15"/>
  <c r="C2583" i="7" l="1"/>
  <c r="B2573" i="15"/>
  <c r="C2572" i="15"/>
  <c r="C2584" i="7" l="1"/>
  <c r="B2574" i="15"/>
  <c r="C2573" i="15"/>
  <c r="C2585" i="7" l="1"/>
  <c r="B2575" i="15"/>
  <c r="C2574" i="15"/>
  <c r="C2586" i="7" l="1"/>
  <c r="B2576" i="15"/>
  <c r="C2575" i="15"/>
  <c r="C2587" i="7" l="1"/>
  <c r="B2577" i="15"/>
  <c r="C2576" i="15"/>
  <c r="C2588" i="7" l="1"/>
  <c r="B2578" i="15"/>
  <c r="C2577" i="15"/>
  <c r="C2589" i="7" l="1"/>
  <c r="B2579" i="15"/>
  <c r="C2578" i="15"/>
  <c r="C2590" i="7" l="1"/>
  <c r="B2580" i="15"/>
  <c r="C2579" i="15"/>
  <c r="C2591" i="7" l="1"/>
  <c r="B2581" i="15"/>
  <c r="C2580" i="15"/>
  <c r="C2592" i="7" l="1"/>
  <c r="B2582" i="15"/>
  <c r="C2581" i="15"/>
  <c r="C2593" i="7" l="1"/>
  <c r="B2583" i="15"/>
  <c r="C2582" i="15"/>
  <c r="C2594" i="7" l="1"/>
  <c r="B2584" i="15"/>
  <c r="C2583" i="15"/>
  <c r="C2595" i="7" l="1"/>
  <c r="B2585" i="15"/>
  <c r="C2584" i="15"/>
  <c r="C2596" i="7" l="1"/>
  <c r="B2586" i="15"/>
  <c r="C2585" i="15"/>
  <c r="C2597" i="7" l="1"/>
  <c r="B2587" i="15"/>
  <c r="C2586" i="15"/>
  <c r="C2598" i="7" l="1"/>
  <c r="B2588" i="15"/>
  <c r="C2587" i="15"/>
  <c r="C2599" i="7" l="1"/>
  <c r="B2589" i="15"/>
  <c r="C2588" i="15"/>
  <c r="C2600" i="7" l="1"/>
  <c r="B2590" i="15"/>
  <c r="C2589" i="15"/>
  <c r="C2601" i="7" l="1"/>
  <c r="B2591" i="15"/>
  <c r="C2590" i="15"/>
  <c r="C2602" i="7" l="1"/>
  <c r="B2592" i="15"/>
  <c r="C2591" i="15"/>
  <c r="C2603" i="7" l="1"/>
  <c r="B2593" i="15"/>
  <c r="C2592" i="15"/>
  <c r="C2604" i="7" l="1"/>
  <c r="B2594" i="15"/>
  <c r="C2593" i="15"/>
  <c r="C2605" i="7" l="1"/>
  <c r="B2595" i="15"/>
  <c r="C2594" i="15"/>
  <c r="C2606" i="7" l="1"/>
  <c r="B2596" i="15"/>
  <c r="C2595" i="15"/>
  <c r="C2607" i="7" l="1"/>
  <c r="B2597" i="15"/>
  <c r="C2596" i="15"/>
  <c r="C2608" i="7" l="1"/>
  <c r="B2598" i="15"/>
  <c r="C2597" i="15"/>
  <c r="C2609" i="7" l="1"/>
  <c r="B2599" i="15"/>
  <c r="C2598" i="15"/>
  <c r="C2610" i="7" l="1"/>
  <c r="B2600" i="15"/>
  <c r="C2599" i="15"/>
  <c r="C2611" i="7" l="1"/>
  <c r="B2601" i="15"/>
  <c r="C2600" i="15"/>
  <c r="C2612" i="7" l="1"/>
  <c r="B2602" i="15"/>
  <c r="C2601" i="15"/>
  <c r="C2613" i="7" l="1"/>
  <c r="B2603" i="15"/>
  <c r="C2602" i="15"/>
  <c r="C2614" i="7" l="1"/>
  <c r="B2604" i="15"/>
  <c r="C2603" i="15"/>
  <c r="C2615" i="7" l="1"/>
  <c r="B2605" i="15"/>
  <c r="C2604" i="15"/>
  <c r="C2616" i="7" l="1"/>
  <c r="B2606" i="15"/>
  <c r="C2605" i="15"/>
  <c r="C2617" i="7" l="1"/>
  <c r="B2607" i="15"/>
  <c r="C2606" i="15"/>
  <c r="C2618" i="7" l="1"/>
  <c r="B2608" i="15"/>
  <c r="C2607" i="15"/>
  <c r="C2619" i="7" l="1"/>
  <c r="B2609" i="15"/>
  <c r="C2608" i="15"/>
  <c r="C2620" i="7" l="1"/>
  <c r="B2610" i="15"/>
  <c r="C2609" i="15"/>
  <c r="C2621" i="7" l="1"/>
  <c r="B2611" i="15"/>
  <c r="C2610" i="15"/>
  <c r="C2622" i="7" l="1"/>
  <c r="B2612" i="15"/>
  <c r="C2611" i="15"/>
  <c r="C2623" i="7" l="1"/>
  <c r="B2613" i="15"/>
  <c r="C2612" i="15"/>
  <c r="C2624" i="7" l="1"/>
  <c r="B2614" i="15"/>
  <c r="C2613" i="15"/>
  <c r="C2625" i="7" l="1"/>
  <c r="B2615" i="15"/>
  <c r="C2614" i="15"/>
  <c r="C2626" i="7" l="1"/>
  <c r="B2616" i="15"/>
  <c r="C2615" i="15"/>
  <c r="C2627" i="7" l="1"/>
  <c r="B2617" i="15"/>
  <c r="C2616" i="15"/>
  <c r="C2628" i="7" l="1"/>
  <c r="B2618" i="15"/>
  <c r="C2617" i="15"/>
  <c r="C2629" i="7" l="1"/>
  <c r="B2619" i="15"/>
  <c r="C2618" i="15"/>
  <c r="C2630" i="7" l="1"/>
  <c r="B2620" i="15"/>
  <c r="C2619" i="15"/>
  <c r="C2631" i="7" l="1"/>
  <c r="B2621" i="15"/>
  <c r="C2620" i="15"/>
  <c r="C2632" i="7" l="1"/>
  <c r="B2622" i="15"/>
  <c r="C2621" i="15"/>
  <c r="C2633" i="7" l="1"/>
  <c r="B2623" i="15"/>
  <c r="C2622" i="15"/>
  <c r="C2634" i="7" l="1"/>
  <c r="B2624" i="15"/>
  <c r="C2623" i="15"/>
  <c r="C2635" i="7" l="1"/>
  <c r="B2625" i="15"/>
  <c r="C2624" i="15"/>
  <c r="C2636" i="7" l="1"/>
  <c r="B2626" i="15"/>
  <c r="C2625" i="15"/>
  <c r="C2637" i="7" l="1"/>
  <c r="B2627" i="15"/>
  <c r="C2626" i="15"/>
  <c r="C2638" i="7" l="1"/>
  <c r="B2628" i="15"/>
  <c r="C2627" i="15"/>
  <c r="C2639" i="7" l="1"/>
  <c r="B2629" i="15"/>
  <c r="C2628" i="15"/>
  <c r="C2640" i="7" l="1"/>
  <c r="B2630" i="15"/>
  <c r="C2629" i="15"/>
  <c r="C2641" i="7" l="1"/>
  <c r="B2631" i="15"/>
  <c r="C2630" i="15"/>
  <c r="C2642" i="7" l="1"/>
  <c r="B2632" i="15"/>
  <c r="C2631" i="15"/>
  <c r="C2643" i="7" l="1"/>
  <c r="B2633" i="15"/>
  <c r="C2632" i="15"/>
  <c r="C2644" i="7" l="1"/>
  <c r="B2634" i="15"/>
  <c r="C2633" i="15"/>
  <c r="C2645" i="7" l="1"/>
  <c r="B2635" i="15"/>
  <c r="C2634" i="15"/>
  <c r="C2646" i="7" l="1"/>
  <c r="B2636" i="15"/>
  <c r="C2635" i="15"/>
  <c r="C2647" i="7" l="1"/>
  <c r="B2637" i="15"/>
  <c r="C2636" i="15"/>
  <c r="C2648" i="7" l="1"/>
  <c r="B2638" i="15"/>
  <c r="C2637" i="15"/>
  <c r="C2649" i="7" l="1"/>
  <c r="B2639" i="15"/>
  <c r="C2638" i="15"/>
  <c r="C2650" i="7" l="1"/>
  <c r="B2640" i="15"/>
  <c r="C2639" i="15"/>
  <c r="C2651" i="7" l="1"/>
  <c r="B2641" i="15"/>
  <c r="C2640" i="15"/>
  <c r="C2652" i="7" l="1"/>
  <c r="B2642" i="15"/>
  <c r="C2641" i="15"/>
  <c r="C2653" i="7" l="1"/>
  <c r="B2643" i="15"/>
  <c r="C2642" i="15"/>
  <c r="C2654" i="7" l="1"/>
  <c r="B2644" i="15"/>
  <c r="C2643" i="15"/>
  <c r="C2655" i="7" l="1"/>
  <c r="B2645" i="15"/>
  <c r="C2644" i="15"/>
  <c r="C2656" i="7" l="1"/>
  <c r="B2646" i="15"/>
  <c r="C2645" i="15"/>
  <c r="C2657" i="7" l="1"/>
  <c r="B2647" i="15"/>
  <c r="C2646" i="15"/>
  <c r="C2658" i="7" l="1"/>
  <c r="B2648" i="15"/>
  <c r="C2647" i="15"/>
  <c r="C2659" i="7" l="1"/>
  <c r="B2649" i="15"/>
  <c r="C2648" i="15"/>
  <c r="C2660" i="7" l="1"/>
  <c r="B2650" i="15"/>
  <c r="C2649" i="15"/>
  <c r="C2661" i="7" l="1"/>
  <c r="B2651" i="15"/>
  <c r="C2650" i="15"/>
  <c r="C2662" i="7" l="1"/>
  <c r="B2652" i="15"/>
  <c r="C2651" i="15"/>
  <c r="C2663" i="7" l="1"/>
  <c r="B2653" i="15"/>
  <c r="C2652" i="15"/>
  <c r="C2664" i="7" l="1"/>
  <c r="B2654" i="15"/>
  <c r="C2653" i="15"/>
  <c r="C2665" i="7" l="1"/>
  <c r="B2655" i="15"/>
  <c r="C2654" i="15"/>
  <c r="C2666" i="7" l="1"/>
  <c r="B2656" i="15"/>
  <c r="C2655" i="15"/>
  <c r="C2667" i="7" l="1"/>
  <c r="B2657" i="15"/>
  <c r="C2656" i="15"/>
  <c r="C2668" i="7" l="1"/>
  <c r="B2658" i="15"/>
  <c r="C2657" i="15"/>
  <c r="C2669" i="7" l="1"/>
  <c r="B2659" i="15"/>
  <c r="C2658" i="15"/>
  <c r="C2670" i="7" l="1"/>
  <c r="B2660" i="15"/>
  <c r="C2659" i="15"/>
  <c r="C2671" i="7" l="1"/>
  <c r="B2661" i="15"/>
  <c r="C2660" i="15"/>
  <c r="C2672" i="7" l="1"/>
  <c r="B2662" i="15"/>
  <c r="C2661" i="15"/>
  <c r="C2673" i="7" l="1"/>
  <c r="B2663" i="15"/>
  <c r="C2662" i="15"/>
  <c r="C2674" i="7" l="1"/>
  <c r="B2664" i="15"/>
  <c r="C2663" i="15"/>
  <c r="C2675" i="7" l="1"/>
  <c r="B2665" i="15"/>
  <c r="C2664" i="15"/>
  <c r="C2676" i="7" l="1"/>
  <c r="B2666" i="15"/>
  <c r="C2665" i="15"/>
  <c r="C2677" i="7" l="1"/>
  <c r="B2667" i="15"/>
  <c r="C2666" i="15"/>
  <c r="C2678" i="7" l="1"/>
  <c r="B2668" i="15"/>
  <c r="C2667" i="15"/>
  <c r="C2679" i="7" l="1"/>
  <c r="B2669" i="15"/>
  <c r="C2668" i="15"/>
  <c r="C2680" i="7" l="1"/>
  <c r="B2670" i="15"/>
  <c r="C2669" i="15"/>
  <c r="C2681" i="7" l="1"/>
  <c r="B2671" i="15"/>
  <c r="C2670" i="15"/>
  <c r="C2682" i="7" l="1"/>
  <c r="B2672" i="15"/>
  <c r="C2671" i="15"/>
  <c r="C2683" i="7" l="1"/>
  <c r="B2673" i="15"/>
  <c r="C2672" i="15"/>
  <c r="C2684" i="7" l="1"/>
  <c r="B2674" i="15"/>
  <c r="C2673" i="15"/>
  <c r="C2685" i="7" l="1"/>
  <c r="B2675" i="15"/>
  <c r="C2674" i="15"/>
  <c r="C2686" i="7" l="1"/>
  <c r="B2676" i="15"/>
  <c r="C2675" i="15"/>
  <c r="C2687" i="7" l="1"/>
  <c r="B2677" i="15"/>
  <c r="C2676" i="15"/>
  <c r="C2688" i="7" l="1"/>
  <c r="B2678" i="15"/>
  <c r="C2677" i="15"/>
  <c r="C2689" i="7" l="1"/>
  <c r="B2679" i="15"/>
  <c r="C2678" i="15"/>
  <c r="C2690" i="7" l="1"/>
  <c r="B2680" i="15"/>
  <c r="C2679" i="15"/>
  <c r="C2691" i="7" l="1"/>
  <c r="B2681" i="15"/>
  <c r="C2680" i="15"/>
  <c r="C2692" i="7" l="1"/>
  <c r="B2682" i="15"/>
  <c r="C2681" i="15"/>
  <c r="C2693" i="7" l="1"/>
  <c r="B2683" i="15"/>
  <c r="C2682" i="15"/>
  <c r="C2694" i="7" l="1"/>
  <c r="B2684" i="15"/>
  <c r="C2683" i="15"/>
  <c r="C2695" i="7" l="1"/>
  <c r="B2685" i="15"/>
  <c r="C2684" i="15"/>
  <c r="C2696" i="7" l="1"/>
  <c r="B2686" i="15"/>
  <c r="C2685" i="15"/>
  <c r="C2697" i="7" l="1"/>
  <c r="B2687" i="15"/>
  <c r="C2686" i="15"/>
  <c r="C2698" i="7" l="1"/>
  <c r="B2688" i="15"/>
  <c r="C2687" i="15"/>
  <c r="C2699" i="7" l="1"/>
  <c r="B2689" i="15"/>
  <c r="C2688" i="15"/>
  <c r="C2700" i="7" l="1"/>
  <c r="B2690" i="15"/>
  <c r="C2689" i="15"/>
  <c r="C2701" i="7" l="1"/>
  <c r="B2691" i="15"/>
  <c r="C2690" i="15"/>
  <c r="C2702" i="7" l="1"/>
  <c r="B2692" i="15"/>
  <c r="C2691" i="15"/>
  <c r="C2703" i="7" l="1"/>
  <c r="B2693" i="15"/>
  <c r="C2692" i="15"/>
  <c r="C2704" i="7" l="1"/>
  <c r="B2694" i="15"/>
  <c r="C2693" i="15"/>
  <c r="C2705" i="7" l="1"/>
  <c r="B2695" i="15"/>
  <c r="C2694" i="15"/>
  <c r="C2706" i="7" l="1"/>
  <c r="B2696" i="15"/>
  <c r="C2695" i="15"/>
  <c r="C2707" i="7" l="1"/>
  <c r="B2697" i="15"/>
  <c r="C2696" i="15"/>
  <c r="C2708" i="7" l="1"/>
  <c r="B2698" i="15"/>
  <c r="C2697" i="15"/>
  <c r="C2709" i="7" l="1"/>
  <c r="B2699" i="15"/>
  <c r="C2698" i="15"/>
  <c r="C2710" i="7" l="1"/>
  <c r="B2700" i="15"/>
  <c r="C2699" i="15"/>
  <c r="C2711" i="7" l="1"/>
  <c r="B2701" i="15"/>
  <c r="C2700" i="15"/>
  <c r="C2712" i="7" l="1"/>
  <c r="B2702" i="15"/>
  <c r="C2701" i="15"/>
  <c r="C2713" i="7" l="1"/>
  <c r="B2703" i="15"/>
  <c r="C2702" i="15"/>
  <c r="C2714" i="7" l="1"/>
  <c r="B2704" i="15"/>
  <c r="C2703" i="15"/>
  <c r="C2715" i="7" l="1"/>
  <c r="B2705" i="15"/>
  <c r="C2704" i="15"/>
  <c r="C2716" i="7" l="1"/>
  <c r="B2706" i="15"/>
  <c r="C2705" i="15"/>
  <c r="C2717" i="7" l="1"/>
  <c r="B2707" i="15"/>
  <c r="C2706" i="15"/>
  <c r="C2718" i="7" l="1"/>
  <c r="B2708" i="15"/>
  <c r="C2707" i="15"/>
  <c r="C2719" i="7" l="1"/>
  <c r="B2709" i="15"/>
  <c r="C2708" i="15"/>
  <c r="C2720" i="7" l="1"/>
  <c r="B2710" i="15"/>
  <c r="C2709" i="15"/>
  <c r="C2721" i="7" l="1"/>
  <c r="B2711" i="15"/>
  <c r="C2710" i="15"/>
  <c r="C2722" i="7" l="1"/>
  <c r="B2712" i="15"/>
  <c r="C2711" i="15"/>
  <c r="C2723" i="7" l="1"/>
  <c r="B2713" i="15"/>
  <c r="C2712" i="15"/>
  <c r="C2724" i="7" l="1"/>
  <c r="B2714" i="15"/>
  <c r="C2713" i="15"/>
  <c r="C2725" i="7" l="1"/>
  <c r="B2715" i="15"/>
  <c r="C2714" i="15"/>
  <c r="C2726" i="7" l="1"/>
  <c r="B2716" i="15"/>
  <c r="C2715" i="15"/>
  <c r="C2727" i="7" l="1"/>
  <c r="B2717" i="15"/>
  <c r="C2716" i="15"/>
  <c r="C2728" i="7" l="1"/>
  <c r="B2718" i="15"/>
  <c r="C2717" i="15"/>
  <c r="C2729" i="7" l="1"/>
  <c r="B2719" i="15"/>
  <c r="C2718" i="15"/>
  <c r="C2730" i="7" l="1"/>
  <c r="B2720" i="15"/>
  <c r="C2719" i="15"/>
  <c r="C2731" i="7" l="1"/>
  <c r="B2721" i="15"/>
  <c r="C2720" i="15"/>
  <c r="C2732" i="7" l="1"/>
  <c r="B2722" i="15"/>
  <c r="C2721" i="15"/>
  <c r="C2733" i="7" l="1"/>
  <c r="B2723" i="15"/>
  <c r="C2722" i="15"/>
  <c r="C2734" i="7" l="1"/>
  <c r="B2724" i="15"/>
  <c r="C2723" i="15"/>
  <c r="C2735" i="7" l="1"/>
  <c r="B2725" i="15"/>
  <c r="C2724" i="15"/>
  <c r="C2736" i="7" l="1"/>
  <c r="B2726" i="15"/>
  <c r="C2725" i="15"/>
  <c r="C2737" i="7" l="1"/>
  <c r="B2727" i="15"/>
  <c r="C2726" i="15"/>
  <c r="C2738" i="7" l="1"/>
  <c r="B2728" i="15"/>
  <c r="C2727" i="15"/>
  <c r="C2739" i="7" l="1"/>
  <c r="B2729" i="15"/>
  <c r="C2728" i="15"/>
  <c r="C2740" i="7" l="1"/>
  <c r="B2730" i="15"/>
  <c r="C2729" i="15"/>
  <c r="C2741" i="7" l="1"/>
  <c r="B2731" i="15"/>
  <c r="C2730" i="15"/>
  <c r="C2742" i="7" l="1"/>
  <c r="B2732" i="15"/>
  <c r="C2731" i="15"/>
  <c r="C2743" i="7" l="1"/>
  <c r="B2733" i="15"/>
  <c r="C2732" i="15"/>
  <c r="C2744" i="7" l="1"/>
  <c r="B2734" i="15"/>
  <c r="C2733" i="15"/>
  <c r="C2745" i="7" l="1"/>
  <c r="B2735" i="15"/>
  <c r="C2734" i="15"/>
  <c r="C2746" i="7" l="1"/>
  <c r="B2736" i="15"/>
  <c r="C2735" i="15"/>
  <c r="C2747" i="7" l="1"/>
  <c r="B2737" i="15"/>
  <c r="C2736" i="15"/>
  <c r="C2748" i="7" l="1"/>
  <c r="B2738" i="15"/>
  <c r="C2737" i="15"/>
  <c r="C2749" i="7" l="1"/>
  <c r="B2739" i="15"/>
  <c r="C2738" i="15"/>
  <c r="C2750" i="7" l="1"/>
  <c r="B2740" i="15"/>
  <c r="C2739" i="15"/>
  <c r="C2751" i="7" l="1"/>
  <c r="B2741" i="15"/>
  <c r="C2740" i="15"/>
  <c r="C2752" i="7" l="1"/>
  <c r="B2742" i="15"/>
  <c r="C2741" i="15"/>
  <c r="C2753" i="7" l="1"/>
  <c r="B2743" i="15"/>
  <c r="C2742" i="15"/>
  <c r="C2754" i="7" l="1"/>
  <c r="B2744" i="15"/>
  <c r="C2743" i="15"/>
  <c r="C2755" i="7" l="1"/>
  <c r="B2745" i="15"/>
  <c r="C2744" i="15"/>
  <c r="C2756" i="7" l="1"/>
  <c r="B2746" i="15"/>
  <c r="C2745" i="15"/>
  <c r="C2757" i="7" l="1"/>
  <c r="B2747" i="15"/>
  <c r="C2746" i="15"/>
  <c r="C2758" i="7" l="1"/>
  <c r="B2748" i="15"/>
  <c r="C2747" i="15"/>
  <c r="C2759" i="7" l="1"/>
  <c r="B2749" i="15"/>
  <c r="C2748" i="15"/>
  <c r="C2760" i="7" l="1"/>
  <c r="B2750" i="15"/>
  <c r="C2749" i="15"/>
  <c r="C2761" i="7" l="1"/>
  <c r="B2751" i="15"/>
  <c r="C2750" i="15"/>
  <c r="C2762" i="7" l="1"/>
  <c r="B2752" i="15"/>
  <c r="C2751" i="15"/>
  <c r="C2763" i="7" l="1"/>
  <c r="B2753" i="15"/>
  <c r="C2752" i="15"/>
  <c r="C2764" i="7" l="1"/>
  <c r="B2754" i="15"/>
  <c r="C2753" i="15"/>
  <c r="C2765" i="7" l="1"/>
  <c r="B2755" i="15"/>
  <c r="C2754" i="15"/>
  <c r="C2766" i="7" l="1"/>
  <c r="B2756" i="15"/>
  <c r="C2755" i="15"/>
  <c r="C2767" i="7" l="1"/>
  <c r="B2757" i="15"/>
  <c r="C2756" i="15"/>
  <c r="C2768" i="7" l="1"/>
  <c r="B2758" i="15"/>
  <c r="C2757" i="15"/>
  <c r="C2769" i="7" l="1"/>
  <c r="B2759" i="15"/>
  <c r="C2758" i="15"/>
  <c r="C2770" i="7" l="1"/>
  <c r="B2760" i="15"/>
  <c r="C2759" i="15"/>
  <c r="C2771" i="7" l="1"/>
  <c r="B2761" i="15"/>
  <c r="C2760" i="15"/>
  <c r="C2772" i="7" l="1"/>
  <c r="B2762" i="15"/>
  <c r="C2761" i="15"/>
  <c r="C2773" i="7" l="1"/>
  <c r="B2763" i="15"/>
  <c r="C2762" i="15"/>
  <c r="C2774" i="7" l="1"/>
  <c r="B2764" i="15"/>
  <c r="C2763" i="15"/>
  <c r="C2775" i="7" l="1"/>
  <c r="B2765" i="15"/>
  <c r="C2764" i="15"/>
  <c r="C2776" i="7" l="1"/>
  <c r="B2766" i="15"/>
  <c r="C2765" i="15"/>
  <c r="C2777" i="7" l="1"/>
  <c r="B2767" i="15"/>
  <c r="C2766" i="15"/>
  <c r="C2778" i="7" l="1"/>
  <c r="B2768" i="15"/>
  <c r="C2767" i="15"/>
  <c r="C2779" i="7" l="1"/>
  <c r="B2769" i="15"/>
  <c r="C2768" i="15"/>
  <c r="C2780" i="7" l="1"/>
  <c r="B2770" i="15"/>
  <c r="C2769" i="15"/>
  <c r="C2781" i="7" l="1"/>
  <c r="B2771" i="15"/>
  <c r="C2770" i="15"/>
  <c r="C2782" i="7" l="1"/>
  <c r="B2772" i="15"/>
  <c r="C2771" i="15"/>
  <c r="C2783" i="7" l="1"/>
  <c r="B2773" i="15"/>
  <c r="C2772" i="15"/>
  <c r="C2784" i="7" l="1"/>
  <c r="B2774" i="15"/>
  <c r="C2773" i="15"/>
  <c r="C2785" i="7" l="1"/>
  <c r="B2775" i="15"/>
  <c r="C2774" i="15"/>
  <c r="C2786" i="7" l="1"/>
  <c r="B2776" i="15"/>
  <c r="C2775" i="15"/>
  <c r="C2787" i="7" l="1"/>
  <c r="B2777" i="15"/>
  <c r="C2776" i="15"/>
  <c r="C2788" i="7" l="1"/>
  <c r="B2778" i="15"/>
  <c r="C2777" i="15"/>
  <c r="C2789" i="7" l="1"/>
  <c r="B2779" i="15"/>
  <c r="C2778" i="15"/>
  <c r="C2790" i="7" l="1"/>
  <c r="B2780" i="15"/>
  <c r="C2779" i="15"/>
  <c r="C2791" i="7" l="1"/>
  <c r="B2781" i="15"/>
  <c r="C2780" i="15"/>
  <c r="C2792" i="7" l="1"/>
  <c r="B2782" i="15"/>
  <c r="C2781" i="15"/>
  <c r="C2793" i="7" l="1"/>
  <c r="B2783" i="15"/>
  <c r="C2782" i="15"/>
  <c r="C2794" i="7" l="1"/>
  <c r="B2784" i="15"/>
  <c r="C2783" i="15"/>
  <c r="C2795" i="7" l="1"/>
  <c r="B2785" i="15"/>
  <c r="C2784" i="15"/>
  <c r="C2796" i="7" l="1"/>
  <c r="B2786" i="15"/>
  <c r="C2785" i="15"/>
  <c r="C2797" i="7" l="1"/>
  <c r="B2787" i="15"/>
  <c r="C2786" i="15"/>
  <c r="C2798" i="7" l="1"/>
  <c r="B2788" i="15"/>
  <c r="C2787" i="15"/>
  <c r="C2799" i="7" l="1"/>
  <c r="B2789" i="15"/>
  <c r="C2788" i="15"/>
  <c r="C2800" i="7" l="1"/>
  <c r="B2790" i="15"/>
  <c r="C2789" i="15"/>
  <c r="C2801" i="7" l="1"/>
  <c r="B2791" i="15"/>
  <c r="C2790" i="15"/>
  <c r="C2802" i="7" l="1"/>
  <c r="B2792" i="15"/>
  <c r="C2791" i="15"/>
  <c r="C2803" i="7" l="1"/>
  <c r="B2793" i="15"/>
  <c r="C2792" i="15"/>
  <c r="C2804" i="7" l="1"/>
  <c r="B2794" i="15"/>
  <c r="C2793" i="15"/>
  <c r="C2805" i="7" l="1"/>
  <c r="B2795" i="15"/>
  <c r="C2794" i="15"/>
  <c r="C2806" i="7" l="1"/>
  <c r="B2796" i="15"/>
  <c r="C2795" i="15"/>
  <c r="C2807" i="7" l="1"/>
  <c r="B2797" i="15"/>
  <c r="C2796" i="15"/>
  <c r="C2808" i="7" l="1"/>
  <c r="B2798" i="15"/>
  <c r="C2797" i="15"/>
  <c r="C2809" i="7" l="1"/>
  <c r="B2799" i="15"/>
  <c r="C2798" i="15"/>
  <c r="C2810" i="7" l="1"/>
  <c r="B2800" i="15"/>
  <c r="C2799" i="15"/>
  <c r="C2811" i="7" l="1"/>
  <c r="B2801" i="15"/>
  <c r="C2800" i="15"/>
  <c r="C2812" i="7" l="1"/>
  <c r="B2802" i="15"/>
  <c r="C2801" i="15"/>
  <c r="C2813" i="7" l="1"/>
  <c r="B2803" i="15"/>
  <c r="C2802" i="15"/>
  <c r="C2814" i="7" l="1"/>
  <c r="B2804" i="15"/>
  <c r="C2803" i="15"/>
  <c r="C2815" i="7" l="1"/>
  <c r="B2805" i="15"/>
  <c r="C2804" i="15"/>
  <c r="C2816" i="7" l="1"/>
  <c r="B2806" i="15"/>
  <c r="C2805" i="15"/>
  <c r="C2817" i="7" l="1"/>
  <c r="B2807" i="15"/>
  <c r="C2806" i="15"/>
  <c r="C2818" i="7" l="1"/>
  <c r="B2808" i="15"/>
  <c r="C2807" i="15"/>
  <c r="C2819" i="7" l="1"/>
  <c r="B2809" i="15"/>
  <c r="C2808" i="15"/>
  <c r="C2820" i="7" l="1"/>
  <c r="B2810" i="15"/>
  <c r="C2809" i="15"/>
  <c r="C2821" i="7" l="1"/>
  <c r="B2811" i="15"/>
  <c r="C2810" i="15"/>
  <c r="C2822" i="7" l="1"/>
  <c r="B2812" i="15"/>
  <c r="C2811" i="15"/>
  <c r="C2823" i="7" l="1"/>
  <c r="B2813" i="15"/>
  <c r="C2812" i="15"/>
  <c r="C2824" i="7" l="1"/>
  <c r="B2814" i="15"/>
  <c r="C2813" i="15"/>
  <c r="C2825" i="7" l="1"/>
  <c r="B2815" i="15"/>
  <c r="C2814" i="15"/>
  <c r="C2826" i="7" l="1"/>
  <c r="B2816" i="15"/>
  <c r="C2815" i="15"/>
  <c r="C2827" i="7" l="1"/>
  <c r="B2817" i="15"/>
  <c r="C2816" i="15"/>
  <c r="C2828" i="7" l="1"/>
  <c r="B2818" i="15"/>
  <c r="C2817" i="15"/>
  <c r="C2829" i="7" l="1"/>
  <c r="B2819" i="15"/>
  <c r="C2818" i="15"/>
  <c r="C2830" i="7" l="1"/>
  <c r="B2820" i="15"/>
  <c r="C2819" i="15"/>
  <c r="C2831" i="7" l="1"/>
  <c r="B2821" i="15"/>
  <c r="C2820" i="15"/>
  <c r="C2832" i="7" l="1"/>
  <c r="B2822" i="15"/>
  <c r="C2821" i="15"/>
  <c r="C2833" i="7" l="1"/>
  <c r="B2823" i="15"/>
  <c r="C2822" i="15"/>
  <c r="C2834" i="7" l="1"/>
  <c r="B2824" i="15"/>
  <c r="C2823" i="15"/>
  <c r="C2835" i="7" l="1"/>
  <c r="B2825" i="15"/>
  <c r="C2824" i="15"/>
  <c r="C2836" i="7" l="1"/>
  <c r="B2826" i="15"/>
  <c r="C2825" i="15"/>
  <c r="C2837" i="7" l="1"/>
  <c r="B2827" i="15"/>
  <c r="C2826" i="15"/>
  <c r="C2838" i="7" l="1"/>
  <c r="B2828" i="15"/>
  <c r="C2827" i="15"/>
  <c r="C2839" i="7" l="1"/>
  <c r="B2829" i="15"/>
  <c r="C2828" i="15"/>
  <c r="C2840" i="7" l="1"/>
  <c r="B2830" i="15"/>
  <c r="C2829" i="15"/>
  <c r="C2841" i="7" l="1"/>
  <c r="B2831" i="15"/>
  <c r="C2830" i="15"/>
  <c r="C2842" i="7" l="1"/>
  <c r="B2832" i="15"/>
  <c r="C2831" i="15"/>
  <c r="C2843" i="7" l="1"/>
  <c r="B2833" i="15"/>
  <c r="C2832" i="15"/>
  <c r="C2844" i="7" l="1"/>
  <c r="B2834" i="15"/>
  <c r="C2833" i="15"/>
  <c r="C2845" i="7" l="1"/>
  <c r="B2835" i="15"/>
  <c r="C2834" i="15"/>
  <c r="C2846" i="7" l="1"/>
  <c r="B2836" i="15"/>
  <c r="C2835" i="15"/>
  <c r="C2847" i="7" l="1"/>
  <c r="B2837" i="15"/>
  <c r="C2836" i="15"/>
  <c r="C2848" i="7" l="1"/>
  <c r="B2838" i="15"/>
  <c r="C2837" i="15"/>
  <c r="C2849" i="7" l="1"/>
  <c r="B2839" i="15"/>
  <c r="C2838" i="15"/>
  <c r="C2850" i="7" l="1"/>
  <c r="B2840" i="15"/>
  <c r="C2839" i="15"/>
  <c r="C2851" i="7" l="1"/>
  <c r="B2841" i="15"/>
  <c r="C2840" i="15"/>
  <c r="C2852" i="7" l="1"/>
  <c r="B2842" i="15"/>
  <c r="C2841" i="15"/>
  <c r="C2853" i="7" l="1"/>
  <c r="B2843" i="15"/>
  <c r="C2842" i="15"/>
  <c r="C2854" i="7" l="1"/>
  <c r="B2844" i="15"/>
  <c r="C2843" i="15"/>
  <c r="C2855" i="7" l="1"/>
  <c r="B2845" i="15"/>
  <c r="C2844" i="15"/>
  <c r="C2856" i="7" l="1"/>
  <c r="B2846" i="15"/>
  <c r="C2845" i="15"/>
  <c r="C2857" i="7" l="1"/>
  <c r="B2847" i="15"/>
  <c r="C2846" i="15"/>
  <c r="C2858" i="7" l="1"/>
  <c r="B2848" i="15"/>
  <c r="C2847" i="15"/>
  <c r="C2859" i="7" l="1"/>
  <c r="B2849" i="15"/>
  <c r="C2848" i="15"/>
  <c r="C2860" i="7" l="1"/>
  <c r="B2850" i="15"/>
  <c r="C2849" i="15"/>
  <c r="C2861" i="7" l="1"/>
  <c r="B2851" i="15"/>
  <c r="C2850" i="15"/>
  <c r="C2862" i="7" l="1"/>
  <c r="B2852" i="15"/>
  <c r="C2851" i="15"/>
  <c r="C2863" i="7" l="1"/>
  <c r="B2853" i="15"/>
  <c r="C2852" i="15"/>
  <c r="C2864" i="7" l="1"/>
  <c r="B2854" i="15"/>
  <c r="C2853" i="15"/>
  <c r="C2865" i="7" l="1"/>
  <c r="B2855" i="15"/>
  <c r="C2854" i="15"/>
  <c r="C2866" i="7" l="1"/>
  <c r="B2856" i="15"/>
  <c r="C2855" i="15"/>
  <c r="C2867" i="7" l="1"/>
  <c r="B2857" i="15"/>
  <c r="C2856" i="15"/>
  <c r="C2868" i="7" l="1"/>
  <c r="B2858" i="15"/>
  <c r="C2857" i="15"/>
  <c r="C2869" i="7" l="1"/>
  <c r="B2859" i="15"/>
  <c r="C2858" i="15"/>
  <c r="C2870" i="7" l="1"/>
  <c r="B2860" i="15"/>
  <c r="C2859" i="15"/>
  <c r="C2871" i="7" l="1"/>
  <c r="B2861" i="15"/>
  <c r="C2860" i="15"/>
  <c r="C2872" i="7" l="1"/>
  <c r="B2862" i="15"/>
  <c r="C2861" i="15"/>
  <c r="C2873" i="7" l="1"/>
  <c r="B2863" i="15"/>
  <c r="C2862" i="15"/>
  <c r="C2874" i="7" l="1"/>
  <c r="B2864" i="15"/>
  <c r="C2863" i="15"/>
  <c r="C2875" i="7" l="1"/>
  <c r="B2865" i="15"/>
  <c r="C2864" i="15"/>
  <c r="C2876" i="7" l="1"/>
  <c r="B2866" i="15"/>
  <c r="C2865" i="15"/>
  <c r="C2877" i="7" l="1"/>
  <c r="B2867" i="15"/>
  <c r="C2866" i="15"/>
  <c r="C2878" i="7" l="1"/>
  <c r="B2868" i="15"/>
  <c r="C2867" i="15"/>
  <c r="C2879" i="7" l="1"/>
  <c r="B2869" i="15"/>
  <c r="C2868" i="15"/>
  <c r="C2880" i="7" l="1"/>
  <c r="B2870" i="15"/>
  <c r="C2869" i="15"/>
  <c r="C2881" i="7" l="1"/>
  <c r="B2871" i="15"/>
  <c r="C2870" i="15"/>
  <c r="C2882" i="7" l="1"/>
  <c r="B2872" i="15"/>
  <c r="C2871" i="15"/>
  <c r="C2883" i="7" l="1"/>
  <c r="B2873" i="15"/>
  <c r="C2872" i="15"/>
  <c r="C2884" i="7" l="1"/>
  <c r="B2874" i="15"/>
  <c r="C2873" i="15"/>
  <c r="C2885" i="7" l="1"/>
  <c r="B2875" i="15"/>
  <c r="C2874" i="15"/>
  <c r="C2886" i="7" l="1"/>
  <c r="B2876" i="15"/>
  <c r="C2875" i="15"/>
  <c r="C2887" i="7" l="1"/>
  <c r="B2877" i="15"/>
  <c r="C2876" i="15"/>
  <c r="C2888" i="7" l="1"/>
  <c r="B2878" i="15"/>
  <c r="C2877" i="15"/>
  <c r="C2889" i="7" l="1"/>
  <c r="B2879" i="15"/>
  <c r="C2878" i="15"/>
  <c r="C2890" i="7" l="1"/>
  <c r="B2880" i="15"/>
  <c r="C2879" i="15"/>
  <c r="C2891" i="7" l="1"/>
  <c r="B2881" i="15"/>
  <c r="C2880" i="15"/>
  <c r="C2892" i="7" l="1"/>
  <c r="B2882" i="15"/>
  <c r="C2881" i="15"/>
  <c r="C2893" i="7" l="1"/>
  <c r="B2883" i="15"/>
  <c r="C2882" i="15"/>
  <c r="C2894" i="7" l="1"/>
  <c r="B2884" i="15"/>
  <c r="C2883" i="15"/>
  <c r="C2895" i="7" l="1"/>
  <c r="B2885" i="15"/>
  <c r="C2884" i="15"/>
  <c r="C2896" i="7" l="1"/>
  <c r="B2886" i="15"/>
  <c r="C2885" i="15"/>
  <c r="C2897" i="7" l="1"/>
  <c r="B2887" i="15"/>
  <c r="C2886" i="15"/>
  <c r="C2898" i="7" l="1"/>
  <c r="B2888" i="15"/>
  <c r="C2887" i="15"/>
  <c r="C2899" i="7" l="1"/>
  <c r="B2889" i="15"/>
  <c r="C2888" i="15"/>
  <c r="C2900" i="7" l="1"/>
  <c r="B2890" i="15"/>
  <c r="C2889" i="15"/>
  <c r="C2901" i="7" l="1"/>
  <c r="B2891" i="15"/>
  <c r="C2890" i="15"/>
  <c r="C2902" i="7" l="1"/>
  <c r="B2892" i="15"/>
  <c r="C2891" i="15"/>
  <c r="C2903" i="7" l="1"/>
  <c r="B2893" i="15"/>
  <c r="C2892" i="15"/>
  <c r="C2904" i="7" l="1"/>
  <c r="B2894" i="15"/>
  <c r="C2893" i="15"/>
  <c r="C2905" i="7" l="1"/>
  <c r="B2895" i="15"/>
  <c r="C2894" i="15"/>
  <c r="C2906" i="7" l="1"/>
  <c r="B2896" i="15"/>
  <c r="C2895" i="15"/>
  <c r="C2907" i="7" l="1"/>
  <c r="B2897" i="15"/>
  <c r="C2896" i="15"/>
  <c r="C2908" i="7" l="1"/>
  <c r="B2898" i="15"/>
  <c r="C2897" i="15"/>
  <c r="C2909" i="7" l="1"/>
  <c r="B2899" i="15"/>
  <c r="C2898" i="15"/>
  <c r="C2910" i="7" l="1"/>
  <c r="B2900" i="15"/>
  <c r="C2899" i="15"/>
  <c r="C2911" i="7" l="1"/>
  <c r="B2901" i="15"/>
  <c r="C2900" i="15"/>
  <c r="C2912" i="7" l="1"/>
  <c r="B2902" i="15"/>
  <c r="C2901" i="15"/>
  <c r="C2913" i="7" l="1"/>
  <c r="B2903" i="15"/>
  <c r="C2902" i="15"/>
  <c r="C2914" i="7" l="1"/>
  <c r="B2904" i="15"/>
  <c r="C2903" i="15"/>
  <c r="C2915" i="7" l="1"/>
  <c r="B2905" i="15"/>
  <c r="C2904" i="15"/>
  <c r="C2916" i="7" l="1"/>
  <c r="B2906" i="15"/>
  <c r="C2905" i="15"/>
  <c r="C2917" i="7" l="1"/>
  <c r="B2907" i="15"/>
  <c r="C2906" i="15"/>
  <c r="C2918" i="7" l="1"/>
  <c r="B2908" i="15"/>
  <c r="C2907" i="15"/>
  <c r="C2919" i="7" l="1"/>
  <c r="B2909" i="15"/>
  <c r="C2908" i="15"/>
  <c r="C2920" i="7" l="1"/>
  <c r="B2910" i="15"/>
  <c r="C2909" i="15"/>
  <c r="C2921" i="7" l="1"/>
  <c r="B2911" i="15"/>
  <c r="C2910" i="15"/>
  <c r="C2922" i="7" l="1"/>
  <c r="B2912" i="15"/>
  <c r="C2911" i="15"/>
  <c r="C2923" i="7" l="1"/>
  <c r="B2913" i="15"/>
  <c r="C2912" i="15"/>
  <c r="C2924" i="7" l="1"/>
  <c r="B2914" i="15"/>
  <c r="C2913" i="15"/>
  <c r="C2925" i="7" l="1"/>
  <c r="B2915" i="15"/>
  <c r="C2914" i="15"/>
  <c r="C2926" i="7" l="1"/>
  <c r="B2916" i="15"/>
  <c r="C2915" i="15"/>
  <c r="C2927" i="7" l="1"/>
  <c r="B2917" i="15"/>
  <c r="C2916" i="15"/>
  <c r="C2928" i="7" l="1"/>
  <c r="B2918" i="15"/>
  <c r="C2917" i="15"/>
  <c r="C2929" i="7" l="1"/>
  <c r="B2919" i="15"/>
  <c r="C2918" i="15"/>
  <c r="C2930" i="7" l="1"/>
  <c r="B2920" i="15"/>
  <c r="C2919" i="15"/>
  <c r="C2931" i="7" l="1"/>
  <c r="B2921" i="15"/>
  <c r="C2920" i="15"/>
  <c r="C2932" i="7" l="1"/>
  <c r="B2922" i="15"/>
  <c r="C2921" i="15"/>
  <c r="C2933" i="7" l="1"/>
  <c r="B2923" i="15"/>
  <c r="C2922" i="15"/>
  <c r="C2934" i="7" l="1"/>
  <c r="B2924" i="15"/>
  <c r="C2923" i="15"/>
  <c r="C2935" i="7" l="1"/>
  <c r="B2925" i="15"/>
  <c r="C2924" i="15"/>
  <c r="C2936" i="7" l="1"/>
  <c r="B2926" i="15"/>
  <c r="C2925" i="15"/>
  <c r="C2937" i="7" l="1"/>
  <c r="B2927" i="15"/>
  <c r="C2926" i="15"/>
  <c r="C2938" i="7" l="1"/>
  <c r="B2928" i="15"/>
  <c r="C2927" i="15"/>
  <c r="C2939" i="7" l="1"/>
  <c r="B2929" i="15"/>
  <c r="C2928" i="15"/>
  <c r="C2940" i="7" l="1"/>
  <c r="B2930" i="15"/>
  <c r="C2929" i="15"/>
  <c r="C2941" i="7" l="1"/>
  <c r="B2931" i="15"/>
  <c r="C2930" i="15"/>
  <c r="C2942" i="7" l="1"/>
  <c r="B2932" i="15"/>
  <c r="C2931" i="15"/>
  <c r="C2943" i="7" l="1"/>
  <c r="B2933" i="15"/>
  <c r="C2932" i="15"/>
  <c r="C2944" i="7" l="1"/>
  <c r="B2934" i="15"/>
  <c r="C2933" i="15"/>
  <c r="C2945" i="7" l="1"/>
  <c r="B2935" i="15"/>
  <c r="C2934" i="15"/>
  <c r="C2946" i="7" l="1"/>
  <c r="B2936" i="15"/>
  <c r="C2935" i="15"/>
  <c r="C2947" i="7" l="1"/>
  <c r="B2937" i="15"/>
  <c r="C2936" i="15"/>
  <c r="C2948" i="7" l="1"/>
  <c r="B2938" i="15"/>
  <c r="C2937" i="15"/>
  <c r="C2949" i="7" l="1"/>
  <c r="B2939" i="15"/>
  <c r="C2938" i="15"/>
  <c r="C2950" i="7" l="1"/>
  <c r="B2940" i="15"/>
  <c r="C2939" i="15"/>
  <c r="C2951" i="7" l="1"/>
  <c r="B2941" i="15"/>
  <c r="C2940" i="15"/>
  <c r="C2952" i="7" l="1"/>
  <c r="B2942" i="15"/>
  <c r="C2941" i="15"/>
  <c r="C2953" i="7" l="1"/>
  <c r="B2943" i="15"/>
  <c r="C2942" i="15"/>
  <c r="C2954" i="7" l="1"/>
  <c r="B2944" i="15"/>
  <c r="C2943" i="15"/>
  <c r="C2955" i="7" l="1"/>
  <c r="B2945" i="15"/>
  <c r="C2944" i="15"/>
  <c r="C2956" i="7" l="1"/>
  <c r="B2946" i="15"/>
  <c r="C2945" i="15"/>
  <c r="C2957" i="7" l="1"/>
  <c r="B2947" i="15"/>
  <c r="C2946" i="15"/>
  <c r="C2958" i="7" l="1"/>
  <c r="B2948" i="15"/>
  <c r="C2947" i="15"/>
  <c r="C2959" i="7" l="1"/>
  <c r="B2949" i="15"/>
  <c r="C2948" i="15"/>
  <c r="C2960" i="7" l="1"/>
  <c r="B2950" i="15"/>
  <c r="C2949" i="15"/>
  <c r="C2961" i="7" l="1"/>
  <c r="B2951" i="15"/>
  <c r="C2950" i="15"/>
  <c r="C2962" i="7" l="1"/>
  <c r="B2952" i="15"/>
  <c r="C2951" i="15"/>
  <c r="C2963" i="7" l="1"/>
  <c r="B2953" i="15"/>
  <c r="C2952" i="15"/>
  <c r="C2964" i="7" l="1"/>
  <c r="B2954" i="15"/>
  <c r="C2953" i="15"/>
  <c r="C2965" i="7" l="1"/>
  <c r="B2955" i="15"/>
  <c r="C2954" i="15"/>
  <c r="C2966" i="7" l="1"/>
  <c r="B2956" i="15"/>
  <c r="C2955" i="15"/>
  <c r="C2967" i="7" l="1"/>
  <c r="B2957" i="15"/>
  <c r="C2956" i="15"/>
  <c r="C2968" i="7" l="1"/>
  <c r="B2958" i="15"/>
  <c r="C2957" i="15"/>
  <c r="C2969" i="7" l="1"/>
  <c r="B2959" i="15"/>
  <c r="C2958" i="15"/>
  <c r="C2970" i="7" l="1"/>
  <c r="B2960" i="15"/>
  <c r="C2959" i="15"/>
  <c r="C2971" i="7" l="1"/>
  <c r="B2961" i="15"/>
  <c r="C2960" i="15"/>
  <c r="C2972" i="7" l="1"/>
  <c r="B2962" i="15"/>
  <c r="C2961" i="15"/>
  <c r="C2973" i="7" l="1"/>
  <c r="B2963" i="15"/>
  <c r="C2962" i="15"/>
  <c r="C2974" i="7" l="1"/>
  <c r="B2964" i="15"/>
  <c r="C2963" i="15"/>
  <c r="C2975" i="7" l="1"/>
  <c r="B2965" i="15"/>
  <c r="C2964" i="15"/>
  <c r="C2976" i="7" l="1"/>
  <c r="B2966" i="15"/>
  <c r="C2965" i="15"/>
  <c r="C2977" i="7" l="1"/>
  <c r="B2967" i="15"/>
  <c r="C2966" i="15"/>
  <c r="C2978" i="7" l="1"/>
  <c r="B2968" i="15"/>
  <c r="C2967" i="15"/>
  <c r="C2979" i="7" l="1"/>
  <c r="B2969" i="15"/>
  <c r="C2968" i="15"/>
  <c r="C2980" i="7" l="1"/>
  <c r="B2970" i="15"/>
  <c r="C2969" i="15"/>
  <c r="C2981" i="7" l="1"/>
  <c r="B2971" i="15"/>
  <c r="C2970" i="15"/>
  <c r="C2982" i="7" l="1"/>
  <c r="B2972" i="15"/>
  <c r="C2971" i="15"/>
  <c r="C2983" i="7" l="1"/>
  <c r="B2973" i="15"/>
  <c r="C2972" i="15"/>
  <c r="C2984" i="7" l="1"/>
  <c r="B2974" i="15"/>
  <c r="C2973" i="15"/>
  <c r="C2985" i="7" l="1"/>
  <c r="B2975" i="15"/>
  <c r="C2974" i="15"/>
  <c r="C2986" i="7" l="1"/>
  <c r="B2976" i="15"/>
  <c r="C2975" i="15"/>
  <c r="C2987" i="7" l="1"/>
  <c r="B2977" i="15"/>
  <c r="C2976" i="15"/>
  <c r="C2988" i="7" l="1"/>
  <c r="B2978" i="15"/>
  <c r="C2977" i="15"/>
  <c r="C2989" i="7" l="1"/>
  <c r="B2979" i="15"/>
  <c r="C2978" i="15"/>
  <c r="C2990" i="7" l="1"/>
  <c r="B2980" i="15"/>
  <c r="C2979" i="15"/>
  <c r="C2991" i="7" l="1"/>
  <c r="B2981" i="15"/>
  <c r="C2980" i="15"/>
  <c r="C2992" i="7" l="1"/>
  <c r="B2982" i="15"/>
  <c r="C2981" i="15"/>
  <c r="C2993" i="7" l="1"/>
  <c r="B2983" i="15"/>
  <c r="C2982" i="15"/>
  <c r="C2994" i="7" l="1"/>
  <c r="B2984" i="15"/>
  <c r="C2983" i="15"/>
  <c r="C2995" i="7" l="1"/>
  <c r="B2985" i="15"/>
  <c r="C2984" i="15"/>
  <c r="C2996" i="7" l="1"/>
  <c r="B2986" i="15"/>
  <c r="C2985" i="15"/>
  <c r="C2997" i="7" l="1"/>
  <c r="B2987" i="15"/>
  <c r="C2986" i="15"/>
  <c r="C2998" i="7" l="1"/>
  <c r="B2988" i="15"/>
  <c r="C2987" i="15"/>
  <c r="C2999" i="7" l="1"/>
  <c r="B2989" i="15"/>
  <c r="C2988" i="15"/>
  <c r="C3000" i="7" l="1"/>
  <c r="B2990" i="15"/>
  <c r="C2989" i="15"/>
  <c r="C3001" i="7" l="1"/>
  <c r="B2991" i="15"/>
  <c r="C2990" i="15"/>
  <c r="C3002" i="7" l="1"/>
  <c r="B2992" i="15"/>
  <c r="C2991" i="15"/>
  <c r="C3003" i="7" l="1"/>
  <c r="B2993" i="15"/>
  <c r="C2992" i="15"/>
  <c r="C3004" i="7" l="1"/>
  <c r="B2994" i="15"/>
  <c r="C2993" i="15"/>
  <c r="C3005" i="7" l="1"/>
  <c r="B2995" i="15"/>
  <c r="C2994" i="15"/>
  <c r="C3006" i="7" l="1"/>
  <c r="B2996" i="15"/>
  <c r="C2995" i="15"/>
  <c r="C3007" i="7" l="1"/>
  <c r="B2997" i="15"/>
  <c r="C2996" i="15"/>
  <c r="C3008" i="7" l="1"/>
  <c r="B2998" i="15"/>
  <c r="C2997" i="15"/>
  <c r="C3009" i="7" l="1"/>
  <c r="B2999" i="15"/>
  <c r="C2998" i="15"/>
  <c r="C3010" i="7" l="1"/>
  <c r="B3000" i="15"/>
  <c r="C2999" i="15"/>
  <c r="C3011" i="7" l="1"/>
  <c r="B3001" i="15"/>
  <c r="C3000" i="15"/>
  <c r="C3012" i="7" l="1"/>
  <c r="B3002" i="15"/>
  <c r="C3001" i="15"/>
  <c r="C3013" i="7" l="1"/>
  <c r="B3003" i="15"/>
  <c r="C3002" i="15"/>
  <c r="C3014" i="7" l="1"/>
  <c r="B3004" i="15"/>
  <c r="C3003" i="15"/>
  <c r="C3015" i="7" l="1"/>
  <c r="B3005" i="15"/>
  <c r="C3004" i="15"/>
  <c r="C3016" i="7" l="1"/>
  <c r="B3006" i="15"/>
  <c r="C3005" i="15"/>
  <c r="C3017" i="7" l="1"/>
  <c r="B3007" i="15"/>
  <c r="C3006" i="15"/>
  <c r="C3018" i="7" l="1"/>
  <c r="B3008" i="15"/>
  <c r="C3007" i="15"/>
  <c r="C3019" i="7" l="1"/>
  <c r="B3009" i="15"/>
  <c r="C3008" i="15"/>
  <c r="C3020" i="7" l="1"/>
  <c r="B3010" i="15"/>
  <c r="C3009" i="15"/>
  <c r="C3021" i="7" l="1"/>
  <c r="B3011" i="15"/>
  <c r="C3010" i="15"/>
  <c r="C3022" i="7" l="1"/>
  <c r="B3012" i="15"/>
  <c r="C3011" i="15"/>
  <c r="C3023" i="7" l="1"/>
  <c r="B3013" i="15"/>
  <c r="C3012" i="15"/>
  <c r="C3024" i="7" l="1"/>
  <c r="B3014" i="15"/>
  <c r="C3013" i="15"/>
  <c r="C3025" i="7" l="1"/>
  <c r="B3015" i="15"/>
  <c r="C3014" i="15"/>
  <c r="C3026" i="7" l="1"/>
  <c r="B3016" i="15"/>
  <c r="C3015" i="15"/>
  <c r="C3027" i="7" l="1"/>
  <c r="B3017" i="15"/>
  <c r="C3016" i="15"/>
  <c r="C3028" i="7" l="1"/>
  <c r="B3018" i="15"/>
  <c r="C3017" i="15"/>
  <c r="C3029" i="7" l="1"/>
  <c r="B3019" i="15"/>
  <c r="C3018" i="15"/>
  <c r="C3030" i="7" l="1"/>
  <c r="B3020" i="15"/>
  <c r="C3019" i="15"/>
  <c r="C3031" i="7" l="1"/>
  <c r="B3021" i="15"/>
  <c r="C3020" i="15"/>
  <c r="C3032" i="7" l="1"/>
  <c r="B3022" i="15"/>
  <c r="C3021" i="15"/>
  <c r="C3033" i="7" l="1"/>
  <c r="B3023" i="15"/>
  <c r="C3022" i="15"/>
  <c r="C3034" i="7" l="1"/>
  <c r="B3024" i="15"/>
  <c r="C3023" i="15"/>
  <c r="C3035" i="7" l="1"/>
  <c r="B3025" i="15"/>
  <c r="C3024" i="15"/>
  <c r="C3036" i="7" l="1"/>
  <c r="B3026" i="15"/>
  <c r="C3025" i="15"/>
  <c r="C3037" i="7" l="1"/>
  <c r="B3027" i="15"/>
  <c r="C3026" i="15"/>
  <c r="C3038" i="7" l="1"/>
  <c r="B3028" i="15"/>
  <c r="C3027" i="15"/>
  <c r="C3039" i="7" l="1"/>
  <c r="B3029" i="15"/>
  <c r="C3028" i="15"/>
  <c r="C3040" i="7" l="1"/>
  <c r="B3030" i="15"/>
  <c r="C3029" i="15"/>
  <c r="C3041" i="7" l="1"/>
  <c r="B3031" i="15"/>
  <c r="C3030" i="15"/>
  <c r="C3042" i="7" l="1"/>
  <c r="B3032" i="15"/>
  <c r="C3031" i="15"/>
  <c r="C3043" i="7" l="1"/>
  <c r="B3033" i="15"/>
  <c r="C3032" i="15"/>
  <c r="C3044" i="7" l="1"/>
  <c r="B3034" i="15"/>
  <c r="C3033" i="15"/>
  <c r="C3045" i="7" l="1"/>
  <c r="B3035" i="15"/>
  <c r="C3034" i="15"/>
  <c r="C3046" i="7" l="1"/>
  <c r="B3036" i="15"/>
  <c r="C3035" i="15"/>
  <c r="C3047" i="7" l="1"/>
  <c r="B3037" i="15"/>
  <c r="C3036" i="15"/>
  <c r="C3048" i="7" l="1"/>
  <c r="B3038" i="15"/>
  <c r="C3037" i="15"/>
  <c r="C3049" i="7" l="1"/>
  <c r="B3039" i="15"/>
  <c r="C3038" i="15"/>
  <c r="C3050" i="7" l="1"/>
  <c r="B3040" i="15"/>
  <c r="C3039" i="15"/>
  <c r="C3051" i="7" l="1"/>
  <c r="B3041" i="15"/>
  <c r="C3040" i="15"/>
  <c r="C3052" i="7" l="1"/>
  <c r="B3042" i="15"/>
  <c r="C3041" i="15"/>
  <c r="C3053" i="7" l="1"/>
  <c r="B3043" i="15"/>
  <c r="C3042" i="15"/>
  <c r="C3054" i="7" l="1"/>
  <c r="B3044" i="15"/>
  <c r="C3043" i="15"/>
  <c r="C3055" i="7" l="1"/>
  <c r="B3045" i="15"/>
  <c r="C3044" i="15"/>
  <c r="C3056" i="7" l="1"/>
  <c r="B3046" i="15"/>
  <c r="C3045" i="15"/>
  <c r="C3057" i="7" l="1"/>
  <c r="B3047" i="15"/>
  <c r="C3046" i="15"/>
  <c r="C3058" i="7" l="1"/>
  <c r="B3048" i="15"/>
  <c r="C3047" i="15"/>
  <c r="C3059" i="7" l="1"/>
  <c r="B3049" i="15"/>
  <c r="C3048" i="15"/>
  <c r="C3060" i="7" l="1"/>
  <c r="B3050" i="15"/>
  <c r="C3049" i="15"/>
  <c r="C3061" i="7" l="1"/>
  <c r="B3051" i="15"/>
  <c r="C3050" i="15"/>
  <c r="C3062" i="7" l="1"/>
  <c r="B3052" i="15"/>
  <c r="C3051" i="15"/>
  <c r="C3063" i="7" l="1"/>
  <c r="B3053" i="15"/>
  <c r="C3052" i="15"/>
  <c r="C3064" i="7" l="1"/>
  <c r="B3054" i="15"/>
  <c r="C3053" i="15"/>
  <c r="C3065" i="7" l="1"/>
  <c r="B3055" i="15"/>
  <c r="C3054" i="15"/>
  <c r="C3066" i="7" l="1"/>
  <c r="B3056" i="15"/>
  <c r="C3055" i="15"/>
  <c r="C3067" i="7" l="1"/>
  <c r="B3057" i="15"/>
  <c r="C3056" i="15"/>
  <c r="C3068" i="7" l="1"/>
  <c r="B3058" i="15"/>
  <c r="C3057" i="15"/>
  <c r="C3069" i="7" l="1"/>
  <c r="B3059" i="15"/>
  <c r="C3058" i="15"/>
  <c r="C3070" i="7" l="1"/>
  <c r="B3060" i="15"/>
  <c r="C3059" i="15"/>
  <c r="C3071" i="7" l="1"/>
  <c r="B3061" i="15"/>
  <c r="C3060" i="15"/>
  <c r="C3072" i="7" l="1"/>
  <c r="B3062" i="15"/>
  <c r="C3061" i="15"/>
  <c r="C3073" i="7" l="1"/>
  <c r="B3063" i="15"/>
  <c r="C3062" i="15"/>
  <c r="C3074" i="7" l="1"/>
  <c r="B3064" i="15"/>
  <c r="C3063" i="15"/>
  <c r="C3075" i="7" l="1"/>
  <c r="B3065" i="15"/>
  <c r="C3064" i="15"/>
  <c r="C3076" i="7" l="1"/>
  <c r="B3066" i="15"/>
  <c r="C3065" i="15"/>
  <c r="C3077" i="7" l="1"/>
  <c r="B3067" i="15"/>
  <c r="C3066" i="15"/>
  <c r="C3078" i="7" l="1"/>
  <c r="B3068" i="15"/>
  <c r="C3067" i="15"/>
  <c r="C3079" i="7" l="1"/>
  <c r="B3069" i="15"/>
  <c r="C3068" i="15"/>
  <c r="C3080" i="7" l="1"/>
  <c r="B3070" i="15"/>
  <c r="C3069" i="15"/>
  <c r="C3081" i="7" l="1"/>
  <c r="B3071" i="15"/>
  <c r="C3070" i="15"/>
  <c r="C3082" i="7" l="1"/>
  <c r="B3072" i="15"/>
  <c r="C3071" i="15"/>
  <c r="C3083" i="7" l="1"/>
  <c r="B3073" i="15"/>
  <c r="C3072" i="15"/>
  <c r="C3084" i="7" l="1"/>
  <c r="B3074" i="15"/>
  <c r="C3073" i="15"/>
  <c r="C3085" i="7" l="1"/>
  <c r="B3075" i="15"/>
  <c r="C3074" i="15"/>
  <c r="C3086" i="7" l="1"/>
  <c r="B3076" i="15"/>
  <c r="C3075" i="15"/>
  <c r="C3087" i="7" l="1"/>
  <c r="B3077" i="15"/>
  <c r="C3076" i="15"/>
  <c r="C3088" i="7" l="1"/>
  <c r="B3078" i="15"/>
  <c r="C3077" i="15"/>
  <c r="C3089" i="7" l="1"/>
  <c r="B3079" i="15"/>
  <c r="C3078" i="15"/>
  <c r="C3090" i="7" l="1"/>
  <c r="B3080" i="15"/>
  <c r="C3079" i="15"/>
  <c r="C3091" i="7" l="1"/>
  <c r="B3081" i="15"/>
  <c r="C3080" i="15"/>
  <c r="C3092" i="7" l="1"/>
  <c r="B3082" i="15"/>
  <c r="C3081" i="15"/>
  <c r="C3093" i="7" l="1"/>
  <c r="B3083" i="15"/>
  <c r="C3082" i="15"/>
  <c r="C3094" i="7" l="1"/>
  <c r="B3084" i="15"/>
  <c r="C3083" i="15"/>
  <c r="C3095" i="7" l="1"/>
  <c r="B3085" i="15"/>
  <c r="C3084" i="15"/>
  <c r="C3096" i="7" l="1"/>
  <c r="B3086" i="15"/>
  <c r="C3085" i="15"/>
  <c r="C3097" i="7" l="1"/>
  <c r="B3087" i="15"/>
  <c r="C3086" i="15"/>
  <c r="C3098" i="7" l="1"/>
  <c r="B3088" i="15"/>
  <c r="C3087" i="15"/>
  <c r="C3099" i="7" l="1"/>
  <c r="B3089" i="15"/>
  <c r="C3088" i="15"/>
  <c r="C3100" i="7" l="1"/>
  <c r="B3090" i="15"/>
  <c r="C3089" i="15"/>
  <c r="C3101" i="7" l="1"/>
  <c r="B3091" i="15"/>
  <c r="C3090" i="15"/>
  <c r="C3102" i="7" l="1"/>
  <c r="B3092" i="15"/>
  <c r="C3091" i="15"/>
  <c r="C3103" i="7" l="1"/>
  <c r="B3093" i="15"/>
  <c r="C3092" i="15"/>
  <c r="C3104" i="7" l="1"/>
  <c r="B3094" i="15"/>
  <c r="C3093" i="15"/>
  <c r="C3105" i="7" l="1"/>
  <c r="B3095" i="15"/>
  <c r="C3094" i="15"/>
  <c r="C3106" i="7" l="1"/>
  <c r="B3096" i="15"/>
  <c r="C3095" i="15"/>
  <c r="C3107" i="7" l="1"/>
  <c r="B3097" i="15"/>
  <c r="C3096" i="15"/>
  <c r="C3108" i="7" l="1"/>
  <c r="B3098" i="15"/>
  <c r="C3097" i="15"/>
  <c r="C3109" i="7" l="1"/>
  <c r="B3099" i="15"/>
  <c r="C3098" i="15"/>
  <c r="C3110" i="7" l="1"/>
  <c r="B3100" i="15"/>
  <c r="C3099" i="15"/>
  <c r="C3111" i="7" l="1"/>
  <c r="B3101" i="15"/>
  <c r="C3100" i="15"/>
  <c r="C3112" i="7" l="1"/>
  <c r="B3102" i="15"/>
  <c r="C3101" i="15"/>
  <c r="C3113" i="7" l="1"/>
  <c r="B3103" i="15"/>
  <c r="C3102" i="15"/>
  <c r="C3114" i="7" l="1"/>
  <c r="B3104" i="15"/>
  <c r="C3103" i="15"/>
  <c r="C3115" i="7" l="1"/>
  <c r="B3105" i="15"/>
  <c r="C3104" i="15"/>
  <c r="C3116" i="7" l="1"/>
  <c r="B3106" i="15"/>
  <c r="C3105" i="15"/>
  <c r="C3117" i="7" l="1"/>
  <c r="B3107" i="15"/>
  <c r="C3106" i="15"/>
  <c r="C3118" i="7" l="1"/>
  <c r="B3108" i="15"/>
  <c r="C3107" i="15"/>
  <c r="C3119" i="7" l="1"/>
  <c r="B3109" i="15"/>
  <c r="C3108" i="15"/>
  <c r="C3120" i="7" l="1"/>
  <c r="B3110" i="15"/>
  <c r="C3109" i="15"/>
  <c r="C3121" i="7" l="1"/>
  <c r="B3111" i="15"/>
  <c r="C3110" i="15"/>
  <c r="C3122" i="7" l="1"/>
  <c r="B3112" i="15"/>
  <c r="C3111" i="15"/>
  <c r="C3123" i="7" l="1"/>
  <c r="B3113" i="15"/>
  <c r="C3112" i="15"/>
  <c r="C3124" i="7" l="1"/>
  <c r="B3114" i="15"/>
  <c r="C3113" i="15"/>
  <c r="C3125" i="7" l="1"/>
  <c r="B3115" i="15"/>
  <c r="C3114" i="15"/>
  <c r="C3126" i="7" l="1"/>
  <c r="B3116" i="15"/>
  <c r="C3115" i="15"/>
  <c r="C3127" i="7" l="1"/>
  <c r="B3117" i="15"/>
  <c r="C3116" i="15"/>
  <c r="C3128" i="7" l="1"/>
  <c r="B3118" i="15"/>
  <c r="C3117" i="15"/>
  <c r="C3129" i="7" l="1"/>
  <c r="B3119" i="15"/>
  <c r="C3118" i="15"/>
  <c r="C3130" i="7" l="1"/>
  <c r="B3120" i="15"/>
  <c r="C3119" i="15"/>
  <c r="C3131" i="7" l="1"/>
  <c r="B3121" i="15"/>
  <c r="C3120" i="15"/>
  <c r="C3132" i="7" l="1"/>
  <c r="B3122" i="15"/>
  <c r="C3121" i="15"/>
  <c r="C3133" i="7" l="1"/>
  <c r="B3123" i="15"/>
  <c r="C3122" i="15"/>
  <c r="C3134" i="7" l="1"/>
  <c r="B3124" i="15"/>
  <c r="C3123" i="15"/>
  <c r="C3135" i="7" l="1"/>
  <c r="B3125" i="15"/>
  <c r="C3124" i="15"/>
  <c r="C3136" i="7" l="1"/>
  <c r="B3126" i="15"/>
  <c r="C3125" i="15"/>
  <c r="C3137" i="7" l="1"/>
  <c r="B3127" i="15"/>
  <c r="C3126" i="15"/>
  <c r="C3138" i="7" l="1"/>
  <c r="B3128" i="15"/>
  <c r="C3127" i="15"/>
  <c r="C3139" i="7" l="1"/>
  <c r="B3129" i="15"/>
  <c r="C3128" i="15"/>
  <c r="C3140" i="7" l="1"/>
  <c r="B3130" i="15"/>
  <c r="C3129" i="15"/>
  <c r="C3141" i="7" l="1"/>
  <c r="B3131" i="15"/>
  <c r="C3130" i="15"/>
  <c r="C3142" i="7" l="1"/>
  <c r="B3132" i="15"/>
  <c r="C3131" i="15"/>
  <c r="C3143" i="7" l="1"/>
  <c r="B3133" i="15"/>
  <c r="C3132" i="15"/>
  <c r="C3144" i="7" l="1"/>
  <c r="B3134" i="15"/>
  <c r="C3133" i="15"/>
  <c r="C3145" i="7" l="1"/>
  <c r="B3135" i="15"/>
  <c r="C3134" i="15"/>
  <c r="C3146" i="7" l="1"/>
  <c r="B3136" i="15"/>
  <c r="C3135" i="15"/>
  <c r="C3147" i="7" l="1"/>
  <c r="B3137" i="15"/>
  <c r="C3136" i="15"/>
  <c r="C3148" i="7" l="1"/>
  <c r="B3138" i="15"/>
  <c r="C3137" i="15"/>
  <c r="C3149" i="7" l="1"/>
  <c r="B3139" i="15"/>
  <c r="C3138" i="15"/>
  <c r="C3150" i="7" l="1"/>
  <c r="B3140" i="15"/>
  <c r="C3139" i="15"/>
  <c r="C3151" i="7" l="1"/>
  <c r="B3141" i="15"/>
  <c r="C3140" i="15"/>
  <c r="C3152" i="7" l="1"/>
  <c r="B3142" i="15"/>
  <c r="C3141" i="15"/>
  <c r="C3153" i="7" l="1"/>
  <c r="B3143" i="15"/>
  <c r="C3142" i="15"/>
  <c r="C3154" i="7" l="1"/>
  <c r="B3144" i="15"/>
  <c r="C3143" i="15"/>
  <c r="C3155" i="7" l="1"/>
  <c r="B3145" i="15"/>
  <c r="C3144" i="15"/>
  <c r="C3156" i="7" l="1"/>
  <c r="B3146" i="15"/>
  <c r="C3145" i="15"/>
  <c r="C3157" i="7" l="1"/>
  <c r="B3147" i="15"/>
  <c r="C3146" i="15"/>
  <c r="C3158" i="7" l="1"/>
  <c r="B3148" i="15"/>
  <c r="C3147" i="15"/>
  <c r="C3159" i="7" l="1"/>
  <c r="B3149" i="15"/>
  <c r="C3148" i="15"/>
  <c r="C3160" i="7" l="1"/>
  <c r="B3150" i="15"/>
  <c r="C3149" i="15"/>
  <c r="C3161" i="7" l="1"/>
  <c r="B3151" i="15"/>
  <c r="C3150" i="15"/>
  <c r="C3162" i="7" l="1"/>
  <c r="B3152" i="15"/>
  <c r="C3151" i="15"/>
  <c r="C3163" i="7" l="1"/>
  <c r="B3153" i="15"/>
  <c r="C3152" i="15"/>
  <c r="C3164" i="7" l="1"/>
  <c r="B3154" i="15"/>
  <c r="C3153" i="15"/>
  <c r="C3165" i="7" l="1"/>
  <c r="B3155" i="15"/>
  <c r="C3154" i="15"/>
  <c r="C3166" i="7" l="1"/>
  <c r="B3156" i="15"/>
  <c r="C3155" i="15"/>
  <c r="C3167" i="7" l="1"/>
  <c r="B3157" i="15"/>
  <c r="C3156" i="15"/>
  <c r="C3168" i="7" l="1"/>
  <c r="B3158" i="15"/>
  <c r="C3157" i="15"/>
  <c r="C3169" i="7" l="1"/>
  <c r="B3159" i="15"/>
  <c r="C3158" i="15"/>
  <c r="C3170" i="7" l="1"/>
  <c r="B3160" i="15"/>
  <c r="C3159" i="15"/>
  <c r="C3171" i="7" l="1"/>
  <c r="B3161" i="15"/>
  <c r="C3160" i="15"/>
  <c r="C3172" i="7" l="1"/>
  <c r="B3162" i="15"/>
  <c r="C3161" i="15"/>
  <c r="C3173" i="7" l="1"/>
  <c r="B3163" i="15"/>
  <c r="C3162" i="15"/>
  <c r="C3174" i="7" l="1"/>
  <c r="B3164" i="15"/>
  <c r="C3163" i="15"/>
  <c r="C3175" i="7" l="1"/>
  <c r="B3165" i="15"/>
  <c r="C3164" i="15"/>
  <c r="C3176" i="7" l="1"/>
  <c r="B3166" i="15"/>
  <c r="C3165" i="15"/>
  <c r="C3177" i="7" l="1"/>
  <c r="B3167" i="15"/>
  <c r="C3166" i="15"/>
  <c r="C3178" i="7" l="1"/>
  <c r="B3168" i="15"/>
  <c r="C3167" i="15"/>
  <c r="C3179" i="7" l="1"/>
  <c r="B3169" i="15"/>
  <c r="C3168" i="15"/>
  <c r="C3180" i="7" l="1"/>
  <c r="B3170" i="15"/>
  <c r="C3169" i="15"/>
  <c r="C3181" i="7" l="1"/>
  <c r="B3171" i="15"/>
  <c r="C3170" i="15"/>
  <c r="C3182" i="7" l="1"/>
  <c r="B3172" i="15"/>
  <c r="C3171" i="15"/>
  <c r="C3183" i="7" l="1"/>
  <c r="B3173" i="15"/>
  <c r="C3172" i="15"/>
  <c r="C3184" i="7" l="1"/>
  <c r="B3174" i="15"/>
  <c r="C3173" i="15"/>
  <c r="C3185" i="7" l="1"/>
  <c r="B3175" i="15"/>
  <c r="C3174" i="15"/>
  <c r="C3186" i="7" l="1"/>
  <c r="B3176" i="15"/>
  <c r="C3175" i="15"/>
  <c r="C3187" i="7" l="1"/>
  <c r="B3177" i="15"/>
  <c r="C3176" i="15"/>
  <c r="C3188" i="7" l="1"/>
  <c r="B3178" i="15"/>
  <c r="C3177" i="15"/>
  <c r="C3189" i="7" l="1"/>
  <c r="B3179" i="15"/>
  <c r="C3178" i="15"/>
  <c r="C3190" i="7" l="1"/>
  <c r="B3180" i="15"/>
  <c r="C3179" i="15"/>
  <c r="C3191" i="7" l="1"/>
  <c r="B3181" i="15"/>
  <c r="C3180" i="15"/>
  <c r="C3192" i="7" l="1"/>
  <c r="B3182" i="15"/>
  <c r="C3181" i="15"/>
  <c r="C3193" i="7" l="1"/>
  <c r="B3183" i="15"/>
  <c r="C3182" i="15"/>
  <c r="C3194" i="7" l="1"/>
  <c r="B3184" i="15"/>
  <c r="C3183" i="15"/>
  <c r="C3195" i="7" l="1"/>
  <c r="B3185" i="15"/>
  <c r="C3184" i="15"/>
  <c r="C3196" i="7" l="1"/>
  <c r="B3186" i="15"/>
  <c r="C3185" i="15"/>
  <c r="C3197" i="7" l="1"/>
  <c r="B3187" i="15"/>
  <c r="C3186" i="15"/>
  <c r="C3198" i="7" l="1"/>
  <c r="B3188" i="15"/>
  <c r="C3187" i="15"/>
  <c r="C3199" i="7" l="1"/>
  <c r="B3189" i="15"/>
  <c r="C3188" i="15"/>
  <c r="C3200" i="7" l="1"/>
  <c r="B3190" i="15"/>
  <c r="C3189" i="15"/>
  <c r="C3201" i="7" l="1"/>
  <c r="B3191" i="15"/>
  <c r="C3190" i="15"/>
  <c r="C3202" i="7" l="1"/>
  <c r="B3192" i="15"/>
  <c r="C3191" i="15"/>
  <c r="C3203" i="7" l="1"/>
  <c r="B3193" i="15"/>
  <c r="C3192" i="15"/>
  <c r="C3204" i="7" l="1"/>
  <c r="B3194" i="15"/>
  <c r="C3193" i="15"/>
  <c r="C3205" i="7" l="1"/>
  <c r="B3195" i="15"/>
  <c r="C3194" i="15"/>
  <c r="C3206" i="7" l="1"/>
  <c r="B3196" i="15"/>
  <c r="C3195" i="15"/>
  <c r="C3207" i="7" l="1"/>
  <c r="B3197" i="15"/>
  <c r="C3196" i="15"/>
  <c r="C3208" i="7" l="1"/>
  <c r="B3198" i="15"/>
  <c r="C3197" i="15"/>
  <c r="C3209" i="7" l="1"/>
  <c r="B3199" i="15"/>
  <c r="C3198" i="15"/>
  <c r="C3210" i="7" l="1"/>
  <c r="B3200" i="15"/>
  <c r="C3199" i="15"/>
  <c r="C3211" i="7" l="1"/>
  <c r="B3201" i="15"/>
  <c r="C3200" i="15"/>
  <c r="C3212" i="7" l="1"/>
  <c r="B3202" i="15"/>
  <c r="C3201" i="15"/>
  <c r="C3213" i="7" l="1"/>
  <c r="B3203" i="15"/>
  <c r="C3202" i="15"/>
  <c r="C3214" i="7" l="1"/>
  <c r="B3204" i="15"/>
  <c r="C3203" i="15"/>
  <c r="C3215" i="7" l="1"/>
  <c r="B3205" i="15"/>
  <c r="C3204" i="15"/>
  <c r="C3216" i="7" l="1"/>
  <c r="B3206" i="15"/>
  <c r="C3205" i="15"/>
  <c r="C3217" i="7" l="1"/>
  <c r="B3207" i="15"/>
  <c r="C3206" i="15"/>
  <c r="C3218" i="7" l="1"/>
  <c r="B3208" i="15"/>
  <c r="C3207" i="15"/>
  <c r="C3219" i="7" l="1"/>
  <c r="B3209" i="15"/>
  <c r="C3208" i="15"/>
  <c r="C3220" i="7" l="1"/>
  <c r="B3210" i="15"/>
  <c r="C3209" i="15"/>
  <c r="C3221" i="7" l="1"/>
  <c r="B3211" i="15"/>
  <c r="C3210" i="15"/>
  <c r="C3222" i="7" l="1"/>
  <c r="B3212" i="15"/>
  <c r="C3211" i="15"/>
  <c r="C3223" i="7" l="1"/>
  <c r="B3213" i="15"/>
  <c r="C3212" i="15"/>
  <c r="C3224" i="7" l="1"/>
  <c r="B3214" i="15"/>
  <c r="C3213" i="15"/>
  <c r="C3225" i="7" l="1"/>
  <c r="B3215" i="15"/>
  <c r="C3214" i="15"/>
  <c r="C3226" i="7" l="1"/>
  <c r="B3216" i="15"/>
  <c r="C3215" i="15"/>
  <c r="C3227" i="7" l="1"/>
  <c r="B3217" i="15"/>
  <c r="C3216" i="15"/>
  <c r="C3228" i="7" l="1"/>
  <c r="B3218" i="15"/>
  <c r="C3217" i="15"/>
  <c r="C3229" i="7" l="1"/>
  <c r="B3219" i="15"/>
  <c r="C3218" i="15"/>
  <c r="C3230" i="7" l="1"/>
  <c r="B3220" i="15"/>
  <c r="C3219" i="15"/>
  <c r="C3231" i="7" l="1"/>
  <c r="B3221" i="15"/>
  <c r="C3220" i="15"/>
  <c r="C3232" i="7" l="1"/>
  <c r="B3222" i="15"/>
  <c r="C3221" i="15"/>
  <c r="C3233" i="7" l="1"/>
  <c r="B3223" i="15"/>
  <c r="C3222" i="15"/>
  <c r="C3234" i="7" l="1"/>
  <c r="B3224" i="15"/>
  <c r="C3223" i="15"/>
  <c r="C3235" i="7" l="1"/>
  <c r="B3225" i="15"/>
  <c r="C3224" i="15"/>
  <c r="C3236" i="7" l="1"/>
  <c r="B3226" i="15"/>
  <c r="C3225" i="15"/>
  <c r="C3237" i="7" l="1"/>
  <c r="B3227" i="15"/>
  <c r="C3226" i="15"/>
  <c r="C3238" i="7" l="1"/>
  <c r="B3228" i="15"/>
  <c r="C3227" i="15"/>
  <c r="C3239" i="7" l="1"/>
  <c r="B3229" i="15"/>
  <c r="C3228" i="15"/>
  <c r="C3240" i="7" l="1"/>
  <c r="B3230" i="15"/>
  <c r="C3229" i="15"/>
  <c r="C3241" i="7" l="1"/>
  <c r="B3231" i="15"/>
  <c r="C3230" i="15"/>
  <c r="C3242" i="7" l="1"/>
  <c r="B3232" i="15"/>
  <c r="C3231" i="15"/>
  <c r="C3243" i="7" l="1"/>
  <c r="B3233" i="15"/>
  <c r="C3232" i="15"/>
  <c r="C3244" i="7" l="1"/>
  <c r="B3234" i="15"/>
  <c r="C3233" i="15"/>
  <c r="C3245" i="7" l="1"/>
  <c r="B3235" i="15"/>
  <c r="C3234" i="15"/>
  <c r="C3246" i="7" l="1"/>
  <c r="B3236" i="15"/>
  <c r="C3235" i="15"/>
  <c r="C3247" i="7" l="1"/>
  <c r="B3237" i="15"/>
  <c r="C3236" i="15"/>
  <c r="C3248" i="7" l="1"/>
  <c r="B3238" i="15"/>
  <c r="C3237" i="15"/>
  <c r="C3249" i="7" l="1"/>
  <c r="B3239" i="15"/>
  <c r="C3238" i="15"/>
  <c r="C3250" i="7" l="1"/>
  <c r="B3240" i="15"/>
  <c r="C3239" i="15"/>
  <c r="C3251" i="7" l="1"/>
  <c r="B3241" i="15"/>
  <c r="C3240" i="15"/>
  <c r="C3252" i="7" l="1"/>
  <c r="B3242" i="15"/>
  <c r="C3241" i="15"/>
  <c r="C3253" i="7" l="1"/>
  <c r="B3243" i="15"/>
  <c r="C3242" i="15"/>
  <c r="C3254" i="7" l="1"/>
  <c r="B3244" i="15"/>
  <c r="C3243" i="15"/>
  <c r="C3255" i="7" l="1"/>
  <c r="B3245" i="15"/>
  <c r="C3244" i="15"/>
  <c r="C3256" i="7" l="1"/>
  <c r="B3246" i="15"/>
  <c r="C3245" i="15"/>
  <c r="C3257" i="7" l="1"/>
  <c r="B3247" i="15"/>
  <c r="C3246" i="15"/>
  <c r="C3258" i="7" l="1"/>
  <c r="B3248" i="15"/>
  <c r="C3247" i="15"/>
  <c r="C3259" i="7" l="1"/>
  <c r="B3249" i="15"/>
  <c r="C3248" i="15"/>
  <c r="C3260" i="7" l="1"/>
  <c r="B3250" i="15"/>
  <c r="C3249" i="15"/>
  <c r="C3261" i="7" l="1"/>
  <c r="B3251" i="15"/>
  <c r="C3250" i="15"/>
  <c r="C3262" i="7" l="1"/>
  <c r="B3252" i="15"/>
  <c r="C3251" i="15"/>
  <c r="C3263" i="7" l="1"/>
  <c r="B3253" i="15"/>
  <c r="C3252" i="15"/>
  <c r="C3264" i="7" l="1"/>
  <c r="B3254" i="15"/>
  <c r="C3253" i="15"/>
  <c r="C3265" i="7" l="1"/>
  <c r="B3255" i="15"/>
  <c r="C3254" i="15"/>
  <c r="C3266" i="7" l="1"/>
  <c r="B3256" i="15"/>
  <c r="C3255" i="15"/>
  <c r="C3267" i="7" l="1"/>
  <c r="B3257" i="15"/>
  <c r="C3256" i="15"/>
  <c r="C3268" i="7" l="1"/>
  <c r="B3258" i="15"/>
  <c r="C3257" i="15"/>
  <c r="C3269" i="7" l="1"/>
  <c r="B3259" i="15"/>
  <c r="C3258" i="15"/>
  <c r="C3270" i="7" l="1"/>
  <c r="B3260" i="15"/>
  <c r="C3259" i="15"/>
  <c r="C3271" i="7" l="1"/>
  <c r="B3261" i="15"/>
  <c r="C3260" i="15"/>
  <c r="C3272" i="7" l="1"/>
  <c r="B3262" i="15"/>
  <c r="C3261" i="15"/>
  <c r="C3273" i="7" l="1"/>
  <c r="B3263" i="15"/>
  <c r="C3262" i="15"/>
  <c r="C3274" i="7" l="1"/>
  <c r="B3264" i="15"/>
  <c r="C3263" i="15"/>
  <c r="C3275" i="7" l="1"/>
  <c r="B3265" i="15"/>
  <c r="C3264" i="15"/>
  <c r="C3276" i="7" l="1"/>
  <c r="B3266" i="15"/>
  <c r="C3265" i="15"/>
  <c r="C3277" i="7" l="1"/>
  <c r="B3267" i="15"/>
  <c r="C3266" i="15"/>
  <c r="C3278" i="7" l="1"/>
  <c r="B3268" i="15"/>
  <c r="C3267" i="15"/>
  <c r="C3279" i="7" l="1"/>
  <c r="B3269" i="15"/>
  <c r="C3268" i="15"/>
  <c r="C3280" i="7" l="1"/>
  <c r="B3270" i="15"/>
  <c r="C3269" i="15"/>
  <c r="C3281" i="7" l="1"/>
  <c r="B3271" i="15"/>
  <c r="C3270" i="15"/>
  <c r="C3282" i="7" l="1"/>
  <c r="B3272" i="15"/>
  <c r="C3271" i="15"/>
  <c r="C3283" i="7" l="1"/>
  <c r="B3273" i="15"/>
  <c r="C3272" i="15"/>
  <c r="C3284" i="7" l="1"/>
  <c r="B3274" i="15"/>
  <c r="C3273" i="15"/>
  <c r="C3285" i="7" l="1"/>
  <c r="B3275" i="15"/>
  <c r="C3274" i="15"/>
  <c r="C3286" i="7" l="1"/>
  <c r="B3276" i="15"/>
  <c r="C3275" i="15"/>
  <c r="C3287" i="7" l="1"/>
  <c r="B3277" i="15"/>
  <c r="C3276" i="15"/>
  <c r="C3288" i="7" l="1"/>
  <c r="B3278" i="15"/>
  <c r="C3277" i="15"/>
  <c r="C3289" i="7" l="1"/>
  <c r="B3279" i="15"/>
  <c r="C3278" i="15"/>
  <c r="C3290" i="7" l="1"/>
  <c r="B3280" i="15"/>
  <c r="C3279" i="15"/>
  <c r="C3291" i="7" l="1"/>
  <c r="B3281" i="15"/>
  <c r="C3280" i="15"/>
  <c r="C3292" i="7" l="1"/>
  <c r="B3282" i="15"/>
  <c r="C3281" i="15"/>
  <c r="C3293" i="7" l="1"/>
  <c r="B3283" i="15"/>
  <c r="C3282" i="15"/>
  <c r="C3294" i="7" l="1"/>
  <c r="B3284" i="15"/>
  <c r="C3283" i="15"/>
  <c r="C3295" i="7" l="1"/>
  <c r="B3285" i="15"/>
  <c r="C3284" i="15"/>
  <c r="C3296" i="7" l="1"/>
  <c r="B3286" i="15"/>
  <c r="C3285" i="15"/>
  <c r="C3297" i="7" l="1"/>
  <c r="B3287" i="15"/>
  <c r="C3286" i="15"/>
  <c r="C3298" i="7" l="1"/>
  <c r="B3288" i="15"/>
  <c r="C3287" i="15"/>
  <c r="C3299" i="7" l="1"/>
  <c r="B3289" i="15"/>
  <c r="C3288" i="15"/>
  <c r="C3300" i="7" l="1"/>
  <c r="B3290" i="15"/>
  <c r="C3289" i="15"/>
  <c r="C3301" i="7" l="1"/>
  <c r="B3291" i="15"/>
  <c r="C3290" i="15"/>
  <c r="C3302" i="7" l="1"/>
  <c r="B3292" i="15"/>
  <c r="C3291" i="15"/>
  <c r="C3303" i="7" l="1"/>
  <c r="B3293" i="15"/>
  <c r="C3292" i="15"/>
  <c r="C3304" i="7" l="1"/>
  <c r="B3294" i="15"/>
  <c r="C3293" i="15"/>
  <c r="C3305" i="7" l="1"/>
  <c r="B3295" i="15"/>
  <c r="C3294" i="15"/>
  <c r="C3306" i="7" l="1"/>
  <c r="B3296" i="15"/>
  <c r="C3295" i="15"/>
  <c r="C3307" i="7" l="1"/>
  <c r="B3297" i="15"/>
  <c r="C3296" i="15"/>
  <c r="C3308" i="7" l="1"/>
  <c r="B3298" i="15"/>
  <c r="C3297" i="15"/>
  <c r="C3309" i="7" l="1"/>
  <c r="B3299" i="15"/>
  <c r="C3298" i="15"/>
  <c r="C3310" i="7" l="1"/>
  <c r="B3300" i="15"/>
  <c r="C3299" i="15"/>
  <c r="C3311" i="7" l="1"/>
  <c r="B3301" i="15"/>
  <c r="C3300" i="15"/>
  <c r="C3312" i="7" l="1"/>
  <c r="B3302" i="15"/>
  <c r="C3301" i="15"/>
  <c r="C3313" i="7" l="1"/>
  <c r="B3303" i="15"/>
  <c r="C3302" i="15"/>
  <c r="C3314" i="7" l="1"/>
  <c r="B3304" i="15"/>
  <c r="C3303" i="15"/>
  <c r="C3315" i="7" l="1"/>
  <c r="B3305" i="15"/>
  <c r="C3304" i="15"/>
  <c r="C3316" i="7" l="1"/>
  <c r="B3306" i="15"/>
  <c r="C3305" i="15"/>
  <c r="C3317" i="7" l="1"/>
  <c r="B3307" i="15"/>
  <c r="C3306" i="15"/>
  <c r="C3318" i="7" l="1"/>
  <c r="B3308" i="15"/>
  <c r="C3307" i="15"/>
  <c r="C3319" i="7" l="1"/>
  <c r="B3309" i="15"/>
  <c r="C3308" i="15"/>
  <c r="C3320" i="7" l="1"/>
  <c r="B3310" i="15"/>
  <c r="C3309" i="15"/>
  <c r="C3321" i="7" l="1"/>
  <c r="B3311" i="15"/>
  <c r="C3310" i="15"/>
  <c r="C3322" i="7" l="1"/>
  <c r="B3312" i="15"/>
  <c r="C3311" i="15"/>
  <c r="C3323" i="7" l="1"/>
  <c r="B3313" i="15"/>
  <c r="C3312" i="15"/>
  <c r="C3324" i="7" l="1"/>
  <c r="B3314" i="15"/>
  <c r="C3313" i="15"/>
  <c r="C3325" i="7" l="1"/>
  <c r="B3315" i="15"/>
  <c r="C3314" i="15"/>
  <c r="C3326" i="7" l="1"/>
  <c r="B3316" i="15"/>
  <c r="C3315" i="15"/>
  <c r="C3327" i="7" l="1"/>
  <c r="B3317" i="15"/>
  <c r="C3316" i="15"/>
  <c r="C3328" i="7" l="1"/>
  <c r="B3318" i="15"/>
  <c r="C3317" i="15"/>
  <c r="C3329" i="7" l="1"/>
  <c r="B3319" i="15"/>
  <c r="C3318" i="15"/>
  <c r="C3330" i="7" l="1"/>
  <c r="B3320" i="15"/>
  <c r="C3319" i="15"/>
  <c r="C3331" i="7" l="1"/>
  <c r="B3321" i="15"/>
  <c r="C3320" i="15"/>
  <c r="C3332" i="7" l="1"/>
  <c r="B3322" i="15"/>
  <c r="C3321" i="15"/>
  <c r="C3333" i="7" l="1"/>
  <c r="B3323" i="15"/>
  <c r="C3322" i="15"/>
  <c r="C3334" i="7" l="1"/>
  <c r="B3324" i="15"/>
  <c r="C3323" i="15"/>
  <c r="C3335" i="7" l="1"/>
  <c r="B3325" i="15"/>
  <c r="C3324" i="15"/>
  <c r="C3336" i="7" l="1"/>
  <c r="B3326" i="15"/>
  <c r="C3325" i="15"/>
  <c r="C3337" i="7" l="1"/>
  <c r="B3327" i="15"/>
  <c r="C3326" i="15"/>
  <c r="C3338" i="7" l="1"/>
  <c r="B3328" i="15"/>
  <c r="C3327" i="15"/>
  <c r="C3339" i="7" l="1"/>
  <c r="B3329" i="15"/>
  <c r="C3328" i="15"/>
  <c r="C3340" i="7" l="1"/>
  <c r="B3330" i="15"/>
  <c r="C3329" i="15"/>
  <c r="C3341" i="7" l="1"/>
  <c r="B3331" i="15"/>
  <c r="C3330" i="15"/>
  <c r="C3342" i="7" l="1"/>
  <c r="B3332" i="15"/>
  <c r="C3331" i="15"/>
  <c r="C3343" i="7" l="1"/>
  <c r="B3333" i="15"/>
  <c r="C3332" i="15"/>
  <c r="C3344" i="7" l="1"/>
  <c r="B3334" i="15"/>
  <c r="C3333" i="15"/>
  <c r="C3345" i="7" l="1"/>
  <c r="B3335" i="15"/>
  <c r="C3334" i="15"/>
  <c r="C3346" i="7" l="1"/>
  <c r="B3336" i="15"/>
  <c r="C3335" i="15"/>
  <c r="C3347" i="7" l="1"/>
  <c r="B3337" i="15"/>
  <c r="C3336" i="15"/>
  <c r="C3348" i="7" l="1"/>
  <c r="B3338" i="15"/>
  <c r="C3337" i="15"/>
  <c r="C3349" i="7" l="1"/>
  <c r="B3339" i="15"/>
  <c r="C3338" i="15"/>
  <c r="C3350" i="7" l="1"/>
  <c r="B3340" i="15"/>
  <c r="C3339" i="15"/>
  <c r="C3351" i="7" l="1"/>
  <c r="B3341" i="15"/>
  <c r="C3340" i="15"/>
  <c r="C3352" i="7" l="1"/>
  <c r="B3342" i="15"/>
  <c r="C3341" i="15"/>
  <c r="C3353" i="7" l="1"/>
  <c r="B3343" i="15"/>
  <c r="C3342" i="15"/>
  <c r="C3354" i="7" l="1"/>
  <c r="B3344" i="15"/>
  <c r="C3343" i="15"/>
  <c r="C3355" i="7" l="1"/>
  <c r="B3345" i="15"/>
  <c r="C3344" i="15"/>
  <c r="C3356" i="7" l="1"/>
  <c r="B3346" i="15"/>
  <c r="C3345" i="15"/>
  <c r="C3357" i="7" l="1"/>
  <c r="B3347" i="15"/>
  <c r="C3346" i="15"/>
  <c r="C3358" i="7" l="1"/>
  <c r="B3348" i="15"/>
  <c r="C3347" i="15"/>
  <c r="C3359" i="7" l="1"/>
  <c r="B3349" i="15"/>
  <c r="C3348" i="15"/>
  <c r="C3360" i="7" l="1"/>
  <c r="B3350" i="15"/>
  <c r="C3349" i="15"/>
  <c r="C3361" i="7" l="1"/>
  <c r="B3351" i="15"/>
  <c r="C3350" i="15"/>
  <c r="C3362" i="7" l="1"/>
  <c r="B3352" i="15"/>
  <c r="C3351" i="15"/>
  <c r="C3363" i="7" l="1"/>
  <c r="B3353" i="15"/>
  <c r="C3352" i="15"/>
  <c r="C3364" i="7" l="1"/>
  <c r="B3354" i="15"/>
  <c r="C3353" i="15"/>
  <c r="C3365" i="7" l="1"/>
  <c r="B3355" i="15"/>
  <c r="C3354" i="15"/>
  <c r="C3366" i="7" l="1"/>
  <c r="B3356" i="15"/>
  <c r="C3355" i="15"/>
  <c r="C3367" i="7" l="1"/>
  <c r="B3357" i="15"/>
  <c r="C3356" i="15"/>
  <c r="C3368" i="7" l="1"/>
  <c r="B3358" i="15"/>
  <c r="C3357" i="15"/>
  <c r="C3369" i="7" l="1"/>
  <c r="B3359" i="15"/>
  <c r="C3358" i="15"/>
  <c r="C3370" i="7" l="1"/>
  <c r="B3360" i="15"/>
  <c r="C3359" i="15"/>
  <c r="C3371" i="7" l="1"/>
  <c r="B3361" i="15"/>
  <c r="C3360" i="15"/>
  <c r="C3372" i="7" l="1"/>
  <c r="B3362" i="15"/>
  <c r="C3361" i="15"/>
  <c r="C3373" i="7" l="1"/>
  <c r="B3363" i="15"/>
  <c r="C3362" i="15"/>
  <c r="C3374" i="7" l="1"/>
  <c r="B3364" i="15"/>
  <c r="C3363" i="15"/>
  <c r="C3375" i="7" l="1"/>
  <c r="B3365" i="15"/>
  <c r="C3364" i="15"/>
  <c r="C3376" i="7" l="1"/>
  <c r="B3366" i="15"/>
  <c r="C3365" i="15"/>
  <c r="C3377" i="7" l="1"/>
  <c r="B3367" i="15"/>
  <c r="C3366" i="15"/>
  <c r="C3378" i="7" l="1"/>
  <c r="B3368" i="15"/>
  <c r="C3367" i="15"/>
  <c r="C3379" i="7" l="1"/>
  <c r="B3369" i="15"/>
  <c r="C3368" i="15"/>
  <c r="C3380" i="7" l="1"/>
  <c r="B3370" i="15"/>
  <c r="C3369" i="15"/>
  <c r="C3381" i="7" l="1"/>
  <c r="B3371" i="15"/>
  <c r="C3370" i="15"/>
  <c r="C3382" i="7" l="1"/>
  <c r="B3372" i="15"/>
  <c r="C3371" i="15"/>
  <c r="C3383" i="7" l="1"/>
  <c r="B3373" i="15"/>
  <c r="C3372" i="15"/>
  <c r="C3384" i="7" l="1"/>
  <c r="B3374" i="15"/>
  <c r="C3373" i="15"/>
  <c r="C3385" i="7" l="1"/>
  <c r="B3375" i="15"/>
  <c r="C3374" i="15"/>
  <c r="C3386" i="7" l="1"/>
  <c r="B3376" i="15"/>
  <c r="C3375" i="15"/>
  <c r="C3387" i="7" l="1"/>
  <c r="B3377" i="15"/>
  <c r="C3376" i="15"/>
  <c r="C3388" i="7" l="1"/>
  <c r="B3378" i="15"/>
  <c r="C3377" i="15"/>
  <c r="C3389" i="7" l="1"/>
  <c r="B3379" i="15"/>
  <c r="C3378" i="15"/>
  <c r="C3390" i="7" l="1"/>
  <c r="B3380" i="15"/>
  <c r="C3379" i="15"/>
  <c r="C3391" i="7" l="1"/>
  <c r="B3381" i="15"/>
  <c r="C3380" i="15"/>
  <c r="C3392" i="7" l="1"/>
  <c r="B3382" i="15"/>
  <c r="C3381" i="15"/>
  <c r="C3393" i="7" l="1"/>
  <c r="B3383" i="15"/>
  <c r="C3382" i="15"/>
  <c r="C3394" i="7" l="1"/>
  <c r="B3384" i="15"/>
  <c r="C3383" i="15"/>
  <c r="C3395" i="7" l="1"/>
  <c r="B3385" i="15"/>
  <c r="C3384" i="15"/>
  <c r="C3396" i="7" l="1"/>
  <c r="B3386" i="15"/>
  <c r="C3385" i="15"/>
  <c r="C3397" i="7" l="1"/>
  <c r="B3387" i="15"/>
  <c r="C3386" i="15"/>
  <c r="C3398" i="7" l="1"/>
  <c r="B3388" i="15"/>
  <c r="C3387" i="15"/>
  <c r="C3399" i="7" l="1"/>
  <c r="B3389" i="15"/>
  <c r="C3388" i="15"/>
  <c r="C3400" i="7" l="1"/>
  <c r="B3390" i="15"/>
  <c r="C3389" i="15"/>
  <c r="C3401" i="7" l="1"/>
  <c r="B3391" i="15"/>
  <c r="C3390" i="15"/>
  <c r="C3402" i="7" l="1"/>
  <c r="B3392" i="15"/>
  <c r="C3391" i="15"/>
  <c r="C3403" i="7" l="1"/>
  <c r="B3393" i="15"/>
  <c r="C3392" i="15"/>
  <c r="C3404" i="7" l="1"/>
  <c r="B3394" i="15"/>
  <c r="C3393" i="15"/>
  <c r="C3405" i="7" l="1"/>
  <c r="B3395" i="15"/>
  <c r="C3394" i="15"/>
  <c r="C3406" i="7" l="1"/>
  <c r="B3396" i="15"/>
  <c r="C3395" i="15"/>
  <c r="C3407" i="7" l="1"/>
  <c r="B3397" i="15"/>
  <c r="C3396" i="15"/>
  <c r="C3408" i="7" l="1"/>
  <c r="B3398" i="15"/>
  <c r="C3397" i="15"/>
  <c r="C3409" i="7" l="1"/>
  <c r="B3399" i="15"/>
  <c r="C3398" i="15"/>
  <c r="C3410" i="7" l="1"/>
  <c r="B3400" i="15"/>
  <c r="C3399" i="15"/>
  <c r="C3411" i="7" l="1"/>
  <c r="B3401" i="15"/>
  <c r="C3400" i="15"/>
  <c r="C3412" i="7" l="1"/>
  <c r="B3402" i="15"/>
  <c r="C3401" i="15"/>
  <c r="C3413" i="7" l="1"/>
  <c r="B3403" i="15"/>
  <c r="C3402" i="15"/>
  <c r="C3414" i="7" l="1"/>
  <c r="B3404" i="15"/>
  <c r="C3403" i="15"/>
  <c r="C3415" i="7" l="1"/>
  <c r="B3405" i="15"/>
  <c r="C3404" i="15"/>
  <c r="C3416" i="7" l="1"/>
  <c r="B3406" i="15"/>
  <c r="C3405" i="15"/>
  <c r="C3417" i="7" l="1"/>
  <c r="B3407" i="15"/>
  <c r="C3406" i="15"/>
  <c r="C3418" i="7" l="1"/>
  <c r="B3408" i="15"/>
  <c r="C3407" i="15"/>
  <c r="C3419" i="7" l="1"/>
  <c r="B3409" i="15"/>
  <c r="C3408" i="15"/>
  <c r="C3420" i="7" l="1"/>
  <c r="B3410" i="15"/>
  <c r="C3409" i="15"/>
  <c r="C3421" i="7" l="1"/>
  <c r="B3411" i="15"/>
  <c r="C3410" i="15"/>
  <c r="C3422" i="7" l="1"/>
  <c r="B3412" i="15"/>
  <c r="C3411" i="15"/>
  <c r="C3423" i="7" l="1"/>
  <c r="B3413" i="15"/>
  <c r="C3412" i="15"/>
  <c r="C3424" i="7" l="1"/>
  <c r="B3414" i="15"/>
  <c r="C3413" i="15"/>
  <c r="C3425" i="7" l="1"/>
  <c r="B3415" i="15"/>
  <c r="C3414" i="15"/>
  <c r="C3426" i="7" l="1"/>
  <c r="B3416" i="15"/>
  <c r="C3415" i="15"/>
  <c r="C3427" i="7" l="1"/>
  <c r="B3417" i="15"/>
  <c r="C3416" i="15"/>
  <c r="C3428" i="7" l="1"/>
  <c r="B3418" i="15"/>
  <c r="C3417" i="15"/>
  <c r="C3429" i="7" l="1"/>
  <c r="B3419" i="15"/>
  <c r="C3418" i="15"/>
  <c r="C3430" i="7" l="1"/>
  <c r="B3420" i="15"/>
  <c r="C3419" i="15"/>
  <c r="C3431" i="7" l="1"/>
  <c r="B3421" i="15"/>
  <c r="C3420" i="15"/>
  <c r="C3432" i="7" l="1"/>
  <c r="B3422" i="15"/>
  <c r="C3421" i="15"/>
  <c r="C3433" i="7" l="1"/>
  <c r="B3423" i="15"/>
  <c r="C3422" i="15"/>
  <c r="C3434" i="7" l="1"/>
  <c r="B3424" i="15"/>
  <c r="C3423" i="15"/>
  <c r="C3435" i="7" l="1"/>
  <c r="B3425" i="15"/>
  <c r="C3424" i="15"/>
  <c r="C3436" i="7" l="1"/>
  <c r="B3426" i="15"/>
  <c r="C3425" i="15"/>
  <c r="C3437" i="7" l="1"/>
  <c r="B3427" i="15"/>
  <c r="C3426" i="15"/>
  <c r="C3438" i="7" l="1"/>
  <c r="B3428" i="15"/>
  <c r="C3427" i="15"/>
  <c r="C3439" i="7" l="1"/>
  <c r="B3429" i="15"/>
  <c r="C3428" i="15"/>
  <c r="C3440" i="7" l="1"/>
  <c r="B3430" i="15"/>
  <c r="C3429" i="15"/>
  <c r="C3441" i="7" l="1"/>
  <c r="B3431" i="15"/>
  <c r="C3430" i="15"/>
  <c r="C3442" i="7" l="1"/>
  <c r="B3432" i="15"/>
  <c r="C3431" i="15"/>
  <c r="C3443" i="7" l="1"/>
  <c r="B3433" i="15"/>
  <c r="C3432" i="15"/>
  <c r="C3444" i="7" l="1"/>
  <c r="B3434" i="15"/>
  <c r="C3433" i="15"/>
  <c r="C3445" i="7" l="1"/>
  <c r="B3435" i="15"/>
  <c r="C3434" i="15"/>
  <c r="C3446" i="7" l="1"/>
  <c r="B3436" i="15"/>
  <c r="C3435" i="15"/>
  <c r="C3447" i="7" l="1"/>
  <c r="B3437" i="15"/>
  <c r="C3436" i="15"/>
  <c r="C3448" i="7" l="1"/>
  <c r="B3438" i="15"/>
  <c r="C3437" i="15"/>
  <c r="C3449" i="7" l="1"/>
  <c r="B3439" i="15"/>
  <c r="C3438" i="15"/>
  <c r="C3450" i="7" l="1"/>
  <c r="B3440" i="15"/>
  <c r="C3439" i="15"/>
  <c r="C3451" i="7" l="1"/>
  <c r="B3441" i="15"/>
  <c r="C3440" i="15"/>
  <c r="C3452" i="7" l="1"/>
  <c r="B3442" i="15"/>
  <c r="C3441" i="15"/>
  <c r="C3453" i="7" l="1"/>
  <c r="B3443" i="15"/>
  <c r="C3442" i="15"/>
  <c r="C3454" i="7" l="1"/>
  <c r="B3444" i="15"/>
  <c r="C3443" i="15"/>
  <c r="C3455" i="7" l="1"/>
  <c r="B3445" i="15"/>
  <c r="C3444" i="15"/>
  <c r="C3456" i="7" l="1"/>
  <c r="B3446" i="15"/>
  <c r="C3445" i="15"/>
  <c r="C3457" i="7" l="1"/>
  <c r="B3447" i="15"/>
  <c r="C3446" i="15"/>
  <c r="C3458" i="7" l="1"/>
  <c r="B3448" i="15"/>
  <c r="C3447" i="15"/>
  <c r="C3459" i="7" l="1"/>
  <c r="B3449" i="15"/>
  <c r="C3448" i="15"/>
  <c r="C3460" i="7" l="1"/>
  <c r="B3450" i="15"/>
  <c r="C3449" i="15"/>
  <c r="C3461" i="7" l="1"/>
  <c r="B3451" i="15"/>
  <c r="C3450" i="15"/>
  <c r="C3462" i="7" l="1"/>
  <c r="B3452" i="15"/>
  <c r="C3451" i="15"/>
  <c r="C3463" i="7" l="1"/>
  <c r="B3453" i="15"/>
  <c r="C3452" i="15"/>
  <c r="C3464" i="7" l="1"/>
  <c r="B3454" i="15"/>
  <c r="C3453" i="15"/>
  <c r="C3465" i="7" l="1"/>
  <c r="B3455" i="15"/>
  <c r="C3454" i="15"/>
  <c r="C3466" i="7" l="1"/>
  <c r="B3456" i="15"/>
  <c r="C3455" i="15"/>
  <c r="C3467" i="7" l="1"/>
  <c r="B3457" i="15"/>
  <c r="C3456" i="15"/>
  <c r="C3468" i="7" l="1"/>
  <c r="B3458" i="15"/>
  <c r="C3457" i="15"/>
  <c r="C3469" i="7" l="1"/>
  <c r="B3459" i="15"/>
  <c r="C3458" i="15"/>
  <c r="C3470" i="7" l="1"/>
  <c r="B3460" i="15"/>
  <c r="C3459" i="15"/>
  <c r="C3471" i="7" l="1"/>
  <c r="B3461" i="15"/>
  <c r="C3460" i="15"/>
  <c r="C3472" i="7" l="1"/>
  <c r="B3462" i="15"/>
  <c r="C3461" i="15"/>
  <c r="C3473" i="7" l="1"/>
  <c r="B3463" i="15"/>
  <c r="C3462" i="15"/>
  <c r="C3474" i="7" l="1"/>
  <c r="B3464" i="15"/>
  <c r="B3465" i="15" s="1"/>
  <c r="B3466" i="15" s="1"/>
  <c r="B3467" i="15" s="1"/>
  <c r="B3468" i="15" s="1"/>
  <c r="B3469" i="15" s="1"/>
  <c r="B3470" i="15" s="1"/>
  <c r="B3471" i="15" s="1"/>
  <c r="B3472" i="15" s="1"/>
  <c r="B3473" i="15" s="1"/>
  <c r="B3474" i="15" s="1"/>
  <c r="B3475" i="15" s="1"/>
  <c r="B3476" i="15" s="1"/>
  <c r="B3477" i="15" s="1"/>
  <c r="B3478" i="15" s="1"/>
  <c r="B3479" i="15" s="1"/>
  <c r="B3480" i="15" s="1"/>
  <c r="B3481" i="15" s="1"/>
  <c r="B3482" i="15" s="1"/>
  <c r="B3483" i="15" s="1"/>
  <c r="B3484" i="15" s="1"/>
  <c r="B3485" i="15" s="1"/>
  <c r="B3486" i="15" s="1"/>
  <c r="B3487" i="15" s="1"/>
  <c r="B3488" i="15" s="1"/>
  <c r="B3489" i="15" s="1"/>
  <c r="B3490" i="15" s="1"/>
  <c r="B3491" i="15" s="1"/>
  <c r="B3492" i="15" s="1"/>
  <c r="B3493" i="15" s="1"/>
  <c r="B3494" i="15" s="1"/>
  <c r="B3495" i="15" s="1"/>
  <c r="B3496" i="15" s="1"/>
  <c r="B3497" i="15" s="1"/>
  <c r="B3498" i="15" s="1"/>
  <c r="B3499" i="15" s="1"/>
  <c r="B3500" i="15" s="1"/>
  <c r="B3501" i="15" s="1"/>
  <c r="B3502" i="15" s="1"/>
  <c r="B3503" i="15" s="1"/>
  <c r="B3504" i="15" s="1"/>
  <c r="B3505" i="15" s="1"/>
  <c r="B3506" i="15" s="1"/>
  <c r="B3507" i="15" s="1"/>
  <c r="B3508" i="15" s="1"/>
  <c r="B3509" i="15" s="1"/>
  <c r="B3510" i="15" s="1"/>
  <c r="B3511" i="15" s="1"/>
  <c r="B3512" i="15" s="1"/>
  <c r="B3513" i="15" s="1"/>
  <c r="B3514" i="15" s="1"/>
  <c r="B3515" i="15" s="1"/>
  <c r="B3516" i="15" s="1"/>
  <c r="B3517" i="15" s="1"/>
  <c r="B3518" i="15" s="1"/>
  <c r="B3519" i="15" s="1"/>
  <c r="B3520" i="15" s="1"/>
  <c r="B3521" i="15" s="1"/>
  <c r="B3522" i="15" s="1"/>
  <c r="B3523" i="15" s="1"/>
  <c r="B3524" i="15" s="1"/>
  <c r="B3525" i="15" s="1"/>
  <c r="B3526" i="15" s="1"/>
  <c r="B3527" i="15" s="1"/>
  <c r="B3528" i="15" s="1"/>
  <c r="B3529" i="15" s="1"/>
  <c r="B3530" i="15" s="1"/>
  <c r="B3531" i="15" s="1"/>
  <c r="B3532" i="15" s="1"/>
  <c r="B3533" i="15" s="1"/>
  <c r="B3534" i="15" s="1"/>
  <c r="B3535" i="15" s="1"/>
  <c r="B3536" i="15" s="1"/>
  <c r="B3537" i="15" s="1"/>
  <c r="B3538" i="15" s="1"/>
  <c r="B3539" i="15" s="1"/>
  <c r="B3540" i="15" s="1"/>
  <c r="B3541" i="15" s="1"/>
  <c r="B3542" i="15" s="1"/>
  <c r="B3543" i="15" s="1"/>
  <c r="B3544" i="15" s="1"/>
  <c r="B3545" i="15" s="1"/>
  <c r="B3546" i="15" s="1"/>
  <c r="B3547" i="15" s="1"/>
  <c r="B3548" i="15" s="1"/>
  <c r="B3549" i="15" s="1"/>
  <c r="B3550" i="15" s="1"/>
  <c r="B3551" i="15" s="1"/>
  <c r="B3552" i="15" s="1"/>
  <c r="B3553" i="15" s="1"/>
  <c r="B3554" i="15" s="1"/>
  <c r="B3555" i="15" s="1"/>
  <c r="B3556" i="15" s="1"/>
  <c r="B3557" i="15" s="1"/>
  <c r="B3558" i="15" s="1"/>
  <c r="B3559" i="15" s="1"/>
  <c r="B3560" i="15" s="1"/>
  <c r="B3561" i="15" s="1"/>
  <c r="B3562" i="15" s="1"/>
  <c r="B3563" i="15" s="1"/>
  <c r="B3564" i="15" s="1"/>
  <c r="B3565" i="15" s="1"/>
  <c r="B3566" i="15" s="1"/>
  <c r="B3567" i="15" s="1"/>
  <c r="B3568" i="15" s="1"/>
  <c r="B3569" i="15" s="1"/>
  <c r="B3570" i="15" s="1"/>
  <c r="B3571" i="15" s="1"/>
  <c r="B3572" i="15" s="1"/>
  <c r="B3573" i="15" s="1"/>
  <c r="B3574" i="15" s="1"/>
  <c r="B3575" i="15" s="1"/>
  <c r="B3576" i="15" s="1"/>
  <c r="B3577" i="15" s="1"/>
  <c r="B3578" i="15" s="1"/>
  <c r="B3579" i="15" s="1"/>
  <c r="B3580" i="15" s="1"/>
  <c r="B3581" i="15" s="1"/>
  <c r="B3582" i="15" s="1"/>
  <c r="B3583" i="15" s="1"/>
  <c r="B3584" i="15" s="1"/>
  <c r="B3585" i="15" s="1"/>
  <c r="B3586" i="15" s="1"/>
  <c r="B3587" i="15" s="1"/>
  <c r="B3588" i="15" s="1"/>
  <c r="B3589" i="15" s="1"/>
  <c r="B3590" i="15" s="1"/>
  <c r="B3591" i="15" s="1"/>
  <c r="B3592" i="15" s="1"/>
  <c r="B3593" i="15" s="1"/>
  <c r="B3594" i="15" s="1"/>
  <c r="B3595" i="15" s="1"/>
  <c r="B3596" i="15" s="1"/>
  <c r="B3597" i="15" s="1"/>
  <c r="B3598" i="15" s="1"/>
  <c r="B3599" i="15" s="1"/>
  <c r="B3600" i="15" s="1"/>
  <c r="B3601" i="15" s="1"/>
  <c r="B3602" i="15" s="1"/>
  <c r="B3603" i="15" s="1"/>
  <c r="B3604" i="15" s="1"/>
  <c r="B3605" i="15" s="1"/>
  <c r="B3606" i="15" s="1"/>
  <c r="B3607" i="15" s="1"/>
  <c r="B3608" i="15" s="1"/>
  <c r="B3609" i="15" s="1"/>
  <c r="B3610" i="15" s="1"/>
  <c r="B3611" i="15" s="1"/>
  <c r="B3612" i="15" s="1"/>
  <c r="B3613" i="15" s="1"/>
  <c r="B3614" i="15" s="1"/>
  <c r="B3615" i="15" s="1"/>
  <c r="B3616" i="15" s="1"/>
  <c r="B3617" i="15" s="1"/>
  <c r="B3618" i="15" s="1"/>
  <c r="B3619" i="15" s="1"/>
  <c r="B3620" i="15" s="1"/>
  <c r="B3621" i="15" s="1"/>
  <c r="B3622" i="15" s="1"/>
  <c r="B3623" i="15" s="1"/>
  <c r="B3624" i="15" s="1"/>
  <c r="B3625" i="15" s="1"/>
  <c r="B3626" i="15" s="1"/>
  <c r="B3627" i="15" s="1"/>
  <c r="B3628" i="15" s="1"/>
  <c r="B3629" i="15" s="1"/>
  <c r="B3630" i="15" s="1"/>
  <c r="C3463" i="15"/>
  <c r="C3630" i="15" l="1"/>
  <c r="B3631" i="15"/>
  <c r="C3475" i="7"/>
  <c r="C3464" i="15"/>
  <c r="C3631" i="15" l="1"/>
  <c r="B3632" i="15"/>
  <c r="C3476" i="7"/>
  <c r="C3465" i="15"/>
  <c r="B3633" i="15" l="1"/>
  <c r="C3632" i="15"/>
  <c r="C3477" i="7"/>
  <c r="C3466" i="15"/>
  <c r="C3633" i="15" l="1"/>
  <c r="B3634" i="15"/>
  <c r="C3478" i="7"/>
  <c r="C3467" i="15"/>
  <c r="B3635" i="15" l="1"/>
  <c r="C3634" i="15"/>
  <c r="C3479" i="7"/>
  <c r="C3468" i="15"/>
  <c r="C3635" i="15" l="1"/>
  <c r="B3636" i="15"/>
  <c r="C3480" i="7"/>
  <c r="C3469" i="15"/>
  <c r="C3636" i="15" l="1"/>
  <c r="B3637" i="15"/>
  <c r="C3481" i="7"/>
  <c r="C3470" i="15"/>
  <c r="C3637" i="15" l="1"/>
  <c r="B3638" i="15"/>
  <c r="C3482" i="7"/>
  <c r="C3471" i="15"/>
  <c r="B3639" i="15" l="1"/>
  <c r="C3638" i="15"/>
  <c r="C3483" i="7"/>
  <c r="C3472" i="15"/>
  <c r="C3639" i="15" l="1"/>
  <c r="B3640" i="15"/>
  <c r="C3484" i="7"/>
  <c r="C3473" i="15"/>
  <c r="B3641" i="15" l="1"/>
  <c r="C3640" i="15"/>
  <c r="C3485" i="7"/>
  <c r="C3474" i="15"/>
  <c r="C3641" i="15" l="1"/>
  <c r="B3642" i="15"/>
  <c r="C3486" i="7"/>
  <c r="C3475" i="15"/>
  <c r="C3642" i="15" l="1"/>
  <c r="B3643" i="15"/>
  <c r="C3487" i="7"/>
  <c r="C3476" i="15"/>
  <c r="C3643" i="15" l="1"/>
  <c r="B3644" i="15"/>
  <c r="C3488" i="7"/>
  <c r="C3477" i="15"/>
  <c r="B3645" i="15" l="1"/>
  <c r="C3644" i="15"/>
  <c r="C3489" i="7"/>
  <c r="C3478" i="15"/>
  <c r="C3645" i="15" l="1"/>
  <c r="B3646" i="15"/>
  <c r="C3490" i="7"/>
  <c r="C3479" i="15"/>
  <c r="B3647" i="15" l="1"/>
  <c r="C3646" i="15"/>
  <c r="C3491" i="7"/>
  <c r="C3480" i="15"/>
  <c r="C3647" i="15" l="1"/>
  <c r="B3648" i="15"/>
  <c r="C3492" i="7"/>
  <c r="C3481" i="15"/>
  <c r="B3649" i="15" l="1"/>
  <c r="C3648" i="15"/>
  <c r="C3493" i="7"/>
  <c r="C3482" i="15"/>
  <c r="C3649" i="15" l="1"/>
  <c r="B3650" i="15"/>
  <c r="C3494" i="7"/>
  <c r="C3483" i="15"/>
  <c r="B3651" i="15" l="1"/>
  <c r="C3650" i="15"/>
  <c r="C3495" i="7"/>
  <c r="C3484" i="15"/>
  <c r="C3651" i="15" l="1"/>
  <c r="B3652" i="15"/>
  <c r="C3496" i="7"/>
  <c r="C3485" i="15"/>
  <c r="B3653" i="15" l="1"/>
  <c r="C3652" i="15"/>
  <c r="C3497" i="7"/>
  <c r="C3486" i="15"/>
  <c r="C3653" i="15" l="1"/>
  <c r="B3654" i="15"/>
  <c r="C3654" i="15" s="1"/>
  <c r="C3498" i="7"/>
  <c r="C3487" i="15"/>
  <c r="C3499" i="7" l="1"/>
  <c r="C3488" i="15"/>
  <c r="C3500" i="7" l="1"/>
  <c r="C3489" i="15"/>
  <c r="C3501" i="7" l="1"/>
  <c r="C3490" i="15"/>
  <c r="C3502" i="7" l="1"/>
  <c r="C3491" i="15"/>
  <c r="C3503" i="7" l="1"/>
  <c r="C3492" i="15"/>
  <c r="C3504" i="7" l="1"/>
  <c r="C3493" i="15"/>
  <c r="C3505" i="7" l="1"/>
  <c r="C3494" i="15"/>
  <c r="C3506" i="7" l="1"/>
  <c r="C3495" i="15"/>
  <c r="C3507" i="7" l="1"/>
  <c r="C3496" i="15"/>
  <c r="C3508" i="7" l="1"/>
  <c r="C3497" i="15"/>
  <c r="C3509" i="7" l="1"/>
  <c r="C3498" i="15"/>
  <c r="C3510" i="7" l="1"/>
  <c r="C3499" i="15"/>
  <c r="C3511" i="7" l="1"/>
  <c r="C3500" i="15"/>
  <c r="C3512" i="7" l="1"/>
  <c r="C3501" i="15"/>
  <c r="C3513" i="7" l="1"/>
  <c r="C3502" i="15"/>
  <c r="C3514" i="7" l="1"/>
  <c r="C3503" i="15"/>
  <c r="C3515" i="7" l="1"/>
  <c r="C3504" i="15"/>
  <c r="C3516" i="7" l="1"/>
  <c r="C3505" i="15"/>
  <c r="C3517" i="7" l="1"/>
  <c r="C3506" i="15"/>
  <c r="C3518" i="7" l="1"/>
  <c r="C3507" i="15"/>
  <c r="C3519" i="7" l="1"/>
  <c r="C3508" i="15"/>
  <c r="C3520" i="7" l="1"/>
  <c r="C3509" i="15"/>
  <c r="C3521" i="7" l="1"/>
  <c r="C3510" i="15"/>
  <c r="C3522" i="7" l="1"/>
  <c r="C3511" i="15"/>
  <c r="C3523" i="7" l="1"/>
  <c r="C3512" i="15"/>
  <c r="C3524" i="7" l="1"/>
  <c r="C3513" i="15"/>
  <c r="C3525" i="7" l="1"/>
  <c r="C3514" i="15"/>
  <c r="C3526" i="7" l="1"/>
  <c r="C3515" i="15"/>
  <c r="C3527" i="7" l="1"/>
  <c r="C3516" i="15"/>
  <c r="C3528" i="7" l="1"/>
  <c r="C3517" i="15"/>
  <c r="C3529" i="7" l="1"/>
  <c r="C3518" i="15"/>
  <c r="C3530" i="7" l="1"/>
  <c r="C3519" i="15"/>
  <c r="C3531" i="7" l="1"/>
  <c r="C3520" i="15"/>
  <c r="C3532" i="7" l="1"/>
  <c r="C3521" i="15"/>
  <c r="C3533" i="7" l="1"/>
  <c r="C3522" i="15"/>
  <c r="C3534" i="7" l="1"/>
  <c r="C3523" i="15"/>
  <c r="C3535" i="7" l="1"/>
  <c r="C3524" i="15"/>
  <c r="C3536" i="7" l="1"/>
  <c r="C3525" i="15"/>
  <c r="C3537" i="7" l="1"/>
  <c r="C3526" i="15"/>
  <c r="C3538" i="7" l="1"/>
  <c r="C3527" i="15"/>
  <c r="C3539" i="7" l="1"/>
  <c r="C3528" i="15"/>
  <c r="C3540" i="7" l="1"/>
  <c r="C3529" i="15"/>
  <c r="C3541" i="7" l="1"/>
  <c r="C3530" i="15"/>
  <c r="C3542" i="7" l="1"/>
  <c r="C3531" i="15"/>
  <c r="C3543" i="7" l="1"/>
  <c r="C3532" i="15"/>
  <c r="C3544" i="7" l="1"/>
  <c r="C3533" i="15"/>
  <c r="C3545" i="7" l="1"/>
  <c r="C3534" i="15"/>
  <c r="C3546" i="7" l="1"/>
  <c r="C3535" i="15"/>
  <c r="C3547" i="7" l="1"/>
  <c r="C3536" i="15"/>
  <c r="C3548" i="7" l="1"/>
  <c r="C3537" i="15"/>
  <c r="C3549" i="7" l="1"/>
  <c r="C3538" i="15"/>
  <c r="C3550" i="7" l="1"/>
  <c r="C3539" i="15"/>
  <c r="C3551" i="7" l="1"/>
  <c r="C3540" i="15"/>
  <c r="C3552" i="7" l="1"/>
  <c r="C3541" i="15"/>
  <c r="C3553" i="7" l="1"/>
  <c r="C3542" i="15"/>
  <c r="C3554" i="7" l="1"/>
  <c r="C3543" i="15"/>
  <c r="C3555" i="7" l="1"/>
  <c r="C3544" i="15"/>
  <c r="C3556" i="7" l="1"/>
  <c r="C3545" i="15"/>
  <c r="C3557" i="7" l="1"/>
  <c r="C3546" i="15"/>
  <c r="C3558" i="7" l="1"/>
  <c r="C3547" i="15"/>
  <c r="C3559" i="7" l="1"/>
  <c r="C3548" i="15"/>
  <c r="C3560" i="7" l="1"/>
  <c r="C3549" i="15"/>
  <c r="C3561" i="7" l="1"/>
  <c r="C3550" i="15"/>
  <c r="C3562" i="7" l="1"/>
  <c r="C3551" i="15"/>
  <c r="C3563" i="7" l="1"/>
  <c r="C3552" i="15"/>
  <c r="C3564" i="7" l="1"/>
  <c r="C3553" i="15"/>
  <c r="C3565" i="7" l="1"/>
  <c r="C3554" i="15"/>
  <c r="C3566" i="7" l="1"/>
  <c r="C3555" i="15"/>
  <c r="C3567" i="7" l="1"/>
  <c r="C3556" i="15"/>
  <c r="C3568" i="7" l="1"/>
  <c r="C3557" i="15"/>
  <c r="C3569" i="7" l="1"/>
  <c r="C3558" i="15"/>
  <c r="C3570" i="7" l="1"/>
  <c r="C3559" i="15"/>
  <c r="C3571" i="7" l="1"/>
  <c r="C3560" i="15"/>
  <c r="C3572" i="7" l="1"/>
  <c r="C3561" i="15"/>
  <c r="C3573" i="7" l="1"/>
  <c r="C3562" i="15"/>
  <c r="C3574" i="7" l="1"/>
  <c r="C3563" i="15"/>
  <c r="C3575" i="7" l="1"/>
  <c r="C3564" i="15"/>
  <c r="C3576" i="7" l="1"/>
  <c r="C3565" i="15"/>
  <c r="C3577" i="7" l="1"/>
  <c r="C3566" i="15"/>
  <c r="C3578" i="7" l="1"/>
  <c r="C3567" i="15"/>
  <c r="C3579" i="7" l="1"/>
  <c r="C3568" i="15"/>
  <c r="C3580" i="7" l="1"/>
  <c r="C3569" i="15"/>
  <c r="C3581" i="7" l="1"/>
  <c r="C3570" i="15"/>
  <c r="C3582" i="7" l="1"/>
  <c r="C3571" i="15"/>
  <c r="C3583" i="7" l="1"/>
  <c r="C3572" i="15"/>
  <c r="C3584" i="7" l="1"/>
  <c r="C3573" i="15"/>
  <c r="C3585" i="7" l="1"/>
  <c r="C3574" i="15"/>
  <c r="C3586" i="7" l="1"/>
  <c r="C3575" i="15"/>
  <c r="C3587" i="7" l="1"/>
  <c r="C3576" i="15"/>
  <c r="C3588" i="7" l="1"/>
  <c r="C3577" i="15"/>
  <c r="C3589" i="7" l="1"/>
  <c r="C3578" i="15"/>
  <c r="C3590" i="7" l="1"/>
  <c r="C3579" i="15"/>
  <c r="C3591" i="7" l="1"/>
  <c r="C3580" i="15"/>
  <c r="C3592" i="7" l="1"/>
  <c r="C3581" i="15"/>
  <c r="C3593" i="7" l="1"/>
  <c r="C3582" i="15"/>
  <c r="C3594" i="7" l="1"/>
  <c r="C3583" i="15"/>
  <c r="C3595" i="7" l="1"/>
  <c r="C3584" i="15"/>
  <c r="C3596" i="7" l="1"/>
  <c r="C3585" i="15"/>
  <c r="C3597" i="7" l="1"/>
  <c r="C3586" i="15"/>
  <c r="C3598" i="7" l="1"/>
  <c r="C3587" i="15"/>
  <c r="C3599" i="7" l="1"/>
  <c r="C3588" i="15"/>
  <c r="C3600" i="7" l="1"/>
  <c r="C3589" i="15"/>
  <c r="C3601" i="7" l="1"/>
  <c r="C3590" i="15"/>
  <c r="C3602" i="7" l="1"/>
  <c r="C3591" i="15"/>
  <c r="C3603" i="7" l="1"/>
  <c r="C3592" i="15"/>
  <c r="C3604" i="7" l="1"/>
  <c r="C3593" i="15"/>
  <c r="C3605" i="7" l="1"/>
  <c r="C3594" i="15"/>
  <c r="C3606" i="7" l="1"/>
  <c r="C3595" i="15"/>
  <c r="C3607" i="7" l="1"/>
  <c r="C3596" i="15"/>
  <c r="C3608" i="7" l="1"/>
  <c r="C3597" i="15"/>
  <c r="C3609" i="7" l="1"/>
  <c r="C3598" i="15"/>
  <c r="C3610" i="7" l="1"/>
  <c r="C3599" i="15"/>
  <c r="C3611" i="7" l="1"/>
  <c r="C3600" i="15"/>
  <c r="C3612" i="7" l="1"/>
  <c r="C3601" i="15"/>
  <c r="C3613" i="7" l="1"/>
  <c r="C3602" i="15"/>
  <c r="C3614" i="7" l="1"/>
  <c r="C3603" i="15"/>
  <c r="C3615" i="7" l="1"/>
  <c r="C3604" i="15"/>
  <c r="C3616" i="7" l="1"/>
  <c r="C3605" i="15"/>
  <c r="C3617" i="7" l="1"/>
  <c r="C3606" i="15"/>
  <c r="C3618" i="7" l="1"/>
  <c r="C3607" i="15"/>
  <c r="C3619" i="7" l="1"/>
  <c r="C3608" i="15"/>
  <c r="C3620" i="7" l="1"/>
  <c r="C3609" i="15"/>
  <c r="C3621" i="7" l="1"/>
  <c r="C3610" i="15"/>
  <c r="C3622" i="7" l="1"/>
  <c r="C3611" i="15"/>
  <c r="C3623" i="7" l="1"/>
  <c r="C3612" i="15"/>
  <c r="C3624" i="7" l="1"/>
  <c r="C3613" i="15"/>
  <c r="C3625" i="7" l="1"/>
  <c r="C3614" i="15"/>
  <c r="C3626" i="7" l="1"/>
  <c r="C3615" i="15"/>
  <c r="C3627" i="7" l="1"/>
  <c r="C3616" i="15"/>
  <c r="C3628" i="7" l="1"/>
  <c r="C3617" i="15"/>
  <c r="C3629" i="7" l="1"/>
  <c r="C3618" i="15"/>
  <c r="C3630" i="7" l="1"/>
  <c r="C3619" i="15"/>
  <c r="C3631" i="7" l="1"/>
  <c r="C3620" i="15"/>
  <c r="C3632" i="7" l="1"/>
  <c r="C3621" i="15"/>
  <c r="C3633" i="7" l="1"/>
  <c r="C3622" i="15"/>
  <c r="C3634" i="7" l="1"/>
  <c r="C3623" i="15"/>
  <c r="C3635" i="7" l="1"/>
  <c r="C3624" i="15"/>
  <c r="C3636" i="7" l="1"/>
  <c r="C3625" i="15"/>
  <c r="C3637" i="7" l="1"/>
  <c r="C3626" i="15"/>
  <c r="C3638" i="7" l="1"/>
  <c r="C3627" i="15"/>
  <c r="C3640" i="7" l="1"/>
  <c r="C3639" i="7"/>
  <c r="C3629" i="15"/>
  <c r="C3628" i="15"/>
  <c r="F8" i="7" l="1"/>
  <c r="G12" i="5"/>
  <c r="E8" i="7"/>
  <c r="F20" i="9"/>
  <c r="F15" i="9"/>
  <c r="H12" i="5"/>
  <c r="G8" i="7"/>
  <c r="H20" i="9"/>
  <c r="H15" i="9"/>
  <c r="F12" i="5"/>
  <c r="G20" i="9"/>
  <c r="G15" i="9"/>
</calcChain>
</file>

<file path=xl/sharedStrings.xml><?xml version="1.0" encoding="utf-8"?>
<sst xmlns="http://schemas.openxmlformats.org/spreadsheetml/2006/main" count="1073" uniqueCount="281">
  <si>
    <t>1. Production</t>
  </si>
  <si>
    <t>2. Consumption</t>
  </si>
  <si>
    <t>2.1 Demand</t>
  </si>
  <si>
    <t>Elia Adequacy Report - study assumptions</t>
  </si>
  <si>
    <t>Production unit name</t>
  </si>
  <si>
    <t>Type</t>
  </si>
  <si>
    <t>Engie</t>
  </si>
  <si>
    <t>EDF Luminus</t>
  </si>
  <si>
    <t>T-Power</t>
  </si>
  <si>
    <t>AALST SYRAL GT</t>
  </si>
  <si>
    <t>AALST SYRAL ST</t>
  </si>
  <si>
    <t>AALTER TJ</t>
  </si>
  <si>
    <t>AMERCOEUR 1 GT</t>
  </si>
  <si>
    <t>AMERCOEUR 1 ST</t>
  </si>
  <si>
    <t>ANGLEUR TG 31</t>
  </si>
  <si>
    <t>ANGLEUR TG 32</t>
  </si>
  <si>
    <t>ANGLEUR TG 41</t>
  </si>
  <si>
    <t>ANGLEUR TG 42</t>
  </si>
  <si>
    <t>ARLANXEO ZWIJDRECHT GT</t>
  </si>
  <si>
    <t>ARLANXEO ZWIJNDRECHT ST</t>
  </si>
  <si>
    <t>AWIRS 4</t>
  </si>
  <si>
    <t>BEERSE TJ</t>
  </si>
  <si>
    <t>BIOMASSA OOSTENDE</t>
  </si>
  <si>
    <t>BIOSTOOM OOSTENDE</t>
  </si>
  <si>
    <t>CIERREUX TJ</t>
  </si>
  <si>
    <t>DEUX-ACREN TJ</t>
  </si>
  <si>
    <t>DOEL 1</t>
  </si>
  <si>
    <t>DOEL 2</t>
  </si>
  <si>
    <t>DOEL 3</t>
  </si>
  <si>
    <t>DOEL 4</t>
  </si>
  <si>
    <t>EVONIK DEGUSSA GT2</t>
  </si>
  <si>
    <t>Fluxys Zeebrugge</t>
  </si>
  <si>
    <t>Greenpower Oostende</t>
  </si>
  <si>
    <t>HAM 31</t>
  </si>
  <si>
    <t>HAM 32</t>
  </si>
  <si>
    <t>HERDERSBRUG GT1</t>
  </si>
  <si>
    <t>HERDERSBRUG GT2</t>
  </si>
  <si>
    <t>Incinerateur THUMAIDE (IPALLE) GTA1</t>
  </si>
  <si>
    <t>Incinerateur THUMAIDE (IPALLE) GTA2</t>
  </si>
  <si>
    <t>Indaver-Sleco Doel GEN1</t>
  </si>
  <si>
    <t>Indaver-Sleco Doel GEN2</t>
  </si>
  <si>
    <t>Indaver-Sleco Doel GEN3</t>
  </si>
  <si>
    <t>INESCO GT1</t>
  </si>
  <si>
    <t>INESCO GT2</t>
  </si>
  <si>
    <t>INESCO ST</t>
  </si>
  <si>
    <t>INTRADEL</t>
  </si>
  <si>
    <t>JEMEPPE-SUR-SAMBRE G ST</t>
  </si>
  <si>
    <t>JEMEPPE-SUR-SAMBRE GT1</t>
  </si>
  <si>
    <t>JEMEPPE-SUR-SAMBRE GT2</t>
  </si>
  <si>
    <t>KNIPPEGROEN STEG</t>
  </si>
  <si>
    <t>LILLO ENERGY DEGUSSA GT1</t>
  </si>
  <si>
    <t>MARCINELLE ENERGIE TGV</t>
  </si>
  <si>
    <t>NOORDSCHOTE TJ</t>
  </si>
  <si>
    <t>RINGVAART STEG</t>
  </si>
  <si>
    <t>RODENHUIZE 4</t>
  </si>
  <si>
    <t>SAINT-GHISLAIN STEG</t>
  </si>
  <si>
    <t>SAPPI LANAKEN GT</t>
  </si>
  <si>
    <t>Schaerbeek SIOMAB 1</t>
  </si>
  <si>
    <t>Schaerbeek SIOMAB 2</t>
  </si>
  <si>
    <t>Schaerbeek SIOMAB 3</t>
  </si>
  <si>
    <t>SCHELDELAAN EXXONMOBIL</t>
  </si>
  <si>
    <t>SERAING TG1</t>
  </si>
  <si>
    <t>SERAING TG2</t>
  </si>
  <si>
    <t>SERAING TGV</t>
  </si>
  <si>
    <t>TIHANGE 1N</t>
  </si>
  <si>
    <t>TIHANGE 1S</t>
  </si>
  <si>
    <t>TIHANGE 2</t>
  </si>
  <si>
    <t>TIHANGE 3</t>
  </si>
  <si>
    <t>T-POWER</t>
  </si>
  <si>
    <t>VILVOORDE GT</t>
  </si>
  <si>
    <t>VILVOORDE ST</t>
  </si>
  <si>
    <t>WILMARSDONK TOTAL GT1</t>
  </si>
  <si>
    <t>WILMARSDONK TOTAL GT2</t>
  </si>
  <si>
    <t>WILMARSDONK TOTAL GT3</t>
  </si>
  <si>
    <t>ZEDELGEM TJ</t>
  </si>
  <si>
    <t>ZEEBRUGGE TJ</t>
  </si>
  <si>
    <t>ZELZATE TJ</t>
  </si>
  <si>
    <t>TJ</t>
  </si>
  <si>
    <t>GT</t>
  </si>
  <si>
    <t>CCGT-ST</t>
  </si>
  <si>
    <t>IS</t>
  </si>
  <si>
    <t>ST</t>
  </si>
  <si>
    <t>NU</t>
  </si>
  <si>
    <t>CCGT-GT</t>
  </si>
  <si>
    <t>CL</t>
  </si>
  <si>
    <t>CCGT</t>
  </si>
  <si>
    <t>yes</t>
  </si>
  <si>
    <t>Production capacity [MW]</t>
  </si>
  <si>
    <t>no</t>
  </si>
  <si>
    <t>Production type</t>
  </si>
  <si>
    <t>Photovoltaics</t>
  </si>
  <si>
    <t>1.1 Production summary</t>
  </si>
  <si>
    <t>1.2 Individually modelled thermal production</t>
  </si>
  <si>
    <t>1.3 Renewable production</t>
  </si>
  <si>
    <t>1.4 Pumped storage</t>
  </si>
  <si>
    <t>Hydro - run of river</t>
  </si>
  <si>
    <t>Waste</t>
  </si>
  <si>
    <t>CHP</t>
  </si>
  <si>
    <t>INEOS PHENOL DOEL CHP</t>
  </si>
  <si>
    <t>STORA LANGERBRUGGE  CHP 1</t>
  </si>
  <si>
    <t>STORA LANGERBRUGGE CHP 2</t>
  </si>
  <si>
    <t>TAMINCO GENT CHP</t>
  </si>
  <si>
    <t>Nuclear</t>
  </si>
  <si>
    <t>Gas</t>
  </si>
  <si>
    <t>Renewable production</t>
  </si>
  <si>
    <t>Fuel type</t>
  </si>
  <si>
    <t>Wind</t>
  </si>
  <si>
    <t>Pumped storage</t>
  </si>
  <si>
    <t>Production capacity in winter [MW]</t>
  </si>
  <si>
    <t>4. Flow based domains</t>
  </si>
  <si>
    <t>5. General remarks</t>
  </si>
  <si>
    <t>Classical</t>
  </si>
  <si>
    <t>2017-18</t>
  </si>
  <si>
    <t>2018-19</t>
  </si>
  <si>
    <t>2019-20</t>
  </si>
  <si>
    <t>Storage reservoir [MWh]</t>
  </si>
  <si>
    <t>Available storage for economical dispatch [MWh]</t>
  </si>
  <si>
    <t>historical</t>
  </si>
  <si>
    <t>Total demand [TWh]</t>
  </si>
  <si>
    <t>Normalised total demand [TWh]</t>
  </si>
  <si>
    <t>forecast</t>
  </si>
  <si>
    <t>Growth rate</t>
  </si>
  <si>
    <t>Historical values</t>
  </si>
  <si>
    <t>Date</t>
  </si>
  <si>
    <t>Hour</t>
  </si>
  <si>
    <t>Total</t>
  </si>
  <si>
    <t>Storage reservoir derating (ancillary services) [MWh]</t>
  </si>
  <si>
    <t>Comment</t>
  </si>
  <si>
    <t>strat res</t>
  </si>
  <si>
    <t>aFRR</t>
  </si>
  <si>
    <t>mFRR</t>
  </si>
  <si>
    <t>FCR</t>
  </si>
  <si>
    <t>Legend Unit-Type</t>
  </si>
  <si>
    <t>Combined Cycle</t>
  </si>
  <si>
    <t>Combined Cycle - Gas Turbine</t>
  </si>
  <si>
    <t>Combined Cycle - Steam Turbine</t>
  </si>
  <si>
    <t>Classic</t>
  </si>
  <si>
    <t>Gas Turbine</t>
  </si>
  <si>
    <t>Steam Turbine</t>
  </si>
  <si>
    <t>Incineration Station</t>
  </si>
  <si>
    <t>TurboJet</t>
  </si>
  <si>
    <t>Cogeneration Unit</t>
  </si>
  <si>
    <t>2.2 Demand profile</t>
  </si>
  <si>
    <t>2.3 Market response</t>
  </si>
  <si>
    <t>Profiled production capacity in winter [MW]</t>
  </si>
  <si>
    <t>Topic</t>
  </si>
  <si>
    <t>Remark</t>
  </si>
  <si>
    <t>Historical values are provided for information purposes only. No analysis will be done using this information.</t>
  </si>
  <si>
    <t>Production capacity in winter</t>
  </si>
  <si>
    <t>Forecast [TWh]</t>
  </si>
  <si>
    <t>Biomass</t>
  </si>
  <si>
    <t>Gas and other</t>
  </si>
  <si>
    <t>BE</t>
  </si>
  <si>
    <t>FR</t>
  </si>
  <si>
    <t>NL</t>
  </si>
  <si>
    <t>DE</t>
  </si>
  <si>
    <t>RAM</t>
  </si>
  <si>
    <t>Oil</t>
  </si>
  <si>
    <t>Coal</t>
  </si>
  <si>
    <t>Normalised hourly demand [MW]</t>
  </si>
  <si>
    <t>PTDFs</t>
  </si>
  <si>
    <t>4.2 Flow based typical day 2</t>
  </si>
  <si>
    <t>4.1 Flow based typical day 1</t>
  </si>
  <si>
    <t>4.3 Flow based typical day 3</t>
  </si>
  <si>
    <t>1.5 Profiled thermal production</t>
  </si>
  <si>
    <t>Hydro RoR</t>
  </si>
  <si>
    <t>onshore</t>
  </si>
  <si>
    <t>offshore</t>
  </si>
  <si>
    <t>individually modelled</t>
  </si>
  <si>
    <t>profiled</t>
  </si>
  <si>
    <t>Waste - profiled</t>
  </si>
  <si>
    <t>Biomass - profiled</t>
  </si>
  <si>
    <t>Waste - individually modelled</t>
  </si>
  <si>
    <t>Biomass - individually modelled</t>
  </si>
  <si>
    <t>Individually modelled non renewable thermal production</t>
  </si>
  <si>
    <t>Profiled thermal non renewable production</t>
  </si>
  <si>
    <t xml:space="preserve"> </t>
  </si>
  <si>
    <t>EVONIK DEGUSSA ST</t>
  </si>
  <si>
    <t>IVBO</t>
  </si>
  <si>
    <t>Euro-Silo</t>
  </si>
  <si>
    <t>ISVAG</t>
  </si>
  <si>
    <t>1.6 Forced outage rates</t>
  </si>
  <si>
    <t>3. Balancing reserves</t>
  </si>
  <si>
    <t>IZEGEM</t>
  </si>
  <si>
    <t>HERDERSBRUG ST</t>
  </si>
  <si>
    <t>Coo 1</t>
  </si>
  <si>
    <t>Coo 2</t>
  </si>
  <si>
    <t>Coo 3</t>
  </si>
  <si>
    <t>Coo 4</t>
  </si>
  <si>
    <t>Coo 5</t>
  </si>
  <si>
    <t>Coo 6</t>
  </si>
  <si>
    <t>Platte Taille 1</t>
  </si>
  <si>
    <t>Platte Taille 2</t>
  </si>
  <si>
    <t>Platte Taille 3</t>
  </si>
  <si>
    <t>Platte Taille 4</t>
  </si>
  <si>
    <t>Unit name</t>
  </si>
  <si>
    <t>Strategic reserve contracted on production</t>
  </si>
  <si>
    <t>Strategic reserve contracted on demand</t>
  </si>
  <si>
    <t>The production capacities reported include both individually modelled production (see 1.2) and profiled production (see 1.5) .</t>
  </si>
  <si>
    <t>Turbining capacity [MW]</t>
  </si>
  <si>
    <t>Production capacity represents the active power that can effectively be injected into the grid. Slight deviations from installed capacity are therefore possible. The forecasted production capacity at the beginning of the winter is used in the simulations.</t>
  </si>
  <si>
    <t>1.4 Pumped-storage</t>
  </si>
  <si>
    <t>BE Pumped-Storage facilities</t>
  </si>
  <si>
    <t>2020-21</t>
  </si>
  <si>
    <t>Direct Energie</t>
  </si>
  <si>
    <t>LANXESS LILLO WKK EBL</t>
  </si>
  <si>
    <t>MONSANTO LILLO WKK EBL</t>
  </si>
  <si>
    <t>Biofuel</t>
  </si>
  <si>
    <t>Base case normalized total demand</t>
  </si>
  <si>
    <t>Market response volume per winter</t>
  </si>
  <si>
    <t>Market Response volume [MW]</t>
  </si>
  <si>
    <t>Four typical days (three during the week and one for the weekend), each consisting of 24 CWE flow based domains will be used for the volume assessment.</t>
  </si>
  <si>
    <t>4.4 Flow based typical day 4</t>
  </si>
  <si>
    <t>Public consultation on methods, hypotheses and data sources: consulted document</t>
  </si>
  <si>
    <t>Results from the Market Response subgroup of the Taskforce implementation of Strategic Reserve (see link below).</t>
  </si>
  <si>
    <t>Biopower</t>
  </si>
  <si>
    <t>Biostoom</t>
  </si>
  <si>
    <t>Euro-silo</t>
  </si>
  <si>
    <t>Green Power</t>
  </si>
  <si>
    <t>Indaver</t>
  </si>
  <si>
    <t>RWE Generation Belgium</t>
  </si>
  <si>
    <t>Inovyn</t>
  </si>
  <si>
    <t>Lillo Energy</t>
  </si>
  <si>
    <t xml:space="preserve">EM Generation Brussels </t>
  </si>
  <si>
    <t>ZANDVLIET POWER</t>
  </si>
  <si>
    <t>Owner</t>
  </si>
  <si>
    <t>DROGENBOS GT1</t>
  </si>
  <si>
    <t>DROGENBOS GT2</t>
  </si>
  <si>
    <t>DROGENBOS ST</t>
  </si>
  <si>
    <t>IPALLE</t>
  </si>
  <si>
    <t>Taminco</t>
  </si>
  <si>
    <t>Production capacity for winter [MW]</t>
  </si>
  <si>
    <t>Capacity for winter [MW]</t>
  </si>
  <si>
    <t xml:space="preserve"> [% of profiled production capacity]</t>
  </si>
  <si>
    <t>Normalised hourly production</t>
  </si>
  <si>
    <t>Volume of balancing reserves assumed to be provided by Belgian production units [MW]</t>
  </si>
  <si>
    <t>Market response categories &amp; constraints</t>
  </si>
  <si>
    <t>Number of activations per week</t>
  </si>
  <si>
    <t>Category number</t>
  </si>
  <si>
    <t>Share of total Market response volume</t>
  </si>
  <si>
    <t>none</t>
  </si>
  <si>
    <t>CCGT/GT/CL</t>
  </si>
  <si>
    <t>Activation duration [hours]</t>
  </si>
  <si>
    <t>Need for strategic reserve for the winter 2019-20</t>
  </si>
  <si>
    <t>This data is provided in the framework of the evaluation of the strategic reserve volume for winter 2019-20.</t>
  </si>
  <si>
    <t>It includes forecasts for the 3 next winters 2019-20, 2020-21 and 2021-22.</t>
  </si>
  <si>
    <t>2021-22</t>
  </si>
  <si>
    <t>Data contained in this document is subject to a public consultation, starting 27/08/2018 and ending 24/09/2018.</t>
  </si>
  <si>
    <t>Average forced outage rate over 2007-2017</t>
  </si>
  <si>
    <t>E-cube Market Response study - taskforce presentation</t>
  </si>
  <si>
    <t>Measured</t>
  </si>
  <si>
    <t>Extrapolation</t>
  </si>
  <si>
    <t>Winters under consideration</t>
  </si>
  <si>
    <t>2017-2018</t>
  </si>
  <si>
    <t>2021-2022</t>
  </si>
  <si>
    <t>Waste + Biosmass + Gas-fired + Other</t>
  </si>
  <si>
    <t>The typical days are determined using a clustering method on historical domain data for 2017, through the so called SPAIC process in FBMC.</t>
  </si>
  <si>
    <t>The set A domains will be used for the "Winter 2019-20"</t>
  </si>
  <si>
    <t>Typical day 1: 2017-12-18 (Weekday) - set A</t>
  </si>
  <si>
    <t>Constraints typical day 1</t>
  </si>
  <si>
    <t>Typical day 2: 2017-11-16 (Weekday) - set A</t>
  </si>
  <si>
    <t>Constraints typical day 2</t>
  </si>
  <si>
    <t>Typical day 3: 2017-01-19 (Weekday) - set A</t>
  </si>
  <si>
    <t>Constraints typical day 3</t>
  </si>
  <si>
    <t>Typical day 4: 2017-01-07 (Weekend) - set A</t>
  </si>
  <si>
    <t>Constraints typical day 4</t>
  </si>
  <si>
    <t>The set B domains will be used for the "Winter 2020-21" and "Winter 2021-22"</t>
  </si>
  <si>
    <t>The Set B domains have been calculated by considering the effect of the ALEGrO interconnector between Belgium and Germany.</t>
  </si>
  <si>
    <t>Typical day 1: 2017-12-18 (Weekday) - set B</t>
  </si>
  <si>
    <t>Typical day 2: 2017-11-16 (Weekday) - set B</t>
  </si>
  <si>
    <t>Typical day 3: 2017-01-19 (Weekday) - set B</t>
  </si>
  <si>
    <t>Typical day 4: 2017-01-07 (Weekend) - set B</t>
  </si>
  <si>
    <t>4.1 Flow based typical day 1 : 2017-12-18 (Weekday)</t>
  </si>
  <si>
    <t>Set A</t>
  </si>
  <si>
    <t>Set B</t>
  </si>
  <si>
    <t>4.2 Flow based typical day 2 : 2017-11-16 (Weekday)</t>
  </si>
  <si>
    <t>4.3 Flow based typical day 3 : 2017-01-19 (Weekday)</t>
  </si>
  <si>
    <t>4.4 Flow based typical day 4 : 2017-01-07 (Weekend)</t>
  </si>
  <si>
    <t>Lampiris</t>
  </si>
  <si>
    <t>The fact that one column ("NL") has 0 PTDF is related to the mathematical representation of the grid constraints in this case. ALEGrO has been modeled by introducing virtual hubs in the FB representation (see page 45 of the 'Public consultation on methods, hypotheses and data sources: consulted document")</t>
  </si>
  <si>
    <t xml:space="preserve">These Set B "domains" should be understood as mathematical constraints representing the vertices (corners) of the FB volumes in CWE + ALEGrO (6 Hubs). Here the projection of those vertices into the 4 CWE Hubs (BE, DE, FR, NL) is provided. It should be thus noted that the PTDF-RAM here provided do not necessarily carry the same physical meaning as the PTDF-RAM given in Set 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</si>
</sst>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 #,##0.00_ ;_ * \-#,##0.00_ ;_ * &quot;-&quot;??_ ;_ @_ "/>
    <numFmt numFmtId="165" formatCode="_ * #,##0_ ;_ * \-#,##0_ ;_ * &quot;-&quot;??_ ;_ @_ "/>
    <numFmt numFmtId="166" formatCode="h:mm;@"/>
    <numFmt numFmtId="167" formatCode="0.0%"/>
    <numFmt numFmtId="168" formatCode="0.00000"/>
  </numFmts>
  <fonts count="24" x14ac:knownFonts="1">
    <font>
      <sz val="11"/>
      <color theme="1"/>
      <name val="Calibri"/>
      <family val="2"/>
      <scheme val="minor"/>
    </font>
    <font>
      <b/>
      <sz val="11"/>
      <color theme="1"/>
      <name val="Calibri"/>
      <family val="2"/>
      <scheme val="minor"/>
    </font>
    <font>
      <u/>
      <sz val="11"/>
      <color theme="10"/>
      <name val="Calibri"/>
      <family val="2"/>
      <scheme val="minor"/>
    </font>
    <font>
      <sz val="14"/>
      <color theme="1"/>
      <name val="Calibri"/>
      <family val="2"/>
      <scheme val="minor"/>
    </font>
    <font>
      <sz val="18"/>
      <color theme="1"/>
      <name val="Calibri"/>
      <family val="2"/>
      <scheme val="minor"/>
    </font>
    <font>
      <sz val="20"/>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sz val="11"/>
      <name val="Calibri"/>
      <family val="2"/>
      <scheme val="minor"/>
    </font>
    <font>
      <b/>
      <u/>
      <sz val="11"/>
      <color indexed="8"/>
      <name val="Calibri"/>
      <family val="2"/>
    </font>
    <font>
      <b/>
      <u/>
      <sz val="11"/>
      <color theme="10"/>
      <name val="Calibri"/>
      <family val="2"/>
      <scheme val="minor"/>
    </font>
    <font>
      <sz val="10"/>
      <color rgb="FF000000"/>
      <name val="Segoe UI"/>
      <family val="2"/>
    </font>
    <font>
      <sz val="11"/>
      <color theme="0"/>
      <name val="Calibri"/>
      <family val="2"/>
      <scheme val="minor"/>
    </font>
    <font>
      <b/>
      <u/>
      <sz val="12"/>
      <color theme="1"/>
      <name val="Calibri"/>
      <family val="2"/>
      <scheme val="minor"/>
    </font>
    <font>
      <sz val="11"/>
      <color rgb="FF006100"/>
      <name val="Calibri"/>
      <family val="2"/>
      <scheme val="minor"/>
    </font>
    <font>
      <sz val="11"/>
      <color theme="1"/>
      <name val="Calibri"/>
      <family val="2"/>
    </font>
    <font>
      <b/>
      <sz val="11"/>
      <color rgb="FF000000"/>
      <name val="Calibri"/>
      <family val="2"/>
    </font>
    <font>
      <b/>
      <sz val="11"/>
      <color rgb="FFFF0000"/>
      <name val="Calibri"/>
      <family val="2"/>
      <scheme val="minor"/>
    </font>
    <font>
      <sz val="11"/>
      <name val="Calibri"/>
      <family val="2"/>
    </font>
    <font>
      <b/>
      <sz val="11"/>
      <name val="Calibri"/>
      <family val="2"/>
      <scheme val="minor"/>
    </font>
    <font>
      <sz val="11"/>
      <color rgb="FF000000"/>
      <name val="Calibri"/>
      <family val="2"/>
    </font>
    <font>
      <b/>
      <sz val="18"/>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FFFF"/>
        <bgColor rgb="FF000000"/>
      </patternFill>
    </fill>
  </fills>
  <borders count="40">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bottom style="medium">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s>
  <cellStyleXfs count="5">
    <xf numFmtId="0" fontId="0" fillId="0" borderId="0"/>
    <xf numFmtId="0" fontId="2" fillId="0" borderId="0" applyNumberForma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16" fillId="3" borderId="0" applyNumberFormat="0" applyBorder="0" applyAlignment="0" applyProtection="0"/>
  </cellStyleXfs>
  <cellXfs count="349">
    <xf numFmtId="0" fontId="0" fillId="0" borderId="0" xfId="0"/>
    <xf numFmtId="0" fontId="2" fillId="0" borderId="0" xfId="1"/>
    <xf numFmtId="0" fontId="3" fillId="0" borderId="0" xfId="0" applyFont="1"/>
    <xf numFmtId="0" fontId="5" fillId="0" borderId="0" xfId="0" applyFont="1"/>
    <xf numFmtId="0" fontId="0" fillId="0" borderId="0" xfId="0" applyAlignment="1">
      <alignment horizontal="center"/>
    </xf>
    <xf numFmtId="0" fontId="4" fillId="0" borderId="1" xfId="0" applyFont="1" applyBorder="1" applyAlignment="1"/>
    <xf numFmtId="0" fontId="4" fillId="0" borderId="0" xfId="0" applyFont="1" applyBorder="1" applyAlignment="1"/>
    <xf numFmtId="0" fontId="1" fillId="0" borderId="0" xfId="0" applyFont="1"/>
    <xf numFmtId="0" fontId="0" fillId="0" borderId="0" xfId="0" applyNumberFormat="1"/>
    <xf numFmtId="0" fontId="4" fillId="0" borderId="0" xfId="0" applyFont="1" applyBorder="1" applyAlignment="1">
      <alignment horizontal="center"/>
    </xf>
    <xf numFmtId="0" fontId="1" fillId="0" borderId="2" xfId="0" applyFont="1" applyBorder="1"/>
    <xf numFmtId="0" fontId="1" fillId="0" borderId="3" xfId="0" applyFont="1" applyBorder="1"/>
    <xf numFmtId="0" fontId="1" fillId="0" borderId="0" xfId="0" applyFont="1" applyBorder="1" applyAlignment="1">
      <alignment horizontal="center"/>
    </xf>
    <xf numFmtId="0" fontId="0" fillId="0" borderId="5" xfId="0" applyBorder="1"/>
    <xf numFmtId="0" fontId="0" fillId="0" borderId="0" xfId="0" applyBorder="1"/>
    <xf numFmtId="0" fontId="0" fillId="0" borderId="0" xfId="0" applyBorder="1" applyAlignment="1">
      <alignment horizontal="center"/>
    </xf>
    <xf numFmtId="0" fontId="0" fillId="0" borderId="6" xfId="0" applyBorder="1" applyAlignment="1">
      <alignment horizontal="center"/>
    </xf>
    <xf numFmtId="0" fontId="0" fillId="0" borderId="7" xfId="0" applyBorder="1"/>
    <xf numFmtId="0" fontId="0" fillId="0" borderId="1" xfId="0" applyBorder="1"/>
    <xf numFmtId="0" fontId="0" fillId="0" borderId="1" xfId="0" applyBorder="1" applyAlignment="1">
      <alignment horizontal="center"/>
    </xf>
    <xf numFmtId="0" fontId="0" fillId="0" borderId="8" xfId="0" applyBorder="1" applyAlignment="1">
      <alignment horizontal="center"/>
    </xf>
    <xf numFmtId="0" fontId="1" fillId="0" borderId="9" xfId="0" applyFont="1" applyBorder="1"/>
    <xf numFmtId="0" fontId="1" fillId="0" borderId="10" xfId="0" applyFont="1" applyBorder="1"/>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0" fillId="0" borderId="13" xfId="0" applyBorder="1" applyAlignment="1">
      <alignment horizontal="center"/>
    </xf>
    <xf numFmtId="0" fontId="0" fillId="0" borderId="0" xfId="0" applyFill="1" applyBorder="1"/>
    <xf numFmtId="165" fontId="0" fillId="0" borderId="6" xfId="2" applyNumberFormat="1" applyFont="1" applyBorder="1" applyAlignment="1">
      <alignment horizontal="center"/>
    </xf>
    <xf numFmtId="0" fontId="1" fillId="0" borderId="5" xfId="0" applyFont="1" applyBorder="1"/>
    <xf numFmtId="0" fontId="1" fillId="0" borderId="0" xfId="0" applyFont="1" applyBorder="1"/>
    <xf numFmtId="0" fontId="1" fillId="0" borderId="7" xfId="0" applyFont="1" applyBorder="1"/>
    <xf numFmtId="0" fontId="0" fillId="0" borderId="0" xfId="0" applyFont="1" applyBorder="1" applyAlignment="1"/>
    <xf numFmtId="0" fontId="2" fillId="0" borderId="0" xfId="1" applyAlignment="1">
      <alignment horizontal="left"/>
    </xf>
    <xf numFmtId="0" fontId="0" fillId="0" borderId="0" xfId="0" applyAlignment="1">
      <alignment horizontal="right"/>
    </xf>
    <xf numFmtId="9" fontId="0" fillId="0" borderId="0" xfId="0" applyNumberFormat="1" applyBorder="1" applyAlignment="1">
      <alignment horizontal="center"/>
    </xf>
    <xf numFmtId="0" fontId="7" fillId="0" borderId="10" xfId="0" applyFont="1" applyBorder="1"/>
    <xf numFmtId="2" fontId="0" fillId="0" borderId="6" xfId="0" applyNumberFormat="1"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2" xfId="0" applyBorder="1"/>
    <xf numFmtId="0" fontId="0" fillId="0" borderId="5" xfId="0" applyBorder="1" applyAlignment="1">
      <alignment horizontal="right"/>
    </xf>
    <xf numFmtId="0" fontId="0" fillId="0" borderId="7" xfId="0" applyBorder="1" applyAlignment="1">
      <alignment horizontal="right"/>
    </xf>
    <xf numFmtId="0" fontId="1" fillId="0" borderId="8" xfId="0" applyFont="1" applyBorder="1" applyAlignment="1">
      <alignment horizontal="center"/>
    </xf>
    <xf numFmtId="0" fontId="1" fillId="0" borderId="0" xfId="0" applyFont="1" applyFill="1" applyBorder="1" applyAlignment="1">
      <alignment horizontal="center"/>
    </xf>
    <xf numFmtId="14" fontId="0" fillId="0" borderId="0" xfId="0" applyNumberFormat="1"/>
    <xf numFmtId="0" fontId="8" fillId="0" borderId="0" xfId="0" applyFont="1" applyAlignment="1">
      <alignment horizontal="center"/>
    </xf>
    <xf numFmtId="0" fontId="0" fillId="0" borderId="0" xfId="0" applyFill="1" applyBorder="1" applyAlignment="1">
      <alignment horizontal="center"/>
    </xf>
    <xf numFmtId="0" fontId="1" fillId="0" borderId="1" xfId="0" applyFont="1" applyBorder="1" applyAlignment="1">
      <alignment horizontal="center"/>
    </xf>
    <xf numFmtId="2" fontId="0" fillId="0" borderId="0" xfId="0" applyNumberFormat="1" applyBorder="1" applyAlignment="1">
      <alignment horizontal="center"/>
    </xf>
    <xf numFmtId="2" fontId="0" fillId="0" borderId="2" xfId="0" applyNumberFormat="1" applyBorder="1" applyAlignment="1">
      <alignment horizontal="center"/>
    </xf>
    <xf numFmtId="0" fontId="0" fillId="0" borderId="3" xfId="0" applyBorder="1"/>
    <xf numFmtId="0" fontId="1" fillId="0" borderId="1" xfId="0" applyFont="1" applyBorder="1"/>
    <xf numFmtId="0" fontId="11" fillId="0" borderId="0" xfId="0" applyFont="1" applyAlignment="1">
      <alignment wrapText="1"/>
    </xf>
    <xf numFmtId="0" fontId="0" fillId="0" borderId="0" xfId="0" applyAlignment="1">
      <alignment wrapText="1"/>
    </xf>
    <xf numFmtId="164" fontId="0" fillId="0" borderId="0" xfId="2" applyFont="1"/>
    <xf numFmtId="166" fontId="0" fillId="0" borderId="0" xfId="0" applyNumberFormat="1" applyAlignment="1">
      <alignment horizontal="center"/>
    </xf>
    <xf numFmtId="0" fontId="0" fillId="0" borderId="2" xfId="0" applyBorder="1" applyAlignment="1"/>
    <xf numFmtId="0" fontId="0" fillId="0" borderId="5" xfId="0" applyBorder="1" applyAlignment="1"/>
    <xf numFmtId="14" fontId="0" fillId="0" borderId="0" xfId="0" applyNumberFormat="1" applyAlignment="1">
      <alignment horizontal="center"/>
    </xf>
    <xf numFmtId="0" fontId="0" fillId="0" borderId="0" xfId="0" applyAlignment="1">
      <alignment vertical="top"/>
    </xf>
    <xf numFmtId="0" fontId="0" fillId="0" borderId="7" xfId="0" applyBorder="1" applyAlignment="1"/>
    <xf numFmtId="0" fontId="9" fillId="0" borderId="0" xfId="0" applyFont="1" applyBorder="1" applyAlignment="1">
      <alignment horizontal="left"/>
    </xf>
    <xf numFmtId="0" fontId="0" fillId="0" borderId="6" xfId="0" applyFill="1"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167" fontId="0" fillId="0" borderId="0" xfId="3" applyNumberFormat="1" applyFont="1" applyAlignment="1">
      <alignment horizontal="center"/>
    </xf>
    <xf numFmtId="167" fontId="0" fillId="0" borderId="0" xfId="3" applyNumberFormat="1" applyFont="1" applyBorder="1" applyAlignment="1">
      <alignment horizontal="center"/>
    </xf>
    <xf numFmtId="0" fontId="1" fillId="0" borderId="5" xfId="0" applyFont="1" applyBorder="1" applyAlignment="1">
      <alignment horizontal="center" wrapText="1"/>
    </xf>
    <xf numFmtId="0" fontId="1" fillId="0" borderId="0" xfId="0" applyFont="1" applyBorder="1" applyAlignment="1">
      <alignment horizontal="center" wrapText="1"/>
    </xf>
    <xf numFmtId="0" fontId="1" fillId="0" borderId="6" xfId="0" applyFont="1" applyBorder="1" applyAlignment="1">
      <alignment horizontal="center" wrapText="1"/>
    </xf>
    <xf numFmtId="0" fontId="1" fillId="0" borderId="5" xfId="0" applyFont="1" applyBorder="1" applyAlignment="1">
      <alignment horizontal="center"/>
    </xf>
    <xf numFmtId="10" fontId="0" fillId="0" borderId="0" xfId="3" applyNumberFormat="1" applyFont="1" applyBorder="1" applyAlignment="1">
      <alignment horizontal="center"/>
    </xf>
    <xf numFmtId="10" fontId="0" fillId="0" borderId="0" xfId="0" applyNumberFormat="1" applyBorder="1" applyAlignment="1">
      <alignment horizontal="center"/>
    </xf>
    <xf numFmtId="10" fontId="0" fillId="0" borderId="1" xfId="3" applyNumberFormat="1" applyFont="1" applyBorder="1" applyAlignment="1">
      <alignment horizontal="center"/>
    </xf>
    <xf numFmtId="0" fontId="1" fillId="0" borderId="7" xfId="0" applyFont="1" applyBorder="1" applyAlignment="1"/>
    <xf numFmtId="0" fontId="1" fillId="0" borderId="16" xfId="0" applyFont="1" applyBorder="1" applyAlignment="1">
      <alignment horizontal="center"/>
    </xf>
    <xf numFmtId="1" fontId="0" fillId="0" borderId="0" xfId="0" applyNumberFormat="1" applyBorder="1" applyAlignment="1">
      <alignment horizontal="center"/>
    </xf>
    <xf numFmtId="0" fontId="0" fillId="0" borderId="0" xfId="0" applyBorder="1" applyAlignment="1">
      <alignment horizontal="left"/>
    </xf>
    <xf numFmtId="0" fontId="0" fillId="0" borderId="1" xfId="0" applyFill="1" applyBorder="1"/>
    <xf numFmtId="0" fontId="0" fillId="0" borderId="0" xfId="2" applyNumberFormat="1" applyFont="1" applyBorder="1" applyAlignment="1">
      <alignment horizontal="center"/>
    </xf>
    <xf numFmtId="0" fontId="0" fillId="0" borderId="6" xfId="2" applyNumberFormat="1" applyFont="1" applyBorder="1" applyAlignment="1">
      <alignment horizontal="center"/>
    </xf>
    <xf numFmtId="0" fontId="0" fillId="0" borderId="1" xfId="2" applyNumberFormat="1" applyFont="1" applyBorder="1" applyAlignment="1">
      <alignment horizontal="center"/>
    </xf>
    <xf numFmtId="0" fontId="0" fillId="0" borderId="16" xfId="2" applyNumberFormat="1" applyFont="1" applyBorder="1" applyAlignment="1">
      <alignment horizontal="center"/>
    </xf>
    <xf numFmtId="0" fontId="13" fillId="0" borderId="0" xfId="0" applyFont="1" applyAlignment="1">
      <alignment vertical="center"/>
    </xf>
    <xf numFmtId="0" fontId="1" fillId="0" borderId="19" xfId="0" applyFont="1" applyBorder="1" applyAlignment="1">
      <alignment horizontal="center"/>
    </xf>
    <xf numFmtId="0" fontId="1" fillId="0" borderId="9" xfId="0" applyFont="1" applyBorder="1" applyAlignment="1">
      <alignment horizontal="center"/>
    </xf>
    <xf numFmtId="0" fontId="1" fillId="0" borderId="9" xfId="0" applyFont="1" applyBorder="1" applyAlignment="1">
      <alignment vertical="center"/>
    </xf>
    <xf numFmtId="0" fontId="1" fillId="0" borderId="10" xfId="0" applyFont="1" applyBorder="1" applyAlignment="1">
      <alignment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5" xfId="0" applyFont="1" applyFill="1" applyBorder="1" applyAlignment="1">
      <alignment horizontal="right"/>
    </xf>
    <xf numFmtId="0" fontId="1" fillId="0" borderId="7" xfId="0" applyFont="1" applyFill="1" applyBorder="1" applyAlignment="1">
      <alignment horizontal="right"/>
    </xf>
    <xf numFmtId="0" fontId="0" fillId="0" borderId="8" xfId="0" applyBorder="1"/>
    <xf numFmtId="0" fontId="0" fillId="0" borderId="3" xfId="0" applyBorder="1" applyAlignment="1">
      <alignment horizontal="center"/>
    </xf>
    <xf numFmtId="14" fontId="0" fillId="0" borderId="5" xfId="0" applyNumberFormat="1" applyBorder="1"/>
    <xf numFmtId="166" fontId="0" fillId="0" borderId="0" xfId="0" applyNumberFormat="1" applyBorder="1" applyAlignment="1">
      <alignment horizontal="center"/>
    </xf>
    <xf numFmtId="14" fontId="0" fillId="0" borderId="7" xfId="0" applyNumberFormat="1" applyBorder="1"/>
    <xf numFmtId="166" fontId="0" fillId="0" borderId="1" xfId="0" applyNumberFormat="1" applyBorder="1" applyAlignment="1">
      <alignment horizontal="center"/>
    </xf>
    <xf numFmtId="165" fontId="0" fillId="0" borderId="8" xfId="2" applyNumberFormat="1" applyFont="1" applyBorder="1" applyAlignment="1">
      <alignment horizontal="center"/>
    </xf>
    <xf numFmtId="0" fontId="1" fillId="0" borderId="7" xfId="0" applyFont="1" applyFill="1" applyBorder="1" applyAlignment="1">
      <alignment horizontal="center"/>
    </xf>
    <xf numFmtId="0" fontId="1" fillId="0" borderId="1" xfId="0" applyFont="1" applyFill="1" applyBorder="1" applyAlignment="1">
      <alignment horizontal="center"/>
    </xf>
    <xf numFmtId="165" fontId="6" fillId="0" borderId="1" xfId="2" applyNumberFormat="1" applyFont="1" applyBorder="1" applyAlignment="1">
      <alignment horizontal="center"/>
    </xf>
    <xf numFmtId="0" fontId="1" fillId="0" borderId="3" xfId="0" applyFont="1" applyFill="1" applyBorder="1" applyAlignment="1">
      <alignment horizontal="center"/>
    </xf>
    <xf numFmtId="0" fontId="1" fillId="0" borderId="4" xfId="0" applyFont="1" applyFill="1" applyBorder="1" applyAlignment="1">
      <alignment horizontal="center"/>
    </xf>
    <xf numFmtId="0" fontId="0" fillId="0" borderId="0" xfId="0" applyFont="1" applyFill="1" applyBorder="1" applyAlignment="1">
      <alignment horizontal="center"/>
    </xf>
    <xf numFmtId="0" fontId="0" fillId="0" borderId="6" xfId="0" applyFont="1" applyFill="1" applyBorder="1" applyAlignment="1">
      <alignment horizontal="center"/>
    </xf>
    <xf numFmtId="0" fontId="0" fillId="0" borderId="1" xfId="0" applyFont="1" applyFill="1" applyBorder="1" applyAlignment="1">
      <alignment horizontal="center"/>
    </xf>
    <xf numFmtId="0" fontId="0" fillId="0" borderId="8" xfId="0" applyFont="1" applyFill="1" applyBorder="1" applyAlignment="1">
      <alignment horizontal="center"/>
    </xf>
    <xf numFmtId="0" fontId="0" fillId="0" borderId="9" xfId="0" applyBorder="1" applyAlignment="1">
      <alignment horizontal="center"/>
    </xf>
    <xf numFmtId="0" fontId="1" fillId="0" borderId="17" xfId="0" applyFont="1" applyFill="1" applyBorder="1" applyAlignment="1">
      <alignment horizontal="center"/>
    </xf>
    <xf numFmtId="165" fontId="1" fillId="0" borderId="5" xfId="2" applyNumberFormat="1" applyFont="1" applyBorder="1" applyAlignment="1">
      <alignment horizontal="center" readingOrder="1"/>
    </xf>
    <xf numFmtId="165" fontId="1" fillId="0" borderId="15" xfId="2" applyNumberFormat="1" applyFont="1" applyBorder="1" applyAlignment="1">
      <alignment horizontal="center" readingOrder="1"/>
    </xf>
    <xf numFmtId="165" fontId="1" fillId="0" borderId="0" xfId="2" applyNumberFormat="1" applyFont="1" applyBorder="1" applyAlignment="1">
      <alignment horizontal="center" readingOrder="1"/>
    </xf>
    <xf numFmtId="165" fontId="1" fillId="0" borderId="6" xfId="2" applyNumberFormat="1" applyFont="1" applyBorder="1" applyAlignment="1">
      <alignment horizontal="center" readingOrder="1"/>
    </xf>
    <xf numFmtId="165" fontId="0" fillId="0" borderId="5" xfId="2" applyNumberFormat="1" applyFont="1" applyBorder="1" applyAlignment="1">
      <alignment horizontal="center" readingOrder="1"/>
    </xf>
    <xf numFmtId="165" fontId="0" fillId="0" borderId="15" xfId="2" applyNumberFormat="1" applyFont="1" applyBorder="1" applyAlignment="1">
      <alignment horizontal="center" readingOrder="1"/>
    </xf>
    <xf numFmtId="165" fontId="0" fillId="0" borderId="0" xfId="2" applyNumberFormat="1" applyFont="1" applyBorder="1" applyAlignment="1">
      <alignment horizontal="center" readingOrder="1"/>
    </xf>
    <xf numFmtId="165" fontId="0" fillId="0" borderId="6" xfId="2" applyNumberFormat="1" applyFont="1" applyBorder="1" applyAlignment="1">
      <alignment horizontal="center" readingOrder="1"/>
    </xf>
    <xf numFmtId="165" fontId="1" fillId="0" borderId="5" xfId="2" applyNumberFormat="1" applyFont="1" applyFill="1" applyBorder="1" applyAlignment="1">
      <alignment horizontal="center" readingOrder="1"/>
    </xf>
    <xf numFmtId="165" fontId="1" fillId="0" borderId="15" xfId="2" applyNumberFormat="1" applyFont="1" applyFill="1" applyBorder="1" applyAlignment="1">
      <alignment horizontal="center" readingOrder="1"/>
    </xf>
    <xf numFmtId="165" fontId="1" fillId="0" borderId="0" xfId="2" applyNumberFormat="1" applyFont="1" applyFill="1" applyBorder="1" applyAlignment="1">
      <alignment horizontal="center" readingOrder="1"/>
    </xf>
    <xf numFmtId="165" fontId="1" fillId="0" borderId="6" xfId="2" applyNumberFormat="1" applyFont="1" applyFill="1" applyBorder="1" applyAlignment="1">
      <alignment horizontal="center" readingOrder="1"/>
    </xf>
    <xf numFmtId="165" fontId="10" fillId="0" borderId="5" xfId="2" applyNumberFormat="1" applyFont="1" applyBorder="1" applyAlignment="1">
      <alignment horizontal="center" readingOrder="1"/>
    </xf>
    <xf numFmtId="165" fontId="10" fillId="0" borderId="6" xfId="2" applyNumberFormat="1" applyFont="1" applyBorder="1" applyAlignment="1">
      <alignment horizontal="center" readingOrder="1"/>
    </xf>
    <xf numFmtId="165" fontId="0" fillId="0" borderId="7" xfId="2" applyNumberFormat="1" applyFont="1" applyBorder="1" applyAlignment="1">
      <alignment horizontal="center" readingOrder="1"/>
    </xf>
    <xf numFmtId="0" fontId="1" fillId="0" borderId="5" xfId="0" applyFont="1" applyBorder="1" applyAlignment="1">
      <alignment horizontal="left"/>
    </xf>
    <xf numFmtId="0" fontId="1" fillId="0" borderId="0" xfId="0" applyFont="1" applyBorder="1" applyAlignment="1">
      <alignment horizontal="left"/>
    </xf>
    <xf numFmtId="0" fontId="1" fillId="0" borderId="7" xfId="0" applyFont="1" applyBorder="1" applyAlignment="1">
      <alignment horizontal="left"/>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20" xfId="0" applyBorder="1"/>
    <xf numFmtId="0" fontId="1" fillId="0" borderId="21" xfId="0" applyFont="1" applyBorder="1" applyAlignment="1">
      <alignment horizontal="center" wrapText="1"/>
    </xf>
    <xf numFmtId="0" fontId="7" fillId="0" borderId="0" xfId="0" applyFont="1" applyFill="1" applyBorder="1"/>
    <xf numFmtId="0" fontId="1" fillId="0" borderId="0" xfId="0" applyFont="1" applyFill="1" applyBorder="1" applyAlignment="1">
      <alignment horizontal="right"/>
    </xf>
    <xf numFmtId="0" fontId="0" fillId="0" borderId="15" xfId="0" applyFont="1" applyFill="1" applyBorder="1" applyAlignment="1">
      <alignment horizontal="center"/>
    </xf>
    <xf numFmtId="0" fontId="0" fillId="0" borderId="16" xfId="0" applyFont="1" applyFill="1" applyBorder="1" applyAlignment="1">
      <alignment horizontal="center"/>
    </xf>
    <xf numFmtId="167" fontId="0" fillId="0" borderId="6" xfId="0" applyNumberFormat="1" applyFill="1" applyBorder="1" applyAlignment="1">
      <alignment horizontal="center"/>
    </xf>
    <xf numFmtId="167" fontId="0" fillId="2" borderId="8" xfId="3" applyNumberFormat="1" applyFont="1" applyFill="1" applyBorder="1" applyAlignment="1">
      <alignment horizontal="center"/>
    </xf>
    <xf numFmtId="0" fontId="0" fillId="0" borderId="0" xfId="0" quotePrefix="1" applyFill="1"/>
    <xf numFmtId="165" fontId="1" fillId="0" borderId="5" xfId="2" applyNumberFormat="1" applyFont="1" applyBorder="1" applyAlignment="1">
      <alignment horizontal="right" readingOrder="1"/>
    </xf>
    <xf numFmtId="165" fontId="0" fillId="0" borderId="5" xfId="2" applyNumberFormat="1" applyFont="1" applyBorder="1" applyAlignment="1">
      <alignment horizontal="right" readingOrder="1"/>
    </xf>
    <xf numFmtId="0" fontId="0" fillId="0" borderId="14" xfId="0" applyBorder="1" applyAlignment="1">
      <alignment horizontal="center"/>
    </xf>
    <xf numFmtId="165" fontId="4" fillId="0" borderId="0" xfId="0" applyNumberFormat="1" applyFont="1" applyBorder="1" applyAlignment="1"/>
    <xf numFmtId="165" fontId="0" fillId="0" borderId="0" xfId="0" applyNumberFormat="1" applyAlignment="1">
      <alignment horizontal="center"/>
    </xf>
    <xf numFmtId="0" fontId="0" fillId="0" borderId="0" xfId="0" applyAlignment="1">
      <alignment horizontal="center"/>
    </xf>
    <xf numFmtId="0" fontId="0" fillId="0" borderId="0" xfId="0" applyAlignment="1">
      <alignment horizontal="center"/>
    </xf>
    <xf numFmtId="0" fontId="1" fillId="0" borderId="0" xfId="0" applyFont="1" applyBorder="1" applyAlignment="1">
      <alignment horizontal="center"/>
    </xf>
    <xf numFmtId="0" fontId="0" fillId="2" borderId="0" xfId="0" applyFill="1" applyBorder="1" applyAlignment="1">
      <alignment horizontal="center"/>
    </xf>
    <xf numFmtId="0" fontId="0" fillId="0" borderId="15" xfId="0" applyFill="1" applyBorder="1" applyAlignment="1">
      <alignment horizontal="center"/>
    </xf>
    <xf numFmtId="0" fontId="1" fillId="0" borderId="19" xfId="0" applyFont="1" applyBorder="1" applyAlignment="1">
      <alignment horizontal="center" vertical="center" wrapText="1"/>
    </xf>
    <xf numFmtId="0" fontId="0" fillId="0" borderId="4" xfId="0" applyBorder="1" applyAlignment="1">
      <alignment horizontal="center"/>
    </xf>
    <xf numFmtId="10" fontId="0" fillId="0" borderId="5" xfId="3" applyNumberFormat="1" applyFont="1" applyBorder="1" applyAlignment="1">
      <alignment horizontal="center"/>
    </xf>
    <xf numFmtId="1" fontId="0" fillId="0" borderId="0" xfId="0" applyNumberFormat="1" applyFill="1" applyBorder="1" applyAlignment="1">
      <alignment horizontal="center"/>
    </xf>
    <xf numFmtId="1" fontId="0" fillId="0" borderId="1" xfId="0" applyNumberFormat="1" applyFill="1" applyBorder="1" applyAlignment="1">
      <alignment horizontal="center"/>
    </xf>
    <xf numFmtId="1" fontId="0" fillId="0" borderId="6" xfId="0" applyNumberFormat="1" applyFill="1" applyBorder="1" applyAlignment="1">
      <alignment horizontal="center"/>
    </xf>
    <xf numFmtId="14" fontId="0" fillId="0" borderId="2" xfId="0" applyNumberFormat="1" applyBorder="1"/>
    <xf numFmtId="166" fontId="0" fillId="0" borderId="3" xfId="0" applyNumberFormat="1" applyBorder="1" applyAlignment="1">
      <alignment horizontal="center"/>
    </xf>
    <xf numFmtId="165" fontId="0" fillId="0" borderId="4" xfId="2" applyNumberFormat="1" applyFont="1" applyBorder="1" applyAlignment="1">
      <alignment horizontal="center"/>
    </xf>
    <xf numFmtId="164" fontId="0" fillId="0" borderId="0" xfId="2" applyFont="1" applyAlignment="1">
      <alignment horizontal="center"/>
    </xf>
    <xf numFmtId="0" fontId="1" fillId="0" borderId="0" xfId="0" applyFont="1" applyFill="1" applyBorder="1" applyAlignment="1">
      <alignment horizontal="center" wrapText="1"/>
    </xf>
    <xf numFmtId="0" fontId="2" fillId="0" borderId="0" xfId="1" applyBorder="1"/>
    <xf numFmtId="0" fontId="0" fillId="0" borderId="0" xfId="0" applyAlignment="1"/>
    <xf numFmtId="0" fontId="2" fillId="0" borderId="0" xfId="1" quotePrefix="1" applyFill="1"/>
    <xf numFmtId="0" fontId="0" fillId="2" borderId="0" xfId="0" applyFill="1" applyBorder="1"/>
    <xf numFmtId="0" fontId="0" fillId="2" borderId="15" xfId="0" applyFill="1" applyBorder="1" applyAlignment="1">
      <alignment horizontal="center"/>
    </xf>
    <xf numFmtId="0" fontId="0" fillId="2" borderId="6" xfId="0" applyFill="1" applyBorder="1" applyAlignment="1">
      <alignment horizontal="center"/>
    </xf>
    <xf numFmtId="165" fontId="0" fillId="0" borderId="0" xfId="0" applyNumberFormat="1" applyFont="1" applyBorder="1" applyAlignment="1"/>
    <xf numFmtId="0" fontId="1" fillId="0" borderId="22" xfId="0" applyFont="1" applyBorder="1" applyAlignment="1">
      <alignment horizontal="center"/>
    </xf>
    <xf numFmtId="0" fontId="1" fillId="0" borderId="23" xfId="0" applyFont="1" applyBorder="1" applyAlignment="1">
      <alignment horizontal="center"/>
    </xf>
    <xf numFmtId="0" fontId="0" fillId="0" borderId="24" xfId="0" applyBorder="1" applyAlignment="1">
      <alignment horizontal="center"/>
    </xf>
    <xf numFmtId="0" fontId="9" fillId="0" borderId="24" xfId="0" applyFont="1" applyBorder="1" applyAlignment="1">
      <alignment vertical="center"/>
    </xf>
    <xf numFmtId="0" fontId="9" fillId="0" borderId="24" xfId="0" applyFont="1" applyBorder="1" applyAlignment="1">
      <alignment horizontal="left"/>
    </xf>
    <xf numFmtId="0" fontId="0" fillId="0" borderId="25" xfId="0" applyBorder="1" applyAlignment="1">
      <alignment horizontal="center"/>
    </xf>
    <xf numFmtId="0" fontId="1" fillId="0" borderId="2" xfId="0" applyFont="1" applyBorder="1" applyAlignment="1">
      <alignment horizontal="left"/>
    </xf>
    <xf numFmtId="0" fontId="1" fillId="0" borderId="3" xfId="0" applyFont="1" applyBorder="1" applyAlignment="1">
      <alignment horizontal="right"/>
    </xf>
    <xf numFmtId="0" fontId="1" fillId="0" borderId="4" xfId="0" applyFont="1" applyBorder="1" applyAlignment="1">
      <alignment horizontal="right"/>
    </xf>
    <xf numFmtId="0" fontId="1" fillId="0" borderId="17" xfId="0" applyFont="1" applyBorder="1" applyAlignment="1">
      <alignment horizontal="right"/>
    </xf>
    <xf numFmtId="0" fontId="1" fillId="0" borderId="2" xfId="0" applyFont="1" applyFill="1" applyBorder="1" applyAlignment="1"/>
    <xf numFmtId="0" fontId="0" fillId="0" borderId="5" xfId="0" applyFill="1" applyBorder="1" applyAlignment="1">
      <alignment horizontal="right"/>
    </xf>
    <xf numFmtId="0" fontId="1" fillId="0" borderId="6" xfId="0" applyFont="1" applyFill="1" applyBorder="1" applyAlignment="1">
      <alignment horizontal="center"/>
    </xf>
    <xf numFmtId="0" fontId="1" fillId="0" borderId="15" xfId="0" applyFont="1" applyFill="1" applyBorder="1" applyAlignment="1">
      <alignment horizontal="center"/>
    </xf>
    <xf numFmtId="165" fontId="6" fillId="0" borderId="0" xfId="2" applyNumberFormat="1" applyFont="1" applyBorder="1" applyAlignment="1">
      <alignment horizontal="center"/>
    </xf>
    <xf numFmtId="0" fontId="14" fillId="0" borderId="0" xfId="0" applyFont="1" applyBorder="1" applyAlignment="1">
      <alignment horizontal="center"/>
    </xf>
    <xf numFmtId="165" fontId="14" fillId="0" borderId="0" xfId="0" applyNumberFormat="1" applyFont="1" applyBorder="1"/>
    <xf numFmtId="0" fontId="15" fillId="0" borderId="0" xfId="0" applyFont="1" applyBorder="1" applyAlignment="1">
      <alignment horizontal="left"/>
    </xf>
    <xf numFmtId="0" fontId="9" fillId="0" borderId="0" xfId="0" applyFont="1" applyAlignment="1">
      <alignment wrapText="1"/>
    </xf>
    <xf numFmtId="0" fontId="0" fillId="0" borderId="6" xfId="0" applyBorder="1" applyAlignment="1">
      <alignment horizontal="right"/>
    </xf>
    <xf numFmtId="9" fontId="0" fillId="0" borderId="1" xfId="3" applyFont="1" applyBorder="1"/>
    <xf numFmtId="9" fontId="0" fillId="0" borderId="8" xfId="3" applyFont="1" applyBorder="1"/>
    <xf numFmtId="0" fontId="1" fillId="0" borderId="27" xfId="0" applyFont="1" applyBorder="1"/>
    <xf numFmtId="0" fontId="1" fillId="0" borderId="28" xfId="0" applyFont="1" applyFill="1" applyBorder="1" applyAlignment="1">
      <alignment horizontal="left"/>
    </xf>
    <xf numFmtId="0" fontId="1" fillId="0" borderId="29" xfId="0" applyFont="1" applyBorder="1"/>
    <xf numFmtId="0" fontId="1" fillId="0" borderId="30" xfId="0" applyFont="1" applyBorder="1"/>
    <xf numFmtId="0" fontId="1" fillId="0" borderId="21" xfId="0" applyFont="1" applyBorder="1"/>
    <xf numFmtId="0" fontId="9" fillId="0" borderId="0" xfId="0" applyFont="1" applyAlignment="1"/>
    <xf numFmtId="0" fontId="1" fillId="2" borderId="10" xfId="0" applyFont="1" applyFill="1" applyBorder="1" applyAlignment="1">
      <alignment horizontal="center"/>
    </xf>
    <xf numFmtId="0" fontId="1" fillId="2" borderId="19" xfId="0" applyFont="1" applyFill="1" applyBorder="1" applyAlignment="1">
      <alignment horizontal="center"/>
    </xf>
    <xf numFmtId="0" fontId="1" fillId="2" borderId="11" xfId="0" applyFont="1" applyFill="1" applyBorder="1" applyAlignment="1">
      <alignment horizontal="center"/>
    </xf>
    <xf numFmtId="165" fontId="1" fillId="2" borderId="0" xfId="2" applyNumberFormat="1" applyFont="1" applyFill="1" applyBorder="1" applyAlignment="1">
      <alignment horizontal="right"/>
    </xf>
    <xf numFmtId="165" fontId="1" fillId="2" borderId="15" xfId="2" applyNumberFormat="1" applyFont="1" applyFill="1" applyBorder="1" applyAlignment="1">
      <alignment horizontal="right"/>
    </xf>
    <xf numFmtId="165" fontId="1" fillId="2" borderId="6" xfId="2" applyNumberFormat="1" applyFont="1" applyFill="1" applyBorder="1" applyAlignment="1">
      <alignment horizontal="right"/>
    </xf>
    <xf numFmtId="165" fontId="0" fillId="2" borderId="0" xfId="2" applyNumberFormat="1" applyFont="1" applyFill="1" applyBorder="1" applyAlignment="1">
      <alignment horizontal="right"/>
    </xf>
    <xf numFmtId="165" fontId="0" fillId="2" borderId="15" xfId="2" applyNumberFormat="1" applyFont="1" applyFill="1" applyBorder="1" applyAlignment="1">
      <alignment horizontal="right"/>
    </xf>
    <xf numFmtId="165" fontId="0" fillId="2" borderId="6" xfId="2" applyNumberFormat="1" applyFont="1" applyFill="1" applyBorder="1" applyAlignment="1">
      <alignment horizontal="right"/>
    </xf>
    <xf numFmtId="165" fontId="0" fillId="2" borderId="0" xfId="2" applyNumberFormat="1" applyFont="1" applyFill="1" applyBorder="1"/>
    <xf numFmtId="165" fontId="0" fillId="2" borderId="15" xfId="2" applyNumberFormat="1" applyFont="1" applyFill="1" applyBorder="1" applyAlignment="1">
      <alignment horizontal="center"/>
    </xf>
    <xf numFmtId="165" fontId="0" fillId="2" borderId="0" xfId="2" applyNumberFormat="1" applyFont="1" applyFill="1" applyBorder="1" applyAlignment="1">
      <alignment horizontal="center"/>
    </xf>
    <xf numFmtId="165" fontId="0" fillId="2" borderId="6" xfId="2" applyNumberFormat="1" applyFont="1" applyFill="1" applyBorder="1" applyAlignment="1">
      <alignment horizontal="center"/>
    </xf>
    <xf numFmtId="165" fontId="1" fillId="2" borderId="0" xfId="2" applyNumberFormat="1" applyFont="1" applyFill="1" applyBorder="1"/>
    <xf numFmtId="165" fontId="1" fillId="2" borderId="15" xfId="2" applyNumberFormat="1" applyFont="1" applyFill="1" applyBorder="1" applyAlignment="1">
      <alignment horizontal="center"/>
    </xf>
    <xf numFmtId="165" fontId="1" fillId="2" borderId="0" xfId="2" applyNumberFormat="1" applyFont="1" applyFill="1" applyBorder="1" applyAlignment="1">
      <alignment horizontal="center"/>
    </xf>
    <xf numFmtId="165" fontId="1" fillId="2" borderId="6" xfId="2" applyNumberFormat="1" applyFont="1" applyFill="1" applyBorder="1" applyAlignment="1">
      <alignment horizontal="center"/>
    </xf>
    <xf numFmtId="165" fontId="1" fillId="2" borderId="15" xfId="2" applyNumberFormat="1" applyFont="1" applyFill="1" applyBorder="1"/>
    <xf numFmtId="165" fontId="1" fillId="2" borderId="6" xfId="2" applyNumberFormat="1" applyFont="1" applyFill="1" applyBorder="1"/>
    <xf numFmtId="165" fontId="1" fillId="2" borderId="1" xfId="2" applyNumberFormat="1" applyFont="1" applyFill="1" applyBorder="1"/>
    <xf numFmtId="165" fontId="0" fillId="2" borderId="26" xfId="2" applyNumberFormat="1" applyFont="1" applyFill="1" applyBorder="1" applyAlignment="1">
      <alignment vertical="center"/>
    </xf>
    <xf numFmtId="165" fontId="0" fillId="2" borderId="1" xfId="2" applyNumberFormat="1" applyFont="1" applyFill="1" applyBorder="1" applyAlignment="1">
      <alignment vertical="center"/>
    </xf>
    <xf numFmtId="165" fontId="0" fillId="2" borderId="31" xfId="2" applyNumberFormat="1" applyFont="1" applyFill="1" applyBorder="1" applyAlignment="1">
      <alignment vertical="center"/>
    </xf>
    <xf numFmtId="165" fontId="0" fillId="2" borderId="16" xfId="2" applyNumberFormat="1" applyFont="1" applyFill="1" applyBorder="1" applyAlignment="1">
      <alignment vertical="center"/>
    </xf>
    <xf numFmtId="0" fontId="0" fillId="0" borderId="0" xfId="0" applyBorder="1" applyAlignment="1">
      <alignment vertical="top" wrapText="1"/>
    </xf>
    <xf numFmtId="0" fontId="0" fillId="2" borderId="24" xfId="0" applyFill="1" applyBorder="1" applyAlignment="1">
      <alignment horizontal="center"/>
    </xf>
    <xf numFmtId="0" fontId="1" fillId="0" borderId="3" xfId="0" applyFont="1" applyBorder="1" applyAlignment="1">
      <alignment horizontal="center"/>
    </xf>
    <xf numFmtId="0" fontId="1" fillId="0" borderId="2" xfId="0" applyFont="1" applyBorder="1" applyAlignment="1">
      <alignment horizontal="center"/>
    </xf>
    <xf numFmtId="0" fontId="1" fillId="0" borderId="17" xfId="0" applyFont="1" applyBorder="1" applyAlignment="1">
      <alignment horizontal="center"/>
    </xf>
    <xf numFmtId="0" fontId="1" fillId="0" borderId="7" xfId="0" applyFont="1" applyBorder="1" applyAlignment="1">
      <alignment horizontal="left"/>
    </xf>
    <xf numFmtId="0" fontId="1" fillId="0" borderId="0" xfId="0" applyFont="1" applyBorder="1" applyAlignment="1">
      <alignment horizontal="center"/>
    </xf>
    <xf numFmtId="0" fontId="0" fillId="0" borderId="0" xfId="0" applyAlignment="1">
      <alignment horizontal="center"/>
    </xf>
    <xf numFmtId="0" fontId="0" fillId="2" borderId="16" xfId="0" applyFill="1" applyBorder="1" applyAlignment="1">
      <alignment horizontal="center"/>
    </xf>
    <xf numFmtId="0" fontId="17" fillId="0" borderId="5" xfId="0" applyFont="1" applyFill="1" applyBorder="1"/>
    <xf numFmtId="0" fontId="17" fillId="0" borderId="0" xfId="0" applyFont="1" applyFill="1" applyBorder="1"/>
    <xf numFmtId="0" fontId="17" fillId="4" borderId="0" xfId="0" applyFont="1" applyFill="1" applyBorder="1" applyAlignment="1">
      <alignment horizontal="center"/>
    </xf>
    <xf numFmtId="0" fontId="17" fillId="4" borderId="0" xfId="0" applyFont="1" applyFill="1" applyBorder="1"/>
    <xf numFmtId="0" fontId="17" fillId="4" borderId="5" xfId="0" applyFont="1" applyFill="1" applyBorder="1"/>
    <xf numFmtId="0" fontId="17" fillId="0" borderId="0" xfId="0" applyFont="1" applyFill="1" applyBorder="1" applyAlignment="1">
      <alignment horizontal="center"/>
    </xf>
    <xf numFmtId="0" fontId="17" fillId="4" borderId="15" xfId="0" applyFont="1" applyFill="1" applyBorder="1" applyAlignment="1">
      <alignment horizontal="center"/>
    </xf>
    <xf numFmtId="0" fontId="17" fillId="0" borderId="15" xfId="0" applyFont="1" applyFill="1" applyBorder="1" applyAlignment="1">
      <alignment horizontal="center"/>
    </xf>
    <xf numFmtId="0" fontId="17" fillId="0" borderId="6" xfId="0" applyFont="1" applyFill="1" applyBorder="1" applyAlignment="1">
      <alignment horizontal="center"/>
    </xf>
    <xf numFmtId="0" fontId="16" fillId="0" borderId="6" xfId="4" applyFill="1" applyBorder="1" applyAlignment="1">
      <alignment horizontal="center"/>
    </xf>
    <xf numFmtId="0" fontId="10" fillId="2" borderId="0" xfId="0" applyFont="1" applyFill="1"/>
    <xf numFmtId="165" fontId="6" fillId="0" borderId="6" xfId="2" applyNumberFormat="1" applyFont="1" applyFill="1" applyBorder="1" applyAlignment="1">
      <alignment horizontal="center" readingOrder="1"/>
    </xf>
    <xf numFmtId="0" fontId="0" fillId="0" borderId="17" xfId="2" applyNumberFormat="1" applyFont="1" applyBorder="1" applyAlignment="1">
      <alignment horizontal="center"/>
    </xf>
    <xf numFmtId="0" fontId="19" fillId="0" borderId="0" xfId="0" applyFont="1" applyAlignment="1">
      <alignment horizontal="center" wrapText="1"/>
    </xf>
    <xf numFmtId="0" fontId="19" fillId="0" borderId="0" xfId="0" applyFont="1" applyBorder="1" applyAlignment="1">
      <alignment horizontal="center" wrapText="1"/>
    </xf>
    <xf numFmtId="0" fontId="7" fillId="0" borderId="0" xfId="0" applyFont="1" applyBorder="1"/>
    <xf numFmtId="0" fontId="0" fillId="0" borderId="22" xfId="0" applyBorder="1" applyAlignment="1">
      <alignment horizontal="center"/>
    </xf>
    <xf numFmtId="0" fontId="0" fillId="0" borderId="25" xfId="0" applyBorder="1"/>
    <xf numFmtId="0" fontId="1" fillId="0" borderId="35" xfId="0" applyFont="1" applyBorder="1" applyAlignment="1">
      <alignment horizontal="right"/>
    </xf>
    <xf numFmtId="0" fontId="0" fillId="0" borderId="16" xfId="0" applyBorder="1"/>
    <xf numFmtId="0" fontId="0" fillId="0" borderId="36" xfId="0" applyBorder="1"/>
    <xf numFmtId="0" fontId="20" fillId="0" borderId="0" xfId="0" applyFont="1" applyFill="1" applyBorder="1" applyAlignment="1">
      <alignment horizontal="center"/>
    </xf>
    <xf numFmtId="0" fontId="20" fillId="0" borderId="6" xfId="0" applyFont="1" applyFill="1" applyBorder="1" applyAlignment="1">
      <alignment horizontal="center"/>
    </xf>
    <xf numFmtId="0" fontId="10" fillId="0" borderId="0" xfId="4" applyFont="1" applyFill="1" applyBorder="1" applyAlignment="1">
      <alignment horizontal="center"/>
    </xf>
    <xf numFmtId="0" fontId="10" fillId="0" borderId="6" xfId="4" applyFont="1" applyFill="1" applyBorder="1" applyAlignment="1">
      <alignment horizontal="center"/>
    </xf>
    <xf numFmtId="165" fontId="10" fillId="0" borderId="0" xfId="2" applyNumberFormat="1" applyFont="1" applyBorder="1" applyAlignment="1">
      <alignment horizontal="center" readingOrder="1"/>
    </xf>
    <xf numFmtId="165" fontId="21" fillId="0" borderId="0" xfId="2" applyNumberFormat="1" applyFont="1" applyBorder="1" applyAlignment="1">
      <alignment horizontal="center" readingOrder="1"/>
    </xf>
    <xf numFmtId="165" fontId="21" fillId="0" borderId="6" xfId="2" applyNumberFormat="1" applyFont="1" applyBorder="1" applyAlignment="1">
      <alignment horizontal="center" readingOrder="1"/>
    </xf>
    <xf numFmtId="165" fontId="10" fillId="0" borderId="16" xfId="2" applyNumberFormat="1" applyFont="1" applyBorder="1" applyAlignment="1">
      <alignment horizontal="center" readingOrder="1"/>
    </xf>
    <xf numFmtId="165" fontId="10" fillId="0" borderId="1" xfId="2" applyNumberFormat="1" applyFont="1" applyBorder="1" applyAlignment="1">
      <alignment horizontal="center" readingOrder="1"/>
    </xf>
    <xf numFmtId="165" fontId="10" fillId="0" borderId="8" xfId="2" applyNumberFormat="1" applyFont="1" applyBorder="1" applyAlignment="1">
      <alignment horizontal="center" readingOrder="1"/>
    </xf>
    <xf numFmtId="165" fontId="21" fillId="0" borderId="0" xfId="2" applyNumberFormat="1" applyFont="1" applyFill="1" applyBorder="1" applyAlignment="1">
      <alignment horizontal="center" readingOrder="1"/>
    </xf>
    <xf numFmtId="1" fontId="0" fillId="0" borderId="15" xfId="2" applyNumberFormat="1" applyFont="1" applyBorder="1" applyAlignment="1">
      <alignment horizontal="center"/>
    </xf>
    <xf numFmtId="1" fontId="0" fillId="0" borderId="0" xfId="2" applyNumberFormat="1" applyFont="1" applyBorder="1" applyAlignment="1">
      <alignment horizontal="center"/>
    </xf>
    <xf numFmtId="1" fontId="0" fillId="0" borderId="6" xfId="2" applyNumberFormat="1" applyFont="1" applyBorder="1" applyAlignment="1">
      <alignment horizontal="center"/>
    </xf>
    <xf numFmtId="0" fontId="0" fillId="0" borderId="19" xfId="0" applyBorder="1" applyAlignment="1">
      <alignment horizontal="center"/>
    </xf>
    <xf numFmtId="0" fontId="18" fillId="0" borderId="12" xfId="0" applyFont="1" applyFill="1" applyBorder="1" applyAlignment="1">
      <alignment horizontal="center" vertical="center"/>
    </xf>
    <xf numFmtId="0" fontId="18" fillId="0" borderId="19" xfId="0" applyFont="1" applyFill="1" applyBorder="1" applyAlignment="1">
      <alignment horizontal="center" vertical="center"/>
    </xf>
    <xf numFmtId="0" fontId="10" fillId="0" borderId="1" xfId="2" applyNumberFormat="1" applyFont="1" applyBorder="1" applyAlignment="1">
      <alignment horizontal="center"/>
    </xf>
    <xf numFmtId="0" fontId="10" fillId="0" borderId="8" xfId="2" applyNumberFormat="1" applyFont="1" applyBorder="1" applyAlignment="1">
      <alignment horizontal="center"/>
    </xf>
    <xf numFmtId="0" fontId="21" fillId="0" borderId="0"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22" fillId="0" borderId="5" xfId="0" applyFont="1" applyBorder="1" applyAlignment="1">
      <alignment horizontal="center" vertical="center"/>
    </xf>
    <xf numFmtId="0" fontId="22" fillId="0" borderId="0" xfId="0" applyFont="1" applyBorder="1" applyAlignment="1">
      <alignment horizontal="center" vertical="center"/>
    </xf>
    <xf numFmtId="10" fontId="22" fillId="0" borderId="0" xfId="0" applyNumberFormat="1" applyFont="1" applyBorder="1" applyAlignment="1">
      <alignment horizontal="center" vertical="center"/>
    </xf>
    <xf numFmtId="10" fontId="22" fillId="0" borderId="5" xfId="0" applyNumberFormat="1" applyFont="1" applyBorder="1" applyAlignment="1">
      <alignment horizontal="center" vertical="center"/>
    </xf>
    <xf numFmtId="2" fontId="0" fillId="0" borderId="6" xfId="0" applyNumberFormat="1" applyFill="1" applyBorder="1" applyAlignment="1">
      <alignment horizontal="center"/>
    </xf>
    <xf numFmtId="10" fontId="22" fillId="0" borderId="7" xfId="0" applyNumberFormat="1" applyFont="1" applyBorder="1" applyAlignment="1">
      <alignment horizontal="center" vertical="center"/>
    </xf>
    <xf numFmtId="2" fontId="0" fillId="0" borderId="8" xfId="0" applyNumberFormat="1" applyFill="1" applyBorder="1" applyAlignment="1">
      <alignment horizontal="center"/>
    </xf>
    <xf numFmtId="0" fontId="0" fillId="0" borderId="37" xfId="0" applyBorder="1" applyAlignment="1">
      <alignment horizontal="center"/>
    </xf>
    <xf numFmtId="1" fontId="0" fillId="0" borderId="26" xfId="0" applyNumberFormat="1" applyBorder="1" applyAlignment="1">
      <alignment horizontal="center"/>
    </xf>
    <xf numFmtId="168" fontId="0" fillId="0" borderId="38" xfId="0" applyNumberFormat="1" applyBorder="1" applyAlignment="1">
      <alignment horizontal="center"/>
    </xf>
    <xf numFmtId="168" fontId="0" fillId="0" borderId="26" xfId="0" applyNumberFormat="1" applyBorder="1" applyAlignment="1">
      <alignment horizontal="center"/>
    </xf>
    <xf numFmtId="168" fontId="0" fillId="0" borderId="39" xfId="0" applyNumberFormat="1" applyBorder="1" applyAlignment="1">
      <alignment horizontal="center"/>
    </xf>
    <xf numFmtId="168" fontId="0" fillId="0" borderId="13" xfId="0" applyNumberFormat="1" applyBorder="1" applyAlignment="1">
      <alignment horizontal="center"/>
    </xf>
    <xf numFmtId="168" fontId="0" fillId="0" borderId="0" xfId="0" applyNumberFormat="1" applyBorder="1" applyAlignment="1">
      <alignment horizontal="center"/>
    </xf>
    <xf numFmtId="168" fontId="0" fillId="0" borderId="6" xfId="0" applyNumberFormat="1" applyBorder="1" applyAlignment="1">
      <alignment horizontal="center"/>
    </xf>
    <xf numFmtId="1" fontId="0" fillId="0" borderId="1" xfId="0" applyNumberFormat="1" applyBorder="1" applyAlignment="1">
      <alignment horizontal="center"/>
    </xf>
    <xf numFmtId="168" fontId="0" fillId="0" borderId="1" xfId="0" applyNumberFormat="1" applyBorder="1" applyAlignment="1">
      <alignment horizontal="center"/>
    </xf>
    <xf numFmtId="168" fontId="0" fillId="0" borderId="8" xfId="0" applyNumberFormat="1" applyBorder="1" applyAlignment="1">
      <alignment horizontal="center"/>
    </xf>
    <xf numFmtId="1" fontId="0" fillId="0" borderId="31" xfId="0" applyNumberFormat="1" applyBorder="1" applyAlignment="1">
      <alignment horizontal="center"/>
    </xf>
    <xf numFmtId="0" fontId="0" fillId="0" borderId="26" xfId="0" applyBorder="1" applyAlignment="1">
      <alignment horizontal="center"/>
    </xf>
    <xf numFmtId="0" fontId="0" fillId="0" borderId="39" xfId="0" applyBorder="1" applyAlignment="1">
      <alignment horizontal="center"/>
    </xf>
    <xf numFmtId="1" fontId="0" fillId="0" borderId="15" xfId="0" applyNumberFormat="1" applyBorder="1" applyAlignment="1">
      <alignment horizontal="center"/>
    </xf>
    <xf numFmtId="1" fontId="0" fillId="0" borderId="16" xfId="0" applyNumberFormat="1" applyBorder="1" applyAlignment="1">
      <alignment horizontal="center"/>
    </xf>
    <xf numFmtId="0" fontId="0" fillId="0" borderId="38" xfId="0" applyBorder="1" applyAlignment="1">
      <alignment horizontal="center"/>
    </xf>
    <xf numFmtId="0" fontId="4" fillId="0" borderId="1" xfId="0" applyFont="1" applyBorder="1" applyAlignment="1">
      <alignment horizontal="center"/>
    </xf>
    <xf numFmtId="0" fontId="20" fillId="0" borderId="15" xfId="0" applyFont="1" applyFill="1" applyBorder="1" applyAlignment="1">
      <alignment horizontal="center"/>
    </xf>
    <xf numFmtId="0" fontId="10" fillId="0" borderId="15" xfId="4" applyFont="1" applyFill="1" applyBorder="1" applyAlignment="1">
      <alignment horizontal="center"/>
    </xf>
    <xf numFmtId="165" fontId="1" fillId="2" borderId="16" xfId="2" applyNumberFormat="1" applyFont="1" applyFill="1" applyBorder="1"/>
    <xf numFmtId="165" fontId="0" fillId="2" borderId="6" xfId="2" applyNumberFormat="1" applyFont="1" applyFill="1" applyBorder="1"/>
    <xf numFmtId="165" fontId="1" fillId="2" borderId="8" xfId="2" applyNumberFormat="1" applyFont="1" applyFill="1" applyBorder="1"/>
    <xf numFmtId="1" fontId="0" fillId="0" borderId="15" xfId="0" applyNumberFormat="1" applyFill="1" applyBorder="1" applyAlignment="1">
      <alignment horizontal="center"/>
    </xf>
    <xf numFmtId="1" fontId="0" fillId="0" borderId="16" xfId="0" applyNumberFormat="1" applyFill="1" applyBorder="1" applyAlignment="1">
      <alignment horizontal="center"/>
    </xf>
    <xf numFmtId="1" fontId="0" fillId="0" borderId="8" xfId="0" applyNumberFormat="1" applyFill="1" applyBorder="1" applyAlignment="1">
      <alignment horizontal="center"/>
    </xf>
    <xf numFmtId="0" fontId="1" fillId="0" borderId="0" xfId="0" applyFont="1" applyAlignment="1">
      <alignment horizontal="left"/>
    </xf>
    <xf numFmtId="0" fontId="2" fillId="0" borderId="0" xfId="1" applyAlignment="1">
      <alignment horizontal="left"/>
    </xf>
    <xf numFmtId="0" fontId="12" fillId="0" borderId="0" xfId="1" applyFont="1" applyAlignment="1">
      <alignment horizontal="left"/>
    </xf>
    <xf numFmtId="0" fontId="1" fillId="0" borderId="3" xfId="0" applyFont="1" applyBorder="1" applyAlignment="1">
      <alignment horizontal="center"/>
    </xf>
    <xf numFmtId="0" fontId="1" fillId="0" borderId="4" xfId="0" applyFont="1" applyBorder="1" applyAlignment="1">
      <alignment horizontal="center"/>
    </xf>
    <xf numFmtId="165" fontId="6" fillId="0" borderId="6" xfId="2" applyNumberFormat="1" applyFont="1" applyBorder="1" applyAlignment="1">
      <alignment horizontal="center" vertical="center"/>
    </xf>
    <xf numFmtId="165" fontId="6" fillId="0" borderId="8" xfId="2" applyNumberFormat="1" applyFont="1" applyBorder="1" applyAlignment="1">
      <alignment horizontal="center" vertical="center"/>
    </xf>
    <xf numFmtId="0" fontId="9" fillId="2" borderId="24" xfId="0" applyFont="1" applyFill="1" applyBorder="1" applyAlignment="1">
      <alignment horizontal="left" vertical="center" wrapText="1"/>
    </xf>
    <xf numFmtId="0" fontId="0" fillId="0" borderId="24" xfId="0" applyBorder="1" applyAlignment="1">
      <alignment horizontal="left" vertical="top" wrapText="1"/>
    </xf>
    <xf numFmtId="0" fontId="1" fillId="0" borderId="2" xfId="0" applyFont="1" applyBorder="1" applyAlignment="1">
      <alignment horizontal="center"/>
    </xf>
    <xf numFmtId="0" fontId="0" fillId="0" borderId="0" xfId="0" applyFill="1" applyBorder="1" applyAlignment="1">
      <alignment horizontal="left" wrapText="1"/>
    </xf>
    <xf numFmtId="0" fontId="0" fillId="0" borderId="0" xfId="0" applyFill="1" applyBorder="1" applyAlignment="1">
      <alignment horizontal="left"/>
    </xf>
    <xf numFmtId="0" fontId="1" fillId="0" borderId="9" xfId="0" applyFont="1" applyBorder="1" applyAlignment="1">
      <alignment horizontal="left"/>
    </xf>
    <xf numFmtId="0" fontId="1" fillId="0" borderId="11" xfId="0" applyFont="1" applyBorder="1" applyAlignment="1">
      <alignment horizontal="left"/>
    </xf>
    <xf numFmtId="0" fontId="0" fillId="0" borderId="7" xfId="0" applyFont="1" applyFill="1" applyBorder="1" applyAlignment="1">
      <alignment horizontal="left"/>
    </xf>
    <xf numFmtId="0" fontId="0" fillId="0" borderId="16" xfId="0" applyFont="1" applyFill="1" applyBorder="1" applyAlignment="1">
      <alignment horizontal="left"/>
    </xf>
    <xf numFmtId="0" fontId="1" fillId="0" borderId="17" xfId="0" applyFont="1" applyBorder="1" applyAlignment="1">
      <alignment horizontal="center"/>
    </xf>
    <xf numFmtId="0" fontId="0" fillId="0" borderId="5" xfId="0" applyFont="1" applyFill="1" applyBorder="1" applyAlignment="1">
      <alignment horizontal="left"/>
    </xf>
    <xf numFmtId="0" fontId="0" fillId="0" borderId="15" xfId="0" applyFont="1" applyFill="1" applyBorder="1" applyAlignment="1">
      <alignment horizontal="left"/>
    </xf>
    <xf numFmtId="0" fontId="1" fillId="0" borderId="18" xfId="0" applyFont="1" applyBorder="1" applyAlignment="1">
      <alignment horizontal="center"/>
    </xf>
    <xf numFmtId="0" fontId="1" fillId="0" borderId="19" xfId="0" applyFont="1" applyBorder="1" applyAlignment="1">
      <alignment horizontal="left"/>
    </xf>
    <xf numFmtId="0" fontId="1" fillId="0" borderId="5" xfId="0" applyFont="1" applyBorder="1" applyAlignment="1"/>
    <xf numFmtId="0" fontId="1" fillId="0" borderId="15" xfId="0" applyFont="1" applyBorder="1" applyAlignment="1"/>
    <xf numFmtId="0" fontId="1" fillId="0" borderId="5" xfId="0" applyFont="1" applyBorder="1" applyAlignment="1">
      <alignment horizontal="left"/>
    </xf>
    <xf numFmtId="0" fontId="1" fillId="0" borderId="15" xfId="0" applyFont="1" applyBorder="1" applyAlignment="1">
      <alignment horizontal="left"/>
    </xf>
    <xf numFmtId="0" fontId="1" fillId="0" borderId="7" xfId="0" applyFont="1" applyBorder="1" applyAlignment="1">
      <alignment horizontal="left"/>
    </xf>
    <xf numFmtId="0" fontId="1" fillId="0" borderId="16" xfId="0" applyFont="1" applyBorder="1" applyAlignment="1">
      <alignment horizontal="left"/>
    </xf>
    <xf numFmtId="0" fontId="1" fillId="0" borderId="2" xfId="0" applyFont="1" applyFill="1" applyBorder="1" applyAlignment="1">
      <alignment horizontal="left"/>
    </xf>
    <xf numFmtId="0" fontId="1" fillId="0" borderId="17" xfId="0" applyFont="1" applyFill="1" applyBorder="1" applyAlignment="1">
      <alignment horizontal="left"/>
    </xf>
    <xf numFmtId="0" fontId="4" fillId="0" borderId="1" xfId="0" applyFont="1" applyBorder="1" applyAlignment="1">
      <alignment horizontal="left"/>
    </xf>
    <xf numFmtId="0" fontId="1" fillId="0" borderId="10" xfId="0" applyFont="1" applyFill="1" applyBorder="1" applyAlignment="1">
      <alignment horizontal="center" wrapText="1"/>
    </xf>
    <xf numFmtId="0" fontId="1" fillId="0" borderId="0" xfId="0" applyFont="1" applyFill="1" applyBorder="1" applyAlignment="1">
      <alignment horizontal="center" wrapText="1"/>
    </xf>
    <xf numFmtId="0" fontId="0" fillId="0" borderId="5" xfId="0" applyBorder="1" applyAlignment="1">
      <alignment horizontal="center" wrapText="1"/>
    </xf>
    <xf numFmtId="0" fontId="1" fillId="0" borderId="0" xfId="0" applyFont="1" applyBorder="1" applyAlignment="1">
      <alignment horizontal="center"/>
    </xf>
    <xf numFmtId="0" fontId="1" fillId="0" borderId="4" xfId="0" applyFont="1" applyFill="1" applyBorder="1" applyAlignment="1">
      <alignment horizontal="center" wrapText="1"/>
    </xf>
    <xf numFmtId="0" fontId="1" fillId="0" borderId="8" xfId="0" applyFont="1" applyFill="1" applyBorder="1" applyAlignment="1">
      <alignment horizontal="center" wrapText="1"/>
    </xf>
    <xf numFmtId="0" fontId="0" fillId="0" borderId="2" xfId="0" applyBorder="1" applyAlignment="1">
      <alignment horizontal="center"/>
    </xf>
    <xf numFmtId="0" fontId="0" fillId="0" borderId="34" xfId="0" applyBorder="1" applyAlignment="1">
      <alignment horizontal="center"/>
    </xf>
    <xf numFmtId="0" fontId="0" fillId="0" borderId="33" xfId="0" applyBorder="1" applyAlignment="1">
      <alignment horizontal="center"/>
    </xf>
    <xf numFmtId="0" fontId="0" fillId="0" borderId="32" xfId="0" applyBorder="1" applyAlignment="1">
      <alignment horizontal="center"/>
    </xf>
    <xf numFmtId="0" fontId="1" fillId="0" borderId="3" xfId="0" applyFont="1" applyFill="1" applyBorder="1" applyAlignment="1">
      <alignment horizontal="center" vertical="top" wrapText="1"/>
    </xf>
    <xf numFmtId="0" fontId="1" fillId="0" borderId="4" xfId="0" applyFont="1" applyFill="1" applyBorder="1" applyAlignment="1">
      <alignment horizontal="center" vertical="top" wrapText="1"/>
    </xf>
    <xf numFmtId="0" fontId="23" fillId="0" borderId="32" xfId="0" applyFont="1" applyBorder="1" applyAlignment="1">
      <alignment horizontal="center"/>
    </xf>
    <xf numFmtId="0" fontId="23" fillId="0" borderId="33" xfId="0" applyFont="1" applyBorder="1" applyAlignment="1">
      <alignment horizontal="center"/>
    </xf>
  </cellXfs>
  <cellStyles count="5">
    <cellStyle name="Comma" xfId="2" builtinId="3"/>
    <cellStyle name="Good" xfId="4" builtinId="26"/>
    <cellStyle name="Hyperlink" xfId="1" builtinId="8"/>
    <cellStyle name="Normal" xfId="0" builtinId="0"/>
    <cellStyle name="Percent" xfId="3"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34146211793884"/>
          <c:y val="0.20148435291742378"/>
          <c:w val="0.8501417377509416"/>
          <c:h val="0.64037310720775287"/>
        </c:manualLayout>
      </c:layout>
      <c:barChart>
        <c:barDir val="col"/>
        <c:grouping val="stacked"/>
        <c:varyColors val="0"/>
        <c:ser>
          <c:idx val="0"/>
          <c:order val="0"/>
          <c:tx>
            <c:strRef>
              <c:f>'1.1 Production summary'!$B$6</c:f>
              <c:strCache>
                <c:ptCount val="1"/>
                <c:pt idx="0">
                  <c:v>Individually modelled non renewable thermal production</c:v>
                </c:pt>
              </c:strCache>
            </c:strRef>
          </c:tx>
          <c:spPr>
            <a:solidFill>
              <a:schemeClr val="tx1">
                <a:lumMod val="65000"/>
                <a:lumOff val="35000"/>
              </a:schemeClr>
            </a:solidFill>
          </c:spPr>
          <c:invertIfNegative val="0"/>
          <c:cat>
            <c:strRef>
              <c:f>'1.1 Production summary'!$D$5:$H$5</c:f>
              <c:strCache>
                <c:ptCount val="5"/>
                <c:pt idx="0">
                  <c:v>2017-18</c:v>
                </c:pt>
                <c:pt idx="1">
                  <c:v>2018-19</c:v>
                </c:pt>
                <c:pt idx="2">
                  <c:v>2019-20</c:v>
                </c:pt>
                <c:pt idx="3">
                  <c:v>2020-21</c:v>
                </c:pt>
                <c:pt idx="4">
                  <c:v>2021-22</c:v>
                </c:pt>
              </c:strCache>
            </c:strRef>
          </c:cat>
          <c:val>
            <c:numRef>
              <c:f>'1.1 Production summary'!$D$6:$H$6</c:f>
              <c:numCache>
                <c:formatCode>_ * #,##0_ ;_ * \-#,##0_ ;_ * "-"??_ ;_ @_ </c:formatCode>
                <c:ptCount val="5"/>
                <c:pt idx="0">
                  <c:v>10649</c:v>
                </c:pt>
                <c:pt idx="1">
                  <c:v>10631</c:v>
                </c:pt>
                <c:pt idx="2">
                  <c:v>11206</c:v>
                </c:pt>
                <c:pt idx="3">
                  <c:v>11206</c:v>
                </c:pt>
                <c:pt idx="4">
                  <c:v>11206</c:v>
                </c:pt>
              </c:numCache>
            </c:numRef>
          </c:val>
          <c:extLst>
            <c:ext xmlns:c16="http://schemas.microsoft.com/office/drawing/2014/chart" uri="{C3380CC4-5D6E-409C-BE32-E72D297353CC}">
              <c16:uniqueId val="{00000000-4118-4B8B-89F9-A4CC8E6F84F4}"/>
            </c:ext>
          </c:extLst>
        </c:ser>
        <c:ser>
          <c:idx val="1"/>
          <c:order val="1"/>
          <c:tx>
            <c:strRef>
              <c:f>'1.1 Production summary'!$B$13</c:f>
              <c:strCache>
                <c:ptCount val="1"/>
                <c:pt idx="0">
                  <c:v>Profiled thermal non renewable production</c:v>
                </c:pt>
              </c:strCache>
            </c:strRef>
          </c:tx>
          <c:spPr>
            <a:solidFill>
              <a:schemeClr val="bg1">
                <a:lumMod val="65000"/>
              </a:schemeClr>
            </a:solidFill>
          </c:spPr>
          <c:invertIfNegative val="0"/>
          <c:cat>
            <c:strRef>
              <c:f>'1.1 Production summary'!$D$5:$H$5</c:f>
              <c:strCache>
                <c:ptCount val="5"/>
                <c:pt idx="0">
                  <c:v>2017-18</c:v>
                </c:pt>
                <c:pt idx="1">
                  <c:v>2018-19</c:v>
                </c:pt>
                <c:pt idx="2">
                  <c:v>2019-20</c:v>
                </c:pt>
                <c:pt idx="3">
                  <c:v>2020-21</c:v>
                </c:pt>
                <c:pt idx="4">
                  <c:v>2021-22</c:v>
                </c:pt>
              </c:strCache>
            </c:strRef>
          </c:cat>
          <c:val>
            <c:numRef>
              <c:f>'1.1 Production summary'!$D$13:$H$13</c:f>
              <c:numCache>
                <c:formatCode>_ * #,##0_ ;_ * \-#,##0_ ;_ * "-"??_ ;_ @_ </c:formatCode>
                <c:ptCount val="5"/>
                <c:pt idx="0">
                  <c:v>1111</c:v>
                </c:pt>
                <c:pt idx="1">
                  <c:v>1164</c:v>
                </c:pt>
                <c:pt idx="2">
                  <c:v>1244</c:v>
                </c:pt>
                <c:pt idx="3">
                  <c:v>1244</c:v>
                </c:pt>
                <c:pt idx="4">
                  <c:v>1244</c:v>
                </c:pt>
              </c:numCache>
            </c:numRef>
          </c:val>
          <c:extLst>
            <c:ext xmlns:c16="http://schemas.microsoft.com/office/drawing/2014/chart" uri="{C3380CC4-5D6E-409C-BE32-E72D297353CC}">
              <c16:uniqueId val="{00000001-4118-4B8B-89F9-A4CC8E6F84F4}"/>
            </c:ext>
          </c:extLst>
        </c:ser>
        <c:ser>
          <c:idx val="2"/>
          <c:order val="2"/>
          <c:tx>
            <c:strRef>
              <c:f>'1.1 Production summary'!$B$15</c:f>
              <c:strCache>
                <c:ptCount val="1"/>
                <c:pt idx="0">
                  <c:v>Renewable production</c:v>
                </c:pt>
              </c:strCache>
            </c:strRef>
          </c:tx>
          <c:spPr>
            <a:solidFill>
              <a:srgbClr val="92D050"/>
            </a:solidFill>
          </c:spPr>
          <c:invertIfNegative val="0"/>
          <c:cat>
            <c:strRef>
              <c:f>'1.1 Production summary'!$D$5:$H$5</c:f>
              <c:strCache>
                <c:ptCount val="5"/>
                <c:pt idx="0">
                  <c:v>2017-18</c:v>
                </c:pt>
                <c:pt idx="1">
                  <c:v>2018-19</c:v>
                </c:pt>
                <c:pt idx="2">
                  <c:v>2019-20</c:v>
                </c:pt>
                <c:pt idx="3">
                  <c:v>2020-21</c:v>
                </c:pt>
                <c:pt idx="4">
                  <c:v>2021-22</c:v>
                </c:pt>
              </c:strCache>
            </c:strRef>
          </c:cat>
          <c:val>
            <c:numRef>
              <c:f>'1.1 Production summary'!$D$15:$H$15</c:f>
              <c:numCache>
                <c:formatCode>_ * #,##0_ ;_ * \-#,##0_ ;_ * "-"??_ ;_ @_ </c:formatCode>
                <c:ptCount val="5"/>
                <c:pt idx="0">
                  <c:v>7526.1</c:v>
                </c:pt>
                <c:pt idx="1">
                  <c:v>8472.8238279359248</c:v>
                </c:pt>
                <c:pt idx="2">
                  <c:v>9801.5252187962906</c:v>
                </c:pt>
                <c:pt idx="3">
                  <c:v>11377.511343269283</c:v>
                </c:pt>
                <c:pt idx="4">
                  <c:v>12079.223093373772</c:v>
                </c:pt>
              </c:numCache>
            </c:numRef>
          </c:val>
          <c:extLst>
            <c:ext xmlns:c16="http://schemas.microsoft.com/office/drawing/2014/chart" uri="{C3380CC4-5D6E-409C-BE32-E72D297353CC}">
              <c16:uniqueId val="{00000002-4118-4B8B-89F9-A4CC8E6F84F4}"/>
            </c:ext>
          </c:extLst>
        </c:ser>
        <c:ser>
          <c:idx val="3"/>
          <c:order val="3"/>
          <c:tx>
            <c:strRef>
              <c:f>'1.1 Production summary'!$B$24</c:f>
              <c:strCache>
                <c:ptCount val="1"/>
                <c:pt idx="0">
                  <c:v>Pumped storage</c:v>
                </c:pt>
              </c:strCache>
            </c:strRef>
          </c:tx>
          <c:spPr>
            <a:solidFill>
              <a:schemeClr val="accent5">
                <a:lumMod val="75000"/>
              </a:schemeClr>
            </a:solidFill>
          </c:spPr>
          <c:invertIfNegative val="0"/>
          <c:cat>
            <c:strRef>
              <c:f>'1.1 Production summary'!$D$5:$H$5</c:f>
              <c:strCache>
                <c:ptCount val="5"/>
                <c:pt idx="0">
                  <c:v>2017-18</c:v>
                </c:pt>
                <c:pt idx="1">
                  <c:v>2018-19</c:v>
                </c:pt>
                <c:pt idx="2">
                  <c:v>2019-20</c:v>
                </c:pt>
                <c:pt idx="3">
                  <c:v>2020-21</c:v>
                </c:pt>
                <c:pt idx="4">
                  <c:v>2021-22</c:v>
                </c:pt>
              </c:strCache>
            </c:strRef>
          </c:cat>
          <c:val>
            <c:numRef>
              <c:f>'1.1 Production summary'!$D$24:$H$24</c:f>
              <c:numCache>
                <c:formatCode>_ * #,##0_ ;_ * \-#,##0_ ;_ * "-"??_ ;_ @_ </c:formatCode>
                <c:ptCount val="5"/>
                <c:pt idx="0">
                  <c:v>1308</c:v>
                </c:pt>
                <c:pt idx="1">
                  <c:v>1308</c:v>
                </c:pt>
                <c:pt idx="2">
                  <c:v>1308</c:v>
                </c:pt>
                <c:pt idx="3">
                  <c:v>1308</c:v>
                </c:pt>
                <c:pt idx="4">
                  <c:v>1308</c:v>
                </c:pt>
              </c:numCache>
            </c:numRef>
          </c:val>
          <c:extLst>
            <c:ext xmlns:c16="http://schemas.microsoft.com/office/drawing/2014/chart" uri="{C3380CC4-5D6E-409C-BE32-E72D297353CC}">
              <c16:uniqueId val="{00000003-4118-4B8B-89F9-A4CC8E6F84F4}"/>
            </c:ext>
          </c:extLst>
        </c:ser>
        <c:dLbls>
          <c:showLegendKey val="0"/>
          <c:showVal val="0"/>
          <c:showCatName val="0"/>
          <c:showSerName val="0"/>
          <c:showPercent val="0"/>
          <c:showBubbleSize val="0"/>
        </c:dLbls>
        <c:gapWidth val="150"/>
        <c:overlap val="100"/>
        <c:axId val="134966272"/>
        <c:axId val="134972544"/>
      </c:barChart>
      <c:catAx>
        <c:axId val="134966272"/>
        <c:scaling>
          <c:orientation val="minMax"/>
        </c:scaling>
        <c:delete val="0"/>
        <c:axPos val="b"/>
        <c:title>
          <c:tx>
            <c:rich>
              <a:bodyPr/>
              <a:lstStyle/>
              <a:p>
                <a:pPr>
                  <a:defRPr/>
                </a:pPr>
                <a:r>
                  <a:rPr lang="nl-BE"/>
                  <a:t>Winter</a:t>
                </a:r>
              </a:p>
            </c:rich>
          </c:tx>
          <c:layout/>
          <c:overlay val="0"/>
        </c:title>
        <c:numFmt formatCode="General" sourceLinked="0"/>
        <c:majorTickMark val="out"/>
        <c:minorTickMark val="none"/>
        <c:tickLblPos val="nextTo"/>
        <c:crossAx val="134972544"/>
        <c:crosses val="autoZero"/>
        <c:auto val="1"/>
        <c:lblAlgn val="ctr"/>
        <c:lblOffset val="100"/>
        <c:noMultiLvlLbl val="0"/>
      </c:catAx>
      <c:valAx>
        <c:axId val="134972544"/>
        <c:scaling>
          <c:orientation val="minMax"/>
        </c:scaling>
        <c:delete val="0"/>
        <c:axPos val="l"/>
        <c:majorGridlines/>
        <c:title>
          <c:tx>
            <c:rich>
              <a:bodyPr rot="-5400000" vert="horz"/>
              <a:lstStyle/>
              <a:p>
                <a:pPr>
                  <a:defRPr/>
                </a:pPr>
                <a:r>
                  <a:rPr lang="nl-BE"/>
                  <a:t>Production capacity [MW]</a:t>
                </a:r>
              </a:p>
            </c:rich>
          </c:tx>
          <c:layout/>
          <c:overlay val="0"/>
        </c:title>
        <c:numFmt formatCode="_ * #,##0_ ;_ * \-#,##0_ ;_ * &quot;-&quot;??_ ;_ @_ " sourceLinked="1"/>
        <c:majorTickMark val="out"/>
        <c:minorTickMark val="none"/>
        <c:tickLblPos val="nextTo"/>
        <c:crossAx val="134966272"/>
        <c:crosses val="autoZero"/>
        <c:crossBetween val="between"/>
      </c:valAx>
    </c:plotArea>
    <c:legend>
      <c:legendPos val="t"/>
      <c:layout>
        <c:manualLayout>
          <c:xMode val="edge"/>
          <c:yMode val="edge"/>
          <c:x val="4.9412737804693574E-2"/>
          <c:y val="2.0512820512820513E-2"/>
          <c:w val="0.93288215954815457"/>
          <c:h val="0.13617659331045157"/>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'3. Balancing reserves'!$B$7</c:f>
              <c:strCache>
                <c:ptCount val="1"/>
                <c:pt idx="0">
                  <c:v>FCR</c:v>
                </c:pt>
              </c:strCache>
            </c:strRef>
          </c:tx>
          <c:spPr>
            <a:solidFill>
              <a:schemeClr val="tx1">
                <a:lumMod val="65000"/>
                <a:lumOff val="35000"/>
              </a:schemeClr>
            </a:solidFill>
          </c:spPr>
          <c:invertIfNegative val="0"/>
          <c:cat>
            <c:strRef>
              <c:f>'3. Balancing reserves'!$C$6:$F$6</c:f>
              <c:strCache>
                <c:ptCount val="4"/>
                <c:pt idx="0">
                  <c:v>2018-19</c:v>
                </c:pt>
                <c:pt idx="1">
                  <c:v>2019-20</c:v>
                </c:pt>
                <c:pt idx="2">
                  <c:v>2020-21</c:v>
                </c:pt>
                <c:pt idx="3">
                  <c:v>2021-22</c:v>
                </c:pt>
              </c:strCache>
            </c:strRef>
          </c:cat>
          <c:val>
            <c:numRef>
              <c:f>'3. Balancing reserves'!$C$7:$F$7</c:f>
              <c:numCache>
                <c:formatCode>0</c:formatCode>
                <c:ptCount val="4"/>
                <c:pt idx="0">
                  <c:v>23.1</c:v>
                </c:pt>
                <c:pt idx="1">
                  <c:v>12.9</c:v>
                </c:pt>
                <c:pt idx="2">
                  <c:v>0</c:v>
                </c:pt>
                <c:pt idx="3">
                  <c:v>0</c:v>
                </c:pt>
              </c:numCache>
            </c:numRef>
          </c:val>
          <c:extLst>
            <c:ext xmlns:c16="http://schemas.microsoft.com/office/drawing/2014/chart" uri="{C3380CC4-5D6E-409C-BE32-E72D297353CC}">
              <c16:uniqueId val="{00000000-BE21-4808-9F39-79ED0713EC5D}"/>
            </c:ext>
          </c:extLst>
        </c:ser>
        <c:ser>
          <c:idx val="1"/>
          <c:order val="1"/>
          <c:tx>
            <c:strRef>
              <c:f>'3. Balancing reserves'!$B$8</c:f>
              <c:strCache>
                <c:ptCount val="1"/>
                <c:pt idx="0">
                  <c:v>aFRR</c:v>
                </c:pt>
              </c:strCache>
            </c:strRef>
          </c:tx>
          <c:spPr>
            <a:solidFill>
              <a:schemeClr val="bg1">
                <a:lumMod val="65000"/>
              </a:schemeClr>
            </a:solidFill>
          </c:spPr>
          <c:invertIfNegative val="0"/>
          <c:cat>
            <c:strRef>
              <c:f>'3. Balancing reserves'!$C$6:$F$6</c:f>
              <c:strCache>
                <c:ptCount val="4"/>
                <c:pt idx="0">
                  <c:v>2018-19</c:v>
                </c:pt>
                <c:pt idx="1">
                  <c:v>2019-20</c:v>
                </c:pt>
                <c:pt idx="2">
                  <c:v>2020-21</c:v>
                </c:pt>
                <c:pt idx="3">
                  <c:v>2021-22</c:v>
                </c:pt>
              </c:strCache>
            </c:strRef>
          </c:cat>
          <c:val>
            <c:numRef>
              <c:f>'3. Balancing reserves'!$C$8:$F$8</c:f>
              <c:numCache>
                <c:formatCode>0</c:formatCode>
                <c:ptCount val="4"/>
                <c:pt idx="0">
                  <c:v>142</c:v>
                </c:pt>
                <c:pt idx="1">
                  <c:v>147.5</c:v>
                </c:pt>
                <c:pt idx="2">
                  <c:v>145</c:v>
                </c:pt>
                <c:pt idx="3">
                  <c:v>135</c:v>
                </c:pt>
              </c:numCache>
            </c:numRef>
          </c:val>
          <c:extLst>
            <c:ext xmlns:c16="http://schemas.microsoft.com/office/drawing/2014/chart" uri="{C3380CC4-5D6E-409C-BE32-E72D297353CC}">
              <c16:uniqueId val="{00000001-BE21-4808-9F39-79ED0713EC5D}"/>
            </c:ext>
          </c:extLst>
        </c:ser>
        <c:ser>
          <c:idx val="2"/>
          <c:order val="2"/>
          <c:tx>
            <c:strRef>
              <c:f>'3. Balancing reserves'!$B$9</c:f>
              <c:strCache>
                <c:ptCount val="1"/>
                <c:pt idx="0">
                  <c:v>mFRR</c:v>
                </c:pt>
              </c:strCache>
            </c:strRef>
          </c:tx>
          <c:spPr>
            <a:solidFill>
              <a:srgbClr val="FFFF00"/>
            </a:solidFill>
          </c:spPr>
          <c:invertIfNegative val="0"/>
          <c:cat>
            <c:strRef>
              <c:f>'3. Balancing reserves'!$C$6:$F$6</c:f>
              <c:strCache>
                <c:ptCount val="4"/>
                <c:pt idx="0">
                  <c:v>2018-19</c:v>
                </c:pt>
                <c:pt idx="1">
                  <c:v>2019-20</c:v>
                </c:pt>
                <c:pt idx="2">
                  <c:v>2020-21</c:v>
                </c:pt>
                <c:pt idx="3">
                  <c:v>2021-22</c:v>
                </c:pt>
              </c:strCache>
            </c:strRef>
          </c:cat>
          <c:val>
            <c:numRef>
              <c:f>'3. Balancing reserves'!$C$9:$F$9</c:f>
              <c:numCache>
                <c:formatCode>0</c:formatCode>
                <c:ptCount val="4"/>
                <c:pt idx="0">
                  <c:v>381.13009708737866</c:v>
                </c:pt>
                <c:pt idx="1">
                  <c:v>392.5</c:v>
                </c:pt>
                <c:pt idx="2">
                  <c:v>374.5</c:v>
                </c:pt>
                <c:pt idx="3">
                  <c:v>363.5</c:v>
                </c:pt>
              </c:numCache>
            </c:numRef>
          </c:val>
          <c:extLst>
            <c:ext xmlns:c16="http://schemas.microsoft.com/office/drawing/2014/chart" uri="{C3380CC4-5D6E-409C-BE32-E72D297353CC}">
              <c16:uniqueId val="{00000002-BE21-4808-9F39-79ED0713EC5D}"/>
            </c:ext>
          </c:extLst>
        </c:ser>
        <c:dLbls>
          <c:showLegendKey val="0"/>
          <c:showVal val="0"/>
          <c:showCatName val="0"/>
          <c:showSerName val="0"/>
          <c:showPercent val="0"/>
          <c:showBubbleSize val="0"/>
        </c:dLbls>
        <c:gapWidth val="150"/>
        <c:overlap val="100"/>
        <c:axId val="138028544"/>
        <c:axId val="138030080"/>
      </c:barChart>
      <c:catAx>
        <c:axId val="138028544"/>
        <c:scaling>
          <c:orientation val="minMax"/>
        </c:scaling>
        <c:delete val="0"/>
        <c:axPos val="b"/>
        <c:numFmt formatCode="General" sourceLinked="1"/>
        <c:majorTickMark val="out"/>
        <c:minorTickMark val="none"/>
        <c:tickLblPos val="nextTo"/>
        <c:crossAx val="138030080"/>
        <c:crosses val="autoZero"/>
        <c:auto val="1"/>
        <c:lblAlgn val="ctr"/>
        <c:lblOffset val="100"/>
        <c:noMultiLvlLbl val="0"/>
      </c:catAx>
      <c:valAx>
        <c:axId val="138030080"/>
        <c:scaling>
          <c:orientation val="minMax"/>
        </c:scaling>
        <c:delete val="0"/>
        <c:axPos val="l"/>
        <c:majorGridlines/>
        <c:title>
          <c:tx>
            <c:rich>
              <a:bodyPr rot="-5400000" vert="horz"/>
              <a:lstStyle/>
              <a:p>
                <a:pPr>
                  <a:defRPr/>
                </a:pPr>
                <a:r>
                  <a:rPr lang="nl-BE"/>
                  <a:t>Balancing reserves</a:t>
                </a:r>
                <a:r>
                  <a:rPr lang="nl-BE" baseline="0"/>
                  <a:t> on Belgian production units </a:t>
                </a:r>
                <a:r>
                  <a:rPr lang="nl-BE"/>
                  <a:t>[MW]</a:t>
                </a:r>
              </a:p>
            </c:rich>
          </c:tx>
          <c:layout/>
          <c:overlay val="0"/>
        </c:title>
        <c:numFmt formatCode="0" sourceLinked="1"/>
        <c:majorTickMark val="out"/>
        <c:minorTickMark val="none"/>
        <c:tickLblPos val="nextTo"/>
        <c:crossAx val="138028544"/>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'1.1 Production summary'!$B$30</c:f>
              <c:strCache>
                <c:ptCount val="1"/>
                <c:pt idx="0">
                  <c:v>Strategic reserve contracted on demand</c:v>
                </c:pt>
              </c:strCache>
            </c:strRef>
          </c:tx>
          <c:spPr>
            <a:solidFill>
              <a:schemeClr val="accent6">
                <a:lumMod val="60000"/>
                <a:lumOff val="40000"/>
              </a:schemeClr>
            </a:solidFill>
          </c:spPr>
          <c:invertIfNegative val="0"/>
          <c:cat>
            <c:strRef>
              <c:f>'1.1 Production summary'!$D$5:$H$5</c:f>
              <c:strCache>
                <c:ptCount val="5"/>
                <c:pt idx="0">
                  <c:v>2017-18</c:v>
                </c:pt>
                <c:pt idx="1">
                  <c:v>2018-19</c:v>
                </c:pt>
                <c:pt idx="2">
                  <c:v>2019-20</c:v>
                </c:pt>
                <c:pt idx="3">
                  <c:v>2020-21</c:v>
                </c:pt>
                <c:pt idx="4">
                  <c:v>2021-22</c:v>
                </c:pt>
              </c:strCache>
            </c:strRef>
          </c:cat>
          <c:val>
            <c:numRef>
              <c:f>'1.1 Production summary'!$D$30:$G$30</c:f>
              <c:numCache>
                <c:formatCode>_ * #,##0_ ;_ * \-#,##0_ ;_ * "-"??_ ;_ @_ </c:formatCode>
                <c:ptCount val="4"/>
                <c:pt idx="0">
                  <c:v>0</c:v>
                </c:pt>
                <c:pt idx="1">
                  <c:v>0</c:v>
                </c:pt>
                <c:pt idx="2">
                  <c:v>0</c:v>
                </c:pt>
                <c:pt idx="3">
                  <c:v>0</c:v>
                </c:pt>
              </c:numCache>
            </c:numRef>
          </c:val>
          <c:extLst>
            <c:ext xmlns:c16="http://schemas.microsoft.com/office/drawing/2014/chart" uri="{C3380CC4-5D6E-409C-BE32-E72D297353CC}">
              <c16:uniqueId val="{00000000-787B-4700-BE15-AD22DF4558B7}"/>
            </c:ext>
          </c:extLst>
        </c:ser>
        <c:ser>
          <c:idx val="2"/>
          <c:order val="1"/>
          <c:tx>
            <c:strRef>
              <c:f>'1.1 Production summary'!$B$29</c:f>
              <c:strCache>
                <c:ptCount val="1"/>
                <c:pt idx="0">
                  <c:v>Strategic reserve contracted on production</c:v>
                </c:pt>
              </c:strCache>
            </c:strRef>
          </c:tx>
          <c:spPr>
            <a:solidFill>
              <a:schemeClr val="accent6">
                <a:lumMod val="75000"/>
              </a:schemeClr>
            </a:solidFill>
          </c:spPr>
          <c:invertIfNegative val="0"/>
          <c:cat>
            <c:strRef>
              <c:f>'1.1 Production summary'!$D$5:$H$5</c:f>
              <c:strCache>
                <c:ptCount val="5"/>
                <c:pt idx="0">
                  <c:v>2017-18</c:v>
                </c:pt>
                <c:pt idx="1">
                  <c:v>2018-19</c:v>
                </c:pt>
                <c:pt idx="2">
                  <c:v>2019-20</c:v>
                </c:pt>
                <c:pt idx="3">
                  <c:v>2020-21</c:v>
                </c:pt>
                <c:pt idx="4">
                  <c:v>2021-22</c:v>
                </c:pt>
              </c:strCache>
            </c:strRef>
          </c:cat>
          <c:val>
            <c:numRef>
              <c:f>'1.1 Production summary'!$D$29:$H$29</c:f>
              <c:numCache>
                <c:formatCode>_ * #,##0_ ;_ * \-#,##0_ ;_ * "-"??_ ;_ @_ </c:formatCode>
                <c:ptCount val="5"/>
                <c:pt idx="0">
                  <c:v>725</c:v>
                </c:pt>
                <c:pt idx="1">
                  <c:v>0</c:v>
                </c:pt>
                <c:pt idx="2">
                  <c:v>0</c:v>
                </c:pt>
                <c:pt idx="3">
                  <c:v>0</c:v>
                </c:pt>
                <c:pt idx="4">
                  <c:v>0</c:v>
                </c:pt>
              </c:numCache>
            </c:numRef>
          </c:val>
          <c:extLst>
            <c:ext xmlns:c16="http://schemas.microsoft.com/office/drawing/2014/chart" uri="{C3380CC4-5D6E-409C-BE32-E72D297353CC}">
              <c16:uniqueId val="{00000001-787B-4700-BE15-AD22DF4558B7}"/>
            </c:ext>
          </c:extLst>
        </c:ser>
        <c:dLbls>
          <c:showLegendKey val="0"/>
          <c:showVal val="0"/>
          <c:showCatName val="0"/>
          <c:showSerName val="0"/>
          <c:showPercent val="0"/>
          <c:showBubbleSize val="0"/>
        </c:dLbls>
        <c:gapWidth val="150"/>
        <c:overlap val="100"/>
        <c:axId val="135400064"/>
        <c:axId val="135406336"/>
      </c:barChart>
      <c:catAx>
        <c:axId val="135400064"/>
        <c:scaling>
          <c:orientation val="minMax"/>
        </c:scaling>
        <c:delete val="0"/>
        <c:axPos val="b"/>
        <c:title>
          <c:tx>
            <c:rich>
              <a:bodyPr/>
              <a:lstStyle/>
              <a:p>
                <a:pPr>
                  <a:defRPr/>
                </a:pPr>
                <a:r>
                  <a:rPr lang="nl-BE"/>
                  <a:t>Winter</a:t>
                </a:r>
              </a:p>
            </c:rich>
          </c:tx>
          <c:layout/>
          <c:overlay val="0"/>
        </c:title>
        <c:numFmt formatCode="General" sourceLinked="0"/>
        <c:majorTickMark val="out"/>
        <c:minorTickMark val="none"/>
        <c:tickLblPos val="nextTo"/>
        <c:crossAx val="135406336"/>
        <c:crosses val="autoZero"/>
        <c:auto val="1"/>
        <c:lblAlgn val="ctr"/>
        <c:lblOffset val="100"/>
        <c:noMultiLvlLbl val="0"/>
      </c:catAx>
      <c:valAx>
        <c:axId val="135406336"/>
        <c:scaling>
          <c:orientation val="minMax"/>
        </c:scaling>
        <c:delete val="0"/>
        <c:axPos val="l"/>
        <c:majorGridlines/>
        <c:title>
          <c:tx>
            <c:rich>
              <a:bodyPr rot="-5400000" vert="horz"/>
              <a:lstStyle/>
              <a:p>
                <a:pPr>
                  <a:defRPr/>
                </a:pPr>
                <a:r>
                  <a:rPr lang="nl-BE"/>
                  <a:t>Strategic reserve capacity  [MW]</a:t>
                </a:r>
              </a:p>
            </c:rich>
          </c:tx>
          <c:layout/>
          <c:overlay val="0"/>
        </c:title>
        <c:numFmt formatCode="_ * #,##0_ ;_ * \-#,##0_ ;_ * &quot;-&quot;??_ ;_ @_ " sourceLinked="1"/>
        <c:majorTickMark val="out"/>
        <c:minorTickMark val="none"/>
        <c:tickLblPos val="nextTo"/>
        <c:crossAx val="135400064"/>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5"/>
          <c:order val="0"/>
          <c:tx>
            <c:strRef>
              <c:f>'1.3 Renewable prod.'!$B$20</c:f>
              <c:strCache>
                <c:ptCount val="1"/>
                <c:pt idx="0">
                  <c:v>Hydro - run of river</c:v>
                </c:pt>
              </c:strCache>
            </c:strRef>
          </c:tx>
          <c:spPr>
            <a:solidFill>
              <a:schemeClr val="accent1"/>
            </a:solidFill>
          </c:spPr>
          <c:invertIfNegative val="0"/>
          <c:cat>
            <c:strRef>
              <c:f>'1.3 Renewable prod.'!$D$5:$H$5</c:f>
              <c:strCache>
                <c:ptCount val="5"/>
                <c:pt idx="0">
                  <c:v>2017-18</c:v>
                </c:pt>
                <c:pt idx="1">
                  <c:v>2018-19</c:v>
                </c:pt>
                <c:pt idx="2">
                  <c:v>2019-20</c:v>
                </c:pt>
                <c:pt idx="3">
                  <c:v>2020-21</c:v>
                </c:pt>
                <c:pt idx="4">
                  <c:v>2021-22</c:v>
                </c:pt>
              </c:strCache>
            </c:strRef>
          </c:cat>
          <c:val>
            <c:numRef>
              <c:f>'1.3 Renewable prod.'!$D$20:$H$20</c:f>
              <c:numCache>
                <c:formatCode>_ * #,##0_ ;_ * \-#,##0_ ;_ * "-"??_ ;_ @_ </c:formatCode>
                <c:ptCount val="5"/>
                <c:pt idx="0">
                  <c:v>114</c:v>
                </c:pt>
                <c:pt idx="1">
                  <c:v>113.93827499999998</c:v>
                </c:pt>
                <c:pt idx="2">
                  <c:v>118.41913749999998</c:v>
                </c:pt>
                <c:pt idx="3">
                  <c:v>122.9</c:v>
                </c:pt>
                <c:pt idx="4">
                  <c:v>125.66666666666667</c:v>
                </c:pt>
              </c:numCache>
            </c:numRef>
          </c:val>
          <c:extLst>
            <c:ext xmlns:c16="http://schemas.microsoft.com/office/drawing/2014/chart" uri="{C3380CC4-5D6E-409C-BE32-E72D297353CC}">
              <c16:uniqueId val="{00000000-4476-4C3F-B9DD-4FCCF3582A58}"/>
            </c:ext>
          </c:extLst>
        </c:ser>
        <c:ser>
          <c:idx val="4"/>
          <c:order val="1"/>
          <c:tx>
            <c:strRef>
              <c:f>'1.3 Renewable prod.'!$B$16</c:f>
              <c:strCache>
                <c:ptCount val="1"/>
                <c:pt idx="0">
                  <c:v>Waste</c:v>
                </c:pt>
              </c:strCache>
            </c:strRef>
          </c:tx>
          <c:spPr>
            <a:solidFill>
              <a:schemeClr val="accent6">
                <a:lumMod val="75000"/>
              </a:schemeClr>
            </a:solidFill>
          </c:spPr>
          <c:invertIfNegative val="0"/>
          <c:cat>
            <c:strRef>
              <c:f>'1.3 Renewable prod.'!$D$5:$H$5</c:f>
              <c:strCache>
                <c:ptCount val="5"/>
                <c:pt idx="0">
                  <c:v>2017-18</c:v>
                </c:pt>
                <c:pt idx="1">
                  <c:v>2018-19</c:v>
                </c:pt>
                <c:pt idx="2">
                  <c:v>2019-20</c:v>
                </c:pt>
                <c:pt idx="3">
                  <c:v>2020-21</c:v>
                </c:pt>
                <c:pt idx="4">
                  <c:v>2021-22</c:v>
                </c:pt>
              </c:strCache>
            </c:strRef>
          </c:cat>
          <c:val>
            <c:numRef>
              <c:f>'1.3 Renewable prod.'!$D$16:$H$16</c:f>
              <c:numCache>
                <c:formatCode>_ * #,##0_ ;_ * \-#,##0_ ;_ * "-"??_ ;_ @_ </c:formatCode>
                <c:ptCount val="5"/>
                <c:pt idx="0">
                  <c:v>332</c:v>
                </c:pt>
                <c:pt idx="1">
                  <c:v>332</c:v>
                </c:pt>
                <c:pt idx="2">
                  <c:v>314</c:v>
                </c:pt>
                <c:pt idx="3">
                  <c:v>314</c:v>
                </c:pt>
                <c:pt idx="4">
                  <c:v>314</c:v>
                </c:pt>
              </c:numCache>
            </c:numRef>
          </c:val>
          <c:extLst>
            <c:ext xmlns:c16="http://schemas.microsoft.com/office/drawing/2014/chart" uri="{C3380CC4-5D6E-409C-BE32-E72D297353CC}">
              <c16:uniqueId val="{00000001-4476-4C3F-B9DD-4FCCF3582A58}"/>
            </c:ext>
          </c:extLst>
        </c:ser>
        <c:ser>
          <c:idx val="3"/>
          <c:order val="2"/>
          <c:tx>
            <c:strRef>
              <c:f>'1.3 Renewable prod.'!$B$12</c:f>
              <c:strCache>
                <c:ptCount val="1"/>
                <c:pt idx="0">
                  <c:v>Biofuel</c:v>
                </c:pt>
              </c:strCache>
            </c:strRef>
          </c:tx>
          <c:spPr>
            <a:solidFill>
              <a:schemeClr val="accent3"/>
            </a:solidFill>
          </c:spPr>
          <c:invertIfNegative val="0"/>
          <c:cat>
            <c:strRef>
              <c:f>'1.3 Renewable prod.'!$D$5:$H$5</c:f>
              <c:strCache>
                <c:ptCount val="5"/>
                <c:pt idx="0">
                  <c:v>2017-18</c:v>
                </c:pt>
                <c:pt idx="1">
                  <c:v>2018-19</c:v>
                </c:pt>
                <c:pt idx="2">
                  <c:v>2019-20</c:v>
                </c:pt>
                <c:pt idx="3">
                  <c:v>2020-21</c:v>
                </c:pt>
                <c:pt idx="4">
                  <c:v>2021-22</c:v>
                </c:pt>
              </c:strCache>
            </c:strRef>
          </c:cat>
          <c:val>
            <c:numRef>
              <c:f>'1.3 Renewable prod.'!$D$12:$H$12</c:f>
              <c:numCache>
                <c:formatCode>_ * #,##0_ ;_ * \-#,##0_ ;_ * "-"??_ ;_ @_ </c:formatCode>
                <c:ptCount val="5"/>
                <c:pt idx="0">
                  <c:v>814</c:v>
                </c:pt>
                <c:pt idx="1">
                  <c:v>831</c:v>
                </c:pt>
                <c:pt idx="2">
                  <c:v>814.67961089240464</c:v>
                </c:pt>
                <c:pt idx="3">
                  <c:v>826.06895539743471</c:v>
                </c:pt>
                <c:pt idx="4">
                  <c:v>830.05522597419531</c:v>
                </c:pt>
              </c:numCache>
            </c:numRef>
          </c:val>
          <c:extLst>
            <c:ext xmlns:c16="http://schemas.microsoft.com/office/drawing/2014/chart" uri="{C3380CC4-5D6E-409C-BE32-E72D297353CC}">
              <c16:uniqueId val="{00000002-4476-4C3F-B9DD-4FCCF3582A58}"/>
            </c:ext>
          </c:extLst>
        </c:ser>
        <c:ser>
          <c:idx val="2"/>
          <c:order val="3"/>
          <c:tx>
            <c:strRef>
              <c:f>'1.3 Renewable prod.'!$B$10</c:f>
              <c:strCache>
                <c:ptCount val="1"/>
                <c:pt idx="0">
                  <c:v>Photovoltaics</c:v>
                </c:pt>
              </c:strCache>
            </c:strRef>
          </c:tx>
          <c:spPr>
            <a:solidFill>
              <a:srgbClr val="FFFF00"/>
            </a:solidFill>
          </c:spPr>
          <c:invertIfNegative val="0"/>
          <c:cat>
            <c:strRef>
              <c:f>'1.3 Renewable prod.'!$D$5:$H$5</c:f>
              <c:strCache>
                <c:ptCount val="5"/>
                <c:pt idx="0">
                  <c:v>2017-18</c:v>
                </c:pt>
                <c:pt idx="1">
                  <c:v>2018-19</c:v>
                </c:pt>
                <c:pt idx="2">
                  <c:v>2019-20</c:v>
                </c:pt>
                <c:pt idx="3">
                  <c:v>2020-21</c:v>
                </c:pt>
                <c:pt idx="4">
                  <c:v>2021-22</c:v>
                </c:pt>
              </c:strCache>
            </c:strRef>
          </c:cat>
          <c:val>
            <c:numRef>
              <c:f>'1.3 Renewable prod.'!$D$10:$H$10</c:f>
              <c:numCache>
                <c:formatCode>_ * #,##0_ ;_ * \-#,##0_ ;_ * "-"??_ ;_ @_ </c:formatCode>
                <c:ptCount val="5"/>
                <c:pt idx="0">
                  <c:v>3526</c:v>
                </c:pt>
                <c:pt idx="1">
                  <c:v>3931.7834560126448</c:v>
                </c:pt>
                <c:pt idx="2">
                  <c:v>4432.8081400189676</c:v>
                </c:pt>
                <c:pt idx="3">
                  <c:v>5069.8328240252904</c:v>
                </c:pt>
                <c:pt idx="4">
                  <c:v>5600.1289989462593</c:v>
                </c:pt>
              </c:numCache>
            </c:numRef>
          </c:val>
          <c:extLst>
            <c:ext xmlns:c16="http://schemas.microsoft.com/office/drawing/2014/chart" uri="{C3380CC4-5D6E-409C-BE32-E72D297353CC}">
              <c16:uniqueId val="{00000003-4476-4C3F-B9DD-4FCCF3582A58}"/>
            </c:ext>
          </c:extLst>
        </c:ser>
        <c:ser>
          <c:idx val="1"/>
          <c:order val="4"/>
          <c:tx>
            <c:v>Wind offshore</c:v>
          </c:tx>
          <c:spPr>
            <a:solidFill>
              <a:schemeClr val="bg1">
                <a:lumMod val="50000"/>
              </a:schemeClr>
            </a:solidFill>
          </c:spPr>
          <c:invertIfNegative val="0"/>
          <c:cat>
            <c:strRef>
              <c:f>'1.3 Renewable prod.'!$D$5:$H$5</c:f>
              <c:strCache>
                <c:ptCount val="5"/>
                <c:pt idx="0">
                  <c:v>2017-18</c:v>
                </c:pt>
                <c:pt idx="1">
                  <c:v>2018-19</c:v>
                </c:pt>
                <c:pt idx="2">
                  <c:v>2019-20</c:v>
                </c:pt>
                <c:pt idx="3">
                  <c:v>2020-21</c:v>
                </c:pt>
                <c:pt idx="4">
                  <c:v>2021-22</c:v>
                </c:pt>
              </c:strCache>
            </c:strRef>
          </c:cat>
          <c:val>
            <c:numRef>
              <c:f>'1.3 Renewable prod.'!$D$8:$H$8</c:f>
              <c:numCache>
                <c:formatCode>_ * #,##0_ ;_ * \-#,##0_ ;_ * "-"??_ ;_ @_ </c:formatCode>
                <c:ptCount val="5"/>
                <c:pt idx="0">
                  <c:v>859</c:v>
                </c:pt>
                <c:pt idx="1">
                  <c:v>1051</c:v>
                </c:pt>
                <c:pt idx="2">
                  <c:v>1610</c:v>
                </c:pt>
                <c:pt idx="3">
                  <c:v>2271</c:v>
                </c:pt>
                <c:pt idx="4">
                  <c:v>2271</c:v>
                </c:pt>
              </c:numCache>
            </c:numRef>
          </c:val>
          <c:extLst>
            <c:ext xmlns:c16="http://schemas.microsoft.com/office/drawing/2014/chart" uri="{C3380CC4-5D6E-409C-BE32-E72D297353CC}">
              <c16:uniqueId val="{00000004-4476-4C3F-B9DD-4FCCF3582A58}"/>
            </c:ext>
          </c:extLst>
        </c:ser>
        <c:ser>
          <c:idx val="0"/>
          <c:order val="5"/>
          <c:tx>
            <c:v>Wind onshore</c:v>
          </c:tx>
          <c:spPr>
            <a:solidFill>
              <a:schemeClr val="bg1">
                <a:lumMod val="75000"/>
              </a:schemeClr>
            </a:solidFill>
          </c:spPr>
          <c:invertIfNegative val="0"/>
          <c:cat>
            <c:strRef>
              <c:f>'1.3 Renewable prod.'!$D$5:$H$5</c:f>
              <c:strCache>
                <c:ptCount val="5"/>
                <c:pt idx="0">
                  <c:v>2017-18</c:v>
                </c:pt>
                <c:pt idx="1">
                  <c:v>2018-19</c:v>
                </c:pt>
                <c:pt idx="2">
                  <c:v>2019-20</c:v>
                </c:pt>
                <c:pt idx="3">
                  <c:v>2020-21</c:v>
                </c:pt>
                <c:pt idx="4">
                  <c:v>2021-22</c:v>
                </c:pt>
              </c:strCache>
            </c:strRef>
          </c:cat>
          <c:val>
            <c:numRef>
              <c:f>'1.3 Renewable prod.'!$D$7:$H$7</c:f>
              <c:numCache>
                <c:formatCode>_ * #,##0_ ;_ * \-#,##0_ ;_ * "-"??_ ;_ @_ </c:formatCode>
                <c:ptCount val="5"/>
                <c:pt idx="0">
                  <c:v>1915</c:v>
                </c:pt>
                <c:pt idx="1">
                  <c:v>2254.4270969232794</c:v>
                </c:pt>
                <c:pt idx="2">
                  <c:v>2512.518330384919</c:v>
                </c:pt>
                <c:pt idx="3">
                  <c:v>2774.6095638465581</c:v>
                </c:pt>
                <c:pt idx="4">
                  <c:v>2939.2722017866527</c:v>
                </c:pt>
              </c:numCache>
            </c:numRef>
          </c:val>
          <c:extLst>
            <c:ext xmlns:c16="http://schemas.microsoft.com/office/drawing/2014/chart" uri="{C3380CC4-5D6E-409C-BE32-E72D297353CC}">
              <c16:uniqueId val="{00000005-4476-4C3F-B9DD-4FCCF3582A58}"/>
            </c:ext>
          </c:extLst>
        </c:ser>
        <c:dLbls>
          <c:showLegendKey val="0"/>
          <c:showVal val="0"/>
          <c:showCatName val="0"/>
          <c:showSerName val="0"/>
          <c:showPercent val="0"/>
          <c:showBubbleSize val="0"/>
        </c:dLbls>
        <c:gapWidth val="150"/>
        <c:overlap val="100"/>
        <c:axId val="135632768"/>
        <c:axId val="135634944"/>
      </c:barChart>
      <c:catAx>
        <c:axId val="135632768"/>
        <c:scaling>
          <c:orientation val="minMax"/>
        </c:scaling>
        <c:delete val="0"/>
        <c:axPos val="b"/>
        <c:title>
          <c:tx>
            <c:rich>
              <a:bodyPr/>
              <a:lstStyle/>
              <a:p>
                <a:pPr>
                  <a:defRPr/>
                </a:pPr>
                <a:r>
                  <a:rPr lang="nl-BE"/>
                  <a:t>Winter</a:t>
                </a:r>
              </a:p>
            </c:rich>
          </c:tx>
          <c:layout/>
          <c:overlay val="0"/>
        </c:title>
        <c:numFmt formatCode="General" sourceLinked="0"/>
        <c:majorTickMark val="out"/>
        <c:minorTickMark val="none"/>
        <c:tickLblPos val="nextTo"/>
        <c:crossAx val="135634944"/>
        <c:crosses val="autoZero"/>
        <c:auto val="1"/>
        <c:lblAlgn val="ctr"/>
        <c:lblOffset val="100"/>
        <c:noMultiLvlLbl val="0"/>
      </c:catAx>
      <c:valAx>
        <c:axId val="135634944"/>
        <c:scaling>
          <c:orientation val="minMax"/>
        </c:scaling>
        <c:delete val="0"/>
        <c:axPos val="l"/>
        <c:majorGridlines/>
        <c:title>
          <c:tx>
            <c:rich>
              <a:bodyPr rot="-5400000" vert="horz"/>
              <a:lstStyle/>
              <a:p>
                <a:pPr>
                  <a:defRPr/>
                </a:pPr>
                <a:r>
                  <a:rPr lang="nl-BE"/>
                  <a:t>Production capacity [MW]</a:t>
                </a:r>
              </a:p>
            </c:rich>
          </c:tx>
          <c:layout/>
          <c:overlay val="0"/>
        </c:title>
        <c:numFmt formatCode="_ * #,##0_ ;_ * \-#,##0_ ;_ * &quot;-&quot;??_ ;_ @_ " sourceLinked="1"/>
        <c:majorTickMark val="out"/>
        <c:minorTickMark val="none"/>
        <c:tickLblPos val="nextTo"/>
        <c:crossAx val="13563276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Hourly Biomass + Waste + Gas-fired &amp; Other profile [%]</a:t>
            </a:r>
            <a:endParaRPr lang="nl-BE">
              <a:effectLst/>
            </a:endParaRPr>
          </a:p>
        </c:rich>
      </c:tx>
      <c:layout/>
      <c:overlay val="0"/>
    </c:title>
    <c:autoTitleDeleted val="0"/>
    <c:plotArea>
      <c:layout/>
      <c:lineChart>
        <c:grouping val="standard"/>
        <c:varyColors val="0"/>
        <c:ser>
          <c:idx val="0"/>
          <c:order val="0"/>
          <c:marker>
            <c:symbol val="none"/>
          </c:marker>
          <c:cat>
            <c:numRef>
              <c:f>'1.5 Profiled thermal production'!$B$17:$B$3640</c:f>
              <c:numCache>
                <c:formatCode>m/d/yyyy</c:formatCode>
                <c:ptCount val="3624"/>
                <c:pt idx="0">
                  <c:v>43770</c:v>
                </c:pt>
                <c:pt idx="1">
                  <c:v>43770.041666666664</c:v>
                </c:pt>
                <c:pt idx="2">
                  <c:v>43770.083333333328</c:v>
                </c:pt>
                <c:pt idx="3">
                  <c:v>43770.124999999993</c:v>
                </c:pt>
                <c:pt idx="4">
                  <c:v>43770.166666666657</c:v>
                </c:pt>
                <c:pt idx="5">
                  <c:v>43770.208333333321</c:v>
                </c:pt>
                <c:pt idx="6">
                  <c:v>43770.249999999985</c:v>
                </c:pt>
                <c:pt idx="7">
                  <c:v>43770.29166666665</c:v>
                </c:pt>
                <c:pt idx="8">
                  <c:v>43770.333333333314</c:v>
                </c:pt>
                <c:pt idx="9">
                  <c:v>43770.374999999978</c:v>
                </c:pt>
                <c:pt idx="10">
                  <c:v>43770.416666666642</c:v>
                </c:pt>
                <c:pt idx="11">
                  <c:v>43770.458333333307</c:v>
                </c:pt>
                <c:pt idx="12">
                  <c:v>43770.499999999971</c:v>
                </c:pt>
                <c:pt idx="13">
                  <c:v>43770.541666666635</c:v>
                </c:pt>
                <c:pt idx="14">
                  <c:v>43770.583333333299</c:v>
                </c:pt>
                <c:pt idx="15">
                  <c:v>43770.624999999964</c:v>
                </c:pt>
                <c:pt idx="16">
                  <c:v>43770.666666666628</c:v>
                </c:pt>
                <c:pt idx="17">
                  <c:v>43770.708333333292</c:v>
                </c:pt>
                <c:pt idx="18">
                  <c:v>43770.749999999956</c:v>
                </c:pt>
                <c:pt idx="19">
                  <c:v>43770.791666666621</c:v>
                </c:pt>
                <c:pt idx="20">
                  <c:v>43770.833333333285</c:v>
                </c:pt>
                <c:pt idx="21">
                  <c:v>43770.874999999949</c:v>
                </c:pt>
                <c:pt idx="22">
                  <c:v>43770.916666666613</c:v>
                </c:pt>
                <c:pt idx="23">
                  <c:v>43770.958333333278</c:v>
                </c:pt>
                <c:pt idx="24">
                  <c:v>43770.999999999942</c:v>
                </c:pt>
                <c:pt idx="25">
                  <c:v>43771.041666666606</c:v>
                </c:pt>
                <c:pt idx="26">
                  <c:v>43771.08333333327</c:v>
                </c:pt>
                <c:pt idx="27">
                  <c:v>43771.124999999935</c:v>
                </c:pt>
                <c:pt idx="28">
                  <c:v>43771.166666666599</c:v>
                </c:pt>
                <c:pt idx="29">
                  <c:v>43771.208333333263</c:v>
                </c:pt>
                <c:pt idx="30">
                  <c:v>43771.249999999927</c:v>
                </c:pt>
                <c:pt idx="31">
                  <c:v>43771.291666666591</c:v>
                </c:pt>
                <c:pt idx="32">
                  <c:v>43771.333333333256</c:v>
                </c:pt>
                <c:pt idx="33">
                  <c:v>43771.37499999992</c:v>
                </c:pt>
                <c:pt idx="34">
                  <c:v>43771.416666666584</c:v>
                </c:pt>
                <c:pt idx="35">
                  <c:v>43771.458333333248</c:v>
                </c:pt>
                <c:pt idx="36">
                  <c:v>43771.499999999913</c:v>
                </c:pt>
                <c:pt idx="37">
                  <c:v>43771.541666666577</c:v>
                </c:pt>
                <c:pt idx="38">
                  <c:v>43771.583333333241</c:v>
                </c:pt>
                <c:pt idx="39">
                  <c:v>43771.624999999905</c:v>
                </c:pt>
                <c:pt idx="40">
                  <c:v>43771.66666666657</c:v>
                </c:pt>
                <c:pt idx="41">
                  <c:v>43771.708333333234</c:v>
                </c:pt>
                <c:pt idx="42">
                  <c:v>43771.749999999898</c:v>
                </c:pt>
                <c:pt idx="43">
                  <c:v>43771.791666666562</c:v>
                </c:pt>
                <c:pt idx="44">
                  <c:v>43771.833333333227</c:v>
                </c:pt>
                <c:pt idx="45">
                  <c:v>43771.874999999891</c:v>
                </c:pt>
                <c:pt idx="46">
                  <c:v>43771.916666666555</c:v>
                </c:pt>
                <c:pt idx="47">
                  <c:v>43771.958333333219</c:v>
                </c:pt>
                <c:pt idx="48">
                  <c:v>43771.999999999884</c:v>
                </c:pt>
                <c:pt idx="49">
                  <c:v>43772.041666666548</c:v>
                </c:pt>
                <c:pt idx="50">
                  <c:v>43772.083333333212</c:v>
                </c:pt>
                <c:pt idx="51">
                  <c:v>43772.124999999876</c:v>
                </c:pt>
                <c:pt idx="52">
                  <c:v>43772.166666666541</c:v>
                </c:pt>
                <c:pt idx="53">
                  <c:v>43772.208333333205</c:v>
                </c:pt>
                <c:pt idx="54">
                  <c:v>43772.249999999869</c:v>
                </c:pt>
                <c:pt idx="55">
                  <c:v>43772.291666666533</c:v>
                </c:pt>
                <c:pt idx="56">
                  <c:v>43772.333333333198</c:v>
                </c:pt>
                <c:pt idx="57">
                  <c:v>43772.374999999862</c:v>
                </c:pt>
                <c:pt idx="58">
                  <c:v>43772.416666666526</c:v>
                </c:pt>
                <c:pt idx="59">
                  <c:v>43772.45833333319</c:v>
                </c:pt>
                <c:pt idx="60">
                  <c:v>43772.499999999854</c:v>
                </c:pt>
                <c:pt idx="61">
                  <c:v>43772.541666666519</c:v>
                </c:pt>
                <c:pt idx="62">
                  <c:v>43772.583333333183</c:v>
                </c:pt>
                <c:pt idx="63">
                  <c:v>43772.624999999847</c:v>
                </c:pt>
                <c:pt idx="64">
                  <c:v>43772.666666666511</c:v>
                </c:pt>
                <c:pt idx="65">
                  <c:v>43772.708333333176</c:v>
                </c:pt>
                <c:pt idx="66">
                  <c:v>43772.74999999984</c:v>
                </c:pt>
                <c:pt idx="67">
                  <c:v>43772.791666666504</c:v>
                </c:pt>
                <c:pt idx="68">
                  <c:v>43772.833333333168</c:v>
                </c:pt>
                <c:pt idx="69">
                  <c:v>43772.874999999833</c:v>
                </c:pt>
                <c:pt idx="70">
                  <c:v>43772.916666666497</c:v>
                </c:pt>
                <c:pt idx="71">
                  <c:v>43772.958333333161</c:v>
                </c:pt>
                <c:pt idx="72">
                  <c:v>43772.999999999825</c:v>
                </c:pt>
                <c:pt idx="73">
                  <c:v>43773.04166666649</c:v>
                </c:pt>
                <c:pt idx="74">
                  <c:v>43773.083333333154</c:v>
                </c:pt>
                <c:pt idx="75">
                  <c:v>43773.124999999818</c:v>
                </c:pt>
                <c:pt idx="76">
                  <c:v>43773.166666666482</c:v>
                </c:pt>
                <c:pt idx="77">
                  <c:v>43773.208333333147</c:v>
                </c:pt>
                <c:pt idx="78">
                  <c:v>43773.249999999811</c:v>
                </c:pt>
                <c:pt idx="79">
                  <c:v>43773.291666666475</c:v>
                </c:pt>
                <c:pt idx="80">
                  <c:v>43773.333333333139</c:v>
                </c:pt>
                <c:pt idx="81">
                  <c:v>43773.374999999804</c:v>
                </c:pt>
                <c:pt idx="82">
                  <c:v>43773.416666666468</c:v>
                </c:pt>
                <c:pt idx="83">
                  <c:v>43773.458333333132</c:v>
                </c:pt>
                <c:pt idx="84">
                  <c:v>43773.499999999796</c:v>
                </c:pt>
                <c:pt idx="85">
                  <c:v>43773.541666666461</c:v>
                </c:pt>
                <c:pt idx="86">
                  <c:v>43773.583333333125</c:v>
                </c:pt>
                <c:pt idx="87">
                  <c:v>43773.624999999789</c:v>
                </c:pt>
                <c:pt idx="88">
                  <c:v>43773.666666666453</c:v>
                </c:pt>
                <c:pt idx="89">
                  <c:v>43773.708333333117</c:v>
                </c:pt>
                <c:pt idx="90">
                  <c:v>43773.749999999782</c:v>
                </c:pt>
                <c:pt idx="91">
                  <c:v>43773.791666666446</c:v>
                </c:pt>
                <c:pt idx="92">
                  <c:v>43773.83333333311</c:v>
                </c:pt>
                <c:pt idx="93">
                  <c:v>43773.874999999774</c:v>
                </c:pt>
                <c:pt idx="94">
                  <c:v>43773.916666666439</c:v>
                </c:pt>
                <c:pt idx="95">
                  <c:v>43773.958333333103</c:v>
                </c:pt>
                <c:pt idx="96">
                  <c:v>43773.999999999767</c:v>
                </c:pt>
                <c:pt idx="97">
                  <c:v>43774.041666666431</c:v>
                </c:pt>
                <c:pt idx="98">
                  <c:v>43774.083333333096</c:v>
                </c:pt>
                <c:pt idx="99">
                  <c:v>43774.12499999976</c:v>
                </c:pt>
                <c:pt idx="100">
                  <c:v>43774.166666666424</c:v>
                </c:pt>
                <c:pt idx="101">
                  <c:v>43774.208333333088</c:v>
                </c:pt>
                <c:pt idx="102">
                  <c:v>43774.249999999753</c:v>
                </c:pt>
                <c:pt idx="103">
                  <c:v>43774.291666666417</c:v>
                </c:pt>
                <c:pt idx="104">
                  <c:v>43774.333333333081</c:v>
                </c:pt>
                <c:pt idx="105">
                  <c:v>43774.374999999745</c:v>
                </c:pt>
                <c:pt idx="106">
                  <c:v>43774.41666666641</c:v>
                </c:pt>
                <c:pt idx="107">
                  <c:v>43774.458333333074</c:v>
                </c:pt>
                <c:pt idx="108">
                  <c:v>43774.499999999738</c:v>
                </c:pt>
                <c:pt idx="109">
                  <c:v>43774.541666666402</c:v>
                </c:pt>
                <c:pt idx="110">
                  <c:v>43774.583333333067</c:v>
                </c:pt>
                <c:pt idx="111">
                  <c:v>43774.624999999731</c:v>
                </c:pt>
                <c:pt idx="112">
                  <c:v>43774.666666666395</c:v>
                </c:pt>
                <c:pt idx="113">
                  <c:v>43774.708333333059</c:v>
                </c:pt>
                <c:pt idx="114">
                  <c:v>43774.749999999724</c:v>
                </c:pt>
                <c:pt idx="115">
                  <c:v>43774.791666666388</c:v>
                </c:pt>
                <c:pt idx="116">
                  <c:v>43774.833333333052</c:v>
                </c:pt>
                <c:pt idx="117">
                  <c:v>43774.874999999716</c:v>
                </c:pt>
                <c:pt idx="118">
                  <c:v>43774.91666666638</c:v>
                </c:pt>
                <c:pt idx="119">
                  <c:v>43774.958333333045</c:v>
                </c:pt>
                <c:pt idx="120">
                  <c:v>43774.999999999709</c:v>
                </c:pt>
                <c:pt idx="121">
                  <c:v>43775.041666666373</c:v>
                </c:pt>
                <c:pt idx="122">
                  <c:v>43775.083333333037</c:v>
                </c:pt>
                <c:pt idx="123">
                  <c:v>43775.124999999702</c:v>
                </c:pt>
                <c:pt idx="124">
                  <c:v>43775.166666666366</c:v>
                </c:pt>
                <c:pt idx="125">
                  <c:v>43775.20833333303</c:v>
                </c:pt>
                <c:pt idx="126">
                  <c:v>43775.249999999694</c:v>
                </c:pt>
                <c:pt idx="127">
                  <c:v>43775.291666666359</c:v>
                </c:pt>
                <c:pt idx="128">
                  <c:v>43775.333333333023</c:v>
                </c:pt>
                <c:pt idx="129">
                  <c:v>43775.374999999687</c:v>
                </c:pt>
                <c:pt idx="130">
                  <c:v>43775.416666666351</c:v>
                </c:pt>
                <c:pt idx="131">
                  <c:v>43775.458333333016</c:v>
                </c:pt>
                <c:pt idx="132">
                  <c:v>43775.49999999968</c:v>
                </c:pt>
                <c:pt idx="133">
                  <c:v>43775.541666666344</c:v>
                </c:pt>
                <c:pt idx="134">
                  <c:v>43775.583333333008</c:v>
                </c:pt>
                <c:pt idx="135">
                  <c:v>43775.624999999673</c:v>
                </c:pt>
                <c:pt idx="136">
                  <c:v>43775.666666666337</c:v>
                </c:pt>
                <c:pt idx="137">
                  <c:v>43775.708333333001</c:v>
                </c:pt>
                <c:pt idx="138">
                  <c:v>43775.749999999665</c:v>
                </c:pt>
                <c:pt idx="139">
                  <c:v>43775.79166666633</c:v>
                </c:pt>
                <c:pt idx="140">
                  <c:v>43775.833333332994</c:v>
                </c:pt>
                <c:pt idx="141">
                  <c:v>43775.874999999658</c:v>
                </c:pt>
                <c:pt idx="142">
                  <c:v>43775.916666666322</c:v>
                </c:pt>
                <c:pt idx="143">
                  <c:v>43775.958333332987</c:v>
                </c:pt>
                <c:pt idx="144">
                  <c:v>43775.999999999651</c:v>
                </c:pt>
                <c:pt idx="145">
                  <c:v>43776.041666666315</c:v>
                </c:pt>
                <c:pt idx="146">
                  <c:v>43776.083333332979</c:v>
                </c:pt>
                <c:pt idx="147">
                  <c:v>43776.124999999643</c:v>
                </c:pt>
                <c:pt idx="148">
                  <c:v>43776.166666666308</c:v>
                </c:pt>
                <c:pt idx="149">
                  <c:v>43776.208333332972</c:v>
                </c:pt>
                <c:pt idx="150">
                  <c:v>43776.249999999636</c:v>
                </c:pt>
                <c:pt idx="151">
                  <c:v>43776.2916666663</c:v>
                </c:pt>
                <c:pt idx="152">
                  <c:v>43776.333333332965</c:v>
                </c:pt>
                <c:pt idx="153">
                  <c:v>43776.374999999629</c:v>
                </c:pt>
                <c:pt idx="154">
                  <c:v>43776.416666666293</c:v>
                </c:pt>
                <c:pt idx="155">
                  <c:v>43776.458333332957</c:v>
                </c:pt>
                <c:pt idx="156">
                  <c:v>43776.499999999622</c:v>
                </c:pt>
                <c:pt idx="157">
                  <c:v>43776.541666666286</c:v>
                </c:pt>
                <c:pt idx="158">
                  <c:v>43776.58333333295</c:v>
                </c:pt>
                <c:pt idx="159">
                  <c:v>43776.624999999614</c:v>
                </c:pt>
                <c:pt idx="160">
                  <c:v>43776.666666666279</c:v>
                </c:pt>
                <c:pt idx="161">
                  <c:v>43776.708333332943</c:v>
                </c:pt>
                <c:pt idx="162">
                  <c:v>43776.749999999607</c:v>
                </c:pt>
                <c:pt idx="163">
                  <c:v>43776.791666666271</c:v>
                </c:pt>
                <c:pt idx="164">
                  <c:v>43776.833333332936</c:v>
                </c:pt>
                <c:pt idx="165">
                  <c:v>43776.8749999996</c:v>
                </c:pt>
                <c:pt idx="166">
                  <c:v>43776.916666666264</c:v>
                </c:pt>
                <c:pt idx="167">
                  <c:v>43776.958333332928</c:v>
                </c:pt>
                <c:pt idx="168">
                  <c:v>43776.999999999593</c:v>
                </c:pt>
                <c:pt idx="169">
                  <c:v>43777.041666666257</c:v>
                </c:pt>
                <c:pt idx="170">
                  <c:v>43777.083333332921</c:v>
                </c:pt>
                <c:pt idx="171">
                  <c:v>43777.124999999585</c:v>
                </c:pt>
                <c:pt idx="172">
                  <c:v>43777.16666666625</c:v>
                </c:pt>
                <c:pt idx="173">
                  <c:v>43777.208333332914</c:v>
                </c:pt>
                <c:pt idx="174">
                  <c:v>43777.249999999578</c:v>
                </c:pt>
                <c:pt idx="175">
                  <c:v>43777.291666666242</c:v>
                </c:pt>
                <c:pt idx="176">
                  <c:v>43777.333333332906</c:v>
                </c:pt>
                <c:pt idx="177">
                  <c:v>43777.374999999571</c:v>
                </c:pt>
                <c:pt idx="178">
                  <c:v>43777.416666666235</c:v>
                </c:pt>
                <c:pt idx="179">
                  <c:v>43777.458333332899</c:v>
                </c:pt>
                <c:pt idx="180">
                  <c:v>43777.499999999563</c:v>
                </c:pt>
                <c:pt idx="181">
                  <c:v>43777.541666666228</c:v>
                </c:pt>
                <c:pt idx="182">
                  <c:v>43777.583333332892</c:v>
                </c:pt>
                <c:pt idx="183">
                  <c:v>43777.624999999556</c:v>
                </c:pt>
                <c:pt idx="184">
                  <c:v>43777.66666666622</c:v>
                </c:pt>
                <c:pt idx="185">
                  <c:v>43777.708333332885</c:v>
                </c:pt>
                <c:pt idx="186">
                  <c:v>43777.749999999549</c:v>
                </c:pt>
                <c:pt idx="187">
                  <c:v>43777.791666666213</c:v>
                </c:pt>
                <c:pt idx="188">
                  <c:v>43777.833333332877</c:v>
                </c:pt>
                <c:pt idx="189">
                  <c:v>43777.874999999542</c:v>
                </c:pt>
                <c:pt idx="190">
                  <c:v>43777.916666666206</c:v>
                </c:pt>
                <c:pt idx="191">
                  <c:v>43777.95833333287</c:v>
                </c:pt>
                <c:pt idx="192">
                  <c:v>43777.999999999534</c:v>
                </c:pt>
                <c:pt idx="193">
                  <c:v>43778.041666666199</c:v>
                </c:pt>
                <c:pt idx="194">
                  <c:v>43778.083333332863</c:v>
                </c:pt>
                <c:pt idx="195">
                  <c:v>43778.124999999527</c:v>
                </c:pt>
                <c:pt idx="196">
                  <c:v>43778.166666666191</c:v>
                </c:pt>
                <c:pt idx="197">
                  <c:v>43778.208333332856</c:v>
                </c:pt>
                <c:pt idx="198">
                  <c:v>43778.24999999952</c:v>
                </c:pt>
                <c:pt idx="199">
                  <c:v>43778.291666666184</c:v>
                </c:pt>
                <c:pt idx="200">
                  <c:v>43778.333333332848</c:v>
                </c:pt>
                <c:pt idx="201">
                  <c:v>43778.374999999513</c:v>
                </c:pt>
                <c:pt idx="202">
                  <c:v>43778.416666666177</c:v>
                </c:pt>
                <c:pt idx="203">
                  <c:v>43778.458333332841</c:v>
                </c:pt>
                <c:pt idx="204">
                  <c:v>43778.499999999505</c:v>
                </c:pt>
                <c:pt idx="205">
                  <c:v>43778.541666666169</c:v>
                </c:pt>
                <c:pt idx="206">
                  <c:v>43778.583333332834</c:v>
                </c:pt>
                <c:pt idx="207">
                  <c:v>43778.624999999498</c:v>
                </c:pt>
                <c:pt idx="208">
                  <c:v>43778.666666666162</c:v>
                </c:pt>
                <c:pt idx="209">
                  <c:v>43778.708333332826</c:v>
                </c:pt>
                <c:pt idx="210">
                  <c:v>43778.749999999491</c:v>
                </c:pt>
                <c:pt idx="211">
                  <c:v>43778.791666666155</c:v>
                </c:pt>
                <c:pt idx="212">
                  <c:v>43778.833333332819</c:v>
                </c:pt>
                <c:pt idx="213">
                  <c:v>43778.874999999483</c:v>
                </c:pt>
                <c:pt idx="214">
                  <c:v>43778.916666666148</c:v>
                </c:pt>
                <c:pt idx="215">
                  <c:v>43778.958333332812</c:v>
                </c:pt>
                <c:pt idx="216">
                  <c:v>43778.999999999476</c:v>
                </c:pt>
                <c:pt idx="217">
                  <c:v>43779.04166666614</c:v>
                </c:pt>
                <c:pt idx="218">
                  <c:v>43779.083333332805</c:v>
                </c:pt>
                <c:pt idx="219">
                  <c:v>43779.124999999469</c:v>
                </c:pt>
                <c:pt idx="220">
                  <c:v>43779.166666666133</c:v>
                </c:pt>
                <c:pt idx="221">
                  <c:v>43779.208333332797</c:v>
                </c:pt>
                <c:pt idx="222">
                  <c:v>43779.249999999462</c:v>
                </c:pt>
                <c:pt idx="223">
                  <c:v>43779.291666666126</c:v>
                </c:pt>
                <c:pt idx="224">
                  <c:v>43779.33333333279</c:v>
                </c:pt>
                <c:pt idx="225">
                  <c:v>43779.374999999454</c:v>
                </c:pt>
                <c:pt idx="226">
                  <c:v>43779.416666666119</c:v>
                </c:pt>
                <c:pt idx="227">
                  <c:v>43779.458333332783</c:v>
                </c:pt>
                <c:pt idx="228">
                  <c:v>43779.499999999447</c:v>
                </c:pt>
                <c:pt idx="229">
                  <c:v>43779.541666666111</c:v>
                </c:pt>
                <c:pt idx="230">
                  <c:v>43779.583333332776</c:v>
                </c:pt>
                <c:pt idx="231">
                  <c:v>43779.62499999944</c:v>
                </c:pt>
                <c:pt idx="232">
                  <c:v>43779.666666666104</c:v>
                </c:pt>
                <c:pt idx="233">
                  <c:v>43779.708333332768</c:v>
                </c:pt>
                <c:pt idx="234">
                  <c:v>43779.749999999432</c:v>
                </c:pt>
                <c:pt idx="235">
                  <c:v>43779.791666666097</c:v>
                </c:pt>
                <c:pt idx="236">
                  <c:v>43779.833333332761</c:v>
                </c:pt>
                <c:pt idx="237">
                  <c:v>43779.874999999425</c:v>
                </c:pt>
                <c:pt idx="238">
                  <c:v>43779.916666666089</c:v>
                </c:pt>
                <c:pt idx="239">
                  <c:v>43779.958333332754</c:v>
                </c:pt>
                <c:pt idx="240">
                  <c:v>43779.999999999418</c:v>
                </c:pt>
                <c:pt idx="241">
                  <c:v>43780.041666666082</c:v>
                </c:pt>
                <c:pt idx="242">
                  <c:v>43780.083333332746</c:v>
                </c:pt>
                <c:pt idx="243">
                  <c:v>43780.124999999411</c:v>
                </c:pt>
                <c:pt idx="244">
                  <c:v>43780.166666666075</c:v>
                </c:pt>
                <c:pt idx="245">
                  <c:v>43780.208333332739</c:v>
                </c:pt>
                <c:pt idx="246">
                  <c:v>43780.249999999403</c:v>
                </c:pt>
                <c:pt idx="247">
                  <c:v>43780.291666666068</c:v>
                </c:pt>
                <c:pt idx="248">
                  <c:v>43780.333333332732</c:v>
                </c:pt>
                <c:pt idx="249">
                  <c:v>43780.374999999396</c:v>
                </c:pt>
                <c:pt idx="250">
                  <c:v>43780.41666666606</c:v>
                </c:pt>
                <c:pt idx="251">
                  <c:v>43780.458333332725</c:v>
                </c:pt>
                <c:pt idx="252">
                  <c:v>43780.499999999389</c:v>
                </c:pt>
                <c:pt idx="253">
                  <c:v>43780.541666666053</c:v>
                </c:pt>
                <c:pt idx="254">
                  <c:v>43780.583333332717</c:v>
                </c:pt>
                <c:pt idx="255">
                  <c:v>43780.624999999382</c:v>
                </c:pt>
                <c:pt idx="256">
                  <c:v>43780.666666666046</c:v>
                </c:pt>
                <c:pt idx="257">
                  <c:v>43780.70833333271</c:v>
                </c:pt>
                <c:pt idx="258">
                  <c:v>43780.749999999374</c:v>
                </c:pt>
                <c:pt idx="259">
                  <c:v>43780.791666666039</c:v>
                </c:pt>
                <c:pt idx="260">
                  <c:v>43780.833333332703</c:v>
                </c:pt>
                <c:pt idx="261">
                  <c:v>43780.874999999367</c:v>
                </c:pt>
                <c:pt idx="262">
                  <c:v>43780.916666666031</c:v>
                </c:pt>
                <c:pt idx="263">
                  <c:v>43780.958333332695</c:v>
                </c:pt>
                <c:pt idx="264">
                  <c:v>43780.99999999936</c:v>
                </c:pt>
                <c:pt idx="265">
                  <c:v>43781.041666666024</c:v>
                </c:pt>
                <c:pt idx="266">
                  <c:v>43781.083333332688</c:v>
                </c:pt>
                <c:pt idx="267">
                  <c:v>43781.124999999352</c:v>
                </c:pt>
                <c:pt idx="268">
                  <c:v>43781.166666666017</c:v>
                </c:pt>
                <c:pt idx="269">
                  <c:v>43781.208333332681</c:v>
                </c:pt>
                <c:pt idx="270">
                  <c:v>43781.249999999345</c:v>
                </c:pt>
                <c:pt idx="271">
                  <c:v>43781.291666666009</c:v>
                </c:pt>
                <c:pt idx="272">
                  <c:v>43781.333333332674</c:v>
                </c:pt>
                <c:pt idx="273">
                  <c:v>43781.374999999338</c:v>
                </c:pt>
                <c:pt idx="274">
                  <c:v>43781.416666666002</c:v>
                </c:pt>
                <c:pt idx="275">
                  <c:v>43781.458333332666</c:v>
                </c:pt>
                <c:pt idx="276">
                  <c:v>43781.499999999331</c:v>
                </c:pt>
                <c:pt idx="277">
                  <c:v>43781.541666665995</c:v>
                </c:pt>
                <c:pt idx="278">
                  <c:v>43781.583333332659</c:v>
                </c:pt>
                <c:pt idx="279">
                  <c:v>43781.624999999323</c:v>
                </c:pt>
                <c:pt idx="280">
                  <c:v>43781.666666665988</c:v>
                </c:pt>
                <c:pt idx="281">
                  <c:v>43781.708333332652</c:v>
                </c:pt>
                <c:pt idx="282">
                  <c:v>43781.749999999316</c:v>
                </c:pt>
                <c:pt idx="283">
                  <c:v>43781.79166666598</c:v>
                </c:pt>
                <c:pt idx="284">
                  <c:v>43781.833333332645</c:v>
                </c:pt>
                <c:pt idx="285">
                  <c:v>43781.874999999309</c:v>
                </c:pt>
                <c:pt idx="286">
                  <c:v>43781.916666665973</c:v>
                </c:pt>
                <c:pt idx="287">
                  <c:v>43781.958333332637</c:v>
                </c:pt>
                <c:pt idx="288">
                  <c:v>43781.999999999302</c:v>
                </c:pt>
                <c:pt idx="289">
                  <c:v>43782.041666665966</c:v>
                </c:pt>
                <c:pt idx="290">
                  <c:v>43782.08333333263</c:v>
                </c:pt>
                <c:pt idx="291">
                  <c:v>43782.124999999294</c:v>
                </c:pt>
                <c:pt idx="292">
                  <c:v>43782.166666665958</c:v>
                </c:pt>
                <c:pt idx="293">
                  <c:v>43782.208333332623</c:v>
                </c:pt>
                <c:pt idx="294">
                  <c:v>43782.249999999287</c:v>
                </c:pt>
                <c:pt idx="295">
                  <c:v>43782.291666665951</c:v>
                </c:pt>
                <c:pt idx="296">
                  <c:v>43782.333333332615</c:v>
                </c:pt>
                <c:pt idx="297">
                  <c:v>43782.37499999928</c:v>
                </c:pt>
                <c:pt idx="298">
                  <c:v>43782.416666665944</c:v>
                </c:pt>
                <c:pt idx="299">
                  <c:v>43782.458333332608</c:v>
                </c:pt>
                <c:pt idx="300">
                  <c:v>43782.499999999272</c:v>
                </c:pt>
                <c:pt idx="301">
                  <c:v>43782.541666665937</c:v>
                </c:pt>
                <c:pt idx="302">
                  <c:v>43782.583333332601</c:v>
                </c:pt>
                <c:pt idx="303">
                  <c:v>43782.624999999265</c:v>
                </c:pt>
                <c:pt idx="304">
                  <c:v>43782.666666665929</c:v>
                </c:pt>
                <c:pt idx="305">
                  <c:v>43782.708333332594</c:v>
                </c:pt>
                <c:pt idx="306">
                  <c:v>43782.749999999258</c:v>
                </c:pt>
                <c:pt idx="307">
                  <c:v>43782.791666665922</c:v>
                </c:pt>
                <c:pt idx="308">
                  <c:v>43782.833333332586</c:v>
                </c:pt>
                <c:pt idx="309">
                  <c:v>43782.874999999251</c:v>
                </c:pt>
                <c:pt idx="310">
                  <c:v>43782.916666665915</c:v>
                </c:pt>
                <c:pt idx="311">
                  <c:v>43782.958333332579</c:v>
                </c:pt>
                <c:pt idx="312">
                  <c:v>43782.999999999243</c:v>
                </c:pt>
                <c:pt idx="313">
                  <c:v>43783.041666665908</c:v>
                </c:pt>
                <c:pt idx="314">
                  <c:v>43783.083333332572</c:v>
                </c:pt>
                <c:pt idx="315">
                  <c:v>43783.124999999236</c:v>
                </c:pt>
                <c:pt idx="316">
                  <c:v>43783.1666666659</c:v>
                </c:pt>
                <c:pt idx="317">
                  <c:v>43783.208333332565</c:v>
                </c:pt>
                <c:pt idx="318">
                  <c:v>43783.249999999229</c:v>
                </c:pt>
                <c:pt idx="319">
                  <c:v>43783.291666665893</c:v>
                </c:pt>
                <c:pt idx="320">
                  <c:v>43783.333333332557</c:v>
                </c:pt>
                <c:pt idx="321">
                  <c:v>43783.374999999221</c:v>
                </c:pt>
                <c:pt idx="322">
                  <c:v>43783.416666665886</c:v>
                </c:pt>
                <c:pt idx="323">
                  <c:v>43783.45833333255</c:v>
                </c:pt>
                <c:pt idx="324">
                  <c:v>43783.499999999214</c:v>
                </c:pt>
                <c:pt idx="325">
                  <c:v>43783.541666665878</c:v>
                </c:pt>
                <c:pt idx="326">
                  <c:v>43783.583333332543</c:v>
                </c:pt>
                <c:pt idx="327">
                  <c:v>43783.624999999207</c:v>
                </c:pt>
                <c:pt idx="328">
                  <c:v>43783.666666665871</c:v>
                </c:pt>
                <c:pt idx="329">
                  <c:v>43783.708333332535</c:v>
                </c:pt>
                <c:pt idx="330">
                  <c:v>43783.7499999992</c:v>
                </c:pt>
                <c:pt idx="331">
                  <c:v>43783.791666665864</c:v>
                </c:pt>
                <c:pt idx="332">
                  <c:v>43783.833333332528</c:v>
                </c:pt>
                <c:pt idx="333">
                  <c:v>43783.874999999192</c:v>
                </c:pt>
                <c:pt idx="334">
                  <c:v>43783.916666665857</c:v>
                </c:pt>
                <c:pt idx="335">
                  <c:v>43783.958333332521</c:v>
                </c:pt>
                <c:pt idx="336">
                  <c:v>43783.999999999185</c:v>
                </c:pt>
                <c:pt idx="337">
                  <c:v>43784.041666665849</c:v>
                </c:pt>
                <c:pt idx="338">
                  <c:v>43784.083333332514</c:v>
                </c:pt>
                <c:pt idx="339">
                  <c:v>43784.124999999178</c:v>
                </c:pt>
                <c:pt idx="340">
                  <c:v>43784.166666665842</c:v>
                </c:pt>
                <c:pt idx="341">
                  <c:v>43784.208333332506</c:v>
                </c:pt>
                <c:pt idx="342">
                  <c:v>43784.249999999171</c:v>
                </c:pt>
                <c:pt idx="343">
                  <c:v>43784.291666665835</c:v>
                </c:pt>
                <c:pt idx="344">
                  <c:v>43784.333333332499</c:v>
                </c:pt>
                <c:pt idx="345">
                  <c:v>43784.374999999163</c:v>
                </c:pt>
                <c:pt idx="346">
                  <c:v>43784.416666665828</c:v>
                </c:pt>
                <c:pt idx="347">
                  <c:v>43784.458333332492</c:v>
                </c:pt>
                <c:pt idx="348">
                  <c:v>43784.499999999156</c:v>
                </c:pt>
                <c:pt idx="349">
                  <c:v>43784.54166666582</c:v>
                </c:pt>
                <c:pt idx="350">
                  <c:v>43784.583333332484</c:v>
                </c:pt>
                <c:pt idx="351">
                  <c:v>43784.624999999149</c:v>
                </c:pt>
                <c:pt idx="352">
                  <c:v>43784.666666665813</c:v>
                </c:pt>
                <c:pt idx="353">
                  <c:v>43784.708333332477</c:v>
                </c:pt>
                <c:pt idx="354">
                  <c:v>43784.749999999141</c:v>
                </c:pt>
                <c:pt idx="355">
                  <c:v>43784.791666665806</c:v>
                </c:pt>
                <c:pt idx="356">
                  <c:v>43784.83333333247</c:v>
                </c:pt>
                <c:pt idx="357">
                  <c:v>43784.874999999134</c:v>
                </c:pt>
                <c:pt idx="358">
                  <c:v>43784.916666665798</c:v>
                </c:pt>
                <c:pt idx="359">
                  <c:v>43784.958333332463</c:v>
                </c:pt>
                <c:pt idx="360">
                  <c:v>43784.999999999127</c:v>
                </c:pt>
                <c:pt idx="361">
                  <c:v>43785.041666665791</c:v>
                </c:pt>
                <c:pt idx="362">
                  <c:v>43785.083333332455</c:v>
                </c:pt>
                <c:pt idx="363">
                  <c:v>43785.12499999912</c:v>
                </c:pt>
                <c:pt idx="364">
                  <c:v>43785.166666665784</c:v>
                </c:pt>
                <c:pt idx="365">
                  <c:v>43785.208333332448</c:v>
                </c:pt>
                <c:pt idx="366">
                  <c:v>43785.249999999112</c:v>
                </c:pt>
                <c:pt idx="367">
                  <c:v>43785.291666665777</c:v>
                </c:pt>
                <c:pt idx="368">
                  <c:v>43785.333333332441</c:v>
                </c:pt>
                <c:pt idx="369">
                  <c:v>43785.374999999105</c:v>
                </c:pt>
                <c:pt idx="370">
                  <c:v>43785.416666665769</c:v>
                </c:pt>
                <c:pt idx="371">
                  <c:v>43785.458333332434</c:v>
                </c:pt>
                <c:pt idx="372">
                  <c:v>43785.499999999098</c:v>
                </c:pt>
                <c:pt idx="373">
                  <c:v>43785.541666665762</c:v>
                </c:pt>
                <c:pt idx="374">
                  <c:v>43785.583333332426</c:v>
                </c:pt>
                <c:pt idx="375">
                  <c:v>43785.624999999091</c:v>
                </c:pt>
                <c:pt idx="376">
                  <c:v>43785.666666665755</c:v>
                </c:pt>
                <c:pt idx="377">
                  <c:v>43785.708333332419</c:v>
                </c:pt>
                <c:pt idx="378">
                  <c:v>43785.749999999083</c:v>
                </c:pt>
                <c:pt idx="379">
                  <c:v>43785.791666665747</c:v>
                </c:pt>
                <c:pt idx="380">
                  <c:v>43785.833333332412</c:v>
                </c:pt>
                <c:pt idx="381">
                  <c:v>43785.874999999076</c:v>
                </c:pt>
                <c:pt idx="382">
                  <c:v>43785.91666666574</c:v>
                </c:pt>
                <c:pt idx="383">
                  <c:v>43785.958333332404</c:v>
                </c:pt>
                <c:pt idx="384">
                  <c:v>43785.999999999069</c:v>
                </c:pt>
                <c:pt idx="385">
                  <c:v>43786.041666665733</c:v>
                </c:pt>
                <c:pt idx="386">
                  <c:v>43786.083333332397</c:v>
                </c:pt>
                <c:pt idx="387">
                  <c:v>43786.124999999061</c:v>
                </c:pt>
                <c:pt idx="388">
                  <c:v>43786.166666665726</c:v>
                </c:pt>
                <c:pt idx="389">
                  <c:v>43786.20833333239</c:v>
                </c:pt>
                <c:pt idx="390">
                  <c:v>43786.249999999054</c:v>
                </c:pt>
                <c:pt idx="391">
                  <c:v>43786.291666665718</c:v>
                </c:pt>
                <c:pt idx="392">
                  <c:v>43786.333333332383</c:v>
                </c:pt>
                <c:pt idx="393">
                  <c:v>43786.374999999047</c:v>
                </c:pt>
                <c:pt idx="394">
                  <c:v>43786.416666665711</c:v>
                </c:pt>
                <c:pt idx="395">
                  <c:v>43786.458333332375</c:v>
                </c:pt>
                <c:pt idx="396">
                  <c:v>43786.49999999904</c:v>
                </c:pt>
                <c:pt idx="397">
                  <c:v>43786.541666665704</c:v>
                </c:pt>
                <c:pt idx="398">
                  <c:v>43786.583333332368</c:v>
                </c:pt>
                <c:pt idx="399">
                  <c:v>43786.624999999032</c:v>
                </c:pt>
                <c:pt idx="400">
                  <c:v>43786.666666665697</c:v>
                </c:pt>
                <c:pt idx="401">
                  <c:v>43786.708333332361</c:v>
                </c:pt>
                <c:pt idx="402">
                  <c:v>43786.749999999025</c:v>
                </c:pt>
                <c:pt idx="403">
                  <c:v>43786.791666665689</c:v>
                </c:pt>
                <c:pt idx="404">
                  <c:v>43786.833333332354</c:v>
                </c:pt>
                <c:pt idx="405">
                  <c:v>43786.874999999018</c:v>
                </c:pt>
                <c:pt idx="406">
                  <c:v>43786.916666665682</c:v>
                </c:pt>
                <c:pt idx="407">
                  <c:v>43786.958333332346</c:v>
                </c:pt>
                <c:pt idx="408">
                  <c:v>43786.99999999901</c:v>
                </c:pt>
                <c:pt idx="409">
                  <c:v>43787.041666665675</c:v>
                </c:pt>
                <c:pt idx="410">
                  <c:v>43787.083333332339</c:v>
                </c:pt>
                <c:pt idx="411">
                  <c:v>43787.124999999003</c:v>
                </c:pt>
                <c:pt idx="412">
                  <c:v>43787.166666665667</c:v>
                </c:pt>
                <c:pt idx="413">
                  <c:v>43787.208333332332</c:v>
                </c:pt>
                <c:pt idx="414">
                  <c:v>43787.249999998996</c:v>
                </c:pt>
                <c:pt idx="415">
                  <c:v>43787.29166666566</c:v>
                </c:pt>
                <c:pt idx="416">
                  <c:v>43787.333333332324</c:v>
                </c:pt>
                <c:pt idx="417">
                  <c:v>43787.374999998989</c:v>
                </c:pt>
                <c:pt idx="418">
                  <c:v>43787.416666665653</c:v>
                </c:pt>
                <c:pt idx="419">
                  <c:v>43787.458333332317</c:v>
                </c:pt>
                <c:pt idx="420">
                  <c:v>43787.499999998981</c:v>
                </c:pt>
                <c:pt idx="421">
                  <c:v>43787.541666665646</c:v>
                </c:pt>
                <c:pt idx="422">
                  <c:v>43787.58333333231</c:v>
                </c:pt>
                <c:pt idx="423">
                  <c:v>43787.624999998974</c:v>
                </c:pt>
                <c:pt idx="424">
                  <c:v>43787.666666665638</c:v>
                </c:pt>
                <c:pt idx="425">
                  <c:v>43787.708333332303</c:v>
                </c:pt>
                <c:pt idx="426">
                  <c:v>43787.749999998967</c:v>
                </c:pt>
                <c:pt idx="427">
                  <c:v>43787.791666665631</c:v>
                </c:pt>
                <c:pt idx="428">
                  <c:v>43787.833333332295</c:v>
                </c:pt>
                <c:pt idx="429">
                  <c:v>43787.87499999896</c:v>
                </c:pt>
                <c:pt idx="430">
                  <c:v>43787.916666665624</c:v>
                </c:pt>
                <c:pt idx="431">
                  <c:v>43787.958333332288</c:v>
                </c:pt>
                <c:pt idx="432">
                  <c:v>43787.999999998952</c:v>
                </c:pt>
                <c:pt idx="433">
                  <c:v>43788.041666665617</c:v>
                </c:pt>
                <c:pt idx="434">
                  <c:v>43788.083333332281</c:v>
                </c:pt>
                <c:pt idx="435">
                  <c:v>43788.124999998945</c:v>
                </c:pt>
                <c:pt idx="436">
                  <c:v>43788.166666665609</c:v>
                </c:pt>
                <c:pt idx="437">
                  <c:v>43788.208333332273</c:v>
                </c:pt>
                <c:pt idx="438">
                  <c:v>43788.249999998938</c:v>
                </c:pt>
                <c:pt idx="439">
                  <c:v>43788.291666665602</c:v>
                </c:pt>
                <c:pt idx="440">
                  <c:v>43788.333333332266</c:v>
                </c:pt>
                <c:pt idx="441">
                  <c:v>43788.37499999893</c:v>
                </c:pt>
                <c:pt idx="442">
                  <c:v>43788.416666665595</c:v>
                </c:pt>
                <c:pt idx="443">
                  <c:v>43788.458333332259</c:v>
                </c:pt>
                <c:pt idx="444">
                  <c:v>43788.499999998923</c:v>
                </c:pt>
                <c:pt idx="445">
                  <c:v>43788.541666665587</c:v>
                </c:pt>
                <c:pt idx="446">
                  <c:v>43788.583333332252</c:v>
                </c:pt>
                <c:pt idx="447">
                  <c:v>43788.624999998916</c:v>
                </c:pt>
                <c:pt idx="448">
                  <c:v>43788.66666666558</c:v>
                </c:pt>
                <c:pt idx="449">
                  <c:v>43788.708333332244</c:v>
                </c:pt>
                <c:pt idx="450">
                  <c:v>43788.749999998909</c:v>
                </c:pt>
                <c:pt idx="451">
                  <c:v>43788.791666665573</c:v>
                </c:pt>
                <c:pt idx="452">
                  <c:v>43788.833333332237</c:v>
                </c:pt>
                <c:pt idx="453">
                  <c:v>43788.874999998901</c:v>
                </c:pt>
                <c:pt idx="454">
                  <c:v>43788.916666665566</c:v>
                </c:pt>
                <c:pt idx="455">
                  <c:v>43788.95833333223</c:v>
                </c:pt>
                <c:pt idx="456">
                  <c:v>43788.999999998894</c:v>
                </c:pt>
                <c:pt idx="457">
                  <c:v>43789.041666665558</c:v>
                </c:pt>
                <c:pt idx="458">
                  <c:v>43789.083333332223</c:v>
                </c:pt>
                <c:pt idx="459">
                  <c:v>43789.124999998887</c:v>
                </c:pt>
                <c:pt idx="460">
                  <c:v>43789.166666665551</c:v>
                </c:pt>
                <c:pt idx="461">
                  <c:v>43789.208333332215</c:v>
                </c:pt>
                <c:pt idx="462">
                  <c:v>43789.24999999888</c:v>
                </c:pt>
                <c:pt idx="463">
                  <c:v>43789.291666665544</c:v>
                </c:pt>
                <c:pt idx="464">
                  <c:v>43789.333333332208</c:v>
                </c:pt>
                <c:pt idx="465">
                  <c:v>43789.374999998872</c:v>
                </c:pt>
                <c:pt idx="466">
                  <c:v>43789.416666665536</c:v>
                </c:pt>
                <c:pt idx="467">
                  <c:v>43789.458333332201</c:v>
                </c:pt>
                <c:pt idx="468">
                  <c:v>43789.499999998865</c:v>
                </c:pt>
                <c:pt idx="469">
                  <c:v>43789.541666665529</c:v>
                </c:pt>
                <c:pt idx="470">
                  <c:v>43789.583333332193</c:v>
                </c:pt>
                <c:pt idx="471">
                  <c:v>43789.624999998858</c:v>
                </c:pt>
                <c:pt idx="472">
                  <c:v>43789.666666665522</c:v>
                </c:pt>
                <c:pt idx="473">
                  <c:v>43789.708333332186</c:v>
                </c:pt>
                <c:pt idx="474">
                  <c:v>43789.74999999885</c:v>
                </c:pt>
                <c:pt idx="475">
                  <c:v>43789.791666665515</c:v>
                </c:pt>
                <c:pt idx="476">
                  <c:v>43789.833333332179</c:v>
                </c:pt>
                <c:pt idx="477">
                  <c:v>43789.874999998843</c:v>
                </c:pt>
                <c:pt idx="478">
                  <c:v>43789.916666665507</c:v>
                </c:pt>
                <c:pt idx="479">
                  <c:v>43789.958333332172</c:v>
                </c:pt>
                <c:pt idx="480">
                  <c:v>43789.999999998836</c:v>
                </c:pt>
                <c:pt idx="481">
                  <c:v>43790.0416666655</c:v>
                </c:pt>
                <c:pt idx="482">
                  <c:v>43790.083333332164</c:v>
                </c:pt>
                <c:pt idx="483">
                  <c:v>43790.124999998829</c:v>
                </c:pt>
                <c:pt idx="484">
                  <c:v>43790.166666665493</c:v>
                </c:pt>
                <c:pt idx="485">
                  <c:v>43790.208333332157</c:v>
                </c:pt>
                <c:pt idx="486">
                  <c:v>43790.249999998821</c:v>
                </c:pt>
                <c:pt idx="487">
                  <c:v>43790.291666665486</c:v>
                </c:pt>
                <c:pt idx="488">
                  <c:v>43790.33333333215</c:v>
                </c:pt>
                <c:pt idx="489">
                  <c:v>43790.374999998814</c:v>
                </c:pt>
                <c:pt idx="490">
                  <c:v>43790.416666665478</c:v>
                </c:pt>
                <c:pt idx="491">
                  <c:v>43790.458333332143</c:v>
                </c:pt>
                <c:pt idx="492">
                  <c:v>43790.499999998807</c:v>
                </c:pt>
                <c:pt idx="493">
                  <c:v>43790.541666665471</c:v>
                </c:pt>
                <c:pt idx="494">
                  <c:v>43790.583333332135</c:v>
                </c:pt>
                <c:pt idx="495">
                  <c:v>43790.624999998799</c:v>
                </c:pt>
                <c:pt idx="496">
                  <c:v>43790.666666665464</c:v>
                </c:pt>
                <c:pt idx="497">
                  <c:v>43790.708333332128</c:v>
                </c:pt>
                <c:pt idx="498">
                  <c:v>43790.749999998792</c:v>
                </c:pt>
                <c:pt idx="499">
                  <c:v>43790.791666665456</c:v>
                </c:pt>
                <c:pt idx="500">
                  <c:v>43790.833333332121</c:v>
                </c:pt>
                <c:pt idx="501">
                  <c:v>43790.874999998785</c:v>
                </c:pt>
                <c:pt idx="502">
                  <c:v>43790.916666665449</c:v>
                </c:pt>
                <c:pt idx="503">
                  <c:v>43790.958333332113</c:v>
                </c:pt>
                <c:pt idx="504">
                  <c:v>43790.999999998778</c:v>
                </c:pt>
                <c:pt idx="505">
                  <c:v>43791.041666665442</c:v>
                </c:pt>
                <c:pt idx="506">
                  <c:v>43791.083333332106</c:v>
                </c:pt>
                <c:pt idx="507">
                  <c:v>43791.12499999877</c:v>
                </c:pt>
                <c:pt idx="508">
                  <c:v>43791.166666665435</c:v>
                </c:pt>
                <c:pt idx="509">
                  <c:v>43791.208333332099</c:v>
                </c:pt>
                <c:pt idx="510">
                  <c:v>43791.249999998763</c:v>
                </c:pt>
                <c:pt idx="511">
                  <c:v>43791.291666665427</c:v>
                </c:pt>
                <c:pt idx="512">
                  <c:v>43791.333333332092</c:v>
                </c:pt>
                <c:pt idx="513">
                  <c:v>43791.374999998756</c:v>
                </c:pt>
                <c:pt idx="514">
                  <c:v>43791.41666666542</c:v>
                </c:pt>
                <c:pt idx="515">
                  <c:v>43791.458333332084</c:v>
                </c:pt>
                <c:pt idx="516">
                  <c:v>43791.499999998749</c:v>
                </c:pt>
                <c:pt idx="517">
                  <c:v>43791.541666665413</c:v>
                </c:pt>
                <c:pt idx="518">
                  <c:v>43791.583333332077</c:v>
                </c:pt>
                <c:pt idx="519">
                  <c:v>43791.624999998741</c:v>
                </c:pt>
                <c:pt idx="520">
                  <c:v>43791.666666665406</c:v>
                </c:pt>
                <c:pt idx="521">
                  <c:v>43791.70833333207</c:v>
                </c:pt>
                <c:pt idx="522">
                  <c:v>43791.749999998734</c:v>
                </c:pt>
                <c:pt idx="523">
                  <c:v>43791.791666665398</c:v>
                </c:pt>
                <c:pt idx="524">
                  <c:v>43791.833333332062</c:v>
                </c:pt>
                <c:pt idx="525">
                  <c:v>43791.874999998727</c:v>
                </c:pt>
                <c:pt idx="526">
                  <c:v>43791.916666665391</c:v>
                </c:pt>
                <c:pt idx="527">
                  <c:v>43791.958333332055</c:v>
                </c:pt>
                <c:pt idx="528">
                  <c:v>43791.999999998719</c:v>
                </c:pt>
                <c:pt idx="529">
                  <c:v>43792.041666665384</c:v>
                </c:pt>
                <c:pt idx="530">
                  <c:v>43792.083333332048</c:v>
                </c:pt>
                <c:pt idx="531">
                  <c:v>43792.124999998712</c:v>
                </c:pt>
                <c:pt idx="532">
                  <c:v>43792.166666665376</c:v>
                </c:pt>
                <c:pt idx="533">
                  <c:v>43792.208333332041</c:v>
                </c:pt>
                <c:pt idx="534">
                  <c:v>43792.249999998705</c:v>
                </c:pt>
                <c:pt idx="535">
                  <c:v>43792.291666665369</c:v>
                </c:pt>
                <c:pt idx="536">
                  <c:v>43792.333333332033</c:v>
                </c:pt>
                <c:pt idx="537">
                  <c:v>43792.374999998698</c:v>
                </c:pt>
                <c:pt idx="538">
                  <c:v>43792.416666665362</c:v>
                </c:pt>
                <c:pt idx="539">
                  <c:v>43792.458333332026</c:v>
                </c:pt>
                <c:pt idx="540">
                  <c:v>43792.49999999869</c:v>
                </c:pt>
                <c:pt idx="541">
                  <c:v>43792.541666665355</c:v>
                </c:pt>
                <c:pt idx="542">
                  <c:v>43792.583333332019</c:v>
                </c:pt>
                <c:pt idx="543">
                  <c:v>43792.624999998683</c:v>
                </c:pt>
                <c:pt idx="544">
                  <c:v>43792.666666665347</c:v>
                </c:pt>
                <c:pt idx="545">
                  <c:v>43792.708333332012</c:v>
                </c:pt>
                <c:pt idx="546">
                  <c:v>43792.749999998676</c:v>
                </c:pt>
                <c:pt idx="547">
                  <c:v>43792.79166666534</c:v>
                </c:pt>
                <c:pt idx="548">
                  <c:v>43792.833333332004</c:v>
                </c:pt>
                <c:pt idx="549">
                  <c:v>43792.874999998668</c:v>
                </c:pt>
                <c:pt idx="550">
                  <c:v>43792.916666665333</c:v>
                </c:pt>
                <c:pt idx="551">
                  <c:v>43792.958333331997</c:v>
                </c:pt>
                <c:pt idx="552">
                  <c:v>43792.999999998661</c:v>
                </c:pt>
                <c:pt idx="553">
                  <c:v>43793.041666665325</c:v>
                </c:pt>
                <c:pt idx="554">
                  <c:v>43793.08333333199</c:v>
                </c:pt>
                <c:pt idx="555">
                  <c:v>43793.124999998654</c:v>
                </c:pt>
                <c:pt idx="556">
                  <c:v>43793.166666665318</c:v>
                </c:pt>
                <c:pt idx="557">
                  <c:v>43793.208333331982</c:v>
                </c:pt>
                <c:pt idx="558">
                  <c:v>43793.249999998647</c:v>
                </c:pt>
                <c:pt idx="559">
                  <c:v>43793.291666665311</c:v>
                </c:pt>
                <c:pt idx="560">
                  <c:v>43793.333333331975</c:v>
                </c:pt>
                <c:pt idx="561">
                  <c:v>43793.374999998639</c:v>
                </c:pt>
                <c:pt idx="562">
                  <c:v>43793.416666665304</c:v>
                </c:pt>
                <c:pt idx="563">
                  <c:v>43793.458333331968</c:v>
                </c:pt>
                <c:pt idx="564">
                  <c:v>43793.499999998632</c:v>
                </c:pt>
                <c:pt idx="565">
                  <c:v>43793.541666665296</c:v>
                </c:pt>
                <c:pt idx="566">
                  <c:v>43793.583333331961</c:v>
                </c:pt>
                <c:pt idx="567">
                  <c:v>43793.624999998625</c:v>
                </c:pt>
                <c:pt idx="568">
                  <c:v>43793.666666665289</c:v>
                </c:pt>
                <c:pt idx="569">
                  <c:v>43793.708333331953</c:v>
                </c:pt>
                <c:pt idx="570">
                  <c:v>43793.749999998618</c:v>
                </c:pt>
                <c:pt idx="571">
                  <c:v>43793.791666665282</c:v>
                </c:pt>
                <c:pt idx="572">
                  <c:v>43793.833333331946</c:v>
                </c:pt>
                <c:pt idx="573">
                  <c:v>43793.87499999861</c:v>
                </c:pt>
                <c:pt idx="574">
                  <c:v>43793.916666665275</c:v>
                </c:pt>
                <c:pt idx="575">
                  <c:v>43793.958333331939</c:v>
                </c:pt>
                <c:pt idx="576">
                  <c:v>43793.999999998603</c:v>
                </c:pt>
                <c:pt idx="577">
                  <c:v>43794.041666665267</c:v>
                </c:pt>
                <c:pt idx="578">
                  <c:v>43794.083333331931</c:v>
                </c:pt>
                <c:pt idx="579">
                  <c:v>43794.124999998596</c:v>
                </c:pt>
                <c:pt idx="580">
                  <c:v>43794.16666666526</c:v>
                </c:pt>
                <c:pt idx="581">
                  <c:v>43794.208333331924</c:v>
                </c:pt>
                <c:pt idx="582">
                  <c:v>43794.249999998588</c:v>
                </c:pt>
                <c:pt idx="583">
                  <c:v>43794.291666665253</c:v>
                </c:pt>
                <c:pt idx="584">
                  <c:v>43794.333333331917</c:v>
                </c:pt>
                <c:pt idx="585">
                  <c:v>43794.374999998581</c:v>
                </c:pt>
                <c:pt idx="586">
                  <c:v>43794.416666665245</c:v>
                </c:pt>
                <c:pt idx="587">
                  <c:v>43794.45833333191</c:v>
                </c:pt>
                <c:pt idx="588">
                  <c:v>43794.499999998574</c:v>
                </c:pt>
                <c:pt idx="589">
                  <c:v>43794.541666665238</c:v>
                </c:pt>
                <c:pt idx="590">
                  <c:v>43794.583333331902</c:v>
                </c:pt>
                <c:pt idx="591">
                  <c:v>43794.624999998567</c:v>
                </c:pt>
                <c:pt idx="592">
                  <c:v>43794.666666665231</c:v>
                </c:pt>
                <c:pt idx="593">
                  <c:v>43794.708333331895</c:v>
                </c:pt>
                <c:pt idx="594">
                  <c:v>43794.749999998559</c:v>
                </c:pt>
                <c:pt idx="595">
                  <c:v>43794.791666665224</c:v>
                </c:pt>
                <c:pt idx="596">
                  <c:v>43794.833333331888</c:v>
                </c:pt>
                <c:pt idx="597">
                  <c:v>43794.874999998552</c:v>
                </c:pt>
                <c:pt idx="598">
                  <c:v>43794.916666665216</c:v>
                </c:pt>
                <c:pt idx="599">
                  <c:v>43794.958333331881</c:v>
                </c:pt>
                <c:pt idx="600">
                  <c:v>43794.999999998545</c:v>
                </c:pt>
                <c:pt idx="601">
                  <c:v>43795.041666665209</c:v>
                </c:pt>
                <c:pt idx="602">
                  <c:v>43795.083333331873</c:v>
                </c:pt>
                <c:pt idx="603">
                  <c:v>43795.124999998538</c:v>
                </c:pt>
                <c:pt idx="604">
                  <c:v>43795.166666665202</c:v>
                </c:pt>
                <c:pt idx="605">
                  <c:v>43795.208333331866</c:v>
                </c:pt>
                <c:pt idx="606">
                  <c:v>43795.24999999853</c:v>
                </c:pt>
                <c:pt idx="607">
                  <c:v>43795.291666665194</c:v>
                </c:pt>
                <c:pt idx="608">
                  <c:v>43795.333333331859</c:v>
                </c:pt>
                <c:pt idx="609">
                  <c:v>43795.374999998523</c:v>
                </c:pt>
                <c:pt idx="610">
                  <c:v>43795.416666665187</c:v>
                </c:pt>
                <c:pt idx="611">
                  <c:v>43795.458333331851</c:v>
                </c:pt>
                <c:pt idx="612">
                  <c:v>43795.499999998516</c:v>
                </c:pt>
                <c:pt idx="613">
                  <c:v>43795.54166666518</c:v>
                </c:pt>
                <c:pt idx="614">
                  <c:v>43795.583333331844</c:v>
                </c:pt>
                <c:pt idx="615">
                  <c:v>43795.624999998508</c:v>
                </c:pt>
                <c:pt idx="616">
                  <c:v>43795.666666665173</c:v>
                </c:pt>
                <c:pt idx="617">
                  <c:v>43795.708333331837</c:v>
                </c:pt>
                <c:pt idx="618">
                  <c:v>43795.749999998501</c:v>
                </c:pt>
                <c:pt idx="619">
                  <c:v>43795.791666665165</c:v>
                </c:pt>
                <c:pt idx="620">
                  <c:v>43795.83333333183</c:v>
                </c:pt>
                <c:pt idx="621">
                  <c:v>43795.874999998494</c:v>
                </c:pt>
                <c:pt idx="622">
                  <c:v>43795.916666665158</c:v>
                </c:pt>
                <c:pt idx="623">
                  <c:v>43795.958333331822</c:v>
                </c:pt>
                <c:pt idx="624">
                  <c:v>43795.999999998487</c:v>
                </c:pt>
                <c:pt idx="625">
                  <c:v>43796.041666665151</c:v>
                </c:pt>
                <c:pt idx="626">
                  <c:v>43796.083333331815</c:v>
                </c:pt>
                <c:pt idx="627">
                  <c:v>43796.124999998479</c:v>
                </c:pt>
                <c:pt idx="628">
                  <c:v>43796.166666665144</c:v>
                </c:pt>
                <c:pt idx="629">
                  <c:v>43796.208333331808</c:v>
                </c:pt>
                <c:pt idx="630">
                  <c:v>43796.249999998472</c:v>
                </c:pt>
                <c:pt idx="631">
                  <c:v>43796.291666665136</c:v>
                </c:pt>
                <c:pt idx="632">
                  <c:v>43796.333333331801</c:v>
                </c:pt>
                <c:pt idx="633">
                  <c:v>43796.374999998465</c:v>
                </c:pt>
                <c:pt idx="634">
                  <c:v>43796.416666665129</c:v>
                </c:pt>
                <c:pt idx="635">
                  <c:v>43796.458333331793</c:v>
                </c:pt>
                <c:pt idx="636">
                  <c:v>43796.499999998457</c:v>
                </c:pt>
                <c:pt idx="637">
                  <c:v>43796.541666665122</c:v>
                </c:pt>
                <c:pt idx="638">
                  <c:v>43796.583333331786</c:v>
                </c:pt>
                <c:pt idx="639">
                  <c:v>43796.62499999845</c:v>
                </c:pt>
                <c:pt idx="640">
                  <c:v>43796.666666665114</c:v>
                </c:pt>
                <c:pt idx="641">
                  <c:v>43796.708333331779</c:v>
                </c:pt>
                <c:pt idx="642">
                  <c:v>43796.749999998443</c:v>
                </c:pt>
                <c:pt idx="643">
                  <c:v>43796.791666665107</c:v>
                </c:pt>
                <c:pt idx="644">
                  <c:v>43796.833333331771</c:v>
                </c:pt>
                <c:pt idx="645">
                  <c:v>43796.874999998436</c:v>
                </c:pt>
                <c:pt idx="646">
                  <c:v>43796.9166666651</c:v>
                </c:pt>
                <c:pt idx="647">
                  <c:v>43796.958333331764</c:v>
                </c:pt>
                <c:pt idx="648">
                  <c:v>43796.999999998428</c:v>
                </c:pt>
                <c:pt idx="649">
                  <c:v>43797.041666665093</c:v>
                </c:pt>
                <c:pt idx="650">
                  <c:v>43797.083333331757</c:v>
                </c:pt>
                <c:pt idx="651">
                  <c:v>43797.124999998421</c:v>
                </c:pt>
                <c:pt idx="652">
                  <c:v>43797.166666665085</c:v>
                </c:pt>
                <c:pt idx="653">
                  <c:v>43797.20833333175</c:v>
                </c:pt>
                <c:pt idx="654">
                  <c:v>43797.249999998414</c:v>
                </c:pt>
                <c:pt idx="655">
                  <c:v>43797.291666665078</c:v>
                </c:pt>
                <c:pt idx="656">
                  <c:v>43797.333333331742</c:v>
                </c:pt>
                <c:pt idx="657">
                  <c:v>43797.374999998407</c:v>
                </c:pt>
                <c:pt idx="658">
                  <c:v>43797.416666665071</c:v>
                </c:pt>
                <c:pt idx="659">
                  <c:v>43797.458333331735</c:v>
                </c:pt>
                <c:pt idx="660">
                  <c:v>43797.499999998399</c:v>
                </c:pt>
                <c:pt idx="661">
                  <c:v>43797.541666665064</c:v>
                </c:pt>
                <c:pt idx="662">
                  <c:v>43797.583333331728</c:v>
                </c:pt>
                <c:pt idx="663">
                  <c:v>43797.624999998392</c:v>
                </c:pt>
                <c:pt idx="664">
                  <c:v>43797.666666665056</c:v>
                </c:pt>
                <c:pt idx="665">
                  <c:v>43797.70833333172</c:v>
                </c:pt>
                <c:pt idx="666">
                  <c:v>43797.749999998385</c:v>
                </c:pt>
                <c:pt idx="667">
                  <c:v>43797.791666665049</c:v>
                </c:pt>
                <c:pt idx="668">
                  <c:v>43797.833333331713</c:v>
                </c:pt>
                <c:pt idx="669">
                  <c:v>43797.874999998377</c:v>
                </c:pt>
                <c:pt idx="670">
                  <c:v>43797.916666665042</c:v>
                </c:pt>
                <c:pt idx="671">
                  <c:v>43797.958333331706</c:v>
                </c:pt>
                <c:pt idx="672">
                  <c:v>43797.99999999837</c:v>
                </c:pt>
                <c:pt idx="673">
                  <c:v>43798.041666665034</c:v>
                </c:pt>
                <c:pt idx="674">
                  <c:v>43798.083333331699</c:v>
                </c:pt>
                <c:pt idx="675">
                  <c:v>43798.124999998363</c:v>
                </c:pt>
                <c:pt idx="676">
                  <c:v>43798.166666665027</c:v>
                </c:pt>
                <c:pt idx="677">
                  <c:v>43798.208333331691</c:v>
                </c:pt>
                <c:pt idx="678">
                  <c:v>43798.249999998356</c:v>
                </c:pt>
                <c:pt idx="679">
                  <c:v>43798.29166666502</c:v>
                </c:pt>
                <c:pt idx="680">
                  <c:v>43798.333333331684</c:v>
                </c:pt>
                <c:pt idx="681">
                  <c:v>43798.374999998348</c:v>
                </c:pt>
                <c:pt idx="682">
                  <c:v>43798.416666665013</c:v>
                </c:pt>
                <c:pt idx="683">
                  <c:v>43798.458333331677</c:v>
                </c:pt>
                <c:pt idx="684">
                  <c:v>43798.499999998341</c:v>
                </c:pt>
                <c:pt idx="685">
                  <c:v>43798.541666665005</c:v>
                </c:pt>
                <c:pt idx="686">
                  <c:v>43798.58333333167</c:v>
                </c:pt>
                <c:pt idx="687">
                  <c:v>43798.624999998334</c:v>
                </c:pt>
                <c:pt idx="688">
                  <c:v>43798.666666664998</c:v>
                </c:pt>
                <c:pt idx="689">
                  <c:v>43798.708333331662</c:v>
                </c:pt>
                <c:pt idx="690">
                  <c:v>43798.749999998327</c:v>
                </c:pt>
                <c:pt idx="691">
                  <c:v>43798.791666664991</c:v>
                </c:pt>
                <c:pt idx="692">
                  <c:v>43798.833333331655</c:v>
                </c:pt>
                <c:pt idx="693">
                  <c:v>43798.874999998319</c:v>
                </c:pt>
                <c:pt idx="694">
                  <c:v>43798.916666664983</c:v>
                </c:pt>
                <c:pt idx="695">
                  <c:v>43798.958333331648</c:v>
                </c:pt>
                <c:pt idx="696">
                  <c:v>43798.999999998312</c:v>
                </c:pt>
                <c:pt idx="697">
                  <c:v>43799.041666664976</c:v>
                </c:pt>
                <c:pt idx="698">
                  <c:v>43799.08333333164</c:v>
                </c:pt>
                <c:pt idx="699">
                  <c:v>43799.124999998305</c:v>
                </c:pt>
                <c:pt idx="700">
                  <c:v>43799.166666664969</c:v>
                </c:pt>
                <c:pt idx="701">
                  <c:v>43799.208333331633</c:v>
                </c:pt>
                <c:pt idx="702">
                  <c:v>43799.249999998297</c:v>
                </c:pt>
                <c:pt idx="703">
                  <c:v>43799.291666664962</c:v>
                </c:pt>
                <c:pt idx="704">
                  <c:v>43799.333333331626</c:v>
                </c:pt>
                <c:pt idx="705">
                  <c:v>43799.37499999829</c:v>
                </c:pt>
                <c:pt idx="706">
                  <c:v>43799.416666664954</c:v>
                </c:pt>
                <c:pt idx="707">
                  <c:v>43799.458333331619</c:v>
                </c:pt>
                <c:pt idx="708">
                  <c:v>43799.499999998283</c:v>
                </c:pt>
                <c:pt idx="709">
                  <c:v>43799.541666664947</c:v>
                </c:pt>
                <c:pt idx="710">
                  <c:v>43799.583333331611</c:v>
                </c:pt>
                <c:pt idx="711">
                  <c:v>43799.624999998276</c:v>
                </c:pt>
                <c:pt idx="712">
                  <c:v>43799.66666666494</c:v>
                </c:pt>
                <c:pt idx="713">
                  <c:v>43799.708333331604</c:v>
                </c:pt>
                <c:pt idx="714">
                  <c:v>43799.749999998268</c:v>
                </c:pt>
                <c:pt idx="715">
                  <c:v>43799.791666664933</c:v>
                </c:pt>
                <c:pt idx="716">
                  <c:v>43799.833333331597</c:v>
                </c:pt>
                <c:pt idx="717">
                  <c:v>43799.874999998261</c:v>
                </c:pt>
                <c:pt idx="718">
                  <c:v>43799.916666664925</c:v>
                </c:pt>
                <c:pt idx="719">
                  <c:v>43799.95833333159</c:v>
                </c:pt>
                <c:pt idx="720">
                  <c:v>43799.999999998254</c:v>
                </c:pt>
                <c:pt idx="721">
                  <c:v>43800.041666664918</c:v>
                </c:pt>
                <c:pt idx="722">
                  <c:v>43800.083333331582</c:v>
                </c:pt>
                <c:pt idx="723">
                  <c:v>43800.124999998246</c:v>
                </c:pt>
                <c:pt idx="724">
                  <c:v>43800.166666664911</c:v>
                </c:pt>
                <c:pt idx="725">
                  <c:v>43800.208333331575</c:v>
                </c:pt>
                <c:pt idx="726">
                  <c:v>43800.249999998239</c:v>
                </c:pt>
                <c:pt idx="727">
                  <c:v>43800.291666664903</c:v>
                </c:pt>
                <c:pt idx="728">
                  <c:v>43800.333333331568</c:v>
                </c:pt>
                <c:pt idx="729">
                  <c:v>43800.374999998232</c:v>
                </c:pt>
                <c:pt idx="730">
                  <c:v>43800.416666664896</c:v>
                </c:pt>
                <c:pt idx="731">
                  <c:v>43800.45833333156</c:v>
                </c:pt>
                <c:pt idx="732">
                  <c:v>43800.499999998225</c:v>
                </c:pt>
                <c:pt idx="733">
                  <c:v>43800.541666664889</c:v>
                </c:pt>
                <c:pt idx="734">
                  <c:v>43800.583333331553</c:v>
                </c:pt>
                <c:pt idx="735">
                  <c:v>43800.624999998217</c:v>
                </c:pt>
                <c:pt idx="736">
                  <c:v>43800.666666664882</c:v>
                </c:pt>
                <c:pt idx="737">
                  <c:v>43800.708333331546</c:v>
                </c:pt>
                <c:pt idx="738">
                  <c:v>43800.74999999821</c:v>
                </c:pt>
                <c:pt idx="739">
                  <c:v>43800.791666664874</c:v>
                </c:pt>
                <c:pt idx="740">
                  <c:v>43800.833333331539</c:v>
                </c:pt>
                <c:pt idx="741">
                  <c:v>43800.874999998203</c:v>
                </c:pt>
                <c:pt idx="742">
                  <c:v>43800.916666664867</c:v>
                </c:pt>
                <c:pt idx="743">
                  <c:v>43800.958333331531</c:v>
                </c:pt>
                <c:pt idx="744">
                  <c:v>43800.999999998196</c:v>
                </c:pt>
                <c:pt idx="745">
                  <c:v>43801.04166666486</c:v>
                </c:pt>
                <c:pt idx="746">
                  <c:v>43801.083333331524</c:v>
                </c:pt>
                <c:pt idx="747">
                  <c:v>43801.124999998188</c:v>
                </c:pt>
                <c:pt idx="748">
                  <c:v>43801.166666664853</c:v>
                </c:pt>
                <c:pt idx="749">
                  <c:v>43801.208333331517</c:v>
                </c:pt>
                <c:pt idx="750">
                  <c:v>43801.249999998181</c:v>
                </c:pt>
                <c:pt idx="751">
                  <c:v>43801.291666664845</c:v>
                </c:pt>
                <c:pt idx="752">
                  <c:v>43801.333333331509</c:v>
                </c:pt>
                <c:pt idx="753">
                  <c:v>43801.374999998174</c:v>
                </c:pt>
                <c:pt idx="754">
                  <c:v>43801.416666664838</c:v>
                </c:pt>
                <c:pt idx="755">
                  <c:v>43801.458333331502</c:v>
                </c:pt>
                <c:pt idx="756">
                  <c:v>43801.499999998166</c:v>
                </c:pt>
                <c:pt idx="757">
                  <c:v>43801.541666664831</c:v>
                </c:pt>
                <c:pt idx="758">
                  <c:v>43801.583333331495</c:v>
                </c:pt>
                <c:pt idx="759">
                  <c:v>43801.624999998159</c:v>
                </c:pt>
                <c:pt idx="760">
                  <c:v>43801.666666664823</c:v>
                </c:pt>
                <c:pt idx="761">
                  <c:v>43801.708333331488</c:v>
                </c:pt>
                <c:pt idx="762">
                  <c:v>43801.749999998152</c:v>
                </c:pt>
                <c:pt idx="763">
                  <c:v>43801.791666664816</c:v>
                </c:pt>
                <c:pt idx="764">
                  <c:v>43801.83333333148</c:v>
                </c:pt>
                <c:pt idx="765">
                  <c:v>43801.874999998145</c:v>
                </c:pt>
                <c:pt idx="766">
                  <c:v>43801.916666664809</c:v>
                </c:pt>
                <c:pt idx="767">
                  <c:v>43801.958333331473</c:v>
                </c:pt>
                <c:pt idx="768">
                  <c:v>43801.999999998137</c:v>
                </c:pt>
                <c:pt idx="769">
                  <c:v>43802.041666664802</c:v>
                </c:pt>
                <c:pt idx="770">
                  <c:v>43802.083333331466</c:v>
                </c:pt>
                <c:pt idx="771">
                  <c:v>43802.12499999813</c:v>
                </c:pt>
                <c:pt idx="772">
                  <c:v>43802.166666664794</c:v>
                </c:pt>
                <c:pt idx="773">
                  <c:v>43802.208333331459</c:v>
                </c:pt>
                <c:pt idx="774">
                  <c:v>43802.249999998123</c:v>
                </c:pt>
                <c:pt idx="775">
                  <c:v>43802.291666664787</c:v>
                </c:pt>
                <c:pt idx="776">
                  <c:v>43802.333333331451</c:v>
                </c:pt>
                <c:pt idx="777">
                  <c:v>43802.374999998116</c:v>
                </c:pt>
                <c:pt idx="778">
                  <c:v>43802.41666666478</c:v>
                </c:pt>
                <c:pt idx="779">
                  <c:v>43802.458333331444</c:v>
                </c:pt>
                <c:pt idx="780">
                  <c:v>43802.499999998108</c:v>
                </c:pt>
                <c:pt idx="781">
                  <c:v>43802.541666664772</c:v>
                </c:pt>
                <c:pt idx="782">
                  <c:v>43802.583333331437</c:v>
                </c:pt>
                <c:pt idx="783">
                  <c:v>43802.624999998101</c:v>
                </c:pt>
                <c:pt idx="784">
                  <c:v>43802.666666664765</c:v>
                </c:pt>
                <c:pt idx="785">
                  <c:v>43802.708333331429</c:v>
                </c:pt>
                <c:pt idx="786">
                  <c:v>43802.749999998094</c:v>
                </c:pt>
                <c:pt idx="787">
                  <c:v>43802.791666664758</c:v>
                </c:pt>
                <c:pt idx="788">
                  <c:v>43802.833333331422</c:v>
                </c:pt>
                <c:pt idx="789">
                  <c:v>43802.874999998086</c:v>
                </c:pt>
                <c:pt idx="790">
                  <c:v>43802.916666664751</c:v>
                </c:pt>
                <c:pt idx="791">
                  <c:v>43802.958333331415</c:v>
                </c:pt>
                <c:pt idx="792">
                  <c:v>43802.999999998079</c:v>
                </c:pt>
                <c:pt idx="793">
                  <c:v>43803.041666664743</c:v>
                </c:pt>
                <c:pt idx="794">
                  <c:v>43803.083333331408</c:v>
                </c:pt>
                <c:pt idx="795">
                  <c:v>43803.124999998072</c:v>
                </c:pt>
                <c:pt idx="796">
                  <c:v>43803.166666664736</c:v>
                </c:pt>
                <c:pt idx="797">
                  <c:v>43803.2083333314</c:v>
                </c:pt>
                <c:pt idx="798">
                  <c:v>43803.249999998065</c:v>
                </c:pt>
                <c:pt idx="799">
                  <c:v>43803.291666664729</c:v>
                </c:pt>
                <c:pt idx="800">
                  <c:v>43803.333333331393</c:v>
                </c:pt>
                <c:pt idx="801">
                  <c:v>43803.374999998057</c:v>
                </c:pt>
                <c:pt idx="802">
                  <c:v>43803.416666664722</c:v>
                </c:pt>
                <c:pt idx="803">
                  <c:v>43803.458333331386</c:v>
                </c:pt>
                <c:pt idx="804">
                  <c:v>43803.49999999805</c:v>
                </c:pt>
                <c:pt idx="805">
                  <c:v>43803.541666664714</c:v>
                </c:pt>
                <c:pt idx="806">
                  <c:v>43803.583333331379</c:v>
                </c:pt>
                <c:pt idx="807">
                  <c:v>43803.624999998043</c:v>
                </c:pt>
                <c:pt idx="808">
                  <c:v>43803.666666664707</c:v>
                </c:pt>
                <c:pt idx="809">
                  <c:v>43803.708333331371</c:v>
                </c:pt>
                <c:pt idx="810">
                  <c:v>43803.749999998035</c:v>
                </c:pt>
                <c:pt idx="811">
                  <c:v>43803.7916666647</c:v>
                </c:pt>
                <c:pt idx="812">
                  <c:v>43803.833333331364</c:v>
                </c:pt>
                <c:pt idx="813">
                  <c:v>43803.874999998028</c:v>
                </c:pt>
                <c:pt idx="814">
                  <c:v>43803.916666664692</c:v>
                </c:pt>
                <c:pt idx="815">
                  <c:v>43803.958333331357</c:v>
                </c:pt>
                <c:pt idx="816">
                  <c:v>43803.999999998021</c:v>
                </c:pt>
                <c:pt idx="817">
                  <c:v>43804.041666664685</c:v>
                </c:pt>
                <c:pt idx="818">
                  <c:v>43804.083333331349</c:v>
                </c:pt>
                <c:pt idx="819">
                  <c:v>43804.124999998014</c:v>
                </c:pt>
                <c:pt idx="820">
                  <c:v>43804.166666664678</c:v>
                </c:pt>
                <c:pt idx="821">
                  <c:v>43804.208333331342</c:v>
                </c:pt>
                <c:pt idx="822">
                  <c:v>43804.249999998006</c:v>
                </c:pt>
                <c:pt idx="823">
                  <c:v>43804.291666664671</c:v>
                </c:pt>
                <c:pt idx="824">
                  <c:v>43804.333333331335</c:v>
                </c:pt>
                <c:pt idx="825">
                  <c:v>43804.374999997999</c:v>
                </c:pt>
                <c:pt idx="826">
                  <c:v>43804.416666664663</c:v>
                </c:pt>
                <c:pt idx="827">
                  <c:v>43804.458333331328</c:v>
                </c:pt>
                <c:pt idx="828">
                  <c:v>43804.499999997992</c:v>
                </c:pt>
                <c:pt idx="829">
                  <c:v>43804.541666664656</c:v>
                </c:pt>
                <c:pt idx="830">
                  <c:v>43804.58333333132</c:v>
                </c:pt>
                <c:pt idx="831">
                  <c:v>43804.624999997985</c:v>
                </c:pt>
                <c:pt idx="832">
                  <c:v>43804.666666664649</c:v>
                </c:pt>
                <c:pt idx="833">
                  <c:v>43804.708333331313</c:v>
                </c:pt>
                <c:pt idx="834">
                  <c:v>43804.749999997977</c:v>
                </c:pt>
                <c:pt idx="835">
                  <c:v>43804.791666664642</c:v>
                </c:pt>
                <c:pt idx="836">
                  <c:v>43804.833333331306</c:v>
                </c:pt>
                <c:pt idx="837">
                  <c:v>43804.87499999797</c:v>
                </c:pt>
                <c:pt idx="838">
                  <c:v>43804.916666664634</c:v>
                </c:pt>
                <c:pt idx="839">
                  <c:v>43804.958333331298</c:v>
                </c:pt>
                <c:pt idx="840">
                  <c:v>43804.999999997963</c:v>
                </c:pt>
                <c:pt idx="841">
                  <c:v>43805.041666664627</c:v>
                </c:pt>
                <c:pt idx="842">
                  <c:v>43805.083333331291</c:v>
                </c:pt>
                <c:pt idx="843">
                  <c:v>43805.124999997955</c:v>
                </c:pt>
                <c:pt idx="844">
                  <c:v>43805.16666666462</c:v>
                </c:pt>
                <c:pt idx="845">
                  <c:v>43805.208333331284</c:v>
                </c:pt>
                <c:pt idx="846">
                  <c:v>43805.249999997948</c:v>
                </c:pt>
                <c:pt idx="847">
                  <c:v>43805.291666664612</c:v>
                </c:pt>
                <c:pt idx="848">
                  <c:v>43805.333333331277</c:v>
                </c:pt>
                <c:pt idx="849">
                  <c:v>43805.374999997941</c:v>
                </c:pt>
                <c:pt idx="850">
                  <c:v>43805.416666664605</c:v>
                </c:pt>
                <c:pt idx="851">
                  <c:v>43805.458333331269</c:v>
                </c:pt>
                <c:pt idx="852">
                  <c:v>43805.499999997934</c:v>
                </c:pt>
                <c:pt idx="853">
                  <c:v>43805.541666664598</c:v>
                </c:pt>
                <c:pt idx="854">
                  <c:v>43805.583333331262</c:v>
                </c:pt>
                <c:pt idx="855">
                  <c:v>43805.624999997926</c:v>
                </c:pt>
                <c:pt idx="856">
                  <c:v>43805.666666664591</c:v>
                </c:pt>
                <c:pt idx="857">
                  <c:v>43805.708333331255</c:v>
                </c:pt>
                <c:pt idx="858">
                  <c:v>43805.749999997919</c:v>
                </c:pt>
                <c:pt idx="859">
                  <c:v>43805.791666664583</c:v>
                </c:pt>
                <c:pt idx="860">
                  <c:v>43805.833333331248</c:v>
                </c:pt>
                <c:pt idx="861">
                  <c:v>43805.874999997912</c:v>
                </c:pt>
                <c:pt idx="862">
                  <c:v>43805.916666664576</c:v>
                </c:pt>
                <c:pt idx="863">
                  <c:v>43805.95833333124</c:v>
                </c:pt>
                <c:pt idx="864">
                  <c:v>43805.999999997905</c:v>
                </c:pt>
                <c:pt idx="865">
                  <c:v>43806.041666664569</c:v>
                </c:pt>
                <c:pt idx="866">
                  <c:v>43806.083333331233</c:v>
                </c:pt>
                <c:pt idx="867">
                  <c:v>43806.124999997897</c:v>
                </c:pt>
                <c:pt idx="868">
                  <c:v>43806.166666664561</c:v>
                </c:pt>
                <c:pt idx="869">
                  <c:v>43806.208333331226</c:v>
                </c:pt>
                <c:pt idx="870">
                  <c:v>43806.24999999789</c:v>
                </c:pt>
                <c:pt idx="871">
                  <c:v>43806.291666664554</c:v>
                </c:pt>
                <c:pt idx="872">
                  <c:v>43806.333333331218</c:v>
                </c:pt>
                <c:pt idx="873">
                  <c:v>43806.374999997883</c:v>
                </c:pt>
                <c:pt idx="874">
                  <c:v>43806.416666664547</c:v>
                </c:pt>
                <c:pt idx="875">
                  <c:v>43806.458333331211</c:v>
                </c:pt>
                <c:pt idx="876">
                  <c:v>43806.499999997875</c:v>
                </c:pt>
                <c:pt idx="877">
                  <c:v>43806.54166666454</c:v>
                </c:pt>
                <c:pt idx="878">
                  <c:v>43806.583333331204</c:v>
                </c:pt>
                <c:pt idx="879">
                  <c:v>43806.624999997868</c:v>
                </c:pt>
                <c:pt idx="880">
                  <c:v>43806.666666664532</c:v>
                </c:pt>
                <c:pt idx="881">
                  <c:v>43806.708333331197</c:v>
                </c:pt>
                <c:pt idx="882">
                  <c:v>43806.749999997861</c:v>
                </c:pt>
                <c:pt idx="883">
                  <c:v>43806.791666664525</c:v>
                </c:pt>
                <c:pt idx="884">
                  <c:v>43806.833333331189</c:v>
                </c:pt>
                <c:pt idx="885">
                  <c:v>43806.874999997854</c:v>
                </c:pt>
                <c:pt idx="886">
                  <c:v>43806.916666664518</c:v>
                </c:pt>
                <c:pt idx="887">
                  <c:v>43806.958333331182</c:v>
                </c:pt>
                <c:pt idx="888">
                  <c:v>43806.999999997846</c:v>
                </c:pt>
                <c:pt idx="889">
                  <c:v>43807.041666664511</c:v>
                </c:pt>
                <c:pt idx="890">
                  <c:v>43807.083333331175</c:v>
                </c:pt>
                <c:pt idx="891">
                  <c:v>43807.124999997839</c:v>
                </c:pt>
                <c:pt idx="892">
                  <c:v>43807.166666664503</c:v>
                </c:pt>
                <c:pt idx="893">
                  <c:v>43807.208333331168</c:v>
                </c:pt>
                <c:pt idx="894">
                  <c:v>43807.249999997832</c:v>
                </c:pt>
                <c:pt idx="895">
                  <c:v>43807.291666664496</c:v>
                </c:pt>
                <c:pt idx="896">
                  <c:v>43807.33333333116</c:v>
                </c:pt>
                <c:pt idx="897">
                  <c:v>43807.374999997824</c:v>
                </c:pt>
                <c:pt idx="898">
                  <c:v>43807.416666664489</c:v>
                </c:pt>
                <c:pt idx="899">
                  <c:v>43807.458333331153</c:v>
                </c:pt>
                <c:pt idx="900">
                  <c:v>43807.499999997817</c:v>
                </c:pt>
                <c:pt idx="901">
                  <c:v>43807.541666664481</c:v>
                </c:pt>
                <c:pt idx="902">
                  <c:v>43807.583333331146</c:v>
                </c:pt>
                <c:pt idx="903">
                  <c:v>43807.62499999781</c:v>
                </c:pt>
                <c:pt idx="904">
                  <c:v>43807.666666664474</c:v>
                </c:pt>
                <c:pt idx="905">
                  <c:v>43807.708333331138</c:v>
                </c:pt>
                <c:pt idx="906">
                  <c:v>43807.749999997803</c:v>
                </c:pt>
                <c:pt idx="907">
                  <c:v>43807.791666664467</c:v>
                </c:pt>
                <c:pt idx="908">
                  <c:v>43807.833333331131</c:v>
                </c:pt>
                <c:pt idx="909">
                  <c:v>43807.874999997795</c:v>
                </c:pt>
                <c:pt idx="910">
                  <c:v>43807.91666666446</c:v>
                </c:pt>
                <c:pt idx="911">
                  <c:v>43807.958333331124</c:v>
                </c:pt>
                <c:pt idx="912">
                  <c:v>43807.999999997788</c:v>
                </c:pt>
                <c:pt idx="913">
                  <c:v>43808.041666664452</c:v>
                </c:pt>
                <c:pt idx="914">
                  <c:v>43808.083333331117</c:v>
                </c:pt>
                <c:pt idx="915">
                  <c:v>43808.124999997781</c:v>
                </c:pt>
                <c:pt idx="916">
                  <c:v>43808.166666664445</c:v>
                </c:pt>
                <c:pt idx="917">
                  <c:v>43808.208333331109</c:v>
                </c:pt>
                <c:pt idx="918">
                  <c:v>43808.249999997774</c:v>
                </c:pt>
                <c:pt idx="919">
                  <c:v>43808.291666664438</c:v>
                </c:pt>
                <c:pt idx="920">
                  <c:v>43808.333333331102</c:v>
                </c:pt>
                <c:pt idx="921">
                  <c:v>43808.374999997766</c:v>
                </c:pt>
                <c:pt idx="922">
                  <c:v>43808.416666664431</c:v>
                </c:pt>
                <c:pt idx="923">
                  <c:v>43808.458333331095</c:v>
                </c:pt>
                <c:pt idx="924">
                  <c:v>43808.499999997759</c:v>
                </c:pt>
                <c:pt idx="925">
                  <c:v>43808.541666664423</c:v>
                </c:pt>
                <c:pt idx="926">
                  <c:v>43808.583333331087</c:v>
                </c:pt>
                <c:pt idx="927">
                  <c:v>43808.624999997752</c:v>
                </c:pt>
                <c:pt idx="928">
                  <c:v>43808.666666664416</c:v>
                </c:pt>
                <c:pt idx="929">
                  <c:v>43808.70833333108</c:v>
                </c:pt>
                <c:pt idx="930">
                  <c:v>43808.749999997744</c:v>
                </c:pt>
                <c:pt idx="931">
                  <c:v>43808.791666664409</c:v>
                </c:pt>
                <c:pt idx="932">
                  <c:v>43808.833333331073</c:v>
                </c:pt>
                <c:pt idx="933">
                  <c:v>43808.874999997737</c:v>
                </c:pt>
                <c:pt idx="934">
                  <c:v>43808.916666664401</c:v>
                </c:pt>
                <c:pt idx="935">
                  <c:v>43808.958333331066</c:v>
                </c:pt>
                <c:pt idx="936">
                  <c:v>43808.99999999773</c:v>
                </c:pt>
                <c:pt idx="937">
                  <c:v>43809.041666664394</c:v>
                </c:pt>
                <c:pt idx="938">
                  <c:v>43809.083333331058</c:v>
                </c:pt>
                <c:pt idx="939">
                  <c:v>43809.124999997723</c:v>
                </c:pt>
                <c:pt idx="940">
                  <c:v>43809.166666664387</c:v>
                </c:pt>
                <c:pt idx="941">
                  <c:v>43809.208333331051</c:v>
                </c:pt>
                <c:pt idx="942">
                  <c:v>43809.249999997715</c:v>
                </c:pt>
                <c:pt idx="943">
                  <c:v>43809.29166666438</c:v>
                </c:pt>
                <c:pt idx="944">
                  <c:v>43809.333333331044</c:v>
                </c:pt>
                <c:pt idx="945">
                  <c:v>43809.374999997708</c:v>
                </c:pt>
                <c:pt idx="946">
                  <c:v>43809.416666664372</c:v>
                </c:pt>
                <c:pt idx="947">
                  <c:v>43809.458333331037</c:v>
                </c:pt>
                <c:pt idx="948">
                  <c:v>43809.499999997701</c:v>
                </c:pt>
                <c:pt idx="949">
                  <c:v>43809.541666664365</c:v>
                </c:pt>
                <c:pt idx="950">
                  <c:v>43809.583333331029</c:v>
                </c:pt>
                <c:pt idx="951">
                  <c:v>43809.624999997694</c:v>
                </c:pt>
                <c:pt idx="952">
                  <c:v>43809.666666664358</c:v>
                </c:pt>
                <c:pt idx="953">
                  <c:v>43809.708333331022</c:v>
                </c:pt>
                <c:pt idx="954">
                  <c:v>43809.749999997686</c:v>
                </c:pt>
                <c:pt idx="955">
                  <c:v>43809.79166666435</c:v>
                </c:pt>
                <c:pt idx="956">
                  <c:v>43809.833333331015</c:v>
                </c:pt>
                <c:pt idx="957">
                  <c:v>43809.874999997679</c:v>
                </c:pt>
                <c:pt idx="958">
                  <c:v>43809.916666664343</c:v>
                </c:pt>
                <c:pt idx="959">
                  <c:v>43809.958333331007</c:v>
                </c:pt>
                <c:pt idx="960">
                  <c:v>43809.999999997672</c:v>
                </c:pt>
                <c:pt idx="961">
                  <c:v>43810.041666664336</c:v>
                </c:pt>
                <c:pt idx="962">
                  <c:v>43810.083333331</c:v>
                </c:pt>
                <c:pt idx="963">
                  <c:v>43810.124999997664</c:v>
                </c:pt>
                <c:pt idx="964">
                  <c:v>43810.166666664329</c:v>
                </c:pt>
                <c:pt idx="965">
                  <c:v>43810.208333330993</c:v>
                </c:pt>
                <c:pt idx="966">
                  <c:v>43810.249999997657</c:v>
                </c:pt>
                <c:pt idx="967">
                  <c:v>43810.291666664321</c:v>
                </c:pt>
                <c:pt idx="968">
                  <c:v>43810.333333330986</c:v>
                </c:pt>
                <c:pt idx="969">
                  <c:v>43810.37499999765</c:v>
                </c:pt>
                <c:pt idx="970">
                  <c:v>43810.416666664314</c:v>
                </c:pt>
                <c:pt idx="971">
                  <c:v>43810.458333330978</c:v>
                </c:pt>
                <c:pt idx="972">
                  <c:v>43810.499999997643</c:v>
                </c:pt>
                <c:pt idx="973">
                  <c:v>43810.541666664307</c:v>
                </c:pt>
                <c:pt idx="974">
                  <c:v>43810.583333330971</c:v>
                </c:pt>
                <c:pt idx="975">
                  <c:v>43810.624999997635</c:v>
                </c:pt>
                <c:pt idx="976">
                  <c:v>43810.6666666643</c:v>
                </c:pt>
                <c:pt idx="977">
                  <c:v>43810.708333330964</c:v>
                </c:pt>
                <c:pt idx="978">
                  <c:v>43810.749999997628</c:v>
                </c:pt>
                <c:pt idx="979">
                  <c:v>43810.791666664292</c:v>
                </c:pt>
                <c:pt idx="980">
                  <c:v>43810.833333330957</c:v>
                </c:pt>
                <c:pt idx="981">
                  <c:v>43810.874999997621</c:v>
                </c:pt>
                <c:pt idx="982">
                  <c:v>43810.916666664285</c:v>
                </c:pt>
                <c:pt idx="983">
                  <c:v>43810.958333330949</c:v>
                </c:pt>
                <c:pt idx="984">
                  <c:v>43810.999999997613</c:v>
                </c:pt>
                <c:pt idx="985">
                  <c:v>43811.041666664278</c:v>
                </c:pt>
                <c:pt idx="986">
                  <c:v>43811.083333330942</c:v>
                </c:pt>
                <c:pt idx="987">
                  <c:v>43811.124999997606</c:v>
                </c:pt>
                <c:pt idx="988">
                  <c:v>43811.16666666427</c:v>
                </c:pt>
                <c:pt idx="989">
                  <c:v>43811.208333330935</c:v>
                </c:pt>
                <c:pt idx="990">
                  <c:v>43811.249999997599</c:v>
                </c:pt>
                <c:pt idx="991">
                  <c:v>43811.291666664263</c:v>
                </c:pt>
                <c:pt idx="992">
                  <c:v>43811.333333330927</c:v>
                </c:pt>
                <c:pt idx="993">
                  <c:v>43811.374999997592</c:v>
                </c:pt>
                <c:pt idx="994">
                  <c:v>43811.416666664256</c:v>
                </c:pt>
                <c:pt idx="995">
                  <c:v>43811.45833333092</c:v>
                </c:pt>
                <c:pt idx="996">
                  <c:v>43811.499999997584</c:v>
                </c:pt>
                <c:pt idx="997">
                  <c:v>43811.541666664249</c:v>
                </c:pt>
                <c:pt idx="998">
                  <c:v>43811.583333330913</c:v>
                </c:pt>
                <c:pt idx="999">
                  <c:v>43811.624999997577</c:v>
                </c:pt>
                <c:pt idx="1000">
                  <c:v>43811.666666664241</c:v>
                </c:pt>
                <c:pt idx="1001">
                  <c:v>43811.708333330906</c:v>
                </c:pt>
                <c:pt idx="1002">
                  <c:v>43811.74999999757</c:v>
                </c:pt>
                <c:pt idx="1003">
                  <c:v>43811.791666664234</c:v>
                </c:pt>
                <c:pt idx="1004">
                  <c:v>43811.833333330898</c:v>
                </c:pt>
                <c:pt idx="1005">
                  <c:v>43811.874999997563</c:v>
                </c:pt>
                <c:pt idx="1006">
                  <c:v>43811.916666664227</c:v>
                </c:pt>
                <c:pt idx="1007">
                  <c:v>43811.958333330891</c:v>
                </c:pt>
                <c:pt idx="1008">
                  <c:v>43811.999999997555</c:v>
                </c:pt>
                <c:pt idx="1009">
                  <c:v>43812.04166666422</c:v>
                </c:pt>
                <c:pt idx="1010">
                  <c:v>43812.083333330884</c:v>
                </c:pt>
                <c:pt idx="1011">
                  <c:v>43812.124999997548</c:v>
                </c:pt>
                <c:pt idx="1012">
                  <c:v>43812.166666664212</c:v>
                </c:pt>
                <c:pt idx="1013">
                  <c:v>43812.208333330876</c:v>
                </c:pt>
                <c:pt idx="1014">
                  <c:v>43812.249999997541</c:v>
                </c:pt>
                <c:pt idx="1015">
                  <c:v>43812.291666664205</c:v>
                </c:pt>
                <c:pt idx="1016">
                  <c:v>43812.333333330869</c:v>
                </c:pt>
                <c:pt idx="1017">
                  <c:v>43812.374999997533</c:v>
                </c:pt>
                <c:pt idx="1018">
                  <c:v>43812.416666664198</c:v>
                </c:pt>
                <c:pt idx="1019">
                  <c:v>43812.458333330862</c:v>
                </c:pt>
                <c:pt idx="1020">
                  <c:v>43812.499999997526</c:v>
                </c:pt>
                <c:pt idx="1021">
                  <c:v>43812.54166666419</c:v>
                </c:pt>
                <c:pt idx="1022">
                  <c:v>43812.583333330855</c:v>
                </c:pt>
                <c:pt idx="1023">
                  <c:v>43812.624999997519</c:v>
                </c:pt>
                <c:pt idx="1024">
                  <c:v>43812.666666664183</c:v>
                </c:pt>
                <c:pt idx="1025">
                  <c:v>43812.708333330847</c:v>
                </c:pt>
                <c:pt idx="1026">
                  <c:v>43812.749999997512</c:v>
                </c:pt>
                <c:pt idx="1027">
                  <c:v>43812.791666664176</c:v>
                </c:pt>
                <c:pt idx="1028">
                  <c:v>43812.83333333084</c:v>
                </c:pt>
                <c:pt idx="1029">
                  <c:v>43812.874999997504</c:v>
                </c:pt>
                <c:pt idx="1030">
                  <c:v>43812.916666664169</c:v>
                </c:pt>
                <c:pt idx="1031">
                  <c:v>43812.958333330833</c:v>
                </c:pt>
                <c:pt idx="1032">
                  <c:v>43812.999999997497</c:v>
                </c:pt>
                <c:pt idx="1033">
                  <c:v>43813.041666664161</c:v>
                </c:pt>
                <c:pt idx="1034">
                  <c:v>43813.083333330826</c:v>
                </c:pt>
                <c:pt idx="1035">
                  <c:v>43813.12499999749</c:v>
                </c:pt>
                <c:pt idx="1036">
                  <c:v>43813.166666664154</c:v>
                </c:pt>
                <c:pt idx="1037">
                  <c:v>43813.208333330818</c:v>
                </c:pt>
                <c:pt idx="1038">
                  <c:v>43813.249999997483</c:v>
                </c:pt>
                <c:pt idx="1039">
                  <c:v>43813.291666664147</c:v>
                </c:pt>
                <c:pt idx="1040">
                  <c:v>43813.333333330811</c:v>
                </c:pt>
                <c:pt idx="1041">
                  <c:v>43813.374999997475</c:v>
                </c:pt>
                <c:pt idx="1042">
                  <c:v>43813.416666664139</c:v>
                </c:pt>
                <c:pt idx="1043">
                  <c:v>43813.458333330804</c:v>
                </c:pt>
                <c:pt idx="1044">
                  <c:v>43813.499999997468</c:v>
                </c:pt>
                <c:pt idx="1045">
                  <c:v>43813.541666664132</c:v>
                </c:pt>
                <c:pt idx="1046">
                  <c:v>43813.583333330796</c:v>
                </c:pt>
                <c:pt idx="1047">
                  <c:v>43813.624999997461</c:v>
                </c:pt>
                <c:pt idx="1048">
                  <c:v>43813.666666664125</c:v>
                </c:pt>
                <c:pt idx="1049">
                  <c:v>43813.708333330789</c:v>
                </c:pt>
                <c:pt idx="1050">
                  <c:v>43813.749999997453</c:v>
                </c:pt>
                <c:pt idx="1051">
                  <c:v>43813.791666664118</c:v>
                </c:pt>
                <c:pt idx="1052">
                  <c:v>43813.833333330782</c:v>
                </c:pt>
                <c:pt idx="1053">
                  <c:v>43813.874999997446</c:v>
                </c:pt>
                <c:pt idx="1054">
                  <c:v>43813.91666666411</c:v>
                </c:pt>
                <c:pt idx="1055">
                  <c:v>43813.958333330775</c:v>
                </c:pt>
                <c:pt idx="1056">
                  <c:v>43813.999999997439</c:v>
                </c:pt>
                <c:pt idx="1057">
                  <c:v>43814.041666664103</c:v>
                </c:pt>
                <c:pt idx="1058">
                  <c:v>43814.083333330767</c:v>
                </c:pt>
                <c:pt idx="1059">
                  <c:v>43814.124999997432</c:v>
                </c:pt>
                <c:pt idx="1060">
                  <c:v>43814.166666664096</c:v>
                </c:pt>
                <c:pt idx="1061">
                  <c:v>43814.20833333076</c:v>
                </c:pt>
                <c:pt idx="1062">
                  <c:v>43814.249999997424</c:v>
                </c:pt>
                <c:pt idx="1063">
                  <c:v>43814.291666664089</c:v>
                </c:pt>
                <c:pt idx="1064">
                  <c:v>43814.333333330753</c:v>
                </c:pt>
                <c:pt idx="1065">
                  <c:v>43814.374999997417</c:v>
                </c:pt>
                <c:pt idx="1066">
                  <c:v>43814.416666664081</c:v>
                </c:pt>
                <c:pt idx="1067">
                  <c:v>43814.458333330746</c:v>
                </c:pt>
                <c:pt idx="1068">
                  <c:v>43814.49999999741</c:v>
                </c:pt>
                <c:pt idx="1069">
                  <c:v>43814.541666664074</c:v>
                </c:pt>
                <c:pt idx="1070">
                  <c:v>43814.583333330738</c:v>
                </c:pt>
                <c:pt idx="1071">
                  <c:v>43814.624999997402</c:v>
                </c:pt>
                <c:pt idx="1072">
                  <c:v>43814.666666664067</c:v>
                </c:pt>
                <c:pt idx="1073">
                  <c:v>43814.708333330731</c:v>
                </c:pt>
                <c:pt idx="1074">
                  <c:v>43814.749999997395</c:v>
                </c:pt>
                <c:pt idx="1075">
                  <c:v>43814.791666664059</c:v>
                </c:pt>
                <c:pt idx="1076">
                  <c:v>43814.833333330724</c:v>
                </c:pt>
                <c:pt idx="1077">
                  <c:v>43814.874999997388</c:v>
                </c:pt>
                <c:pt idx="1078">
                  <c:v>43814.916666664052</c:v>
                </c:pt>
                <c:pt idx="1079">
                  <c:v>43814.958333330716</c:v>
                </c:pt>
                <c:pt idx="1080">
                  <c:v>43814.999999997381</c:v>
                </c:pt>
                <c:pt idx="1081">
                  <c:v>43815.041666664045</c:v>
                </c:pt>
                <c:pt idx="1082">
                  <c:v>43815.083333330709</c:v>
                </c:pt>
                <c:pt idx="1083">
                  <c:v>43815.124999997373</c:v>
                </c:pt>
                <c:pt idx="1084">
                  <c:v>43815.166666664038</c:v>
                </c:pt>
                <c:pt idx="1085">
                  <c:v>43815.208333330702</c:v>
                </c:pt>
                <c:pt idx="1086">
                  <c:v>43815.249999997366</c:v>
                </c:pt>
                <c:pt idx="1087">
                  <c:v>43815.29166666403</c:v>
                </c:pt>
                <c:pt idx="1088">
                  <c:v>43815.333333330695</c:v>
                </c:pt>
                <c:pt idx="1089">
                  <c:v>43815.374999997359</c:v>
                </c:pt>
                <c:pt idx="1090">
                  <c:v>43815.416666664023</c:v>
                </c:pt>
                <c:pt idx="1091">
                  <c:v>43815.458333330687</c:v>
                </c:pt>
                <c:pt idx="1092">
                  <c:v>43815.499999997352</c:v>
                </c:pt>
                <c:pt idx="1093">
                  <c:v>43815.541666664016</c:v>
                </c:pt>
                <c:pt idx="1094">
                  <c:v>43815.58333333068</c:v>
                </c:pt>
                <c:pt idx="1095">
                  <c:v>43815.624999997344</c:v>
                </c:pt>
                <c:pt idx="1096">
                  <c:v>43815.666666664009</c:v>
                </c:pt>
                <c:pt idx="1097">
                  <c:v>43815.708333330673</c:v>
                </c:pt>
                <c:pt idx="1098">
                  <c:v>43815.749999997337</c:v>
                </c:pt>
                <c:pt idx="1099">
                  <c:v>43815.791666664001</c:v>
                </c:pt>
                <c:pt idx="1100">
                  <c:v>43815.833333330665</c:v>
                </c:pt>
                <c:pt idx="1101">
                  <c:v>43815.87499999733</c:v>
                </c:pt>
                <c:pt idx="1102">
                  <c:v>43815.916666663994</c:v>
                </c:pt>
                <c:pt idx="1103">
                  <c:v>43815.958333330658</c:v>
                </c:pt>
                <c:pt idx="1104">
                  <c:v>43815.999999997322</c:v>
                </c:pt>
                <c:pt idx="1105">
                  <c:v>43816.041666663987</c:v>
                </c:pt>
                <c:pt idx="1106">
                  <c:v>43816.083333330651</c:v>
                </c:pt>
                <c:pt idx="1107">
                  <c:v>43816.124999997315</c:v>
                </c:pt>
                <c:pt idx="1108">
                  <c:v>43816.166666663979</c:v>
                </c:pt>
                <c:pt idx="1109">
                  <c:v>43816.208333330644</c:v>
                </c:pt>
                <c:pt idx="1110">
                  <c:v>43816.249999997308</c:v>
                </c:pt>
                <c:pt idx="1111">
                  <c:v>43816.291666663972</c:v>
                </c:pt>
                <c:pt idx="1112">
                  <c:v>43816.333333330636</c:v>
                </c:pt>
                <c:pt idx="1113">
                  <c:v>43816.374999997301</c:v>
                </c:pt>
                <c:pt idx="1114">
                  <c:v>43816.416666663965</c:v>
                </c:pt>
                <c:pt idx="1115">
                  <c:v>43816.458333330629</c:v>
                </c:pt>
                <c:pt idx="1116">
                  <c:v>43816.499999997293</c:v>
                </c:pt>
                <c:pt idx="1117">
                  <c:v>43816.541666663958</c:v>
                </c:pt>
                <c:pt idx="1118">
                  <c:v>43816.583333330622</c:v>
                </c:pt>
                <c:pt idx="1119">
                  <c:v>43816.624999997286</c:v>
                </c:pt>
                <c:pt idx="1120">
                  <c:v>43816.66666666395</c:v>
                </c:pt>
                <c:pt idx="1121">
                  <c:v>43816.708333330615</c:v>
                </c:pt>
                <c:pt idx="1122">
                  <c:v>43816.749999997279</c:v>
                </c:pt>
                <c:pt idx="1123">
                  <c:v>43816.791666663943</c:v>
                </c:pt>
                <c:pt idx="1124">
                  <c:v>43816.833333330607</c:v>
                </c:pt>
                <c:pt idx="1125">
                  <c:v>43816.874999997272</c:v>
                </c:pt>
                <c:pt idx="1126">
                  <c:v>43816.916666663936</c:v>
                </c:pt>
                <c:pt idx="1127">
                  <c:v>43816.9583333306</c:v>
                </c:pt>
                <c:pt idx="1128">
                  <c:v>43816.999999997264</c:v>
                </c:pt>
                <c:pt idx="1129">
                  <c:v>43817.041666663928</c:v>
                </c:pt>
                <c:pt idx="1130">
                  <c:v>43817.083333330593</c:v>
                </c:pt>
                <c:pt idx="1131">
                  <c:v>43817.124999997257</c:v>
                </c:pt>
                <c:pt idx="1132">
                  <c:v>43817.166666663921</c:v>
                </c:pt>
                <c:pt idx="1133">
                  <c:v>43817.208333330585</c:v>
                </c:pt>
                <c:pt idx="1134">
                  <c:v>43817.24999999725</c:v>
                </c:pt>
                <c:pt idx="1135">
                  <c:v>43817.291666663914</c:v>
                </c:pt>
                <c:pt idx="1136">
                  <c:v>43817.333333330578</c:v>
                </c:pt>
                <c:pt idx="1137">
                  <c:v>43817.374999997242</c:v>
                </c:pt>
                <c:pt idx="1138">
                  <c:v>43817.416666663907</c:v>
                </c:pt>
                <c:pt idx="1139">
                  <c:v>43817.458333330571</c:v>
                </c:pt>
                <c:pt idx="1140">
                  <c:v>43817.499999997235</c:v>
                </c:pt>
                <c:pt idx="1141">
                  <c:v>43817.541666663899</c:v>
                </c:pt>
                <c:pt idx="1142">
                  <c:v>43817.583333330564</c:v>
                </c:pt>
                <c:pt idx="1143">
                  <c:v>43817.624999997228</c:v>
                </c:pt>
                <c:pt idx="1144">
                  <c:v>43817.666666663892</c:v>
                </c:pt>
                <c:pt idx="1145">
                  <c:v>43817.708333330556</c:v>
                </c:pt>
                <c:pt idx="1146">
                  <c:v>43817.749999997221</c:v>
                </c:pt>
                <c:pt idx="1147">
                  <c:v>43817.791666663885</c:v>
                </c:pt>
                <c:pt idx="1148">
                  <c:v>43817.833333330549</c:v>
                </c:pt>
                <c:pt idx="1149">
                  <c:v>43817.874999997213</c:v>
                </c:pt>
                <c:pt idx="1150">
                  <c:v>43817.916666663878</c:v>
                </c:pt>
                <c:pt idx="1151">
                  <c:v>43817.958333330542</c:v>
                </c:pt>
                <c:pt idx="1152">
                  <c:v>43817.999999997206</c:v>
                </c:pt>
                <c:pt idx="1153">
                  <c:v>43818.04166666387</c:v>
                </c:pt>
                <c:pt idx="1154">
                  <c:v>43818.083333330535</c:v>
                </c:pt>
                <c:pt idx="1155">
                  <c:v>43818.124999997199</c:v>
                </c:pt>
                <c:pt idx="1156">
                  <c:v>43818.166666663863</c:v>
                </c:pt>
                <c:pt idx="1157">
                  <c:v>43818.208333330527</c:v>
                </c:pt>
                <c:pt idx="1158">
                  <c:v>43818.249999997191</c:v>
                </c:pt>
                <c:pt idx="1159">
                  <c:v>43818.291666663856</c:v>
                </c:pt>
                <c:pt idx="1160">
                  <c:v>43818.33333333052</c:v>
                </c:pt>
                <c:pt idx="1161">
                  <c:v>43818.374999997184</c:v>
                </c:pt>
                <c:pt idx="1162">
                  <c:v>43818.416666663848</c:v>
                </c:pt>
                <c:pt idx="1163">
                  <c:v>43818.458333330513</c:v>
                </c:pt>
                <c:pt idx="1164">
                  <c:v>43818.499999997177</c:v>
                </c:pt>
                <c:pt idx="1165">
                  <c:v>43818.541666663841</c:v>
                </c:pt>
                <c:pt idx="1166">
                  <c:v>43818.583333330505</c:v>
                </c:pt>
                <c:pt idx="1167">
                  <c:v>43818.62499999717</c:v>
                </c:pt>
                <c:pt idx="1168">
                  <c:v>43818.666666663834</c:v>
                </c:pt>
                <c:pt idx="1169">
                  <c:v>43818.708333330498</c:v>
                </c:pt>
                <c:pt idx="1170">
                  <c:v>43818.749999997162</c:v>
                </c:pt>
                <c:pt idx="1171">
                  <c:v>43818.791666663827</c:v>
                </c:pt>
                <c:pt idx="1172">
                  <c:v>43818.833333330491</c:v>
                </c:pt>
                <c:pt idx="1173">
                  <c:v>43818.874999997155</c:v>
                </c:pt>
                <c:pt idx="1174">
                  <c:v>43818.916666663819</c:v>
                </c:pt>
                <c:pt idx="1175">
                  <c:v>43818.958333330484</c:v>
                </c:pt>
                <c:pt idx="1176">
                  <c:v>43818.999999997148</c:v>
                </c:pt>
                <c:pt idx="1177">
                  <c:v>43819.041666663812</c:v>
                </c:pt>
                <c:pt idx="1178">
                  <c:v>43819.083333330476</c:v>
                </c:pt>
                <c:pt idx="1179">
                  <c:v>43819.124999997141</c:v>
                </c:pt>
                <c:pt idx="1180">
                  <c:v>43819.166666663805</c:v>
                </c:pt>
                <c:pt idx="1181">
                  <c:v>43819.208333330469</c:v>
                </c:pt>
                <c:pt idx="1182">
                  <c:v>43819.249999997133</c:v>
                </c:pt>
                <c:pt idx="1183">
                  <c:v>43819.291666663798</c:v>
                </c:pt>
                <c:pt idx="1184">
                  <c:v>43819.333333330462</c:v>
                </c:pt>
                <c:pt idx="1185">
                  <c:v>43819.374999997126</c:v>
                </c:pt>
                <c:pt idx="1186">
                  <c:v>43819.41666666379</c:v>
                </c:pt>
                <c:pt idx="1187">
                  <c:v>43819.458333330454</c:v>
                </c:pt>
                <c:pt idx="1188">
                  <c:v>43819.499999997119</c:v>
                </c:pt>
                <c:pt idx="1189">
                  <c:v>43819.541666663783</c:v>
                </c:pt>
                <c:pt idx="1190">
                  <c:v>43819.583333330447</c:v>
                </c:pt>
                <c:pt idx="1191">
                  <c:v>43819.624999997111</c:v>
                </c:pt>
                <c:pt idx="1192">
                  <c:v>43819.666666663776</c:v>
                </c:pt>
                <c:pt idx="1193">
                  <c:v>43819.70833333044</c:v>
                </c:pt>
                <c:pt idx="1194">
                  <c:v>43819.749999997104</c:v>
                </c:pt>
                <c:pt idx="1195">
                  <c:v>43819.791666663768</c:v>
                </c:pt>
                <c:pt idx="1196">
                  <c:v>43819.833333330433</c:v>
                </c:pt>
                <c:pt idx="1197">
                  <c:v>43819.874999997097</c:v>
                </c:pt>
                <c:pt idx="1198">
                  <c:v>43819.916666663761</c:v>
                </c:pt>
                <c:pt idx="1199">
                  <c:v>43819.958333330425</c:v>
                </c:pt>
                <c:pt idx="1200">
                  <c:v>43819.99999999709</c:v>
                </c:pt>
                <c:pt idx="1201">
                  <c:v>43820.041666663754</c:v>
                </c:pt>
                <c:pt idx="1202">
                  <c:v>43820.083333330418</c:v>
                </c:pt>
                <c:pt idx="1203">
                  <c:v>43820.124999997082</c:v>
                </c:pt>
                <c:pt idx="1204">
                  <c:v>43820.166666663747</c:v>
                </c:pt>
                <c:pt idx="1205">
                  <c:v>43820.208333330411</c:v>
                </c:pt>
                <c:pt idx="1206">
                  <c:v>43820.249999997075</c:v>
                </c:pt>
                <c:pt idx="1207">
                  <c:v>43820.291666663739</c:v>
                </c:pt>
                <c:pt idx="1208">
                  <c:v>43820.333333330404</c:v>
                </c:pt>
                <c:pt idx="1209">
                  <c:v>43820.374999997068</c:v>
                </c:pt>
                <c:pt idx="1210">
                  <c:v>43820.416666663732</c:v>
                </c:pt>
                <c:pt idx="1211">
                  <c:v>43820.458333330396</c:v>
                </c:pt>
                <c:pt idx="1212">
                  <c:v>43820.499999997061</c:v>
                </c:pt>
                <c:pt idx="1213">
                  <c:v>43820.541666663725</c:v>
                </c:pt>
                <c:pt idx="1214">
                  <c:v>43820.583333330389</c:v>
                </c:pt>
                <c:pt idx="1215">
                  <c:v>43820.624999997053</c:v>
                </c:pt>
                <c:pt idx="1216">
                  <c:v>43820.666666663717</c:v>
                </c:pt>
                <c:pt idx="1217">
                  <c:v>43820.708333330382</c:v>
                </c:pt>
                <c:pt idx="1218">
                  <c:v>43820.749999997046</c:v>
                </c:pt>
                <c:pt idx="1219">
                  <c:v>43820.79166666371</c:v>
                </c:pt>
                <c:pt idx="1220">
                  <c:v>43820.833333330374</c:v>
                </c:pt>
                <c:pt idx="1221">
                  <c:v>43820.874999997039</c:v>
                </c:pt>
                <c:pt idx="1222">
                  <c:v>43820.916666663703</c:v>
                </c:pt>
                <c:pt idx="1223">
                  <c:v>43820.958333330367</c:v>
                </c:pt>
                <c:pt idx="1224">
                  <c:v>43820.999999997031</c:v>
                </c:pt>
                <c:pt idx="1225">
                  <c:v>43821.041666663696</c:v>
                </c:pt>
                <c:pt idx="1226">
                  <c:v>43821.08333333036</c:v>
                </c:pt>
                <c:pt idx="1227">
                  <c:v>43821.124999997024</c:v>
                </c:pt>
                <c:pt idx="1228">
                  <c:v>43821.166666663688</c:v>
                </c:pt>
                <c:pt idx="1229">
                  <c:v>43821.208333330353</c:v>
                </c:pt>
                <c:pt idx="1230">
                  <c:v>43821.249999997017</c:v>
                </c:pt>
                <c:pt idx="1231">
                  <c:v>43821.291666663681</c:v>
                </c:pt>
                <c:pt idx="1232">
                  <c:v>43821.333333330345</c:v>
                </c:pt>
                <c:pt idx="1233">
                  <c:v>43821.37499999701</c:v>
                </c:pt>
                <c:pt idx="1234">
                  <c:v>43821.416666663674</c:v>
                </c:pt>
                <c:pt idx="1235">
                  <c:v>43821.458333330338</c:v>
                </c:pt>
                <c:pt idx="1236">
                  <c:v>43821.499999997002</c:v>
                </c:pt>
                <c:pt idx="1237">
                  <c:v>43821.541666663667</c:v>
                </c:pt>
                <c:pt idx="1238">
                  <c:v>43821.583333330331</c:v>
                </c:pt>
                <c:pt idx="1239">
                  <c:v>43821.624999996995</c:v>
                </c:pt>
                <c:pt idx="1240">
                  <c:v>43821.666666663659</c:v>
                </c:pt>
                <c:pt idx="1241">
                  <c:v>43821.708333330324</c:v>
                </c:pt>
                <c:pt idx="1242">
                  <c:v>43821.749999996988</c:v>
                </c:pt>
                <c:pt idx="1243">
                  <c:v>43821.791666663652</c:v>
                </c:pt>
                <c:pt idx="1244">
                  <c:v>43821.833333330316</c:v>
                </c:pt>
                <c:pt idx="1245">
                  <c:v>43821.87499999698</c:v>
                </c:pt>
                <c:pt idx="1246">
                  <c:v>43821.916666663645</c:v>
                </c:pt>
                <c:pt idx="1247">
                  <c:v>43821.958333330309</c:v>
                </c:pt>
                <c:pt idx="1248">
                  <c:v>43821.999999996973</c:v>
                </c:pt>
                <c:pt idx="1249">
                  <c:v>43822.041666663637</c:v>
                </c:pt>
                <c:pt idx="1250">
                  <c:v>43822.083333330302</c:v>
                </c:pt>
                <c:pt idx="1251">
                  <c:v>43822.124999996966</c:v>
                </c:pt>
                <c:pt idx="1252">
                  <c:v>43822.16666666363</c:v>
                </c:pt>
                <c:pt idx="1253">
                  <c:v>43822.208333330294</c:v>
                </c:pt>
                <c:pt idx="1254">
                  <c:v>43822.249999996959</c:v>
                </c:pt>
                <c:pt idx="1255">
                  <c:v>43822.291666663623</c:v>
                </c:pt>
                <c:pt idx="1256">
                  <c:v>43822.333333330287</c:v>
                </c:pt>
                <c:pt idx="1257">
                  <c:v>43822.374999996951</c:v>
                </c:pt>
                <c:pt idx="1258">
                  <c:v>43822.416666663616</c:v>
                </c:pt>
                <c:pt idx="1259">
                  <c:v>43822.45833333028</c:v>
                </c:pt>
                <c:pt idx="1260">
                  <c:v>43822.499999996944</c:v>
                </c:pt>
                <c:pt idx="1261">
                  <c:v>43822.541666663608</c:v>
                </c:pt>
                <c:pt idx="1262">
                  <c:v>43822.583333330273</c:v>
                </c:pt>
                <c:pt idx="1263">
                  <c:v>43822.624999996937</c:v>
                </c:pt>
                <c:pt idx="1264">
                  <c:v>43822.666666663601</c:v>
                </c:pt>
                <c:pt idx="1265">
                  <c:v>43822.708333330265</c:v>
                </c:pt>
                <c:pt idx="1266">
                  <c:v>43822.74999999693</c:v>
                </c:pt>
                <c:pt idx="1267">
                  <c:v>43822.791666663594</c:v>
                </c:pt>
                <c:pt idx="1268">
                  <c:v>43822.833333330258</c:v>
                </c:pt>
                <c:pt idx="1269">
                  <c:v>43822.874999996922</c:v>
                </c:pt>
                <c:pt idx="1270">
                  <c:v>43822.916666663587</c:v>
                </c:pt>
                <c:pt idx="1271">
                  <c:v>43822.958333330251</c:v>
                </c:pt>
                <c:pt idx="1272">
                  <c:v>43822.999999996915</c:v>
                </c:pt>
                <c:pt idx="1273">
                  <c:v>43823.041666663579</c:v>
                </c:pt>
                <c:pt idx="1274">
                  <c:v>43823.083333330243</c:v>
                </c:pt>
                <c:pt idx="1275">
                  <c:v>43823.124999996908</c:v>
                </c:pt>
                <c:pt idx="1276">
                  <c:v>43823.166666663572</c:v>
                </c:pt>
                <c:pt idx="1277">
                  <c:v>43823.208333330236</c:v>
                </c:pt>
                <c:pt idx="1278">
                  <c:v>43823.2499999969</c:v>
                </c:pt>
                <c:pt idx="1279">
                  <c:v>43823.291666663565</c:v>
                </c:pt>
                <c:pt idx="1280">
                  <c:v>43823.333333330229</c:v>
                </c:pt>
                <c:pt idx="1281">
                  <c:v>43823.374999996893</c:v>
                </c:pt>
                <c:pt idx="1282">
                  <c:v>43823.416666663557</c:v>
                </c:pt>
                <c:pt idx="1283">
                  <c:v>43823.458333330222</c:v>
                </c:pt>
                <c:pt idx="1284">
                  <c:v>43823.499999996886</c:v>
                </c:pt>
                <c:pt idx="1285">
                  <c:v>43823.54166666355</c:v>
                </c:pt>
                <c:pt idx="1286">
                  <c:v>43823.583333330214</c:v>
                </c:pt>
                <c:pt idx="1287">
                  <c:v>43823.624999996879</c:v>
                </c:pt>
                <c:pt idx="1288">
                  <c:v>43823.666666663543</c:v>
                </c:pt>
                <c:pt idx="1289">
                  <c:v>43823.708333330207</c:v>
                </c:pt>
                <c:pt idx="1290">
                  <c:v>43823.749999996871</c:v>
                </c:pt>
                <c:pt idx="1291">
                  <c:v>43823.791666663536</c:v>
                </c:pt>
                <c:pt idx="1292">
                  <c:v>43823.8333333302</c:v>
                </c:pt>
                <c:pt idx="1293">
                  <c:v>43823.874999996864</c:v>
                </c:pt>
                <c:pt idx="1294">
                  <c:v>43823.916666663528</c:v>
                </c:pt>
                <c:pt idx="1295">
                  <c:v>43823.958333330193</c:v>
                </c:pt>
                <c:pt idx="1296">
                  <c:v>43823.999999996857</c:v>
                </c:pt>
                <c:pt idx="1297">
                  <c:v>43824.041666663521</c:v>
                </c:pt>
                <c:pt idx="1298">
                  <c:v>43824.083333330185</c:v>
                </c:pt>
                <c:pt idx="1299">
                  <c:v>43824.12499999685</c:v>
                </c:pt>
                <c:pt idx="1300">
                  <c:v>43824.166666663514</c:v>
                </c:pt>
                <c:pt idx="1301">
                  <c:v>43824.208333330178</c:v>
                </c:pt>
                <c:pt idx="1302">
                  <c:v>43824.249999996842</c:v>
                </c:pt>
                <c:pt idx="1303">
                  <c:v>43824.291666663506</c:v>
                </c:pt>
                <c:pt idx="1304">
                  <c:v>43824.333333330171</c:v>
                </c:pt>
                <c:pt idx="1305">
                  <c:v>43824.374999996835</c:v>
                </c:pt>
                <c:pt idx="1306">
                  <c:v>43824.416666663499</c:v>
                </c:pt>
                <c:pt idx="1307">
                  <c:v>43824.458333330163</c:v>
                </c:pt>
                <c:pt idx="1308">
                  <c:v>43824.499999996828</c:v>
                </c:pt>
                <c:pt idx="1309">
                  <c:v>43824.541666663492</c:v>
                </c:pt>
                <c:pt idx="1310">
                  <c:v>43824.583333330156</c:v>
                </c:pt>
                <c:pt idx="1311">
                  <c:v>43824.62499999682</c:v>
                </c:pt>
                <c:pt idx="1312">
                  <c:v>43824.666666663485</c:v>
                </c:pt>
                <c:pt idx="1313">
                  <c:v>43824.708333330149</c:v>
                </c:pt>
                <c:pt idx="1314">
                  <c:v>43824.749999996813</c:v>
                </c:pt>
                <c:pt idx="1315">
                  <c:v>43824.791666663477</c:v>
                </c:pt>
                <c:pt idx="1316">
                  <c:v>43824.833333330142</c:v>
                </c:pt>
                <c:pt idx="1317">
                  <c:v>43824.874999996806</c:v>
                </c:pt>
                <c:pt idx="1318">
                  <c:v>43824.91666666347</c:v>
                </c:pt>
                <c:pt idx="1319">
                  <c:v>43824.958333330134</c:v>
                </c:pt>
                <c:pt idx="1320">
                  <c:v>43824.999999996799</c:v>
                </c:pt>
                <c:pt idx="1321">
                  <c:v>43825.041666663463</c:v>
                </c:pt>
                <c:pt idx="1322">
                  <c:v>43825.083333330127</c:v>
                </c:pt>
                <c:pt idx="1323">
                  <c:v>43825.124999996791</c:v>
                </c:pt>
                <c:pt idx="1324">
                  <c:v>43825.166666663456</c:v>
                </c:pt>
                <c:pt idx="1325">
                  <c:v>43825.20833333012</c:v>
                </c:pt>
                <c:pt idx="1326">
                  <c:v>43825.249999996784</c:v>
                </c:pt>
                <c:pt idx="1327">
                  <c:v>43825.291666663448</c:v>
                </c:pt>
                <c:pt idx="1328">
                  <c:v>43825.333333330113</c:v>
                </c:pt>
                <c:pt idx="1329">
                  <c:v>43825.374999996777</c:v>
                </c:pt>
                <c:pt idx="1330">
                  <c:v>43825.416666663441</c:v>
                </c:pt>
                <c:pt idx="1331">
                  <c:v>43825.458333330105</c:v>
                </c:pt>
                <c:pt idx="1332">
                  <c:v>43825.499999996769</c:v>
                </c:pt>
                <c:pt idx="1333">
                  <c:v>43825.541666663434</c:v>
                </c:pt>
                <c:pt idx="1334">
                  <c:v>43825.583333330098</c:v>
                </c:pt>
                <c:pt idx="1335">
                  <c:v>43825.624999996762</c:v>
                </c:pt>
                <c:pt idx="1336">
                  <c:v>43825.666666663426</c:v>
                </c:pt>
                <c:pt idx="1337">
                  <c:v>43825.708333330091</c:v>
                </c:pt>
                <c:pt idx="1338">
                  <c:v>43825.749999996755</c:v>
                </c:pt>
                <c:pt idx="1339">
                  <c:v>43825.791666663419</c:v>
                </c:pt>
                <c:pt idx="1340">
                  <c:v>43825.833333330083</c:v>
                </c:pt>
                <c:pt idx="1341">
                  <c:v>43825.874999996748</c:v>
                </c:pt>
                <c:pt idx="1342">
                  <c:v>43825.916666663412</c:v>
                </c:pt>
                <c:pt idx="1343">
                  <c:v>43825.958333330076</c:v>
                </c:pt>
                <c:pt idx="1344">
                  <c:v>43825.99999999674</c:v>
                </c:pt>
                <c:pt idx="1345">
                  <c:v>43826.041666663405</c:v>
                </c:pt>
                <c:pt idx="1346">
                  <c:v>43826.083333330069</c:v>
                </c:pt>
                <c:pt idx="1347">
                  <c:v>43826.124999996733</c:v>
                </c:pt>
                <c:pt idx="1348">
                  <c:v>43826.166666663397</c:v>
                </c:pt>
                <c:pt idx="1349">
                  <c:v>43826.208333330062</c:v>
                </c:pt>
                <c:pt idx="1350">
                  <c:v>43826.249999996726</c:v>
                </c:pt>
                <c:pt idx="1351">
                  <c:v>43826.29166666339</c:v>
                </c:pt>
                <c:pt idx="1352">
                  <c:v>43826.333333330054</c:v>
                </c:pt>
                <c:pt idx="1353">
                  <c:v>43826.374999996719</c:v>
                </c:pt>
                <c:pt idx="1354">
                  <c:v>43826.416666663383</c:v>
                </c:pt>
                <c:pt idx="1355">
                  <c:v>43826.458333330047</c:v>
                </c:pt>
                <c:pt idx="1356">
                  <c:v>43826.499999996711</c:v>
                </c:pt>
                <c:pt idx="1357">
                  <c:v>43826.541666663376</c:v>
                </c:pt>
                <c:pt idx="1358">
                  <c:v>43826.58333333004</c:v>
                </c:pt>
                <c:pt idx="1359">
                  <c:v>43826.624999996704</c:v>
                </c:pt>
                <c:pt idx="1360">
                  <c:v>43826.666666663368</c:v>
                </c:pt>
                <c:pt idx="1361">
                  <c:v>43826.708333330032</c:v>
                </c:pt>
                <c:pt idx="1362">
                  <c:v>43826.749999996697</c:v>
                </c:pt>
                <c:pt idx="1363">
                  <c:v>43826.791666663361</c:v>
                </c:pt>
                <c:pt idx="1364">
                  <c:v>43826.833333330025</c:v>
                </c:pt>
                <c:pt idx="1365">
                  <c:v>43826.874999996689</c:v>
                </c:pt>
                <c:pt idx="1366">
                  <c:v>43826.916666663354</c:v>
                </c:pt>
                <c:pt idx="1367">
                  <c:v>43826.958333330018</c:v>
                </c:pt>
                <c:pt idx="1368">
                  <c:v>43826.999999996682</c:v>
                </c:pt>
                <c:pt idx="1369">
                  <c:v>43827.041666663346</c:v>
                </c:pt>
                <c:pt idx="1370">
                  <c:v>43827.083333330011</c:v>
                </c:pt>
                <c:pt idx="1371">
                  <c:v>43827.124999996675</c:v>
                </c:pt>
                <c:pt idx="1372">
                  <c:v>43827.166666663339</c:v>
                </c:pt>
                <c:pt idx="1373">
                  <c:v>43827.208333330003</c:v>
                </c:pt>
                <c:pt idx="1374">
                  <c:v>43827.249999996668</c:v>
                </c:pt>
                <c:pt idx="1375">
                  <c:v>43827.291666663332</c:v>
                </c:pt>
                <c:pt idx="1376">
                  <c:v>43827.333333329996</c:v>
                </c:pt>
                <c:pt idx="1377">
                  <c:v>43827.37499999666</c:v>
                </c:pt>
                <c:pt idx="1378">
                  <c:v>43827.416666663325</c:v>
                </c:pt>
                <c:pt idx="1379">
                  <c:v>43827.458333329989</c:v>
                </c:pt>
                <c:pt idx="1380">
                  <c:v>43827.499999996653</c:v>
                </c:pt>
                <c:pt idx="1381">
                  <c:v>43827.541666663317</c:v>
                </c:pt>
                <c:pt idx="1382">
                  <c:v>43827.583333329982</c:v>
                </c:pt>
                <c:pt idx="1383">
                  <c:v>43827.624999996646</c:v>
                </c:pt>
                <c:pt idx="1384">
                  <c:v>43827.66666666331</c:v>
                </c:pt>
                <c:pt idx="1385">
                  <c:v>43827.708333329974</c:v>
                </c:pt>
                <c:pt idx="1386">
                  <c:v>43827.749999996639</c:v>
                </c:pt>
                <c:pt idx="1387">
                  <c:v>43827.791666663303</c:v>
                </c:pt>
                <c:pt idx="1388">
                  <c:v>43827.833333329967</c:v>
                </c:pt>
                <c:pt idx="1389">
                  <c:v>43827.874999996631</c:v>
                </c:pt>
                <c:pt idx="1390">
                  <c:v>43827.916666663295</c:v>
                </c:pt>
                <c:pt idx="1391">
                  <c:v>43827.95833332996</c:v>
                </c:pt>
                <c:pt idx="1392">
                  <c:v>43827.999999996624</c:v>
                </c:pt>
                <c:pt idx="1393">
                  <c:v>43828.041666663288</c:v>
                </c:pt>
                <c:pt idx="1394">
                  <c:v>43828.083333329952</c:v>
                </c:pt>
                <c:pt idx="1395">
                  <c:v>43828.124999996617</c:v>
                </c:pt>
                <c:pt idx="1396">
                  <c:v>43828.166666663281</c:v>
                </c:pt>
                <c:pt idx="1397">
                  <c:v>43828.208333329945</c:v>
                </c:pt>
                <c:pt idx="1398">
                  <c:v>43828.249999996609</c:v>
                </c:pt>
                <c:pt idx="1399">
                  <c:v>43828.291666663274</c:v>
                </c:pt>
                <c:pt idx="1400">
                  <c:v>43828.333333329938</c:v>
                </c:pt>
                <c:pt idx="1401">
                  <c:v>43828.374999996602</c:v>
                </c:pt>
                <c:pt idx="1402">
                  <c:v>43828.416666663266</c:v>
                </c:pt>
                <c:pt idx="1403">
                  <c:v>43828.458333329931</c:v>
                </c:pt>
                <c:pt idx="1404">
                  <c:v>43828.499999996595</c:v>
                </c:pt>
                <c:pt idx="1405">
                  <c:v>43828.541666663259</c:v>
                </c:pt>
                <c:pt idx="1406">
                  <c:v>43828.583333329923</c:v>
                </c:pt>
                <c:pt idx="1407">
                  <c:v>43828.624999996588</c:v>
                </c:pt>
                <c:pt idx="1408">
                  <c:v>43828.666666663252</c:v>
                </c:pt>
                <c:pt idx="1409">
                  <c:v>43828.708333329916</c:v>
                </c:pt>
                <c:pt idx="1410">
                  <c:v>43828.74999999658</c:v>
                </c:pt>
                <c:pt idx="1411">
                  <c:v>43828.791666663245</c:v>
                </c:pt>
                <c:pt idx="1412">
                  <c:v>43828.833333329909</c:v>
                </c:pt>
                <c:pt idx="1413">
                  <c:v>43828.874999996573</c:v>
                </c:pt>
                <c:pt idx="1414">
                  <c:v>43828.916666663237</c:v>
                </c:pt>
                <c:pt idx="1415">
                  <c:v>43828.958333329902</c:v>
                </c:pt>
                <c:pt idx="1416">
                  <c:v>43828.999999996566</c:v>
                </c:pt>
                <c:pt idx="1417">
                  <c:v>43829.04166666323</c:v>
                </c:pt>
                <c:pt idx="1418">
                  <c:v>43829.083333329894</c:v>
                </c:pt>
                <c:pt idx="1419">
                  <c:v>43829.124999996558</c:v>
                </c:pt>
                <c:pt idx="1420">
                  <c:v>43829.166666663223</c:v>
                </c:pt>
                <c:pt idx="1421">
                  <c:v>43829.208333329887</c:v>
                </c:pt>
                <c:pt idx="1422">
                  <c:v>43829.249999996551</c:v>
                </c:pt>
                <c:pt idx="1423">
                  <c:v>43829.291666663215</c:v>
                </c:pt>
                <c:pt idx="1424">
                  <c:v>43829.33333332988</c:v>
                </c:pt>
                <c:pt idx="1425">
                  <c:v>43829.374999996544</c:v>
                </c:pt>
                <c:pt idx="1426">
                  <c:v>43829.416666663208</c:v>
                </c:pt>
                <c:pt idx="1427">
                  <c:v>43829.458333329872</c:v>
                </c:pt>
                <c:pt idx="1428">
                  <c:v>43829.499999996537</c:v>
                </c:pt>
                <c:pt idx="1429">
                  <c:v>43829.541666663201</c:v>
                </c:pt>
                <c:pt idx="1430">
                  <c:v>43829.583333329865</c:v>
                </c:pt>
                <c:pt idx="1431">
                  <c:v>43829.624999996529</c:v>
                </c:pt>
                <c:pt idx="1432">
                  <c:v>43829.666666663194</c:v>
                </c:pt>
                <c:pt idx="1433">
                  <c:v>43829.708333329858</c:v>
                </c:pt>
                <c:pt idx="1434">
                  <c:v>43829.749999996522</c:v>
                </c:pt>
                <c:pt idx="1435">
                  <c:v>43829.791666663186</c:v>
                </c:pt>
                <c:pt idx="1436">
                  <c:v>43829.833333329851</c:v>
                </c:pt>
                <c:pt idx="1437">
                  <c:v>43829.874999996515</c:v>
                </c:pt>
                <c:pt idx="1438">
                  <c:v>43829.916666663179</c:v>
                </c:pt>
                <c:pt idx="1439">
                  <c:v>43829.958333329843</c:v>
                </c:pt>
                <c:pt idx="1440">
                  <c:v>43829.999999996508</c:v>
                </c:pt>
                <c:pt idx="1441">
                  <c:v>43830.041666663172</c:v>
                </c:pt>
                <c:pt idx="1442">
                  <c:v>43830.083333329836</c:v>
                </c:pt>
                <c:pt idx="1443">
                  <c:v>43830.1249999965</c:v>
                </c:pt>
                <c:pt idx="1444">
                  <c:v>43830.166666663165</c:v>
                </c:pt>
                <c:pt idx="1445">
                  <c:v>43830.208333329829</c:v>
                </c:pt>
                <c:pt idx="1446">
                  <c:v>43830.249999996493</c:v>
                </c:pt>
                <c:pt idx="1447">
                  <c:v>43830.291666663157</c:v>
                </c:pt>
                <c:pt idx="1448">
                  <c:v>43830.333333329821</c:v>
                </c:pt>
                <c:pt idx="1449">
                  <c:v>43830.374999996486</c:v>
                </c:pt>
                <c:pt idx="1450">
                  <c:v>43830.41666666315</c:v>
                </c:pt>
                <c:pt idx="1451">
                  <c:v>43830.458333329814</c:v>
                </c:pt>
                <c:pt idx="1452">
                  <c:v>43830.499999996478</c:v>
                </c:pt>
                <c:pt idx="1453">
                  <c:v>43830.541666663143</c:v>
                </c:pt>
                <c:pt idx="1454">
                  <c:v>43830.583333329807</c:v>
                </c:pt>
                <c:pt idx="1455">
                  <c:v>43830.624999996471</c:v>
                </c:pt>
                <c:pt idx="1456">
                  <c:v>43830.666666663135</c:v>
                </c:pt>
                <c:pt idx="1457">
                  <c:v>43830.7083333298</c:v>
                </c:pt>
                <c:pt idx="1458">
                  <c:v>43830.749999996464</c:v>
                </c:pt>
                <c:pt idx="1459">
                  <c:v>43830.791666663128</c:v>
                </c:pt>
                <c:pt idx="1460">
                  <c:v>43830.833333329792</c:v>
                </c:pt>
                <c:pt idx="1461">
                  <c:v>43830.874999996457</c:v>
                </c:pt>
                <c:pt idx="1462">
                  <c:v>43830.916666663121</c:v>
                </c:pt>
                <c:pt idx="1463">
                  <c:v>43830.958333329785</c:v>
                </c:pt>
                <c:pt idx="1464">
                  <c:v>43830.999999996449</c:v>
                </c:pt>
                <c:pt idx="1465">
                  <c:v>43831.041666663114</c:v>
                </c:pt>
                <c:pt idx="1466">
                  <c:v>43831.083333329778</c:v>
                </c:pt>
                <c:pt idx="1467">
                  <c:v>43831.124999996442</c:v>
                </c:pt>
                <c:pt idx="1468">
                  <c:v>43831.166666663106</c:v>
                </c:pt>
                <c:pt idx="1469">
                  <c:v>43831.208333329771</c:v>
                </c:pt>
                <c:pt idx="1470">
                  <c:v>43831.249999996435</c:v>
                </c:pt>
                <c:pt idx="1471">
                  <c:v>43831.291666663099</c:v>
                </c:pt>
                <c:pt idx="1472">
                  <c:v>43831.333333329763</c:v>
                </c:pt>
                <c:pt idx="1473">
                  <c:v>43831.374999996428</c:v>
                </c:pt>
                <c:pt idx="1474">
                  <c:v>43831.416666663092</c:v>
                </c:pt>
                <c:pt idx="1475">
                  <c:v>43831.458333329756</c:v>
                </c:pt>
                <c:pt idx="1476">
                  <c:v>43831.49999999642</c:v>
                </c:pt>
                <c:pt idx="1477">
                  <c:v>43831.541666663084</c:v>
                </c:pt>
                <c:pt idx="1478">
                  <c:v>43831.583333329749</c:v>
                </c:pt>
                <c:pt idx="1479">
                  <c:v>43831.624999996413</c:v>
                </c:pt>
                <c:pt idx="1480">
                  <c:v>43831.666666663077</c:v>
                </c:pt>
                <c:pt idx="1481">
                  <c:v>43831.708333329741</c:v>
                </c:pt>
                <c:pt idx="1482">
                  <c:v>43831.749999996406</c:v>
                </c:pt>
                <c:pt idx="1483">
                  <c:v>43831.79166666307</c:v>
                </c:pt>
                <c:pt idx="1484">
                  <c:v>43831.833333329734</c:v>
                </c:pt>
                <c:pt idx="1485">
                  <c:v>43831.874999996398</c:v>
                </c:pt>
                <c:pt idx="1486">
                  <c:v>43831.916666663063</c:v>
                </c:pt>
                <c:pt idx="1487">
                  <c:v>43831.958333329727</c:v>
                </c:pt>
                <c:pt idx="1488">
                  <c:v>43831.999999996391</c:v>
                </c:pt>
                <c:pt idx="1489">
                  <c:v>43832.041666663055</c:v>
                </c:pt>
                <c:pt idx="1490">
                  <c:v>43832.08333332972</c:v>
                </c:pt>
                <c:pt idx="1491">
                  <c:v>43832.124999996384</c:v>
                </c:pt>
                <c:pt idx="1492">
                  <c:v>43832.166666663048</c:v>
                </c:pt>
                <c:pt idx="1493">
                  <c:v>43832.208333329712</c:v>
                </c:pt>
                <c:pt idx="1494">
                  <c:v>43832.249999996377</c:v>
                </c:pt>
                <c:pt idx="1495">
                  <c:v>43832.291666663041</c:v>
                </c:pt>
                <c:pt idx="1496">
                  <c:v>43832.333333329705</c:v>
                </c:pt>
                <c:pt idx="1497">
                  <c:v>43832.374999996369</c:v>
                </c:pt>
                <c:pt idx="1498">
                  <c:v>43832.416666663034</c:v>
                </c:pt>
                <c:pt idx="1499">
                  <c:v>43832.458333329698</c:v>
                </c:pt>
                <c:pt idx="1500">
                  <c:v>43832.499999996362</c:v>
                </c:pt>
                <c:pt idx="1501">
                  <c:v>43832.541666663026</c:v>
                </c:pt>
                <c:pt idx="1502">
                  <c:v>43832.583333329691</c:v>
                </c:pt>
                <c:pt idx="1503">
                  <c:v>43832.624999996355</c:v>
                </c:pt>
                <c:pt idx="1504">
                  <c:v>43832.666666663019</c:v>
                </c:pt>
                <c:pt idx="1505">
                  <c:v>43832.708333329683</c:v>
                </c:pt>
                <c:pt idx="1506">
                  <c:v>43832.749999996347</c:v>
                </c:pt>
                <c:pt idx="1507">
                  <c:v>43832.791666663012</c:v>
                </c:pt>
                <c:pt idx="1508">
                  <c:v>43832.833333329676</c:v>
                </c:pt>
                <c:pt idx="1509">
                  <c:v>43832.87499999634</c:v>
                </c:pt>
                <c:pt idx="1510">
                  <c:v>43832.916666663004</c:v>
                </c:pt>
                <c:pt idx="1511">
                  <c:v>43832.958333329669</c:v>
                </c:pt>
                <c:pt idx="1512">
                  <c:v>43832.999999996333</c:v>
                </c:pt>
                <c:pt idx="1513">
                  <c:v>43833.041666662997</c:v>
                </c:pt>
                <c:pt idx="1514">
                  <c:v>43833.083333329661</c:v>
                </c:pt>
                <c:pt idx="1515">
                  <c:v>43833.124999996326</c:v>
                </c:pt>
                <c:pt idx="1516">
                  <c:v>43833.16666666299</c:v>
                </c:pt>
                <c:pt idx="1517">
                  <c:v>43833.208333329654</c:v>
                </c:pt>
                <c:pt idx="1518">
                  <c:v>43833.249999996318</c:v>
                </c:pt>
                <c:pt idx="1519">
                  <c:v>43833.291666662983</c:v>
                </c:pt>
                <c:pt idx="1520">
                  <c:v>43833.333333329647</c:v>
                </c:pt>
                <c:pt idx="1521">
                  <c:v>43833.374999996311</c:v>
                </c:pt>
                <c:pt idx="1522">
                  <c:v>43833.416666662975</c:v>
                </c:pt>
                <c:pt idx="1523">
                  <c:v>43833.45833332964</c:v>
                </c:pt>
                <c:pt idx="1524">
                  <c:v>43833.499999996304</c:v>
                </c:pt>
                <c:pt idx="1525">
                  <c:v>43833.541666662968</c:v>
                </c:pt>
                <c:pt idx="1526">
                  <c:v>43833.583333329632</c:v>
                </c:pt>
                <c:pt idx="1527">
                  <c:v>43833.624999996297</c:v>
                </c:pt>
                <c:pt idx="1528">
                  <c:v>43833.666666662961</c:v>
                </c:pt>
                <c:pt idx="1529">
                  <c:v>43833.708333329625</c:v>
                </c:pt>
                <c:pt idx="1530">
                  <c:v>43833.749999996289</c:v>
                </c:pt>
                <c:pt idx="1531">
                  <c:v>43833.791666662954</c:v>
                </c:pt>
                <c:pt idx="1532">
                  <c:v>43833.833333329618</c:v>
                </c:pt>
                <c:pt idx="1533">
                  <c:v>43833.874999996282</c:v>
                </c:pt>
                <c:pt idx="1534">
                  <c:v>43833.916666662946</c:v>
                </c:pt>
                <c:pt idx="1535">
                  <c:v>43833.95833332961</c:v>
                </c:pt>
                <c:pt idx="1536">
                  <c:v>43833.999999996275</c:v>
                </c:pt>
                <c:pt idx="1537">
                  <c:v>43834.041666662939</c:v>
                </c:pt>
                <c:pt idx="1538">
                  <c:v>43834.083333329603</c:v>
                </c:pt>
                <c:pt idx="1539">
                  <c:v>43834.124999996267</c:v>
                </c:pt>
                <c:pt idx="1540">
                  <c:v>43834.166666662932</c:v>
                </c:pt>
                <c:pt idx="1541">
                  <c:v>43834.208333329596</c:v>
                </c:pt>
                <c:pt idx="1542">
                  <c:v>43834.24999999626</c:v>
                </c:pt>
                <c:pt idx="1543">
                  <c:v>43834.291666662924</c:v>
                </c:pt>
                <c:pt idx="1544">
                  <c:v>43834.333333329589</c:v>
                </c:pt>
                <c:pt idx="1545">
                  <c:v>43834.374999996253</c:v>
                </c:pt>
                <c:pt idx="1546">
                  <c:v>43834.416666662917</c:v>
                </c:pt>
                <c:pt idx="1547">
                  <c:v>43834.458333329581</c:v>
                </c:pt>
                <c:pt idx="1548">
                  <c:v>43834.499999996246</c:v>
                </c:pt>
                <c:pt idx="1549">
                  <c:v>43834.54166666291</c:v>
                </c:pt>
                <c:pt idx="1550">
                  <c:v>43834.583333329574</c:v>
                </c:pt>
                <c:pt idx="1551">
                  <c:v>43834.624999996238</c:v>
                </c:pt>
                <c:pt idx="1552">
                  <c:v>43834.666666662903</c:v>
                </c:pt>
                <c:pt idx="1553">
                  <c:v>43834.708333329567</c:v>
                </c:pt>
                <c:pt idx="1554">
                  <c:v>43834.749999996231</c:v>
                </c:pt>
                <c:pt idx="1555">
                  <c:v>43834.791666662895</c:v>
                </c:pt>
                <c:pt idx="1556">
                  <c:v>43834.83333332956</c:v>
                </c:pt>
                <c:pt idx="1557">
                  <c:v>43834.874999996224</c:v>
                </c:pt>
                <c:pt idx="1558">
                  <c:v>43834.916666662888</c:v>
                </c:pt>
                <c:pt idx="1559">
                  <c:v>43834.958333329552</c:v>
                </c:pt>
                <c:pt idx="1560">
                  <c:v>43834.999999996217</c:v>
                </c:pt>
                <c:pt idx="1561">
                  <c:v>43835.041666662881</c:v>
                </c:pt>
                <c:pt idx="1562">
                  <c:v>43835.083333329545</c:v>
                </c:pt>
                <c:pt idx="1563">
                  <c:v>43835.124999996209</c:v>
                </c:pt>
                <c:pt idx="1564">
                  <c:v>43835.166666662873</c:v>
                </c:pt>
                <c:pt idx="1565">
                  <c:v>43835.208333329538</c:v>
                </c:pt>
                <c:pt idx="1566">
                  <c:v>43835.249999996202</c:v>
                </c:pt>
                <c:pt idx="1567">
                  <c:v>43835.291666662866</c:v>
                </c:pt>
                <c:pt idx="1568">
                  <c:v>43835.33333332953</c:v>
                </c:pt>
                <c:pt idx="1569">
                  <c:v>43835.374999996195</c:v>
                </c:pt>
                <c:pt idx="1570">
                  <c:v>43835.416666662859</c:v>
                </c:pt>
                <c:pt idx="1571">
                  <c:v>43835.458333329523</c:v>
                </c:pt>
                <c:pt idx="1572">
                  <c:v>43835.499999996187</c:v>
                </c:pt>
                <c:pt idx="1573">
                  <c:v>43835.541666662852</c:v>
                </c:pt>
                <c:pt idx="1574">
                  <c:v>43835.583333329516</c:v>
                </c:pt>
                <c:pt idx="1575">
                  <c:v>43835.62499999618</c:v>
                </c:pt>
                <c:pt idx="1576">
                  <c:v>43835.666666662844</c:v>
                </c:pt>
                <c:pt idx="1577">
                  <c:v>43835.708333329509</c:v>
                </c:pt>
                <c:pt idx="1578">
                  <c:v>43835.749999996173</c:v>
                </c:pt>
                <c:pt idx="1579">
                  <c:v>43835.791666662837</c:v>
                </c:pt>
                <c:pt idx="1580">
                  <c:v>43835.833333329501</c:v>
                </c:pt>
                <c:pt idx="1581">
                  <c:v>43835.874999996166</c:v>
                </c:pt>
                <c:pt idx="1582">
                  <c:v>43835.91666666283</c:v>
                </c:pt>
                <c:pt idx="1583">
                  <c:v>43835.958333329494</c:v>
                </c:pt>
                <c:pt idx="1584">
                  <c:v>43835.999999996158</c:v>
                </c:pt>
                <c:pt idx="1585">
                  <c:v>43836.041666662823</c:v>
                </c:pt>
                <c:pt idx="1586">
                  <c:v>43836.083333329487</c:v>
                </c:pt>
                <c:pt idx="1587">
                  <c:v>43836.124999996151</c:v>
                </c:pt>
                <c:pt idx="1588">
                  <c:v>43836.166666662815</c:v>
                </c:pt>
                <c:pt idx="1589">
                  <c:v>43836.20833332948</c:v>
                </c:pt>
                <c:pt idx="1590">
                  <c:v>43836.249999996144</c:v>
                </c:pt>
                <c:pt idx="1591">
                  <c:v>43836.291666662808</c:v>
                </c:pt>
                <c:pt idx="1592">
                  <c:v>43836.333333329472</c:v>
                </c:pt>
                <c:pt idx="1593">
                  <c:v>43836.374999996136</c:v>
                </c:pt>
                <c:pt idx="1594">
                  <c:v>43836.416666662801</c:v>
                </c:pt>
                <c:pt idx="1595">
                  <c:v>43836.458333329465</c:v>
                </c:pt>
                <c:pt idx="1596">
                  <c:v>43836.499999996129</c:v>
                </c:pt>
                <c:pt idx="1597">
                  <c:v>43836.541666662793</c:v>
                </c:pt>
                <c:pt idx="1598">
                  <c:v>43836.583333329458</c:v>
                </c:pt>
                <c:pt idx="1599">
                  <c:v>43836.624999996122</c:v>
                </c:pt>
                <c:pt idx="1600">
                  <c:v>43836.666666662786</c:v>
                </c:pt>
                <c:pt idx="1601">
                  <c:v>43836.70833332945</c:v>
                </c:pt>
                <c:pt idx="1602">
                  <c:v>43836.749999996115</c:v>
                </c:pt>
                <c:pt idx="1603">
                  <c:v>43836.791666662779</c:v>
                </c:pt>
                <c:pt idx="1604">
                  <c:v>43836.833333329443</c:v>
                </c:pt>
                <c:pt idx="1605">
                  <c:v>43836.874999996107</c:v>
                </c:pt>
                <c:pt idx="1606">
                  <c:v>43836.916666662772</c:v>
                </c:pt>
                <c:pt idx="1607">
                  <c:v>43836.958333329436</c:v>
                </c:pt>
                <c:pt idx="1608">
                  <c:v>43836.9999999961</c:v>
                </c:pt>
                <c:pt idx="1609">
                  <c:v>43837.041666662764</c:v>
                </c:pt>
                <c:pt idx="1610">
                  <c:v>43837.083333329429</c:v>
                </c:pt>
                <c:pt idx="1611">
                  <c:v>43837.124999996093</c:v>
                </c:pt>
                <c:pt idx="1612">
                  <c:v>43837.166666662757</c:v>
                </c:pt>
                <c:pt idx="1613">
                  <c:v>43837.208333329421</c:v>
                </c:pt>
                <c:pt idx="1614">
                  <c:v>43837.249999996086</c:v>
                </c:pt>
                <c:pt idx="1615">
                  <c:v>43837.29166666275</c:v>
                </c:pt>
                <c:pt idx="1616">
                  <c:v>43837.333333329414</c:v>
                </c:pt>
                <c:pt idx="1617">
                  <c:v>43837.374999996078</c:v>
                </c:pt>
                <c:pt idx="1618">
                  <c:v>43837.416666662743</c:v>
                </c:pt>
                <c:pt idx="1619">
                  <c:v>43837.458333329407</c:v>
                </c:pt>
                <c:pt idx="1620">
                  <c:v>43837.499999996071</c:v>
                </c:pt>
                <c:pt idx="1621">
                  <c:v>43837.541666662735</c:v>
                </c:pt>
                <c:pt idx="1622">
                  <c:v>43837.583333329399</c:v>
                </c:pt>
                <c:pt idx="1623">
                  <c:v>43837.624999996064</c:v>
                </c:pt>
                <c:pt idx="1624">
                  <c:v>43837.666666662728</c:v>
                </c:pt>
                <c:pt idx="1625">
                  <c:v>43837.708333329392</c:v>
                </c:pt>
                <c:pt idx="1626">
                  <c:v>43837.749999996056</c:v>
                </c:pt>
                <c:pt idx="1627">
                  <c:v>43837.791666662721</c:v>
                </c:pt>
                <c:pt idx="1628">
                  <c:v>43837.833333329385</c:v>
                </c:pt>
                <c:pt idx="1629">
                  <c:v>43837.874999996049</c:v>
                </c:pt>
                <c:pt idx="1630">
                  <c:v>43837.916666662713</c:v>
                </c:pt>
                <c:pt idx="1631">
                  <c:v>43837.958333329378</c:v>
                </c:pt>
                <c:pt idx="1632">
                  <c:v>43837.999999996042</c:v>
                </c:pt>
                <c:pt idx="1633">
                  <c:v>43838.041666662706</c:v>
                </c:pt>
                <c:pt idx="1634">
                  <c:v>43838.08333332937</c:v>
                </c:pt>
                <c:pt idx="1635">
                  <c:v>43838.124999996035</c:v>
                </c:pt>
                <c:pt idx="1636">
                  <c:v>43838.166666662699</c:v>
                </c:pt>
                <c:pt idx="1637">
                  <c:v>43838.208333329363</c:v>
                </c:pt>
                <c:pt idx="1638">
                  <c:v>43838.249999996027</c:v>
                </c:pt>
                <c:pt idx="1639">
                  <c:v>43838.291666662692</c:v>
                </c:pt>
                <c:pt idx="1640">
                  <c:v>43838.333333329356</c:v>
                </c:pt>
                <c:pt idx="1641">
                  <c:v>43838.37499999602</c:v>
                </c:pt>
                <c:pt idx="1642">
                  <c:v>43838.416666662684</c:v>
                </c:pt>
                <c:pt idx="1643">
                  <c:v>43838.458333329349</c:v>
                </c:pt>
                <c:pt idx="1644">
                  <c:v>43838.499999996013</c:v>
                </c:pt>
                <c:pt idx="1645">
                  <c:v>43838.541666662677</c:v>
                </c:pt>
                <c:pt idx="1646">
                  <c:v>43838.583333329341</c:v>
                </c:pt>
                <c:pt idx="1647">
                  <c:v>43838.624999996005</c:v>
                </c:pt>
                <c:pt idx="1648">
                  <c:v>43838.66666666267</c:v>
                </c:pt>
                <c:pt idx="1649">
                  <c:v>43838.708333329334</c:v>
                </c:pt>
                <c:pt idx="1650">
                  <c:v>43838.749999995998</c:v>
                </c:pt>
                <c:pt idx="1651">
                  <c:v>43838.791666662662</c:v>
                </c:pt>
                <c:pt idx="1652">
                  <c:v>43838.833333329327</c:v>
                </c:pt>
                <c:pt idx="1653">
                  <c:v>43838.874999995991</c:v>
                </c:pt>
                <c:pt idx="1654">
                  <c:v>43838.916666662655</c:v>
                </c:pt>
                <c:pt idx="1655">
                  <c:v>43838.958333329319</c:v>
                </c:pt>
                <c:pt idx="1656">
                  <c:v>43838.999999995984</c:v>
                </c:pt>
                <c:pt idx="1657">
                  <c:v>43839.041666662648</c:v>
                </c:pt>
                <c:pt idx="1658">
                  <c:v>43839.083333329312</c:v>
                </c:pt>
                <c:pt idx="1659">
                  <c:v>43839.124999995976</c:v>
                </c:pt>
                <c:pt idx="1660">
                  <c:v>43839.166666662641</c:v>
                </c:pt>
                <c:pt idx="1661">
                  <c:v>43839.208333329305</c:v>
                </c:pt>
                <c:pt idx="1662">
                  <c:v>43839.249999995969</c:v>
                </c:pt>
                <c:pt idx="1663">
                  <c:v>43839.291666662633</c:v>
                </c:pt>
                <c:pt idx="1664">
                  <c:v>43839.333333329298</c:v>
                </c:pt>
                <c:pt idx="1665">
                  <c:v>43839.374999995962</c:v>
                </c:pt>
                <c:pt idx="1666">
                  <c:v>43839.416666662626</c:v>
                </c:pt>
                <c:pt idx="1667">
                  <c:v>43839.45833332929</c:v>
                </c:pt>
                <c:pt idx="1668">
                  <c:v>43839.499999995955</c:v>
                </c:pt>
                <c:pt idx="1669">
                  <c:v>43839.541666662619</c:v>
                </c:pt>
                <c:pt idx="1670">
                  <c:v>43839.583333329283</c:v>
                </c:pt>
                <c:pt idx="1671">
                  <c:v>43839.624999995947</c:v>
                </c:pt>
                <c:pt idx="1672">
                  <c:v>43839.666666662612</c:v>
                </c:pt>
                <c:pt idx="1673">
                  <c:v>43839.708333329276</c:v>
                </c:pt>
                <c:pt idx="1674">
                  <c:v>43839.74999999594</c:v>
                </c:pt>
                <c:pt idx="1675">
                  <c:v>43839.791666662604</c:v>
                </c:pt>
                <c:pt idx="1676">
                  <c:v>43839.833333329268</c:v>
                </c:pt>
                <c:pt idx="1677">
                  <c:v>43839.874999995933</c:v>
                </c:pt>
                <c:pt idx="1678">
                  <c:v>43839.916666662597</c:v>
                </c:pt>
                <c:pt idx="1679">
                  <c:v>43839.958333329261</c:v>
                </c:pt>
                <c:pt idx="1680">
                  <c:v>43839.999999995925</c:v>
                </c:pt>
                <c:pt idx="1681">
                  <c:v>43840.04166666259</c:v>
                </c:pt>
                <c:pt idx="1682">
                  <c:v>43840.083333329254</c:v>
                </c:pt>
                <c:pt idx="1683">
                  <c:v>43840.124999995918</c:v>
                </c:pt>
                <c:pt idx="1684">
                  <c:v>43840.166666662582</c:v>
                </c:pt>
                <c:pt idx="1685">
                  <c:v>43840.208333329247</c:v>
                </c:pt>
                <c:pt idx="1686">
                  <c:v>43840.249999995911</c:v>
                </c:pt>
                <c:pt idx="1687">
                  <c:v>43840.291666662575</c:v>
                </c:pt>
                <c:pt idx="1688">
                  <c:v>43840.333333329239</c:v>
                </c:pt>
                <c:pt idx="1689">
                  <c:v>43840.374999995904</c:v>
                </c:pt>
                <c:pt idx="1690">
                  <c:v>43840.416666662568</c:v>
                </c:pt>
                <c:pt idx="1691">
                  <c:v>43840.458333329232</c:v>
                </c:pt>
                <c:pt idx="1692">
                  <c:v>43840.499999995896</c:v>
                </c:pt>
                <c:pt idx="1693">
                  <c:v>43840.541666662561</c:v>
                </c:pt>
                <c:pt idx="1694">
                  <c:v>43840.583333329225</c:v>
                </c:pt>
                <c:pt idx="1695">
                  <c:v>43840.624999995889</c:v>
                </c:pt>
                <c:pt idx="1696">
                  <c:v>43840.666666662553</c:v>
                </c:pt>
                <c:pt idx="1697">
                  <c:v>43840.708333329218</c:v>
                </c:pt>
                <c:pt idx="1698">
                  <c:v>43840.749999995882</c:v>
                </c:pt>
                <c:pt idx="1699">
                  <c:v>43840.791666662546</c:v>
                </c:pt>
                <c:pt idx="1700">
                  <c:v>43840.83333332921</c:v>
                </c:pt>
                <c:pt idx="1701">
                  <c:v>43840.874999995875</c:v>
                </c:pt>
                <c:pt idx="1702">
                  <c:v>43840.916666662539</c:v>
                </c:pt>
                <c:pt idx="1703">
                  <c:v>43840.958333329203</c:v>
                </c:pt>
                <c:pt idx="1704">
                  <c:v>43840.999999995867</c:v>
                </c:pt>
                <c:pt idx="1705">
                  <c:v>43841.041666662531</c:v>
                </c:pt>
                <c:pt idx="1706">
                  <c:v>43841.083333329196</c:v>
                </c:pt>
                <c:pt idx="1707">
                  <c:v>43841.12499999586</c:v>
                </c:pt>
                <c:pt idx="1708">
                  <c:v>43841.166666662524</c:v>
                </c:pt>
                <c:pt idx="1709">
                  <c:v>43841.208333329188</c:v>
                </c:pt>
                <c:pt idx="1710">
                  <c:v>43841.249999995853</c:v>
                </c:pt>
                <c:pt idx="1711">
                  <c:v>43841.291666662517</c:v>
                </c:pt>
                <c:pt idx="1712">
                  <c:v>43841.333333329181</c:v>
                </c:pt>
                <c:pt idx="1713">
                  <c:v>43841.374999995845</c:v>
                </c:pt>
                <c:pt idx="1714">
                  <c:v>43841.41666666251</c:v>
                </c:pt>
                <c:pt idx="1715">
                  <c:v>43841.458333329174</c:v>
                </c:pt>
                <c:pt idx="1716">
                  <c:v>43841.499999995838</c:v>
                </c:pt>
                <c:pt idx="1717">
                  <c:v>43841.541666662502</c:v>
                </c:pt>
                <c:pt idx="1718">
                  <c:v>43841.583333329167</c:v>
                </c:pt>
                <c:pt idx="1719">
                  <c:v>43841.624999995831</c:v>
                </c:pt>
                <c:pt idx="1720">
                  <c:v>43841.666666662495</c:v>
                </c:pt>
                <c:pt idx="1721">
                  <c:v>43841.708333329159</c:v>
                </c:pt>
                <c:pt idx="1722">
                  <c:v>43841.749999995824</c:v>
                </c:pt>
                <c:pt idx="1723">
                  <c:v>43841.791666662488</c:v>
                </c:pt>
                <c:pt idx="1724">
                  <c:v>43841.833333329152</c:v>
                </c:pt>
                <c:pt idx="1725">
                  <c:v>43841.874999995816</c:v>
                </c:pt>
                <c:pt idx="1726">
                  <c:v>43841.916666662481</c:v>
                </c:pt>
                <c:pt idx="1727">
                  <c:v>43841.958333329145</c:v>
                </c:pt>
                <c:pt idx="1728">
                  <c:v>43841.999999995809</c:v>
                </c:pt>
                <c:pt idx="1729">
                  <c:v>43842.041666662473</c:v>
                </c:pt>
                <c:pt idx="1730">
                  <c:v>43842.083333329138</c:v>
                </c:pt>
                <c:pt idx="1731">
                  <c:v>43842.124999995802</c:v>
                </c:pt>
                <c:pt idx="1732">
                  <c:v>43842.166666662466</c:v>
                </c:pt>
                <c:pt idx="1733">
                  <c:v>43842.20833332913</c:v>
                </c:pt>
                <c:pt idx="1734">
                  <c:v>43842.249999995794</c:v>
                </c:pt>
                <c:pt idx="1735">
                  <c:v>43842.291666662459</c:v>
                </c:pt>
                <c:pt idx="1736">
                  <c:v>43842.333333329123</c:v>
                </c:pt>
                <c:pt idx="1737">
                  <c:v>43842.374999995787</c:v>
                </c:pt>
                <c:pt idx="1738">
                  <c:v>43842.416666662451</c:v>
                </c:pt>
                <c:pt idx="1739">
                  <c:v>43842.458333329116</c:v>
                </c:pt>
                <c:pt idx="1740">
                  <c:v>43842.49999999578</c:v>
                </c:pt>
                <c:pt idx="1741">
                  <c:v>43842.541666662444</c:v>
                </c:pt>
                <c:pt idx="1742">
                  <c:v>43842.583333329108</c:v>
                </c:pt>
                <c:pt idx="1743">
                  <c:v>43842.624999995773</c:v>
                </c:pt>
                <c:pt idx="1744">
                  <c:v>43842.666666662437</c:v>
                </c:pt>
                <c:pt idx="1745">
                  <c:v>43842.708333329101</c:v>
                </c:pt>
                <c:pt idx="1746">
                  <c:v>43842.749999995765</c:v>
                </c:pt>
                <c:pt idx="1747">
                  <c:v>43842.79166666243</c:v>
                </c:pt>
                <c:pt idx="1748">
                  <c:v>43842.833333329094</c:v>
                </c:pt>
                <c:pt idx="1749">
                  <c:v>43842.874999995758</c:v>
                </c:pt>
                <c:pt idx="1750">
                  <c:v>43842.916666662422</c:v>
                </c:pt>
                <c:pt idx="1751">
                  <c:v>43842.958333329087</c:v>
                </c:pt>
                <c:pt idx="1752">
                  <c:v>43842.999999995751</c:v>
                </c:pt>
                <c:pt idx="1753">
                  <c:v>43843.041666662415</c:v>
                </c:pt>
                <c:pt idx="1754">
                  <c:v>43843.083333329079</c:v>
                </c:pt>
                <c:pt idx="1755">
                  <c:v>43843.124999995744</c:v>
                </c:pt>
                <c:pt idx="1756">
                  <c:v>43843.166666662408</c:v>
                </c:pt>
                <c:pt idx="1757">
                  <c:v>43843.208333329072</c:v>
                </c:pt>
                <c:pt idx="1758">
                  <c:v>43843.249999995736</c:v>
                </c:pt>
                <c:pt idx="1759">
                  <c:v>43843.291666662401</c:v>
                </c:pt>
                <c:pt idx="1760">
                  <c:v>43843.333333329065</c:v>
                </c:pt>
                <c:pt idx="1761">
                  <c:v>43843.374999995729</c:v>
                </c:pt>
                <c:pt idx="1762">
                  <c:v>43843.416666662393</c:v>
                </c:pt>
                <c:pt idx="1763">
                  <c:v>43843.458333329057</c:v>
                </c:pt>
                <c:pt idx="1764">
                  <c:v>43843.499999995722</c:v>
                </c:pt>
                <c:pt idx="1765">
                  <c:v>43843.541666662386</c:v>
                </c:pt>
                <c:pt idx="1766">
                  <c:v>43843.58333332905</c:v>
                </c:pt>
                <c:pt idx="1767">
                  <c:v>43843.624999995714</c:v>
                </c:pt>
                <c:pt idx="1768">
                  <c:v>43843.666666662379</c:v>
                </c:pt>
                <c:pt idx="1769">
                  <c:v>43843.708333329043</c:v>
                </c:pt>
                <c:pt idx="1770">
                  <c:v>43843.749999995707</c:v>
                </c:pt>
                <c:pt idx="1771">
                  <c:v>43843.791666662371</c:v>
                </c:pt>
                <c:pt idx="1772">
                  <c:v>43843.833333329036</c:v>
                </c:pt>
                <c:pt idx="1773">
                  <c:v>43843.8749999957</c:v>
                </c:pt>
                <c:pt idx="1774">
                  <c:v>43843.916666662364</c:v>
                </c:pt>
                <c:pt idx="1775">
                  <c:v>43843.958333329028</c:v>
                </c:pt>
                <c:pt idx="1776">
                  <c:v>43843.999999995693</c:v>
                </c:pt>
                <c:pt idx="1777">
                  <c:v>43844.041666662357</c:v>
                </c:pt>
                <c:pt idx="1778">
                  <c:v>43844.083333329021</c:v>
                </c:pt>
                <c:pt idx="1779">
                  <c:v>43844.124999995685</c:v>
                </c:pt>
                <c:pt idx="1780">
                  <c:v>43844.16666666235</c:v>
                </c:pt>
                <c:pt idx="1781">
                  <c:v>43844.208333329014</c:v>
                </c:pt>
                <c:pt idx="1782">
                  <c:v>43844.249999995678</c:v>
                </c:pt>
                <c:pt idx="1783">
                  <c:v>43844.291666662342</c:v>
                </c:pt>
                <c:pt idx="1784">
                  <c:v>43844.333333329007</c:v>
                </c:pt>
                <c:pt idx="1785">
                  <c:v>43844.374999995671</c:v>
                </c:pt>
                <c:pt idx="1786">
                  <c:v>43844.416666662335</c:v>
                </c:pt>
                <c:pt idx="1787">
                  <c:v>43844.458333328999</c:v>
                </c:pt>
                <c:pt idx="1788">
                  <c:v>43844.499999995664</c:v>
                </c:pt>
                <c:pt idx="1789">
                  <c:v>43844.541666662328</c:v>
                </c:pt>
                <c:pt idx="1790">
                  <c:v>43844.583333328992</c:v>
                </c:pt>
                <c:pt idx="1791">
                  <c:v>43844.624999995656</c:v>
                </c:pt>
                <c:pt idx="1792">
                  <c:v>43844.66666666232</c:v>
                </c:pt>
                <c:pt idx="1793">
                  <c:v>43844.708333328985</c:v>
                </c:pt>
                <c:pt idx="1794">
                  <c:v>43844.749999995649</c:v>
                </c:pt>
                <c:pt idx="1795">
                  <c:v>43844.791666662313</c:v>
                </c:pt>
                <c:pt idx="1796">
                  <c:v>43844.833333328977</c:v>
                </c:pt>
                <c:pt idx="1797">
                  <c:v>43844.874999995642</c:v>
                </c:pt>
                <c:pt idx="1798">
                  <c:v>43844.916666662306</c:v>
                </c:pt>
                <c:pt idx="1799">
                  <c:v>43844.95833332897</c:v>
                </c:pt>
                <c:pt idx="1800">
                  <c:v>43844.999999995634</c:v>
                </c:pt>
                <c:pt idx="1801">
                  <c:v>43845.041666662299</c:v>
                </c:pt>
                <c:pt idx="1802">
                  <c:v>43845.083333328963</c:v>
                </c:pt>
                <c:pt idx="1803">
                  <c:v>43845.124999995627</c:v>
                </c:pt>
                <c:pt idx="1804">
                  <c:v>43845.166666662291</c:v>
                </c:pt>
                <c:pt idx="1805">
                  <c:v>43845.208333328956</c:v>
                </c:pt>
                <c:pt idx="1806">
                  <c:v>43845.24999999562</c:v>
                </c:pt>
                <c:pt idx="1807">
                  <c:v>43845.291666662284</c:v>
                </c:pt>
                <c:pt idx="1808">
                  <c:v>43845.333333328948</c:v>
                </c:pt>
                <c:pt idx="1809">
                  <c:v>43845.374999995613</c:v>
                </c:pt>
                <c:pt idx="1810">
                  <c:v>43845.416666662277</c:v>
                </c:pt>
                <c:pt idx="1811">
                  <c:v>43845.458333328941</c:v>
                </c:pt>
                <c:pt idx="1812">
                  <c:v>43845.499999995605</c:v>
                </c:pt>
                <c:pt idx="1813">
                  <c:v>43845.54166666227</c:v>
                </c:pt>
                <c:pt idx="1814">
                  <c:v>43845.583333328934</c:v>
                </c:pt>
                <c:pt idx="1815">
                  <c:v>43845.624999995598</c:v>
                </c:pt>
                <c:pt idx="1816">
                  <c:v>43845.666666662262</c:v>
                </c:pt>
                <c:pt idx="1817">
                  <c:v>43845.708333328927</c:v>
                </c:pt>
                <c:pt idx="1818">
                  <c:v>43845.749999995591</c:v>
                </c:pt>
                <c:pt idx="1819">
                  <c:v>43845.791666662255</c:v>
                </c:pt>
                <c:pt idx="1820">
                  <c:v>43845.833333328919</c:v>
                </c:pt>
                <c:pt idx="1821">
                  <c:v>43845.874999995583</c:v>
                </c:pt>
                <c:pt idx="1822">
                  <c:v>43845.916666662248</c:v>
                </c:pt>
                <c:pt idx="1823">
                  <c:v>43845.958333328912</c:v>
                </c:pt>
                <c:pt idx="1824">
                  <c:v>43845.999999995576</c:v>
                </c:pt>
                <c:pt idx="1825">
                  <c:v>43846.04166666224</c:v>
                </c:pt>
                <c:pt idx="1826">
                  <c:v>43846.083333328905</c:v>
                </c:pt>
                <c:pt idx="1827">
                  <c:v>43846.124999995569</c:v>
                </c:pt>
                <c:pt idx="1828">
                  <c:v>43846.166666662233</c:v>
                </c:pt>
                <c:pt idx="1829">
                  <c:v>43846.208333328897</c:v>
                </c:pt>
                <c:pt idx="1830">
                  <c:v>43846.249999995562</c:v>
                </c:pt>
                <c:pt idx="1831">
                  <c:v>43846.291666662226</c:v>
                </c:pt>
                <c:pt idx="1832">
                  <c:v>43846.33333332889</c:v>
                </c:pt>
                <c:pt idx="1833">
                  <c:v>43846.374999995554</c:v>
                </c:pt>
                <c:pt idx="1834">
                  <c:v>43846.416666662219</c:v>
                </c:pt>
                <c:pt idx="1835">
                  <c:v>43846.458333328883</c:v>
                </c:pt>
                <c:pt idx="1836">
                  <c:v>43846.499999995547</c:v>
                </c:pt>
                <c:pt idx="1837">
                  <c:v>43846.541666662211</c:v>
                </c:pt>
                <c:pt idx="1838">
                  <c:v>43846.583333328876</c:v>
                </c:pt>
                <c:pt idx="1839">
                  <c:v>43846.62499999554</c:v>
                </c:pt>
                <c:pt idx="1840">
                  <c:v>43846.666666662204</c:v>
                </c:pt>
                <c:pt idx="1841">
                  <c:v>43846.708333328868</c:v>
                </c:pt>
                <c:pt idx="1842">
                  <c:v>43846.749999995533</c:v>
                </c:pt>
                <c:pt idx="1843">
                  <c:v>43846.791666662197</c:v>
                </c:pt>
                <c:pt idx="1844">
                  <c:v>43846.833333328861</c:v>
                </c:pt>
                <c:pt idx="1845">
                  <c:v>43846.874999995525</c:v>
                </c:pt>
                <c:pt idx="1846">
                  <c:v>43846.91666666219</c:v>
                </c:pt>
                <c:pt idx="1847">
                  <c:v>43846.958333328854</c:v>
                </c:pt>
                <c:pt idx="1848">
                  <c:v>43846.999999995518</c:v>
                </c:pt>
                <c:pt idx="1849">
                  <c:v>43847.041666662182</c:v>
                </c:pt>
                <c:pt idx="1850">
                  <c:v>43847.083333328846</c:v>
                </c:pt>
                <c:pt idx="1851">
                  <c:v>43847.124999995511</c:v>
                </c:pt>
                <c:pt idx="1852">
                  <c:v>43847.166666662175</c:v>
                </c:pt>
                <c:pt idx="1853">
                  <c:v>43847.208333328839</c:v>
                </c:pt>
                <c:pt idx="1854">
                  <c:v>43847.249999995503</c:v>
                </c:pt>
                <c:pt idx="1855">
                  <c:v>43847.291666662168</c:v>
                </c:pt>
                <c:pt idx="1856">
                  <c:v>43847.333333328832</c:v>
                </c:pt>
                <c:pt idx="1857">
                  <c:v>43847.374999995496</c:v>
                </c:pt>
                <c:pt idx="1858">
                  <c:v>43847.41666666216</c:v>
                </c:pt>
                <c:pt idx="1859">
                  <c:v>43847.458333328825</c:v>
                </c:pt>
                <c:pt idx="1860">
                  <c:v>43847.499999995489</c:v>
                </c:pt>
                <c:pt idx="1861">
                  <c:v>43847.541666662153</c:v>
                </c:pt>
                <c:pt idx="1862">
                  <c:v>43847.583333328817</c:v>
                </c:pt>
                <c:pt idx="1863">
                  <c:v>43847.624999995482</c:v>
                </c:pt>
                <c:pt idx="1864">
                  <c:v>43847.666666662146</c:v>
                </c:pt>
                <c:pt idx="1865">
                  <c:v>43847.70833332881</c:v>
                </c:pt>
                <c:pt idx="1866">
                  <c:v>43847.749999995474</c:v>
                </c:pt>
                <c:pt idx="1867">
                  <c:v>43847.791666662139</c:v>
                </c:pt>
                <c:pt idx="1868">
                  <c:v>43847.833333328803</c:v>
                </c:pt>
                <c:pt idx="1869">
                  <c:v>43847.874999995467</c:v>
                </c:pt>
                <c:pt idx="1870">
                  <c:v>43847.916666662131</c:v>
                </c:pt>
                <c:pt idx="1871">
                  <c:v>43847.958333328796</c:v>
                </c:pt>
                <c:pt idx="1872">
                  <c:v>43847.99999999546</c:v>
                </c:pt>
                <c:pt idx="1873">
                  <c:v>43848.041666662124</c:v>
                </c:pt>
                <c:pt idx="1874">
                  <c:v>43848.083333328788</c:v>
                </c:pt>
                <c:pt idx="1875">
                  <c:v>43848.124999995453</c:v>
                </c:pt>
                <c:pt idx="1876">
                  <c:v>43848.166666662117</c:v>
                </c:pt>
                <c:pt idx="1877">
                  <c:v>43848.208333328781</c:v>
                </c:pt>
                <c:pt idx="1878">
                  <c:v>43848.249999995445</c:v>
                </c:pt>
                <c:pt idx="1879">
                  <c:v>43848.291666662109</c:v>
                </c:pt>
                <c:pt idx="1880">
                  <c:v>43848.333333328774</c:v>
                </c:pt>
                <c:pt idx="1881">
                  <c:v>43848.374999995438</c:v>
                </c:pt>
                <c:pt idx="1882">
                  <c:v>43848.416666662102</c:v>
                </c:pt>
                <c:pt idx="1883">
                  <c:v>43848.458333328766</c:v>
                </c:pt>
                <c:pt idx="1884">
                  <c:v>43848.499999995431</c:v>
                </c:pt>
                <c:pt idx="1885">
                  <c:v>43848.541666662095</c:v>
                </c:pt>
                <c:pt idx="1886">
                  <c:v>43848.583333328759</c:v>
                </c:pt>
                <c:pt idx="1887">
                  <c:v>43848.624999995423</c:v>
                </c:pt>
                <c:pt idx="1888">
                  <c:v>43848.666666662088</c:v>
                </c:pt>
                <c:pt idx="1889">
                  <c:v>43848.708333328752</c:v>
                </c:pt>
                <c:pt idx="1890">
                  <c:v>43848.749999995416</c:v>
                </c:pt>
                <c:pt idx="1891">
                  <c:v>43848.79166666208</c:v>
                </c:pt>
                <c:pt idx="1892">
                  <c:v>43848.833333328745</c:v>
                </c:pt>
                <c:pt idx="1893">
                  <c:v>43848.874999995409</c:v>
                </c:pt>
                <c:pt idx="1894">
                  <c:v>43848.916666662073</c:v>
                </c:pt>
                <c:pt idx="1895">
                  <c:v>43848.958333328737</c:v>
                </c:pt>
                <c:pt idx="1896">
                  <c:v>43848.999999995402</c:v>
                </c:pt>
                <c:pt idx="1897">
                  <c:v>43849.041666662066</c:v>
                </c:pt>
                <c:pt idx="1898">
                  <c:v>43849.08333332873</c:v>
                </c:pt>
                <c:pt idx="1899">
                  <c:v>43849.124999995394</c:v>
                </c:pt>
                <c:pt idx="1900">
                  <c:v>43849.166666662059</c:v>
                </c:pt>
                <c:pt idx="1901">
                  <c:v>43849.208333328723</c:v>
                </c:pt>
                <c:pt idx="1902">
                  <c:v>43849.249999995387</c:v>
                </c:pt>
                <c:pt idx="1903">
                  <c:v>43849.291666662051</c:v>
                </c:pt>
                <c:pt idx="1904">
                  <c:v>43849.333333328716</c:v>
                </c:pt>
                <c:pt idx="1905">
                  <c:v>43849.37499999538</c:v>
                </c:pt>
                <c:pt idx="1906">
                  <c:v>43849.416666662044</c:v>
                </c:pt>
                <c:pt idx="1907">
                  <c:v>43849.458333328708</c:v>
                </c:pt>
                <c:pt idx="1908">
                  <c:v>43849.499999995372</c:v>
                </c:pt>
                <c:pt idx="1909">
                  <c:v>43849.541666662037</c:v>
                </c:pt>
                <c:pt idx="1910">
                  <c:v>43849.583333328701</c:v>
                </c:pt>
                <c:pt idx="1911">
                  <c:v>43849.624999995365</c:v>
                </c:pt>
                <c:pt idx="1912">
                  <c:v>43849.666666662029</c:v>
                </c:pt>
                <c:pt idx="1913">
                  <c:v>43849.708333328694</c:v>
                </c:pt>
                <c:pt idx="1914">
                  <c:v>43849.749999995358</c:v>
                </c:pt>
                <c:pt idx="1915">
                  <c:v>43849.791666662022</c:v>
                </c:pt>
                <c:pt idx="1916">
                  <c:v>43849.833333328686</c:v>
                </c:pt>
                <c:pt idx="1917">
                  <c:v>43849.874999995351</c:v>
                </c:pt>
                <c:pt idx="1918">
                  <c:v>43849.916666662015</c:v>
                </c:pt>
                <c:pt idx="1919">
                  <c:v>43849.958333328679</c:v>
                </c:pt>
                <c:pt idx="1920">
                  <c:v>43849.999999995343</c:v>
                </c:pt>
                <c:pt idx="1921">
                  <c:v>43850.041666662008</c:v>
                </c:pt>
                <c:pt idx="1922">
                  <c:v>43850.083333328672</c:v>
                </c:pt>
                <c:pt idx="1923">
                  <c:v>43850.124999995336</c:v>
                </c:pt>
                <c:pt idx="1924">
                  <c:v>43850.166666662</c:v>
                </c:pt>
                <c:pt idx="1925">
                  <c:v>43850.208333328665</c:v>
                </c:pt>
                <c:pt idx="1926">
                  <c:v>43850.249999995329</c:v>
                </c:pt>
                <c:pt idx="1927">
                  <c:v>43850.291666661993</c:v>
                </c:pt>
                <c:pt idx="1928">
                  <c:v>43850.333333328657</c:v>
                </c:pt>
                <c:pt idx="1929">
                  <c:v>43850.374999995322</c:v>
                </c:pt>
                <c:pt idx="1930">
                  <c:v>43850.416666661986</c:v>
                </c:pt>
                <c:pt idx="1931">
                  <c:v>43850.45833332865</c:v>
                </c:pt>
                <c:pt idx="1932">
                  <c:v>43850.499999995314</c:v>
                </c:pt>
                <c:pt idx="1933">
                  <c:v>43850.541666661979</c:v>
                </c:pt>
                <c:pt idx="1934">
                  <c:v>43850.583333328643</c:v>
                </c:pt>
                <c:pt idx="1935">
                  <c:v>43850.624999995307</c:v>
                </c:pt>
                <c:pt idx="1936">
                  <c:v>43850.666666661971</c:v>
                </c:pt>
                <c:pt idx="1937">
                  <c:v>43850.708333328635</c:v>
                </c:pt>
                <c:pt idx="1938">
                  <c:v>43850.7499999953</c:v>
                </c:pt>
                <c:pt idx="1939">
                  <c:v>43850.791666661964</c:v>
                </c:pt>
                <c:pt idx="1940">
                  <c:v>43850.833333328628</c:v>
                </c:pt>
                <c:pt idx="1941">
                  <c:v>43850.874999995292</c:v>
                </c:pt>
                <c:pt idx="1942">
                  <c:v>43850.916666661957</c:v>
                </c:pt>
                <c:pt idx="1943">
                  <c:v>43850.958333328621</c:v>
                </c:pt>
                <c:pt idx="1944">
                  <c:v>43850.999999995285</c:v>
                </c:pt>
                <c:pt idx="1945">
                  <c:v>43851.041666661949</c:v>
                </c:pt>
                <c:pt idx="1946">
                  <c:v>43851.083333328614</c:v>
                </c:pt>
                <c:pt idx="1947">
                  <c:v>43851.124999995278</c:v>
                </c:pt>
                <c:pt idx="1948">
                  <c:v>43851.166666661942</c:v>
                </c:pt>
                <c:pt idx="1949">
                  <c:v>43851.208333328606</c:v>
                </c:pt>
                <c:pt idx="1950">
                  <c:v>43851.249999995271</c:v>
                </c:pt>
                <c:pt idx="1951">
                  <c:v>43851.291666661935</c:v>
                </c:pt>
                <c:pt idx="1952">
                  <c:v>43851.333333328599</c:v>
                </c:pt>
                <c:pt idx="1953">
                  <c:v>43851.374999995263</c:v>
                </c:pt>
                <c:pt idx="1954">
                  <c:v>43851.416666661928</c:v>
                </c:pt>
                <c:pt idx="1955">
                  <c:v>43851.458333328592</c:v>
                </c:pt>
                <c:pt idx="1956">
                  <c:v>43851.499999995256</c:v>
                </c:pt>
                <c:pt idx="1957">
                  <c:v>43851.54166666192</c:v>
                </c:pt>
                <c:pt idx="1958">
                  <c:v>43851.583333328585</c:v>
                </c:pt>
                <c:pt idx="1959">
                  <c:v>43851.624999995249</c:v>
                </c:pt>
                <c:pt idx="1960">
                  <c:v>43851.666666661913</c:v>
                </c:pt>
                <c:pt idx="1961">
                  <c:v>43851.708333328577</c:v>
                </c:pt>
                <c:pt idx="1962">
                  <c:v>43851.749999995242</c:v>
                </c:pt>
                <c:pt idx="1963">
                  <c:v>43851.791666661906</c:v>
                </c:pt>
                <c:pt idx="1964">
                  <c:v>43851.83333332857</c:v>
                </c:pt>
                <c:pt idx="1965">
                  <c:v>43851.874999995234</c:v>
                </c:pt>
                <c:pt idx="1966">
                  <c:v>43851.916666661898</c:v>
                </c:pt>
                <c:pt idx="1967">
                  <c:v>43851.958333328563</c:v>
                </c:pt>
                <c:pt idx="1968">
                  <c:v>43851.999999995227</c:v>
                </c:pt>
                <c:pt idx="1969">
                  <c:v>43852.041666661891</c:v>
                </c:pt>
                <c:pt idx="1970">
                  <c:v>43852.083333328555</c:v>
                </c:pt>
                <c:pt idx="1971">
                  <c:v>43852.12499999522</c:v>
                </c:pt>
                <c:pt idx="1972">
                  <c:v>43852.166666661884</c:v>
                </c:pt>
                <c:pt idx="1973">
                  <c:v>43852.208333328548</c:v>
                </c:pt>
                <c:pt idx="1974">
                  <c:v>43852.249999995212</c:v>
                </c:pt>
                <c:pt idx="1975">
                  <c:v>43852.291666661877</c:v>
                </c:pt>
                <c:pt idx="1976">
                  <c:v>43852.333333328541</c:v>
                </c:pt>
                <c:pt idx="1977">
                  <c:v>43852.374999995205</c:v>
                </c:pt>
                <c:pt idx="1978">
                  <c:v>43852.416666661869</c:v>
                </c:pt>
                <c:pt idx="1979">
                  <c:v>43852.458333328534</c:v>
                </c:pt>
                <c:pt idx="1980">
                  <c:v>43852.499999995198</c:v>
                </c:pt>
                <c:pt idx="1981">
                  <c:v>43852.541666661862</c:v>
                </c:pt>
                <c:pt idx="1982">
                  <c:v>43852.583333328526</c:v>
                </c:pt>
                <c:pt idx="1983">
                  <c:v>43852.624999995191</c:v>
                </c:pt>
                <c:pt idx="1984">
                  <c:v>43852.666666661855</c:v>
                </c:pt>
                <c:pt idx="1985">
                  <c:v>43852.708333328519</c:v>
                </c:pt>
                <c:pt idx="1986">
                  <c:v>43852.749999995183</c:v>
                </c:pt>
                <c:pt idx="1987">
                  <c:v>43852.791666661848</c:v>
                </c:pt>
                <c:pt idx="1988">
                  <c:v>43852.833333328512</c:v>
                </c:pt>
                <c:pt idx="1989">
                  <c:v>43852.874999995176</c:v>
                </c:pt>
                <c:pt idx="1990">
                  <c:v>43852.91666666184</c:v>
                </c:pt>
                <c:pt idx="1991">
                  <c:v>43852.958333328505</c:v>
                </c:pt>
                <c:pt idx="1992">
                  <c:v>43852.999999995169</c:v>
                </c:pt>
                <c:pt idx="1993">
                  <c:v>43853.041666661833</c:v>
                </c:pt>
                <c:pt idx="1994">
                  <c:v>43853.083333328497</c:v>
                </c:pt>
                <c:pt idx="1995">
                  <c:v>43853.124999995161</c:v>
                </c:pt>
                <c:pt idx="1996">
                  <c:v>43853.166666661826</c:v>
                </c:pt>
                <c:pt idx="1997">
                  <c:v>43853.20833332849</c:v>
                </c:pt>
                <c:pt idx="1998">
                  <c:v>43853.249999995154</c:v>
                </c:pt>
                <c:pt idx="1999">
                  <c:v>43853.291666661818</c:v>
                </c:pt>
                <c:pt idx="2000">
                  <c:v>43853.333333328483</c:v>
                </c:pt>
                <c:pt idx="2001">
                  <c:v>43853.374999995147</c:v>
                </c:pt>
                <c:pt idx="2002">
                  <c:v>43853.416666661811</c:v>
                </c:pt>
                <c:pt idx="2003">
                  <c:v>43853.458333328475</c:v>
                </c:pt>
                <c:pt idx="2004">
                  <c:v>43853.49999999514</c:v>
                </c:pt>
                <c:pt idx="2005">
                  <c:v>43853.541666661804</c:v>
                </c:pt>
                <c:pt idx="2006">
                  <c:v>43853.583333328468</c:v>
                </c:pt>
                <c:pt idx="2007">
                  <c:v>43853.624999995132</c:v>
                </c:pt>
                <c:pt idx="2008">
                  <c:v>43853.666666661797</c:v>
                </c:pt>
                <c:pt idx="2009">
                  <c:v>43853.708333328461</c:v>
                </c:pt>
                <c:pt idx="2010">
                  <c:v>43853.749999995125</c:v>
                </c:pt>
                <c:pt idx="2011">
                  <c:v>43853.791666661789</c:v>
                </c:pt>
                <c:pt idx="2012">
                  <c:v>43853.833333328454</c:v>
                </c:pt>
                <c:pt idx="2013">
                  <c:v>43853.874999995118</c:v>
                </c:pt>
                <c:pt idx="2014">
                  <c:v>43853.916666661782</c:v>
                </c:pt>
                <c:pt idx="2015">
                  <c:v>43853.958333328446</c:v>
                </c:pt>
                <c:pt idx="2016">
                  <c:v>43853.999999995111</c:v>
                </c:pt>
                <c:pt idx="2017">
                  <c:v>43854.041666661775</c:v>
                </c:pt>
                <c:pt idx="2018">
                  <c:v>43854.083333328439</c:v>
                </c:pt>
                <c:pt idx="2019">
                  <c:v>43854.124999995103</c:v>
                </c:pt>
                <c:pt idx="2020">
                  <c:v>43854.166666661768</c:v>
                </c:pt>
                <c:pt idx="2021">
                  <c:v>43854.208333328432</c:v>
                </c:pt>
                <c:pt idx="2022">
                  <c:v>43854.249999995096</c:v>
                </c:pt>
                <c:pt idx="2023">
                  <c:v>43854.29166666176</c:v>
                </c:pt>
                <c:pt idx="2024">
                  <c:v>43854.333333328424</c:v>
                </c:pt>
                <c:pt idx="2025">
                  <c:v>43854.374999995089</c:v>
                </c:pt>
                <c:pt idx="2026">
                  <c:v>43854.416666661753</c:v>
                </c:pt>
                <c:pt idx="2027">
                  <c:v>43854.458333328417</c:v>
                </c:pt>
                <c:pt idx="2028">
                  <c:v>43854.499999995081</c:v>
                </c:pt>
                <c:pt idx="2029">
                  <c:v>43854.541666661746</c:v>
                </c:pt>
                <c:pt idx="2030">
                  <c:v>43854.58333332841</c:v>
                </c:pt>
                <c:pt idx="2031">
                  <c:v>43854.624999995074</c:v>
                </c:pt>
                <c:pt idx="2032">
                  <c:v>43854.666666661738</c:v>
                </c:pt>
                <c:pt idx="2033">
                  <c:v>43854.708333328403</c:v>
                </c:pt>
                <c:pt idx="2034">
                  <c:v>43854.749999995067</c:v>
                </c:pt>
                <c:pt idx="2035">
                  <c:v>43854.791666661731</c:v>
                </c:pt>
                <c:pt idx="2036">
                  <c:v>43854.833333328395</c:v>
                </c:pt>
                <c:pt idx="2037">
                  <c:v>43854.87499999506</c:v>
                </c:pt>
                <c:pt idx="2038">
                  <c:v>43854.916666661724</c:v>
                </c:pt>
                <c:pt idx="2039">
                  <c:v>43854.958333328388</c:v>
                </c:pt>
                <c:pt idx="2040">
                  <c:v>43854.999999995052</c:v>
                </c:pt>
                <c:pt idx="2041">
                  <c:v>43855.041666661717</c:v>
                </c:pt>
                <c:pt idx="2042">
                  <c:v>43855.083333328381</c:v>
                </c:pt>
                <c:pt idx="2043">
                  <c:v>43855.124999995045</c:v>
                </c:pt>
                <c:pt idx="2044">
                  <c:v>43855.166666661709</c:v>
                </c:pt>
                <c:pt idx="2045">
                  <c:v>43855.208333328374</c:v>
                </c:pt>
                <c:pt idx="2046">
                  <c:v>43855.249999995038</c:v>
                </c:pt>
                <c:pt idx="2047">
                  <c:v>43855.291666661702</c:v>
                </c:pt>
                <c:pt idx="2048">
                  <c:v>43855.333333328366</c:v>
                </c:pt>
                <c:pt idx="2049">
                  <c:v>43855.374999995031</c:v>
                </c:pt>
                <c:pt idx="2050">
                  <c:v>43855.416666661695</c:v>
                </c:pt>
                <c:pt idx="2051">
                  <c:v>43855.458333328359</c:v>
                </c:pt>
                <c:pt idx="2052">
                  <c:v>43855.499999995023</c:v>
                </c:pt>
                <c:pt idx="2053">
                  <c:v>43855.541666661687</c:v>
                </c:pt>
                <c:pt idx="2054">
                  <c:v>43855.583333328352</c:v>
                </c:pt>
                <c:pt idx="2055">
                  <c:v>43855.624999995016</c:v>
                </c:pt>
                <c:pt idx="2056">
                  <c:v>43855.66666666168</c:v>
                </c:pt>
                <c:pt idx="2057">
                  <c:v>43855.708333328344</c:v>
                </c:pt>
                <c:pt idx="2058">
                  <c:v>43855.749999995009</c:v>
                </c:pt>
                <c:pt idx="2059">
                  <c:v>43855.791666661673</c:v>
                </c:pt>
                <c:pt idx="2060">
                  <c:v>43855.833333328337</c:v>
                </c:pt>
                <c:pt idx="2061">
                  <c:v>43855.874999995001</c:v>
                </c:pt>
                <c:pt idx="2062">
                  <c:v>43855.916666661666</c:v>
                </c:pt>
                <c:pt idx="2063">
                  <c:v>43855.95833332833</c:v>
                </c:pt>
                <c:pt idx="2064">
                  <c:v>43855.999999994994</c:v>
                </c:pt>
                <c:pt idx="2065">
                  <c:v>43856.041666661658</c:v>
                </c:pt>
                <c:pt idx="2066">
                  <c:v>43856.083333328323</c:v>
                </c:pt>
                <c:pt idx="2067">
                  <c:v>43856.124999994987</c:v>
                </c:pt>
                <c:pt idx="2068">
                  <c:v>43856.166666661651</c:v>
                </c:pt>
                <c:pt idx="2069">
                  <c:v>43856.208333328315</c:v>
                </c:pt>
                <c:pt idx="2070">
                  <c:v>43856.24999999498</c:v>
                </c:pt>
                <c:pt idx="2071">
                  <c:v>43856.291666661644</c:v>
                </c:pt>
                <c:pt idx="2072">
                  <c:v>43856.333333328308</c:v>
                </c:pt>
                <c:pt idx="2073">
                  <c:v>43856.374999994972</c:v>
                </c:pt>
                <c:pt idx="2074">
                  <c:v>43856.416666661637</c:v>
                </c:pt>
                <c:pt idx="2075">
                  <c:v>43856.458333328301</c:v>
                </c:pt>
                <c:pt idx="2076">
                  <c:v>43856.499999994965</c:v>
                </c:pt>
                <c:pt idx="2077">
                  <c:v>43856.541666661629</c:v>
                </c:pt>
                <c:pt idx="2078">
                  <c:v>43856.583333328294</c:v>
                </c:pt>
                <c:pt idx="2079">
                  <c:v>43856.624999994958</c:v>
                </c:pt>
                <c:pt idx="2080">
                  <c:v>43856.666666661622</c:v>
                </c:pt>
                <c:pt idx="2081">
                  <c:v>43856.708333328286</c:v>
                </c:pt>
                <c:pt idx="2082">
                  <c:v>43856.74999999495</c:v>
                </c:pt>
                <c:pt idx="2083">
                  <c:v>43856.791666661615</c:v>
                </c:pt>
                <c:pt idx="2084">
                  <c:v>43856.833333328279</c:v>
                </c:pt>
                <c:pt idx="2085">
                  <c:v>43856.874999994943</c:v>
                </c:pt>
                <c:pt idx="2086">
                  <c:v>43856.916666661607</c:v>
                </c:pt>
                <c:pt idx="2087">
                  <c:v>43856.958333328272</c:v>
                </c:pt>
                <c:pt idx="2088">
                  <c:v>43856.999999994936</c:v>
                </c:pt>
                <c:pt idx="2089">
                  <c:v>43857.0416666616</c:v>
                </c:pt>
                <c:pt idx="2090">
                  <c:v>43857.083333328264</c:v>
                </c:pt>
                <c:pt idx="2091">
                  <c:v>43857.124999994929</c:v>
                </c:pt>
                <c:pt idx="2092">
                  <c:v>43857.166666661593</c:v>
                </c:pt>
                <c:pt idx="2093">
                  <c:v>43857.208333328257</c:v>
                </c:pt>
                <c:pt idx="2094">
                  <c:v>43857.249999994921</c:v>
                </c:pt>
                <c:pt idx="2095">
                  <c:v>43857.291666661586</c:v>
                </c:pt>
                <c:pt idx="2096">
                  <c:v>43857.33333332825</c:v>
                </c:pt>
                <c:pt idx="2097">
                  <c:v>43857.374999994914</c:v>
                </c:pt>
                <c:pt idx="2098">
                  <c:v>43857.416666661578</c:v>
                </c:pt>
                <c:pt idx="2099">
                  <c:v>43857.458333328243</c:v>
                </c:pt>
                <c:pt idx="2100">
                  <c:v>43857.499999994907</c:v>
                </c:pt>
                <c:pt idx="2101">
                  <c:v>43857.541666661571</c:v>
                </c:pt>
                <c:pt idx="2102">
                  <c:v>43857.583333328235</c:v>
                </c:pt>
                <c:pt idx="2103">
                  <c:v>43857.6249999949</c:v>
                </c:pt>
                <c:pt idx="2104">
                  <c:v>43857.666666661564</c:v>
                </c:pt>
                <c:pt idx="2105">
                  <c:v>43857.708333328228</c:v>
                </c:pt>
                <c:pt idx="2106">
                  <c:v>43857.749999994892</c:v>
                </c:pt>
                <c:pt idx="2107">
                  <c:v>43857.791666661557</c:v>
                </c:pt>
                <c:pt idx="2108">
                  <c:v>43857.833333328221</c:v>
                </c:pt>
                <c:pt idx="2109">
                  <c:v>43857.874999994885</c:v>
                </c:pt>
                <c:pt idx="2110">
                  <c:v>43857.916666661549</c:v>
                </c:pt>
                <c:pt idx="2111">
                  <c:v>43857.958333328213</c:v>
                </c:pt>
                <c:pt idx="2112">
                  <c:v>43857.999999994878</c:v>
                </c:pt>
                <c:pt idx="2113">
                  <c:v>43858.041666661542</c:v>
                </c:pt>
                <c:pt idx="2114">
                  <c:v>43858.083333328206</c:v>
                </c:pt>
                <c:pt idx="2115">
                  <c:v>43858.12499999487</c:v>
                </c:pt>
                <c:pt idx="2116">
                  <c:v>43858.166666661535</c:v>
                </c:pt>
                <c:pt idx="2117">
                  <c:v>43858.208333328199</c:v>
                </c:pt>
                <c:pt idx="2118">
                  <c:v>43858.249999994863</c:v>
                </c:pt>
                <c:pt idx="2119">
                  <c:v>43858.291666661527</c:v>
                </c:pt>
                <c:pt idx="2120">
                  <c:v>43858.333333328192</c:v>
                </c:pt>
                <c:pt idx="2121">
                  <c:v>43858.374999994856</c:v>
                </c:pt>
                <c:pt idx="2122">
                  <c:v>43858.41666666152</c:v>
                </c:pt>
                <c:pt idx="2123">
                  <c:v>43858.458333328184</c:v>
                </c:pt>
                <c:pt idx="2124">
                  <c:v>43858.499999994849</c:v>
                </c:pt>
                <c:pt idx="2125">
                  <c:v>43858.541666661513</c:v>
                </c:pt>
                <c:pt idx="2126">
                  <c:v>43858.583333328177</c:v>
                </c:pt>
                <c:pt idx="2127">
                  <c:v>43858.624999994841</c:v>
                </c:pt>
                <c:pt idx="2128">
                  <c:v>43858.666666661506</c:v>
                </c:pt>
                <c:pt idx="2129">
                  <c:v>43858.70833332817</c:v>
                </c:pt>
                <c:pt idx="2130">
                  <c:v>43858.749999994834</c:v>
                </c:pt>
                <c:pt idx="2131">
                  <c:v>43858.791666661498</c:v>
                </c:pt>
                <c:pt idx="2132">
                  <c:v>43858.833333328163</c:v>
                </c:pt>
                <c:pt idx="2133">
                  <c:v>43858.874999994827</c:v>
                </c:pt>
                <c:pt idx="2134">
                  <c:v>43858.916666661491</c:v>
                </c:pt>
                <c:pt idx="2135">
                  <c:v>43858.958333328155</c:v>
                </c:pt>
                <c:pt idx="2136">
                  <c:v>43858.99999999482</c:v>
                </c:pt>
                <c:pt idx="2137">
                  <c:v>43859.041666661484</c:v>
                </c:pt>
                <c:pt idx="2138">
                  <c:v>43859.083333328148</c:v>
                </c:pt>
                <c:pt idx="2139">
                  <c:v>43859.124999994812</c:v>
                </c:pt>
                <c:pt idx="2140">
                  <c:v>43859.166666661476</c:v>
                </c:pt>
                <c:pt idx="2141">
                  <c:v>43859.208333328141</c:v>
                </c:pt>
                <c:pt idx="2142">
                  <c:v>43859.249999994805</c:v>
                </c:pt>
                <c:pt idx="2143">
                  <c:v>43859.291666661469</c:v>
                </c:pt>
                <c:pt idx="2144">
                  <c:v>43859.333333328133</c:v>
                </c:pt>
                <c:pt idx="2145">
                  <c:v>43859.374999994798</c:v>
                </c:pt>
                <c:pt idx="2146">
                  <c:v>43859.416666661462</c:v>
                </c:pt>
                <c:pt idx="2147">
                  <c:v>43859.458333328126</c:v>
                </c:pt>
                <c:pt idx="2148">
                  <c:v>43859.49999999479</c:v>
                </c:pt>
                <c:pt idx="2149">
                  <c:v>43859.541666661455</c:v>
                </c:pt>
                <c:pt idx="2150">
                  <c:v>43859.583333328119</c:v>
                </c:pt>
                <c:pt idx="2151">
                  <c:v>43859.624999994783</c:v>
                </c:pt>
                <c:pt idx="2152">
                  <c:v>43859.666666661447</c:v>
                </c:pt>
                <c:pt idx="2153">
                  <c:v>43859.708333328112</c:v>
                </c:pt>
                <c:pt idx="2154">
                  <c:v>43859.749999994776</c:v>
                </c:pt>
                <c:pt idx="2155">
                  <c:v>43859.79166666144</c:v>
                </c:pt>
                <c:pt idx="2156">
                  <c:v>43859.833333328104</c:v>
                </c:pt>
                <c:pt idx="2157">
                  <c:v>43859.874999994769</c:v>
                </c:pt>
                <c:pt idx="2158">
                  <c:v>43859.916666661433</c:v>
                </c:pt>
                <c:pt idx="2159">
                  <c:v>43859.958333328097</c:v>
                </c:pt>
                <c:pt idx="2160">
                  <c:v>43859.999999994761</c:v>
                </c:pt>
                <c:pt idx="2161">
                  <c:v>43860.041666661426</c:v>
                </c:pt>
                <c:pt idx="2162">
                  <c:v>43860.08333332809</c:v>
                </c:pt>
                <c:pt idx="2163">
                  <c:v>43860.124999994754</c:v>
                </c:pt>
                <c:pt idx="2164">
                  <c:v>43860.166666661418</c:v>
                </c:pt>
                <c:pt idx="2165">
                  <c:v>43860.208333328083</c:v>
                </c:pt>
                <c:pt idx="2166">
                  <c:v>43860.249999994747</c:v>
                </c:pt>
                <c:pt idx="2167">
                  <c:v>43860.291666661411</c:v>
                </c:pt>
                <c:pt idx="2168">
                  <c:v>43860.333333328075</c:v>
                </c:pt>
                <c:pt idx="2169">
                  <c:v>43860.374999994739</c:v>
                </c:pt>
                <c:pt idx="2170">
                  <c:v>43860.416666661404</c:v>
                </c:pt>
                <c:pt idx="2171">
                  <c:v>43860.458333328068</c:v>
                </c:pt>
                <c:pt idx="2172">
                  <c:v>43860.499999994732</c:v>
                </c:pt>
                <c:pt idx="2173">
                  <c:v>43860.541666661396</c:v>
                </c:pt>
                <c:pt idx="2174">
                  <c:v>43860.583333328061</c:v>
                </c:pt>
                <c:pt idx="2175">
                  <c:v>43860.624999994725</c:v>
                </c:pt>
                <c:pt idx="2176">
                  <c:v>43860.666666661389</c:v>
                </c:pt>
                <c:pt idx="2177">
                  <c:v>43860.708333328053</c:v>
                </c:pt>
                <c:pt idx="2178">
                  <c:v>43860.749999994718</c:v>
                </c:pt>
                <c:pt idx="2179">
                  <c:v>43860.791666661382</c:v>
                </c:pt>
                <c:pt idx="2180">
                  <c:v>43860.833333328046</c:v>
                </c:pt>
                <c:pt idx="2181">
                  <c:v>43860.87499999471</c:v>
                </c:pt>
                <c:pt idx="2182">
                  <c:v>43860.916666661375</c:v>
                </c:pt>
                <c:pt idx="2183">
                  <c:v>43860.958333328039</c:v>
                </c:pt>
                <c:pt idx="2184">
                  <c:v>43860.999999994703</c:v>
                </c:pt>
                <c:pt idx="2185">
                  <c:v>43861.041666661367</c:v>
                </c:pt>
                <c:pt idx="2186">
                  <c:v>43861.083333328032</c:v>
                </c:pt>
                <c:pt idx="2187">
                  <c:v>43861.124999994696</c:v>
                </c:pt>
                <c:pt idx="2188">
                  <c:v>43861.16666666136</c:v>
                </c:pt>
                <c:pt idx="2189">
                  <c:v>43861.208333328024</c:v>
                </c:pt>
                <c:pt idx="2190">
                  <c:v>43861.249999994689</c:v>
                </c:pt>
                <c:pt idx="2191">
                  <c:v>43861.291666661353</c:v>
                </c:pt>
                <c:pt idx="2192">
                  <c:v>43861.333333328017</c:v>
                </c:pt>
                <c:pt idx="2193">
                  <c:v>43861.374999994681</c:v>
                </c:pt>
                <c:pt idx="2194">
                  <c:v>43861.416666661346</c:v>
                </c:pt>
                <c:pt idx="2195">
                  <c:v>43861.45833332801</c:v>
                </c:pt>
                <c:pt idx="2196">
                  <c:v>43861.499999994674</c:v>
                </c:pt>
                <c:pt idx="2197">
                  <c:v>43861.541666661338</c:v>
                </c:pt>
                <c:pt idx="2198">
                  <c:v>43861.583333328002</c:v>
                </c:pt>
                <c:pt idx="2199">
                  <c:v>43861.624999994667</c:v>
                </c:pt>
                <c:pt idx="2200">
                  <c:v>43861.666666661331</c:v>
                </c:pt>
                <c:pt idx="2201">
                  <c:v>43861.708333327995</c:v>
                </c:pt>
                <c:pt idx="2202">
                  <c:v>43861.749999994659</c:v>
                </c:pt>
                <c:pt idx="2203">
                  <c:v>43861.791666661324</c:v>
                </c:pt>
                <c:pt idx="2204">
                  <c:v>43861.833333327988</c:v>
                </c:pt>
                <c:pt idx="2205">
                  <c:v>43861.874999994652</c:v>
                </c:pt>
                <c:pt idx="2206">
                  <c:v>43861.916666661316</c:v>
                </c:pt>
                <c:pt idx="2207">
                  <c:v>43861.958333327981</c:v>
                </c:pt>
                <c:pt idx="2208">
                  <c:v>43861.999999994645</c:v>
                </c:pt>
                <c:pt idx="2209">
                  <c:v>43862.041666661309</c:v>
                </c:pt>
                <c:pt idx="2210">
                  <c:v>43862.083333327973</c:v>
                </c:pt>
                <c:pt idx="2211">
                  <c:v>43862.124999994638</c:v>
                </c:pt>
                <c:pt idx="2212">
                  <c:v>43862.166666661302</c:v>
                </c:pt>
                <c:pt idx="2213">
                  <c:v>43862.208333327966</c:v>
                </c:pt>
                <c:pt idx="2214">
                  <c:v>43862.24999999463</c:v>
                </c:pt>
                <c:pt idx="2215">
                  <c:v>43862.291666661295</c:v>
                </c:pt>
                <c:pt idx="2216">
                  <c:v>43862.333333327959</c:v>
                </c:pt>
                <c:pt idx="2217">
                  <c:v>43862.374999994623</c:v>
                </c:pt>
                <c:pt idx="2218">
                  <c:v>43862.416666661287</c:v>
                </c:pt>
                <c:pt idx="2219">
                  <c:v>43862.458333327952</c:v>
                </c:pt>
                <c:pt idx="2220">
                  <c:v>43862.499999994616</c:v>
                </c:pt>
                <c:pt idx="2221">
                  <c:v>43862.54166666128</c:v>
                </c:pt>
                <c:pt idx="2222">
                  <c:v>43862.583333327944</c:v>
                </c:pt>
                <c:pt idx="2223">
                  <c:v>43862.624999994609</c:v>
                </c:pt>
                <c:pt idx="2224">
                  <c:v>43862.666666661273</c:v>
                </c:pt>
                <c:pt idx="2225">
                  <c:v>43862.708333327937</c:v>
                </c:pt>
                <c:pt idx="2226">
                  <c:v>43862.749999994601</c:v>
                </c:pt>
                <c:pt idx="2227">
                  <c:v>43862.791666661265</c:v>
                </c:pt>
                <c:pt idx="2228">
                  <c:v>43862.83333332793</c:v>
                </c:pt>
                <c:pt idx="2229">
                  <c:v>43862.874999994594</c:v>
                </c:pt>
                <c:pt idx="2230">
                  <c:v>43862.916666661258</c:v>
                </c:pt>
                <c:pt idx="2231">
                  <c:v>43862.958333327922</c:v>
                </c:pt>
                <c:pt idx="2232">
                  <c:v>43862.999999994587</c:v>
                </c:pt>
                <c:pt idx="2233">
                  <c:v>43863.041666661251</c:v>
                </c:pt>
                <c:pt idx="2234">
                  <c:v>43863.083333327915</c:v>
                </c:pt>
                <c:pt idx="2235">
                  <c:v>43863.124999994579</c:v>
                </c:pt>
                <c:pt idx="2236">
                  <c:v>43863.166666661244</c:v>
                </c:pt>
                <c:pt idx="2237">
                  <c:v>43863.208333327908</c:v>
                </c:pt>
                <c:pt idx="2238">
                  <c:v>43863.249999994572</c:v>
                </c:pt>
                <c:pt idx="2239">
                  <c:v>43863.291666661236</c:v>
                </c:pt>
                <c:pt idx="2240">
                  <c:v>43863.333333327901</c:v>
                </c:pt>
                <c:pt idx="2241">
                  <c:v>43863.374999994565</c:v>
                </c:pt>
                <c:pt idx="2242">
                  <c:v>43863.416666661229</c:v>
                </c:pt>
                <c:pt idx="2243">
                  <c:v>43863.458333327893</c:v>
                </c:pt>
                <c:pt idx="2244">
                  <c:v>43863.499999994558</c:v>
                </c:pt>
                <c:pt idx="2245">
                  <c:v>43863.541666661222</c:v>
                </c:pt>
                <c:pt idx="2246">
                  <c:v>43863.583333327886</c:v>
                </c:pt>
                <c:pt idx="2247">
                  <c:v>43863.62499999455</c:v>
                </c:pt>
                <c:pt idx="2248">
                  <c:v>43863.666666661215</c:v>
                </c:pt>
                <c:pt idx="2249">
                  <c:v>43863.708333327879</c:v>
                </c:pt>
                <c:pt idx="2250">
                  <c:v>43863.749999994543</c:v>
                </c:pt>
                <c:pt idx="2251">
                  <c:v>43863.791666661207</c:v>
                </c:pt>
                <c:pt idx="2252">
                  <c:v>43863.833333327872</c:v>
                </c:pt>
                <c:pt idx="2253">
                  <c:v>43863.874999994536</c:v>
                </c:pt>
                <c:pt idx="2254">
                  <c:v>43863.9166666612</c:v>
                </c:pt>
                <c:pt idx="2255">
                  <c:v>43863.958333327864</c:v>
                </c:pt>
                <c:pt idx="2256">
                  <c:v>43863.999999994528</c:v>
                </c:pt>
                <c:pt idx="2257">
                  <c:v>43864.041666661193</c:v>
                </c:pt>
                <c:pt idx="2258">
                  <c:v>43864.083333327857</c:v>
                </c:pt>
                <c:pt idx="2259">
                  <c:v>43864.124999994521</c:v>
                </c:pt>
                <c:pt idx="2260">
                  <c:v>43864.166666661185</c:v>
                </c:pt>
                <c:pt idx="2261">
                  <c:v>43864.20833332785</c:v>
                </c:pt>
                <c:pt idx="2262">
                  <c:v>43864.249999994514</c:v>
                </c:pt>
                <c:pt idx="2263">
                  <c:v>43864.291666661178</c:v>
                </c:pt>
                <c:pt idx="2264">
                  <c:v>43864.333333327842</c:v>
                </c:pt>
                <c:pt idx="2265">
                  <c:v>43864.374999994507</c:v>
                </c:pt>
                <c:pt idx="2266">
                  <c:v>43864.416666661171</c:v>
                </c:pt>
                <c:pt idx="2267">
                  <c:v>43864.458333327835</c:v>
                </c:pt>
                <c:pt idx="2268">
                  <c:v>43864.499999994499</c:v>
                </c:pt>
                <c:pt idx="2269">
                  <c:v>43864.541666661164</c:v>
                </c:pt>
                <c:pt idx="2270">
                  <c:v>43864.583333327828</c:v>
                </c:pt>
                <c:pt idx="2271">
                  <c:v>43864.624999994492</c:v>
                </c:pt>
                <c:pt idx="2272">
                  <c:v>43864.666666661156</c:v>
                </c:pt>
                <c:pt idx="2273">
                  <c:v>43864.708333327821</c:v>
                </c:pt>
                <c:pt idx="2274">
                  <c:v>43864.749999994485</c:v>
                </c:pt>
                <c:pt idx="2275">
                  <c:v>43864.791666661149</c:v>
                </c:pt>
                <c:pt idx="2276">
                  <c:v>43864.833333327813</c:v>
                </c:pt>
                <c:pt idx="2277">
                  <c:v>43864.874999994478</c:v>
                </c:pt>
                <c:pt idx="2278">
                  <c:v>43864.916666661142</c:v>
                </c:pt>
                <c:pt idx="2279">
                  <c:v>43864.958333327806</c:v>
                </c:pt>
                <c:pt idx="2280">
                  <c:v>43864.99999999447</c:v>
                </c:pt>
                <c:pt idx="2281">
                  <c:v>43865.041666661135</c:v>
                </c:pt>
                <c:pt idx="2282">
                  <c:v>43865.083333327799</c:v>
                </c:pt>
                <c:pt idx="2283">
                  <c:v>43865.124999994463</c:v>
                </c:pt>
                <c:pt idx="2284">
                  <c:v>43865.166666661127</c:v>
                </c:pt>
                <c:pt idx="2285">
                  <c:v>43865.208333327791</c:v>
                </c:pt>
                <c:pt idx="2286">
                  <c:v>43865.249999994456</c:v>
                </c:pt>
                <c:pt idx="2287">
                  <c:v>43865.29166666112</c:v>
                </c:pt>
                <c:pt idx="2288">
                  <c:v>43865.333333327784</c:v>
                </c:pt>
                <c:pt idx="2289">
                  <c:v>43865.374999994448</c:v>
                </c:pt>
                <c:pt idx="2290">
                  <c:v>43865.416666661113</c:v>
                </c:pt>
                <c:pt idx="2291">
                  <c:v>43865.458333327777</c:v>
                </c:pt>
                <c:pt idx="2292">
                  <c:v>43865.499999994441</c:v>
                </c:pt>
                <c:pt idx="2293">
                  <c:v>43865.541666661105</c:v>
                </c:pt>
                <c:pt idx="2294">
                  <c:v>43865.58333332777</c:v>
                </c:pt>
                <c:pt idx="2295">
                  <c:v>43865.624999994434</c:v>
                </c:pt>
                <c:pt idx="2296">
                  <c:v>43865.666666661098</c:v>
                </c:pt>
                <c:pt idx="2297">
                  <c:v>43865.708333327762</c:v>
                </c:pt>
                <c:pt idx="2298">
                  <c:v>43865.749999994427</c:v>
                </c:pt>
                <c:pt idx="2299">
                  <c:v>43865.791666661091</c:v>
                </c:pt>
                <c:pt idx="2300">
                  <c:v>43865.833333327755</c:v>
                </c:pt>
                <c:pt idx="2301">
                  <c:v>43865.874999994419</c:v>
                </c:pt>
                <c:pt idx="2302">
                  <c:v>43865.916666661084</c:v>
                </c:pt>
                <c:pt idx="2303">
                  <c:v>43865.958333327748</c:v>
                </c:pt>
                <c:pt idx="2304">
                  <c:v>43865.999999994412</c:v>
                </c:pt>
                <c:pt idx="2305">
                  <c:v>43866.041666661076</c:v>
                </c:pt>
                <c:pt idx="2306">
                  <c:v>43866.083333327741</c:v>
                </c:pt>
                <c:pt idx="2307">
                  <c:v>43866.124999994405</c:v>
                </c:pt>
                <c:pt idx="2308">
                  <c:v>43866.166666661069</c:v>
                </c:pt>
                <c:pt idx="2309">
                  <c:v>43866.208333327733</c:v>
                </c:pt>
                <c:pt idx="2310">
                  <c:v>43866.249999994398</c:v>
                </c:pt>
                <c:pt idx="2311">
                  <c:v>43866.291666661062</c:v>
                </c:pt>
                <c:pt idx="2312">
                  <c:v>43866.333333327726</c:v>
                </c:pt>
                <c:pt idx="2313">
                  <c:v>43866.37499999439</c:v>
                </c:pt>
                <c:pt idx="2314">
                  <c:v>43866.416666661054</c:v>
                </c:pt>
                <c:pt idx="2315">
                  <c:v>43866.458333327719</c:v>
                </c:pt>
                <c:pt idx="2316">
                  <c:v>43866.499999994383</c:v>
                </c:pt>
                <c:pt idx="2317">
                  <c:v>43866.541666661047</c:v>
                </c:pt>
                <c:pt idx="2318">
                  <c:v>43866.583333327711</c:v>
                </c:pt>
                <c:pt idx="2319">
                  <c:v>43866.624999994376</c:v>
                </c:pt>
                <c:pt idx="2320">
                  <c:v>43866.66666666104</c:v>
                </c:pt>
                <c:pt idx="2321">
                  <c:v>43866.708333327704</c:v>
                </c:pt>
                <c:pt idx="2322">
                  <c:v>43866.749999994368</c:v>
                </c:pt>
                <c:pt idx="2323">
                  <c:v>43866.791666661033</c:v>
                </c:pt>
                <c:pt idx="2324">
                  <c:v>43866.833333327697</c:v>
                </c:pt>
                <c:pt idx="2325">
                  <c:v>43866.874999994361</c:v>
                </c:pt>
                <c:pt idx="2326">
                  <c:v>43866.916666661025</c:v>
                </c:pt>
                <c:pt idx="2327">
                  <c:v>43866.95833332769</c:v>
                </c:pt>
                <c:pt idx="2328">
                  <c:v>43866.999999994354</c:v>
                </c:pt>
                <c:pt idx="2329">
                  <c:v>43867.041666661018</c:v>
                </c:pt>
                <c:pt idx="2330">
                  <c:v>43867.083333327682</c:v>
                </c:pt>
                <c:pt idx="2331">
                  <c:v>43867.124999994347</c:v>
                </c:pt>
                <c:pt idx="2332">
                  <c:v>43867.166666661011</c:v>
                </c:pt>
                <c:pt idx="2333">
                  <c:v>43867.208333327675</c:v>
                </c:pt>
                <c:pt idx="2334">
                  <c:v>43867.249999994339</c:v>
                </c:pt>
                <c:pt idx="2335">
                  <c:v>43867.291666661004</c:v>
                </c:pt>
                <c:pt idx="2336">
                  <c:v>43867.333333327668</c:v>
                </c:pt>
                <c:pt idx="2337">
                  <c:v>43867.374999994332</c:v>
                </c:pt>
                <c:pt idx="2338">
                  <c:v>43867.416666660996</c:v>
                </c:pt>
                <c:pt idx="2339">
                  <c:v>43867.458333327661</c:v>
                </c:pt>
                <c:pt idx="2340">
                  <c:v>43867.499999994325</c:v>
                </c:pt>
                <c:pt idx="2341">
                  <c:v>43867.541666660989</c:v>
                </c:pt>
                <c:pt idx="2342">
                  <c:v>43867.583333327653</c:v>
                </c:pt>
                <c:pt idx="2343">
                  <c:v>43867.624999994317</c:v>
                </c:pt>
                <c:pt idx="2344">
                  <c:v>43867.666666660982</c:v>
                </c:pt>
                <c:pt idx="2345">
                  <c:v>43867.708333327646</c:v>
                </c:pt>
                <c:pt idx="2346">
                  <c:v>43867.74999999431</c:v>
                </c:pt>
                <c:pt idx="2347">
                  <c:v>43867.791666660974</c:v>
                </c:pt>
                <c:pt idx="2348">
                  <c:v>43867.833333327639</c:v>
                </c:pt>
                <c:pt idx="2349">
                  <c:v>43867.874999994303</c:v>
                </c:pt>
                <c:pt idx="2350">
                  <c:v>43867.916666660967</c:v>
                </c:pt>
                <c:pt idx="2351">
                  <c:v>43867.958333327631</c:v>
                </c:pt>
                <c:pt idx="2352">
                  <c:v>43867.999999994296</c:v>
                </c:pt>
                <c:pt idx="2353">
                  <c:v>43868.04166666096</c:v>
                </c:pt>
                <c:pt idx="2354">
                  <c:v>43868.083333327624</c:v>
                </c:pt>
                <c:pt idx="2355">
                  <c:v>43868.124999994288</c:v>
                </c:pt>
                <c:pt idx="2356">
                  <c:v>43868.166666660953</c:v>
                </c:pt>
                <c:pt idx="2357">
                  <c:v>43868.208333327617</c:v>
                </c:pt>
                <c:pt idx="2358">
                  <c:v>43868.249999994281</c:v>
                </c:pt>
                <c:pt idx="2359">
                  <c:v>43868.291666660945</c:v>
                </c:pt>
                <c:pt idx="2360">
                  <c:v>43868.33333332761</c:v>
                </c:pt>
                <c:pt idx="2361">
                  <c:v>43868.374999994274</c:v>
                </c:pt>
                <c:pt idx="2362">
                  <c:v>43868.416666660938</c:v>
                </c:pt>
                <c:pt idx="2363">
                  <c:v>43868.458333327602</c:v>
                </c:pt>
                <c:pt idx="2364">
                  <c:v>43868.499999994267</c:v>
                </c:pt>
                <c:pt idx="2365">
                  <c:v>43868.541666660931</c:v>
                </c:pt>
                <c:pt idx="2366">
                  <c:v>43868.583333327595</c:v>
                </c:pt>
                <c:pt idx="2367">
                  <c:v>43868.624999994259</c:v>
                </c:pt>
                <c:pt idx="2368">
                  <c:v>43868.666666660924</c:v>
                </c:pt>
                <c:pt idx="2369">
                  <c:v>43868.708333327588</c:v>
                </c:pt>
                <c:pt idx="2370">
                  <c:v>43868.749999994252</c:v>
                </c:pt>
                <c:pt idx="2371">
                  <c:v>43868.791666660916</c:v>
                </c:pt>
                <c:pt idx="2372">
                  <c:v>43868.83333332758</c:v>
                </c:pt>
                <c:pt idx="2373">
                  <c:v>43868.874999994245</c:v>
                </c:pt>
                <c:pt idx="2374">
                  <c:v>43868.916666660909</c:v>
                </c:pt>
                <c:pt idx="2375">
                  <c:v>43868.958333327573</c:v>
                </c:pt>
                <c:pt idx="2376">
                  <c:v>43868.999999994237</c:v>
                </c:pt>
                <c:pt idx="2377">
                  <c:v>43869.041666660902</c:v>
                </c:pt>
                <c:pt idx="2378">
                  <c:v>43869.083333327566</c:v>
                </c:pt>
                <c:pt idx="2379">
                  <c:v>43869.12499999423</c:v>
                </c:pt>
                <c:pt idx="2380">
                  <c:v>43869.166666660894</c:v>
                </c:pt>
                <c:pt idx="2381">
                  <c:v>43869.208333327559</c:v>
                </c:pt>
                <c:pt idx="2382">
                  <c:v>43869.249999994223</c:v>
                </c:pt>
                <c:pt idx="2383">
                  <c:v>43869.291666660887</c:v>
                </c:pt>
                <c:pt idx="2384">
                  <c:v>43869.333333327551</c:v>
                </c:pt>
                <c:pt idx="2385">
                  <c:v>43869.374999994216</c:v>
                </c:pt>
                <c:pt idx="2386">
                  <c:v>43869.41666666088</c:v>
                </c:pt>
                <c:pt idx="2387">
                  <c:v>43869.458333327544</c:v>
                </c:pt>
                <c:pt idx="2388">
                  <c:v>43869.499999994208</c:v>
                </c:pt>
                <c:pt idx="2389">
                  <c:v>43869.541666660873</c:v>
                </c:pt>
                <c:pt idx="2390">
                  <c:v>43869.583333327537</c:v>
                </c:pt>
                <c:pt idx="2391">
                  <c:v>43869.624999994201</c:v>
                </c:pt>
                <c:pt idx="2392">
                  <c:v>43869.666666660865</c:v>
                </c:pt>
                <c:pt idx="2393">
                  <c:v>43869.70833332753</c:v>
                </c:pt>
                <c:pt idx="2394">
                  <c:v>43869.749999994194</c:v>
                </c:pt>
                <c:pt idx="2395">
                  <c:v>43869.791666660858</c:v>
                </c:pt>
                <c:pt idx="2396">
                  <c:v>43869.833333327522</c:v>
                </c:pt>
                <c:pt idx="2397">
                  <c:v>43869.874999994187</c:v>
                </c:pt>
                <c:pt idx="2398">
                  <c:v>43869.916666660851</c:v>
                </c:pt>
                <c:pt idx="2399">
                  <c:v>43869.958333327515</c:v>
                </c:pt>
                <c:pt idx="2400">
                  <c:v>43869.999999994179</c:v>
                </c:pt>
                <c:pt idx="2401">
                  <c:v>43870.041666660843</c:v>
                </c:pt>
                <c:pt idx="2402">
                  <c:v>43870.083333327508</c:v>
                </c:pt>
                <c:pt idx="2403">
                  <c:v>43870.124999994172</c:v>
                </c:pt>
                <c:pt idx="2404">
                  <c:v>43870.166666660836</c:v>
                </c:pt>
                <c:pt idx="2405">
                  <c:v>43870.2083333275</c:v>
                </c:pt>
                <c:pt idx="2406">
                  <c:v>43870.249999994165</c:v>
                </c:pt>
                <c:pt idx="2407">
                  <c:v>43870.291666660829</c:v>
                </c:pt>
                <c:pt idx="2408">
                  <c:v>43870.333333327493</c:v>
                </c:pt>
                <c:pt idx="2409">
                  <c:v>43870.374999994157</c:v>
                </c:pt>
                <c:pt idx="2410">
                  <c:v>43870.416666660822</c:v>
                </c:pt>
                <c:pt idx="2411">
                  <c:v>43870.458333327486</c:v>
                </c:pt>
                <c:pt idx="2412">
                  <c:v>43870.49999999415</c:v>
                </c:pt>
                <c:pt idx="2413">
                  <c:v>43870.541666660814</c:v>
                </c:pt>
                <c:pt idx="2414">
                  <c:v>43870.583333327479</c:v>
                </c:pt>
                <c:pt idx="2415">
                  <c:v>43870.624999994143</c:v>
                </c:pt>
                <c:pt idx="2416">
                  <c:v>43870.666666660807</c:v>
                </c:pt>
                <c:pt idx="2417">
                  <c:v>43870.708333327471</c:v>
                </c:pt>
                <c:pt idx="2418">
                  <c:v>43870.749999994136</c:v>
                </c:pt>
                <c:pt idx="2419">
                  <c:v>43870.7916666608</c:v>
                </c:pt>
                <c:pt idx="2420">
                  <c:v>43870.833333327464</c:v>
                </c:pt>
                <c:pt idx="2421">
                  <c:v>43870.874999994128</c:v>
                </c:pt>
                <c:pt idx="2422">
                  <c:v>43870.916666660793</c:v>
                </c:pt>
                <c:pt idx="2423">
                  <c:v>43870.958333327457</c:v>
                </c:pt>
                <c:pt idx="2424">
                  <c:v>43870.999999994121</c:v>
                </c:pt>
                <c:pt idx="2425">
                  <c:v>43871.041666660785</c:v>
                </c:pt>
                <c:pt idx="2426">
                  <c:v>43871.08333332745</c:v>
                </c:pt>
                <c:pt idx="2427">
                  <c:v>43871.124999994114</c:v>
                </c:pt>
                <c:pt idx="2428">
                  <c:v>43871.166666660778</c:v>
                </c:pt>
                <c:pt idx="2429">
                  <c:v>43871.208333327442</c:v>
                </c:pt>
                <c:pt idx="2430">
                  <c:v>43871.249999994106</c:v>
                </c:pt>
                <c:pt idx="2431">
                  <c:v>43871.291666660771</c:v>
                </c:pt>
                <c:pt idx="2432">
                  <c:v>43871.333333327435</c:v>
                </c:pt>
                <c:pt idx="2433">
                  <c:v>43871.374999994099</c:v>
                </c:pt>
                <c:pt idx="2434">
                  <c:v>43871.416666660763</c:v>
                </c:pt>
                <c:pt idx="2435">
                  <c:v>43871.458333327428</c:v>
                </c:pt>
                <c:pt idx="2436">
                  <c:v>43871.499999994092</c:v>
                </c:pt>
                <c:pt idx="2437">
                  <c:v>43871.541666660756</c:v>
                </c:pt>
                <c:pt idx="2438">
                  <c:v>43871.58333332742</c:v>
                </c:pt>
                <c:pt idx="2439">
                  <c:v>43871.624999994085</c:v>
                </c:pt>
                <c:pt idx="2440">
                  <c:v>43871.666666660749</c:v>
                </c:pt>
                <c:pt idx="2441">
                  <c:v>43871.708333327413</c:v>
                </c:pt>
                <c:pt idx="2442">
                  <c:v>43871.749999994077</c:v>
                </c:pt>
                <c:pt idx="2443">
                  <c:v>43871.791666660742</c:v>
                </c:pt>
                <c:pt idx="2444">
                  <c:v>43871.833333327406</c:v>
                </c:pt>
                <c:pt idx="2445">
                  <c:v>43871.87499999407</c:v>
                </c:pt>
                <c:pt idx="2446">
                  <c:v>43871.916666660734</c:v>
                </c:pt>
                <c:pt idx="2447">
                  <c:v>43871.958333327399</c:v>
                </c:pt>
                <c:pt idx="2448">
                  <c:v>43871.999999994063</c:v>
                </c:pt>
                <c:pt idx="2449">
                  <c:v>43872.041666660727</c:v>
                </c:pt>
                <c:pt idx="2450">
                  <c:v>43872.083333327391</c:v>
                </c:pt>
                <c:pt idx="2451">
                  <c:v>43872.124999994056</c:v>
                </c:pt>
                <c:pt idx="2452">
                  <c:v>43872.16666666072</c:v>
                </c:pt>
                <c:pt idx="2453">
                  <c:v>43872.208333327384</c:v>
                </c:pt>
                <c:pt idx="2454">
                  <c:v>43872.249999994048</c:v>
                </c:pt>
                <c:pt idx="2455">
                  <c:v>43872.291666660713</c:v>
                </c:pt>
                <c:pt idx="2456">
                  <c:v>43872.333333327377</c:v>
                </c:pt>
                <c:pt idx="2457">
                  <c:v>43872.374999994041</c:v>
                </c:pt>
                <c:pt idx="2458">
                  <c:v>43872.416666660705</c:v>
                </c:pt>
                <c:pt idx="2459">
                  <c:v>43872.458333327369</c:v>
                </c:pt>
                <c:pt idx="2460">
                  <c:v>43872.499999994034</c:v>
                </c:pt>
                <c:pt idx="2461">
                  <c:v>43872.541666660698</c:v>
                </c:pt>
                <c:pt idx="2462">
                  <c:v>43872.583333327362</c:v>
                </c:pt>
                <c:pt idx="2463">
                  <c:v>43872.624999994026</c:v>
                </c:pt>
                <c:pt idx="2464">
                  <c:v>43872.666666660691</c:v>
                </c:pt>
                <c:pt idx="2465">
                  <c:v>43872.708333327355</c:v>
                </c:pt>
                <c:pt idx="2466">
                  <c:v>43872.749999994019</c:v>
                </c:pt>
                <c:pt idx="2467">
                  <c:v>43872.791666660683</c:v>
                </c:pt>
                <c:pt idx="2468">
                  <c:v>43872.833333327348</c:v>
                </c:pt>
                <c:pt idx="2469">
                  <c:v>43872.874999994012</c:v>
                </c:pt>
                <c:pt idx="2470">
                  <c:v>43872.916666660676</c:v>
                </c:pt>
                <c:pt idx="2471">
                  <c:v>43872.95833332734</c:v>
                </c:pt>
                <c:pt idx="2472">
                  <c:v>43872.999999994005</c:v>
                </c:pt>
                <c:pt idx="2473">
                  <c:v>43873.041666660669</c:v>
                </c:pt>
                <c:pt idx="2474">
                  <c:v>43873.083333327333</c:v>
                </c:pt>
                <c:pt idx="2475">
                  <c:v>43873.124999993997</c:v>
                </c:pt>
                <c:pt idx="2476">
                  <c:v>43873.166666660662</c:v>
                </c:pt>
                <c:pt idx="2477">
                  <c:v>43873.208333327326</c:v>
                </c:pt>
                <c:pt idx="2478">
                  <c:v>43873.24999999399</c:v>
                </c:pt>
                <c:pt idx="2479">
                  <c:v>43873.291666660654</c:v>
                </c:pt>
                <c:pt idx="2480">
                  <c:v>43873.333333327319</c:v>
                </c:pt>
                <c:pt idx="2481">
                  <c:v>43873.374999993983</c:v>
                </c:pt>
                <c:pt idx="2482">
                  <c:v>43873.416666660647</c:v>
                </c:pt>
                <c:pt idx="2483">
                  <c:v>43873.458333327311</c:v>
                </c:pt>
                <c:pt idx="2484">
                  <c:v>43873.499999993976</c:v>
                </c:pt>
                <c:pt idx="2485">
                  <c:v>43873.54166666064</c:v>
                </c:pt>
                <c:pt idx="2486">
                  <c:v>43873.583333327304</c:v>
                </c:pt>
                <c:pt idx="2487">
                  <c:v>43873.624999993968</c:v>
                </c:pt>
                <c:pt idx="2488">
                  <c:v>43873.666666660632</c:v>
                </c:pt>
                <c:pt idx="2489">
                  <c:v>43873.708333327297</c:v>
                </c:pt>
                <c:pt idx="2490">
                  <c:v>43873.749999993961</c:v>
                </c:pt>
                <c:pt idx="2491">
                  <c:v>43873.791666660625</c:v>
                </c:pt>
                <c:pt idx="2492">
                  <c:v>43873.833333327289</c:v>
                </c:pt>
                <c:pt idx="2493">
                  <c:v>43873.874999993954</c:v>
                </c:pt>
                <c:pt idx="2494">
                  <c:v>43873.916666660618</c:v>
                </c:pt>
                <c:pt idx="2495">
                  <c:v>43873.958333327282</c:v>
                </c:pt>
                <c:pt idx="2496">
                  <c:v>43873.999999993946</c:v>
                </c:pt>
                <c:pt idx="2497">
                  <c:v>43874.041666660611</c:v>
                </c:pt>
                <c:pt idx="2498">
                  <c:v>43874.083333327275</c:v>
                </c:pt>
                <c:pt idx="2499">
                  <c:v>43874.124999993939</c:v>
                </c:pt>
                <c:pt idx="2500">
                  <c:v>43874.166666660603</c:v>
                </c:pt>
                <c:pt idx="2501">
                  <c:v>43874.208333327268</c:v>
                </c:pt>
                <c:pt idx="2502">
                  <c:v>43874.249999993932</c:v>
                </c:pt>
                <c:pt idx="2503">
                  <c:v>43874.291666660596</c:v>
                </c:pt>
                <c:pt idx="2504">
                  <c:v>43874.33333332726</c:v>
                </c:pt>
                <c:pt idx="2505">
                  <c:v>43874.374999993925</c:v>
                </c:pt>
                <c:pt idx="2506">
                  <c:v>43874.416666660589</c:v>
                </c:pt>
                <c:pt idx="2507">
                  <c:v>43874.458333327253</c:v>
                </c:pt>
                <c:pt idx="2508">
                  <c:v>43874.499999993917</c:v>
                </c:pt>
                <c:pt idx="2509">
                  <c:v>43874.541666660582</c:v>
                </c:pt>
                <c:pt idx="2510">
                  <c:v>43874.583333327246</c:v>
                </c:pt>
                <c:pt idx="2511">
                  <c:v>43874.62499999391</c:v>
                </c:pt>
                <c:pt idx="2512">
                  <c:v>43874.666666660574</c:v>
                </c:pt>
                <c:pt idx="2513">
                  <c:v>43874.708333327239</c:v>
                </c:pt>
                <c:pt idx="2514">
                  <c:v>43874.749999993903</c:v>
                </c:pt>
                <c:pt idx="2515">
                  <c:v>43874.791666660567</c:v>
                </c:pt>
                <c:pt idx="2516">
                  <c:v>43874.833333327231</c:v>
                </c:pt>
                <c:pt idx="2517">
                  <c:v>43874.874999993895</c:v>
                </c:pt>
                <c:pt idx="2518">
                  <c:v>43874.91666666056</c:v>
                </c:pt>
                <c:pt idx="2519">
                  <c:v>43874.958333327224</c:v>
                </c:pt>
                <c:pt idx="2520">
                  <c:v>43874.999999993888</c:v>
                </c:pt>
                <c:pt idx="2521">
                  <c:v>43875.041666660552</c:v>
                </c:pt>
                <c:pt idx="2522">
                  <c:v>43875.083333327217</c:v>
                </c:pt>
                <c:pt idx="2523">
                  <c:v>43875.124999993881</c:v>
                </c:pt>
                <c:pt idx="2524">
                  <c:v>43875.166666660545</c:v>
                </c:pt>
                <c:pt idx="2525">
                  <c:v>43875.208333327209</c:v>
                </c:pt>
                <c:pt idx="2526">
                  <c:v>43875.249999993874</c:v>
                </c:pt>
                <c:pt idx="2527">
                  <c:v>43875.291666660538</c:v>
                </c:pt>
                <c:pt idx="2528">
                  <c:v>43875.333333327202</c:v>
                </c:pt>
                <c:pt idx="2529">
                  <c:v>43875.374999993866</c:v>
                </c:pt>
                <c:pt idx="2530">
                  <c:v>43875.416666660531</c:v>
                </c:pt>
                <c:pt idx="2531">
                  <c:v>43875.458333327195</c:v>
                </c:pt>
                <c:pt idx="2532">
                  <c:v>43875.499999993859</c:v>
                </c:pt>
                <c:pt idx="2533">
                  <c:v>43875.541666660523</c:v>
                </c:pt>
                <c:pt idx="2534">
                  <c:v>43875.583333327188</c:v>
                </c:pt>
                <c:pt idx="2535">
                  <c:v>43875.624999993852</c:v>
                </c:pt>
                <c:pt idx="2536">
                  <c:v>43875.666666660516</c:v>
                </c:pt>
                <c:pt idx="2537">
                  <c:v>43875.70833332718</c:v>
                </c:pt>
                <c:pt idx="2538">
                  <c:v>43875.749999993845</c:v>
                </c:pt>
                <c:pt idx="2539">
                  <c:v>43875.791666660509</c:v>
                </c:pt>
                <c:pt idx="2540">
                  <c:v>43875.833333327173</c:v>
                </c:pt>
                <c:pt idx="2541">
                  <c:v>43875.874999993837</c:v>
                </c:pt>
                <c:pt idx="2542">
                  <c:v>43875.916666660502</c:v>
                </c:pt>
                <c:pt idx="2543">
                  <c:v>43875.958333327166</c:v>
                </c:pt>
                <c:pt idx="2544">
                  <c:v>43875.99999999383</c:v>
                </c:pt>
                <c:pt idx="2545">
                  <c:v>43876.041666660494</c:v>
                </c:pt>
                <c:pt idx="2546">
                  <c:v>43876.083333327158</c:v>
                </c:pt>
                <c:pt idx="2547">
                  <c:v>43876.124999993823</c:v>
                </c:pt>
                <c:pt idx="2548">
                  <c:v>43876.166666660487</c:v>
                </c:pt>
                <c:pt idx="2549">
                  <c:v>43876.208333327151</c:v>
                </c:pt>
                <c:pt idx="2550">
                  <c:v>43876.249999993815</c:v>
                </c:pt>
                <c:pt idx="2551">
                  <c:v>43876.29166666048</c:v>
                </c:pt>
                <c:pt idx="2552">
                  <c:v>43876.333333327144</c:v>
                </c:pt>
                <c:pt idx="2553">
                  <c:v>43876.374999993808</c:v>
                </c:pt>
                <c:pt idx="2554">
                  <c:v>43876.416666660472</c:v>
                </c:pt>
                <c:pt idx="2555">
                  <c:v>43876.458333327137</c:v>
                </c:pt>
                <c:pt idx="2556">
                  <c:v>43876.499999993801</c:v>
                </c:pt>
                <c:pt idx="2557">
                  <c:v>43876.541666660465</c:v>
                </c:pt>
                <c:pt idx="2558">
                  <c:v>43876.583333327129</c:v>
                </c:pt>
                <c:pt idx="2559">
                  <c:v>43876.624999993794</c:v>
                </c:pt>
                <c:pt idx="2560">
                  <c:v>43876.666666660458</c:v>
                </c:pt>
                <c:pt idx="2561">
                  <c:v>43876.708333327122</c:v>
                </c:pt>
                <c:pt idx="2562">
                  <c:v>43876.749999993786</c:v>
                </c:pt>
                <c:pt idx="2563">
                  <c:v>43876.791666660451</c:v>
                </c:pt>
                <c:pt idx="2564">
                  <c:v>43876.833333327115</c:v>
                </c:pt>
                <c:pt idx="2565">
                  <c:v>43876.874999993779</c:v>
                </c:pt>
                <c:pt idx="2566">
                  <c:v>43876.916666660443</c:v>
                </c:pt>
                <c:pt idx="2567">
                  <c:v>43876.958333327108</c:v>
                </c:pt>
                <c:pt idx="2568">
                  <c:v>43876.999999993772</c:v>
                </c:pt>
                <c:pt idx="2569">
                  <c:v>43877.041666660436</c:v>
                </c:pt>
                <c:pt idx="2570">
                  <c:v>43877.0833333271</c:v>
                </c:pt>
                <c:pt idx="2571">
                  <c:v>43877.124999993765</c:v>
                </c:pt>
                <c:pt idx="2572">
                  <c:v>43877.166666660429</c:v>
                </c:pt>
                <c:pt idx="2573">
                  <c:v>43877.208333327093</c:v>
                </c:pt>
                <c:pt idx="2574">
                  <c:v>43877.249999993757</c:v>
                </c:pt>
                <c:pt idx="2575">
                  <c:v>43877.291666660421</c:v>
                </c:pt>
                <c:pt idx="2576">
                  <c:v>43877.333333327086</c:v>
                </c:pt>
                <c:pt idx="2577">
                  <c:v>43877.37499999375</c:v>
                </c:pt>
                <c:pt idx="2578">
                  <c:v>43877.416666660414</c:v>
                </c:pt>
                <c:pt idx="2579">
                  <c:v>43877.458333327078</c:v>
                </c:pt>
                <c:pt idx="2580">
                  <c:v>43877.499999993743</c:v>
                </c:pt>
                <c:pt idx="2581">
                  <c:v>43877.541666660407</c:v>
                </c:pt>
                <c:pt idx="2582">
                  <c:v>43877.583333327071</c:v>
                </c:pt>
                <c:pt idx="2583">
                  <c:v>43877.624999993735</c:v>
                </c:pt>
                <c:pt idx="2584">
                  <c:v>43877.6666666604</c:v>
                </c:pt>
                <c:pt idx="2585">
                  <c:v>43877.708333327064</c:v>
                </c:pt>
                <c:pt idx="2586">
                  <c:v>43877.749999993728</c:v>
                </c:pt>
                <c:pt idx="2587">
                  <c:v>43877.791666660392</c:v>
                </c:pt>
                <c:pt idx="2588">
                  <c:v>43877.833333327057</c:v>
                </c:pt>
                <c:pt idx="2589">
                  <c:v>43877.874999993721</c:v>
                </c:pt>
                <c:pt idx="2590">
                  <c:v>43877.916666660385</c:v>
                </c:pt>
                <c:pt idx="2591">
                  <c:v>43877.958333327049</c:v>
                </c:pt>
                <c:pt idx="2592">
                  <c:v>43877.999999993714</c:v>
                </c:pt>
                <c:pt idx="2593">
                  <c:v>43878.041666660378</c:v>
                </c:pt>
                <c:pt idx="2594">
                  <c:v>43878.083333327042</c:v>
                </c:pt>
                <c:pt idx="2595">
                  <c:v>43878.124999993706</c:v>
                </c:pt>
                <c:pt idx="2596">
                  <c:v>43878.166666660371</c:v>
                </c:pt>
                <c:pt idx="2597">
                  <c:v>43878.208333327035</c:v>
                </c:pt>
                <c:pt idx="2598">
                  <c:v>43878.249999993699</c:v>
                </c:pt>
                <c:pt idx="2599">
                  <c:v>43878.291666660363</c:v>
                </c:pt>
                <c:pt idx="2600">
                  <c:v>43878.333333327028</c:v>
                </c:pt>
                <c:pt idx="2601">
                  <c:v>43878.374999993692</c:v>
                </c:pt>
                <c:pt idx="2602">
                  <c:v>43878.416666660356</c:v>
                </c:pt>
                <c:pt idx="2603">
                  <c:v>43878.45833332702</c:v>
                </c:pt>
                <c:pt idx="2604">
                  <c:v>43878.499999993684</c:v>
                </c:pt>
                <c:pt idx="2605">
                  <c:v>43878.541666660349</c:v>
                </c:pt>
                <c:pt idx="2606">
                  <c:v>43878.583333327013</c:v>
                </c:pt>
                <c:pt idx="2607">
                  <c:v>43878.624999993677</c:v>
                </c:pt>
                <c:pt idx="2608">
                  <c:v>43878.666666660341</c:v>
                </c:pt>
                <c:pt idx="2609">
                  <c:v>43878.708333327006</c:v>
                </c:pt>
                <c:pt idx="2610">
                  <c:v>43878.74999999367</c:v>
                </c:pt>
                <c:pt idx="2611">
                  <c:v>43878.791666660334</c:v>
                </c:pt>
                <c:pt idx="2612">
                  <c:v>43878.833333326998</c:v>
                </c:pt>
                <c:pt idx="2613">
                  <c:v>43878.874999993663</c:v>
                </c:pt>
                <c:pt idx="2614">
                  <c:v>43878.916666660327</c:v>
                </c:pt>
                <c:pt idx="2615">
                  <c:v>43878.958333326991</c:v>
                </c:pt>
                <c:pt idx="2616">
                  <c:v>43878.999999993655</c:v>
                </c:pt>
                <c:pt idx="2617">
                  <c:v>43879.04166666032</c:v>
                </c:pt>
                <c:pt idx="2618">
                  <c:v>43879.083333326984</c:v>
                </c:pt>
                <c:pt idx="2619">
                  <c:v>43879.124999993648</c:v>
                </c:pt>
                <c:pt idx="2620">
                  <c:v>43879.166666660312</c:v>
                </c:pt>
                <c:pt idx="2621">
                  <c:v>43879.208333326977</c:v>
                </c:pt>
                <c:pt idx="2622">
                  <c:v>43879.249999993641</c:v>
                </c:pt>
                <c:pt idx="2623">
                  <c:v>43879.291666660305</c:v>
                </c:pt>
                <c:pt idx="2624">
                  <c:v>43879.333333326969</c:v>
                </c:pt>
                <c:pt idx="2625">
                  <c:v>43879.374999993634</c:v>
                </c:pt>
                <c:pt idx="2626">
                  <c:v>43879.416666660298</c:v>
                </c:pt>
                <c:pt idx="2627">
                  <c:v>43879.458333326962</c:v>
                </c:pt>
                <c:pt idx="2628">
                  <c:v>43879.499999993626</c:v>
                </c:pt>
                <c:pt idx="2629">
                  <c:v>43879.541666660291</c:v>
                </c:pt>
                <c:pt idx="2630">
                  <c:v>43879.583333326955</c:v>
                </c:pt>
                <c:pt idx="2631">
                  <c:v>43879.624999993619</c:v>
                </c:pt>
                <c:pt idx="2632">
                  <c:v>43879.666666660283</c:v>
                </c:pt>
                <c:pt idx="2633">
                  <c:v>43879.708333326947</c:v>
                </c:pt>
                <c:pt idx="2634">
                  <c:v>43879.749999993612</c:v>
                </c:pt>
                <c:pt idx="2635">
                  <c:v>43879.791666660276</c:v>
                </c:pt>
                <c:pt idx="2636">
                  <c:v>43879.83333332694</c:v>
                </c:pt>
                <c:pt idx="2637">
                  <c:v>43879.874999993604</c:v>
                </c:pt>
                <c:pt idx="2638">
                  <c:v>43879.916666660269</c:v>
                </c:pt>
                <c:pt idx="2639">
                  <c:v>43879.958333326933</c:v>
                </c:pt>
                <c:pt idx="2640">
                  <c:v>43879.999999993597</c:v>
                </c:pt>
                <c:pt idx="2641">
                  <c:v>43880.041666660261</c:v>
                </c:pt>
                <c:pt idx="2642">
                  <c:v>43880.083333326926</c:v>
                </c:pt>
                <c:pt idx="2643">
                  <c:v>43880.12499999359</c:v>
                </c:pt>
                <c:pt idx="2644">
                  <c:v>43880.166666660254</c:v>
                </c:pt>
                <c:pt idx="2645">
                  <c:v>43880.208333326918</c:v>
                </c:pt>
                <c:pt idx="2646">
                  <c:v>43880.249999993583</c:v>
                </c:pt>
                <c:pt idx="2647">
                  <c:v>43880.291666660247</c:v>
                </c:pt>
                <c:pt idx="2648">
                  <c:v>43880.333333326911</c:v>
                </c:pt>
                <c:pt idx="2649">
                  <c:v>43880.374999993575</c:v>
                </c:pt>
                <c:pt idx="2650">
                  <c:v>43880.41666666024</c:v>
                </c:pt>
                <c:pt idx="2651">
                  <c:v>43880.458333326904</c:v>
                </c:pt>
                <c:pt idx="2652">
                  <c:v>43880.499999993568</c:v>
                </c:pt>
                <c:pt idx="2653">
                  <c:v>43880.541666660232</c:v>
                </c:pt>
                <c:pt idx="2654">
                  <c:v>43880.583333326897</c:v>
                </c:pt>
                <c:pt idx="2655">
                  <c:v>43880.624999993561</c:v>
                </c:pt>
                <c:pt idx="2656">
                  <c:v>43880.666666660225</c:v>
                </c:pt>
                <c:pt idx="2657">
                  <c:v>43880.708333326889</c:v>
                </c:pt>
                <c:pt idx="2658">
                  <c:v>43880.749999993554</c:v>
                </c:pt>
                <c:pt idx="2659">
                  <c:v>43880.791666660218</c:v>
                </c:pt>
                <c:pt idx="2660">
                  <c:v>43880.833333326882</c:v>
                </c:pt>
                <c:pt idx="2661">
                  <c:v>43880.874999993546</c:v>
                </c:pt>
                <c:pt idx="2662">
                  <c:v>43880.91666666021</c:v>
                </c:pt>
                <c:pt idx="2663">
                  <c:v>43880.958333326875</c:v>
                </c:pt>
                <c:pt idx="2664">
                  <c:v>43880.999999993539</c:v>
                </c:pt>
                <c:pt idx="2665">
                  <c:v>43881.041666660203</c:v>
                </c:pt>
                <c:pt idx="2666">
                  <c:v>43881.083333326867</c:v>
                </c:pt>
                <c:pt idx="2667">
                  <c:v>43881.124999993532</c:v>
                </c:pt>
                <c:pt idx="2668">
                  <c:v>43881.166666660196</c:v>
                </c:pt>
                <c:pt idx="2669">
                  <c:v>43881.20833332686</c:v>
                </c:pt>
                <c:pt idx="2670">
                  <c:v>43881.249999993524</c:v>
                </c:pt>
                <c:pt idx="2671">
                  <c:v>43881.291666660189</c:v>
                </c:pt>
                <c:pt idx="2672">
                  <c:v>43881.333333326853</c:v>
                </c:pt>
                <c:pt idx="2673">
                  <c:v>43881.374999993517</c:v>
                </c:pt>
                <c:pt idx="2674">
                  <c:v>43881.416666660181</c:v>
                </c:pt>
                <c:pt idx="2675">
                  <c:v>43881.458333326846</c:v>
                </c:pt>
                <c:pt idx="2676">
                  <c:v>43881.49999999351</c:v>
                </c:pt>
                <c:pt idx="2677">
                  <c:v>43881.541666660174</c:v>
                </c:pt>
                <c:pt idx="2678">
                  <c:v>43881.583333326838</c:v>
                </c:pt>
                <c:pt idx="2679">
                  <c:v>43881.624999993503</c:v>
                </c:pt>
                <c:pt idx="2680">
                  <c:v>43881.666666660167</c:v>
                </c:pt>
                <c:pt idx="2681">
                  <c:v>43881.708333326831</c:v>
                </c:pt>
                <c:pt idx="2682">
                  <c:v>43881.749999993495</c:v>
                </c:pt>
                <c:pt idx="2683">
                  <c:v>43881.79166666016</c:v>
                </c:pt>
                <c:pt idx="2684">
                  <c:v>43881.833333326824</c:v>
                </c:pt>
                <c:pt idx="2685">
                  <c:v>43881.874999993488</c:v>
                </c:pt>
                <c:pt idx="2686">
                  <c:v>43881.916666660152</c:v>
                </c:pt>
                <c:pt idx="2687">
                  <c:v>43881.958333326817</c:v>
                </c:pt>
                <c:pt idx="2688">
                  <c:v>43881.999999993481</c:v>
                </c:pt>
                <c:pt idx="2689">
                  <c:v>43882.041666660145</c:v>
                </c:pt>
                <c:pt idx="2690">
                  <c:v>43882.083333326809</c:v>
                </c:pt>
                <c:pt idx="2691">
                  <c:v>43882.124999993473</c:v>
                </c:pt>
                <c:pt idx="2692">
                  <c:v>43882.166666660138</c:v>
                </c:pt>
                <c:pt idx="2693">
                  <c:v>43882.208333326802</c:v>
                </c:pt>
                <c:pt idx="2694">
                  <c:v>43882.249999993466</c:v>
                </c:pt>
                <c:pt idx="2695">
                  <c:v>43882.29166666013</c:v>
                </c:pt>
                <c:pt idx="2696">
                  <c:v>43882.333333326795</c:v>
                </c:pt>
                <c:pt idx="2697">
                  <c:v>43882.374999993459</c:v>
                </c:pt>
                <c:pt idx="2698">
                  <c:v>43882.416666660123</c:v>
                </c:pt>
                <c:pt idx="2699">
                  <c:v>43882.458333326787</c:v>
                </c:pt>
                <c:pt idx="2700">
                  <c:v>43882.499999993452</c:v>
                </c:pt>
                <c:pt idx="2701">
                  <c:v>43882.541666660116</c:v>
                </c:pt>
                <c:pt idx="2702">
                  <c:v>43882.58333332678</c:v>
                </c:pt>
                <c:pt idx="2703">
                  <c:v>43882.624999993444</c:v>
                </c:pt>
                <c:pt idx="2704">
                  <c:v>43882.666666660109</c:v>
                </c:pt>
                <c:pt idx="2705">
                  <c:v>43882.708333326773</c:v>
                </c:pt>
                <c:pt idx="2706">
                  <c:v>43882.749999993437</c:v>
                </c:pt>
                <c:pt idx="2707">
                  <c:v>43882.791666660101</c:v>
                </c:pt>
                <c:pt idx="2708">
                  <c:v>43882.833333326766</c:v>
                </c:pt>
                <c:pt idx="2709">
                  <c:v>43882.87499999343</c:v>
                </c:pt>
                <c:pt idx="2710">
                  <c:v>43882.916666660094</c:v>
                </c:pt>
                <c:pt idx="2711">
                  <c:v>43882.958333326758</c:v>
                </c:pt>
                <c:pt idx="2712">
                  <c:v>43882.999999993423</c:v>
                </c:pt>
                <c:pt idx="2713">
                  <c:v>43883.041666660087</c:v>
                </c:pt>
                <c:pt idx="2714">
                  <c:v>43883.083333326751</c:v>
                </c:pt>
                <c:pt idx="2715">
                  <c:v>43883.124999993415</c:v>
                </c:pt>
                <c:pt idx="2716">
                  <c:v>43883.166666660079</c:v>
                </c:pt>
                <c:pt idx="2717">
                  <c:v>43883.208333326744</c:v>
                </c:pt>
                <c:pt idx="2718">
                  <c:v>43883.249999993408</c:v>
                </c:pt>
                <c:pt idx="2719">
                  <c:v>43883.291666660072</c:v>
                </c:pt>
                <c:pt idx="2720">
                  <c:v>43883.333333326736</c:v>
                </c:pt>
                <c:pt idx="2721">
                  <c:v>43883.374999993401</c:v>
                </c:pt>
                <c:pt idx="2722">
                  <c:v>43883.416666660065</c:v>
                </c:pt>
                <c:pt idx="2723">
                  <c:v>43883.458333326729</c:v>
                </c:pt>
                <c:pt idx="2724">
                  <c:v>43883.499999993393</c:v>
                </c:pt>
                <c:pt idx="2725">
                  <c:v>43883.541666660058</c:v>
                </c:pt>
                <c:pt idx="2726">
                  <c:v>43883.583333326722</c:v>
                </c:pt>
                <c:pt idx="2727">
                  <c:v>43883.624999993386</c:v>
                </c:pt>
                <c:pt idx="2728">
                  <c:v>43883.66666666005</c:v>
                </c:pt>
                <c:pt idx="2729">
                  <c:v>43883.708333326715</c:v>
                </c:pt>
                <c:pt idx="2730">
                  <c:v>43883.749999993379</c:v>
                </c:pt>
                <c:pt idx="2731">
                  <c:v>43883.791666660043</c:v>
                </c:pt>
                <c:pt idx="2732">
                  <c:v>43883.833333326707</c:v>
                </c:pt>
                <c:pt idx="2733">
                  <c:v>43883.874999993372</c:v>
                </c:pt>
                <c:pt idx="2734">
                  <c:v>43883.916666660036</c:v>
                </c:pt>
                <c:pt idx="2735">
                  <c:v>43883.9583333267</c:v>
                </c:pt>
                <c:pt idx="2736">
                  <c:v>43883.999999993364</c:v>
                </c:pt>
                <c:pt idx="2737">
                  <c:v>43884.041666660029</c:v>
                </c:pt>
                <c:pt idx="2738">
                  <c:v>43884.083333326693</c:v>
                </c:pt>
                <c:pt idx="2739">
                  <c:v>43884.124999993357</c:v>
                </c:pt>
                <c:pt idx="2740">
                  <c:v>43884.166666660021</c:v>
                </c:pt>
                <c:pt idx="2741">
                  <c:v>43884.208333326686</c:v>
                </c:pt>
                <c:pt idx="2742">
                  <c:v>43884.24999999335</c:v>
                </c:pt>
                <c:pt idx="2743">
                  <c:v>43884.291666660014</c:v>
                </c:pt>
                <c:pt idx="2744">
                  <c:v>43884.333333326678</c:v>
                </c:pt>
                <c:pt idx="2745">
                  <c:v>43884.374999993342</c:v>
                </c:pt>
                <c:pt idx="2746">
                  <c:v>43884.416666660007</c:v>
                </c:pt>
                <c:pt idx="2747">
                  <c:v>43884.458333326671</c:v>
                </c:pt>
                <c:pt idx="2748">
                  <c:v>43884.499999993335</c:v>
                </c:pt>
                <c:pt idx="2749">
                  <c:v>43884.541666659999</c:v>
                </c:pt>
                <c:pt idx="2750">
                  <c:v>43884.583333326664</c:v>
                </c:pt>
                <c:pt idx="2751">
                  <c:v>43884.624999993328</c:v>
                </c:pt>
                <c:pt idx="2752">
                  <c:v>43884.666666659992</c:v>
                </c:pt>
                <c:pt idx="2753">
                  <c:v>43884.708333326656</c:v>
                </c:pt>
                <c:pt idx="2754">
                  <c:v>43884.749999993321</c:v>
                </c:pt>
                <c:pt idx="2755">
                  <c:v>43884.791666659985</c:v>
                </c:pt>
                <c:pt idx="2756">
                  <c:v>43884.833333326649</c:v>
                </c:pt>
                <c:pt idx="2757">
                  <c:v>43884.874999993313</c:v>
                </c:pt>
                <c:pt idx="2758">
                  <c:v>43884.916666659978</c:v>
                </c:pt>
                <c:pt idx="2759">
                  <c:v>43884.958333326642</c:v>
                </c:pt>
                <c:pt idx="2760">
                  <c:v>43884.999999993306</c:v>
                </c:pt>
                <c:pt idx="2761">
                  <c:v>43885.04166665997</c:v>
                </c:pt>
                <c:pt idx="2762">
                  <c:v>43885.083333326635</c:v>
                </c:pt>
                <c:pt idx="2763">
                  <c:v>43885.124999993299</c:v>
                </c:pt>
                <c:pt idx="2764">
                  <c:v>43885.166666659963</c:v>
                </c:pt>
                <c:pt idx="2765">
                  <c:v>43885.208333326627</c:v>
                </c:pt>
                <c:pt idx="2766">
                  <c:v>43885.249999993292</c:v>
                </c:pt>
                <c:pt idx="2767">
                  <c:v>43885.291666659956</c:v>
                </c:pt>
                <c:pt idx="2768">
                  <c:v>43885.33333332662</c:v>
                </c:pt>
                <c:pt idx="2769">
                  <c:v>43885.374999993284</c:v>
                </c:pt>
                <c:pt idx="2770">
                  <c:v>43885.416666659949</c:v>
                </c:pt>
                <c:pt idx="2771">
                  <c:v>43885.458333326613</c:v>
                </c:pt>
                <c:pt idx="2772">
                  <c:v>43885.499999993277</c:v>
                </c:pt>
                <c:pt idx="2773">
                  <c:v>43885.541666659941</c:v>
                </c:pt>
                <c:pt idx="2774">
                  <c:v>43885.583333326605</c:v>
                </c:pt>
                <c:pt idx="2775">
                  <c:v>43885.62499999327</c:v>
                </c:pt>
                <c:pt idx="2776">
                  <c:v>43885.666666659934</c:v>
                </c:pt>
                <c:pt idx="2777">
                  <c:v>43885.708333326598</c:v>
                </c:pt>
                <c:pt idx="2778">
                  <c:v>43885.749999993262</c:v>
                </c:pt>
                <c:pt idx="2779">
                  <c:v>43885.791666659927</c:v>
                </c:pt>
                <c:pt idx="2780">
                  <c:v>43885.833333326591</c:v>
                </c:pt>
                <c:pt idx="2781">
                  <c:v>43885.874999993255</c:v>
                </c:pt>
                <c:pt idx="2782">
                  <c:v>43885.916666659919</c:v>
                </c:pt>
                <c:pt idx="2783">
                  <c:v>43885.958333326584</c:v>
                </c:pt>
                <c:pt idx="2784">
                  <c:v>43885.999999993248</c:v>
                </c:pt>
                <c:pt idx="2785">
                  <c:v>43886.041666659912</c:v>
                </c:pt>
                <c:pt idx="2786">
                  <c:v>43886.083333326576</c:v>
                </c:pt>
                <c:pt idx="2787">
                  <c:v>43886.124999993241</c:v>
                </c:pt>
                <c:pt idx="2788">
                  <c:v>43886.166666659905</c:v>
                </c:pt>
                <c:pt idx="2789">
                  <c:v>43886.208333326569</c:v>
                </c:pt>
                <c:pt idx="2790">
                  <c:v>43886.249999993233</c:v>
                </c:pt>
                <c:pt idx="2791">
                  <c:v>43886.291666659898</c:v>
                </c:pt>
                <c:pt idx="2792">
                  <c:v>43886.333333326562</c:v>
                </c:pt>
                <c:pt idx="2793">
                  <c:v>43886.374999993226</c:v>
                </c:pt>
                <c:pt idx="2794">
                  <c:v>43886.41666665989</c:v>
                </c:pt>
                <c:pt idx="2795">
                  <c:v>43886.458333326555</c:v>
                </c:pt>
                <c:pt idx="2796">
                  <c:v>43886.499999993219</c:v>
                </c:pt>
                <c:pt idx="2797">
                  <c:v>43886.541666659883</c:v>
                </c:pt>
                <c:pt idx="2798">
                  <c:v>43886.583333326547</c:v>
                </c:pt>
                <c:pt idx="2799">
                  <c:v>43886.624999993212</c:v>
                </c:pt>
                <c:pt idx="2800">
                  <c:v>43886.666666659876</c:v>
                </c:pt>
                <c:pt idx="2801">
                  <c:v>43886.70833332654</c:v>
                </c:pt>
                <c:pt idx="2802">
                  <c:v>43886.749999993204</c:v>
                </c:pt>
                <c:pt idx="2803">
                  <c:v>43886.791666659868</c:v>
                </c:pt>
                <c:pt idx="2804">
                  <c:v>43886.833333326533</c:v>
                </c:pt>
                <c:pt idx="2805">
                  <c:v>43886.874999993197</c:v>
                </c:pt>
                <c:pt idx="2806">
                  <c:v>43886.916666659861</c:v>
                </c:pt>
                <c:pt idx="2807">
                  <c:v>43886.958333326525</c:v>
                </c:pt>
                <c:pt idx="2808">
                  <c:v>43886.99999999319</c:v>
                </c:pt>
                <c:pt idx="2809">
                  <c:v>43887.041666659854</c:v>
                </c:pt>
                <c:pt idx="2810">
                  <c:v>43887.083333326518</c:v>
                </c:pt>
                <c:pt idx="2811">
                  <c:v>43887.124999993182</c:v>
                </c:pt>
                <c:pt idx="2812">
                  <c:v>43887.166666659847</c:v>
                </c:pt>
                <c:pt idx="2813">
                  <c:v>43887.208333326511</c:v>
                </c:pt>
                <c:pt idx="2814">
                  <c:v>43887.249999993175</c:v>
                </c:pt>
                <c:pt idx="2815">
                  <c:v>43887.291666659839</c:v>
                </c:pt>
                <c:pt idx="2816">
                  <c:v>43887.333333326504</c:v>
                </c:pt>
                <c:pt idx="2817">
                  <c:v>43887.374999993168</c:v>
                </c:pt>
                <c:pt idx="2818">
                  <c:v>43887.416666659832</c:v>
                </c:pt>
                <c:pt idx="2819">
                  <c:v>43887.458333326496</c:v>
                </c:pt>
                <c:pt idx="2820">
                  <c:v>43887.499999993161</c:v>
                </c:pt>
                <c:pt idx="2821">
                  <c:v>43887.541666659825</c:v>
                </c:pt>
                <c:pt idx="2822">
                  <c:v>43887.583333326489</c:v>
                </c:pt>
                <c:pt idx="2823">
                  <c:v>43887.624999993153</c:v>
                </c:pt>
                <c:pt idx="2824">
                  <c:v>43887.666666659818</c:v>
                </c:pt>
                <c:pt idx="2825">
                  <c:v>43887.708333326482</c:v>
                </c:pt>
                <c:pt idx="2826">
                  <c:v>43887.749999993146</c:v>
                </c:pt>
                <c:pt idx="2827">
                  <c:v>43887.79166665981</c:v>
                </c:pt>
                <c:pt idx="2828">
                  <c:v>43887.833333326475</c:v>
                </c:pt>
                <c:pt idx="2829">
                  <c:v>43887.874999993139</c:v>
                </c:pt>
                <c:pt idx="2830">
                  <c:v>43887.916666659803</c:v>
                </c:pt>
                <c:pt idx="2831">
                  <c:v>43887.958333326467</c:v>
                </c:pt>
                <c:pt idx="2832">
                  <c:v>43887.999999993131</c:v>
                </c:pt>
                <c:pt idx="2833">
                  <c:v>43888.041666659796</c:v>
                </c:pt>
                <c:pt idx="2834">
                  <c:v>43888.08333332646</c:v>
                </c:pt>
                <c:pt idx="2835">
                  <c:v>43888.124999993124</c:v>
                </c:pt>
                <c:pt idx="2836">
                  <c:v>43888.166666659788</c:v>
                </c:pt>
                <c:pt idx="2837">
                  <c:v>43888.208333326453</c:v>
                </c:pt>
                <c:pt idx="2838">
                  <c:v>43888.249999993117</c:v>
                </c:pt>
                <c:pt idx="2839">
                  <c:v>43888.291666659781</c:v>
                </c:pt>
                <c:pt idx="2840">
                  <c:v>43888.333333326445</c:v>
                </c:pt>
                <c:pt idx="2841">
                  <c:v>43888.37499999311</c:v>
                </c:pt>
                <c:pt idx="2842">
                  <c:v>43888.416666659774</c:v>
                </c:pt>
                <c:pt idx="2843">
                  <c:v>43888.458333326438</c:v>
                </c:pt>
                <c:pt idx="2844">
                  <c:v>43888.499999993102</c:v>
                </c:pt>
                <c:pt idx="2845">
                  <c:v>43888.541666659767</c:v>
                </c:pt>
                <c:pt idx="2846">
                  <c:v>43888.583333326431</c:v>
                </c:pt>
                <c:pt idx="2847">
                  <c:v>43888.624999993095</c:v>
                </c:pt>
                <c:pt idx="2848">
                  <c:v>43888.666666659759</c:v>
                </c:pt>
                <c:pt idx="2849">
                  <c:v>43888.708333326424</c:v>
                </c:pt>
                <c:pt idx="2850">
                  <c:v>43888.749999993088</c:v>
                </c:pt>
                <c:pt idx="2851">
                  <c:v>43888.791666659752</c:v>
                </c:pt>
                <c:pt idx="2852">
                  <c:v>43888.833333326416</c:v>
                </c:pt>
                <c:pt idx="2853">
                  <c:v>43888.874999993081</c:v>
                </c:pt>
                <c:pt idx="2854">
                  <c:v>43888.916666659745</c:v>
                </c:pt>
                <c:pt idx="2855">
                  <c:v>43888.958333326409</c:v>
                </c:pt>
                <c:pt idx="2856">
                  <c:v>43888.999999993073</c:v>
                </c:pt>
                <c:pt idx="2857">
                  <c:v>43889.041666659738</c:v>
                </c:pt>
                <c:pt idx="2858">
                  <c:v>43889.083333326402</c:v>
                </c:pt>
                <c:pt idx="2859">
                  <c:v>43889.124999993066</c:v>
                </c:pt>
                <c:pt idx="2860">
                  <c:v>43889.16666665973</c:v>
                </c:pt>
                <c:pt idx="2861">
                  <c:v>43889.208333326394</c:v>
                </c:pt>
                <c:pt idx="2862">
                  <c:v>43889.249999993059</c:v>
                </c:pt>
                <c:pt idx="2863">
                  <c:v>43889.291666659723</c:v>
                </c:pt>
                <c:pt idx="2864">
                  <c:v>43889.333333326387</c:v>
                </c:pt>
                <c:pt idx="2865">
                  <c:v>43889.374999993051</c:v>
                </c:pt>
                <c:pt idx="2866">
                  <c:v>43889.416666659716</c:v>
                </c:pt>
                <c:pt idx="2867">
                  <c:v>43889.45833332638</c:v>
                </c:pt>
                <c:pt idx="2868">
                  <c:v>43889.499999993044</c:v>
                </c:pt>
                <c:pt idx="2869">
                  <c:v>43889.541666659708</c:v>
                </c:pt>
                <c:pt idx="2870">
                  <c:v>43889.583333326373</c:v>
                </c:pt>
                <c:pt idx="2871">
                  <c:v>43889.624999993037</c:v>
                </c:pt>
                <c:pt idx="2872">
                  <c:v>43889.666666659701</c:v>
                </c:pt>
                <c:pt idx="2873">
                  <c:v>43889.708333326365</c:v>
                </c:pt>
                <c:pt idx="2874">
                  <c:v>43889.74999999303</c:v>
                </c:pt>
                <c:pt idx="2875">
                  <c:v>43889.791666659694</c:v>
                </c:pt>
                <c:pt idx="2876">
                  <c:v>43889.833333326358</c:v>
                </c:pt>
                <c:pt idx="2877">
                  <c:v>43889.874999993022</c:v>
                </c:pt>
                <c:pt idx="2878">
                  <c:v>43889.916666659687</c:v>
                </c:pt>
                <c:pt idx="2879">
                  <c:v>43889.958333326351</c:v>
                </c:pt>
                <c:pt idx="2880">
                  <c:v>43889.999999993015</c:v>
                </c:pt>
                <c:pt idx="2881">
                  <c:v>43890.041666659679</c:v>
                </c:pt>
                <c:pt idx="2882">
                  <c:v>43890.083333326344</c:v>
                </c:pt>
                <c:pt idx="2883">
                  <c:v>43890.124999993008</c:v>
                </c:pt>
                <c:pt idx="2884">
                  <c:v>43890.166666659672</c:v>
                </c:pt>
                <c:pt idx="2885">
                  <c:v>43890.208333326336</c:v>
                </c:pt>
                <c:pt idx="2886">
                  <c:v>43890.249999993001</c:v>
                </c:pt>
                <c:pt idx="2887">
                  <c:v>43890.291666659665</c:v>
                </c:pt>
                <c:pt idx="2888">
                  <c:v>43890.333333326329</c:v>
                </c:pt>
                <c:pt idx="2889">
                  <c:v>43890.374999992993</c:v>
                </c:pt>
                <c:pt idx="2890">
                  <c:v>43890.416666659657</c:v>
                </c:pt>
                <c:pt idx="2891">
                  <c:v>43890.458333326322</c:v>
                </c:pt>
                <c:pt idx="2892">
                  <c:v>43890.499999992986</c:v>
                </c:pt>
                <c:pt idx="2893">
                  <c:v>43890.54166665965</c:v>
                </c:pt>
                <c:pt idx="2894">
                  <c:v>43890.583333326314</c:v>
                </c:pt>
                <c:pt idx="2895">
                  <c:v>43890.624999992979</c:v>
                </c:pt>
                <c:pt idx="2896">
                  <c:v>43890.666666659643</c:v>
                </c:pt>
                <c:pt idx="2897">
                  <c:v>43890.708333326307</c:v>
                </c:pt>
                <c:pt idx="2898">
                  <c:v>43890.749999992971</c:v>
                </c:pt>
                <c:pt idx="2899">
                  <c:v>43890.791666659636</c:v>
                </c:pt>
                <c:pt idx="2900">
                  <c:v>43890.8333333263</c:v>
                </c:pt>
                <c:pt idx="2901">
                  <c:v>43890.874999992964</c:v>
                </c:pt>
                <c:pt idx="2902">
                  <c:v>43890.916666659628</c:v>
                </c:pt>
                <c:pt idx="2903">
                  <c:v>43890.958333326293</c:v>
                </c:pt>
                <c:pt idx="2904">
                  <c:v>43890.999999992957</c:v>
                </c:pt>
                <c:pt idx="2905">
                  <c:v>43891.041666659621</c:v>
                </c:pt>
                <c:pt idx="2906">
                  <c:v>43891.083333326285</c:v>
                </c:pt>
                <c:pt idx="2907">
                  <c:v>43891.12499999295</c:v>
                </c:pt>
                <c:pt idx="2908">
                  <c:v>43891.166666659614</c:v>
                </c:pt>
                <c:pt idx="2909">
                  <c:v>43891.208333326278</c:v>
                </c:pt>
                <c:pt idx="2910">
                  <c:v>43891.249999992942</c:v>
                </c:pt>
                <c:pt idx="2911">
                  <c:v>43891.291666659607</c:v>
                </c:pt>
                <c:pt idx="2912">
                  <c:v>43891.333333326271</c:v>
                </c:pt>
                <c:pt idx="2913">
                  <c:v>43891.374999992935</c:v>
                </c:pt>
                <c:pt idx="2914">
                  <c:v>43891.416666659599</c:v>
                </c:pt>
                <c:pt idx="2915">
                  <c:v>43891.458333326264</c:v>
                </c:pt>
                <c:pt idx="2916">
                  <c:v>43891.499999992928</c:v>
                </c:pt>
                <c:pt idx="2917">
                  <c:v>43891.541666659592</c:v>
                </c:pt>
                <c:pt idx="2918">
                  <c:v>43891.583333326256</c:v>
                </c:pt>
                <c:pt idx="2919">
                  <c:v>43891.62499999292</c:v>
                </c:pt>
                <c:pt idx="2920">
                  <c:v>43891.666666659585</c:v>
                </c:pt>
                <c:pt idx="2921">
                  <c:v>43891.708333326249</c:v>
                </c:pt>
                <c:pt idx="2922">
                  <c:v>43891.749999992913</c:v>
                </c:pt>
                <c:pt idx="2923">
                  <c:v>43891.791666659577</c:v>
                </c:pt>
                <c:pt idx="2924">
                  <c:v>43891.833333326242</c:v>
                </c:pt>
                <c:pt idx="2925">
                  <c:v>43891.874999992906</c:v>
                </c:pt>
                <c:pt idx="2926">
                  <c:v>43891.91666665957</c:v>
                </c:pt>
                <c:pt idx="2927">
                  <c:v>43891.958333326234</c:v>
                </c:pt>
                <c:pt idx="2928">
                  <c:v>43891.999999992899</c:v>
                </c:pt>
                <c:pt idx="2929">
                  <c:v>43892.041666659563</c:v>
                </c:pt>
                <c:pt idx="2930">
                  <c:v>43892.083333326227</c:v>
                </c:pt>
                <c:pt idx="2931">
                  <c:v>43892.124999992891</c:v>
                </c:pt>
                <c:pt idx="2932">
                  <c:v>43892.166666659556</c:v>
                </c:pt>
                <c:pt idx="2933">
                  <c:v>43892.20833332622</c:v>
                </c:pt>
                <c:pt idx="2934">
                  <c:v>43892.249999992884</c:v>
                </c:pt>
                <c:pt idx="2935">
                  <c:v>43892.291666659548</c:v>
                </c:pt>
                <c:pt idx="2936">
                  <c:v>43892.333333326213</c:v>
                </c:pt>
                <c:pt idx="2937">
                  <c:v>43892.374999992877</c:v>
                </c:pt>
                <c:pt idx="2938">
                  <c:v>43892.416666659541</c:v>
                </c:pt>
                <c:pt idx="2939">
                  <c:v>43892.458333326205</c:v>
                </c:pt>
                <c:pt idx="2940">
                  <c:v>43892.49999999287</c:v>
                </c:pt>
                <c:pt idx="2941">
                  <c:v>43892.541666659534</c:v>
                </c:pt>
                <c:pt idx="2942">
                  <c:v>43892.583333326198</c:v>
                </c:pt>
                <c:pt idx="2943">
                  <c:v>43892.624999992862</c:v>
                </c:pt>
                <c:pt idx="2944">
                  <c:v>43892.666666659527</c:v>
                </c:pt>
                <c:pt idx="2945">
                  <c:v>43892.708333326191</c:v>
                </c:pt>
                <c:pt idx="2946">
                  <c:v>43892.749999992855</c:v>
                </c:pt>
                <c:pt idx="2947">
                  <c:v>43892.791666659519</c:v>
                </c:pt>
                <c:pt idx="2948">
                  <c:v>43892.833333326183</c:v>
                </c:pt>
                <c:pt idx="2949">
                  <c:v>43892.874999992848</c:v>
                </c:pt>
                <c:pt idx="2950">
                  <c:v>43892.916666659512</c:v>
                </c:pt>
                <c:pt idx="2951">
                  <c:v>43892.958333326176</c:v>
                </c:pt>
                <c:pt idx="2952">
                  <c:v>43892.99999999284</c:v>
                </c:pt>
                <c:pt idx="2953">
                  <c:v>43893.041666659505</c:v>
                </c:pt>
                <c:pt idx="2954">
                  <c:v>43893.083333326169</c:v>
                </c:pt>
                <c:pt idx="2955">
                  <c:v>43893.124999992833</c:v>
                </c:pt>
                <c:pt idx="2956">
                  <c:v>43893.166666659497</c:v>
                </c:pt>
                <c:pt idx="2957">
                  <c:v>43893.208333326162</c:v>
                </c:pt>
                <c:pt idx="2958">
                  <c:v>43893.249999992826</c:v>
                </c:pt>
                <c:pt idx="2959">
                  <c:v>43893.29166665949</c:v>
                </c:pt>
                <c:pt idx="2960">
                  <c:v>43893.333333326154</c:v>
                </c:pt>
                <c:pt idx="2961">
                  <c:v>43893.374999992819</c:v>
                </c:pt>
                <c:pt idx="2962">
                  <c:v>43893.416666659483</c:v>
                </c:pt>
                <c:pt idx="2963">
                  <c:v>43893.458333326147</c:v>
                </c:pt>
                <c:pt idx="2964">
                  <c:v>43893.499999992811</c:v>
                </c:pt>
                <c:pt idx="2965">
                  <c:v>43893.541666659476</c:v>
                </c:pt>
                <c:pt idx="2966">
                  <c:v>43893.58333332614</c:v>
                </c:pt>
                <c:pt idx="2967">
                  <c:v>43893.624999992804</c:v>
                </c:pt>
                <c:pt idx="2968">
                  <c:v>43893.666666659468</c:v>
                </c:pt>
                <c:pt idx="2969">
                  <c:v>43893.708333326133</c:v>
                </c:pt>
                <c:pt idx="2970">
                  <c:v>43893.749999992797</c:v>
                </c:pt>
                <c:pt idx="2971">
                  <c:v>43893.791666659461</c:v>
                </c:pt>
                <c:pt idx="2972">
                  <c:v>43893.833333326125</c:v>
                </c:pt>
                <c:pt idx="2973">
                  <c:v>43893.87499999279</c:v>
                </c:pt>
                <c:pt idx="2974">
                  <c:v>43893.916666659454</c:v>
                </c:pt>
                <c:pt idx="2975">
                  <c:v>43893.958333326118</c:v>
                </c:pt>
                <c:pt idx="2976">
                  <c:v>43893.999999992782</c:v>
                </c:pt>
                <c:pt idx="2977">
                  <c:v>43894.041666659446</c:v>
                </c:pt>
                <c:pt idx="2978">
                  <c:v>43894.083333326111</c:v>
                </c:pt>
                <c:pt idx="2979">
                  <c:v>43894.124999992775</c:v>
                </c:pt>
                <c:pt idx="2980">
                  <c:v>43894.166666659439</c:v>
                </c:pt>
                <c:pt idx="2981">
                  <c:v>43894.208333326103</c:v>
                </c:pt>
                <c:pt idx="2982">
                  <c:v>43894.249999992768</c:v>
                </c:pt>
                <c:pt idx="2983">
                  <c:v>43894.291666659432</c:v>
                </c:pt>
                <c:pt idx="2984">
                  <c:v>43894.333333326096</c:v>
                </c:pt>
                <c:pt idx="2985">
                  <c:v>43894.37499999276</c:v>
                </c:pt>
                <c:pt idx="2986">
                  <c:v>43894.416666659425</c:v>
                </c:pt>
                <c:pt idx="2987">
                  <c:v>43894.458333326089</c:v>
                </c:pt>
                <c:pt idx="2988">
                  <c:v>43894.499999992753</c:v>
                </c:pt>
                <c:pt idx="2989">
                  <c:v>43894.541666659417</c:v>
                </c:pt>
                <c:pt idx="2990">
                  <c:v>43894.583333326082</c:v>
                </c:pt>
                <c:pt idx="2991">
                  <c:v>43894.624999992746</c:v>
                </c:pt>
                <c:pt idx="2992">
                  <c:v>43894.66666665941</c:v>
                </c:pt>
                <c:pt idx="2993">
                  <c:v>43894.708333326074</c:v>
                </c:pt>
                <c:pt idx="2994">
                  <c:v>43894.749999992739</c:v>
                </c:pt>
                <c:pt idx="2995">
                  <c:v>43894.791666659403</c:v>
                </c:pt>
                <c:pt idx="2996">
                  <c:v>43894.833333326067</c:v>
                </c:pt>
                <c:pt idx="2997">
                  <c:v>43894.874999992731</c:v>
                </c:pt>
                <c:pt idx="2998">
                  <c:v>43894.916666659396</c:v>
                </c:pt>
                <c:pt idx="2999">
                  <c:v>43894.95833332606</c:v>
                </c:pt>
                <c:pt idx="3000">
                  <c:v>43894.999999992724</c:v>
                </c:pt>
                <c:pt idx="3001">
                  <c:v>43895.041666659388</c:v>
                </c:pt>
                <c:pt idx="3002">
                  <c:v>43895.083333326053</c:v>
                </c:pt>
                <c:pt idx="3003">
                  <c:v>43895.124999992717</c:v>
                </c:pt>
                <c:pt idx="3004">
                  <c:v>43895.166666659381</c:v>
                </c:pt>
                <c:pt idx="3005">
                  <c:v>43895.208333326045</c:v>
                </c:pt>
                <c:pt idx="3006">
                  <c:v>43895.249999992709</c:v>
                </c:pt>
                <c:pt idx="3007">
                  <c:v>43895.291666659374</c:v>
                </c:pt>
                <c:pt idx="3008">
                  <c:v>43895.333333326038</c:v>
                </c:pt>
                <c:pt idx="3009">
                  <c:v>43895.374999992702</c:v>
                </c:pt>
                <c:pt idx="3010">
                  <c:v>43895.416666659366</c:v>
                </c:pt>
                <c:pt idx="3011">
                  <c:v>43895.458333326031</c:v>
                </c:pt>
                <c:pt idx="3012">
                  <c:v>43895.499999992695</c:v>
                </c:pt>
                <c:pt idx="3013">
                  <c:v>43895.541666659359</c:v>
                </c:pt>
                <c:pt idx="3014">
                  <c:v>43895.583333326023</c:v>
                </c:pt>
                <c:pt idx="3015">
                  <c:v>43895.624999992688</c:v>
                </c:pt>
                <c:pt idx="3016">
                  <c:v>43895.666666659352</c:v>
                </c:pt>
                <c:pt idx="3017">
                  <c:v>43895.708333326016</c:v>
                </c:pt>
                <c:pt idx="3018">
                  <c:v>43895.74999999268</c:v>
                </c:pt>
                <c:pt idx="3019">
                  <c:v>43895.791666659345</c:v>
                </c:pt>
                <c:pt idx="3020">
                  <c:v>43895.833333326009</c:v>
                </c:pt>
                <c:pt idx="3021">
                  <c:v>43895.874999992673</c:v>
                </c:pt>
                <c:pt idx="3022">
                  <c:v>43895.916666659337</c:v>
                </c:pt>
                <c:pt idx="3023">
                  <c:v>43895.958333326002</c:v>
                </c:pt>
                <c:pt idx="3024">
                  <c:v>43895.999999992666</c:v>
                </c:pt>
                <c:pt idx="3025">
                  <c:v>43896.04166665933</c:v>
                </c:pt>
                <c:pt idx="3026">
                  <c:v>43896.083333325994</c:v>
                </c:pt>
                <c:pt idx="3027">
                  <c:v>43896.124999992659</c:v>
                </c:pt>
                <c:pt idx="3028">
                  <c:v>43896.166666659323</c:v>
                </c:pt>
                <c:pt idx="3029">
                  <c:v>43896.208333325987</c:v>
                </c:pt>
                <c:pt idx="3030">
                  <c:v>43896.249999992651</c:v>
                </c:pt>
                <c:pt idx="3031">
                  <c:v>43896.291666659316</c:v>
                </c:pt>
                <c:pt idx="3032">
                  <c:v>43896.33333332598</c:v>
                </c:pt>
                <c:pt idx="3033">
                  <c:v>43896.374999992644</c:v>
                </c:pt>
                <c:pt idx="3034">
                  <c:v>43896.416666659308</c:v>
                </c:pt>
                <c:pt idx="3035">
                  <c:v>43896.458333325972</c:v>
                </c:pt>
                <c:pt idx="3036">
                  <c:v>43896.499999992637</c:v>
                </c:pt>
                <c:pt idx="3037">
                  <c:v>43896.541666659301</c:v>
                </c:pt>
                <c:pt idx="3038">
                  <c:v>43896.583333325965</c:v>
                </c:pt>
                <c:pt idx="3039">
                  <c:v>43896.624999992629</c:v>
                </c:pt>
                <c:pt idx="3040">
                  <c:v>43896.666666659294</c:v>
                </c:pt>
                <c:pt idx="3041">
                  <c:v>43896.708333325958</c:v>
                </c:pt>
                <c:pt idx="3042">
                  <c:v>43896.749999992622</c:v>
                </c:pt>
                <c:pt idx="3043">
                  <c:v>43896.791666659286</c:v>
                </c:pt>
                <c:pt idx="3044">
                  <c:v>43896.833333325951</c:v>
                </c:pt>
                <c:pt idx="3045">
                  <c:v>43896.874999992615</c:v>
                </c:pt>
                <c:pt idx="3046">
                  <c:v>43896.916666659279</c:v>
                </c:pt>
                <c:pt idx="3047">
                  <c:v>43896.958333325943</c:v>
                </c:pt>
                <c:pt idx="3048">
                  <c:v>43896.999999992608</c:v>
                </c:pt>
                <c:pt idx="3049">
                  <c:v>43897.041666659272</c:v>
                </c:pt>
                <c:pt idx="3050">
                  <c:v>43897.083333325936</c:v>
                </c:pt>
                <c:pt idx="3051">
                  <c:v>43897.1249999926</c:v>
                </c:pt>
                <c:pt idx="3052">
                  <c:v>43897.166666659265</c:v>
                </c:pt>
                <c:pt idx="3053">
                  <c:v>43897.208333325929</c:v>
                </c:pt>
                <c:pt idx="3054">
                  <c:v>43897.249999992593</c:v>
                </c:pt>
                <c:pt idx="3055">
                  <c:v>43897.291666659257</c:v>
                </c:pt>
                <c:pt idx="3056">
                  <c:v>43897.333333325922</c:v>
                </c:pt>
                <c:pt idx="3057">
                  <c:v>43897.374999992586</c:v>
                </c:pt>
                <c:pt idx="3058">
                  <c:v>43897.41666665925</c:v>
                </c:pt>
                <c:pt idx="3059">
                  <c:v>43897.458333325914</c:v>
                </c:pt>
                <c:pt idx="3060">
                  <c:v>43897.499999992579</c:v>
                </c:pt>
                <c:pt idx="3061">
                  <c:v>43897.541666659243</c:v>
                </c:pt>
                <c:pt idx="3062">
                  <c:v>43897.583333325907</c:v>
                </c:pt>
                <c:pt idx="3063">
                  <c:v>43897.624999992571</c:v>
                </c:pt>
                <c:pt idx="3064">
                  <c:v>43897.666666659235</c:v>
                </c:pt>
                <c:pt idx="3065">
                  <c:v>43897.7083333259</c:v>
                </c:pt>
                <c:pt idx="3066">
                  <c:v>43897.749999992564</c:v>
                </c:pt>
                <c:pt idx="3067">
                  <c:v>43897.791666659228</c:v>
                </c:pt>
                <c:pt idx="3068">
                  <c:v>43897.833333325892</c:v>
                </c:pt>
                <c:pt idx="3069">
                  <c:v>43897.874999992557</c:v>
                </c:pt>
                <c:pt idx="3070">
                  <c:v>43897.916666659221</c:v>
                </c:pt>
                <c:pt idx="3071">
                  <c:v>43897.958333325885</c:v>
                </c:pt>
                <c:pt idx="3072">
                  <c:v>43897.999999992549</c:v>
                </c:pt>
                <c:pt idx="3073">
                  <c:v>43898.041666659214</c:v>
                </c:pt>
                <c:pt idx="3074">
                  <c:v>43898.083333325878</c:v>
                </c:pt>
                <c:pt idx="3075">
                  <c:v>43898.124999992542</c:v>
                </c:pt>
                <c:pt idx="3076">
                  <c:v>43898.166666659206</c:v>
                </c:pt>
                <c:pt idx="3077">
                  <c:v>43898.208333325871</c:v>
                </c:pt>
                <c:pt idx="3078">
                  <c:v>43898.249999992535</c:v>
                </c:pt>
                <c:pt idx="3079">
                  <c:v>43898.291666659199</c:v>
                </c:pt>
                <c:pt idx="3080">
                  <c:v>43898.333333325863</c:v>
                </c:pt>
                <c:pt idx="3081">
                  <c:v>43898.374999992528</c:v>
                </c:pt>
                <c:pt idx="3082">
                  <c:v>43898.416666659192</c:v>
                </c:pt>
                <c:pt idx="3083">
                  <c:v>43898.458333325856</c:v>
                </c:pt>
                <c:pt idx="3084">
                  <c:v>43898.49999999252</c:v>
                </c:pt>
                <c:pt idx="3085">
                  <c:v>43898.541666659185</c:v>
                </c:pt>
                <c:pt idx="3086">
                  <c:v>43898.583333325849</c:v>
                </c:pt>
                <c:pt idx="3087">
                  <c:v>43898.624999992513</c:v>
                </c:pt>
                <c:pt idx="3088">
                  <c:v>43898.666666659177</c:v>
                </c:pt>
                <c:pt idx="3089">
                  <c:v>43898.708333325842</c:v>
                </c:pt>
                <c:pt idx="3090">
                  <c:v>43898.749999992506</c:v>
                </c:pt>
                <c:pt idx="3091">
                  <c:v>43898.79166665917</c:v>
                </c:pt>
                <c:pt idx="3092">
                  <c:v>43898.833333325834</c:v>
                </c:pt>
                <c:pt idx="3093">
                  <c:v>43898.874999992498</c:v>
                </c:pt>
                <c:pt idx="3094">
                  <c:v>43898.916666659163</c:v>
                </c:pt>
                <c:pt idx="3095">
                  <c:v>43898.958333325827</c:v>
                </c:pt>
                <c:pt idx="3096">
                  <c:v>43898.999999992491</c:v>
                </c:pt>
                <c:pt idx="3097">
                  <c:v>43899.041666659155</c:v>
                </c:pt>
                <c:pt idx="3098">
                  <c:v>43899.08333332582</c:v>
                </c:pt>
                <c:pt idx="3099">
                  <c:v>43899.124999992484</c:v>
                </c:pt>
                <c:pt idx="3100">
                  <c:v>43899.166666659148</c:v>
                </c:pt>
                <c:pt idx="3101">
                  <c:v>43899.208333325812</c:v>
                </c:pt>
                <c:pt idx="3102">
                  <c:v>43899.249999992477</c:v>
                </c:pt>
                <c:pt idx="3103">
                  <c:v>43899.291666659141</c:v>
                </c:pt>
                <c:pt idx="3104">
                  <c:v>43899.333333325805</c:v>
                </c:pt>
                <c:pt idx="3105">
                  <c:v>43899.374999992469</c:v>
                </c:pt>
                <c:pt idx="3106">
                  <c:v>43899.416666659134</c:v>
                </c:pt>
                <c:pt idx="3107">
                  <c:v>43899.458333325798</c:v>
                </c:pt>
                <c:pt idx="3108">
                  <c:v>43899.499999992462</c:v>
                </c:pt>
                <c:pt idx="3109">
                  <c:v>43899.541666659126</c:v>
                </c:pt>
                <c:pt idx="3110">
                  <c:v>43899.583333325791</c:v>
                </c:pt>
                <c:pt idx="3111">
                  <c:v>43899.624999992455</c:v>
                </c:pt>
                <c:pt idx="3112">
                  <c:v>43899.666666659119</c:v>
                </c:pt>
                <c:pt idx="3113">
                  <c:v>43899.708333325783</c:v>
                </c:pt>
                <c:pt idx="3114">
                  <c:v>43899.749999992448</c:v>
                </c:pt>
                <c:pt idx="3115">
                  <c:v>43899.791666659112</c:v>
                </c:pt>
                <c:pt idx="3116">
                  <c:v>43899.833333325776</c:v>
                </c:pt>
                <c:pt idx="3117">
                  <c:v>43899.87499999244</c:v>
                </c:pt>
                <c:pt idx="3118">
                  <c:v>43899.916666659105</c:v>
                </c:pt>
                <c:pt idx="3119">
                  <c:v>43899.958333325769</c:v>
                </c:pt>
                <c:pt idx="3120">
                  <c:v>43899.999999992433</c:v>
                </c:pt>
                <c:pt idx="3121">
                  <c:v>43900.041666659097</c:v>
                </c:pt>
                <c:pt idx="3122">
                  <c:v>43900.083333325761</c:v>
                </c:pt>
                <c:pt idx="3123">
                  <c:v>43900.124999992426</c:v>
                </c:pt>
                <c:pt idx="3124">
                  <c:v>43900.16666665909</c:v>
                </c:pt>
                <c:pt idx="3125">
                  <c:v>43900.208333325754</c:v>
                </c:pt>
                <c:pt idx="3126">
                  <c:v>43900.249999992418</c:v>
                </c:pt>
                <c:pt idx="3127">
                  <c:v>43900.291666659083</c:v>
                </c:pt>
                <c:pt idx="3128">
                  <c:v>43900.333333325747</c:v>
                </c:pt>
                <c:pt idx="3129">
                  <c:v>43900.374999992411</c:v>
                </c:pt>
                <c:pt idx="3130">
                  <c:v>43900.416666659075</c:v>
                </c:pt>
                <c:pt idx="3131">
                  <c:v>43900.45833332574</c:v>
                </c:pt>
                <c:pt idx="3132">
                  <c:v>43900.499999992404</c:v>
                </c:pt>
                <c:pt idx="3133">
                  <c:v>43900.541666659068</c:v>
                </c:pt>
                <c:pt idx="3134">
                  <c:v>43900.583333325732</c:v>
                </c:pt>
                <c:pt idx="3135">
                  <c:v>43900.624999992397</c:v>
                </c:pt>
                <c:pt idx="3136">
                  <c:v>43900.666666659061</c:v>
                </c:pt>
                <c:pt idx="3137">
                  <c:v>43900.708333325725</c:v>
                </c:pt>
                <c:pt idx="3138">
                  <c:v>43900.749999992389</c:v>
                </c:pt>
                <c:pt idx="3139">
                  <c:v>43900.791666659054</c:v>
                </c:pt>
                <c:pt idx="3140">
                  <c:v>43900.833333325718</c:v>
                </c:pt>
                <c:pt idx="3141">
                  <c:v>43900.874999992382</c:v>
                </c:pt>
                <c:pt idx="3142">
                  <c:v>43900.916666659046</c:v>
                </c:pt>
                <c:pt idx="3143">
                  <c:v>43900.958333325711</c:v>
                </c:pt>
                <c:pt idx="3144">
                  <c:v>43900.999999992375</c:v>
                </c:pt>
                <c:pt idx="3145">
                  <c:v>43901.041666659039</c:v>
                </c:pt>
                <c:pt idx="3146">
                  <c:v>43901.083333325703</c:v>
                </c:pt>
                <c:pt idx="3147">
                  <c:v>43901.124999992368</c:v>
                </c:pt>
                <c:pt idx="3148">
                  <c:v>43901.166666659032</c:v>
                </c:pt>
                <c:pt idx="3149">
                  <c:v>43901.208333325696</c:v>
                </c:pt>
                <c:pt idx="3150">
                  <c:v>43901.24999999236</c:v>
                </c:pt>
                <c:pt idx="3151">
                  <c:v>43901.291666659024</c:v>
                </c:pt>
                <c:pt idx="3152">
                  <c:v>43901.333333325689</c:v>
                </c:pt>
                <c:pt idx="3153">
                  <c:v>43901.374999992353</c:v>
                </c:pt>
                <c:pt idx="3154">
                  <c:v>43901.416666659017</c:v>
                </c:pt>
                <c:pt idx="3155">
                  <c:v>43901.458333325681</c:v>
                </c:pt>
                <c:pt idx="3156">
                  <c:v>43901.499999992346</c:v>
                </c:pt>
                <c:pt idx="3157">
                  <c:v>43901.54166665901</c:v>
                </c:pt>
                <c:pt idx="3158">
                  <c:v>43901.583333325674</c:v>
                </c:pt>
                <c:pt idx="3159">
                  <c:v>43901.624999992338</c:v>
                </c:pt>
                <c:pt idx="3160">
                  <c:v>43901.666666659003</c:v>
                </c:pt>
                <c:pt idx="3161">
                  <c:v>43901.708333325667</c:v>
                </c:pt>
                <c:pt idx="3162">
                  <c:v>43901.749999992331</c:v>
                </c:pt>
                <c:pt idx="3163">
                  <c:v>43901.791666658995</c:v>
                </c:pt>
                <c:pt idx="3164">
                  <c:v>43901.83333332566</c:v>
                </c:pt>
                <c:pt idx="3165">
                  <c:v>43901.874999992324</c:v>
                </c:pt>
                <c:pt idx="3166">
                  <c:v>43901.916666658988</c:v>
                </c:pt>
                <c:pt idx="3167">
                  <c:v>43901.958333325652</c:v>
                </c:pt>
                <c:pt idx="3168">
                  <c:v>43901.999999992317</c:v>
                </c:pt>
                <c:pt idx="3169">
                  <c:v>43902.041666658981</c:v>
                </c:pt>
                <c:pt idx="3170">
                  <c:v>43902.083333325645</c:v>
                </c:pt>
                <c:pt idx="3171">
                  <c:v>43902.124999992309</c:v>
                </c:pt>
                <c:pt idx="3172">
                  <c:v>43902.166666658974</c:v>
                </c:pt>
                <c:pt idx="3173">
                  <c:v>43902.208333325638</c:v>
                </c:pt>
                <c:pt idx="3174">
                  <c:v>43902.249999992302</c:v>
                </c:pt>
                <c:pt idx="3175">
                  <c:v>43902.291666658966</c:v>
                </c:pt>
                <c:pt idx="3176">
                  <c:v>43902.333333325631</c:v>
                </c:pt>
                <c:pt idx="3177">
                  <c:v>43902.374999992295</c:v>
                </c:pt>
                <c:pt idx="3178">
                  <c:v>43902.416666658959</c:v>
                </c:pt>
                <c:pt idx="3179">
                  <c:v>43902.458333325623</c:v>
                </c:pt>
                <c:pt idx="3180">
                  <c:v>43902.499999992287</c:v>
                </c:pt>
                <c:pt idx="3181">
                  <c:v>43902.541666658952</c:v>
                </c:pt>
                <c:pt idx="3182">
                  <c:v>43902.583333325616</c:v>
                </c:pt>
                <c:pt idx="3183">
                  <c:v>43902.62499999228</c:v>
                </c:pt>
                <c:pt idx="3184">
                  <c:v>43902.666666658944</c:v>
                </c:pt>
                <c:pt idx="3185">
                  <c:v>43902.708333325609</c:v>
                </c:pt>
                <c:pt idx="3186">
                  <c:v>43902.749999992273</c:v>
                </c:pt>
                <c:pt idx="3187">
                  <c:v>43902.791666658937</c:v>
                </c:pt>
                <c:pt idx="3188">
                  <c:v>43902.833333325601</c:v>
                </c:pt>
                <c:pt idx="3189">
                  <c:v>43902.874999992266</c:v>
                </c:pt>
                <c:pt idx="3190">
                  <c:v>43902.91666665893</c:v>
                </c:pt>
                <c:pt idx="3191">
                  <c:v>43902.958333325594</c:v>
                </c:pt>
                <c:pt idx="3192">
                  <c:v>43902.999999992258</c:v>
                </c:pt>
                <c:pt idx="3193">
                  <c:v>43903.041666658923</c:v>
                </c:pt>
                <c:pt idx="3194">
                  <c:v>43903.083333325587</c:v>
                </c:pt>
                <c:pt idx="3195">
                  <c:v>43903.124999992251</c:v>
                </c:pt>
                <c:pt idx="3196">
                  <c:v>43903.166666658915</c:v>
                </c:pt>
                <c:pt idx="3197">
                  <c:v>43903.20833332558</c:v>
                </c:pt>
                <c:pt idx="3198">
                  <c:v>43903.249999992244</c:v>
                </c:pt>
                <c:pt idx="3199">
                  <c:v>43903.291666658908</c:v>
                </c:pt>
                <c:pt idx="3200">
                  <c:v>43903.333333325572</c:v>
                </c:pt>
                <c:pt idx="3201">
                  <c:v>43903.374999992237</c:v>
                </c:pt>
                <c:pt idx="3202">
                  <c:v>43903.416666658901</c:v>
                </c:pt>
                <c:pt idx="3203">
                  <c:v>43903.458333325565</c:v>
                </c:pt>
                <c:pt idx="3204">
                  <c:v>43903.499999992229</c:v>
                </c:pt>
                <c:pt idx="3205">
                  <c:v>43903.541666658894</c:v>
                </c:pt>
                <c:pt idx="3206">
                  <c:v>43903.583333325558</c:v>
                </c:pt>
                <c:pt idx="3207">
                  <c:v>43903.624999992222</c:v>
                </c:pt>
                <c:pt idx="3208">
                  <c:v>43903.666666658886</c:v>
                </c:pt>
                <c:pt idx="3209">
                  <c:v>43903.70833332555</c:v>
                </c:pt>
                <c:pt idx="3210">
                  <c:v>43903.749999992215</c:v>
                </c:pt>
                <c:pt idx="3211">
                  <c:v>43903.791666658879</c:v>
                </c:pt>
                <c:pt idx="3212">
                  <c:v>43903.833333325543</c:v>
                </c:pt>
                <c:pt idx="3213">
                  <c:v>43903.874999992207</c:v>
                </c:pt>
                <c:pt idx="3214">
                  <c:v>43903.916666658872</c:v>
                </c:pt>
                <c:pt idx="3215">
                  <c:v>43903.958333325536</c:v>
                </c:pt>
                <c:pt idx="3216">
                  <c:v>43903.9999999922</c:v>
                </c:pt>
                <c:pt idx="3217">
                  <c:v>43904.041666658864</c:v>
                </c:pt>
                <c:pt idx="3218">
                  <c:v>43904.083333325529</c:v>
                </c:pt>
                <c:pt idx="3219">
                  <c:v>43904.124999992193</c:v>
                </c:pt>
                <c:pt idx="3220">
                  <c:v>43904.166666658857</c:v>
                </c:pt>
                <c:pt idx="3221">
                  <c:v>43904.208333325521</c:v>
                </c:pt>
                <c:pt idx="3222">
                  <c:v>43904.249999992186</c:v>
                </c:pt>
                <c:pt idx="3223">
                  <c:v>43904.29166665885</c:v>
                </c:pt>
                <c:pt idx="3224">
                  <c:v>43904.333333325514</c:v>
                </c:pt>
                <c:pt idx="3225">
                  <c:v>43904.374999992178</c:v>
                </c:pt>
                <c:pt idx="3226">
                  <c:v>43904.416666658843</c:v>
                </c:pt>
                <c:pt idx="3227">
                  <c:v>43904.458333325507</c:v>
                </c:pt>
                <c:pt idx="3228">
                  <c:v>43904.499999992171</c:v>
                </c:pt>
                <c:pt idx="3229">
                  <c:v>43904.541666658835</c:v>
                </c:pt>
                <c:pt idx="3230">
                  <c:v>43904.5833333255</c:v>
                </c:pt>
                <c:pt idx="3231">
                  <c:v>43904.624999992164</c:v>
                </c:pt>
                <c:pt idx="3232">
                  <c:v>43904.666666658828</c:v>
                </c:pt>
                <c:pt idx="3233">
                  <c:v>43904.708333325492</c:v>
                </c:pt>
                <c:pt idx="3234">
                  <c:v>43904.749999992157</c:v>
                </c:pt>
                <c:pt idx="3235">
                  <c:v>43904.791666658821</c:v>
                </c:pt>
                <c:pt idx="3236">
                  <c:v>43904.833333325485</c:v>
                </c:pt>
                <c:pt idx="3237">
                  <c:v>43904.874999992149</c:v>
                </c:pt>
                <c:pt idx="3238">
                  <c:v>43904.916666658813</c:v>
                </c:pt>
                <c:pt idx="3239">
                  <c:v>43904.958333325478</c:v>
                </c:pt>
                <c:pt idx="3240">
                  <c:v>43904.999999992142</c:v>
                </c:pt>
                <c:pt idx="3241">
                  <c:v>43905.041666658806</c:v>
                </c:pt>
                <c:pt idx="3242">
                  <c:v>43905.08333332547</c:v>
                </c:pt>
                <c:pt idx="3243">
                  <c:v>43905.124999992135</c:v>
                </c:pt>
                <c:pt idx="3244">
                  <c:v>43905.166666658799</c:v>
                </c:pt>
                <c:pt idx="3245">
                  <c:v>43905.208333325463</c:v>
                </c:pt>
                <c:pt idx="3246">
                  <c:v>43905.249999992127</c:v>
                </c:pt>
                <c:pt idx="3247">
                  <c:v>43905.291666658792</c:v>
                </c:pt>
                <c:pt idx="3248">
                  <c:v>43905.333333325456</c:v>
                </c:pt>
                <c:pt idx="3249">
                  <c:v>43905.37499999212</c:v>
                </c:pt>
                <c:pt idx="3250">
                  <c:v>43905.416666658784</c:v>
                </c:pt>
                <c:pt idx="3251">
                  <c:v>43905.458333325449</c:v>
                </c:pt>
                <c:pt idx="3252">
                  <c:v>43905.499999992113</c:v>
                </c:pt>
                <c:pt idx="3253">
                  <c:v>43905.541666658777</c:v>
                </c:pt>
                <c:pt idx="3254">
                  <c:v>43905.583333325441</c:v>
                </c:pt>
                <c:pt idx="3255">
                  <c:v>43905.624999992106</c:v>
                </c:pt>
                <c:pt idx="3256">
                  <c:v>43905.66666665877</c:v>
                </c:pt>
                <c:pt idx="3257">
                  <c:v>43905.708333325434</c:v>
                </c:pt>
                <c:pt idx="3258">
                  <c:v>43905.749999992098</c:v>
                </c:pt>
                <c:pt idx="3259">
                  <c:v>43905.791666658763</c:v>
                </c:pt>
                <c:pt idx="3260">
                  <c:v>43905.833333325427</c:v>
                </c:pt>
                <c:pt idx="3261">
                  <c:v>43905.874999992091</c:v>
                </c:pt>
                <c:pt idx="3262">
                  <c:v>43905.916666658755</c:v>
                </c:pt>
                <c:pt idx="3263">
                  <c:v>43905.95833332542</c:v>
                </c:pt>
                <c:pt idx="3264">
                  <c:v>43905.999999992084</c:v>
                </c:pt>
                <c:pt idx="3265">
                  <c:v>43906.041666658748</c:v>
                </c:pt>
                <c:pt idx="3266">
                  <c:v>43906.083333325412</c:v>
                </c:pt>
                <c:pt idx="3267">
                  <c:v>43906.124999992076</c:v>
                </c:pt>
                <c:pt idx="3268">
                  <c:v>43906.166666658741</c:v>
                </c:pt>
                <c:pt idx="3269">
                  <c:v>43906.208333325405</c:v>
                </c:pt>
                <c:pt idx="3270">
                  <c:v>43906.249999992069</c:v>
                </c:pt>
                <c:pt idx="3271">
                  <c:v>43906.291666658733</c:v>
                </c:pt>
                <c:pt idx="3272">
                  <c:v>43906.333333325398</c:v>
                </c:pt>
                <c:pt idx="3273">
                  <c:v>43906.374999992062</c:v>
                </c:pt>
                <c:pt idx="3274">
                  <c:v>43906.416666658726</c:v>
                </c:pt>
                <c:pt idx="3275">
                  <c:v>43906.45833332539</c:v>
                </c:pt>
                <c:pt idx="3276">
                  <c:v>43906.499999992055</c:v>
                </c:pt>
                <c:pt idx="3277">
                  <c:v>43906.541666658719</c:v>
                </c:pt>
                <c:pt idx="3278">
                  <c:v>43906.583333325383</c:v>
                </c:pt>
                <c:pt idx="3279">
                  <c:v>43906.624999992047</c:v>
                </c:pt>
                <c:pt idx="3280">
                  <c:v>43906.666666658712</c:v>
                </c:pt>
                <c:pt idx="3281">
                  <c:v>43906.708333325376</c:v>
                </c:pt>
                <c:pt idx="3282">
                  <c:v>43906.74999999204</c:v>
                </c:pt>
                <c:pt idx="3283">
                  <c:v>43906.791666658704</c:v>
                </c:pt>
                <c:pt idx="3284">
                  <c:v>43906.833333325369</c:v>
                </c:pt>
                <c:pt idx="3285">
                  <c:v>43906.874999992033</c:v>
                </c:pt>
                <c:pt idx="3286">
                  <c:v>43906.916666658697</c:v>
                </c:pt>
                <c:pt idx="3287">
                  <c:v>43906.958333325361</c:v>
                </c:pt>
                <c:pt idx="3288">
                  <c:v>43906.999999992026</c:v>
                </c:pt>
                <c:pt idx="3289">
                  <c:v>43907.04166665869</c:v>
                </c:pt>
                <c:pt idx="3290">
                  <c:v>43907.083333325354</c:v>
                </c:pt>
                <c:pt idx="3291">
                  <c:v>43907.124999992018</c:v>
                </c:pt>
                <c:pt idx="3292">
                  <c:v>43907.166666658683</c:v>
                </c:pt>
                <c:pt idx="3293">
                  <c:v>43907.208333325347</c:v>
                </c:pt>
                <c:pt idx="3294">
                  <c:v>43907.249999992011</c:v>
                </c:pt>
                <c:pt idx="3295">
                  <c:v>43907.291666658675</c:v>
                </c:pt>
                <c:pt idx="3296">
                  <c:v>43907.333333325339</c:v>
                </c:pt>
                <c:pt idx="3297">
                  <c:v>43907.374999992004</c:v>
                </c:pt>
                <c:pt idx="3298">
                  <c:v>43907.416666658668</c:v>
                </c:pt>
                <c:pt idx="3299">
                  <c:v>43907.458333325332</c:v>
                </c:pt>
                <c:pt idx="3300">
                  <c:v>43907.499999991996</c:v>
                </c:pt>
                <c:pt idx="3301">
                  <c:v>43907.541666658661</c:v>
                </c:pt>
                <c:pt idx="3302">
                  <c:v>43907.583333325325</c:v>
                </c:pt>
                <c:pt idx="3303">
                  <c:v>43907.624999991989</c:v>
                </c:pt>
                <c:pt idx="3304">
                  <c:v>43907.666666658653</c:v>
                </c:pt>
                <c:pt idx="3305">
                  <c:v>43907.708333325318</c:v>
                </c:pt>
                <c:pt idx="3306">
                  <c:v>43907.749999991982</c:v>
                </c:pt>
                <c:pt idx="3307">
                  <c:v>43907.791666658646</c:v>
                </c:pt>
                <c:pt idx="3308">
                  <c:v>43907.83333332531</c:v>
                </c:pt>
                <c:pt idx="3309">
                  <c:v>43907.874999991975</c:v>
                </c:pt>
                <c:pt idx="3310">
                  <c:v>43907.916666658639</c:v>
                </c:pt>
                <c:pt idx="3311">
                  <c:v>43907.958333325303</c:v>
                </c:pt>
                <c:pt idx="3312">
                  <c:v>43907.999999991967</c:v>
                </c:pt>
                <c:pt idx="3313">
                  <c:v>43908.041666658632</c:v>
                </c:pt>
                <c:pt idx="3314">
                  <c:v>43908.083333325296</c:v>
                </c:pt>
                <c:pt idx="3315">
                  <c:v>43908.12499999196</c:v>
                </c:pt>
                <c:pt idx="3316">
                  <c:v>43908.166666658624</c:v>
                </c:pt>
                <c:pt idx="3317">
                  <c:v>43908.208333325289</c:v>
                </c:pt>
                <c:pt idx="3318">
                  <c:v>43908.249999991953</c:v>
                </c:pt>
                <c:pt idx="3319">
                  <c:v>43908.291666658617</c:v>
                </c:pt>
                <c:pt idx="3320">
                  <c:v>43908.333333325281</c:v>
                </c:pt>
                <c:pt idx="3321">
                  <c:v>43908.374999991946</c:v>
                </c:pt>
                <c:pt idx="3322">
                  <c:v>43908.41666665861</c:v>
                </c:pt>
                <c:pt idx="3323">
                  <c:v>43908.458333325274</c:v>
                </c:pt>
                <c:pt idx="3324">
                  <c:v>43908.499999991938</c:v>
                </c:pt>
                <c:pt idx="3325">
                  <c:v>43908.541666658602</c:v>
                </c:pt>
                <c:pt idx="3326">
                  <c:v>43908.583333325267</c:v>
                </c:pt>
                <c:pt idx="3327">
                  <c:v>43908.624999991931</c:v>
                </c:pt>
                <c:pt idx="3328">
                  <c:v>43908.666666658595</c:v>
                </c:pt>
                <c:pt idx="3329">
                  <c:v>43908.708333325259</c:v>
                </c:pt>
                <c:pt idx="3330">
                  <c:v>43908.749999991924</c:v>
                </c:pt>
                <c:pt idx="3331">
                  <c:v>43908.791666658588</c:v>
                </c:pt>
                <c:pt idx="3332">
                  <c:v>43908.833333325252</c:v>
                </c:pt>
                <c:pt idx="3333">
                  <c:v>43908.874999991916</c:v>
                </c:pt>
                <c:pt idx="3334">
                  <c:v>43908.916666658581</c:v>
                </c:pt>
                <c:pt idx="3335">
                  <c:v>43908.958333325245</c:v>
                </c:pt>
                <c:pt idx="3336">
                  <c:v>43908.999999991909</c:v>
                </c:pt>
                <c:pt idx="3337">
                  <c:v>43909.041666658573</c:v>
                </c:pt>
                <c:pt idx="3338">
                  <c:v>43909.083333325238</c:v>
                </c:pt>
                <c:pt idx="3339">
                  <c:v>43909.124999991902</c:v>
                </c:pt>
                <c:pt idx="3340">
                  <c:v>43909.166666658566</c:v>
                </c:pt>
                <c:pt idx="3341">
                  <c:v>43909.20833332523</c:v>
                </c:pt>
                <c:pt idx="3342">
                  <c:v>43909.249999991895</c:v>
                </c:pt>
                <c:pt idx="3343">
                  <c:v>43909.291666658559</c:v>
                </c:pt>
                <c:pt idx="3344">
                  <c:v>43909.333333325223</c:v>
                </c:pt>
                <c:pt idx="3345">
                  <c:v>43909.374999991887</c:v>
                </c:pt>
                <c:pt idx="3346">
                  <c:v>43909.416666658552</c:v>
                </c:pt>
                <c:pt idx="3347">
                  <c:v>43909.458333325216</c:v>
                </c:pt>
                <c:pt idx="3348">
                  <c:v>43909.49999999188</c:v>
                </c:pt>
                <c:pt idx="3349">
                  <c:v>43909.541666658544</c:v>
                </c:pt>
                <c:pt idx="3350">
                  <c:v>43909.583333325209</c:v>
                </c:pt>
                <c:pt idx="3351">
                  <c:v>43909.624999991873</c:v>
                </c:pt>
                <c:pt idx="3352">
                  <c:v>43909.666666658537</c:v>
                </c:pt>
                <c:pt idx="3353">
                  <c:v>43909.708333325201</c:v>
                </c:pt>
                <c:pt idx="3354">
                  <c:v>43909.749999991865</c:v>
                </c:pt>
                <c:pt idx="3355">
                  <c:v>43909.79166665853</c:v>
                </c:pt>
                <c:pt idx="3356">
                  <c:v>43909.833333325194</c:v>
                </c:pt>
                <c:pt idx="3357">
                  <c:v>43909.874999991858</c:v>
                </c:pt>
                <c:pt idx="3358">
                  <c:v>43909.916666658522</c:v>
                </c:pt>
                <c:pt idx="3359">
                  <c:v>43909.958333325187</c:v>
                </c:pt>
                <c:pt idx="3360">
                  <c:v>43909.999999991851</c:v>
                </c:pt>
                <c:pt idx="3361">
                  <c:v>43910.041666658515</c:v>
                </c:pt>
                <c:pt idx="3362">
                  <c:v>43910.083333325179</c:v>
                </c:pt>
                <c:pt idx="3363">
                  <c:v>43910.124999991844</c:v>
                </c:pt>
                <c:pt idx="3364">
                  <c:v>43910.166666658508</c:v>
                </c:pt>
                <c:pt idx="3365">
                  <c:v>43910.208333325172</c:v>
                </c:pt>
                <c:pt idx="3366">
                  <c:v>43910.249999991836</c:v>
                </c:pt>
                <c:pt idx="3367">
                  <c:v>43910.291666658501</c:v>
                </c:pt>
                <c:pt idx="3368">
                  <c:v>43910.333333325165</c:v>
                </c:pt>
                <c:pt idx="3369">
                  <c:v>43910.374999991829</c:v>
                </c:pt>
                <c:pt idx="3370">
                  <c:v>43910.416666658493</c:v>
                </c:pt>
                <c:pt idx="3371">
                  <c:v>43910.458333325158</c:v>
                </c:pt>
                <c:pt idx="3372">
                  <c:v>43910.499999991822</c:v>
                </c:pt>
                <c:pt idx="3373">
                  <c:v>43910.541666658486</c:v>
                </c:pt>
                <c:pt idx="3374">
                  <c:v>43910.58333332515</c:v>
                </c:pt>
                <c:pt idx="3375">
                  <c:v>43910.624999991815</c:v>
                </c:pt>
                <c:pt idx="3376">
                  <c:v>43910.666666658479</c:v>
                </c:pt>
                <c:pt idx="3377">
                  <c:v>43910.708333325143</c:v>
                </c:pt>
                <c:pt idx="3378">
                  <c:v>43910.749999991807</c:v>
                </c:pt>
                <c:pt idx="3379">
                  <c:v>43910.791666658472</c:v>
                </c:pt>
                <c:pt idx="3380">
                  <c:v>43910.833333325136</c:v>
                </c:pt>
                <c:pt idx="3381">
                  <c:v>43910.8749999918</c:v>
                </c:pt>
                <c:pt idx="3382">
                  <c:v>43910.916666658464</c:v>
                </c:pt>
                <c:pt idx="3383">
                  <c:v>43910.958333325128</c:v>
                </c:pt>
                <c:pt idx="3384">
                  <c:v>43910.999999991793</c:v>
                </c:pt>
                <c:pt idx="3385">
                  <c:v>43911.041666658457</c:v>
                </c:pt>
                <c:pt idx="3386">
                  <c:v>43911.083333325121</c:v>
                </c:pt>
                <c:pt idx="3387">
                  <c:v>43911.124999991785</c:v>
                </c:pt>
                <c:pt idx="3388">
                  <c:v>43911.16666665845</c:v>
                </c:pt>
                <c:pt idx="3389">
                  <c:v>43911.208333325114</c:v>
                </c:pt>
                <c:pt idx="3390">
                  <c:v>43911.249999991778</c:v>
                </c:pt>
                <c:pt idx="3391">
                  <c:v>43911.291666658442</c:v>
                </c:pt>
                <c:pt idx="3392">
                  <c:v>43911.333333325107</c:v>
                </c:pt>
                <c:pt idx="3393">
                  <c:v>43911.374999991771</c:v>
                </c:pt>
                <c:pt idx="3394">
                  <c:v>43911.416666658435</c:v>
                </c:pt>
                <c:pt idx="3395">
                  <c:v>43911.458333325099</c:v>
                </c:pt>
                <c:pt idx="3396">
                  <c:v>43911.499999991764</c:v>
                </c:pt>
                <c:pt idx="3397">
                  <c:v>43911.541666658428</c:v>
                </c:pt>
                <c:pt idx="3398">
                  <c:v>43911.583333325092</c:v>
                </c:pt>
                <c:pt idx="3399">
                  <c:v>43911.624999991756</c:v>
                </c:pt>
                <c:pt idx="3400">
                  <c:v>43911.666666658421</c:v>
                </c:pt>
                <c:pt idx="3401">
                  <c:v>43911.708333325085</c:v>
                </c:pt>
                <c:pt idx="3402">
                  <c:v>43911.749999991749</c:v>
                </c:pt>
                <c:pt idx="3403">
                  <c:v>43911.791666658413</c:v>
                </c:pt>
                <c:pt idx="3404">
                  <c:v>43911.833333325078</c:v>
                </c:pt>
                <c:pt idx="3405">
                  <c:v>43911.874999991742</c:v>
                </c:pt>
                <c:pt idx="3406">
                  <c:v>43911.916666658406</c:v>
                </c:pt>
                <c:pt idx="3407">
                  <c:v>43911.95833332507</c:v>
                </c:pt>
                <c:pt idx="3408">
                  <c:v>43911.999999991735</c:v>
                </c:pt>
                <c:pt idx="3409">
                  <c:v>43912.041666658399</c:v>
                </c:pt>
                <c:pt idx="3410">
                  <c:v>43912.083333325063</c:v>
                </c:pt>
                <c:pt idx="3411">
                  <c:v>43912.124999991727</c:v>
                </c:pt>
                <c:pt idx="3412">
                  <c:v>43912.166666658391</c:v>
                </c:pt>
                <c:pt idx="3413">
                  <c:v>43912.208333325056</c:v>
                </c:pt>
                <c:pt idx="3414">
                  <c:v>43912.24999999172</c:v>
                </c:pt>
                <c:pt idx="3415">
                  <c:v>43912.291666658384</c:v>
                </c:pt>
                <c:pt idx="3416">
                  <c:v>43912.333333325048</c:v>
                </c:pt>
                <c:pt idx="3417">
                  <c:v>43912.374999991713</c:v>
                </c:pt>
                <c:pt idx="3418">
                  <c:v>43912.416666658377</c:v>
                </c:pt>
                <c:pt idx="3419">
                  <c:v>43912.458333325041</c:v>
                </c:pt>
                <c:pt idx="3420">
                  <c:v>43912.499999991705</c:v>
                </c:pt>
                <c:pt idx="3421">
                  <c:v>43912.54166665837</c:v>
                </c:pt>
                <c:pt idx="3422">
                  <c:v>43912.583333325034</c:v>
                </c:pt>
                <c:pt idx="3423">
                  <c:v>43912.624999991698</c:v>
                </c:pt>
                <c:pt idx="3424">
                  <c:v>43912.666666658362</c:v>
                </c:pt>
                <c:pt idx="3425">
                  <c:v>43912.708333325027</c:v>
                </c:pt>
                <c:pt idx="3426">
                  <c:v>43912.749999991691</c:v>
                </c:pt>
                <c:pt idx="3427">
                  <c:v>43912.791666658355</c:v>
                </c:pt>
                <c:pt idx="3428">
                  <c:v>43912.833333325019</c:v>
                </c:pt>
                <c:pt idx="3429">
                  <c:v>43912.874999991684</c:v>
                </c:pt>
                <c:pt idx="3430">
                  <c:v>43912.916666658348</c:v>
                </c:pt>
                <c:pt idx="3431">
                  <c:v>43912.958333325012</c:v>
                </c:pt>
                <c:pt idx="3432">
                  <c:v>43912.999999991676</c:v>
                </c:pt>
                <c:pt idx="3433">
                  <c:v>43913.041666658341</c:v>
                </c:pt>
                <c:pt idx="3434">
                  <c:v>43913.083333325005</c:v>
                </c:pt>
                <c:pt idx="3435">
                  <c:v>43913.124999991669</c:v>
                </c:pt>
                <c:pt idx="3436">
                  <c:v>43913.166666658333</c:v>
                </c:pt>
                <c:pt idx="3437">
                  <c:v>43913.208333324998</c:v>
                </c:pt>
                <c:pt idx="3438">
                  <c:v>43913.249999991662</c:v>
                </c:pt>
                <c:pt idx="3439">
                  <c:v>43913.291666658326</c:v>
                </c:pt>
                <c:pt idx="3440">
                  <c:v>43913.33333332499</c:v>
                </c:pt>
                <c:pt idx="3441">
                  <c:v>43913.374999991654</c:v>
                </c:pt>
                <c:pt idx="3442">
                  <c:v>43913.416666658319</c:v>
                </c:pt>
                <c:pt idx="3443">
                  <c:v>43913.458333324983</c:v>
                </c:pt>
                <c:pt idx="3444">
                  <c:v>43913.499999991647</c:v>
                </c:pt>
                <c:pt idx="3445">
                  <c:v>43913.541666658311</c:v>
                </c:pt>
                <c:pt idx="3446">
                  <c:v>43913.583333324976</c:v>
                </c:pt>
                <c:pt idx="3447">
                  <c:v>43913.62499999164</c:v>
                </c:pt>
                <c:pt idx="3448">
                  <c:v>43913.666666658304</c:v>
                </c:pt>
                <c:pt idx="3449">
                  <c:v>43913.708333324968</c:v>
                </c:pt>
                <c:pt idx="3450">
                  <c:v>43913.749999991633</c:v>
                </c:pt>
                <c:pt idx="3451">
                  <c:v>43913.791666658297</c:v>
                </c:pt>
                <c:pt idx="3452">
                  <c:v>43913.833333324961</c:v>
                </c:pt>
                <c:pt idx="3453">
                  <c:v>43913.874999991625</c:v>
                </c:pt>
                <c:pt idx="3454">
                  <c:v>43913.91666665829</c:v>
                </c:pt>
                <c:pt idx="3455">
                  <c:v>43913.958333324954</c:v>
                </c:pt>
                <c:pt idx="3456">
                  <c:v>43913.999999991618</c:v>
                </c:pt>
                <c:pt idx="3457">
                  <c:v>43914.041666658282</c:v>
                </c:pt>
                <c:pt idx="3458">
                  <c:v>43914.083333324947</c:v>
                </c:pt>
                <c:pt idx="3459">
                  <c:v>43914.124999991611</c:v>
                </c:pt>
                <c:pt idx="3460">
                  <c:v>43914.166666658275</c:v>
                </c:pt>
                <c:pt idx="3461">
                  <c:v>43914.208333324939</c:v>
                </c:pt>
                <c:pt idx="3462">
                  <c:v>43914.249999991604</c:v>
                </c:pt>
                <c:pt idx="3463">
                  <c:v>43914.291666658268</c:v>
                </c:pt>
                <c:pt idx="3464">
                  <c:v>43914.333333324932</c:v>
                </c:pt>
                <c:pt idx="3465">
                  <c:v>43914.374999991596</c:v>
                </c:pt>
                <c:pt idx="3466">
                  <c:v>43914.416666658261</c:v>
                </c:pt>
                <c:pt idx="3467">
                  <c:v>43914.458333324925</c:v>
                </c:pt>
                <c:pt idx="3468">
                  <c:v>43914.499999991589</c:v>
                </c:pt>
                <c:pt idx="3469">
                  <c:v>43914.541666658253</c:v>
                </c:pt>
                <c:pt idx="3470">
                  <c:v>43914.583333324917</c:v>
                </c:pt>
                <c:pt idx="3471">
                  <c:v>43914.624999991582</c:v>
                </c:pt>
                <c:pt idx="3472">
                  <c:v>43914.666666658246</c:v>
                </c:pt>
                <c:pt idx="3473">
                  <c:v>43914.70833332491</c:v>
                </c:pt>
                <c:pt idx="3474">
                  <c:v>43914.749999991574</c:v>
                </c:pt>
                <c:pt idx="3475">
                  <c:v>43914.791666658239</c:v>
                </c:pt>
                <c:pt idx="3476">
                  <c:v>43914.833333324903</c:v>
                </c:pt>
                <c:pt idx="3477">
                  <c:v>43914.874999991567</c:v>
                </c:pt>
                <c:pt idx="3478">
                  <c:v>43914.916666658231</c:v>
                </c:pt>
                <c:pt idx="3479">
                  <c:v>43914.958333324896</c:v>
                </c:pt>
                <c:pt idx="3480">
                  <c:v>43914.99999999156</c:v>
                </c:pt>
                <c:pt idx="3481">
                  <c:v>43915.041666658224</c:v>
                </c:pt>
                <c:pt idx="3482">
                  <c:v>43915.083333324888</c:v>
                </c:pt>
                <c:pt idx="3483">
                  <c:v>43915.124999991553</c:v>
                </c:pt>
                <c:pt idx="3484">
                  <c:v>43915.166666658217</c:v>
                </c:pt>
                <c:pt idx="3485">
                  <c:v>43915.208333324881</c:v>
                </c:pt>
                <c:pt idx="3486">
                  <c:v>43915.249999991545</c:v>
                </c:pt>
                <c:pt idx="3487">
                  <c:v>43915.29166665821</c:v>
                </c:pt>
                <c:pt idx="3488">
                  <c:v>43915.333333324874</c:v>
                </c:pt>
                <c:pt idx="3489">
                  <c:v>43915.374999991538</c:v>
                </c:pt>
                <c:pt idx="3490">
                  <c:v>43915.416666658202</c:v>
                </c:pt>
                <c:pt idx="3491">
                  <c:v>43915.458333324867</c:v>
                </c:pt>
                <c:pt idx="3492">
                  <c:v>43915.499999991531</c:v>
                </c:pt>
                <c:pt idx="3493">
                  <c:v>43915.541666658195</c:v>
                </c:pt>
                <c:pt idx="3494">
                  <c:v>43915.583333324859</c:v>
                </c:pt>
                <c:pt idx="3495">
                  <c:v>43915.624999991524</c:v>
                </c:pt>
                <c:pt idx="3496">
                  <c:v>43915.666666658188</c:v>
                </c:pt>
                <c:pt idx="3497">
                  <c:v>43915.708333324852</c:v>
                </c:pt>
                <c:pt idx="3498">
                  <c:v>43915.749999991516</c:v>
                </c:pt>
                <c:pt idx="3499">
                  <c:v>43915.79166665818</c:v>
                </c:pt>
                <c:pt idx="3500">
                  <c:v>43915.833333324845</c:v>
                </c:pt>
                <c:pt idx="3501">
                  <c:v>43915.874999991509</c:v>
                </c:pt>
                <c:pt idx="3502">
                  <c:v>43915.916666658173</c:v>
                </c:pt>
                <c:pt idx="3503">
                  <c:v>43915.958333324837</c:v>
                </c:pt>
                <c:pt idx="3504">
                  <c:v>43915.999999991502</c:v>
                </c:pt>
                <c:pt idx="3505">
                  <c:v>43916.041666658166</c:v>
                </c:pt>
                <c:pt idx="3506">
                  <c:v>43916.08333332483</c:v>
                </c:pt>
                <c:pt idx="3507">
                  <c:v>43916.124999991494</c:v>
                </c:pt>
                <c:pt idx="3508">
                  <c:v>43916.166666658159</c:v>
                </c:pt>
                <c:pt idx="3509">
                  <c:v>43916.208333324823</c:v>
                </c:pt>
                <c:pt idx="3510">
                  <c:v>43916.249999991487</c:v>
                </c:pt>
                <c:pt idx="3511">
                  <c:v>43916.291666658151</c:v>
                </c:pt>
                <c:pt idx="3512">
                  <c:v>43916.333333324816</c:v>
                </c:pt>
                <c:pt idx="3513">
                  <c:v>43916.37499999148</c:v>
                </c:pt>
                <c:pt idx="3514">
                  <c:v>43916.416666658144</c:v>
                </c:pt>
                <c:pt idx="3515">
                  <c:v>43916.458333324808</c:v>
                </c:pt>
                <c:pt idx="3516">
                  <c:v>43916.499999991473</c:v>
                </c:pt>
                <c:pt idx="3517">
                  <c:v>43916.541666658137</c:v>
                </c:pt>
                <c:pt idx="3518">
                  <c:v>43916.583333324801</c:v>
                </c:pt>
                <c:pt idx="3519">
                  <c:v>43916.624999991465</c:v>
                </c:pt>
                <c:pt idx="3520">
                  <c:v>43916.66666665813</c:v>
                </c:pt>
                <c:pt idx="3521">
                  <c:v>43916.708333324794</c:v>
                </c:pt>
                <c:pt idx="3522">
                  <c:v>43916.749999991458</c:v>
                </c:pt>
                <c:pt idx="3523">
                  <c:v>43916.791666658122</c:v>
                </c:pt>
                <c:pt idx="3524">
                  <c:v>43916.833333324787</c:v>
                </c:pt>
                <c:pt idx="3525">
                  <c:v>43916.874999991451</c:v>
                </c:pt>
                <c:pt idx="3526">
                  <c:v>43916.916666658115</c:v>
                </c:pt>
                <c:pt idx="3527">
                  <c:v>43916.958333324779</c:v>
                </c:pt>
                <c:pt idx="3528">
                  <c:v>43916.999999991443</c:v>
                </c:pt>
                <c:pt idx="3529">
                  <c:v>43917.041666658108</c:v>
                </c:pt>
                <c:pt idx="3530">
                  <c:v>43917.083333324772</c:v>
                </c:pt>
                <c:pt idx="3531">
                  <c:v>43917.124999991436</c:v>
                </c:pt>
                <c:pt idx="3532">
                  <c:v>43917.1666666581</c:v>
                </c:pt>
                <c:pt idx="3533">
                  <c:v>43917.208333324765</c:v>
                </c:pt>
                <c:pt idx="3534">
                  <c:v>43917.249999991429</c:v>
                </c:pt>
                <c:pt idx="3535">
                  <c:v>43917.291666658093</c:v>
                </c:pt>
                <c:pt idx="3536">
                  <c:v>43917.333333324757</c:v>
                </c:pt>
                <c:pt idx="3537">
                  <c:v>43917.374999991422</c:v>
                </c:pt>
                <c:pt idx="3538">
                  <c:v>43917.416666658086</c:v>
                </c:pt>
                <c:pt idx="3539">
                  <c:v>43917.45833332475</c:v>
                </c:pt>
                <c:pt idx="3540">
                  <c:v>43917.499999991414</c:v>
                </c:pt>
                <c:pt idx="3541">
                  <c:v>43917.541666658079</c:v>
                </c:pt>
                <c:pt idx="3542">
                  <c:v>43917.583333324743</c:v>
                </c:pt>
                <c:pt idx="3543">
                  <c:v>43917.624999991407</c:v>
                </c:pt>
                <c:pt idx="3544">
                  <c:v>43917.666666658071</c:v>
                </c:pt>
                <c:pt idx="3545">
                  <c:v>43917.708333324736</c:v>
                </c:pt>
                <c:pt idx="3546">
                  <c:v>43917.7499999914</c:v>
                </c:pt>
                <c:pt idx="3547">
                  <c:v>43917.791666658064</c:v>
                </c:pt>
                <c:pt idx="3548">
                  <c:v>43917.833333324728</c:v>
                </c:pt>
                <c:pt idx="3549">
                  <c:v>43917.874999991393</c:v>
                </c:pt>
                <c:pt idx="3550">
                  <c:v>43917.916666658057</c:v>
                </c:pt>
                <c:pt idx="3551">
                  <c:v>43917.958333324721</c:v>
                </c:pt>
                <c:pt idx="3552">
                  <c:v>43917.999999991385</c:v>
                </c:pt>
                <c:pt idx="3553">
                  <c:v>43918.04166665805</c:v>
                </c:pt>
                <c:pt idx="3554">
                  <c:v>43918.083333324714</c:v>
                </c:pt>
                <c:pt idx="3555">
                  <c:v>43918.124999991378</c:v>
                </c:pt>
                <c:pt idx="3556">
                  <c:v>43918.166666658042</c:v>
                </c:pt>
                <c:pt idx="3557">
                  <c:v>43918.208333324706</c:v>
                </c:pt>
                <c:pt idx="3558">
                  <c:v>43918.249999991371</c:v>
                </c:pt>
                <c:pt idx="3559">
                  <c:v>43918.291666658035</c:v>
                </c:pt>
                <c:pt idx="3560">
                  <c:v>43918.333333324699</c:v>
                </c:pt>
                <c:pt idx="3561">
                  <c:v>43918.374999991363</c:v>
                </c:pt>
                <c:pt idx="3562">
                  <c:v>43918.416666658028</c:v>
                </c:pt>
                <c:pt idx="3563">
                  <c:v>43918.458333324692</c:v>
                </c:pt>
                <c:pt idx="3564">
                  <c:v>43918.499999991356</c:v>
                </c:pt>
                <c:pt idx="3565">
                  <c:v>43918.54166665802</c:v>
                </c:pt>
                <c:pt idx="3566">
                  <c:v>43918.583333324685</c:v>
                </c:pt>
                <c:pt idx="3567">
                  <c:v>43918.624999991349</c:v>
                </c:pt>
                <c:pt idx="3568">
                  <c:v>43918.666666658013</c:v>
                </c:pt>
                <c:pt idx="3569">
                  <c:v>43918.708333324677</c:v>
                </c:pt>
                <c:pt idx="3570">
                  <c:v>43918.749999991342</c:v>
                </c:pt>
                <c:pt idx="3571">
                  <c:v>43918.791666658006</c:v>
                </c:pt>
                <c:pt idx="3572">
                  <c:v>43918.83333332467</c:v>
                </c:pt>
                <c:pt idx="3573">
                  <c:v>43918.874999991334</c:v>
                </c:pt>
                <c:pt idx="3574">
                  <c:v>43918.916666657999</c:v>
                </c:pt>
                <c:pt idx="3575">
                  <c:v>43918.958333324663</c:v>
                </c:pt>
                <c:pt idx="3576">
                  <c:v>43918.999999991327</c:v>
                </c:pt>
                <c:pt idx="3577">
                  <c:v>43919.041666657991</c:v>
                </c:pt>
                <c:pt idx="3578">
                  <c:v>43919.083333324656</c:v>
                </c:pt>
                <c:pt idx="3579">
                  <c:v>43919.12499999132</c:v>
                </c:pt>
                <c:pt idx="3580">
                  <c:v>43919.166666657984</c:v>
                </c:pt>
                <c:pt idx="3581">
                  <c:v>43919.208333324648</c:v>
                </c:pt>
                <c:pt idx="3582">
                  <c:v>43919.249999991313</c:v>
                </c:pt>
                <c:pt idx="3583">
                  <c:v>43919.291666657977</c:v>
                </c:pt>
                <c:pt idx="3584">
                  <c:v>43919.333333324641</c:v>
                </c:pt>
                <c:pt idx="3585">
                  <c:v>43919.374999991305</c:v>
                </c:pt>
                <c:pt idx="3586">
                  <c:v>43919.416666657969</c:v>
                </c:pt>
                <c:pt idx="3587">
                  <c:v>43919.458333324634</c:v>
                </c:pt>
                <c:pt idx="3588">
                  <c:v>43919.499999991298</c:v>
                </c:pt>
                <c:pt idx="3589">
                  <c:v>43919.541666657962</c:v>
                </c:pt>
                <c:pt idx="3590">
                  <c:v>43919.583333324626</c:v>
                </c:pt>
                <c:pt idx="3591">
                  <c:v>43919.624999991291</c:v>
                </c:pt>
                <c:pt idx="3592">
                  <c:v>43919.666666657955</c:v>
                </c:pt>
                <c:pt idx="3593">
                  <c:v>43919.708333324619</c:v>
                </c:pt>
                <c:pt idx="3594">
                  <c:v>43919.749999991283</c:v>
                </c:pt>
                <c:pt idx="3595">
                  <c:v>43919.791666657948</c:v>
                </c:pt>
                <c:pt idx="3596">
                  <c:v>43919.833333324612</c:v>
                </c:pt>
                <c:pt idx="3597">
                  <c:v>43919.874999991276</c:v>
                </c:pt>
                <c:pt idx="3598">
                  <c:v>43919.91666665794</c:v>
                </c:pt>
                <c:pt idx="3599">
                  <c:v>43919.958333324605</c:v>
                </c:pt>
                <c:pt idx="3600">
                  <c:v>43919.999999991269</c:v>
                </c:pt>
                <c:pt idx="3601">
                  <c:v>43920.041666657933</c:v>
                </c:pt>
                <c:pt idx="3602">
                  <c:v>43920.083333324597</c:v>
                </c:pt>
                <c:pt idx="3603">
                  <c:v>43920.124999991262</c:v>
                </c:pt>
                <c:pt idx="3604">
                  <c:v>43920.166666657926</c:v>
                </c:pt>
                <c:pt idx="3605">
                  <c:v>43920.20833332459</c:v>
                </c:pt>
                <c:pt idx="3606">
                  <c:v>43920.249999991254</c:v>
                </c:pt>
                <c:pt idx="3607">
                  <c:v>43920.291666657919</c:v>
                </c:pt>
                <c:pt idx="3608">
                  <c:v>43920.333333324583</c:v>
                </c:pt>
                <c:pt idx="3609">
                  <c:v>43920.374999991247</c:v>
                </c:pt>
                <c:pt idx="3610">
                  <c:v>43920.416666657911</c:v>
                </c:pt>
                <c:pt idx="3611">
                  <c:v>43920.458333324576</c:v>
                </c:pt>
                <c:pt idx="3612">
                  <c:v>43920.49999999124</c:v>
                </c:pt>
                <c:pt idx="3613">
                  <c:v>43920.541666657904</c:v>
                </c:pt>
                <c:pt idx="3614">
                  <c:v>43920.583333324568</c:v>
                </c:pt>
                <c:pt idx="3615">
                  <c:v>43920.624999991232</c:v>
                </c:pt>
                <c:pt idx="3616">
                  <c:v>43920.666666657897</c:v>
                </c:pt>
                <c:pt idx="3617">
                  <c:v>43920.708333324561</c:v>
                </c:pt>
                <c:pt idx="3618">
                  <c:v>43920.749999991225</c:v>
                </c:pt>
                <c:pt idx="3619">
                  <c:v>43920.791666657889</c:v>
                </c:pt>
                <c:pt idx="3620">
                  <c:v>43920.833333324554</c:v>
                </c:pt>
                <c:pt idx="3621">
                  <c:v>43920.874999991218</c:v>
                </c:pt>
                <c:pt idx="3622">
                  <c:v>43920.916666657882</c:v>
                </c:pt>
                <c:pt idx="3623">
                  <c:v>43920.958333324546</c:v>
                </c:pt>
              </c:numCache>
            </c:numRef>
          </c:cat>
          <c:val>
            <c:numRef>
              <c:f>'1.5 Profiled thermal production'!$E$17:$E$3640</c:f>
              <c:numCache>
                <c:formatCode>0.0%</c:formatCode>
                <c:ptCount val="3624"/>
                <c:pt idx="0">
                  <c:v>0.47597712366054862</c:v>
                </c:pt>
                <c:pt idx="1">
                  <c:v>0.48137184094363489</c:v>
                </c:pt>
                <c:pt idx="2">
                  <c:v>0.46985162505174533</c:v>
                </c:pt>
                <c:pt idx="3">
                  <c:v>0.46552256218181348</c:v>
                </c:pt>
                <c:pt idx="4">
                  <c:v>0.46312379932180503</c:v>
                </c:pt>
                <c:pt idx="5">
                  <c:v>0.46825318349354561</c:v>
                </c:pt>
                <c:pt idx="6">
                  <c:v>0.48878036434545807</c:v>
                </c:pt>
                <c:pt idx="7">
                  <c:v>0.52622325930401626</c:v>
                </c:pt>
                <c:pt idx="8">
                  <c:v>0.54605795754836817</c:v>
                </c:pt>
                <c:pt idx="9">
                  <c:v>0.55439179477106582</c:v>
                </c:pt>
                <c:pt idx="10">
                  <c:v>0.55364117957479297</c:v>
                </c:pt>
                <c:pt idx="11">
                  <c:v>0.551145642084656</c:v>
                </c:pt>
                <c:pt idx="12">
                  <c:v>0.55616982203172538</c:v>
                </c:pt>
                <c:pt idx="13">
                  <c:v>0.5556441071741739</c:v>
                </c:pt>
                <c:pt idx="14">
                  <c:v>0.5542716401488027</c:v>
                </c:pt>
                <c:pt idx="15">
                  <c:v>0.55315780561617078</c:v>
                </c:pt>
                <c:pt idx="16">
                  <c:v>0.55155773953813636</c:v>
                </c:pt>
                <c:pt idx="17">
                  <c:v>0.55172659456481954</c:v>
                </c:pt>
                <c:pt idx="18">
                  <c:v>0.55884475985121973</c:v>
                </c:pt>
                <c:pt idx="19">
                  <c:v>0.54880597962017141</c:v>
                </c:pt>
                <c:pt idx="20">
                  <c:v>0.53341717277373024</c:v>
                </c:pt>
                <c:pt idx="21">
                  <c:v>0.51767036980371872</c:v>
                </c:pt>
                <c:pt idx="22">
                  <c:v>0.50086430632274104</c:v>
                </c:pt>
                <c:pt idx="23">
                  <c:v>0.49473342785991248</c:v>
                </c:pt>
                <c:pt idx="24">
                  <c:v>0.47816654006342063</c:v>
                </c:pt>
                <c:pt idx="25">
                  <c:v>0.48358607215781052</c:v>
                </c:pt>
                <c:pt idx="26">
                  <c:v>0.47201286516953289</c:v>
                </c:pt>
                <c:pt idx="27">
                  <c:v>0.46766388932314668</c:v>
                </c:pt>
                <c:pt idx="28">
                  <c:v>0.46525409254891975</c:v>
                </c:pt>
                <c:pt idx="29">
                  <c:v>0.47040707104333729</c:v>
                </c:pt>
                <c:pt idx="30">
                  <c:v>0.49102867354752627</c:v>
                </c:pt>
                <c:pt idx="31">
                  <c:v>0.52864379965821007</c:v>
                </c:pt>
                <c:pt idx="32">
                  <c:v>0.54856973424885525</c:v>
                </c:pt>
                <c:pt idx="33">
                  <c:v>0.55694190575067537</c:v>
                </c:pt>
                <c:pt idx="34">
                  <c:v>0.55618783784808268</c:v>
                </c:pt>
                <c:pt idx="35">
                  <c:v>0.55368082129636154</c:v>
                </c:pt>
                <c:pt idx="36">
                  <c:v>0.55872811164399516</c:v>
                </c:pt>
                <c:pt idx="37">
                  <c:v>0.55819997858465364</c:v>
                </c:pt>
                <c:pt idx="38">
                  <c:v>0.55682119843693179</c:v>
                </c:pt>
                <c:pt idx="39">
                  <c:v>0.55570224044883465</c:v>
                </c:pt>
                <c:pt idx="40">
                  <c:v>0.55409481433027941</c:v>
                </c:pt>
                <c:pt idx="41">
                  <c:v>0.55426444606228487</c:v>
                </c:pt>
                <c:pt idx="42">
                  <c:v>0.56141535373705131</c:v>
                </c:pt>
                <c:pt idx="43">
                  <c:v>0.55133039676974827</c:v>
                </c:pt>
                <c:pt idx="44">
                  <c:v>0.53587080394546172</c:v>
                </c:pt>
                <c:pt idx="45">
                  <c:v>0.52005156827437782</c:v>
                </c:pt>
                <c:pt idx="46">
                  <c:v>0.50316819966837656</c:v>
                </c:pt>
                <c:pt idx="47">
                  <c:v>0.4970091201740211</c:v>
                </c:pt>
                <c:pt idx="48">
                  <c:v>0.48409152275175921</c:v>
                </c:pt>
                <c:pt idx="49">
                  <c:v>0.48957820850736933</c:v>
                </c:pt>
                <c:pt idx="50">
                  <c:v>0.47786159740084244</c:v>
                </c:pt>
                <c:pt idx="51">
                  <c:v>0.47345873320292398</c:v>
                </c:pt>
                <c:pt idx="52">
                  <c:v>0.47101907653057878</c:v>
                </c:pt>
                <c:pt idx="53">
                  <c:v>0.47623590580880265</c:v>
                </c:pt>
                <c:pt idx="54">
                  <c:v>0.49711303149917446</c:v>
                </c:pt>
                <c:pt idx="55">
                  <c:v>0.53519424829657991</c:v>
                </c:pt>
                <c:pt idx="56">
                  <c:v>0.55536708602160778</c:v>
                </c:pt>
                <c:pt idx="57">
                  <c:v>0.56384299746977673</c:v>
                </c:pt>
                <c:pt idx="58">
                  <c:v>0.56307958587854323</c:v>
                </c:pt>
                <c:pt idx="59">
                  <c:v>0.56054150477415388</c:v>
                </c:pt>
                <c:pt idx="60">
                  <c:v>0.56565133631910502</c:v>
                </c:pt>
                <c:pt idx="61">
                  <c:v>0.56511665913973075</c:v>
                </c:pt>
                <c:pt idx="62">
                  <c:v>0.56372079446638512</c:v>
                </c:pt>
                <c:pt idx="63">
                  <c:v>0.56258797142050332</c:v>
                </c:pt>
                <c:pt idx="64">
                  <c:v>0.56096062761401499</c:v>
                </c:pt>
                <c:pt idx="65">
                  <c:v>0.56113236126029264</c:v>
                </c:pt>
                <c:pt idx="66">
                  <c:v>0.56837187614746232</c:v>
                </c:pt>
                <c:pt idx="67">
                  <c:v>0.55816195603356122</c:v>
                </c:pt>
                <c:pt idx="68">
                  <c:v>0.54251080271271568</c:v>
                </c:pt>
                <c:pt idx="69">
                  <c:v>0.52649555019469463</c:v>
                </c:pt>
                <c:pt idx="70">
                  <c:v>0.50940297902362397</c:v>
                </c:pt>
                <c:pt idx="71">
                  <c:v>0.50316758210359691</c:v>
                </c:pt>
                <c:pt idx="72">
                  <c:v>0.50544903602702596</c:v>
                </c:pt>
                <c:pt idx="73">
                  <c:v>0.49869224231453224</c:v>
                </c:pt>
                <c:pt idx="74">
                  <c:v>0.4983108489936427</c:v>
                </c:pt>
                <c:pt idx="75">
                  <c:v>0.5012001754578691</c:v>
                </c:pt>
                <c:pt idx="76">
                  <c:v>0.50468008149584742</c:v>
                </c:pt>
                <c:pt idx="77">
                  <c:v>0.51120951231280087</c:v>
                </c:pt>
                <c:pt idx="78">
                  <c:v>0.53806366393710314</c:v>
                </c:pt>
                <c:pt idx="79">
                  <c:v>0.5776802223111448</c:v>
                </c:pt>
                <c:pt idx="80">
                  <c:v>0.58224375099562153</c:v>
                </c:pt>
                <c:pt idx="81">
                  <c:v>0.57860906152800839</c:v>
                </c:pt>
                <c:pt idx="82">
                  <c:v>0.57484566383280689</c:v>
                </c:pt>
                <c:pt idx="83">
                  <c:v>0.57422518769446829</c:v>
                </c:pt>
                <c:pt idx="84">
                  <c:v>0.57344730890101991</c:v>
                </c:pt>
                <c:pt idx="85">
                  <c:v>0.57306798586448515</c:v>
                </c:pt>
                <c:pt idx="86">
                  <c:v>0.5768597581824737</c:v>
                </c:pt>
                <c:pt idx="87">
                  <c:v>0.57895008807113513</c:v>
                </c:pt>
                <c:pt idx="88">
                  <c:v>0.58266264972549908</c:v>
                </c:pt>
                <c:pt idx="89">
                  <c:v>0.58637620564385162</c:v>
                </c:pt>
                <c:pt idx="90">
                  <c:v>0.59375631689228903</c:v>
                </c:pt>
                <c:pt idx="91">
                  <c:v>0.5847641119732534</c:v>
                </c:pt>
                <c:pt idx="92">
                  <c:v>0.57293193680710386</c:v>
                </c:pt>
                <c:pt idx="93">
                  <c:v>0.56056350844512737</c:v>
                </c:pt>
                <c:pt idx="94">
                  <c:v>0.54842475971031268</c:v>
                </c:pt>
                <c:pt idx="95">
                  <c:v>0.54073127151778999</c:v>
                </c:pt>
                <c:pt idx="96">
                  <c:v>0.50557319018501268</c:v>
                </c:pt>
                <c:pt idx="97">
                  <c:v>0.49881473679177185</c:v>
                </c:pt>
                <c:pt idx="98">
                  <c:v>0.49843324978870374</c:v>
                </c:pt>
                <c:pt idx="99">
                  <c:v>0.50132328596225595</c:v>
                </c:pt>
                <c:pt idx="100">
                  <c:v>0.5048040467744509</c:v>
                </c:pt>
                <c:pt idx="101">
                  <c:v>0.51133508142468442</c:v>
                </c:pt>
                <c:pt idx="102">
                  <c:v>0.53819582927203979</c:v>
                </c:pt>
                <c:pt idx="103">
                  <c:v>0.57782211871706268</c:v>
                </c:pt>
                <c:pt idx="104">
                  <c:v>0.5823867683475118</c:v>
                </c:pt>
                <c:pt idx="105">
                  <c:v>0.57875118608601028</c:v>
                </c:pt>
                <c:pt idx="106">
                  <c:v>0.57498686398213694</c:v>
                </c:pt>
                <c:pt idx="107">
                  <c:v>0.57436623543537169</c:v>
                </c:pt>
                <c:pt idx="108">
                  <c:v>0.57358816557046055</c:v>
                </c:pt>
                <c:pt idx="109">
                  <c:v>0.57320874936027455</c:v>
                </c:pt>
                <c:pt idx="110">
                  <c:v>0.57700145305663375</c:v>
                </c:pt>
                <c:pt idx="111">
                  <c:v>0.57909229639596682</c:v>
                </c:pt>
                <c:pt idx="112">
                  <c:v>0.58280576997207423</c:v>
                </c:pt>
                <c:pt idx="113">
                  <c:v>0.58652023805639231</c:v>
                </c:pt>
                <c:pt idx="114">
                  <c:v>0.59390216209194158</c:v>
                </c:pt>
                <c:pt idx="115">
                  <c:v>0.58490774840495774</c:v>
                </c:pt>
                <c:pt idx="116">
                  <c:v>0.5730726668849716</c:v>
                </c:pt>
                <c:pt idx="117">
                  <c:v>0.56070120044853167</c:v>
                </c:pt>
                <c:pt idx="118">
                  <c:v>0.54855947005578332</c:v>
                </c:pt>
                <c:pt idx="119">
                  <c:v>0.54086409210093001</c:v>
                </c:pt>
                <c:pt idx="120">
                  <c:v>0.50698004510045269</c:v>
                </c:pt>
                <c:pt idx="121">
                  <c:v>0.50020278500709059</c:v>
                </c:pt>
                <c:pt idx="122">
                  <c:v>0.49982023644285634</c:v>
                </c:pt>
                <c:pt idx="123">
                  <c:v>0.50271831469948403</c:v>
                </c:pt>
                <c:pt idx="124">
                  <c:v>0.50620876140000071</c:v>
                </c:pt>
                <c:pt idx="125">
                  <c:v>0.51275796991383826</c:v>
                </c:pt>
                <c:pt idx="126">
                  <c:v>0.53969346297291554</c:v>
                </c:pt>
                <c:pt idx="127">
                  <c:v>0.57943002021134404</c:v>
                </c:pt>
                <c:pt idx="128">
                  <c:v>0.58400737185980867</c:v>
                </c:pt>
                <c:pt idx="129">
                  <c:v>0.58036167288944174</c:v>
                </c:pt>
                <c:pt idx="130">
                  <c:v>0.5765868758332614</c:v>
                </c:pt>
                <c:pt idx="131">
                  <c:v>0.57596452026785883</c:v>
                </c:pt>
                <c:pt idx="132">
                  <c:v>0.5751842852734762</c:v>
                </c:pt>
                <c:pt idx="133">
                  <c:v>0.57480381326450458</c:v>
                </c:pt>
                <c:pt idx="134">
                  <c:v>0.57860707089042607</c:v>
                </c:pt>
                <c:pt idx="135">
                  <c:v>0.58070373240462825</c:v>
                </c:pt>
                <c:pt idx="136">
                  <c:v>0.58442753943720704</c:v>
                </c:pt>
                <c:pt idx="137">
                  <c:v>0.58815234374540737</c:v>
                </c:pt>
                <c:pt idx="138">
                  <c:v>0.59555480940839345</c:v>
                </c:pt>
                <c:pt idx="139">
                  <c:v>0.58653536703050457</c:v>
                </c:pt>
                <c:pt idx="140">
                  <c:v>0.57466735211346709</c:v>
                </c:pt>
                <c:pt idx="141">
                  <c:v>0.56226145968548891</c:v>
                </c:pt>
                <c:pt idx="142">
                  <c:v>0.55008594258605492</c:v>
                </c:pt>
                <c:pt idx="143">
                  <c:v>0.54236915075777548</c:v>
                </c:pt>
                <c:pt idx="144">
                  <c:v>0.5036593158218039</c:v>
                </c:pt>
                <c:pt idx="145">
                  <c:v>0.49692644691550814</c:v>
                </c:pt>
                <c:pt idx="146">
                  <c:v>0.49654640405190287</c:v>
                </c:pt>
                <c:pt idx="147">
                  <c:v>0.49942549983888168</c:v>
                </c:pt>
                <c:pt idx="148">
                  <c:v>0.50289308404477728</c:v>
                </c:pt>
                <c:pt idx="149">
                  <c:v>0.50939939511388543</c:v>
                </c:pt>
                <c:pt idx="150">
                  <c:v>0.53615846016302293</c:v>
                </c:pt>
                <c:pt idx="151">
                  <c:v>0.57563474216906396</c:v>
                </c:pt>
                <c:pt idx="152">
                  <c:v>0.58018211207409531</c:v>
                </c:pt>
                <c:pt idx="153">
                  <c:v>0.57656029250377439</c:v>
                </c:pt>
                <c:pt idx="154">
                  <c:v>0.57281022044264329</c:v>
                </c:pt>
                <c:pt idx="155">
                  <c:v>0.57219194131844964</c:v>
                </c:pt>
                <c:pt idx="156">
                  <c:v>0.57141681687864454</c:v>
                </c:pt>
                <c:pt idx="157">
                  <c:v>0.57103883696882374</c:v>
                </c:pt>
                <c:pt idx="158">
                  <c:v>0.57481718318240316</c:v>
                </c:pt>
                <c:pt idx="159">
                  <c:v>0.57690011152240073</c:v>
                </c:pt>
                <c:pt idx="160">
                  <c:v>0.58059952754558841</c:v>
                </c:pt>
                <c:pt idx="161">
                  <c:v>0.58429993431222271</c:v>
                </c:pt>
                <c:pt idx="162">
                  <c:v>0.59165391367935005</c:v>
                </c:pt>
                <c:pt idx="163">
                  <c:v>0.58269354882664326</c:v>
                </c:pt>
                <c:pt idx="164">
                  <c:v>0.57090326964101268</c:v>
                </c:pt>
                <c:pt idx="165">
                  <c:v>0.55857863605272906</c:v>
                </c:pt>
                <c:pt idx="166">
                  <c:v>0.54648286883005193</c:v>
                </c:pt>
                <c:pt idx="167">
                  <c:v>0.53881662214020398</c:v>
                </c:pt>
                <c:pt idx="168">
                  <c:v>0.50433049777040317</c:v>
                </c:pt>
                <c:pt idx="169">
                  <c:v>0.49758865656888712</c:v>
                </c:pt>
                <c:pt idx="170">
                  <c:v>0.4972081072559783</c:v>
                </c:pt>
                <c:pt idx="171">
                  <c:v>0.50009103975769653</c:v>
                </c:pt>
                <c:pt idx="172">
                  <c:v>0.50356324490447613</c:v>
                </c:pt>
                <c:pt idx="173">
                  <c:v>0.51007822635533673</c:v>
                </c:pt>
                <c:pt idx="174">
                  <c:v>0.53687295082912612</c:v>
                </c:pt>
                <c:pt idx="175">
                  <c:v>0.57640183936312672</c:v>
                </c:pt>
                <c:pt idx="176">
                  <c:v>0.58095526914335183</c:v>
                </c:pt>
                <c:pt idx="177">
                  <c:v>0.57732862309640187</c:v>
                </c:pt>
                <c:pt idx="178">
                  <c:v>0.57357355364796136</c:v>
                </c:pt>
                <c:pt idx="179">
                  <c:v>0.57295445059820094</c:v>
                </c:pt>
                <c:pt idx="180">
                  <c:v>0.57217829321903446</c:v>
                </c:pt>
                <c:pt idx="181">
                  <c:v>0.57179980960902477</c:v>
                </c:pt>
                <c:pt idx="182">
                  <c:v>0.57558319088836085</c:v>
                </c:pt>
                <c:pt idx="183">
                  <c:v>0.57766889496159324</c:v>
                </c:pt>
                <c:pt idx="184">
                  <c:v>0.58137324086729758</c:v>
                </c:pt>
                <c:pt idx="185">
                  <c:v>0.58507857883672365</c:v>
                </c:pt>
                <c:pt idx="186">
                  <c:v>0.59244235819770852</c:v>
                </c:pt>
                <c:pt idx="187">
                  <c:v>0.5834700526641623</c:v>
                </c:pt>
                <c:pt idx="188">
                  <c:v>0.5716640616227</c:v>
                </c:pt>
                <c:pt idx="189">
                  <c:v>0.55932300409202651</c:v>
                </c:pt>
                <c:pt idx="190">
                  <c:v>0.54721111791679666</c:v>
                </c:pt>
                <c:pt idx="191">
                  <c:v>0.53953465510221843</c:v>
                </c:pt>
                <c:pt idx="192">
                  <c:v>0.48676132620625107</c:v>
                </c:pt>
                <c:pt idx="193">
                  <c:v>0.49227827147250214</c:v>
                </c:pt>
                <c:pt idx="194">
                  <c:v>0.48049704231889739</c:v>
                </c:pt>
                <c:pt idx="195">
                  <c:v>0.47606989597288774</c:v>
                </c:pt>
                <c:pt idx="196">
                  <c:v>0.47361678439892696</c:v>
                </c:pt>
                <c:pt idx="197">
                  <c:v>0.47886238490774174</c:v>
                </c:pt>
                <c:pt idx="198">
                  <c:v>0.49985464961556908</c:v>
                </c:pt>
                <c:pt idx="199">
                  <c:v>0.53814588736847258</c:v>
                </c:pt>
                <c:pt idx="200">
                  <c:v>0.55842997990651422</c:v>
                </c:pt>
                <c:pt idx="201">
                  <c:v>0.5669526366840284</c:v>
                </c:pt>
                <c:pt idx="202">
                  <c:v>0.56618501481682926</c:v>
                </c:pt>
                <c:pt idx="203">
                  <c:v>0.56363293599221187</c:v>
                </c:pt>
                <c:pt idx="204">
                  <c:v>0.56877094866669997</c:v>
                </c:pt>
                <c:pt idx="205">
                  <c:v>0.56823332269993065</c:v>
                </c:pt>
                <c:pt idx="206">
                  <c:v>0.56682975972130178</c:v>
                </c:pt>
                <c:pt idx="207">
                  <c:v>0.56569068906574527</c:v>
                </c:pt>
                <c:pt idx="208">
                  <c:v>0.56405437032804651</c:v>
                </c:pt>
                <c:pt idx="209">
                  <c:v>0.56422705109911531</c:v>
                </c:pt>
                <c:pt idx="210">
                  <c:v>0.57150649248973695</c:v>
                </c:pt>
                <c:pt idx="211">
                  <c:v>0.56124026385005321</c:v>
                </c:pt>
                <c:pt idx="212">
                  <c:v>0.54550279316722328</c:v>
                </c:pt>
                <c:pt idx="213">
                  <c:v>0.52939921525103384</c:v>
                </c:pt>
                <c:pt idx="214">
                  <c:v>0.51221237718328361</c:v>
                </c:pt>
                <c:pt idx="215">
                  <c:v>0.50594259155067833</c:v>
                </c:pt>
                <c:pt idx="216">
                  <c:v>0.48676132620625107</c:v>
                </c:pt>
                <c:pt idx="217">
                  <c:v>0.49227827147250214</c:v>
                </c:pt>
                <c:pt idx="218">
                  <c:v>0.48049704231889739</c:v>
                </c:pt>
                <c:pt idx="219">
                  <c:v>0.47606989597288774</c:v>
                </c:pt>
                <c:pt idx="220">
                  <c:v>0.47361678439892696</c:v>
                </c:pt>
                <c:pt idx="221">
                  <c:v>0.47886238490774174</c:v>
                </c:pt>
                <c:pt idx="222">
                  <c:v>0.49985464961556908</c:v>
                </c:pt>
                <c:pt idx="223">
                  <c:v>0.53814588736847258</c:v>
                </c:pt>
                <c:pt idx="224">
                  <c:v>0.55842997990651422</c:v>
                </c:pt>
                <c:pt idx="225">
                  <c:v>0.5669526366840284</c:v>
                </c:pt>
                <c:pt idx="226">
                  <c:v>0.56618501481682926</c:v>
                </c:pt>
                <c:pt idx="227">
                  <c:v>0.56363293599221187</c:v>
                </c:pt>
                <c:pt idx="228">
                  <c:v>0.56877094866669997</c:v>
                </c:pt>
                <c:pt idx="229">
                  <c:v>0.56823332269993065</c:v>
                </c:pt>
                <c:pt idx="230">
                  <c:v>0.56682975972130178</c:v>
                </c:pt>
                <c:pt idx="231">
                  <c:v>0.56569068906574527</c:v>
                </c:pt>
                <c:pt idx="232">
                  <c:v>0.56405437032804651</c:v>
                </c:pt>
                <c:pt idx="233">
                  <c:v>0.56422705109911531</c:v>
                </c:pt>
                <c:pt idx="234">
                  <c:v>0.57150649248973695</c:v>
                </c:pt>
                <c:pt idx="235">
                  <c:v>0.56124026385005321</c:v>
                </c:pt>
                <c:pt idx="236">
                  <c:v>0.54550279316722328</c:v>
                </c:pt>
                <c:pt idx="237">
                  <c:v>0.52939921525103384</c:v>
                </c:pt>
                <c:pt idx="238">
                  <c:v>0.51221237718328361</c:v>
                </c:pt>
                <c:pt idx="239">
                  <c:v>0.50594259155067833</c:v>
                </c:pt>
                <c:pt idx="240">
                  <c:v>0.48805884019431323</c:v>
                </c:pt>
                <c:pt idx="241">
                  <c:v>0.49359049146383344</c:v>
                </c:pt>
                <c:pt idx="242">
                  <c:v>0.48177785819326135</c:v>
                </c:pt>
                <c:pt idx="243">
                  <c:v>0.47733891081869401</c:v>
                </c:pt>
                <c:pt idx="244">
                  <c:v>0.47487926021541826</c:v>
                </c:pt>
                <c:pt idx="245">
                  <c:v>0.48013884342924629</c:v>
                </c:pt>
                <c:pt idx="246">
                  <c:v>0.50118706524712497</c:v>
                </c:pt>
                <c:pt idx="247">
                  <c:v>0.53958037235913703</c:v>
                </c:pt>
                <c:pt idx="248">
                  <c:v>0.55991853429913463</c:v>
                </c:pt>
                <c:pt idx="249">
                  <c:v>0.5684639091230278</c:v>
                </c:pt>
                <c:pt idx="250">
                  <c:v>0.5676942410782535</c:v>
                </c:pt>
                <c:pt idx="251">
                  <c:v>0.56513535941660831</c:v>
                </c:pt>
                <c:pt idx="252">
                  <c:v>0.57028706800931561</c:v>
                </c:pt>
                <c:pt idx="253">
                  <c:v>0.56974800894345856</c:v>
                </c:pt>
                <c:pt idx="254">
                  <c:v>0.56834070461871333</c:v>
                </c:pt>
                <c:pt idx="255">
                  <c:v>0.56719859764940372</c:v>
                </c:pt>
                <c:pt idx="256">
                  <c:v>0.56555791713040315</c:v>
                </c:pt>
                <c:pt idx="257">
                  <c:v>0.56573105820039826</c:v>
                </c:pt>
                <c:pt idx="258">
                  <c:v>0.57302990371480933</c:v>
                </c:pt>
                <c:pt idx="259">
                  <c:v>0.56273630935285579</c:v>
                </c:pt>
                <c:pt idx="260">
                  <c:v>0.54695688877128068</c:v>
                </c:pt>
                <c:pt idx="261">
                  <c:v>0.53081038505864997</c:v>
                </c:pt>
                <c:pt idx="262">
                  <c:v>0.51357773364952919</c:v>
                </c:pt>
                <c:pt idx="263">
                  <c:v>0.50729123523773922</c:v>
                </c:pt>
                <c:pt idx="264">
                  <c:v>0.51195746424201816</c:v>
                </c:pt>
                <c:pt idx="265">
                  <c:v>0.50511366649211109</c:v>
                </c:pt>
                <c:pt idx="266">
                  <c:v>0.50472736214978575</c:v>
                </c:pt>
                <c:pt idx="267">
                  <c:v>0.50765389310455755</c:v>
                </c:pt>
                <c:pt idx="268">
                  <c:v>0.51117860824697348</c:v>
                </c:pt>
                <c:pt idx="269">
                  <c:v>0.51779211545685211</c:v>
                </c:pt>
                <c:pt idx="270">
                  <c:v>0.54499205529255401</c:v>
                </c:pt>
                <c:pt idx="271">
                  <c:v>0.58511873735449371</c:v>
                </c:pt>
                <c:pt idx="272">
                  <c:v>0.58974102843979181</c:v>
                </c:pt>
                <c:pt idx="273">
                  <c:v>0.58605953679471334</c:v>
                </c:pt>
                <c:pt idx="274">
                  <c:v>0.58224767960706514</c:v>
                </c:pt>
                <c:pt idx="275">
                  <c:v>0.58161921389091076</c:v>
                </c:pt>
                <c:pt idx="276">
                  <c:v>0.58083131872008997</c:v>
                </c:pt>
                <c:pt idx="277">
                  <c:v>0.58044711132019189</c:v>
                </c:pt>
                <c:pt idx="278">
                  <c:v>0.58428770849722689</c:v>
                </c:pt>
                <c:pt idx="279">
                  <c:v>0.58640495457536812</c:v>
                </c:pt>
                <c:pt idx="280">
                  <c:v>0.59016532113052145</c:v>
                </c:pt>
                <c:pt idx="281">
                  <c:v>0.59392669475232951</c:v>
                </c:pt>
                <c:pt idx="282">
                  <c:v>0.60140183620333065</c:v>
                </c:pt>
                <c:pt idx="283">
                  <c:v>0.59229384291387877</c:v>
                </c:pt>
                <c:pt idx="284">
                  <c:v>0.58030931042343514</c:v>
                </c:pt>
                <c:pt idx="285">
                  <c:v>0.56778161965835061</c:v>
                </c:pt>
                <c:pt idx="286">
                  <c:v>0.55548656599637358</c:v>
                </c:pt>
                <c:pt idx="287">
                  <c:v>0.54769401239457161</c:v>
                </c:pt>
                <c:pt idx="288">
                  <c:v>0.51610109523997827</c:v>
                </c:pt>
                <c:pt idx="289">
                  <c:v>0.5092019058325975</c:v>
                </c:pt>
                <c:pt idx="290">
                  <c:v>0.5088124748581605</c:v>
                </c:pt>
                <c:pt idx="291">
                  <c:v>0.51176269228149185</c:v>
                </c:pt>
                <c:pt idx="292">
                  <c:v>0.51531593541684306</c:v>
                </c:pt>
                <c:pt idx="293">
                  <c:v>0.52198297038126074</c:v>
                </c:pt>
                <c:pt idx="294">
                  <c:v>0.54940305841621362</c:v>
                </c:pt>
                <c:pt idx="295">
                  <c:v>0.58985451387291787</c:v>
                </c:pt>
                <c:pt idx="296">
                  <c:v>0.59451421640342428</c:v>
                </c:pt>
                <c:pt idx="297">
                  <c:v>0.59080292786316546</c:v>
                </c:pt>
                <c:pt idx="298">
                  <c:v>0.58696021864052195</c:v>
                </c:pt>
                <c:pt idx="299">
                  <c:v>0.58632666631033314</c:v>
                </c:pt>
                <c:pt idx="300">
                  <c:v>0.58553239415103009</c:v>
                </c:pt>
                <c:pt idx="301">
                  <c:v>0.58514507709104713</c:v>
                </c:pt>
                <c:pt idx="302">
                  <c:v>0.5890167589159776</c:v>
                </c:pt>
                <c:pt idx="303">
                  <c:v>0.59115114135229752</c:v>
                </c:pt>
                <c:pt idx="304">
                  <c:v>0.59494194319262583</c:v>
                </c:pt>
                <c:pt idx="305">
                  <c:v>0.59873376025050573</c:v>
                </c:pt>
                <c:pt idx="306">
                  <c:v>0.60626940326656609</c:v>
                </c:pt>
                <c:pt idx="307">
                  <c:v>0.59708769259635663</c:v>
                </c:pt>
                <c:pt idx="308">
                  <c:v>0.58500616087493784</c:v>
                </c:pt>
                <c:pt idx="309">
                  <c:v>0.57237707471782862</c:v>
                </c:pt>
                <c:pt idx="310">
                  <c:v>0.55998250855914244</c:v>
                </c:pt>
                <c:pt idx="311">
                  <c:v>0.55212688435301693</c:v>
                </c:pt>
                <c:pt idx="312">
                  <c:v>0.52119198799625821</c:v>
                </c:pt>
                <c:pt idx="313">
                  <c:v>0.51422474402805185</c:v>
                </c:pt>
                <c:pt idx="314">
                  <c:v>0.51383147165249121</c:v>
                </c:pt>
                <c:pt idx="315">
                  <c:v>0.51681079042950817</c:v>
                </c:pt>
                <c:pt idx="316">
                  <c:v>0.52039908324777184</c:v>
                </c:pt>
                <c:pt idx="317">
                  <c:v>0.5271318827694037</c:v>
                </c:pt>
                <c:pt idx="318">
                  <c:v>0.5548224463542849</c:v>
                </c:pt>
                <c:pt idx="319">
                  <c:v>0.5956729205758492</c:v>
                </c:pt>
                <c:pt idx="320">
                  <c:v>0.60037858705814295</c:v>
                </c:pt>
                <c:pt idx="321">
                  <c:v>0.5966306898531859</c:v>
                </c:pt>
                <c:pt idx="322">
                  <c:v>0.59275007561401272</c:v>
                </c:pt>
                <c:pt idx="323">
                  <c:v>0.59211027383580261</c:v>
                </c:pt>
                <c:pt idx="324">
                  <c:v>0.59130816686580145</c:v>
                </c:pt>
                <c:pt idx="325">
                  <c:v>0.59091702925664025</c:v>
                </c:pt>
                <c:pt idx="326">
                  <c:v>0.59482690188786658</c:v>
                </c:pt>
                <c:pt idx="327">
                  <c:v>0.59698233816845137</c:v>
                </c:pt>
                <c:pt idx="328">
                  <c:v>0.60081053300369347</c:v>
                </c:pt>
                <c:pt idx="329">
                  <c:v>0.60463975307073636</c:v>
                </c:pt>
                <c:pt idx="330">
                  <c:v>0.61224972871425465</c:v>
                </c:pt>
                <c:pt idx="331">
                  <c:v>0.60297744837703193</c:v>
                </c:pt>
                <c:pt idx="332">
                  <c:v>0.59077674275171632</c:v>
                </c:pt>
                <c:pt idx="333">
                  <c:v>0.57802308153784254</c:v>
                </c:pt>
                <c:pt idx="334">
                  <c:v>0.56550625366017082</c:v>
                </c:pt>
                <c:pt idx="335">
                  <c:v>0.55757314048776341</c:v>
                </c:pt>
                <c:pt idx="336">
                  <c:v>0.52293115113158306</c:v>
                </c:pt>
                <c:pt idx="337">
                  <c:v>0.51594065819918766</c:v>
                </c:pt>
                <c:pt idx="338">
                  <c:v>0.51554607351485571</c:v>
                </c:pt>
                <c:pt idx="339">
                  <c:v>0.51853533396692641</c:v>
                </c:pt>
                <c:pt idx="340">
                  <c:v>0.52213560054290709</c:v>
                </c:pt>
                <c:pt idx="341">
                  <c:v>0.52889086671213759</c:v>
                </c:pt>
                <c:pt idx="342">
                  <c:v>0.55667383081063426</c:v>
                </c:pt>
                <c:pt idx="343">
                  <c:v>0.59766061879078092</c:v>
                </c:pt>
                <c:pt idx="344">
                  <c:v>0.60238198758980566</c:v>
                </c:pt>
                <c:pt idx="345">
                  <c:v>0.59862158404399102</c:v>
                </c:pt>
                <c:pt idx="346">
                  <c:v>0.59472802060110319</c:v>
                </c:pt>
                <c:pt idx="347">
                  <c:v>0.59408608387129691</c:v>
                </c:pt>
                <c:pt idx="348">
                  <c:v>0.59328130035425586</c:v>
                </c:pt>
                <c:pt idx="349">
                  <c:v>0.59288885755981469</c:v>
                </c:pt>
                <c:pt idx="350">
                  <c:v>0.59681177702694932</c:v>
                </c:pt>
                <c:pt idx="351">
                  <c:v>0.5989744057728944</c:v>
                </c:pt>
                <c:pt idx="352">
                  <c:v>0.60281537489378456</c:v>
                </c:pt>
                <c:pt idx="353">
                  <c:v>0.60665737266756792</c:v>
                </c:pt>
                <c:pt idx="354">
                  <c:v>0.61429274200363304</c:v>
                </c:pt>
                <c:pt idx="355">
                  <c:v>0.60498952103701276</c:v>
                </c:pt>
                <c:pt idx="356">
                  <c:v>0.592748102933501</c:v>
                </c:pt>
                <c:pt idx="357">
                  <c:v>0.57995188408648102</c:v>
                </c:pt>
                <c:pt idx="358">
                  <c:v>0.56739328886372897</c:v>
                </c:pt>
                <c:pt idx="359">
                  <c:v>0.55943370372265055</c:v>
                </c:pt>
                <c:pt idx="360">
                  <c:v>0.507025126897656</c:v>
                </c:pt>
                <c:pt idx="361">
                  <c:v>0.51277174176435003</c:v>
                </c:pt>
                <c:pt idx="362">
                  <c:v>0.50050006181563189</c:v>
                </c:pt>
                <c:pt idx="363">
                  <c:v>0.4958886140340778</c:v>
                </c:pt>
                <c:pt idx="364">
                  <c:v>0.49333337979479364</c:v>
                </c:pt>
                <c:pt idx="365">
                  <c:v>0.49879735386267049</c:v>
                </c:pt>
                <c:pt idx="366">
                  <c:v>0.52066352338831867</c:v>
                </c:pt>
                <c:pt idx="367">
                  <c:v>0.56054881960124747</c:v>
                </c:pt>
                <c:pt idx="368">
                  <c:v>0.58167733585635062</c:v>
                </c:pt>
                <c:pt idx="369">
                  <c:v>0.59055478955178509</c:v>
                </c:pt>
                <c:pt idx="370">
                  <c:v>0.5897552117018775</c:v>
                </c:pt>
                <c:pt idx="371">
                  <c:v>0.58709689022019851</c:v>
                </c:pt>
                <c:pt idx="372">
                  <c:v>0.59244879758841162</c:v>
                </c:pt>
                <c:pt idx="373">
                  <c:v>0.59188879033362518</c:v>
                </c:pt>
                <c:pt idx="374">
                  <c:v>0.59042679723960889</c:v>
                </c:pt>
                <c:pt idx="375">
                  <c:v>0.58924030724423349</c:v>
                </c:pt>
                <c:pt idx="376">
                  <c:v>0.58753586880395603</c:v>
                </c:pt>
                <c:pt idx="377">
                  <c:v>0.58771573824951362</c:v>
                </c:pt>
                <c:pt idx="378">
                  <c:v>0.59529822168875923</c:v>
                </c:pt>
                <c:pt idx="379">
                  <c:v>0.5846046114971587</c:v>
                </c:pt>
                <c:pt idx="380">
                  <c:v>0.56821199228026376</c:v>
                </c:pt>
                <c:pt idx="381">
                  <c:v>0.551438024841029</c:v>
                </c:pt>
                <c:pt idx="382">
                  <c:v>0.53353570129329153</c:v>
                </c:pt>
                <c:pt idx="383">
                  <c:v>0.52700490542918887</c:v>
                </c:pt>
                <c:pt idx="384">
                  <c:v>0.50562106359236092</c:v>
                </c:pt>
                <c:pt idx="385">
                  <c:v>0.51135176482748879</c:v>
                </c:pt>
                <c:pt idx="386">
                  <c:v>0.49911406784055334</c:v>
                </c:pt>
                <c:pt idx="387">
                  <c:v>0.49451539016499751</c:v>
                </c:pt>
                <c:pt idx="388">
                  <c:v>0.49196723192735847</c:v>
                </c:pt>
                <c:pt idx="389">
                  <c:v>0.49741607505776708</c:v>
                </c:pt>
                <c:pt idx="390">
                  <c:v>0.51922169238465898</c:v>
                </c:pt>
                <c:pt idx="391">
                  <c:v>0.55899653750184786</c:v>
                </c:pt>
                <c:pt idx="392">
                  <c:v>0.58006654428119675</c:v>
                </c:pt>
                <c:pt idx="393">
                  <c:v>0.58891941436860717</c:v>
                </c:pt>
                <c:pt idx="394">
                  <c:v>0.58812205072438506</c:v>
                </c:pt>
                <c:pt idx="395">
                  <c:v>0.58547109071543812</c:v>
                </c:pt>
                <c:pt idx="396">
                  <c:v>0.5908081774833488</c:v>
                </c:pt>
                <c:pt idx="397">
                  <c:v>0.59024972101095052</c:v>
                </c:pt>
                <c:pt idx="398">
                  <c:v>0.58879177649509529</c:v>
                </c:pt>
                <c:pt idx="399">
                  <c:v>0.58760857214963425</c:v>
                </c:pt>
                <c:pt idx="400">
                  <c:v>0.58590885367162893</c:v>
                </c:pt>
                <c:pt idx="401">
                  <c:v>0.58608822501941038</c:v>
                </c:pt>
                <c:pt idx="402">
                  <c:v>0.59364971090607843</c:v>
                </c:pt>
                <c:pt idx="403">
                  <c:v>0.58298571365647012</c:v>
                </c:pt>
                <c:pt idx="404">
                  <c:v>0.56663848918216109</c:v>
                </c:pt>
                <c:pt idx="405">
                  <c:v>0.54991097252202237</c:v>
                </c:pt>
                <c:pt idx="406">
                  <c:v>0.53205822441786543</c:v>
                </c:pt>
                <c:pt idx="407">
                  <c:v>0.52554551375376768</c:v>
                </c:pt>
                <c:pt idx="408">
                  <c:v>0.52470350850500902</c:v>
                </c:pt>
                <c:pt idx="409">
                  <c:v>0.51768932287106817</c:v>
                </c:pt>
                <c:pt idx="410">
                  <c:v>0.5172934008308081</c:v>
                </c:pt>
                <c:pt idx="411">
                  <c:v>0.52029279270800421</c:v>
                </c:pt>
                <c:pt idx="412">
                  <c:v>0.52390526157676942</c:v>
                </c:pt>
                <c:pt idx="413">
                  <c:v>0.53068342319940431</c:v>
                </c:pt>
                <c:pt idx="414">
                  <c:v>0.55856055139803018</c:v>
                </c:pt>
                <c:pt idx="415">
                  <c:v>0.59968625486587024</c:v>
                </c:pt>
                <c:pt idx="416">
                  <c:v>0.6044236256811949</c:v>
                </c:pt>
                <c:pt idx="417">
                  <c:v>0.60065047709439834</c:v>
                </c:pt>
                <c:pt idx="418">
                  <c:v>0.59674371729504527</c:v>
                </c:pt>
                <c:pt idx="419">
                  <c:v>0.59609960486525648</c:v>
                </c:pt>
                <c:pt idx="420">
                  <c:v>0.59529209371572067</c:v>
                </c:pt>
                <c:pt idx="421">
                  <c:v>0.59489832082480565</c:v>
                </c:pt>
                <c:pt idx="422">
                  <c:v>0.59883453614403803</c:v>
                </c:pt>
                <c:pt idx="423">
                  <c:v>0.60100449463309658</c:v>
                </c:pt>
                <c:pt idx="424">
                  <c:v>0.60485848185384428</c:v>
                </c:pt>
                <c:pt idx="425">
                  <c:v>0.60871350121386236</c:v>
                </c:pt>
                <c:pt idx="426">
                  <c:v>0.61637474891482191</c:v>
                </c:pt>
                <c:pt idx="427">
                  <c:v>0.60703999677581166</c:v>
                </c:pt>
                <c:pt idx="428">
                  <c:v>0.59475708914238323</c:v>
                </c:pt>
                <c:pt idx="429">
                  <c:v>0.58191750039327161</c:v>
                </c:pt>
                <c:pt idx="430">
                  <c:v>0.56931634064018943</c:v>
                </c:pt>
                <c:pt idx="431">
                  <c:v>0.56132977827776231</c:v>
                </c:pt>
                <c:pt idx="432">
                  <c:v>0.53058195549994813</c:v>
                </c:pt>
                <c:pt idx="433">
                  <c:v>0.52348918735646888</c:v>
                </c:pt>
                <c:pt idx="434">
                  <c:v>0.52308882965551662</c:v>
                </c:pt>
                <c:pt idx="435">
                  <c:v>0.52612182482653769</c:v>
                </c:pt>
                <c:pt idx="436">
                  <c:v>0.52977476551685876</c:v>
                </c:pt>
                <c:pt idx="437">
                  <c:v>0.53662886538495236</c:v>
                </c:pt>
                <c:pt idx="438">
                  <c:v>0.56481831133604221</c:v>
                </c:pt>
                <c:pt idx="439">
                  <c:v>0.60640476123314424</c:v>
                </c:pt>
                <c:pt idx="440">
                  <c:v>0.61119520656156312</c:v>
                </c:pt>
                <c:pt idx="441">
                  <c:v>0.60737978599904641</c:v>
                </c:pt>
                <c:pt idx="442">
                  <c:v>0.6034292573282668</c:v>
                </c:pt>
                <c:pt idx="443">
                  <c:v>0.60277792866928182</c:v>
                </c:pt>
                <c:pt idx="444">
                  <c:v>0.60196137067440669</c:v>
                </c:pt>
                <c:pt idx="445">
                  <c:v>0.60156318620051241</c:v>
                </c:pt>
                <c:pt idx="446">
                  <c:v>0.60554350039223293</c:v>
                </c:pt>
                <c:pt idx="447">
                  <c:v>0.60773776972684967</c:v>
                </c:pt>
                <c:pt idx="448">
                  <c:v>0.6116349345883525</c:v>
                </c:pt>
                <c:pt idx="449">
                  <c:v>0.6155331431525769</c:v>
                </c:pt>
                <c:pt idx="450">
                  <c:v>0.6232802226381412</c:v>
                </c:pt>
                <c:pt idx="451">
                  <c:v>0.6138408898268618</c:v>
                </c:pt>
                <c:pt idx="452">
                  <c:v>0.60142037224744416</c:v>
                </c:pt>
                <c:pt idx="453">
                  <c:v>0.58843693684841514</c:v>
                </c:pt>
                <c:pt idx="454">
                  <c:v>0.57569460165342601</c:v>
                </c:pt>
                <c:pt idx="455">
                  <c:v>0.5676185628862136</c:v>
                </c:pt>
                <c:pt idx="456">
                  <c:v>0.53613807859530116</c:v>
                </c:pt>
                <c:pt idx="457">
                  <c:v>0.52897103673692636</c:v>
                </c:pt>
                <c:pt idx="458">
                  <c:v>0.52856648658908512</c:v>
                </c:pt>
                <c:pt idx="459">
                  <c:v>0.53163124253587868</c:v>
                </c:pt>
                <c:pt idx="460">
                  <c:v>0.53532243591822026</c:v>
                </c:pt>
                <c:pt idx="461">
                  <c:v>0.54224831022602171</c:v>
                </c:pt>
                <c:pt idx="462">
                  <c:v>0.57073294908759509</c:v>
                </c:pt>
                <c:pt idx="463">
                  <c:v>0.61275488200919725</c:v>
                </c:pt>
                <c:pt idx="464">
                  <c:v>0.61759549169705497</c:v>
                </c:pt>
                <c:pt idx="465">
                  <c:v>0.6137401169934581</c:v>
                </c:pt>
                <c:pt idx="466">
                  <c:v>0.6097482193628786</c:v>
                </c:pt>
                <c:pt idx="467">
                  <c:v>0.60909007015116468</c:v>
                </c:pt>
                <c:pt idx="468">
                  <c:v>0.60826496136279418</c:v>
                </c:pt>
                <c:pt idx="469">
                  <c:v>0.60786260719950513</c:v>
                </c:pt>
                <c:pt idx="470">
                  <c:v>0.6118846022576343</c:v>
                </c:pt>
                <c:pt idx="471">
                  <c:v>0.61410184943837054</c:v>
                </c:pt>
                <c:pt idx="472">
                  <c:v>0.61803982444705496</c:v>
                </c:pt>
                <c:pt idx="473">
                  <c:v>0.62197885408785158</c:v>
                </c:pt>
                <c:pt idx="474">
                  <c:v>0.62980705907496071</c:v>
                </c:pt>
                <c:pt idx="475">
                  <c:v>0.62026887990357871</c:v>
                </c:pt>
                <c:pt idx="476">
                  <c:v>0.60771829773401931</c:v>
                </c:pt>
                <c:pt idx="477">
                  <c:v>0.59459890300857576</c:v>
                </c:pt>
                <c:pt idx="478">
                  <c:v>0.58172313322891611</c:v>
                </c:pt>
                <c:pt idx="479">
                  <c:v>0.57356252417986842</c:v>
                </c:pt>
                <c:pt idx="480">
                  <c:v>0.53178830682121614</c:v>
                </c:pt>
                <c:pt idx="481">
                  <c:v>0.52467941229022508</c:v>
                </c:pt>
                <c:pt idx="482">
                  <c:v>0.52427814432077124</c:v>
                </c:pt>
                <c:pt idx="483">
                  <c:v>0.52731803542501032</c:v>
                </c:pt>
                <c:pt idx="484">
                  <c:v>0.53097928158026975</c:v>
                </c:pt>
                <c:pt idx="485">
                  <c:v>0.53784896519060355</c:v>
                </c:pt>
                <c:pt idx="486">
                  <c:v>0.56610250373854254</c:v>
                </c:pt>
                <c:pt idx="487">
                  <c:v>0.60778350617038635</c:v>
                </c:pt>
                <c:pt idx="488">
                  <c:v>0.6125848432375679</c:v>
                </c:pt>
                <c:pt idx="489">
                  <c:v>0.60876074778969214</c:v>
                </c:pt>
                <c:pt idx="490">
                  <c:v>0.60480123704662037</c:v>
                </c:pt>
                <c:pt idx="491">
                  <c:v>0.60414842750201569</c:v>
                </c:pt>
                <c:pt idx="492">
                  <c:v>0.60333001294981348</c:v>
                </c:pt>
                <c:pt idx="493">
                  <c:v>0.60293092314854979</c:v>
                </c:pt>
                <c:pt idx="494">
                  <c:v>0.60692028713405555</c:v>
                </c:pt>
                <c:pt idx="495">
                  <c:v>0.60911954544291491</c:v>
                </c:pt>
                <c:pt idx="496">
                  <c:v>0.61302557104672906</c:v>
                </c:pt>
                <c:pt idx="497">
                  <c:v>0.61693264272625825</c:v>
                </c:pt>
                <c:pt idx="498">
                  <c:v>0.6246973362664997</c:v>
                </c:pt>
                <c:pt idx="499">
                  <c:v>0.61523654182899812</c:v>
                </c:pt>
                <c:pt idx="500">
                  <c:v>0.60278778448824444</c:v>
                </c:pt>
                <c:pt idx="501">
                  <c:v>0.58977482945650639</c:v>
                </c:pt>
                <c:pt idx="502">
                  <c:v>0.5770035228034055</c:v>
                </c:pt>
                <c:pt idx="503">
                  <c:v>0.56890912204717992</c:v>
                </c:pt>
                <c:pt idx="504">
                  <c:v>0.5311906827583337</c:v>
                </c:pt>
                <c:pt idx="505">
                  <c:v>0.52408977720787864</c:v>
                </c:pt>
                <c:pt idx="506">
                  <c:v>0.52368896018364341</c:v>
                </c:pt>
                <c:pt idx="507">
                  <c:v>0.52672543505618041</c:v>
                </c:pt>
                <c:pt idx="508">
                  <c:v>0.53038256670050632</c:v>
                </c:pt>
                <c:pt idx="509">
                  <c:v>0.53724453015570128</c:v>
                </c:pt>
                <c:pt idx="510">
                  <c:v>0.56546631735769826</c:v>
                </c:pt>
                <c:pt idx="511">
                  <c:v>0.60710047865050698</c:v>
                </c:pt>
                <c:pt idx="512">
                  <c:v>0.61189641997180444</c:v>
                </c:pt>
                <c:pt idx="513">
                  <c:v>0.60807662204501511</c:v>
                </c:pt>
                <c:pt idx="514">
                  <c:v>0.60412156100281833</c:v>
                </c:pt>
                <c:pt idx="515">
                  <c:v>0.60346948508602538</c:v>
                </c:pt>
                <c:pt idx="516">
                  <c:v>0.60265199026865846</c:v>
                </c:pt>
                <c:pt idx="517">
                  <c:v>0.60225334896478633</c:v>
                </c:pt>
                <c:pt idx="518">
                  <c:v>0.60623822970031382</c:v>
                </c:pt>
                <c:pt idx="519">
                  <c:v>0.60843501648118892</c:v>
                </c:pt>
                <c:pt idx="520">
                  <c:v>0.61233665249075442</c:v>
                </c:pt>
                <c:pt idx="521">
                  <c:v>0.61623933340045867</c:v>
                </c:pt>
                <c:pt idx="522">
                  <c:v>0.62399530097278821</c:v>
                </c:pt>
                <c:pt idx="523">
                  <c:v>0.61454513858254678</c:v>
                </c:pt>
                <c:pt idx="524">
                  <c:v>0.60211037116380561</c:v>
                </c:pt>
                <c:pt idx="525">
                  <c:v>0.58911204009983098</c:v>
                </c:pt>
                <c:pt idx="526">
                  <c:v>0.57635508584988115</c:v>
                </c:pt>
                <c:pt idx="527">
                  <c:v>0.568269781586761</c:v>
                </c:pt>
                <c:pt idx="528">
                  <c:v>0.51406940250300248</c:v>
                </c:pt>
                <c:pt idx="529">
                  <c:v>0.5198958570793506</c:v>
                </c:pt>
                <c:pt idx="530">
                  <c:v>0.50745368243300604</c:v>
                </c:pt>
                <c:pt idx="531">
                  <c:v>0.50277816621107307</c:v>
                </c:pt>
                <c:pt idx="532">
                  <c:v>0.50018743121795528</c:v>
                </c:pt>
                <c:pt idx="533">
                  <c:v>0.50572731816902605</c:v>
                </c:pt>
                <c:pt idx="534">
                  <c:v>0.52789728195732588</c:v>
                </c:pt>
                <c:pt idx="535">
                  <c:v>0.56833671839767119</c:v>
                </c:pt>
                <c:pt idx="536">
                  <c:v>0.58975878044318408</c:v>
                </c:pt>
                <c:pt idx="537">
                  <c:v>0.59875957167592575</c:v>
                </c:pt>
                <c:pt idx="538">
                  <c:v>0.59794888501415933</c:v>
                </c:pt>
                <c:pt idx="539">
                  <c:v>0.59525363055190172</c:v>
                </c:pt>
                <c:pt idx="540">
                  <c:v>0.60067989382185571</c:v>
                </c:pt>
                <c:pt idx="541">
                  <c:v>0.60011210619242061</c:v>
                </c:pt>
                <c:pt idx="542">
                  <c:v>0.59862980112224928</c:v>
                </c:pt>
                <c:pt idx="543">
                  <c:v>0.5974268268106403</c:v>
                </c:pt>
                <c:pt idx="544">
                  <c:v>0.59569870801708447</c:v>
                </c:pt>
                <c:pt idx="545">
                  <c:v>0.59588107645111532</c:v>
                </c:pt>
                <c:pt idx="546">
                  <c:v>0.60356890595761625</c:v>
                </c:pt>
                <c:pt idx="547">
                  <c:v>0.59272672573780805</c:v>
                </c:pt>
                <c:pt idx="548">
                  <c:v>0.57610635818748468</c:v>
                </c:pt>
                <c:pt idx="549">
                  <c:v>0.55909934421195717</c:v>
                </c:pt>
                <c:pt idx="550">
                  <c:v>0.54094829748590645</c:v>
                </c:pt>
                <c:pt idx="551">
                  <c:v>0.53432676701409232</c:v>
                </c:pt>
                <c:pt idx="552">
                  <c:v>0.50902763943328855</c:v>
                </c:pt>
                <c:pt idx="553">
                  <c:v>0.51479695074577425</c:v>
                </c:pt>
                <c:pt idx="554">
                  <c:v>0.502476803390557</c:v>
                </c:pt>
                <c:pt idx="555">
                  <c:v>0.49784714254321966</c:v>
                </c:pt>
                <c:pt idx="556">
                  <c:v>0.49528181632165669</c:v>
                </c:pt>
                <c:pt idx="557">
                  <c:v>0.5007673705361273</c:v>
                </c:pt>
                <c:pt idx="558">
                  <c:v>0.52271990122270906</c:v>
                </c:pt>
                <c:pt idx="559">
                  <c:v>0.56276272573436814</c:v>
                </c:pt>
                <c:pt idx="560">
                  <c:v>0.58397468976437605</c:v>
                </c:pt>
                <c:pt idx="561">
                  <c:v>0.59288720525727701</c:v>
                </c:pt>
                <c:pt idx="562">
                  <c:v>0.5920844694481624</c:v>
                </c:pt>
                <c:pt idx="563">
                  <c:v>0.58941564883772546</c:v>
                </c:pt>
                <c:pt idx="564">
                  <c:v>0.59478869374138932</c:v>
                </c:pt>
                <c:pt idx="565">
                  <c:v>0.59422647471939827</c:v>
                </c:pt>
                <c:pt idx="566">
                  <c:v>0.5927587074352233</c:v>
                </c:pt>
                <c:pt idx="567">
                  <c:v>0.59156753135830475</c:v>
                </c:pt>
                <c:pt idx="568">
                  <c:v>0.5898563611819414</c:v>
                </c:pt>
                <c:pt idx="569">
                  <c:v>0.59003694102783344</c:v>
                </c:pt>
                <c:pt idx="570">
                  <c:v>0.59764937173661858</c:v>
                </c:pt>
                <c:pt idx="571">
                  <c:v>0.58691352677730357</c:v>
                </c:pt>
                <c:pt idx="572">
                  <c:v>0.5704561643677496</c:v>
                </c:pt>
                <c:pt idx="573">
                  <c:v>0.55361594758841826</c:v>
                </c:pt>
                <c:pt idx="574">
                  <c:v>0.53564291822075261</c:v>
                </c:pt>
                <c:pt idx="575">
                  <c:v>0.52908632876203021</c:v>
                </c:pt>
                <c:pt idx="576">
                  <c:v>0.52880384892313881</c:v>
                </c:pt>
                <c:pt idx="577">
                  <c:v>0.52173485033599876</c:v>
                </c:pt>
                <c:pt idx="578">
                  <c:v>0.52133583432911224</c:v>
                </c:pt>
                <c:pt idx="579">
                  <c:v>0.52435866521051655</c:v>
                </c:pt>
                <c:pt idx="580">
                  <c:v>0.5279993640260453</c:v>
                </c:pt>
                <c:pt idx="581">
                  <c:v>0.53483049417206818</c:v>
                </c:pt>
                <c:pt idx="582">
                  <c:v>0.5629254705718999</c:v>
                </c:pt>
                <c:pt idx="583">
                  <c:v>0.60437255436485815</c:v>
                </c:pt>
                <c:pt idx="584">
                  <c:v>0.60914694576936035</c:v>
                </c:pt>
                <c:pt idx="585">
                  <c:v>0.60534431159041036</c:v>
                </c:pt>
                <c:pt idx="586">
                  <c:v>0.60140702208266084</c:v>
                </c:pt>
                <c:pt idx="587">
                  <c:v>0.60075787618123178</c:v>
                </c:pt>
                <c:pt idx="588">
                  <c:v>0.59994405466679246</c:v>
                </c:pt>
                <c:pt idx="589">
                  <c:v>0.59954720460396194</c:v>
                </c:pt>
                <c:pt idx="590">
                  <c:v>0.60351417981426669</c:v>
                </c:pt>
                <c:pt idx="591">
                  <c:v>0.60570109562942664</c:v>
                </c:pt>
                <c:pt idx="592">
                  <c:v>0.60958520016273987</c:v>
                </c:pt>
                <c:pt idx="593">
                  <c:v>0.61347034490107422</c:v>
                </c:pt>
                <c:pt idx="594">
                  <c:v>0.621191462077061</c:v>
                </c:pt>
                <c:pt idx="595">
                  <c:v>0.61178376271954138</c:v>
                </c:pt>
                <c:pt idx="596">
                  <c:v>0.59940486925448522</c:v>
                </c:pt>
                <c:pt idx="597">
                  <c:v>0.58646494444158359</c:v>
                </c:pt>
                <c:pt idx="598">
                  <c:v>0.57376531184848156</c:v>
                </c:pt>
                <c:pt idx="599">
                  <c:v>0.56571633781179309</c:v>
                </c:pt>
                <c:pt idx="600">
                  <c:v>0.53272703735258298</c:v>
                </c:pt>
                <c:pt idx="601">
                  <c:v>0.52560559396285522</c:v>
                </c:pt>
                <c:pt idx="602">
                  <c:v>0.52520361766174117</c:v>
                </c:pt>
                <c:pt idx="603">
                  <c:v>0.52824887488357819</c:v>
                </c:pt>
                <c:pt idx="604">
                  <c:v>0.53191658399318353</c:v>
                </c:pt>
                <c:pt idx="605">
                  <c:v>0.53879839419912556</c:v>
                </c:pt>
                <c:pt idx="606">
                  <c:v>0.56710180683965661</c:v>
                </c:pt>
                <c:pt idx="607">
                  <c:v>0.60885638597308989</c:v>
                </c:pt>
                <c:pt idx="608">
                  <c:v>0.61366619852128546</c:v>
                </c:pt>
                <c:pt idx="609">
                  <c:v>0.60983535265203981</c:v>
                </c:pt>
                <c:pt idx="610">
                  <c:v>0.60586885244797828</c:v>
                </c:pt>
                <c:pt idx="611">
                  <c:v>0.6052148905421002</c:v>
                </c:pt>
                <c:pt idx="612">
                  <c:v>0.60439503129711536</c:v>
                </c:pt>
                <c:pt idx="613">
                  <c:v>0.60399523700916713</c:v>
                </c:pt>
                <c:pt idx="614">
                  <c:v>0.60799164315360288</c:v>
                </c:pt>
                <c:pt idx="615">
                  <c:v>0.61019478366689806</c:v>
                </c:pt>
                <c:pt idx="616">
                  <c:v>0.61410770431793604</c:v>
                </c:pt>
                <c:pt idx="617">
                  <c:v>0.61802167289126131</c:v>
                </c:pt>
                <c:pt idx="618">
                  <c:v>0.62580007292861206</c:v>
                </c:pt>
                <c:pt idx="619">
                  <c:v>0.61632257797988532</c:v>
                </c:pt>
                <c:pt idx="620">
                  <c:v>0.60385184567570316</c:v>
                </c:pt>
                <c:pt idx="621">
                  <c:v>0.59081591973987935</c:v>
                </c:pt>
                <c:pt idx="622">
                  <c:v>0.57802206874850148</c:v>
                </c:pt>
                <c:pt idx="623">
                  <c:v>0.56991337948494025</c:v>
                </c:pt>
                <c:pt idx="624">
                  <c:v>0.53516553502575737</c:v>
                </c:pt>
                <c:pt idx="625">
                  <c:v>0.52801149403553582</c:v>
                </c:pt>
                <c:pt idx="626">
                  <c:v>0.52760767773343453</c:v>
                </c:pt>
                <c:pt idx="627">
                  <c:v>0.53066687427527759</c:v>
                </c:pt>
                <c:pt idx="628">
                  <c:v>0.53435137190790216</c:v>
                </c:pt>
                <c:pt idx="629">
                  <c:v>0.54126468282058116</c:v>
                </c:pt>
                <c:pt idx="630">
                  <c:v>0.56969765112663662</c:v>
                </c:pt>
                <c:pt idx="631">
                  <c:v>0.61164335711664453</c:v>
                </c:pt>
                <c:pt idx="632">
                  <c:v>0.61647518603698248</c:v>
                </c:pt>
                <c:pt idx="633">
                  <c:v>0.61262680490468324</c:v>
                </c:pt>
                <c:pt idx="634">
                  <c:v>0.60864214849520826</c:v>
                </c:pt>
                <c:pt idx="635">
                  <c:v>0.6079851931527761</c:v>
                </c:pt>
                <c:pt idx="636">
                  <c:v>0.60716158109496676</c:v>
                </c:pt>
                <c:pt idx="637">
                  <c:v>0.6067599567939469</c:v>
                </c:pt>
                <c:pt idx="638">
                  <c:v>0.61077465603484615</c:v>
                </c:pt>
                <c:pt idx="639">
                  <c:v>0.61298788117429692</c:v>
                </c:pt>
                <c:pt idx="640">
                  <c:v>0.61691871277641519</c:v>
                </c:pt>
                <c:pt idx="641">
                  <c:v>0.62085059709756185</c:v>
                </c:pt>
                <c:pt idx="642">
                  <c:v>0.62866460188004825</c:v>
                </c:pt>
                <c:pt idx="643">
                  <c:v>0.61914372477167778</c:v>
                </c:pt>
                <c:pt idx="644">
                  <c:v>0.60661590910289687</c:v>
                </c:pt>
                <c:pt idx="645">
                  <c:v>0.59352031269263661</c:v>
                </c:pt>
                <c:pt idx="646">
                  <c:v>0.58066789929746532</c:v>
                </c:pt>
                <c:pt idx="647">
                  <c:v>0.57252209342724558</c:v>
                </c:pt>
                <c:pt idx="648">
                  <c:v>0.53618512136118524</c:v>
                </c:pt>
                <c:pt idx="649">
                  <c:v>0.52901745063967653</c:v>
                </c:pt>
                <c:pt idx="650">
                  <c:v>0.52861286499508808</c:v>
                </c:pt>
                <c:pt idx="651">
                  <c:v>0.53167788985506337</c:v>
                </c:pt>
                <c:pt idx="652">
                  <c:v>0.53536940711655701</c:v>
                </c:pt>
                <c:pt idx="653">
                  <c:v>0.54229588912654614</c:v>
                </c:pt>
                <c:pt idx="654">
                  <c:v>0.57078302733716957</c:v>
                </c:pt>
                <c:pt idx="655">
                  <c:v>0.61280864742077856</c:v>
                </c:pt>
                <c:pt idx="656">
                  <c:v>0.61764968184188296</c:v>
                </c:pt>
                <c:pt idx="657">
                  <c:v>0.61379396885324677</c:v>
                </c:pt>
                <c:pt idx="658">
                  <c:v>0.60980172095859986</c:v>
                </c:pt>
                <c:pt idx="659">
                  <c:v>0.60914351399840072</c:v>
                </c:pt>
                <c:pt idx="660">
                  <c:v>0.60831833281189507</c:v>
                </c:pt>
                <c:pt idx="661">
                  <c:v>0.60791594334454435</c:v>
                </c:pt>
                <c:pt idx="662">
                  <c:v>0.61193829130760402</c:v>
                </c:pt>
                <c:pt idx="663">
                  <c:v>0.61415573303792392</c:v>
                </c:pt>
                <c:pt idx="664">
                  <c:v>0.61809405357930602</c:v>
                </c:pt>
                <c:pt idx="665">
                  <c:v>0.62203342884533497</c:v>
                </c:pt>
                <c:pt idx="666">
                  <c:v>0.62986232070850934</c:v>
                </c:pt>
                <c:pt idx="667">
                  <c:v>0.62032330462151475</c:v>
                </c:pt>
                <c:pt idx="668">
                  <c:v>0.60777162121680139</c:v>
                </c:pt>
                <c:pt idx="669">
                  <c:v>0.59465107534646044</c:v>
                </c:pt>
                <c:pt idx="670">
                  <c:v>0.58177417579846769</c:v>
                </c:pt>
                <c:pt idx="671">
                  <c:v>0.57361285070697399</c:v>
                </c:pt>
                <c:pt idx="672">
                  <c:v>0.53764837074775262</c:v>
                </c:pt>
                <c:pt idx="673">
                  <c:v>0.53046113945029993</c:v>
                </c:pt>
                <c:pt idx="674">
                  <c:v>0.53005544969134344</c:v>
                </c:pt>
                <c:pt idx="675">
                  <c:v>0.53312883900524988</c:v>
                </c:pt>
                <c:pt idx="676">
                  <c:v>0.53683043041866019</c:v>
                </c:pt>
                <c:pt idx="677">
                  <c:v>0.54377581480051473</c:v>
                </c:pt>
                <c:pt idx="678">
                  <c:v>0.5723406944214291</c:v>
                </c:pt>
                <c:pt idx="679">
                  <c:v>0.61448100243716963</c:v>
                </c:pt>
                <c:pt idx="680">
                  <c:v>0.61933524804292706</c:v>
                </c:pt>
                <c:pt idx="681">
                  <c:v>0.61546901281217858</c:v>
                </c:pt>
                <c:pt idx="682">
                  <c:v>0.61146587007160524</c:v>
                </c:pt>
                <c:pt idx="683">
                  <c:v>0.61080586686438143</c:v>
                </c:pt>
                <c:pt idx="684">
                  <c:v>0.60997843375811711</c:v>
                </c:pt>
                <c:pt idx="685">
                  <c:v>0.6095749461697707</c:v>
                </c:pt>
                <c:pt idx="686">
                  <c:v>0.61360827112185268</c:v>
                </c:pt>
                <c:pt idx="687">
                  <c:v>0.61583176425144237</c:v>
                </c:pt>
                <c:pt idx="688">
                  <c:v>0.61978083247097759</c:v>
                </c:pt>
                <c:pt idx="689">
                  <c:v>0.62373095829350633</c:v>
                </c:pt>
                <c:pt idx="690">
                  <c:v>0.63158121520535904</c:v>
                </c:pt>
                <c:pt idx="691">
                  <c:v>0.62201616714007235</c:v>
                </c:pt>
                <c:pt idx="692">
                  <c:v>0.60943023018689191</c:v>
                </c:pt>
                <c:pt idx="693">
                  <c:v>0.59627387834221124</c:v>
                </c:pt>
                <c:pt idx="694">
                  <c:v>0.58336183773078032</c:v>
                </c:pt>
                <c:pt idx="695">
                  <c:v>0.57517824038021426</c:v>
                </c:pt>
                <c:pt idx="696">
                  <c:v>0.52522636011943269</c:v>
                </c:pt>
                <c:pt idx="697">
                  <c:v>0.53305009318202357</c:v>
                </c:pt>
                <c:pt idx="698">
                  <c:v>0.52915166532895652</c:v>
                </c:pt>
                <c:pt idx="699">
                  <c:v>0.52243572672211824</c:v>
                </c:pt>
                <c:pt idx="700">
                  <c:v>0.51118428635975199</c:v>
                </c:pt>
                <c:pt idx="701">
                  <c:v>0.5080088355036807</c:v>
                </c:pt>
                <c:pt idx="702">
                  <c:v>0.51666994677182321</c:v>
                </c:pt>
                <c:pt idx="703">
                  <c:v>0.52583002107862764</c:v>
                </c:pt>
                <c:pt idx="704">
                  <c:v>0.54357915920577371</c:v>
                </c:pt>
                <c:pt idx="705">
                  <c:v>0.56057927374929628</c:v>
                </c:pt>
                <c:pt idx="706">
                  <c:v>0.57218892893884377</c:v>
                </c:pt>
                <c:pt idx="707">
                  <c:v>0.57443150913211771</c:v>
                </c:pt>
                <c:pt idx="708">
                  <c:v>0.58003856507756724</c:v>
                </c:pt>
                <c:pt idx="709">
                  <c:v>0.57828452544297526</c:v>
                </c:pt>
                <c:pt idx="710">
                  <c:v>0.58201322477676587</c:v>
                </c:pt>
                <c:pt idx="711">
                  <c:v>0.58040582546272901</c:v>
                </c:pt>
                <c:pt idx="712">
                  <c:v>0.57897363606837415</c:v>
                </c:pt>
                <c:pt idx="713">
                  <c:v>0.57213128207896491</c:v>
                </c:pt>
                <c:pt idx="714">
                  <c:v>0.54333980818041283</c:v>
                </c:pt>
                <c:pt idx="715">
                  <c:v>0.52750638418129214</c:v>
                </c:pt>
                <c:pt idx="716">
                  <c:v>0.51491329695277133</c:v>
                </c:pt>
                <c:pt idx="717">
                  <c:v>0.50165451198936994</c:v>
                </c:pt>
                <c:pt idx="718">
                  <c:v>0.49954292390217681</c:v>
                </c:pt>
                <c:pt idx="719">
                  <c:v>0.5177138287550006</c:v>
                </c:pt>
                <c:pt idx="720">
                  <c:v>0.52411437901923785</c:v>
                </c:pt>
                <c:pt idx="721">
                  <c:v>0.5319215480935009</c:v>
                </c:pt>
                <c:pt idx="722">
                  <c:v>0.52803137378294862</c:v>
                </c:pt>
                <c:pt idx="723">
                  <c:v>0.52132965380138863</c:v>
                </c:pt>
                <c:pt idx="724">
                  <c:v>0.51010203438553769</c:v>
                </c:pt>
                <c:pt idx="725">
                  <c:v>0.50693330642383105</c:v>
                </c:pt>
                <c:pt idx="726">
                  <c:v>0.51557608085138806</c:v>
                </c:pt>
                <c:pt idx="727">
                  <c:v>0.52471676193980332</c:v>
                </c:pt>
                <c:pt idx="728">
                  <c:v>0.5424283225429698</c:v>
                </c:pt>
                <c:pt idx="729">
                  <c:v>0.55939244535510013</c:v>
                </c:pt>
                <c:pt idx="730">
                  <c:v>0.57097752120489864</c:v>
                </c:pt>
                <c:pt idx="731">
                  <c:v>0.57321535352757813</c:v>
                </c:pt>
                <c:pt idx="732">
                  <c:v>0.57881053851468978</c:v>
                </c:pt>
                <c:pt idx="733">
                  <c:v>0.57706021243880445</c:v>
                </c:pt>
                <c:pt idx="734">
                  <c:v>0.58078101757020462</c:v>
                </c:pt>
                <c:pt idx="735">
                  <c:v>0.5791770213558467</c:v>
                </c:pt>
                <c:pt idx="736">
                  <c:v>0.57774786411612011</c:v>
                </c:pt>
                <c:pt idx="737">
                  <c:v>0.57091999639186242</c:v>
                </c:pt>
                <c:pt idx="738">
                  <c:v>0.54218947825877184</c:v>
                </c:pt>
                <c:pt idx="739">
                  <c:v>0.52638957593635127</c:v>
                </c:pt>
                <c:pt idx="740">
                  <c:v>0.51382315011718582</c:v>
                </c:pt>
                <c:pt idx="741">
                  <c:v>0.50059243594270553</c:v>
                </c:pt>
                <c:pt idx="742">
                  <c:v>0.49848531839664029</c:v>
                </c:pt>
                <c:pt idx="743">
                  <c:v>0.51661775278357758</c:v>
                </c:pt>
                <c:pt idx="744">
                  <c:v>0.53664099053413872</c:v>
                </c:pt>
                <c:pt idx="745">
                  <c:v>0.53455264530797708</c:v>
                </c:pt>
                <c:pt idx="746">
                  <c:v>0.53276026830364331</c:v>
                </c:pt>
                <c:pt idx="747">
                  <c:v>0.53149477120938504</c:v>
                </c:pt>
                <c:pt idx="748">
                  <c:v>0.5252093052692498</c:v>
                </c:pt>
                <c:pt idx="749">
                  <c:v>0.52777145562054129</c:v>
                </c:pt>
                <c:pt idx="750">
                  <c:v>0.5426341781887084</c:v>
                </c:pt>
                <c:pt idx="751">
                  <c:v>0.56908030166993417</c:v>
                </c:pt>
                <c:pt idx="752">
                  <c:v>0.58285628018633251</c:v>
                </c:pt>
                <c:pt idx="753">
                  <c:v>0.58326197904742549</c:v>
                </c:pt>
                <c:pt idx="754">
                  <c:v>0.58536273442632769</c:v>
                </c:pt>
                <c:pt idx="755">
                  <c:v>0.58534152185399513</c:v>
                </c:pt>
                <c:pt idx="756">
                  <c:v>0.58817656282766506</c:v>
                </c:pt>
                <c:pt idx="757">
                  <c:v>0.5893645000448926</c:v>
                </c:pt>
                <c:pt idx="758">
                  <c:v>0.59020068725021246</c:v>
                </c:pt>
                <c:pt idx="759">
                  <c:v>0.59216777711333013</c:v>
                </c:pt>
                <c:pt idx="760">
                  <c:v>0.59452537567025587</c:v>
                </c:pt>
                <c:pt idx="761">
                  <c:v>0.59263796284500603</c:v>
                </c:pt>
                <c:pt idx="762">
                  <c:v>0.59197894282967722</c:v>
                </c:pt>
                <c:pt idx="763">
                  <c:v>0.58131132521037843</c:v>
                </c:pt>
                <c:pt idx="764">
                  <c:v>0.56925368867860648</c:v>
                </c:pt>
                <c:pt idx="765">
                  <c:v>0.54993549464491787</c:v>
                </c:pt>
                <c:pt idx="766">
                  <c:v>0.53601158861187637</c:v>
                </c:pt>
                <c:pt idx="767">
                  <c:v>0.54014345822621124</c:v>
                </c:pt>
                <c:pt idx="768">
                  <c:v>0.53535818725886353</c:v>
                </c:pt>
                <c:pt idx="769">
                  <c:v>0.53327483407792997</c:v>
                </c:pt>
                <c:pt idx="770">
                  <c:v>0.53148674162720277</c:v>
                </c:pt>
                <c:pt idx="771">
                  <c:v>0.5302242696164664</c:v>
                </c:pt>
                <c:pt idx="772">
                  <c:v>0.5239538286491473</c:v>
                </c:pt>
                <c:pt idx="773">
                  <c:v>0.52650985435673747</c:v>
                </c:pt>
                <c:pt idx="774">
                  <c:v>0.54133704861170007</c:v>
                </c:pt>
                <c:pt idx="775">
                  <c:v>0.56771995445875623</c:v>
                </c:pt>
                <c:pt idx="776">
                  <c:v>0.58146300244865246</c:v>
                </c:pt>
                <c:pt idx="777">
                  <c:v>0.58186773151459925</c:v>
                </c:pt>
                <c:pt idx="778">
                  <c:v>0.58396346518265907</c:v>
                </c:pt>
                <c:pt idx="779">
                  <c:v>0.58394230331751773</c:v>
                </c:pt>
                <c:pt idx="780">
                  <c:v>0.58677056732127519</c:v>
                </c:pt>
                <c:pt idx="781">
                  <c:v>0.58795566485651773</c:v>
                </c:pt>
                <c:pt idx="782">
                  <c:v>0.58878985321399635</c:v>
                </c:pt>
                <c:pt idx="783">
                  <c:v>0.59075224088446765</c:v>
                </c:pt>
                <c:pt idx="784">
                  <c:v>0.59310420376464879</c:v>
                </c:pt>
                <c:pt idx="785">
                  <c:v>0.59122130266958173</c:v>
                </c:pt>
                <c:pt idx="786">
                  <c:v>0.59056385799614608</c:v>
                </c:pt>
                <c:pt idx="787">
                  <c:v>0.57992174058101154</c:v>
                </c:pt>
                <c:pt idx="788">
                  <c:v>0.56789292699774285</c:v>
                </c:pt>
                <c:pt idx="789">
                  <c:v>0.54862091177449912</c:v>
                </c:pt>
                <c:pt idx="790">
                  <c:v>0.53473028987848581</c:v>
                </c:pt>
                <c:pt idx="791">
                  <c:v>0.53885228254348649</c:v>
                </c:pt>
                <c:pt idx="792">
                  <c:v>0.53188065154017017</c:v>
                </c:pt>
                <c:pt idx="793">
                  <c:v>0.52981083123362527</c:v>
                </c:pt>
                <c:pt idx="794">
                  <c:v>0.52803435372689989</c:v>
                </c:pt>
                <c:pt idx="795">
                  <c:v>0.52678008237810436</c:v>
                </c:pt>
                <c:pt idx="796">
                  <c:v>0.52055037242593483</c:v>
                </c:pt>
                <c:pt idx="797">
                  <c:v>0.52308979491178031</c:v>
                </c:pt>
                <c:pt idx="798">
                  <c:v>0.53782067589675564</c:v>
                </c:pt>
                <c:pt idx="799">
                  <c:v>0.56403220583207725</c:v>
                </c:pt>
                <c:pt idx="800">
                  <c:v>0.57768598286020212</c:v>
                </c:pt>
                <c:pt idx="801">
                  <c:v>0.57808808292034164</c:v>
                </c:pt>
                <c:pt idx="802">
                  <c:v>0.58017020329386115</c:v>
                </c:pt>
                <c:pt idx="803">
                  <c:v>0.5801491788902251</c:v>
                </c:pt>
                <c:pt idx="804">
                  <c:v>0.58295907128908453</c:v>
                </c:pt>
                <c:pt idx="805">
                  <c:v>0.58413647076514608</c:v>
                </c:pt>
                <c:pt idx="806">
                  <c:v>0.5849652404704424</c:v>
                </c:pt>
                <c:pt idx="807">
                  <c:v>0.58691488102434763</c:v>
                </c:pt>
                <c:pt idx="808">
                  <c:v>0.58925156621732888</c:v>
                </c:pt>
                <c:pt idx="809">
                  <c:v>0.58738089591646347</c:v>
                </c:pt>
                <c:pt idx="810">
                  <c:v>0.58672772181811106</c:v>
                </c:pt>
                <c:pt idx="811">
                  <c:v>0.5761547325947447</c:v>
                </c:pt>
                <c:pt idx="812">
                  <c:v>0.56420405479025959</c:v>
                </c:pt>
                <c:pt idx="813">
                  <c:v>0.54505722513978694</c:v>
                </c:pt>
                <c:pt idx="814">
                  <c:v>0.53125683280399694</c:v>
                </c:pt>
                <c:pt idx="815">
                  <c:v>0.53535205016777676</c:v>
                </c:pt>
                <c:pt idx="816">
                  <c:v>0.5366748950793947</c:v>
                </c:pt>
                <c:pt idx="817">
                  <c:v>0.534586417913265</c:v>
                </c:pt>
                <c:pt idx="818">
                  <c:v>0.53279392766799638</c:v>
                </c:pt>
                <c:pt idx="819">
                  <c:v>0.53152835062065185</c:v>
                </c:pt>
                <c:pt idx="820">
                  <c:v>0.52524248756984426</c:v>
                </c:pt>
                <c:pt idx="821">
                  <c:v>0.52780479979573025</c:v>
                </c:pt>
                <c:pt idx="822">
                  <c:v>0.54266846137872959</c:v>
                </c:pt>
                <c:pt idx="823">
                  <c:v>0.5691162557047218</c:v>
                </c:pt>
                <c:pt idx="824">
                  <c:v>0.58289310457633914</c:v>
                </c:pt>
                <c:pt idx="825">
                  <c:v>0.58329882906915931</c:v>
                </c:pt>
                <c:pt idx="826">
                  <c:v>0.58539971717209294</c:v>
                </c:pt>
                <c:pt idx="827">
                  <c:v>0.58537850325956786</c:v>
                </c:pt>
                <c:pt idx="828">
                  <c:v>0.58821372334884126</c:v>
                </c:pt>
                <c:pt idx="829">
                  <c:v>0.58940173561898423</c:v>
                </c:pt>
                <c:pt idx="830">
                  <c:v>0.59023797565393843</c:v>
                </c:pt>
                <c:pt idx="831">
                  <c:v>0.59220518979620818</c:v>
                </c:pt>
                <c:pt idx="832">
                  <c:v>0.5945629373043102</c:v>
                </c:pt>
                <c:pt idx="833">
                  <c:v>0.5926754052338401</c:v>
                </c:pt>
                <c:pt idx="834">
                  <c:v>0.59201634358215682</c:v>
                </c:pt>
                <c:pt idx="835">
                  <c:v>0.5813480519913754</c:v>
                </c:pt>
                <c:pt idx="836">
                  <c:v>0.56928965366784612</c:v>
                </c:pt>
                <c:pt idx="837">
                  <c:v>0.54997023912622811</c:v>
                </c:pt>
                <c:pt idx="838">
                  <c:v>0.53604545339202603</c:v>
                </c:pt>
                <c:pt idx="839">
                  <c:v>0.54017758405455285</c:v>
                </c:pt>
                <c:pt idx="840">
                  <c:v>0.54064153528653658</c:v>
                </c:pt>
                <c:pt idx="841">
                  <c:v>0.53853762188969223</c:v>
                </c:pt>
                <c:pt idx="842">
                  <c:v>0.5367318830949892</c:v>
                </c:pt>
                <c:pt idx="843">
                  <c:v>0.5354569519883301</c:v>
                </c:pt>
                <c:pt idx="844">
                  <c:v>0.52912462923288173</c:v>
                </c:pt>
                <c:pt idx="845">
                  <c:v>0.53170587987155948</c:v>
                </c:pt>
                <c:pt idx="846">
                  <c:v>0.54667940088379852</c:v>
                </c:pt>
                <c:pt idx="847">
                  <c:v>0.57332267460583775</c:v>
                </c:pt>
                <c:pt idx="848">
                  <c:v>0.58720135011992147</c:v>
                </c:pt>
                <c:pt idx="849">
                  <c:v>0.5876100733799674</c:v>
                </c:pt>
                <c:pt idx="850">
                  <c:v>0.58972648944460782</c:v>
                </c:pt>
                <c:pt idx="851">
                  <c:v>0.58970511873704889</c:v>
                </c:pt>
                <c:pt idx="852">
                  <c:v>0.59256129433980931</c:v>
                </c:pt>
                <c:pt idx="853">
                  <c:v>0.59375808737700664</c:v>
                </c:pt>
                <c:pt idx="854">
                  <c:v>0.59460050818057097</c:v>
                </c:pt>
                <c:pt idx="855">
                  <c:v>0.59658226228135969</c:v>
                </c:pt>
                <c:pt idx="856">
                  <c:v>0.59895743623543451</c:v>
                </c:pt>
                <c:pt idx="857">
                  <c:v>0.59705595314793003</c:v>
                </c:pt>
                <c:pt idx="858">
                  <c:v>0.59639202027817739</c:v>
                </c:pt>
                <c:pt idx="859">
                  <c:v>0.58564487783233676</c:v>
                </c:pt>
                <c:pt idx="860">
                  <c:v>0.57349735417788106</c:v>
                </c:pt>
                <c:pt idx="861">
                  <c:v>0.55403514710543755</c:v>
                </c:pt>
                <c:pt idx="862">
                  <c:v>0.54000744130645195</c:v>
                </c:pt>
                <c:pt idx="863">
                  <c:v>0.54417011313231145</c:v>
                </c:pt>
                <c:pt idx="864">
                  <c:v>0.53077661323699277</c:v>
                </c:pt>
                <c:pt idx="865">
                  <c:v>0.53868302246003319</c:v>
                </c:pt>
                <c:pt idx="866">
                  <c:v>0.53474339853801811</c:v>
                </c:pt>
                <c:pt idx="867">
                  <c:v>0.5279564902274092</c:v>
                </c:pt>
                <c:pt idx="868">
                  <c:v>0.51658615190658175</c:v>
                </c:pt>
                <c:pt idx="869">
                  <c:v>0.51337714493575315</c:v>
                </c:pt>
                <c:pt idx="870">
                  <c:v>0.52212978123665843</c:v>
                </c:pt>
                <c:pt idx="871">
                  <c:v>0.53138665329551538</c:v>
                </c:pt>
                <c:pt idx="872">
                  <c:v>0.5493233528565582</c:v>
                </c:pt>
                <c:pt idx="873">
                  <c:v>0.56650311363627215</c:v>
                </c:pt>
                <c:pt idx="874">
                  <c:v>0.57823545216733141</c:v>
                </c:pt>
                <c:pt idx="875">
                  <c:v>0.5805017305004061</c:v>
                </c:pt>
                <c:pt idx="876">
                  <c:v>0.58616803819349184</c:v>
                </c:pt>
                <c:pt idx="877">
                  <c:v>0.58439546300034939</c:v>
                </c:pt>
                <c:pt idx="878">
                  <c:v>0.58816356482166388</c:v>
                </c:pt>
                <c:pt idx="879">
                  <c:v>0.58653917954932111</c:v>
                </c:pt>
                <c:pt idx="880">
                  <c:v>0.5850918557019873</c:v>
                </c:pt>
                <c:pt idx="881">
                  <c:v>0.57817719613265117</c:v>
                </c:pt>
                <c:pt idx="882">
                  <c:v>0.54908147252407247</c:v>
                </c:pt>
                <c:pt idx="883">
                  <c:v>0.53308073112128485</c:v>
                </c:pt>
                <c:pt idx="884">
                  <c:v>0.52035456827631199</c:v>
                </c:pt>
                <c:pt idx="885">
                  <c:v>0.50695567303253219</c:v>
                </c:pt>
                <c:pt idx="886">
                  <c:v>0.50482177104555459</c:v>
                </c:pt>
                <c:pt idx="887">
                  <c:v>0.52318469429076353</c:v>
                </c:pt>
                <c:pt idx="888">
                  <c:v>0.53182585901257928</c:v>
                </c:pt>
                <c:pt idx="889">
                  <c:v>0.53974789772318643</c:v>
                </c:pt>
                <c:pt idx="890">
                  <c:v>0.53580048590386298</c:v>
                </c:pt>
                <c:pt idx="891">
                  <c:v>0.52900016114894144</c:v>
                </c:pt>
                <c:pt idx="892">
                  <c:v>0.51760734580265177</c:v>
                </c:pt>
                <c:pt idx="893">
                  <c:v>0.51439199522714307</c:v>
                </c:pt>
                <c:pt idx="894">
                  <c:v>0.52316193384777188</c:v>
                </c:pt>
                <c:pt idx="895">
                  <c:v>0.53243710500583707</c:v>
                </c:pt>
                <c:pt idx="896">
                  <c:v>0.55040926205647678</c:v>
                </c:pt>
                <c:pt idx="897">
                  <c:v>0.56762298399984124</c:v>
                </c:pt>
                <c:pt idx="898">
                  <c:v>0.57937851516285577</c:v>
                </c:pt>
                <c:pt idx="899">
                  <c:v>0.58164927350297646</c:v>
                </c:pt>
                <c:pt idx="900">
                  <c:v>0.58732678242321124</c:v>
                </c:pt>
                <c:pt idx="901">
                  <c:v>0.58555070318149727</c:v>
                </c:pt>
                <c:pt idx="902">
                  <c:v>0.58932625383310977</c:v>
                </c:pt>
                <c:pt idx="903">
                  <c:v>0.58769865745586425</c:v>
                </c:pt>
                <c:pt idx="904">
                  <c:v>0.58624847252084311</c:v>
                </c:pt>
                <c:pt idx="905">
                  <c:v>0.57932014396692577</c:v>
                </c:pt>
                <c:pt idx="906">
                  <c:v>0.55016690357195708</c:v>
                </c:pt>
                <c:pt idx="907">
                  <c:v>0.53413453170561009</c:v>
                </c:pt>
                <c:pt idx="908">
                  <c:v>0.52138321162448287</c:v>
                </c:pt>
                <c:pt idx="909">
                  <c:v>0.50795782927882016</c:v>
                </c:pt>
                <c:pt idx="910">
                  <c:v>0.50581970896799455</c:v>
                </c:pt>
                <c:pt idx="911">
                  <c:v>0.52421893226705307</c:v>
                </c:pt>
                <c:pt idx="912">
                  <c:v>0.54862640967241583</c:v>
                </c:pt>
                <c:pt idx="913">
                  <c:v>0.54649142303554799</c:v>
                </c:pt>
                <c:pt idx="914">
                  <c:v>0.54465901481848578</c:v>
                </c:pt>
                <c:pt idx="915">
                  <c:v>0.54336525392522572</c:v>
                </c:pt>
                <c:pt idx="916">
                  <c:v>0.53693940746049251</c:v>
                </c:pt>
                <c:pt idx="917">
                  <c:v>0.53955878125612977</c:v>
                </c:pt>
                <c:pt idx="918">
                  <c:v>0.55475345006518706</c:v>
                </c:pt>
                <c:pt idx="919">
                  <c:v>0.58179022517403023</c:v>
                </c:pt>
                <c:pt idx="920">
                  <c:v>0.5958738784291665</c:v>
                </c:pt>
                <c:pt idx="921">
                  <c:v>0.59628863822854072</c:v>
                </c:pt>
                <c:pt idx="922">
                  <c:v>0.59843631218833193</c:v>
                </c:pt>
                <c:pt idx="923">
                  <c:v>0.59841462585127692</c:v>
                </c:pt>
                <c:pt idx="924">
                  <c:v>0.60131298504875497</c:v>
                </c:pt>
                <c:pt idx="925">
                  <c:v>0.60252745383123663</c:v>
                </c:pt>
                <c:pt idx="926">
                  <c:v>0.603382316565096</c:v>
                </c:pt>
                <c:pt idx="927">
                  <c:v>0.60539333970372966</c:v>
                </c:pt>
                <c:pt idx="928">
                  <c:v>0.60780359321502109</c:v>
                </c:pt>
                <c:pt idx="929">
                  <c:v>0.60587402663298129</c:v>
                </c:pt>
                <c:pt idx="930">
                  <c:v>0.60520028796730241</c:v>
                </c:pt>
                <c:pt idx="931">
                  <c:v>0.59429441820060769</c:v>
                </c:pt>
                <c:pt idx="932">
                  <c:v>0.58196748463376169</c:v>
                </c:pt>
                <c:pt idx="933">
                  <c:v>0.56221783520144952</c:v>
                </c:pt>
                <c:pt idx="934">
                  <c:v>0.54798295059466628</c:v>
                </c:pt>
                <c:pt idx="935">
                  <c:v>0.55220710199519674</c:v>
                </c:pt>
                <c:pt idx="936">
                  <c:v>0.54478351049215934</c:v>
                </c:pt>
                <c:pt idx="937">
                  <c:v>0.54266347854622943</c:v>
                </c:pt>
                <c:pt idx="938">
                  <c:v>0.54084390558447193</c:v>
                </c:pt>
                <c:pt idx="939">
                  <c:v>0.53955920694667048</c:v>
                </c:pt>
                <c:pt idx="940">
                  <c:v>0.53317837085635011</c:v>
                </c:pt>
                <c:pt idx="941">
                  <c:v>0.53577939703102961</c:v>
                </c:pt>
                <c:pt idx="942">
                  <c:v>0.55086763352242729</c:v>
                </c:pt>
                <c:pt idx="943">
                  <c:v>0.57771502729805191</c:v>
                </c:pt>
                <c:pt idx="944">
                  <c:v>0.59170003043610564</c:v>
                </c:pt>
                <c:pt idx="945">
                  <c:v>0.59211188501607126</c:v>
                </c:pt>
                <c:pt idx="946">
                  <c:v>0.59424451541552026</c:v>
                </c:pt>
                <c:pt idx="947">
                  <c:v>0.59422298098221127</c:v>
                </c:pt>
                <c:pt idx="948">
                  <c:v>0.59710103838234996</c:v>
                </c:pt>
                <c:pt idx="949">
                  <c:v>0.5983070003175377</c:v>
                </c:pt>
                <c:pt idx="950">
                  <c:v>0.59915587509448942</c:v>
                </c:pt>
                <c:pt idx="951">
                  <c:v>0.60115281185479186</c:v>
                </c:pt>
                <c:pt idx="952">
                  <c:v>0.60354618254549186</c:v>
                </c:pt>
                <c:pt idx="953">
                  <c:v>0.60163013177258473</c:v>
                </c:pt>
                <c:pt idx="954">
                  <c:v>0.60096111236525529</c:v>
                </c:pt>
                <c:pt idx="955">
                  <c:v>0.59013163366769106</c:v>
                </c:pt>
                <c:pt idx="956">
                  <c:v>0.57789104512919909</c:v>
                </c:pt>
                <c:pt idx="957">
                  <c:v>0.55827973375403439</c:v>
                </c:pt>
                <c:pt idx="958">
                  <c:v>0.54414455857687682</c:v>
                </c:pt>
                <c:pt idx="959">
                  <c:v>0.54833912155864384</c:v>
                </c:pt>
                <c:pt idx="960">
                  <c:v>0.54214653740547913</c:v>
                </c:pt>
                <c:pt idx="961">
                  <c:v>0.54003676727378636</c:v>
                </c:pt>
                <c:pt idx="962">
                  <c:v>0.53822600178295466</c:v>
                </c:pt>
                <c:pt idx="963">
                  <c:v>0.53694752160747317</c:v>
                </c:pt>
                <c:pt idx="964">
                  <c:v>0.53059757135109653</c:v>
                </c:pt>
                <c:pt idx="965">
                  <c:v>0.53318600750444045</c:v>
                </c:pt>
                <c:pt idx="966">
                  <c:v>0.54820121081332285</c:v>
                </c:pt>
                <c:pt idx="967">
                  <c:v>0.57491865231713646</c:v>
                </c:pt>
                <c:pt idx="968">
                  <c:v>0.58883596236943692</c:v>
                </c:pt>
                <c:pt idx="969">
                  <c:v>0.58924582340623965</c:v>
                </c:pt>
                <c:pt idx="970">
                  <c:v>0.59136813100982744</c:v>
                </c:pt>
                <c:pt idx="971">
                  <c:v>0.59134670081190766</c:v>
                </c:pt>
                <c:pt idx="972">
                  <c:v>0.59421082724725049</c:v>
                </c:pt>
                <c:pt idx="973">
                  <c:v>0.59541095183768433</c:v>
                </c:pt>
                <c:pt idx="974">
                  <c:v>0.59625571771651897</c:v>
                </c:pt>
                <c:pt idx="975">
                  <c:v>0.59824298849319435</c:v>
                </c:pt>
                <c:pt idx="976">
                  <c:v>0.60062477429930106</c:v>
                </c:pt>
                <c:pt idx="977">
                  <c:v>0.59871799798904346</c:v>
                </c:pt>
                <c:pt idx="978">
                  <c:v>0.59805221690691612</c:v>
                </c:pt>
                <c:pt idx="979">
                  <c:v>0.58727515727732715</c:v>
                </c:pt>
                <c:pt idx="980">
                  <c:v>0.57509381815060956</c:v>
                </c:pt>
                <c:pt idx="981">
                  <c:v>0.55557743347439048</c:v>
                </c:pt>
                <c:pt idx="982">
                  <c:v>0.54151067827654553</c:v>
                </c:pt>
                <c:pt idx="983">
                  <c:v>0.54568493787269168</c:v>
                </c:pt>
                <c:pt idx="984">
                  <c:v>0.54388705658102232</c:v>
                </c:pt>
                <c:pt idx="985">
                  <c:v>0.54177051319686542</c:v>
                </c:pt>
                <c:pt idx="986">
                  <c:v>0.53995393438465</c:v>
                </c:pt>
                <c:pt idx="987">
                  <c:v>0.5386713497482758</c:v>
                </c:pt>
                <c:pt idx="988">
                  <c:v>0.53230101347184311</c:v>
                </c:pt>
                <c:pt idx="989">
                  <c:v>0.53489775959758112</c:v>
                </c:pt>
                <c:pt idx="990">
                  <c:v>0.54996116804562889</c:v>
                </c:pt>
                <c:pt idx="991">
                  <c:v>0.5767643838116584</c:v>
                </c:pt>
                <c:pt idx="992">
                  <c:v>0.59072637430245079</c:v>
                </c:pt>
                <c:pt idx="993">
                  <c:v>0.59113755116614664</c:v>
                </c:pt>
                <c:pt idx="994">
                  <c:v>0.59326667227277374</c:v>
                </c:pt>
                <c:pt idx="995">
                  <c:v>0.59324517327487447</c:v>
                </c:pt>
                <c:pt idx="996">
                  <c:v>0.59611849476476109</c:v>
                </c:pt>
                <c:pt idx="997">
                  <c:v>0.59732247226159318</c:v>
                </c:pt>
                <c:pt idx="998">
                  <c:v>0.59816995019539709</c:v>
                </c:pt>
                <c:pt idx="999">
                  <c:v>0.60016360094991061</c:v>
                </c:pt>
                <c:pt idx="1000">
                  <c:v>0.60255303329358967</c:v>
                </c:pt>
                <c:pt idx="1001">
                  <c:v>0.60064013542670003</c:v>
                </c:pt>
                <c:pt idx="1002">
                  <c:v>0.59997221690633373</c:v>
                </c:pt>
                <c:pt idx="1003">
                  <c:v>0.58916055836732228</c:v>
                </c:pt>
                <c:pt idx="1004">
                  <c:v>0.5769401120013784</c:v>
                </c:pt>
                <c:pt idx="1005">
                  <c:v>0.55736107149426739</c:v>
                </c:pt>
                <c:pt idx="1006">
                  <c:v>0.54324915607594693</c:v>
                </c:pt>
                <c:pt idx="1007">
                  <c:v>0.54743681680696976</c:v>
                </c:pt>
                <c:pt idx="1008">
                  <c:v>0.54741625524051107</c:v>
                </c:pt>
                <c:pt idx="1009">
                  <c:v>0.54528597793497591</c:v>
                </c:pt>
                <c:pt idx="1010">
                  <c:v>0.54345761162491246</c:v>
                </c:pt>
                <c:pt idx="1011">
                  <c:v>0.54216670449598248</c:v>
                </c:pt>
                <c:pt idx="1012">
                  <c:v>0.53575503209658959</c:v>
                </c:pt>
                <c:pt idx="1013">
                  <c:v>0.5383686281047344</c:v>
                </c:pt>
                <c:pt idx="1014">
                  <c:v>0.55352978067126979</c:v>
                </c:pt>
                <c:pt idx="1015">
                  <c:v>0.58050691834260471</c:v>
                </c:pt>
                <c:pt idx="1016">
                  <c:v>0.59455950602177976</c:v>
                </c:pt>
                <c:pt idx="1017">
                  <c:v>0.59497335094829928</c:v>
                </c:pt>
                <c:pt idx="1018">
                  <c:v>0.59711628759119373</c:v>
                </c:pt>
                <c:pt idx="1019">
                  <c:v>0.5970946490896355</c:v>
                </c:pt>
                <c:pt idx="1020">
                  <c:v>0.59998661511652196</c:v>
                </c:pt>
                <c:pt idx="1021">
                  <c:v>0.60119840503638622</c:v>
                </c:pt>
                <c:pt idx="1022">
                  <c:v>0.60205138212291309</c:v>
                </c:pt>
                <c:pt idx="1023">
                  <c:v>0.60405796936761613</c:v>
                </c:pt>
                <c:pt idx="1024">
                  <c:v>0.60646290636675926</c:v>
                </c:pt>
                <c:pt idx="1025">
                  <c:v>0.60453759600263124</c:v>
                </c:pt>
                <c:pt idx="1026">
                  <c:v>0.60386534346269161</c:v>
                </c:pt>
                <c:pt idx="1027">
                  <c:v>0.59298352975017554</c:v>
                </c:pt>
                <c:pt idx="1028">
                  <c:v>0.58068378680526189</c:v>
                </c:pt>
                <c:pt idx="1029">
                  <c:v>0.56097770094438559</c:v>
                </c:pt>
                <c:pt idx="1030">
                  <c:v>0.54677421549810679</c:v>
                </c:pt>
                <c:pt idx="1031">
                  <c:v>0.55098904930938508</c:v>
                </c:pt>
                <c:pt idx="1032">
                  <c:v>0.53399816557983404</c:v>
                </c:pt>
                <c:pt idx="1033">
                  <c:v>0.54195256280860227</c:v>
                </c:pt>
                <c:pt idx="1034">
                  <c:v>0.53798902731181286</c:v>
                </c:pt>
                <c:pt idx="1035">
                  <c:v>0.53116092581404462</c:v>
                </c:pt>
                <c:pt idx="1036">
                  <c:v>0.51972157514575745</c:v>
                </c:pt>
                <c:pt idx="1037">
                  <c:v>0.51649309108481711</c:v>
                </c:pt>
                <c:pt idx="1038">
                  <c:v>0.52529885157257994</c:v>
                </c:pt>
                <c:pt idx="1039">
                  <c:v>0.53461190828073202</c:v>
                </c:pt>
                <c:pt idx="1040">
                  <c:v>0.55265747476441707</c:v>
                </c:pt>
                <c:pt idx="1041">
                  <c:v>0.56994150822157996</c:v>
                </c:pt>
                <c:pt idx="1042">
                  <c:v>0.58174505626289075</c:v>
                </c:pt>
                <c:pt idx="1043">
                  <c:v>0.58402508978805856</c:v>
                </c:pt>
                <c:pt idx="1044">
                  <c:v>0.58972578917506702</c:v>
                </c:pt>
                <c:pt idx="1045">
                  <c:v>0.58794245532447076</c:v>
                </c:pt>
                <c:pt idx="1046">
                  <c:v>0.59173342766597703</c:v>
                </c:pt>
                <c:pt idx="1047">
                  <c:v>0.5900991831759349</c:v>
                </c:pt>
                <c:pt idx="1048">
                  <c:v>0.58864307478645084</c:v>
                </c:pt>
                <c:pt idx="1049">
                  <c:v>0.58168644664280322</c:v>
                </c:pt>
                <c:pt idx="1050">
                  <c:v>0.55241412633757214</c:v>
                </c:pt>
                <c:pt idx="1051">
                  <c:v>0.53631626832363788</c:v>
                </c:pt>
                <c:pt idx="1052">
                  <c:v>0.52351286394483287</c:v>
                </c:pt>
                <c:pt idx="1053">
                  <c:v>0.51003264401325166</c:v>
                </c:pt>
                <c:pt idx="1054">
                  <c:v>0.50788579029333369</c:v>
                </c:pt>
                <c:pt idx="1055">
                  <c:v>0.52636016742879843</c:v>
                </c:pt>
                <c:pt idx="1056">
                  <c:v>0.5299338322982734</c:v>
                </c:pt>
                <c:pt idx="1057">
                  <c:v>0.53782768751870613</c:v>
                </c:pt>
                <c:pt idx="1058">
                  <c:v>0.53389431903422213</c:v>
                </c:pt>
                <c:pt idx="1059">
                  <c:v>0.5271181871534979</c:v>
                </c:pt>
                <c:pt idx="1060">
                  <c:v>0.51576590295217084</c:v>
                </c:pt>
                <c:pt idx="1061">
                  <c:v>0.51256199132623903</c:v>
                </c:pt>
                <c:pt idx="1062">
                  <c:v>0.52130072996312848</c:v>
                </c:pt>
                <c:pt idx="1063">
                  <c:v>0.53054290371929325</c:v>
                </c:pt>
                <c:pt idx="1064">
                  <c:v>0.54845112292133613</c:v>
                </c:pt>
                <c:pt idx="1065">
                  <c:v>0.56560360522917386</c:v>
                </c:pt>
                <c:pt idx="1066">
                  <c:v>0.57731731484736459</c:v>
                </c:pt>
                <c:pt idx="1067">
                  <c:v>0.57957999472464206</c:v>
                </c:pt>
                <c:pt idx="1068">
                  <c:v>0.5852373053067067</c:v>
                </c:pt>
                <c:pt idx="1069">
                  <c:v>0.58346754465465001</c:v>
                </c:pt>
                <c:pt idx="1070">
                  <c:v>0.5872296633856946</c:v>
                </c:pt>
                <c:pt idx="1071">
                  <c:v>0.58560785735461984</c:v>
                </c:pt>
                <c:pt idx="1072">
                  <c:v>0.5841628316058074</c:v>
                </c:pt>
                <c:pt idx="1073">
                  <c:v>0.57725915131313454</c:v>
                </c:pt>
                <c:pt idx="1074">
                  <c:v>0.54820962665274597</c:v>
                </c:pt>
                <c:pt idx="1075">
                  <c:v>0.53223429164414238</c:v>
                </c:pt>
                <c:pt idx="1076">
                  <c:v>0.51952833573218282</c:v>
                </c:pt>
                <c:pt idx="1077">
                  <c:v>0.50615071560345148</c:v>
                </c:pt>
                <c:pt idx="1078">
                  <c:v>0.50402020188165908</c:v>
                </c:pt>
                <c:pt idx="1079">
                  <c:v>0.52235396799879485</c:v>
                </c:pt>
                <c:pt idx="1080">
                  <c:v>0.54112032820629696</c:v>
                </c:pt>
                <c:pt idx="1081">
                  <c:v>0.53901455158072842</c:v>
                </c:pt>
                <c:pt idx="1082">
                  <c:v>0.53720721362115631</c:v>
                </c:pt>
                <c:pt idx="1083">
                  <c:v>0.53593115343367892</c:v>
                </c:pt>
                <c:pt idx="1084">
                  <c:v>0.52959322276410747</c:v>
                </c:pt>
                <c:pt idx="1085">
                  <c:v>0.53217675936205666</c:v>
                </c:pt>
                <c:pt idx="1086">
                  <c:v>0.54716354094599939</c:v>
                </c:pt>
                <c:pt idx="1087">
                  <c:v>0.57383040998949431</c:v>
                </c:pt>
                <c:pt idx="1088">
                  <c:v>0.58772137647853651</c:v>
                </c:pt>
                <c:pt idx="1089">
                  <c:v>0.58813046170448824</c:v>
                </c:pt>
                <c:pt idx="1090">
                  <c:v>0.59024875207023353</c:v>
                </c:pt>
                <c:pt idx="1091">
                  <c:v>0.59022736243674534</c:v>
                </c:pt>
                <c:pt idx="1092">
                  <c:v>0.59308606747272008</c:v>
                </c:pt>
                <c:pt idx="1093">
                  <c:v>0.59428392039154865</c:v>
                </c:pt>
                <c:pt idx="1094">
                  <c:v>0.59512708724418595</c:v>
                </c:pt>
                <c:pt idx="1095">
                  <c:v>0.59711059638925168</c:v>
                </c:pt>
                <c:pt idx="1096">
                  <c:v>0.59948787380079005</c:v>
                </c:pt>
                <c:pt idx="1097">
                  <c:v>0.59758470675713338</c:v>
                </c:pt>
                <c:pt idx="1098">
                  <c:v>0.59692018590747797</c:v>
                </c:pt>
                <c:pt idx="1099">
                  <c:v>0.58616352577685993</c:v>
                </c:pt>
                <c:pt idx="1100">
                  <c:v>0.57400524425801747</c:v>
                </c:pt>
                <c:pt idx="1101">
                  <c:v>0.55452580142705121</c:v>
                </c:pt>
                <c:pt idx="1102">
                  <c:v>0.54048567267167347</c:v>
                </c:pt>
                <c:pt idx="1103">
                  <c:v>0.54465203096567705</c:v>
                </c:pt>
                <c:pt idx="1104">
                  <c:v>0.53653500162674528</c:v>
                </c:pt>
                <c:pt idx="1105">
                  <c:v>0.53444706885776161</c:v>
                </c:pt>
                <c:pt idx="1106">
                  <c:v>0.53265504585560774</c:v>
                </c:pt>
                <c:pt idx="1107">
                  <c:v>0.53138979870247671</c:v>
                </c:pt>
                <c:pt idx="1108">
                  <c:v>0.5251055741689421</c:v>
                </c:pt>
                <c:pt idx="1109">
                  <c:v>0.52766721848450149</c:v>
                </c:pt>
                <c:pt idx="1110">
                  <c:v>0.54252700560093481</c:v>
                </c:pt>
                <c:pt idx="1111">
                  <c:v>0.56896790585884793</c:v>
                </c:pt>
                <c:pt idx="1112">
                  <c:v>0.58274116356014416</c:v>
                </c:pt>
                <c:pt idx="1113">
                  <c:v>0.58314678229396444</c:v>
                </c:pt>
                <c:pt idx="1114">
                  <c:v>0.58524712276462942</c:v>
                </c:pt>
                <c:pt idx="1115">
                  <c:v>0.5852259143818721</c:v>
                </c:pt>
                <c:pt idx="1116">
                  <c:v>0.58806039542273625</c:v>
                </c:pt>
                <c:pt idx="1117">
                  <c:v>0.58924809801724565</c:v>
                </c:pt>
                <c:pt idx="1118">
                  <c:v>0.59008412007199096</c:v>
                </c:pt>
                <c:pt idx="1119">
                  <c:v>0.59205082142638621</c:v>
                </c:pt>
                <c:pt idx="1120">
                  <c:v>0.5944079543474412</c:v>
                </c:pt>
                <c:pt idx="1121">
                  <c:v>0.59252091429435483</c:v>
                </c:pt>
                <c:pt idx="1122">
                  <c:v>0.59186202443831804</c:v>
                </c:pt>
                <c:pt idx="1123">
                  <c:v>0.58119651371945324</c:v>
                </c:pt>
                <c:pt idx="1124">
                  <c:v>0.56914125862283882</c:v>
                </c:pt>
                <c:pt idx="1125">
                  <c:v>0.54982688001569158</c:v>
                </c:pt>
                <c:pt idx="1126">
                  <c:v>0.53590572401407366</c:v>
                </c:pt>
                <c:pt idx="1127">
                  <c:v>0.54003677756636026</c:v>
                </c:pt>
                <c:pt idx="1128">
                  <c:v>0.53640048635537418</c:v>
                </c:pt>
                <c:pt idx="1129">
                  <c:v>0.53431307705427633</c:v>
                </c:pt>
                <c:pt idx="1130">
                  <c:v>0.5325215033321502</c:v>
                </c:pt>
                <c:pt idx="1131">
                  <c:v>0.53125657339050392</c:v>
                </c:pt>
                <c:pt idx="1132">
                  <c:v>0.52497392438170787</c:v>
                </c:pt>
                <c:pt idx="1133">
                  <c:v>0.52753492646464695</c:v>
                </c:pt>
                <c:pt idx="1134">
                  <c:v>0.54239098806775798</c:v>
                </c:pt>
                <c:pt idx="1135">
                  <c:v>0.56882525929892935</c:v>
                </c:pt>
                <c:pt idx="1136">
                  <c:v>0.58259506389186966</c:v>
                </c:pt>
                <c:pt idx="1137">
                  <c:v>0.58300058093257812</c:v>
                </c:pt>
                <c:pt idx="1138">
                  <c:v>0.58510039482460841</c:v>
                </c:pt>
                <c:pt idx="1139">
                  <c:v>0.58507919175902778</c:v>
                </c:pt>
                <c:pt idx="1140">
                  <c:v>0.58791296216408018</c:v>
                </c:pt>
                <c:pt idx="1141">
                  <c:v>0.58910036698838564</c:v>
                </c:pt>
                <c:pt idx="1142">
                  <c:v>0.5899361794431357</c:v>
                </c:pt>
                <c:pt idx="1143">
                  <c:v>0.59190238772370485</c:v>
                </c:pt>
                <c:pt idx="1144">
                  <c:v>0.59425892968541216</c:v>
                </c:pt>
                <c:pt idx="1145">
                  <c:v>0.5923723627341817</c:v>
                </c:pt>
                <c:pt idx="1146">
                  <c:v>0.59171363806913402</c:v>
                </c:pt>
                <c:pt idx="1147">
                  <c:v>0.58105080131201337</c:v>
                </c:pt>
                <c:pt idx="1148">
                  <c:v>0.56899856860146103</c:v>
                </c:pt>
                <c:pt idx="1149">
                  <c:v>0.54968903232309352</c:v>
                </c:pt>
                <c:pt idx="1150">
                  <c:v>0.53577136650957446</c:v>
                </c:pt>
                <c:pt idx="1151">
                  <c:v>0.53990138436095048</c:v>
                </c:pt>
                <c:pt idx="1152">
                  <c:v>0.54230849235151235</c:v>
                </c:pt>
                <c:pt idx="1153">
                  <c:v>0.54019809197009172</c:v>
                </c:pt>
                <c:pt idx="1154">
                  <c:v>0.53838678555091846</c:v>
                </c:pt>
                <c:pt idx="1155">
                  <c:v>0.53710792345620761</c:v>
                </c:pt>
                <c:pt idx="1156">
                  <c:v>0.53075607628491972</c:v>
                </c:pt>
                <c:pt idx="1157">
                  <c:v>0.53334528567946049</c:v>
                </c:pt>
                <c:pt idx="1158">
                  <c:v>0.54836497446648158</c:v>
                </c:pt>
                <c:pt idx="1159">
                  <c:v>0.575090397247493</c:v>
                </c:pt>
                <c:pt idx="1160">
                  <c:v>0.58901186480527035</c:v>
                </c:pt>
                <c:pt idx="1161">
                  <c:v>0.58942184827949062</c:v>
                </c:pt>
                <c:pt idx="1162">
                  <c:v>0.59154478987811465</c:v>
                </c:pt>
                <c:pt idx="1163">
                  <c:v>0.59152335327837047</c:v>
                </c:pt>
                <c:pt idx="1164">
                  <c:v>0.59438833531161983</c:v>
                </c:pt>
                <c:pt idx="1165">
                  <c:v>0.59558881841419009</c:v>
                </c:pt>
                <c:pt idx="1166">
                  <c:v>0.59643383664917315</c:v>
                </c:pt>
                <c:pt idx="1167">
                  <c:v>0.59842170108145498</c:v>
                </c:pt>
                <c:pt idx="1168">
                  <c:v>0.60080419839628729</c:v>
                </c:pt>
                <c:pt idx="1169">
                  <c:v>0.59889685247646285</c:v>
                </c:pt>
                <c:pt idx="1170">
                  <c:v>0.59823087250615337</c:v>
                </c:pt>
                <c:pt idx="1171">
                  <c:v>0.58745059345526307</c:v>
                </c:pt>
                <c:pt idx="1172">
                  <c:v>0.57526561540809773</c:v>
                </c:pt>
                <c:pt idx="1173">
                  <c:v>0.55574340061989014</c:v>
                </c:pt>
                <c:pt idx="1174">
                  <c:v>0.54167244327295538</c:v>
                </c:pt>
                <c:pt idx="1175">
                  <c:v>0.54584794984190466</c:v>
                </c:pt>
                <c:pt idx="1176">
                  <c:v>0.54163844224829993</c:v>
                </c:pt>
                <c:pt idx="1177">
                  <c:v>0.53953064937536033</c:v>
                </c:pt>
                <c:pt idx="1178">
                  <c:v>0.53772158091865718</c:v>
                </c:pt>
                <c:pt idx="1179">
                  <c:v>0.53644429892400125</c:v>
                </c:pt>
                <c:pt idx="1180">
                  <c:v>0.53010029978738871</c:v>
                </c:pt>
                <c:pt idx="1181">
                  <c:v>0.53268631008022571</c:v>
                </c:pt>
                <c:pt idx="1182">
                  <c:v>0.54768744126734881</c:v>
                </c:pt>
                <c:pt idx="1183">
                  <c:v>0.57437984341057691</c:v>
                </c:pt>
                <c:pt idx="1184">
                  <c:v>0.58828411027740923</c:v>
                </c:pt>
                <c:pt idx="1185">
                  <c:v>0.58869358719590892</c:v>
                </c:pt>
                <c:pt idx="1186">
                  <c:v>0.5908139057907309</c:v>
                </c:pt>
                <c:pt idx="1187">
                  <c:v>0.59079249567701086</c:v>
                </c:pt>
                <c:pt idx="1188">
                  <c:v>0.59365393787724263</c:v>
                </c:pt>
                <c:pt idx="1189">
                  <c:v>0.59485293772104408</c:v>
                </c:pt>
                <c:pt idx="1190">
                  <c:v>0.59569691189242913</c:v>
                </c:pt>
                <c:pt idx="1191">
                  <c:v>0.59768232021571277</c:v>
                </c:pt>
                <c:pt idx="1192">
                  <c:v>0.60006187383227283</c:v>
                </c:pt>
                <c:pt idx="1193">
                  <c:v>0.59815688453667348</c:v>
                </c:pt>
                <c:pt idx="1194">
                  <c:v>0.59749172741895473</c:v>
                </c:pt>
                <c:pt idx="1195">
                  <c:v>0.58672476795865236</c:v>
                </c:pt>
                <c:pt idx="1196">
                  <c:v>0.57455484508011045</c:v>
                </c:pt>
                <c:pt idx="1197">
                  <c:v>0.55505675099482077</c:v>
                </c:pt>
                <c:pt idx="1198">
                  <c:v>0.54100317904117312</c:v>
                </c:pt>
                <c:pt idx="1199">
                  <c:v>0.54517352655647133</c:v>
                </c:pt>
                <c:pt idx="1200">
                  <c:v>0.52460994341737355</c:v>
                </c:pt>
                <c:pt idx="1201">
                  <c:v>0.53242449438230477</c:v>
                </c:pt>
                <c:pt idx="1202">
                  <c:v>0.52853064180615272</c:v>
                </c:pt>
                <c:pt idx="1203">
                  <c:v>0.52182258516610325</c:v>
                </c:pt>
                <c:pt idx="1204">
                  <c:v>0.5105843497307706</c:v>
                </c:pt>
                <c:pt idx="1205">
                  <c:v>0.50741262565060541</c:v>
                </c:pt>
                <c:pt idx="1206">
                  <c:v>0.51606357205641529</c:v>
                </c:pt>
                <c:pt idx="1207">
                  <c:v>0.52521289590737175</c:v>
                </c:pt>
                <c:pt idx="1208">
                  <c:v>0.54294120327273687</c:v>
                </c:pt>
                <c:pt idx="1209">
                  <c:v>0.55992136612430898</c:v>
                </c:pt>
                <c:pt idx="1210">
                  <c:v>0.57151739597836748</c:v>
                </c:pt>
                <c:pt idx="1211">
                  <c:v>0.57375734423236391</c:v>
                </c:pt>
                <c:pt idx="1212">
                  <c:v>0.57935781961903621</c:v>
                </c:pt>
                <c:pt idx="1213">
                  <c:v>0.57760583856224801</c:v>
                </c:pt>
                <c:pt idx="1214">
                  <c:v>0.58133016181608388</c:v>
                </c:pt>
                <c:pt idx="1215">
                  <c:v>0.57972464897968623</c:v>
                </c:pt>
                <c:pt idx="1216">
                  <c:v>0.57829414043292449</c:v>
                </c:pt>
                <c:pt idx="1217">
                  <c:v>0.57145981677405611</c:v>
                </c:pt>
                <c:pt idx="1218">
                  <c:v>0.54270213315477311</c:v>
                </c:pt>
                <c:pt idx="1219">
                  <c:v>0.5268872915950441</c:v>
                </c:pt>
                <c:pt idx="1220">
                  <c:v>0.51430898387853474</c:v>
                </c:pt>
                <c:pt idx="1221">
                  <c:v>0.50106575970400602</c:v>
                </c:pt>
                <c:pt idx="1222">
                  <c:v>0.49895664982099996</c:v>
                </c:pt>
                <c:pt idx="1223">
                  <c:v>0.51710622891774416</c:v>
                </c:pt>
                <c:pt idx="1224">
                  <c:v>0.52636115298306341</c:v>
                </c:pt>
                <c:pt idx="1225">
                  <c:v>0.53420178983632527</c:v>
                </c:pt>
                <c:pt idx="1226">
                  <c:v>0.53029493912324444</c:v>
                </c:pt>
                <c:pt idx="1227">
                  <c:v>0.52356449020279183</c:v>
                </c:pt>
                <c:pt idx="1228">
                  <c:v>0.51228874021852144</c:v>
                </c:pt>
                <c:pt idx="1229">
                  <c:v>0.50910642855110499</c:v>
                </c:pt>
                <c:pt idx="1230">
                  <c:v>0.51778625283139712</c:v>
                </c:pt>
                <c:pt idx="1231">
                  <c:v>0.52696611819924266</c:v>
                </c:pt>
                <c:pt idx="1232">
                  <c:v>0.54475360473540191</c:v>
                </c:pt>
                <c:pt idx="1233">
                  <c:v>0.5617904493635697</c:v>
                </c:pt>
                <c:pt idx="1234">
                  <c:v>0.57342518812633136</c:v>
                </c:pt>
                <c:pt idx="1235">
                  <c:v>0.57567261359050692</c:v>
                </c:pt>
                <c:pt idx="1236">
                  <c:v>0.58129178402135973</c:v>
                </c:pt>
                <c:pt idx="1237">
                  <c:v>0.57953395464617019</c:v>
                </c:pt>
                <c:pt idx="1238">
                  <c:v>0.58327071012815868</c:v>
                </c:pt>
                <c:pt idx="1239">
                  <c:v>0.58165983790147069</c:v>
                </c:pt>
                <c:pt idx="1240">
                  <c:v>0.5802245541492782</c:v>
                </c:pt>
                <c:pt idx="1241">
                  <c:v>0.5733674167158781</c:v>
                </c:pt>
                <c:pt idx="1242">
                  <c:v>0.54451373657332403</c:v>
                </c:pt>
                <c:pt idx="1243">
                  <c:v>0.52864610321624805</c:v>
                </c:pt>
                <c:pt idx="1244">
                  <c:v>0.51602580763223893</c:v>
                </c:pt>
                <c:pt idx="1245">
                  <c:v>0.50273837602103078</c:v>
                </c:pt>
                <c:pt idx="1246">
                  <c:v>0.50062222568168491</c:v>
                </c:pt>
                <c:pt idx="1247">
                  <c:v>0.51883239020370731</c:v>
                </c:pt>
                <c:pt idx="1248">
                  <c:v>0.53627615406824802</c:v>
                </c:pt>
                <c:pt idx="1249">
                  <c:v>0.53418922860782436</c:v>
                </c:pt>
                <c:pt idx="1250">
                  <c:v>0.53239807015463181</c:v>
                </c:pt>
                <c:pt idx="1251">
                  <c:v>0.53113343341114061</c:v>
                </c:pt>
                <c:pt idx="1252">
                  <c:v>0.52485224065777369</c:v>
                </c:pt>
                <c:pt idx="1253">
                  <c:v>0.52741264912595165</c:v>
                </c:pt>
                <c:pt idx="1254">
                  <c:v>0.54226526724203439</c:v>
                </c:pt>
                <c:pt idx="1255">
                  <c:v>0.568693411272571</c:v>
                </c:pt>
                <c:pt idx="1256">
                  <c:v>0.58246002416203257</c:v>
                </c:pt>
                <c:pt idx="1257">
                  <c:v>0.58286544720793176</c:v>
                </c:pt>
                <c:pt idx="1258">
                  <c:v>0.58496477438402827</c:v>
                </c:pt>
                <c:pt idx="1259">
                  <c:v>0.58494357623310678</c:v>
                </c:pt>
                <c:pt idx="1260">
                  <c:v>0.58777668979842002</c:v>
                </c:pt>
                <c:pt idx="1261">
                  <c:v>0.58896381939412068</c:v>
                </c:pt>
                <c:pt idx="1262">
                  <c:v>0.58979943811587321</c:v>
                </c:pt>
                <c:pt idx="1263">
                  <c:v>0.59176519064895772</c:v>
                </c:pt>
                <c:pt idx="1264">
                  <c:v>0.59412118638772238</c:v>
                </c:pt>
                <c:pt idx="1265">
                  <c:v>0.59223505672391064</c:v>
                </c:pt>
                <c:pt idx="1266">
                  <c:v>0.59157648474467539</c:v>
                </c:pt>
                <c:pt idx="1267">
                  <c:v>0.58091611952685274</c:v>
                </c:pt>
                <c:pt idx="1268">
                  <c:v>0.56886668040373389</c:v>
                </c:pt>
                <c:pt idx="1269">
                  <c:v>0.54956161988344177</c:v>
                </c:pt>
                <c:pt idx="1270">
                  <c:v>0.53564718004615941</c:v>
                </c:pt>
                <c:pt idx="1271">
                  <c:v>0.53977624060055585</c:v>
                </c:pt>
                <c:pt idx="1272">
                  <c:v>0.5408555965545232</c:v>
                </c:pt>
                <c:pt idx="1273">
                  <c:v>0.5387508501355377</c:v>
                </c:pt>
                <c:pt idx="1274">
                  <c:v>0.53694439637775682</c:v>
                </c:pt>
                <c:pt idx="1275">
                  <c:v>0.5356689604756808</c:v>
                </c:pt>
                <c:pt idx="1276">
                  <c:v>0.52933413050435962</c:v>
                </c:pt>
                <c:pt idx="1277">
                  <c:v>0.53191640316178579</c:v>
                </c:pt>
                <c:pt idx="1278">
                  <c:v>0.54689585278047614</c:v>
                </c:pt>
                <c:pt idx="1279">
                  <c:v>0.57354967562348402</c:v>
                </c:pt>
                <c:pt idx="1280">
                  <c:v>0.58743384625158412</c:v>
                </c:pt>
                <c:pt idx="1281">
                  <c:v>0.58784273134125953</c:v>
                </c:pt>
                <c:pt idx="1282">
                  <c:v>0.58995998537833982</c:v>
                </c:pt>
                <c:pt idx="1283">
                  <c:v>0.58993860620927574</c:v>
                </c:pt>
                <c:pt idx="1284">
                  <c:v>0.59279591268440068</c:v>
                </c:pt>
                <c:pt idx="1285">
                  <c:v>0.59399317957907727</c:v>
                </c:pt>
                <c:pt idx="1286">
                  <c:v>0.59483593393020218</c:v>
                </c:pt>
                <c:pt idx="1287">
                  <c:v>0.59681847268545807</c:v>
                </c:pt>
                <c:pt idx="1288">
                  <c:v>0.59919458706440798</c:v>
                </c:pt>
                <c:pt idx="1289">
                  <c:v>0.59729235110489076</c:v>
                </c:pt>
                <c:pt idx="1290">
                  <c:v>0.59662815535797709</c:v>
                </c:pt>
                <c:pt idx="1291">
                  <c:v>0.5858767576953452</c:v>
                </c:pt>
                <c:pt idx="1292">
                  <c:v>0.57372442435804649</c:v>
                </c:pt>
                <c:pt idx="1293">
                  <c:v>0.55425451143162763</c:v>
                </c:pt>
                <c:pt idx="1294">
                  <c:v>0.54022125151166867</c:v>
                </c:pt>
                <c:pt idx="1295">
                  <c:v>0.54438557150318168</c:v>
                </c:pt>
                <c:pt idx="1296">
                  <c:v>0.52613854024215334</c:v>
                </c:pt>
                <c:pt idx="1297">
                  <c:v>0.53397586107247075</c:v>
                </c:pt>
                <c:pt idx="1298">
                  <c:v>0.53007066267499214</c:v>
                </c:pt>
                <c:pt idx="1299">
                  <c:v>0.52334306024819377</c:v>
                </c:pt>
                <c:pt idx="1300">
                  <c:v>0.51207207909155339</c:v>
                </c:pt>
                <c:pt idx="1301">
                  <c:v>0.50889111331206693</c:v>
                </c:pt>
                <c:pt idx="1302">
                  <c:v>0.51756726665375974</c:v>
                </c:pt>
                <c:pt idx="1303">
                  <c:v>0.5267432496017519</c:v>
                </c:pt>
                <c:pt idx="1304">
                  <c:v>0.5445232133161575</c:v>
                </c:pt>
                <c:pt idx="1305">
                  <c:v>0.56155285258986909</c:v>
                </c:pt>
                <c:pt idx="1306">
                  <c:v>0.57318267069868256</c:v>
                </c:pt>
                <c:pt idx="1307">
                  <c:v>0.57542914566425096</c:v>
                </c:pt>
                <c:pt idx="1308">
                  <c:v>0.58104593959196682</c:v>
                </c:pt>
                <c:pt idx="1309">
                  <c:v>0.57928885365160898</c:v>
                </c:pt>
                <c:pt idx="1310">
                  <c:v>0.58302402875598969</c:v>
                </c:pt>
                <c:pt idx="1311">
                  <c:v>0.58141383781187683</c:v>
                </c:pt>
                <c:pt idx="1312">
                  <c:v>0.57997916108101999</c:v>
                </c:pt>
                <c:pt idx="1313">
                  <c:v>0.57312492372136148</c:v>
                </c:pt>
                <c:pt idx="1314">
                  <c:v>0.54428344660098316</c:v>
                </c:pt>
                <c:pt idx="1315">
                  <c:v>0.52842252410646473</c:v>
                </c:pt>
                <c:pt idx="1316">
                  <c:v>0.51580756599573807</c:v>
                </c:pt>
                <c:pt idx="1317">
                  <c:v>0.50252575400815513</c:v>
                </c:pt>
                <c:pt idx="1318">
                  <c:v>0.50041049864752196</c:v>
                </c:pt>
                <c:pt idx="1319">
                  <c:v>0.51861296158553949</c:v>
                </c:pt>
                <c:pt idx="1320">
                  <c:v>0.54450022939587206</c:v>
                </c:pt>
                <c:pt idx="1321">
                  <c:v>0.54238129984192329</c:v>
                </c:pt>
                <c:pt idx="1322">
                  <c:v>0.54056267303696748</c:v>
                </c:pt>
                <c:pt idx="1323">
                  <c:v>0.53927864242753232</c:v>
                </c:pt>
                <c:pt idx="1324">
                  <c:v>0.53290112429784731</c:v>
                </c:pt>
                <c:pt idx="1325">
                  <c:v>0.53550079796913397</c:v>
                </c:pt>
                <c:pt idx="1326">
                  <c:v>0.55058118875284789</c:v>
                </c:pt>
                <c:pt idx="1327">
                  <c:v>0.57741462219561612</c:v>
                </c:pt>
                <c:pt idx="1328">
                  <c:v>0.59139235329451245</c:v>
                </c:pt>
                <c:pt idx="1329">
                  <c:v>0.59180399371488168</c:v>
                </c:pt>
                <c:pt idx="1330">
                  <c:v>0.59393551517129928</c:v>
                </c:pt>
                <c:pt idx="1331">
                  <c:v>0.5939139919356452</c:v>
                </c:pt>
                <c:pt idx="1332">
                  <c:v>0.59679055277937298</c:v>
                </c:pt>
                <c:pt idx="1333">
                  <c:v>0.59799588762836442</c:v>
                </c:pt>
                <c:pt idx="1334">
                  <c:v>0.5988443210002945</c:v>
                </c:pt>
                <c:pt idx="1335">
                  <c:v>0.60084021937668131</c:v>
                </c:pt>
                <c:pt idx="1336">
                  <c:v>0.6032323455424291</c:v>
                </c:pt>
                <c:pt idx="1337">
                  <c:v>0.60131729109366205</c:v>
                </c:pt>
                <c:pt idx="1338">
                  <c:v>0.60064861956865245</c:v>
                </c:pt>
                <c:pt idx="1339">
                  <c:v>0.58982477207419615</c:v>
                </c:pt>
                <c:pt idx="1340">
                  <c:v>0.57759054849953595</c:v>
                </c:pt>
                <c:pt idx="1341">
                  <c:v>0.55798943477844665</c:v>
                </c:pt>
                <c:pt idx="1342">
                  <c:v>0.54386160972816233</c:v>
                </c:pt>
                <c:pt idx="1343">
                  <c:v>0.54805399158591006</c:v>
                </c:pt>
                <c:pt idx="1344">
                  <c:v>0.54796294674338208</c:v>
                </c:pt>
                <c:pt idx="1345">
                  <c:v>0.54583054198092396</c:v>
                </c:pt>
                <c:pt idx="1346">
                  <c:v>0.54400034972521782</c:v>
                </c:pt>
                <c:pt idx="1347">
                  <c:v>0.54270815339825706</c:v>
                </c:pt>
                <c:pt idx="1348">
                  <c:v>0.53629007781520577</c:v>
                </c:pt>
                <c:pt idx="1349">
                  <c:v>0.53890628395908569</c:v>
                </c:pt>
                <c:pt idx="1350">
                  <c:v>0.55408257760556245</c:v>
                </c:pt>
                <c:pt idx="1351">
                  <c:v>0.58108665669815629</c:v>
                </c:pt>
                <c:pt idx="1352">
                  <c:v>0.59515327836007115</c:v>
                </c:pt>
                <c:pt idx="1353">
                  <c:v>0.59556753658360717</c:v>
                </c:pt>
                <c:pt idx="1354">
                  <c:v>0.59771261332600123</c:v>
                </c:pt>
                <c:pt idx="1355">
                  <c:v>0.59769095321458898</c:v>
                </c:pt>
                <c:pt idx="1356">
                  <c:v>0.60058580737868139</c:v>
                </c:pt>
                <c:pt idx="1357">
                  <c:v>0.60179880748411529</c:v>
                </c:pt>
                <c:pt idx="1358">
                  <c:v>0.60265263641842781</c:v>
                </c:pt>
                <c:pt idx="1359">
                  <c:v>0.60466122759374774</c:v>
                </c:pt>
                <c:pt idx="1360">
                  <c:v>0.60706856634587203</c:v>
                </c:pt>
                <c:pt idx="1361">
                  <c:v>0.60514133322039831</c:v>
                </c:pt>
                <c:pt idx="1362">
                  <c:v>0.60446840931795409</c:v>
                </c:pt>
                <c:pt idx="1363">
                  <c:v>0.59357572819871152</c:v>
                </c:pt>
                <c:pt idx="1364">
                  <c:v>0.58126370179511166</c:v>
                </c:pt>
                <c:pt idx="1365">
                  <c:v>0.56153793593826851</c:v>
                </c:pt>
                <c:pt idx="1366">
                  <c:v>0.54732026581126436</c:v>
                </c:pt>
                <c:pt idx="1367">
                  <c:v>0.55153930887612013</c:v>
                </c:pt>
                <c:pt idx="1368">
                  <c:v>0.53835117600904581</c:v>
                </c:pt>
                <c:pt idx="1369">
                  <c:v>0.54637041535961672</c:v>
                </c:pt>
                <c:pt idx="1370">
                  <c:v>0.54237457018001145</c:v>
                </c:pt>
                <c:pt idx="1371">
                  <c:v>0.53549080782243696</c:v>
                </c:pt>
                <c:pt idx="1372">
                  <c:v>0.52395820662264514</c:v>
                </c:pt>
                <c:pt idx="1373">
                  <c:v>0.52070340482188227</c:v>
                </c:pt>
                <c:pt idx="1374">
                  <c:v>0.52958094751735785</c:v>
                </c:pt>
                <c:pt idx="1375">
                  <c:v>0.53896992177652747</c:v>
                </c:pt>
                <c:pt idx="1376">
                  <c:v>0.55716259089870013</c:v>
                </c:pt>
                <c:pt idx="1377">
                  <c:v>0.57458751918050388</c:v>
                </c:pt>
                <c:pt idx="1378">
                  <c:v>0.58648728659303617</c:v>
                </c:pt>
                <c:pt idx="1379">
                  <c:v>0.58878590634256556</c:v>
                </c:pt>
                <c:pt idx="1380">
                  <c:v>0.59453307630847307</c:v>
                </c:pt>
                <c:pt idx="1381">
                  <c:v>0.59273520519660716</c:v>
                </c:pt>
                <c:pt idx="1382">
                  <c:v>0.59655708053217438</c:v>
                </c:pt>
                <c:pt idx="1383">
                  <c:v>0.59490951411751236</c:v>
                </c:pt>
                <c:pt idx="1384">
                  <c:v>0.59344153592132465</c:v>
                </c:pt>
                <c:pt idx="1385">
                  <c:v>0.58642819920297884</c:v>
                </c:pt>
                <c:pt idx="1386">
                  <c:v>0.55691725876047193</c:v>
                </c:pt>
                <c:pt idx="1387">
                  <c:v>0.54068817530731439</c:v>
                </c:pt>
                <c:pt idx="1388">
                  <c:v>0.52778040099545931</c:v>
                </c:pt>
                <c:pt idx="1389">
                  <c:v>0.51419029391120097</c:v>
                </c:pt>
                <c:pt idx="1390">
                  <c:v>0.51202593961312548</c:v>
                </c:pt>
                <c:pt idx="1391">
                  <c:v>0.53065091493698735</c:v>
                </c:pt>
                <c:pt idx="1392">
                  <c:v>0.53613404706560042</c:v>
                </c:pt>
                <c:pt idx="1393">
                  <c:v>0.54412026022720583</c:v>
                </c:pt>
                <c:pt idx="1394">
                  <c:v>0.54014087141362332</c:v>
                </c:pt>
                <c:pt idx="1395">
                  <c:v>0.53328545893145141</c:v>
                </c:pt>
                <c:pt idx="1396">
                  <c:v>0.52180035324212315</c:v>
                </c:pt>
                <c:pt idx="1397">
                  <c:v>0.518558955917099</c:v>
                </c:pt>
                <c:pt idx="1398">
                  <c:v>0.52739993761348347</c:v>
                </c:pt>
                <c:pt idx="1399">
                  <c:v>0.5367502446095227</c:v>
                </c:pt>
                <c:pt idx="1400">
                  <c:v>0.55486798960211825</c:v>
                </c:pt>
                <c:pt idx="1401">
                  <c:v>0.57222115559463427</c:v>
                </c:pt>
                <c:pt idx="1402">
                  <c:v>0.58407191537065295</c:v>
                </c:pt>
                <c:pt idx="1403">
                  <c:v>0.58636106855522629</c:v>
                </c:pt>
                <c:pt idx="1404">
                  <c:v>0.59208456955291733</c:v>
                </c:pt>
                <c:pt idx="1405">
                  <c:v>0.59029410273820282</c:v>
                </c:pt>
                <c:pt idx="1406">
                  <c:v>0.59410023817980806</c:v>
                </c:pt>
                <c:pt idx="1407">
                  <c:v>0.5924594570520495</c:v>
                </c:pt>
                <c:pt idx="1408">
                  <c:v>0.59099752453216414</c:v>
                </c:pt>
                <c:pt idx="1409">
                  <c:v>0.58401307132428792</c:v>
                </c:pt>
                <c:pt idx="1410">
                  <c:v>0.55462366783223049</c:v>
                </c:pt>
                <c:pt idx="1411">
                  <c:v>0.53846142173775857</c:v>
                </c:pt>
                <c:pt idx="1412">
                  <c:v>0.52560680640706214</c:v>
                </c:pt>
                <c:pt idx="1413">
                  <c:v>0.51207266840228916</c:v>
                </c:pt>
                <c:pt idx="1414">
                  <c:v>0.50991722771445935</c:v>
                </c:pt>
                <c:pt idx="1415">
                  <c:v>0.52846549851216473</c:v>
                </c:pt>
                <c:pt idx="1416">
                  <c:v>0.54836523622371403</c:v>
                </c:pt>
                <c:pt idx="1417">
                  <c:v>0.5462312659466374</c:v>
                </c:pt>
                <c:pt idx="1418">
                  <c:v>0.54439973004699393</c:v>
                </c:pt>
                <c:pt idx="1419">
                  <c:v>0.54310658504824438</c:v>
                </c:pt>
                <c:pt idx="1420">
                  <c:v>0.53668379760592144</c:v>
                </c:pt>
                <c:pt idx="1421">
                  <c:v>0.53930192444939651</c:v>
                </c:pt>
                <c:pt idx="1422">
                  <c:v>0.5544893598406222</c:v>
                </c:pt>
                <c:pt idx="1423">
                  <c:v>0.58151326410024562</c:v>
                </c:pt>
                <c:pt idx="1424">
                  <c:v>0.59559021283619318</c:v>
                </c:pt>
                <c:pt idx="1425">
                  <c:v>0.59600477518928063</c:v>
                </c:pt>
                <c:pt idx="1426">
                  <c:v>0.59815142674948518</c:v>
                </c:pt>
                <c:pt idx="1427">
                  <c:v>0.59812975073620456</c:v>
                </c:pt>
                <c:pt idx="1428">
                  <c:v>0.60102673017059871</c:v>
                </c:pt>
                <c:pt idx="1429">
                  <c:v>0.6022406208055564</c:v>
                </c:pt>
                <c:pt idx="1430">
                  <c:v>0.60309507658225048</c:v>
                </c:pt>
                <c:pt idx="1431">
                  <c:v>0.60510514237388657</c:v>
                </c:pt>
                <c:pt idx="1432">
                  <c:v>0.60751424848466506</c:v>
                </c:pt>
                <c:pt idx="1433">
                  <c:v>0.60558560047225707</c:v>
                </c:pt>
                <c:pt idx="1434">
                  <c:v>0.60491218253968015</c:v>
                </c:pt>
                <c:pt idx="1435">
                  <c:v>0.59401150450923412</c:v>
                </c:pt>
                <c:pt idx="1436">
                  <c:v>0.58169043917566077</c:v>
                </c:pt>
                <c:pt idx="1437">
                  <c:v>0.56195019155843096</c:v>
                </c:pt>
                <c:pt idx="1438">
                  <c:v>0.54772208346447793</c:v>
                </c:pt>
                <c:pt idx="1439">
                  <c:v>0.55194422395891796</c:v>
                </c:pt>
                <c:pt idx="1440">
                  <c:v>0.54836523622371403</c:v>
                </c:pt>
                <c:pt idx="1441">
                  <c:v>0.5462312659466374</c:v>
                </c:pt>
                <c:pt idx="1442">
                  <c:v>0.54439973004699393</c:v>
                </c:pt>
                <c:pt idx="1443">
                  <c:v>0.54310658504824438</c:v>
                </c:pt>
                <c:pt idx="1444">
                  <c:v>0.53668379760592144</c:v>
                </c:pt>
                <c:pt idx="1445">
                  <c:v>0.53930192444939651</c:v>
                </c:pt>
                <c:pt idx="1446">
                  <c:v>0.5544893598406222</c:v>
                </c:pt>
                <c:pt idx="1447">
                  <c:v>0.58151326410024562</c:v>
                </c:pt>
                <c:pt idx="1448">
                  <c:v>0.59559021283619318</c:v>
                </c:pt>
                <c:pt idx="1449">
                  <c:v>0.59600477518928063</c:v>
                </c:pt>
                <c:pt idx="1450">
                  <c:v>0.59815142674948518</c:v>
                </c:pt>
                <c:pt idx="1451">
                  <c:v>0.59812975073620456</c:v>
                </c:pt>
                <c:pt idx="1452">
                  <c:v>0.60102673017059871</c:v>
                </c:pt>
                <c:pt idx="1453">
                  <c:v>0.6022406208055564</c:v>
                </c:pt>
                <c:pt idx="1454">
                  <c:v>0.60309507658225048</c:v>
                </c:pt>
                <c:pt idx="1455">
                  <c:v>0.60510514237388657</c:v>
                </c:pt>
                <c:pt idx="1456">
                  <c:v>0.60751424848466506</c:v>
                </c:pt>
                <c:pt idx="1457">
                  <c:v>0.60558560047225707</c:v>
                </c:pt>
                <c:pt idx="1458">
                  <c:v>0.60491218253968015</c:v>
                </c:pt>
                <c:pt idx="1459">
                  <c:v>0.59401150450923412</c:v>
                </c:pt>
                <c:pt idx="1460">
                  <c:v>0.58169043917566077</c:v>
                </c:pt>
                <c:pt idx="1461">
                  <c:v>0.56195019155843096</c:v>
                </c:pt>
                <c:pt idx="1462">
                  <c:v>0.54772208346447793</c:v>
                </c:pt>
                <c:pt idx="1463">
                  <c:v>0.55194422395891796</c:v>
                </c:pt>
                <c:pt idx="1464">
                  <c:v>0.50921798303360044</c:v>
                </c:pt>
                <c:pt idx="1465">
                  <c:v>0.50417134425710497</c:v>
                </c:pt>
                <c:pt idx="1466">
                  <c:v>0.50311843450286842</c:v>
                </c:pt>
                <c:pt idx="1467">
                  <c:v>0.50168519714314486</c:v>
                </c:pt>
                <c:pt idx="1468">
                  <c:v>0.50109295921845387</c:v>
                </c:pt>
                <c:pt idx="1469">
                  <c:v>0.49974238393791243</c:v>
                </c:pt>
                <c:pt idx="1470">
                  <c:v>0.50393318562492462</c:v>
                </c:pt>
                <c:pt idx="1471">
                  <c:v>0.510733408669233</c:v>
                </c:pt>
                <c:pt idx="1472">
                  <c:v>0.52273209233507179</c:v>
                </c:pt>
                <c:pt idx="1473">
                  <c:v>0.53135866360794815</c:v>
                </c:pt>
                <c:pt idx="1474">
                  <c:v>0.53875452746491059</c:v>
                </c:pt>
                <c:pt idx="1475">
                  <c:v>0.54099739489189203</c:v>
                </c:pt>
                <c:pt idx="1476">
                  <c:v>0.54121773379104887</c:v>
                </c:pt>
                <c:pt idx="1477">
                  <c:v>0.5365352758486952</c:v>
                </c:pt>
                <c:pt idx="1478">
                  <c:v>0.5363164461952451</c:v>
                </c:pt>
                <c:pt idx="1479">
                  <c:v>0.53612280650431987</c:v>
                </c:pt>
                <c:pt idx="1480">
                  <c:v>0.53510669459826365</c:v>
                </c:pt>
                <c:pt idx="1481">
                  <c:v>0.53380125891355701</c:v>
                </c:pt>
                <c:pt idx="1482">
                  <c:v>0.52862486482259752</c:v>
                </c:pt>
                <c:pt idx="1483">
                  <c:v>0.52159163251957996</c:v>
                </c:pt>
                <c:pt idx="1484">
                  <c:v>0.51541370965802169</c:v>
                </c:pt>
                <c:pt idx="1485">
                  <c:v>0.51766265761488173</c:v>
                </c:pt>
                <c:pt idx="1486">
                  <c:v>0.51638444625564095</c:v>
                </c:pt>
                <c:pt idx="1487">
                  <c:v>0.51956781664838747</c:v>
                </c:pt>
                <c:pt idx="1488">
                  <c:v>0.51633663131658292</c:v>
                </c:pt>
                <c:pt idx="1489">
                  <c:v>0.50976899916157581</c:v>
                </c:pt>
                <c:pt idx="1490">
                  <c:v>0.50604279235602956</c:v>
                </c:pt>
                <c:pt idx="1491">
                  <c:v>0.50414784936022938</c:v>
                </c:pt>
                <c:pt idx="1492">
                  <c:v>0.50143441090244956</c:v>
                </c:pt>
                <c:pt idx="1493">
                  <c:v>0.49976467811399217</c:v>
                </c:pt>
                <c:pt idx="1494">
                  <c:v>0.51224741153017017</c:v>
                </c:pt>
                <c:pt idx="1495">
                  <c:v>0.53245861678928963</c:v>
                </c:pt>
                <c:pt idx="1496">
                  <c:v>0.53824604518643027</c:v>
                </c:pt>
                <c:pt idx="1497">
                  <c:v>0.53046360630979783</c:v>
                </c:pt>
                <c:pt idx="1498">
                  <c:v>0.52573219823000783</c:v>
                </c:pt>
                <c:pt idx="1499">
                  <c:v>0.52910282913155104</c:v>
                </c:pt>
                <c:pt idx="1500">
                  <c:v>0.52862983570728672</c:v>
                </c:pt>
                <c:pt idx="1501">
                  <c:v>0.52782504518798667</c:v>
                </c:pt>
                <c:pt idx="1502">
                  <c:v>0.53248593473058237</c:v>
                </c:pt>
                <c:pt idx="1503">
                  <c:v>0.53629836613425463</c:v>
                </c:pt>
                <c:pt idx="1504">
                  <c:v>0.53627758315013518</c:v>
                </c:pt>
                <c:pt idx="1505">
                  <c:v>0.53462671327010802</c:v>
                </c:pt>
                <c:pt idx="1506">
                  <c:v>0.53222021454573742</c:v>
                </c:pt>
                <c:pt idx="1507">
                  <c:v>0.52839835308959981</c:v>
                </c:pt>
                <c:pt idx="1508">
                  <c:v>0.52233146921750029</c:v>
                </c:pt>
                <c:pt idx="1509">
                  <c:v>0.52320660962654009</c:v>
                </c:pt>
                <c:pt idx="1510">
                  <c:v>0.51978604514129334</c:v>
                </c:pt>
                <c:pt idx="1511">
                  <c:v>0.52360620822140491</c:v>
                </c:pt>
                <c:pt idx="1512">
                  <c:v>0.51287258320618045</c:v>
                </c:pt>
                <c:pt idx="1513">
                  <c:v>0.50634901260399878</c:v>
                </c:pt>
                <c:pt idx="1514">
                  <c:v>0.50264780452769342</c:v>
                </c:pt>
                <c:pt idx="1515">
                  <c:v>0.50076557450499215</c:v>
                </c:pt>
                <c:pt idx="1516">
                  <c:v>0.49807034022021179</c:v>
                </c:pt>
                <c:pt idx="1517">
                  <c:v>0.49641180949327818</c:v>
                </c:pt>
                <c:pt idx="1518">
                  <c:v>0.50881079756488712</c:v>
                </c:pt>
                <c:pt idx="1519">
                  <c:v>0.52888640797533615</c:v>
                </c:pt>
                <c:pt idx="1520">
                  <c:v>0.53463500912453898</c:v>
                </c:pt>
                <c:pt idx="1521">
                  <c:v>0.52690478181115807</c:v>
                </c:pt>
                <c:pt idx="1522">
                  <c:v>0.52220511625015154</c:v>
                </c:pt>
                <c:pt idx="1523">
                  <c:v>0.52555313394376524</c:v>
                </c:pt>
                <c:pt idx="1524">
                  <c:v>0.52508331378259809</c:v>
                </c:pt>
                <c:pt idx="1525">
                  <c:v>0.52428392251818101</c:v>
                </c:pt>
                <c:pt idx="1526">
                  <c:v>0.52891354264343571</c:v>
                </c:pt>
                <c:pt idx="1527">
                  <c:v>0.53270039684611403</c:v>
                </c:pt>
                <c:pt idx="1528">
                  <c:v>0.53267975329284734</c:v>
                </c:pt>
                <c:pt idx="1529">
                  <c:v>0.53103995892507605</c:v>
                </c:pt>
                <c:pt idx="1530">
                  <c:v>0.52864960514734161</c:v>
                </c:pt>
                <c:pt idx="1531">
                  <c:v>0.52485338415742722</c:v>
                </c:pt>
                <c:pt idx="1532">
                  <c:v>0.51882720237063129</c:v>
                </c:pt>
                <c:pt idx="1533">
                  <c:v>0.51969647155478327</c:v>
                </c:pt>
                <c:pt idx="1534">
                  <c:v>0.51629885527662278</c:v>
                </c:pt>
                <c:pt idx="1535">
                  <c:v>0.52009338928473692</c:v>
                </c:pt>
                <c:pt idx="1536">
                  <c:v>0.50412109110089254</c:v>
                </c:pt>
                <c:pt idx="1537">
                  <c:v>0.49912496541176643</c:v>
                </c:pt>
                <c:pt idx="1538">
                  <c:v>0.49808259449828424</c:v>
                </c:pt>
                <c:pt idx="1539">
                  <c:v>0.49666370277477062</c:v>
                </c:pt>
                <c:pt idx="1540">
                  <c:v>0.49607739270966322</c:v>
                </c:pt>
                <c:pt idx="1541">
                  <c:v>0.494740335679618</c:v>
                </c:pt>
                <c:pt idx="1542">
                  <c:v>0.49888919056973385</c:v>
                </c:pt>
                <c:pt idx="1543">
                  <c:v>0.50562134845701756</c:v>
                </c:pt>
                <c:pt idx="1544">
                  <c:v>0.51749993425511109</c:v>
                </c:pt>
                <c:pt idx="1545">
                  <c:v>0.52604015998837117</c:v>
                </c:pt>
                <c:pt idx="1546">
                  <c:v>0.53336199676835727</c:v>
                </c:pt>
                <c:pt idx="1547">
                  <c:v>0.53558241476645807</c:v>
                </c:pt>
                <c:pt idx="1548">
                  <c:v>0.53580054823769396</c:v>
                </c:pt>
                <c:pt idx="1549">
                  <c:v>0.53116495820438259</c:v>
                </c:pt>
                <c:pt idx="1550">
                  <c:v>0.53094831887243032</c:v>
                </c:pt>
                <c:pt idx="1551">
                  <c:v>0.53075661737028001</c:v>
                </c:pt>
                <c:pt idx="1552">
                  <c:v>0.52975067598598313</c:v>
                </c:pt>
                <c:pt idx="1553">
                  <c:v>0.52845830673811045</c:v>
                </c:pt>
                <c:pt idx="1554">
                  <c:v>0.52333372448836935</c:v>
                </c:pt>
                <c:pt idx="1555">
                  <c:v>0.51637088959114008</c:v>
                </c:pt>
                <c:pt idx="1556">
                  <c:v>0.51025480312625837</c:v>
                </c:pt>
                <c:pt idx="1557">
                  <c:v>0.51248124079267343</c:v>
                </c:pt>
                <c:pt idx="1558">
                  <c:v>0.51121582337508875</c:v>
                </c:pt>
                <c:pt idx="1559">
                  <c:v>0.5143673306062535</c:v>
                </c:pt>
                <c:pt idx="1560">
                  <c:v>0.50744798948019609</c:v>
                </c:pt>
                <c:pt idx="1561">
                  <c:v>0.50241889234283821</c:v>
                </c:pt>
                <c:pt idx="1562">
                  <c:v>0.50136964240333626</c:v>
                </c:pt>
                <c:pt idx="1563">
                  <c:v>0.49994138684113698</c:v>
                </c:pt>
                <c:pt idx="1564">
                  <c:v>0.49935120747946588</c:v>
                </c:pt>
                <c:pt idx="1565">
                  <c:v>0.49800532667087805</c:v>
                </c:pt>
                <c:pt idx="1566">
                  <c:v>0.50218156152754134</c:v>
                </c:pt>
                <c:pt idx="1567">
                  <c:v>0.5089581476396301</c:v>
                </c:pt>
                <c:pt idx="1568">
                  <c:v>0.520915125015735</c:v>
                </c:pt>
                <c:pt idx="1569">
                  <c:v>0.5295117111426626</c:v>
                </c:pt>
                <c:pt idx="1570">
                  <c:v>0.53688186767626911</c:v>
                </c:pt>
                <c:pt idx="1571">
                  <c:v>0.53911693910817737</c:v>
                </c:pt>
                <c:pt idx="1572">
                  <c:v>0.53933651213015754</c:v>
                </c:pt>
                <c:pt idx="1573">
                  <c:v>0.53467032996880204</c:v>
                </c:pt>
                <c:pt idx="1574">
                  <c:v>0.53445226094653286</c:v>
                </c:pt>
                <c:pt idx="1575">
                  <c:v>0.53425929432886121</c:v>
                </c:pt>
                <c:pt idx="1576">
                  <c:v>0.53324671433169946</c:v>
                </c:pt>
                <c:pt idx="1577">
                  <c:v>0.53194581621798076</c:v>
                </c:pt>
                <c:pt idx="1578">
                  <c:v>0.52678741478336033</c:v>
                </c:pt>
                <c:pt idx="1579">
                  <c:v>0.51977862933071095</c:v>
                </c:pt>
                <c:pt idx="1580">
                  <c:v>0.5136221803447869</c:v>
                </c:pt>
                <c:pt idx="1581">
                  <c:v>0.51586331117122752</c:v>
                </c:pt>
                <c:pt idx="1582">
                  <c:v>0.51458954275379365</c:v>
                </c:pt>
                <c:pt idx="1583">
                  <c:v>0.51776184805209902</c:v>
                </c:pt>
                <c:pt idx="1584">
                  <c:v>0.51584347034978995</c:v>
                </c:pt>
                <c:pt idx="1585">
                  <c:v>0.50928211104010679</c:v>
                </c:pt>
                <c:pt idx="1586">
                  <c:v>0.50555946319133194</c:v>
                </c:pt>
                <c:pt idx="1587">
                  <c:v>0.5036663300843971</c:v>
                </c:pt>
                <c:pt idx="1588">
                  <c:v>0.5009554832729427</c:v>
                </c:pt>
                <c:pt idx="1589">
                  <c:v>0.4992873452716578</c:v>
                </c:pt>
                <c:pt idx="1590">
                  <c:v>0.51175815623936638</c:v>
                </c:pt>
                <c:pt idx="1591">
                  <c:v>0.53195005746905855</c:v>
                </c:pt>
                <c:pt idx="1592">
                  <c:v>0.53773195820534636</c:v>
                </c:pt>
                <c:pt idx="1593">
                  <c:v>0.52995695245440677</c:v>
                </c:pt>
                <c:pt idx="1594">
                  <c:v>0.52523006341440848</c:v>
                </c:pt>
                <c:pt idx="1595">
                  <c:v>0.52859747497513154</c:v>
                </c:pt>
                <c:pt idx="1596">
                  <c:v>0.5281249333140785</c:v>
                </c:pt>
                <c:pt idx="1597">
                  <c:v>0.52732091146243931</c:v>
                </c:pt>
                <c:pt idx="1598">
                  <c:v>0.53197734931856966</c:v>
                </c:pt>
                <c:pt idx="1599">
                  <c:v>0.5357861394110458</c:v>
                </c:pt>
                <c:pt idx="1600">
                  <c:v>0.53576537627706999</c:v>
                </c:pt>
                <c:pt idx="1601">
                  <c:v>0.53411608316796499</c:v>
                </c:pt>
                <c:pt idx="1602">
                  <c:v>0.53171188292711347</c:v>
                </c:pt>
                <c:pt idx="1603">
                  <c:v>0.52789367178895896</c:v>
                </c:pt>
                <c:pt idx="1604">
                  <c:v>0.52183258248988407</c:v>
                </c:pt>
                <c:pt idx="1605">
                  <c:v>0.5227068870390138</c:v>
                </c:pt>
                <c:pt idx="1606">
                  <c:v>0.51928958958691251</c:v>
                </c:pt>
                <c:pt idx="1607">
                  <c:v>0.52310610397118595</c:v>
                </c:pt>
                <c:pt idx="1608">
                  <c:v>0.51381628198580809</c:v>
                </c:pt>
                <c:pt idx="1609">
                  <c:v>0.50728070784548096</c:v>
                </c:pt>
                <c:pt idx="1610">
                  <c:v>0.50357268945086486</c:v>
                </c:pt>
                <c:pt idx="1611">
                  <c:v>0.50168699607638079</c:v>
                </c:pt>
                <c:pt idx="1612">
                  <c:v>0.49898680249100846</c:v>
                </c:pt>
                <c:pt idx="1613">
                  <c:v>0.49732522002476526</c:v>
                </c:pt>
                <c:pt idx="1614">
                  <c:v>0.50974702255418525</c:v>
                </c:pt>
                <c:pt idx="1615">
                  <c:v>0.52985957260552141</c:v>
                </c:pt>
                <c:pt idx="1616">
                  <c:v>0.53561875132908987</c:v>
                </c:pt>
                <c:pt idx="1617">
                  <c:v>0.52787430019809656</c:v>
                </c:pt>
                <c:pt idx="1618">
                  <c:v>0.52316598713125773</c:v>
                </c:pt>
                <c:pt idx="1619">
                  <c:v>0.5265201652637701</c:v>
                </c:pt>
                <c:pt idx="1620">
                  <c:v>0.5260494806213899</c:v>
                </c:pt>
                <c:pt idx="1621">
                  <c:v>0.52524861845643089</c:v>
                </c:pt>
                <c:pt idx="1622">
                  <c:v>0.52988675720210987</c:v>
                </c:pt>
                <c:pt idx="1623">
                  <c:v>0.53368057931418045</c:v>
                </c:pt>
                <c:pt idx="1624">
                  <c:v>0.53365989777624323</c:v>
                </c:pt>
                <c:pt idx="1625">
                  <c:v>0.53201708614454679</c:v>
                </c:pt>
                <c:pt idx="1626">
                  <c:v>0.52962233405421599</c:v>
                </c:pt>
                <c:pt idx="1627">
                  <c:v>0.52581912791977969</c:v>
                </c:pt>
                <c:pt idx="1628">
                  <c:v>0.51978185780308561</c:v>
                </c:pt>
                <c:pt idx="1629">
                  <c:v>0.52065272646495409</c:v>
                </c:pt>
                <c:pt idx="1630">
                  <c:v>0.51724885848522084</c:v>
                </c:pt>
                <c:pt idx="1631">
                  <c:v>0.52105037453376712</c:v>
                </c:pt>
                <c:pt idx="1632">
                  <c:v>0.5141250967362595</c:v>
                </c:pt>
                <c:pt idx="1633">
                  <c:v>0.50758559457385943</c:v>
                </c:pt>
                <c:pt idx="1634">
                  <c:v>0.50387534757961439</c:v>
                </c:pt>
                <c:pt idx="1635">
                  <c:v>0.50198852086243695</c:v>
                </c:pt>
                <c:pt idx="1636">
                  <c:v>0.49928670440204587</c:v>
                </c:pt>
                <c:pt idx="1637">
                  <c:v>0.49762412328863487</c:v>
                </c:pt>
                <c:pt idx="1638">
                  <c:v>0.51005339159129515</c:v>
                </c:pt>
                <c:pt idx="1639">
                  <c:v>0.53017802972224737</c:v>
                </c:pt>
                <c:pt idx="1640">
                  <c:v>0.53594066983737354</c:v>
                </c:pt>
                <c:pt idx="1641">
                  <c:v>0.52819156412296742</c:v>
                </c:pt>
                <c:pt idx="1642">
                  <c:v>0.52348042125766625</c:v>
                </c:pt>
                <c:pt idx="1643">
                  <c:v>0.52683661532412074</c:v>
                </c:pt>
                <c:pt idx="1644">
                  <c:v>0.5263656477900428</c:v>
                </c:pt>
                <c:pt idx="1645">
                  <c:v>0.52556430428952028</c:v>
                </c:pt>
                <c:pt idx="1646">
                  <c:v>0.53020523065736991</c:v>
                </c:pt>
                <c:pt idx="1647">
                  <c:v>0.53400133293896801</c:v>
                </c:pt>
                <c:pt idx="1648">
                  <c:v>0.53398063897097703</c:v>
                </c:pt>
                <c:pt idx="1649">
                  <c:v>0.53233683997379244</c:v>
                </c:pt>
                <c:pt idx="1650">
                  <c:v>0.52994064858541823</c:v>
                </c:pt>
                <c:pt idx="1651">
                  <c:v>0.52613515664145327</c:v>
                </c:pt>
                <c:pt idx="1652">
                  <c:v>0.52009425799423237</c:v>
                </c:pt>
                <c:pt idx="1653">
                  <c:v>0.52096565006708984</c:v>
                </c:pt>
                <c:pt idx="1654">
                  <c:v>0.51755973628873619</c:v>
                </c:pt>
                <c:pt idx="1655">
                  <c:v>0.52136353713103323</c:v>
                </c:pt>
                <c:pt idx="1656">
                  <c:v>0.5166519284371478</c:v>
                </c:pt>
                <c:pt idx="1657">
                  <c:v>0.51008028580645193</c:v>
                </c:pt>
                <c:pt idx="1658">
                  <c:v>0.50635180362045507</c:v>
                </c:pt>
                <c:pt idx="1659">
                  <c:v>0.50445570349181956</c:v>
                </c:pt>
                <c:pt idx="1660">
                  <c:v>0.50174060809304277</c:v>
                </c:pt>
                <c:pt idx="1661">
                  <c:v>0.50006985569468743</c:v>
                </c:pt>
                <c:pt idx="1662">
                  <c:v>0.51256021159911103</c:v>
                </c:pt>
                <c:pt idx="1663">
                  <c:v>0.53278375868028005</c:v>
                </c:pt>
                <c:pt idx="1664">
                  <c:v>0.5385747211274925</c:v>
                </c:pt>
                <c:pt idx="1665">
                  <c:v>0.53078752996248879</c:v>
                </c:pt>
                <c:pt idx="1666">
                  <c:v>0.52605323268357274</c:v>
                </c:pt>
                <c:pt idx="1667">
                  <c:v>0.52942592183578641</c:v>
                </c:pt>
                <c:pt idx="1668">
                  <c:v>0.52895263958160832</c:v>
                </c:pt>
                <c:pt idx="1669">
                  <c:v>0.52814735762296861</c:v>
                </c:pt>
                <c:pt idx="1670">
                  <c:v>0.53281109330306997</c:v>
                </c:pt>
                <c:pt idx="1671">
                  <c:v>0.53662585273960106</c:v>
                </c:pt>
                <c:pt idx="1672">
                  <c:v>0.5366050570645069</c:v>
                </c:pt>
                <c:pt idx="1673">
                  <c:v>0.53495317909307605</c:v>
                </c:pt>
                <c:pt idx="1674">
                  <c:v>0.53254521085817197</c:v>
                </c:pt>
                <c:pt idx="1675">
                  <c:v>0.52872101561078388</c:v>
                </c:pt>
                <c:pt idx="1676">
                  <c:v>0.52265042704120701</c:v>
                </c:pt>
                <c:pt idx="1677">
                  <c:v>0.52352610184822335</c:v>
                </c:pt>
                <c:pt idx="1678">
                  <c:v>0.52010344862073443</c:v>
                </c:pt>
                <c:pt idx="1679">
                  <c:v>0.5239259444549963</c:v>
                </c:pt>
                <c:pt idx="1680">
                  <c:v>0.51885331674584612</c:v>
                </c:pt>
                <c:pt idx="1681">
                  <c:v>0.51225367317978154</c:v>
                </c:pt>
                <c:pt idx="1682">
                  <c:v>0.50850930440430053</c:v>
                </c:pt>
                <c:pt idx="1683">
                  <c:v>0.50660512523361501</c:v>
                </c:pt>
                <c:pt idx="1684">
                  <c:v>0.50387846115786483</c:v>
                </c:pt>
                <c:pt idx="1685">
                  <c:v>0.50220058989554262</c:v>
                </c:pt>
                <c:pt idx="1686">
                  <c:v>0.51474416562156367</c:v>
                </c:pt>
                <c:pt idx="1687">
                  <c:v>0.53505388267066389</c:v>
                </c:pt>
                <c:pt idx="1688">
                  <c:v>0.54086951967404406</c:v>
                </c:pt>
                <c:pt idx="1689">
                  <c:v>0.53304914827560901</c:v>
                </c:pt>
                <c:pt idx="1690">
                  <c:v>0.52829467875672664</c:v>
                </c:pt>
                <c:pt idx="1691">
                  <c:v>0.53168173850945444</c:v>
                </c:pt>
                <c:pt idx="1692">
                  <c:v>0.53120643965964631</c:v>
                </c:pt>
                <c:pt idx="1693">
                  <c:v>0.53039772649676409</c:v>
                </c:pt>
                <c:pt idx="1694">
                  <c:v>0.53508133376281286</c:v>
                </c:pt>
                <c:pt idx="1695">
                  <c:v>0.53891234740524563</c:v>
                </c:pt>
                <c:pt idx="1696">
                  <c:v>0.53889146312241887</c:v>
                </c:pt>
                <c:pt idx="1697">
                  <c:v>0.53723254670855947</c:v>
                </c:pt>
                <c:pt idx="1698">
                  <c:v>0.53481431842655525</c:v>
                </c:pt>
                <c:pt idx="1699">
                  <c:v>0.53097382876847377</c:v>
                </c:pt>
                <c:pt idx="1700">
                  <c:v>0.52487737419130298</c:v>
                </c:pt>
                <c:pt idx="1701">
                  <c:v>0.525756780137557</c:v>
                </c:pt>
                <c:pt idx="1702">
                  <c:v>0.52231954341896925</c:v>
                </c:pt>
                <c:pt idx="1703">
                  <c:v>0.52615832642294091</c:v>
                </c:pt>
                <c:pt idx="1704">
                  <c:v>0.5058045561579686</c:v>
                </c:pt>
                <c:pt idx="1705">
                  <c:v>0.50079174637613821</c:v>
                </c:pt>
                <c:pt idx="1706">
                  <c:v>0.49974589456284729</c:v>
                </c:pt>
                <c:pt idx="1707">
                  <c:v>0.49832226458362827</c:v>
                </c:pt>
                <c:pt idx="1708">
                  <c:v>0.49773399659110079</c:v>
                </c:pt>
                <c:pt idx="1709">
                  <c:v>0.49639247458462582</c:v>
                </c:pt>
                <c:pt idx="1710">
                  <c:v>0.50055518418615452</c:v>
                </c:pt>
                <c:pt idx="1711">
                  <c:v>0.50730982348269105</c:v>
                </c:pt>
                <c:pt idx="1712">
                  <c:v>0.51922807670290161</c:v>
                </c:pt>
                <c:pt idx="1713">
                  <c:v>0.52779682171824505</c:v>
                </c:pt>
                <c:pt idx="1714">
                  <c:v>0.53514310908478702</c:v>
                </c:pt>
                <c:pt idx="1715">
                  <c:v>0.53737094196034108</c:v>
                </c:pt>
                <c:pt idx="1716">
                  <c:v>0.53758980386782618</c:v>
                </c:pt>
                <c:pt idx="1717">
                  <c:v>0.53293873371678513</c:v>
                </c:pt>
                <c:pt idx="1718">
                  <c:v>0.53272137093812189</c:v>
                </c:pt>
                <c:pt idx="1719">
                  <c:v>0.53252902926680201</c:v>
                </c:pt>
                <c:pt idx="1720">
                  <c:v>0.53151972863568975</c:v>
                </c:pt>
                <c:pt idx="1721">
                  <c:v>0.53022304364204109</c:v>
                </c:pt>
                <c:pt idx="1722">
                  <c:v>0.52508134833096987</c:v>
                </c:pt>
                <c:pt idx="1723">
                  <c:v>0.51809526170026921</c:v>
                </c:pt>
                <c:pt idx="1724">
                  <c:v>0.51195875113881351</c:v>
                </c:pt>
                <c:pt idx="1725">
                  <c:v>0.51419262378479835</c:v>
                </c:pt>
                <c:pt idx="1726">
                  <c:v>0.51292298062454444</c:v>
                </c:pt>
                <c:pt idx="1727">
                  <c:v>0.51608501201824564</c:v>
                </c:pt>
                <c:pt idx="1728">
                  <c:v>0.51067529920982202</c:v>
                </c:pt>
                <c:pt idx="1729">
                  <c:v>0.50561421760418523</c:v>
                </c:pt>
                <c:pt idx="1730">
                  <c:v>0.50455829455806223</c:v>
                </c:pt>
                <c:pt idx="1731">
                  <c:v>0.50312095545790836</c:v>
                </c:pt>
                <c:pt idx="1732">
                  <c:v>0.50252702262467774</c:v>
                </c:pt>
                <c:pt idx="1733">
                  <c:v>0.50117258217191307</c:v>
                </c:pt>
                <c:pt idx="1734">
                  <c:v>0.50537537739272298</c:v>
                </c:pt>
                <c:pt idx="1735">
                  <c:v>0.5121950617981279</c:v>
                </c:pt>
                <c:pt idx="1736">
                  <c:v>0.52422808414873812</c:v>
                </c:pt>
                <c:pt idx="1737">
                  <c:v>0.53287934355573385</c:v>
                </c:pt>
                <c:pt idx="1738">
                  <c:v>0.54029637342095838</c:v>
                </c:pt>
                <c:pt idx="1739">
                  <c:v>0.54254565964517687</c:v>
                </c:pt>
                <c:pt idx="1740">
                  <c:v>0.54276662912583817</c:v>
                </c:pt>
                <c:pt idx="1741">
                  <c:v>0.53807077059291009</c:v>
                </c:pt>
                <c:pt idx="1742">
                  <c:v>0.53785131467722147</c:v>
                </c:pt>
                <c:pt idx="1743">
                  <c:v>0.53765712081448092</c:v>
                </c:pt>
                <c:pt idx="1744">
                  <c:v>0.53663810092723296</c:v>
                </c:pt>
                <c:pt idx="1745">
                  <c:v>0.53532892925400299</c:v>
                </c:pt>
                <c:pt idx="1746">
                  <c:v>0.53013772099093059</c:v>
                </c:pt>
                <c:pt idx="1747">
                  <c:v>0.52308436048437834</c:v>
                </c:pt>
                <c:pt idx="1748">
                  <c:v>0.51688875720456795</c:v>
                </c:pt>
                <c:pt idx="1749">
                  <c:v>0.51914414136035725</c:v>
                </c:pt>
                <c:pt idx="1750">
                  <c:v>0.5178622719251007</c:v>
                </c:pt>
                <c:pt idx="1751">
                  <c:v>0.5210547527132432</c:v>
                </c:pt>
                <c:pt idx="1752">
                  <c:v>0.51774641048423831</c:v>
                </c:pt>
                <c:pt idx="1753">
                  <c:v>0.51116084640181958</c:v>
                </c:pt>
                <c:pt idx="1754">
                  <c:v>0.50742446575151667</c:v>
                </c:pt>
                <c:pt idx="1755">
                  <c:v>0.50552434890013942</c:v>
                </c:pt>
                <c:pt idx="1756">
                  <c:v>0.50280350180857636</c:v>
                </c:pt>
                <c:pt idx="1757">
                  <c:v>0.50112921006699096</c:v>
                </c:pt>
                <c:pt idx="1758">
                  <c:v>0.51364602570096618</c:v>
                </c:pt>
                <c:pt idx="1759">
                  <c:v>0.53391241460269345</c:v>
                </c:pt>
                <c:pt idx="1760">
                  <c:v>0.539715644698752</c:v>
                </c:pt>
                <c:pt idx="1761">
                  <c:v>0.53191195704847805</c:v>
                </c:pt>
                <c:pt idx="1762">
                  <c:v>0.5271676305737103</c:v>
                </c:pt>
                <c:pt idx="1763">
                  <c:v>0.53054746447372114</c:v>
                </c:pt>
                <c:pt idx="1764">
                  <c:v>0.53007317961236822</c:v>
                </c:pt>
                <c:pt idx="1765">
                  <c:v>0.52926619173413703</c:v>
                </c:pt>
                <c:pt idx="1766">
                  <c:v>0.53393980713149725</c:v>
                </c:pt>
                <c:pt idx="1767">
                  <c:v>0.53776264780316529</c:v>
                </c:pt>
                <c:pt idx="1768">
                  <c:v>0.53774180807424676</c:v>
                </c:pt>
                <c:pt idx="1769">
                  <c:v>0.53608643074341344</c:v>
                </c:pt>
                <c:pt idx="1770">
                  <c:v>0.53367336143783095</c:v>
                </c:pt>
                <c:pt idx="1771">
                  <c:v>0.52984106496636452</c:v>
                </c:pt>
                <c:pt idx="1772">
                  <c:v>0.52375761638438989</c:v>
                </c:pt>
                <c:pt idx="1773">
                  <c:v>0.52463514623210739</c:v>
                </c:pt>
                <c:pt idx="1774">
                  <c:v>0.52120524241228605</c:v>
                </c:pt>
                <c:pt idx="1775">
                  <c:v>0.52503583587056724</c:v>
                </c:pt>
                <c:pt idx="1776">
                  <c:v>0.5148619128975257</c:v>
                </c:pt>
                <c:pt idx="1777">
                  <c:v>0.50831303867585331</c:v>
                </c:pt>
                <c:pt idx="1778">
                  <c:v>0.50459747435715752</c:v>
                </c:pt>
                <c:pt idx="1779">
                  <c:v>0.50270794354242188</c:v>
                </c:pt>
                <c:pt idx="1780">
                  <c:v>0.50000225498544348</c:v>
                </c:pt>
                <c:pt idx="1781">
                  <c:v>0.49833729115109238</c:v>
                </c:pt>
                <c:pt idx="1782">
                  <c:v>0.51078437240592334</c:v>
                </c:pt>
                <c:pt idx="1783">
                  <c:v>0.53093785207507127</c:v>
                </c:pt>
                <c:pt idx="1784">
                  <c:v>0.53670875089298198</c:v>
                </c:pt>
                <c:pt idx="1785">
                  <c:v>0.52894853958119914</c:v>
                </c:pt>
                <c:pt idx="1786">
                  <c:v>0.52423064496185334</c:v>
                </c:pt>
                <c:pt idx="1787">
                  <c:v>0.52759164894333499</c:v>
                </c:pt>
                <c:pt idx="1788">
                  <c:v>0.52712000644417023</c:v>
                </c:pt>
                <c:pt idx="1789">
                  <c:v>0.52631751450167163</c:v>
                </c:pt>
                <c:pt idx="1790">
                  <c:v>0.53096509199309594</c:v>
                </c:pt>
                <c:pt idx="1791">
                  <c:v>0.5347666346422788</c:v>
                </c:pt>
                <c:pt idx="1792">
                  <c:v>0.53474591101681712</c:v>
                </c:pt>
                <c:pt idx="1793">
                  <c:v>0.53309975621620098</c:v>
                </c:pt>
                <c:pt idx="1794">
                  <c:v>0.53070013073649125</c:v>
                </c:pt>
                <c:pt idx="1795">
                  <c:v>0.52688918496818649</c:v>
                </c:pt>
                <c:pt idx="1796">
                  <c:v>0.52083962883316781</c:v>
                </c:pt>
                <c:pt idx="1797">
                  <c:v>0.52171226973780993</c:v>
                </c:pt>
                <c:pt idx="1798">
                  <c:v>0.51830147478883892</c:v>
                </c:pt>
                <c:pt idx="1799">
                  <c:v>0.52211072703187988</c:v>
                </c:pt>
                <c:pt idx="1800">
                  <c:v>0.51391779918644365</c:v>
                </c:pt>
                <c:pt idx="1801">
                  <c:v>0.50738093378070859</c:v>
                </c:pt>
                <c:pt idx="1802">
                  <c:v>0.50367218277472781</c:v>
                </c:pt>
                <c:pt idx="1803">
                  <c:v>0.50178611683456309</c:v>
                </c:pt>
                <c:pt idx="1804">
                  <c:v>0.49908538975871336</c:v>
                </c:pt>
                <c:pt idx="1805">
                  <c:v>0.49742347900547973</c:v>
                </c:pt>
                <c:pt idx="1806">
                  <c:v>0.50984773577129505</c:v>
                </c:pt>
                <c:pt idx="1807">
                  <c:v>0.52996425955769999</c:v>
                </c:pt>
                <c:pt idx="1808">
                  <c:v>0.53572457615043034</c:v>
                </c:pt>
                <c:pt idx="1809">
                  <c:v>0.52797859491027765</c:v>
                </c:pt>
                <c:pt idx="1810">
                  <c:v>0.52326935159895471</c:v>
                </c:pt>
                <c:pt idx="1811">
                  <c:v>0.52662419243287684</c:v>
                </c:pt>
                <c:pt idx="1812">
                  <c:v>0.52615341479502531</c:v>
                </c:pt>
                <c:pt idx="1813">
                  <c:v>0.52535239439980386</c:v>
                </c:pt>
                <c:pt idx="1814">
                  <c:v>0.52999144952528243</c:v>
                </c:pt>
                <c:pt idx="1815">
                  <c:v>0.53378602120137841</c:v>
                </c:pt>
                <c:pt idx="1816">
                  <c:v>0.53376533557728845</c:v>
                </c:pt>
                <c:pt idx="1817">
                  <c:v>0.53212219936724803</c:v>
                </c:pt>
                <c:pt idx="1818">
                  <c:v>0.52972697413401204</c:v>
                </c:pt>
                <c:pt idx="1819">
                  <c:v>0.52592301658150276</c:v>
                </c:pt>
                <c:pt idx="1820">
                  <c:v>0.51988455365176822</c:v>
                </c:pt>
                <c:pt idx="1821">
                  <c:v>0.52075559437542607</c:v>
                </c:pt>
                <c:pt idx="1822">
                  <c:v>0.51735105387681601</c:v>
                </c:pt>
                <c:pt idx="1823">
                  <c:v>0.52115332100951595</c:v>
                </c:pt>
                <c:pt idx="1824">
                  <c:v>0.51430926243677677</c:v>
                </c:pt>
                <c:pt idx="1825">
                  <c:v>0.50776741774722867</c:v>
                </c:pt>
                <c:pt idx="1826">
                  <c:v>0.50405584169855466</c:v>
                </c:pt>
                <c:pt idx="1827">
                  <c:v>0.50216833909769398</c:v>
                </c:pt>
                <c:pt idx="1828">
                  <c:v>0.4994655548146385</c:v>
                </c:pt>
                <c:pt idx="1829">
                  <c:v>0.49780237814497585</c:v>
                </c:pt>
                <c:pt idx="1830">
                  <c:v>0.51023609875879183</c:v>
                </c:pt>
                <c:pt idx="1831">
                  <c:v>0.53036794577354074</c:v>
                </c:pt>
                <c:pt idx="1832">
                  <c:v>0.53613265013462641</c:v>
                </c:pt>
                <c:pt idx="1833">
                  <c:v>0.52838076859874894</c:v>
                </c:pt>
                <c:pt idx="1834">
                  <c:v>0.52366793814626067</c:v>
                </c:pt>
                <c:pt idx="1835">
                  <c:v>0.52702533444119071</c:v>
                </c:pt>
                <c:pt idx="1836">
                  <c:v>0.52655419820096261</c:v>
                </c:pt>
                <c:pt idx="1837">
                  <c:v>0.52575256764970424</c:v>
                </c:pt>
                <c:pt idx="1838">
                  <c:v>0.53039515645236035</c:v>
                </c:pt>
                <c:pt idx="1839">
                  <c:v>0.53419261854276823</c:v>
                </c:pt>
                <c:pt idx="1840">
                  <c:v>0.53417191716195289</c:v>
                </c:pt>
                <c:pt idx="1841">
                  <c:v>0.53252752933649306</c:v>
                </c:pt>
                <c:pt idx="1842">
                  <c:v>0.53013047960397641</c:v>
                </c:pt>
                <c:pt idx="1843">
                  <c:v>0.52632362448771275</c:v>
                </c:pt>
                <c:pt idx="1844">
                  <c:v>0.5202805619190296</c:v>
                </c:pt>
                <c:pt idx="1845">
                  <c:v>0.52115226613485155</c:v>
                </c:pt>
                <c:pt idx="1846">
                  <c:v>0.51774513231783226</c:v>
                </c:pt>
                <c:pt idx="1847">
                  <c:v>0.52155029572665423</c:v>
                </c:pt>
                <c:pt idx="1848">
                  <c:v>0.50856620077589443</c:v>
                </c:pt>
                <c:pt idx="1849">
                  <c:v>0.50209740594208818</c:v>
                </c:pt>
                <c:pt idx="1850">
                  <c:v>0.49842727540424503</c:v>
                </c:pt>
                <c:pt idx="1851">
                  <c:v>0.4965608497013006</c:v>
                </c:pt>
                <c:pt idx="1852">
                  <c:v>0.49388824620231259</c:v>
                </c:pt>
                <c:pt idx="1853">
                  <c:v>0.4922436414831563</c:v>
                </c:pt>
                <c:pt idx="1854">
                  <c:v>0.5045385202961834</c:v>
                </c:pt>
                <c:pt idx="1855">
                  <c:v>0.52444556397333442</c:v>
                </c:pt>
                <c:pt idx="1856">
                  <c:v>0.53014589645737897</c:v>
                </c:pt>
                <c:pt idx="1857">
                  <c:v>0.52248057671787629</c:v>
                </c:pt>
                <c:pt idx="1858">
                  <c:v>0.5178203723366307</c:v>
                </c:pt>
                <c:pt idx="1859">
                  <c:v>0.521140278087738</c:v>
                </c:pt>
                <c:pt idx="1860">
                  <c:v>0.52067440281532829</c:v>
                </c:pt>
                <c:pt idx="1861">
                  <c:v>0.51988172371414365</c:v>
                </c:pt>
                <c:pt idx="1862">
                  <c:v>0.52447247080266501</c:v>
                </c:pt>
                <c:pt idx="1863">
                  <c:v>0.52822752833120157</c:v>
                </c:pt>
                <c:pt idx="1864">
                  <c:v>0.52820705811345325</c:v>
                </c:pt>
                <c:pt idx="1865">
                  <c:v>0.52658103243187449</c:v>
                </c:pt>
                <c:pt idx="1866">
                  <c:v>0.5242107494823488</c:v>
                </c:pt>
                <c:pt idx="1867">
                  <c:v>0.52044640381567842</c:v>
                </c:pt>
                <c:pt idx="1868">
                  <c:v>0.51447082142572664</c:v>
                </c:pt>
                <c:pt idx="1869">
                  <c:v>0.51533279171018231</c:v>
                </c:pt>
                <c:pt idx="1870">
                  <c:v>0.51196370383366452</c:v>
                </c:pt>
                <c:pt idx="1871">
                  <c:v>0.51572637668343457</c:v>
                </c:pt>
                <c:pt idx="1872">
                  <c:v>0.50170153710702659</c:v>
                </c:pt>
                <c:pt idx="1873">
                  <c:v>0.49672939056909715</c:v>
                </c:pt>
                <c:pt idx="1874">
                  <c:v>0.49569202256612788</c:v>
                </c:pt>
                <c:pt idx="1875">
                  <c:v>0.49427994088329208</c:v>
                </c:pt>
                <c:pt idx="1876">
                  <c:v>0.4936964448422046</c:v>
                </c:pt>
                <c:pt idx="1877">
                  <c:v>0.49236580508319672</c:v>
                </c:pt>
                <c:pt idx="1878">
                  <c:v>0.49649474734002536</c:v>
                </c:pt>
                <c:pt idx="1879">
                  <c:v>0.50319459390411525</c:v>
                </c:pt>
                <c:pt idx="1880">
                  <c:v>0.51501616784490589</c:v>
                </c:pt>
                <c:pt idx="1881">
                  <c:v>0.52351540434433619</c:v>
                </c:pt>
                <c:pt idx="1882">
                  <c:v>0.53080209960825409</c:v>
                </c:pt>
                <c:pt idx="1883">
                  <c:v>0.53301186060086481</c:v>
                </c:pt>
                <c:pt idx="1884">
                  <c:v>0.53322894712976765</c:v>
                </c:pt>
                <c:pt idx="1885">
                  <c:v>0.52861560583902412</c:v>
                </c:pt>
                <c:pt idx="1886">
                  <c:v>0.5284000062782106</c:v>
                </c:pt>
                <c:pt idx="1887">
                  <c:v>0.5282092248568564</c:v>
                </c:pt>
                <c:pt idx="1888">
                  <c:v>0.52720811153775504</c:v>
                </c:pt>
                <c:pt idx="1889">
                  <c:v>0.52592194507970913</c:v>
                </c:pt>
                <c:pt idx="1890">
                  <c:v>0.52082195851475077</c:v>
                </c:pt>
                <c:pt idx="1891">
                  <c:v>0.5138925420863808</c:v>
                </c:pt>
                <c:pt idx="1892">
                  <c:v>0.50780581007957326</c:v>
                </c:pt>
                <c:pt idx="1893">
                  <c:v>0.51002156184880387</c:v>
                </c:pt>
                <c:pt idx="1894">
                  <c:v>0.50876221786440912</c:v>
                </c:pt>
                <c:pt idx="1895">
                  <c:v>0.51189859928147374</c:v>
                </c:pt>
                <c:pt idx="1896">
                  <c:v>0.50353307316809115</c:v>
                </c:pt>
                <c:pt idx="1897">
                  <c:v>0.49854277506989864</c:v>
                </c:pt>
                <c:pt idx="1898">
                  <c:v>0.49750162000078513</c:v>
                </c:pt>
                <c:pt idx="1899">
                  <c:v>0.49608438330379784</c:v>
                </c:pt>
                <c:pt idx="1900">
                  <c:v>0.4954987571236506</c:v>
                </c:pt>
                <c:pt idx="1901">
                  <c:v>0.494163259666344</c:v>
                </c:pt>
                <c:pt idx="1902">
                  <c:v>0.49830727524082924</c:v>
                </c:pt>
                <c:pt idx="1903">
                  <c:v>0.50503158059102649</c:v>
                </c:pt>
                <c:pt idx="1904">
                  <c:v>0.51689631094528121</c:v>
                </c:pt>
                <c:pt idx="1905">
                  <c:v>0.52542657517133551</c:v>
                </c:pt>
                <c:pt idx="1906">
                  <c:v>0.53273987159979963</c:v>
                </c:pt>
                <c:pt idx="1907">
                  <c:v>0.53495769965349249</c:v>
                </c:pt>
                <c:pt idx="1908">
                  <c:v>0.53517557868904764</c:v>
                </c:pt>
                <c:pt idx="1909">
                  <c:v>0.53054539570994752</c:v>
                </c:pt>
                <c:pt idx="1910">
                  <c:v>0.53032900907087932</c:v>
                </c:pt>
                <c:pt idx="1911">
                  <c:v>0.53013753117357809</c:v>
                </c:pt>
                <c:pt idx="1912">
                  <c:v>0.52913276314144597</c:v>
                </c:pt>
                <c:pt idx="1913">
                  <c:v>0.52784190134150033</c:v>
                </c:pt>
                <c:pt idx="1914">
                  <c:v>0.52272329651725102</c:v>
                </c:pt>
                <c:pt idx="1915">
                  <c:v>0.51576858322384855</c:v>
                </c:pt>
                <c:pt idx="1916">
                  <c:v>0.5096596306967911</c:v>
                </c:pt>
                <c:pt idx="1917">
                  <c:v>0.51188347139732404</c:v>
                </c:pt>
                <c:pt idx="1918">
                  <c:v>0.51061952999045801</c:v>
                </c:pt>
                <c:pt idx="1919">
                  <c:v>0.51376736123424571</c:v>
                </c:pt>
                <c:pt idx="1920">
                  <c:v>0.51112311533384491</c:v>
                </c:pt>
                <c:pt idx="1921">
                  <c:v>0.50462179738769342</c:v>
                </c:pt>
                <c:pt idx="1922">
                  <c:v>0.50093321456146045</c:v>
                </c:pt>
                <c:pt idx="1923">
                  <c:v>0.49905740504369767</c:v>
                </c:pt>
                <c:pt idx="1924">
                  <c:v>0.49637136451569824</c:v>
                </c:pt>
                <c:pt idx="1925">
                  <c:v>0.49471849122945627</c:v>
                </c:pt>
                <c:pt idx="1926">
                  <c:v>0.50707518491452386</c:v>
                </c:pt>
                <c:pt idx="1927">
                  <c:v>0.52708231508917802</c:v>
                </c:pt>
                <c:pt idx="1928">
                  <c:v>0.53281130709304769</c:v>
                </c:pt>
                <c:pt idx="1929">
                  <c:v>0.5251074484817061</c:v>
                </c:pt>
                <c:pt idx="1930">
                  <c:v>0.52042381402506943</c:v>
                </c:pt>
                <c:pt idx="1931">
                  <c:v>0.5237604112419747</c:v>
                </c:pt>
                <c:pt idx="1932">
                  <c:v>0.52329219369187385</c:v>
                </c:pt>
                <c:pt idx="1933">
                  <c:v>0.52249552924378573</c:v>
                </c:pt>
                <c:pt idx="1934">
                  <c:v>0.5271093571977773</c:v>
                </c:pt>
                <c:pt idx="1935">
                  <c:v>0.53088329400151113</c:v>
                </c:pt>
                <c:pt idx="1936">
                  <c:v>0.53086272086579911</c:v>
                </c:pt>
                <c:pt idx="1937">
                  <c:v>0.52922852002682563</c:v>
                </c:pt>
                <c:pt idx="1938">
                  <c:v>0.52684632002309773</c:v>
                </c:pt>
                <c:pt idx="1939">
                  <c:v>0.52306304838332596</c:v>
                </c:pt>
                <c:pt idx="1940">
                  <c:v>0.51705742260161558</c:v>
                </c:pt>
                <c:pt idx="1941">
                  <c:v>0.51792372660774888</c:v>
                </c:pt>
                <c:pt idx="1942">
                  <c:v>0.51453769999282195</c:v>
                </c:pt>
                <c:pt idx="1943">
                  <c:v>0.51831929040528479</c:v>
                </c:pt>
                <c:pt idx="1944">
                  <c:v>0.51773936216928007</c:v>
                </c:pt>
                <c:pt idx="1945">
                  <c:v>0.51115388773910975</c:v>
                </c:pt>
                <c:pt idx="1946">
                  <c:v>0.50741755795383892</c:v>
                </c:pt>
                <c:pt idx="1947">
                  <c:v>0.50551746696960775</c:v>
                </c:pt>
                <c:pt idx="1948">
                  <c:v>0.50279665691816111</c:v>
                </c:pt>
                <c:pt idx="1949">
                  <c:v>0.50112238796946229</c:v>
                </c:pt>
                <c:pt idx="1950">
                  <c:v>0.51363903320639226</c:v>
                </c:pt>
                <c:pt idx="1951">
                  <c:v>0.53390514621264396</c:v>
                </c:pt>
                <c:pt idx="1952">
                  <c:v>0.53970829730671877</c:v>
                </c:pt>
                <c:pt idx="1953">
                  <c:v>0.53190471589155763</c:v>
                </c:pt>
                <c:pt idx="1954">
                  <c:v>0.52716045400344236</c:v>
                </c:pt>
                <c:pt idx="1955">
                  <c:v>0.53054024189225235</c:v>
                </c:pt>
                <c:pt idx="1956">
                  <c:v>0.53006596348755286</c:v>
                </c:pt>
                <c:pt idx="1957">
                  <c:v>0.5292589865952112</c:v>
                </c:pt>
                <c:pt idx="1958">
                  <c:v>0.53393253836854138</c:v>
                </c:pt>
                <c:pt idx="1959">
                  <c:v>0.53775532699815753</c:v>
                </c:pt>
                <c:pt idx="1960">
                  <c:v>0.53773448755294018</c:v>
                </c:pt>
                <c:pt idx="1961">
                  <c:v>0.5360791327575033</c:v>
                </c:pt>
                <c:pt idx="1962">
                  <c:v>0.53366609630211947</c:v>
                </c:pt>
                <c:pt idx="1963">
                  <c:v>0.52983385200143029</c:v>
                </c:pt>
                <c:pt idx="1964">
                  <c:v>0.52375048623617981</c:v>
                </c:pt>
                <c:pt idx="1965">
                  <c:v>0.52462800413768862</c:v>
                </c:pt>
                <c:pt idx="1966">
                  <c:v>0.52119814701069223</c:v>
                </c:pt>
                <c:pt idx="1967">
                  <c:v>0.52502868832138017</c:v>
                </c:pt>
                <c:pt idx="1968">
                  <c:v>0.52153239996710687</c:v>
                </c:pt>
                <c:pt idx="1969">
                  <c:v>0.51489867934347433</c:v>
                </c:pt>
                <c:pt idx="1970">
                  <c:v>0.51113497663441942</c:v>
                </c:pt>
                <c:pt idx="1971">
                  <c:v>0.50922096529286354</c:v>
                </c:pt>
                <c:pt idx="1972">
                  <c:v>0.50648022217060951</c:v>
                </c:pt>
                <c:pt idx="1973">
                  <c:v>0.50479368727137652</c:v>
                </c:pt>
                <c:pt idx="1974">
                  <c:v>0.51740203136675622</c:v>
                </c:pt>
                <c:pt idx="1975">
                  <c:v>0.53781661701825101</c:v>
                </c:pt>
                <c:pt idx="1976">
                  <c:v>0.54366228288530716</c:v>
                </c:pt>
                <c:pt idx="1977">
                  <c:v>0.53580153123850272</c:v>
                </c:pt>
                <c:pt idx="1978">
                  <c:v>0.53102251216177254</c:v>
                </c:pt>
                <c:pt idx="1979">
                  <c:v>0.53442706089387149</c:v>
                </c:pt>
                <c:pt idx="1980">
                  <c:v>0.53394930785299932</c:v>
                </c:pt>
                <c:pt idx="1981">
                  <c:v>0.53313641892445085</c:v>
                </c:pt>
                <c:pt idx="1982">
                  <c:v>0.53784420985327397</c:v>
                </c:pt>
                <c:pt idx="1983">
                  <c:v>0.54169500481739952</c:v>
                </c:pt>
                <c:pt idx="1984">
                  <c:v>0.54167401269921733</c:v>
                </c:pt>
                <c:pt idx="1985">
                  <c:v>0.54000653052122694</c:v>
                </c:pt>
                <c:pt idx="1986">
                  <c:v>0.53757581579150038</c:v>
                </c:pt>
                <c:pt idx="1987">
                  <c:v>0.53371549588260836</c:v>
                </c:pt>
                <c:pt idx="1988">
                  <c:v>0.52758756244881355</c:v>
                </c:pt>
                <c:pt idx="1989">
                  <c:v>0.52847150918075669</c:v>
                </c:pt>
                <c:pt idx="1990">
                  <c:v>0.525016524395571</c:v>
                </c:pt>
                <c:pt idx="1991">
                  <c:v>0.52887512883809595</c:v>
                </c:pt>
                <c:pt idx="1992">
                  <c:v>0.5224020475651262</c:v>
                </c:pt>
                <c:pt idx="1993">
                  <c:v>0.51575726531002652</c:v>
                </c:pt>
                <c:pt idx="1994">
                  <c:v>0.51198728668212068</c:v>
                </c:pt>
                <c:pt idx="1995">
                  <c:v>0.51007008375483398</c:v>
                </c:pt>
                <c:pt idx="1996">
                  <c:v>0.507324770483778</c:v>
                </c:pt>
                <c:pt idx="1997">
                  <c:v>0.50563542331243272</c:v>
                </c:pt>
                <c:pt idx="1998">
                  <c:v>0.5182647916359493</c:v>
                </c:pt>
                <c:pt idx="1999">
                  <c:v>0.53871341830843755</c:v>
                </c:pt>
                <c:pt idx="2000">
                  <c:v>0.54456883173725712</c:v>
                </c:pt>
                <c:pt idx="2001">
                  <c:v>0.53669497240282193</c:v>
                </c:pt>
                <c:pt idx="2002">
                  <c:v>0.53190798438214604</c:v>
                </c:pt>
                <c:pt idx="2003">
                  <c:v>0.53531821014912728</c:v>
                </c:pt>
                <c:pt idx="2004">
                  <c:v>0.53483966046209419</c:v>
                </c:pt>
                <c:pt idx="2005">
                  <c:v>0.53402541605322629</c:v>
                </c:pt>
                <c:pt idx="2006">
                  <c:v>0.53874105715410681</c:v>
                </c:pt>
                <c:pt idx="2007">
                  <c:v>0.54259827326213694</c:v>
                </c:pt>
                <c:pt idx="2008">
                  <c:v>0.54257724613990654</c:v>
                </c:pt>
                <c:pt idx="2009">
                  <c:v>0.54090698345993604</c:v>
                </c:pt>
                <c:pt idx="2010">
                  <c:v>0.53847221554918712</c:v>
                </c:pt>
                <c:pt idx="2011">
                  <c:v>0.53460545861368558</c:v>
                </c:pt>
                <c:pt idx="2012">
                  <c:v>0.52846730694111643</c:v>
                </c:pt>
                <c:pt idx="2013">
                  <c:v>0.52935272764121966</c:v>
                </c:pt>
                <c:pt idx="2014">
                  <c:v>0.52589198171977491</c:v>
                </c:pt>
                <c:pt idx="2015">
                  <c:v>0.52975702032839467</c:v>
                </c:pt>
                <c:pt idx="2016">
                  <c:v>0.52145086530495599</c:v>
                </c:pt>
                <c:pt idx="2017">
                  <c:v>0.51481818177541339</c:v>
                </c:pt>
                <c:pt idx="2018">
                  <c:v>0.51105506747127583</c:v>
                </c:pt>
                <c:pt idx="2019">
                  <c:v>0.50914135535996552</c:v>
                </c:pt>
                <c:pt idx="2020">
                  <c:v>0.50640104071648762</c:v>
                </c:pt>
                <c:pt idx="2021">
                  <c:v>0.50471476948458061</c:v>
                </c:pt>
                <c:pt idx="2022">
                  <c:v>0.51732114243286353</c:v>
                </c:pt>
                <c:pt idx="2023">
                  <c:v>0.53773253653510078</c:v>
                </c:pt>
                <c:pt idx="2024">
                  <c:v>0.54357728850995901</c:v>
                </c:pt>
                <c:pt idx="2025">
                  <c:v>0.53571776578724384</c:v>
                </c:pt>
                <c:pt idx="2026">
                  <c:v>0.53093949384665662</c:v>
                </c:pt>
                <c:pt idx="2027">
                  <c:v>0.53434351032279059</c:v>
                </c:pt>
                <c:pt idx="2028">
                  <c:v>0.53386583197225956</c:v>
                </c:pt>
                <c:pt idx="2029">
                  <c:v>0.53305307012809588</c:v>
                </c:pt>
                <c:pt idx="2030">
                  <c:v>0.53776012505635062</c:v>
                </c:pt>
                <c:pt idx="2031">
                  <c:v>0.54161031799984127</c:v>
                </c:pt>
                <c:pt idx="2032">
                  <c:v>0.54158932916349789</c:v>
                </c:pt>
                <c:pt idx="2033">
                  <c:v>0.5399221076741938</c:v>
                </c:pt>
                <c:pt idx="2034">
                  <c:v>0.53749177295442241</c:v>
                </c:pt>
                <c:pt idx="2035">
                  <c:v>0.53363205655526436</c:v>
                </c:pt>
                <c:pt idx="2036">
                  <c:v>0.52750508114245209</c:v>
                </c:pt>
                <c:pt idx="2037">
                  <c:v>0.52838888968106701</c:v>
                </c:pt>
                <c:pt idx="2038">
                  <c:v>0.52493444503685216</c:v>
                </c:pt>
                <c:pt idx="2039">
                  <c:v>0.52879244623783406</c:v>
                </c:pt>
                <c:pt idx="2040">
                  <c:v>0.51518136868166742</c:v>
                </c:pt>
                <c:pt idx="2041">
                  <c:v>0.5100756293740567</c:v>
                </c:pt>
                <c:pt idx="2042">
                  <c:v>0.50901038913046948</c:v>
                </c:pt>
                <c:pt idx="2043">
                  <c:v>0.50756036731421428</c:v>
                </c:pt>
                <c:pt idx="2044">
                  <c:v>0.50696119376812321</c:v>
                </c:pt>
                <c:pt idx="2045">
                  <c:v>0.50559480207592156</c:v>
                </c:pt>
                <c:pt idx="2046">
                  <c:v>0.50983468169707302</c:v>
                </c:pt>
                <c:pt idx="2047">
                  <c:v>0.51671454127005367</c:v>
                </c:pt>
                <c:pt idx="2048">
                  <c:v>0.52885373996158358</c:v>
                </c:pt>
                <c:pt idx="2049">
                  <c:v>0.53758133588998069</c:v>
                </c:pt>
                <c:pt idx="2050">
                  <c:v>0.54506381174779417</c:v>
                </c:pt>
                <c:pt idx="2051">
                  <c:v>0.54733294510384733</c:v>
                </c:pt>
                <c:pt idx="2052">
                  <c:v>0.54755586436322878</c:v>
                </c:pt>
                <c:pt idx="2053">
                  <c:v>0.54281857076419859</c:v>
                </c:pt>
                <c:pt idx="2054">
                  <c:v>0.54259717842510435</c:v>
                </c:pt>
                <c:pt idx="2055">
                  <c:v>0.54240127104491365</c:v>
                </c:pt>
                <c:pt idx="2056">
                  <c:v>0.54137325958432647</c:v>
                </c:pt>
                <c:pt idx="2057">
                  <c:v>0.54005253611190229</c:v>
                </c:pt>
                <c:pt idx="2058">
                  <c:v>0.5348155219421955</c:v>
                </c:pt>
                <c:pt idx="2059">
                  <c:v>0.52769992436934698</c:v>
                </c:pt>
                <c:pt idx="2060">
                  <c:v>0.52144965265571575</c:v>
                </c:pt>
                <c:pt idx="2061">
                  <c:v>0.52372493774994389</c:v>
                </c:pt>
                <c:pt idx="2062">
                  <c:v>0.52243175742352377</c:v>
                </c:pt>
                <c:pt idx="2063">
                  <c:v>0.52565240785339584</c:v>
                </c:pt>
                <c:pt idx="2064">
                  <c:v>0.50869078265047851</c:v>
                </c:pt>
                <c:pt idx="2065">
                  <c:v>0.50364936872853472</c:v>
                </c:pt>
                <c:pt idx="2066">
                  <c:v>0.50259754906625165</c:v>
                </c:pt>
                <c:pt idx="2067">
                  <c:v>0.50116579555688356</c:v>
                </c:pt>
                <c:pt idx="2068">
                  <c:v>0.50057417078426314</c:v>
                </c:pt>
                <c:pt idx="2069">
                  <c:v>0.49922499377288959</c:v>
                </c:pt>
                <c:pt idx="2070">
                  <c:v>0.50341145666526188</c:v>
                </c:pt>
                <c:pt idx="2071">
                  <c:v>0.51020463934510252</c:v>
                </c:pt>
                <c:pt idx="2072">
                  <c:v>0.52219090060867646</c:v>
                </c:pt>
                <c:pt idx="2073">
                  <c:v>0.53080854067363914</c:v>
                </c:pt>
                <c:pt idx="2074">
                  <c:v>0.53819674749100599</c:v>
                </c:pt>
                <c:pt idx="2075">
                  <c:v>0.54043729284648523</c:v>
                </c:pt>
                <c:pt idx="2076">
                  <c:v>0.54065740362574832</c:v>
                </c:pt>
                <c:pt idx="2077">
                  <c:v>0.53597979349651903</c:v>
                </c:pt>
                <c:pt idx="2078">
                  <c:v>0.53576119040041947</c:v>
                </c:pt>
                <c:pt idx="2079">
                  <c:v>0.53556775118733013</c:v>
                </c:pt>
                <c:pt idx="2080">
                  <c:v>0.53455269127590888</c:v>
                </c:pt>
                <c:pt idx="2081">
                  <c:v>0.5332486071267255</c:v>
                </c:pt>
                <c:pt idx="2082">
                  <c:v>0.52807757222777907</c:v>
                </c:pt>
                <c:pt idx="2083">
                  <c:v>0.52105162152692097</c:v>
                </c:pt>
                <c:pt idx="2084">
                  <c:v>0.51488009475389074</c:v>
                </c:pt>
                <c:pt idx="2085">
                  <c:v>0.51712671434399271</c:v>
                </c:pt>
                <c:pt idx="2086">
                  <c:v>0.51584982633455645</c:v>
                </c:pt>
                <c:pt idx="2087">
                  <c:v>0.51902990094014179</c:v>
                </c:pt>
                <c:pt idx="2088">
                  <c:v>0.51459705766048702</c:v>
                </c:pt>
                <c:pt idx="2089">
                  <c:v>0.50805155231033383</c:v>
                </c:pt>
                <c:pt idx="2090">
                  <c:v>0.50433789935203144</c:v>
                </c:pt>
                <c:pt idx="2091">
                  <c:v>0.50244934054963364</c:v>
                </c:pt>
                <c:pt idx="2092">
                  <c:v>0.49974504385281476</c:v>
                </c:pt>
                <c:pt idx="2093">
                  <c:v>0.49808093650906821</c:v>
                </c:pt>
                <c:pt idx="2094">
                  <c:v>0.51052161473704161</c:v>
                </c:pt>
                <c:pt idx="2095">
                  <c:v>0.53066472705428125</c:v>
                </c:pt>
                <c:pt idx="2096">
                  <c:v>0.53643265720673872</c:v>
                </c:pt>
                <c:pt idx="2097">
                  <c:v>0.52867643790243335</c:v>
                </c:pt>
                <c:pt idx="2098">
                  <c:v>0.52396097026217991</c:v>
                </c:pt>
                <c:pt idx="2099">
                  <c:v>0.52732024527617749</c:v>
                </c:pt>
                <c:pt idx="2100">
                  <c:v>0.52684884539932098</c:v>
                </c:pt>
                <c:pt idx="2101">
                  <c:v>0.52604676627468316</c:v>
                </c:pt>
                <c:pt idx="2102">
                  <c:v>0.5306919529595493</c:v>
                </c:pt>
                <c:pt idx="2103">
                  <c:v>0.53449154001937049</c:v>
                </c:pt>
                <c:pt idx="2104">
                  <c:v>0.53447082705455518</c:v>
                </c:pt>
                <c:pt idx="2105">
                  <c:v>0.53282551906880149</c:v>
                </c:pt>
                <c:pt idx="2106">
                  <c:v>0.53042712800429936</c:v>
                </c:pt>
                <c:pt idx="2107">
                  <c:v>0.52661814266250873</c:v>
                </c:pt>
                <c:pt idx="2108">
                  <c:v>0.52057169853982499</c:v>
                </c:pt>
                <c:pt idx="2109">
                  <c:v>0.52144389054058116</c:v>
                </c:pt>
                <c:pt idx="2110">
                  <c:v>0.51803485017256068</c:v>
                </c:pt>
                <c:pt idx="2111">
                  <c:v>0.52184214286027164</c:v>
                </c:pt>
                <c:pt idx="2112">
                  <c:v>0.51921013708634278</c:v>
                </c:pt>
                <c:pt idx="2113">
                  <c:v>0.51260595488288652</c:v>
                </c:pt>
                <c:pt idx="2114">
                  <c:v>0.50885901106953157</c:v>
                </c:pt>
                <c:pt idx="2115">
                  <c:v>0.5069535223767937</c:v>
                </c:pt>
                <c:pt idx="2116">
                  <c:v>0.50422498314833197</c:v>
                </c:pt>
                <c:pt idx="2117">
                  <c:v>0.50254595799805002</c:v>
                </c:pt>
                <c:pt idx="2118">
                  <c:v>0.51509816005991005</c:v>
                </c:pt>
                <c:pt idx="2119">
                  <c:v>0.53542184429379847</c:v>
                </c:pt>
                <c:pt idx="2120">
                  <c:v>0.54124148076583101</c:v>
                </c:pt>
                <c:pt idx="2121">
                  <c:v>0.53341573122391128</c:v>
                </c:pt>
                <c:pt idx="2122">
                  <c:v>0.52865799201130603</c:v>
                </c:pt>
                <c:pt idx="2123">
                  <c:v>0.53204738107710869</c:v>
                </c:pt>
                <c:pt idx="2124">
                  <c:v>0.53157175535977974</c:v>
                </c:pt>
                <c:pt idx="2125">
                  <c:v>0.53076248603719434</c:v>
                </c:pt>
                <c:pt idx="2126">
                  <c:v>0.53544931426432352</c:v>
                </c:pt>
                <c:pt idx="2127">
                  <c:v>0.53928296253112551</c:v>
                </c:pt>
                <c:pt idx="2128">
                  <c:v>0.53926206388597941</c:v>
                </c:pt>
                <c:pt idx="2129">
                  <c:v>0.53760200661958901</c:v>
                </c:pt>
                <c:pt idx="2130">
                  <c:v>0.53518211529908999</c:v>
                </c:pt>
                <c:pt idx="2131">
                  <c:v>0.53133898449989325</c:v>
                </c:pt>
                <c:pt idx="2132">
                  <c:v>0.52523833733316472</c:v>
                </c:pt>
                <c:pt idx="2133">
                  <c:v>0.52611834805521784</c:v>
                </c:pt>
                <c:pt idx="2134">
                  <c:v>0.52267874751638077</c:v>
                </c:pt>
                <c:pt idx="2135">
                  <c:v>0.52652017048778521</c:v>
                </c:pt>
                <c:pt idx="2136">
                  <c:v>0.52139569375994987</c:v>
                </c:pt>
                <c:pt idx="2137">
                  <c:v>0.51476371199431681</c:v>
                </c:pt>
                <c:pt idx="2138">
                  <c:v>0.51100099584241943</c:v>
                </c:pt>
                <c:pt idx="2139">
                  <c:v>0.50908748620934996</c:v>
                </c:pt>
                <c:pt idx="2140">
                  <c:v>0.50634746150190035</c:v>
                </c:pt>
                <c:pt idx="2141">
                  <c:v>0.50466136868409772</c:v>
                </c:pt>
                <c:pt idx="2142">
                  <c:v>0.51726640782872124</c:v>
                </c:pt>
                <c:pt idx="2143">
                  <c:v>0.53767564232547371</c:v>
                </c:pt>
                <c:pt idx="2144">
                  <c:v>0.54351977590266876</c:v>
                </c:pt>
                <c:pt idx="2145">
                  <c:v>0.53566108474825769</c:v>
                </c:pt>
                <c:pt idx="2146">
                  <c:v>0.53088331836756675</c:v>
                </c:pt>
                <c:pt idx="2147">
                  <c:v>0.53428697468541764</c:v>
                </c:pt>
                <c:pt idx="2148">
                  <c:v>0.53380934687512793</c:v>
                </c:pt>
                <c:pt idx="2149">
                  <c:v>0.532996671024353</c:v>
                </c:pt>
                <c:pt idx="2150">
                  <c:v>0.53770322792775016</c:v>
                </c:pt>
                <c:pt idx="2151">
                  <c:v>0.54155301350573926</c:v>
                </c:pt>
                <c:pt idx="2152">
                  <c:v>0.54153202689009716</c:v>
                </c:pt>
                <c:pt idx="2153">
                  <c:v>0.53986498179935971</c:v>
                </c:pt>
                <c:pt idx="2154">
                  <c:v>0.53743490421852624</c:v>
                </c:pt>
                <c:pt idx="2155">
                  <c:v>0.53357559619248818</c:v>
                </c:pt>
                <c:pt idx="2156">
                  <c:v>0.52744926903768496</c:v>
                </c:pt>
                <c:pt idx="2157">
                  <c:v>0.52833298406589257</c:v>
                </c:pt>
                <c:pt idx="2158">
                  <c:v>0.5248789049154593</c:v>
                </c:pt>
                <c:pt idx="2159">
                  <c:v>0.52873649792479549</c:v>
                </c:pt>
                <c:pt idx="2160">
                  <c:v>0.50764917042526136</c:v>
                </c:pt>
                <c:pt idx="2161">
                  <c:v>0.50057746488633315</c:v>
                </c:pt>
                <c:pt idx="2162">
                  <c:v>0.49566362666725589</c:v>
                </c:pt>
                <c:pt idx="2163">
                  <c:v>0.49597188391734759</c:v>
                </c:pt>
                <c:pt idx="2164">
                  <c:v>0.49246387977372058</c:v>
                </c:pt>
                <c:pt idx="2165">
                  <c:v>0.4966837632097435</c:v>
                </c:pt>
                <c:pt idx="2166">
                  <c:v>0.52653422644615933</c:v>
                </c:pt>
                <c:pt idx="2167">
                  <c:v>0.56358128725549372</c:v>
                </c:pt>
                <c:pt idx="2168">
                  <c:v>0.5711535162397321</c:v>
                </c:pt>
                <c:pt idx="2169">
                  <c:v>0.56302191204662766</c:v>
                </c:pt>
                <c:pt idx="2170">
                  <c:v>0.56240173842788055</c:v>
                </c:pt>
                <c:pt idx="2171">
                  <c:v>0.56537625198798369</c:v>
                </c:pt>
                <c:pt idx="2172">
                  <c:v>0.56593245473162213</c:v>
                </c:pt>
                <c:pt idx="2173">
                  <c:v>0.56691730530668627</c:v>
                </c:pt>
                <c:pt idx="2174">
                  <c:v>0.56962831745235787</c:v>
                </c:pt>
                <c:pt idx="2175">
                  <c:v>0.57068119852475074</c:v>
                </c:pt>
                <c:pt idx="2176">
                  <c:v>0.57046277693077974</c:v>
                </c:pt>
                <c:pt idx="2177">
                  <c:v>0.56735012026053111</c:v>
                </c:pt>
                <c:pt idx="2178">
                  <c:v>0.55700910472179299</c:v>
                </c:pt>
                <c:pt idx="2179">
                  <c:v>0.55590087882423234</c:v>
                </c:pt>
                <c:pt idx="2180">
                  <c:v>0.53861730005126918</c:v>
                </c:pt>
                <c:pt idx="2181">
                  <c:v>0.53669970773723719</c:v>
                </c:pt>
                <c:pt idx="2182">
                  <c:v>0.52663374793839535</c:v>
                </c:pt>
                <c:pt idx="2183">
                  <c:v>0.53196118686344418</c:v>
                </c:pt>
                <c:pt idx="2184">
                  <c:v>0.50749240765180448</c:v>
                </c:pt>
                <c:pt idx="2185">
                  <c:v>0.50042288586543215</c:v>
                </c:pt>
                <c:pt idx="2186">
                  <c:v>0.49551056504646535</c:v>
                </c:pt>
                <c:pt idx="2187">
                  <c:v>0.49581872710628783</c:v>
                </c:pt>
                <c:pt idx="2188">
                  <c:v>0.49231180623924442</c:v>
                </c:pt>
                <c:pt idx="2189">
                  <c:v>0.49653038656936277</c:v>
                </c:pt>
                <c:pt idx="2190">
                  <c:v>0.52637163194100423</c:v>
                </c:pt>
                <c:pt idx="2191">
                  <c:v>0.56340725256617319</c:v>
                </c:pt>
                <c:pt idx="2192">
                  <c:v>0.57097714323551663</c:v>
                </c:pt>
                <c:pt idx="2193">
                  <c:v>0.56284805009315386</c:v>
                </c:pt>
                <c:pt idx="2194">
                  <c:v>0.56222806798488711</c:v>
                </c:pt>
                <c:pt idx="2195">
                  <c:v>0.56520166301104457</c:v>
                </c:pt>
                <c:pt idx="2196">
                  <c:v>0.56575769399849851</c:v>
                </c:pt>
                <c:pt idx="2197">
                  <c:v>0.56674224045032828</c:v>
                </c:pt>
                <c:pt idx="2198">
                  <c:v>0.56945241543165959</c:v>
                </c:pt>
                <c:pt idx="2199">
                  <c:v>0.5705049713729059</c:v>
                </c:pt>
                <c:pt idx="2200">
                  <c:v>0.57028661722782859</c:v>
                </c:pt>
                <c:pt idx="2201">
                  <c:v>0.56717492175031081</c:v>
                </c:pt>
                <c:pt idx="2202">
                  <c:v>0.55683709953162641</c:v>
                </c:pt>
                <c:pt idx="2203">
                  <c:v>0.5557292158557724</c:v>
                </c:pt>
                <c:pt idx="2204">
                  <c:v>0.53845097427609423</c:v>
                </c:pt>
                <c:pt idx="2205">
                  <c:v>0.53653397411724923</c:v>
                </c:pt>
                <c:pt idx="2206">
                  <c:v>0.52647112270086416</c:v>
                </c:pt>
                <c:pt idx="2207">
                  <c:v>0.5317969165053259</c:v>
                </c:pt>
                <c:pt idx="2208">
                  <c:v>0.4947218938555118</c:v>
                </c:pt>
                <c:pt idx="2209">
                  <c:v>0.49176672328850635</c:v>
                </c:pt>
                <c:pt idx="2210">
                  <c:v>0.48733259383812194</c:v>
                </c:pt>
                <c:pt idx="2211">
                  <c:v>0.483674941615653</c:v>
                </c:pt>
                <c:pt idx="2212">
                  <c:v>0.48120368997189794</c:v>
                </c:pt>
                <c:pt idx="2213">
                  <c:v>0.48382836293472659</c:v>
                </c:pt>
                <c:pt idx="2214">
                  <c:v>0.49049639973538139</c:v>
                </c:pt>
                <c:pt idx="2215">
                  <c:v>0.50922958943930718</c:v>
                </c:pt>
                <c:pt idx="2216">
                  <c:v>0.5315516934130603</c:v>
                </c:pt>
                <c:pt idx="2217">
                  <c:v>0.54602118806305011</c:v>
                </c:pt>
                <c:pt idx="2218">
                  <c:v>0.5513966765943995</c:v>
                </c:pt>
                <c:pt idx="2219">
                  <c:v>0.55663232123840189</c:v>
                </c:pt>
                <c:pt idx="2220">
                  <c:v>0.55713096479167468</c:v>
                </c:pt>
                <c:pt idx="2221">
                  <c:v>0.55607096763327402</c:v>
                </c:pt>
                <c:pt idx="2222">
                  <c:v>0.54956729335679788</c:v>
                </c:pt>
                <c:pt idx="2223">
                  <c:v>0.54500824626217625</c:v>
                </c:pt>
                <c:pt idx="2224">
                  <c:v>0.53920512492444106</c:v>
                </c:pt>
                <c:pt idx="2225">
                  <c:v>0.53862880332576879</c:v>
                </c:pt>
                <c:pt idx="2226">
                  <c:v>0.52679119914915085</c:v>
                </c:pt>
                <c:pt idx="2227">
                  <c:v>0.52514848654701263</c:v>
                </c:pt>
                <c:pt idx="2228">
                  <c:v>0.50793610438966619</c:v>
                </c:pt>
                <c:pt idx="2229">
                  <c:v>0.49786119552631686</c:v>
                </c:pt>
                <c:pt idx="2230">
                  <c:v>0.49021237377587867</c:v>
                </c:pt>
                <c:pt idx="2231">
                  <c:v>0.49566601150588596</c:v>
                </c:pt>
                <c:pt idx="2232">
                  <c:v>0.48923824169505975</c:v>
                </c:pt>
                <c:pt idx="2233">
                  <c:v>0.48631582716263849</c:v>
                </c:pt>
                <c:pt idx="2234">
                  <c:v>0.48193084698953953</c:v>
                </c:pt>
                <c:pt idx="2235">
                  <c:v>0.47831373732797405</c:v>
                </c:pt>
                <c:pt idx="2236">
                  <c:v>0.4758698778101455</c:v>
                </c:pt>
                <c:pt idx="2237">
                  <c:v>0.47846545807717505</c:v>
                </c:pt>
                <c:pt idx="2238">
                  <c:v>0.48505958427297885</c:v>
                </c:pt>
                <c:pt idx="2239">
                  <c:v>0.50358512944475853</c:v>
                </c:pt>
                <c:pt idx="2240">
                  <c:v>0.52565980823842184</c:v>
                </c:pt>
                <c:pt idx="2241">
                  <c:v>0.53996891848540973</c:v>
                </c:pt>
                <c:pt idx="2242">
                  <c:v>0.54528482342107731</c:v>
                </c:pt>
                <c:pt idx="2243">
                  <c:v>0.55046243454277188</c:v>
                </c:pt>
                <c:pt idx="2244">
                  <c:v>0.55095555097498428</c:v>
                </c:pt>
                <c:pt idx="2245">
                  <c:v>0.54990730315652636</c:v>
                </c:pt>
                <c:pt idx="2246">
                  <c:v>0.54347571763929026</c:v>
                </c:pt>
                <c:pt idx="2247">
                  <c:v>0.53896720444818225</c:v>
                </c:pt>
                <c:pt idx="2248">
                  <c:v>0.53322840672186667</c:v>
                </c:pt>
                <c:pt idx="2249">
                  <c:v>0.53265847325199756</c:v>
                </c:pt>
                <c:pt idx="2250">
                  <c:v>0.52095208078143818</c:v>
                </c:pt>
                <c:pt idx="2251">
                  <c:v>0.51932757651942363</c:v>
                </c:pt>
                <c:pt idx="2252">
                  <c:v>0.50230598178785335</c:v>
                </c:pt>
                <c:pt idx="2253">
                  <c:v>0.49234274636455339</c:v>
                </c:pt>
                <c:pt idx="2254">
                  <c:v>0.48477870654601996</c:v>
                </c:pt>
                <c:pt idx="2255">
                  <c:v>0.49017189445019188</c:v>
                </c:pt>
                <c:pt idx="2256">
                  <c:v>0.49349495265962762</c:v>
                </c:pt>
                <c:pt idx="2257">
                  <c:v>0.48662041962880925</c:v>
                </c:pt>
                <c:pt idx="2258">
                  <c:v>0.48184358850098669</c:v>
                </c:pt>
                <c:pt idx="2259">
                  <c:v>0.48214325095668131</c:v>
                </c:pt>
                <c:pt idx="2260">
                  <c:v>0.4787330565948178</c:v>
                </c:pt>
                <c:pt idx="2261">
                  <c:v>0.48283528170974288</c:v>
                </c:pt>
                <c:pt idx="2262">
                  <c:v>0.51185345764684254</c:v>
                </c:pt>
                <c:pt idx="2263">
                  <c:v>0.54786757642293604</c:v>
                </c:pt>
                <c:pt idx="2264">
                  <c:v>0.55522867735997528</c:v>
                </c:pt>
                <c:pt idx="2265">
                  <c:v>0.54732379765149242</c:v>
                </c:pt>
                <c:pt idx="2266">
                  <c:v>0.54672091564467651</c:v>
                </c:pt>
                <c:pt idx="2267">
                  <c:v>0.54961249414819069</c:v>
                </c:pt>
                <c:pt idx="2268">
                  <c:v>0.55015318890872966</c:v>
                </c:pt>
                <c:pt idx="2269">
                  <c:v>0.55111057998948521</c:v>
                </c:pt>
                <c:pt idx="2270">
                  <c:v>0.55374600399572782</c:v>
                </c:pt>
                <c:pt idx="2271">
                  <c:v>0.55476952875504459</c:v>
                </c:pt>
                <c:pt idx="2272">
                  <c:v>0.55455719716768803</c:v>
                </c:pt>
                <c:pt idx="2273">
                  <c:v>0.55153132724487686</c:v>
                </c:pt>
                <c:pt idx="2274">
                  <c:v>0.54147863875241464</c:v>
                </c:pt>
                <c:pt idx="2275">
                  <c:v>0.54040131228619614</c:v>
                </c:pt>
                <c:pt idx="2276">
                  <c:v>0.52359963233622753</c:v>
                </c:pt>
                <c:pt idx="2277">
                  <c:v>0.52173550611803376</c:v>
                </c:pt>
                <c:pt idx="2278">
                  <c:v>0.51195020429188898</c:v>
                </c:pt>
                <c:pt idx="2279">
                  <c:v>0.51712910415675373</c:v>
                </c:pt>
                <c:pt idx="2280">
                  <c:v>0.4926623600968244</c:v>
                </c:pt>
                <c:pt idx="2281">
                  <c:v>0.48579942533067594</c:v>
                </c:pt>
                <c:pt idx="2282">
                  <c:v>0.48103065336141104</c:v>
                </c:pt>
                <c:pt idx="2283">
                  <c:v>0.48132981024611526</c:v>
                </c:pt>
                <c:pt idx="2284">
                  <c:v>0.47792536934221119</c:v>
                </c:pt>
                <c:pt idx="2285">
                  <c:v>0.4820206734499336</c:v>
                </c:pt>
                <c:pt idx="2286">
                  <c:v>0.51098989180937004</c:v>
                </c:pt>
                <c:pt idx="2287">
                  <c:v>0.54694324990840426</c:v>
                </c:pt>
                <c:pt idx="2288">
                  <c:v>0.55429193167507296</c:v>
                </c:pt>
                <c:pt idx="2289">
                  <c:v>0.54640038856510986</c:v>
                </c:pt>
                <c:pt idx="2290">
                  <c:v>0.54579852370157456</c:v>
                </c:pt>
                <c:pt idx="2291">
                  <c:v>0.54868522372204886</c:v>
                </c:pt>
                <c:pt idx="2292">
                  <c:v>0.54922500625758186</c:v>
                </c:pt>
                <c:pt idx="2293">
                  <c:v>0.55018078209042187</c:v>
                </c:pt>
                <c:pt idx="2294">
                  <c:v>0.55281175978081953</c:v>
                </c:pt>
                <c:pt idx="2295">
                  <c:v>0.55383355771578269</c:v>
                </c:pt>
                <c:pt idx="2296">
                  <c:v>0.55362158436045983</c:v>
                </c:pt>
                <c:pt idx="2297">
                  <c:v>0.55060081948843032</c:v>
                </c:pt>
                <c:pt idx="2298">
                  <c:v>0.54056509123766872</c:v>
                </c:pt>
                <c:pt idx="2299">
                  <c:v>0.53948958236654132</c:v>
                </c:pt>
                <c:pt idx="2300">
                  <c:v>0.52271624911737169</c:v>
                </c:pt>
                <c:pt idx="2301">
                  <c:v>0.52085526793159864</c:v>
                </c:pt>
                <c:pt idx="2302">
                  <c:v>0.51108647522977491</c:v>
                </c:pt>
                <c:pt idx="2303">
                  <c:v>0.51625663759187934</c:v>
                </c:pt>
                <c:pt idx="2304">
                  <c:v>0.5008377980460591</c:v>
                </c:pt>
                <c:pt idx="2305">
                  <c:v>0.49386097697181286</c:v>
                </c:pt>
                <c:pt idx="2306">
                  <c:v>0.48901307007671091</c:v>
                </c:pt>
                <c:pt idx="2307">
                  <c:v>0.48931719129144358</c:v>
                </c:pt>
                <c:pt idx="2308">
                  <c:v>0.48585625572178875</c:v>
                </c:pt>
                <c:pt idx="2309">
                  <c:v>0.49001951895796864</c:v>
                </c:pt>
                <c:pt idx="2310">
                  <c:v>0.51946946421338447</c:v>
                </c:pt>
                <c:pt idx="2311">
                  <c:v>0.5560194468407218</c:v>
                </c:pt>
                <c:pt idx="2312">
                  <c:v>0.56349007559717135</c:v>
                </c:pt>
                <c:pt idx="2313">
                  <c:v>0.55546757703729988</c:v>
                </c:pt>
                <c:pt idx="2314">
                  <c:v>0.5548557245854201</c:v>
                </c:pt>
                <c:pt idx="2315">
                  <c:v>0.55779032767056236</c:v>
                </c:pt>
                <c:pt idx="2316">
                  <c:v>0.55833906757524443</c:v>
                </c:pt>
                <c:pt idx="2317">
                  <c:v>0.55931070393782623</c:v>
                </c:pt>
                <c:pt idx="2318">
                  <c:v>0.56198534113338561</c:v>
                </c:pt>
                <c:pt idx="2319">
                  <c:v>0.56302409519548702</c:v>
                </c:pt>
                <c:pt idx="2320">
                  <c:v>0.56280860426879364</c:v>
                </c:pt>
                <c:pt idx="2321">
                  <c:v>0.55973771160586483</c:v>
                </c:pt>
                <c:pt idx="2322">
                  <c:v>0.54953544643197949</c:v>
                </c:pt>
                <c:pt idx="2323">
                  <c:v>0.54844209013277179</c:v>
                </c:pt>
                <c:pt idx="2324">
                  <c:v>0.53139041342510562</c:v>
                </c:pt>
                <c:pt idx="2325">
                  <c:v>0.52949855036679427</c:v>
                </c:pt>
                <c:pt idx="2326">
                  <c:v>0.5195676503780301</c:v>
                </c:pt>
                <c:pt idx="2327">
                  <c:v>0.52482360850007603</c:v>
                </c:pt>
                <c:pt idx="2328">
                  <c:v>0.5016278238138504</c:v>
                </c:pt>
                <c:pt idx="2329">
                  <c:v>0.49463999744318349</c:v>
                </c:pt>
                <c:pt idx="2330">
                  <c:v>0.48978444341884791</c:v>
                </c:pt>
                <c:pt idx="2331">
                  <c:v>0.49008904435694994</c:v>
                </c:pt>
                <c:pt idx="2332">
                  <c:v>0.48662264947833067</c:v>
                </c:pt>
                <c:pt idx="2333">
                  <c:v>0.49079247988106156</c:v>
                </c:pt>
                <c:pt idx="2334">
                  <c:v>0.52028887972856785</c:v>
                </c:pt>
                <c:pt idx="2335">
                  <c:v>0.55689651660684369</c:v>
                </c:pt>
                <c:pt idx="2336">
                  <c:v>0.56437892959611702</c:v>
                </c:pt>
                <c:pt idx="2337">
                  <c:v>0.55634377627933795</c:v>
                </c:pt>
                <c:pt idx="2338">
                  <c:v>0.55573095868623834</c:v>
                </c:pt>
                <c:pt idx="2339">
                  <c:v>0.55867019083904468</c:v>
                </c:pt>
                <c:pt idx="2340">
                  <c:v>0.55921979633068142</c:v>
                </c:pt>
                <c:pt idx="2341">
                  <c:v>0.56019296536065843</c:v>
                </c:pt>
                <c:pt idx="2342">
                  <c:v>0.56287182155149362</c:v>
                </c:pt>
                <c:pt idx="2343">
                  <c:v>0.56391221415301573</c:v>
                </c:pt>
                <c:pt idx="2344">
                  <c:v>0.56369638330911642</c:v>
                </c:pt>
                <c:pt idx="2345">
                  <c:v>0.56062064659419497</c:v>
                </c:pt>
                <c:pt idx="2346">
                  <c:v>0.55040228828115634</c:v>
                </c:pt>
                <c:pt idx="2347">
                  <c:v>0.54930720731249849</c:v>
                </c:pt>
                <c:pt idx="2348">
                  <c:v>0.53222863314614244</c:v>
                </c:pt>
                <c:pt idx="2349">
                  <c:v>0.53033378584708268</c:v>
                </c:pt>
                <c:pt idx="2350">
                  <c:v>0.52038722077289801</c:v>
                </c:pt>
                <c:pt idx="2351">
                  <c:v>0.52565146968762577</c:v>
                </c:pt>
                <c:pt idx="2352">
                  <c:v>0.5073188874337049</c:v>
                </c:pt>
                <c:pt idx="2353">
                  <c:v>0.50025178283612914</c:v>
                </c:pt>
                <c:pt idx="2354">
                  <c:v>0.49534114162254622</c:v>
                </c:pt>
                <c:pt idx="2355">
                  <c:v>0.49564919831655946</c:v>
                </c:pt>
                <c:pt idx="2356">
                  <c:v>0.49214347652493962</c:v>
                </c:pt>
                <c:pt idx="2357">
                  <c:v>0.49636061445125529</c:v>
                </c:pt>
                <c:pt idx="2358">
                  <c:v>0.52619165659753353</c:v>
                </c:pt>
                <c:pt idx="2359">
                  <c:v>0.56321461411903562</c:v>
                </c:pt>
                <c:pt idx="2360">
                  <c:v>0.57078191651501753</c:v>
                </c:pt>
                <c:pt idx="2361">
                  <c:v>0.56265560284677851</c:v>
                </c:pt>
                <c:pt idx="2362">
                  <c:v>0.56203583272085689</c:v>
                </c:pt>
                <c:pt idx="2363">
                  <c:v>0.5650084110246959</c:v>
                </c:pt>
                <c:pt idx="2364">
                  <c:v>0.56556425189577186</c:v>
                </c:pt>
                <c:pt idx="2365">
                  <c:v>0.5665484617145552</c:v>
                </c:pt>
                <c:pt idx="2366">
                  <c:v>0.56925771004132653</c:v>
                </c:pt>
                <c:pt idx="2367">
                  <c:v>0.57030990609593424</c:v>
                </c:pt>
                <c:pt idx="2368">
                  <c:v>0.57009162660982371</c:v>
                </c:pt>
                <c:pt idx="2369">
                  <c:v>0.56698099507349975</c:v>
                </c:pt>
                <c:pt idx="2370">
                  <c:v>0.55664670753068257</c:v>
                </c:pt>
                <c:pt idx="2371">
                  <c:v>0.55553920265895296</c:v>
                </c:pt>
                <c:pt idx="2372">
                  <c:v>0.53826686880164099</c:v>
                </c:pt>
                <c:pt idx="2373">
                  <c:v>0.53635052409749906</c:v>
                </c:pt>
                <c:pt idx="2374">
                  <c:v>0.52629111333982381</c:v>
                </c:pt>
                <c:pt idx="2375">
                  <c:v>0.53161508616551123</c:v>
                </c:pt>
                <c:pt idx="2376">
                  <c:v>0.49636709648032168</c:v>
                </c:pt>
                <c:pt idx="2377">
                  <c:v>0.49340209846392757</c:v>
                </c:pt>
                <c:pt idx="2378">
                  <c:v>0.48895322327153889</c:v>
                </c:pt>
                <c:pt idx="2379">
                  <c:v>0.48528340748988286</c:v>
                </c:pt>
                <c:pt idx="2380">
                  <c:v>0.4828039376739765</c:v>
                </c:pt>
                <c:pt idx="2381">
                  <c:v>0.48543733901309355</c:v>
                </c:pt>
                <c:pt idx="2382">
                  <c:v>0.49212755043707246</c:v>
                </c:pt>
                <c:pt idx="2383">
                  <c:v>0.51092303755143209</c:v>
                </c:pt>
                <c:pt idx="2384">
                  <c:v>0.53331937390605433</c:v>
                </c:pt>
                <c:pt idx="2385">
                  <c:v>0.5478369870057701</c:v>
                </c:pt>
                <c:pt idx="2386">
                  <c:v>0.5532303517781979</c:v>
                </c:pt>
                <c:pt idx="2387">
                  <c:v>0.55848340761102777</c:v>
                </c:pt>
                <c:pt idx="2388">
                  <c:v>0.558983709408443</c:v>
                </c:pt>
                <c:pt idx="2389">
                  <c:v>0.55792018721884973</c:v>
                </c:pt>
                <c:pt idx="2390">
                  <c:v>0.55139488490827337</c:v>
                </c:pt>
                <c:pt idx="2391">
                  <c:v>0.54682067665676826</c:v>
                </c:pt>
                <c:pt idx="2392">
                  <c:v>0.54099825698076343</c:v>
                </c:pt>
                <c:pt idx="2393">
                  <c:v>0.54042001881882862</c:v>
                </c:pt>
                <c:pt idx="2394">
                  <c:v>0.52854304857067658</c:v>
                </c:pt>
                <c:pt idx="2395">
                  <c:v>0.52689487311128846</c:v>
                </c:pt>
                <c:pt idx="2396">
                  <c:v>0.50962525100427281</c:v>
                </c:pt>
                <c:pt idx="2397">
                  <c:v>0.49951683793034996</c:v>
                </c:pt>
                <c:pt idx="2398">
                  <c:v>0.49184257994638986</c:v>
                </c:pt>
                <c:pt idx="2399">
                  <c:v>0.49731435380342065</c:v>
                </c:pt>
                <c:pt idx="2400">
                  <c:v>0.49067797586401879</c:v>
                </c:pt>
                <c:pt idx="2401">
                  <c:v>0.48774696122698613</c:v>
                </c:pt>
                <c:pt idx="2402">
                  <c:v>0.48334907689953588</c:v>
                </c:pt>
                <c:pt idx="2403">
                  <c:v>0.47972132277903679</c:v>
                </c:pt>
                <c:pt idx="2404">
                  <c:v>0.47727027145208145</c:v>
                </c:pt>
                <c:pt idx="2405">
                  <c:v>0.47987349001325952</c:v>
                </c:pt>
                <c:pt idx="2406">
                  <c:v>0.48648702145581046</c:v>
                </c:pt>
                <c:pt idx="2407">
                  <c:v>0.50506708374851295</c:v>
                </c:pt>
                <c:pt idx="2408">
                  <c:v>0.52720672408160529</c:v>
                </c:pt>
                <c:pt idx="2409">
                  <c:v>0.54155794329145435</c:v>
                </c:pt>
                <c:pt idx="2410">
                  <c:v>0.54688949191423109</c:v>
                </c:pt>
                <c:pt idx="2411">
                  <c:v>0.55208233975090404</c:v>
                </c:pt>
                <c:pt idx="2412">
                  <c:v>0.55257690733005549</c:v>
                </c:pt>
                <c:pt idx="2413">
                  <c:v>0.55152557471962216</c:v>
                </c:pt>
                <c:pt idx="2414">
                  <c:v>0.54507506228163427</c:v>
                </c:pt>
                <c:pt idx="2415">
                  <c:v>0.54055328140223169</c:v>
                </c:pt>
                <c:pt idx="2416">
                  <c:v>0.53479759549655637</c:v>
                </c:pt>
                <c:pt idx="2417">
                  <c:v>0.5342259848219626</c:v>
                </c:pt>
                <c:pt idx="2418">
                  <c:v>0.52248514268700907</c:v>
                </c:pt>
                <c:pt idx="2419">
                  <c:v>0.52085585782099753</c:v>
                </c:pt>
                <c:pt idx="2420">
                  <c:v>0.50378417180576096</c:v>
                </c:pt>
                <c:pt idx="2421">
                  <c:v>0.49379161649441883</c:v>
                </c:pt>
                <c:pt idx="2422">
                  <c:v>0.4862053171596542</c:v>
                </c:pt>
                <c:pt idx="2423">
                  <c:v>0.49161437617986664</c:v>
                </c:pt>
                <c:pt idx="2424">
                  <c:v>0.50156153719270558</c:v>
                </c:pt>
                <c:pt idx="2425">
                  <c:v>0.4945746342145963</c:v>
                </c:pt>
                <c:pt idx="2426">
                  <c:v>0.48971972181788653</c:v>
                </c:pt>
                <c:pt idx="2427">
                  <c:v>0.49002428250509777</c:v>
                </c:pt>
                <c:pt idx="2428">
                  <c:v>0.48655834568640499</c:v>
                </c:pt>
                <c:pt idx="2429">
                  <c:v>0.49072762507510687</c:v>
                </c:pt>
                <c:pt idx="2430">
                  <c:v>0.52022012717892996</c:v>
                </c:pt>
                <c:pt idx="2431">
                  <c:v>0.55682292661310506</c:v>
                </c:pt>
                <c:pt idx="2432">
                  <c:v>0.56430435085364583</c:v>
                </c:pt>
                <c:pt idx="2433">
                  <c:v>0.55627025932638197</c:v>
                </c:pt>
                <c:pt idx="2434">
                  <c:v>0.55565752271285695</c:v>
                </c:pt>
                <c:pt idx="2435">
                  <c:v>0.55859636646661737</c:v>
                </c:pt>
                <c:pt idx="2436">
                  <c:v>0.55914589933171821</c:v>
                </c:pt>
                <c:pt idx="2437">
                  <c:v>0.56011893976418947</c:v>
                </c:pt>
                <c:pt idx="2438">
                  <c:v>0.56279744196284798</c:v>
                </c:pt>
                <c:pt idx="2439">
                  <c:v>0.5638376970837381</c:v>
                </c:pt>
                <c:pt idx="2440">
                  <c:v>0.56362189476038072</c:v>
                </c:pt>
                <c:pt idx="2441">
                  <c:v>0.56054656448263185</c:v>
                </c:pt>
                <c:pt idx="2442">
                  <c:v>0.55032955645443393</c:v>
                </c:pt>
                <c:pt idx="2443">
                  <c:v>0.54923462019309477</c:v>
                </c:pt>
                <c:pt idx="2444">
                  <c:v>0.53215830284129695</c:v>
                </c:pt>
                <c:pt idx="2445">
                  <c:v>0.53026370593310257</c:v>
                </c:pt>
                <c:pt idx="2446">
                  <c:v>0.52031845522817621</c:v>
                </c:pt>
                <c:pt idx="2447">
                  <c:v>0.52558200850909531</c:v>
                </c:pt>
                <c:pt idx="2448">
                  <c:v>0.50913576925024329</c:v>
                </c:pt>
                <c:pt idx="2449">
                  <c:v>0.50204335494282437</c:v>
                </c:pt>
                <c:pt idx="2450">
                  <c:v>0.49711512704964089</c:v>
                </c:pt>
                <c:pt idx="2451">
                  <c:v>0.49742428699965358</c:v>
                </c:pt>
                <c:pt idx="2452">
                  <c:v>0.49390601002364209</c:v>
                </c:pt>
                <c:pt idx="2453">
                  <c:v>0.49813825095795894</c:v>
                </c:pt>
                <c:pt idx="2454">
                  <c:v>0.5280761282317803</c:v>
                </c:pt>
                <c:pt idx="2455">
                  <c:v>0.56523167758059567</c:v>
                </c:pt>
                <c:pt idx="2456">
                  <c:v>0.57282608106519006</c:v>
                </c:pt>
                <c:pt idx="2457">
                  <c:v>0.56467066429847612</c:v>
                </c:pt>
                <c:pt idx="2458">
                  <c:v>0.56404867456453223</c:v>
                </c:pt>
                <c:pt idx="2459">
                  <c:v>0.56703189868425219</c:v>
                </c:pt>
                <c:pt idx="2460">
                  <c:v>0.56758973021090275</c:v>
                </c:pt>
                <c:pt idx="2461">
                  <c:v>0.56857746482043992</c:v>
                </c:pt>
                <c:pt idx="2462">
                  <c:v>0.5712964158887085</c:v>
                </c:pt>
                <c:pt idx="2463">
                  <c:v>0.57235238021594803</c:v>
                </c:pt>
                <c:pt idx="2464">
                  <c:v>0.57213331899661379</c:v>
                </c:pt>
                <c:pt idx="2465">
                  <c:v>0.5690115472287387</c:v>
                </c:pt>
                <c:pt idx="2466">
                  <c:v>0.55864024908058352</c:v>
                </c:pt>
                <c:pt idx="2467">
                  <c:v>0.55752877785649968</c:v>
                </c:pt>
                <c:pt idx="2468">
                  <c:v>0.54019458588569769</c:v>
                </c:pt>
                <c:pt idx="2469">
                  <c:v>0.53827137809813219</c:v>
                </c:pt>
                <c:pt idx="2470">
                  <c:v>0.52817594116255639</c:v>
                </c:pt>
                <c:pt idx="2471">
                  <c:v>0.53351898094919981</c:v>
                </c:pt>
                <c:pt idx="2472">
                  <c:v>0.50993322261271223</c:v>
                </c:pt>
                <c:pt idx="2473">
                  <c:v>0.50282969954024681</c:v>
                </c:pt>
                <c:pt idx="2474">
                  <c:v>0.49789375262172297</c:v>
                </c:pt>
                <c:pt idx="2475">
                  <c:v>0.49820339680532588</c:v>
                </c:pt>
                <c:pt idx="2476">
                  <c:v>0.49467960919350035</c:v>
                </c:pt>
                <c:pt idx="2477">
                  <c:v>0.49891847903697589</c:v>
                </c:pt>
                <c:pt idx="2478">
                  <c:v>0.52890324765557994</c:v>
                </c:pt>
                <c:pt idx="2479">
                  <c:v>0.56611699330399157</c:v>
                </c:pt>
                <c:pt idx="2480">
                  <c:v>0.573723291813373</c:v>
                </c:pt>
                <c:pt idx="2481">
                  <c:v>0.56555510131337239</c:v>
                </c:pt>
                <c:pt idx="2482">
                  <c:v>0.56493213736422931</c:v>
                </c:pt>
                <c:pt idx="2483">
                  <c:v>0.56792003407277303</c:v>
                </c:pt>
                <c:pt idx="2484">
                  <c:v>0.56847873932437842</c:v>
                </c:pt>
                <c:pt idx="2485">
                  <c:v>0.5694680210110078</c:v>
                </c:pt>
                <c:pt idx="2486">
                  <c:v>0.57219123074033007</c:v>
                </c:pt>
                <c:pt idx="2487">
                  <c:v>0.57324884901206641</c:v>
                </c:pt>
                <c:pt idx="2488">
                  <c:v>0.57302944467972239</c:v>
                </c:pt>
                <c:pt idx="2489">
                  <c:v>0.56990278331747313</c:v>
                </c:pt>
                <c:pt idx="2490">
                  <c:v>0.55951524072710623</c:v>
                </c:pt>
                <c:pt idx="2491">
                  <c:v>0.55840202861872723</c:v>
                </c:pt>
                <c:pt idx="2492">
                  <c:v>0.54104068630707791</c:v>
                </c:pt>
                <c:pt idx="2493">
                  <c:v>0.53911446622179182</c:v>
                </c:pt>
                <c:pt idx="2494">
                  <c:v>0.52900321692217511</c:v>
                </c:pt>
                <c:pt idx="2495">
                  <c:v>0.53435462544914425</c:v>
                </c:pt>
                <c:pt idx="2496">
                  <c:v>0.50579132481932165</c:v>
                </c:pt>
                <c:pt idx="2497">
                  <c:v>0.49874549962813702</c:v>
                </c:pt>
                <c:pt idx="2498">
                  <c:v>0.4938496446015383</c:v>
                </c:pt>
                <c:pt idx="2499">
                  <c:v>0.49415677372139594</c:v>
                </c:pt>
                <c:pt idx="2500">
                  <c:v>0.49066160783391854</c:v>
                </c:pt>
                <c:pt idx="2501">
                  <c:v>0.49486604774642906</c:v>
                </c:pt>
                <c:pt idx="2502">
                  <c:v>0.52460726712864458</c:v>
                </c:pt>
                <c:pt idx="2503">
                  <c:v>0.56151874666818169</c:v>
                </c:pt>
                <c:pt idx="2504">
                  <c:v>0.56906326353711456</c:v>
                </c:pt>
                <c:pt idx="2505">
                  <c:v>0.56096141860690218</c:v>
                </c:pt>
                <c:pt idx="2506">
                  <c:v>0.56034351463991372</c:v>
                </c:pt>
                <c:pt idx="2507">
                  <c:v>0.56330714236139168</c:v>
                </c:pt>
                <c:pt idx="2508">
                  <c:v>0.56386130956772662</c:v>
                </c:pt>
                <c:pt idx="2509">
                  <c:v>0.56484255588138377</c:v>
                </c:pt>
                <c:pt idx="2510">
                  <c:v>0.56754364652556188</c:v>
                </c:pt>
                <c:pt idx="2511">
                  <c:v>0.56859267436507721</c:v>
                </c:pt>
                <c:pt idx="2512">
                  <c:v>0.56837505212944728</c:v>
                </c:pt>
                <c:pt idx="2513">
                  <c:v>0.56527378686069096</c:v>
                </c:pt>
                <c:pt idx="2514">
                  <c:v>0.55497061637597578</c:v>
                </c:pt>
                <c:pt idx="2515">
                  <c:v>0.55386644625696135</c:v>
                </c:pt>
                <c:pt idx="2516">
                  <c:v>0.53664612026317859</c:v>
                </c:pt>
                <c:pt idx="2517">
                  <c:v>0.53473554576905491</c:v>
                </c:pt>
                <c:pt idx="2518">
                  <c:v>0.52470642440169524</c:v>
                </c:pt>
                <c:pt idx="2519">
                  <c:v>0.53001436647818345</c:v>
                </c:pt>
                <c:pt idx="2520">
                  <c:v>0.5074132181780634</c:v>
                </c:pt>
                <c:pt idx="2521">
                  <c:v>0.50034479952486421</c:v>
                </c:pt>
                <c:pt idx="2522">
                  <c:v>0.49543324522790766</c:v>
                </c:pt>
                <c:pt idx="2523">
                  <c:v>0.49574135920190465</c:v>
                </c:pt>
                <c:pt idx="2524">
                  <c:v>0.49223498555727035</c:v>
                </c:pt>
                <c:pt idx="2525">
                  <c:v>0.49645290761713451</c:v>
                </c:pt>
                <c:pt idx="2526">
                  <c:v>0.52628949653977064</c:v>
                </c:pt>
                <c:pt idx="2527">
                  <c:v>0.56331933810053836</c:v>
                </c:pt>
                <c:pt idx="2528">
                  <c:v>0.57088804755879474</c:v>
                </c:pt>
                <c:pt idx="2529">
                  <c:v>0.56276022288586791</c:v>
                </c:pt>
                <c:pt idx="2530">
                  <c:v>0.56214033752004777</c:v>
                </c:pt>
                <c:pt idx="2531">
                  <c:v>0.56511346854433675</c:v>
                </c:pt>
                <c:pt idx="2532">
                  <c:v>0.56566941276832228</c:v>
                </c:pt>
                <c:pt idx="2533">
                  <c:v>0.56665380559082856</c:v>
                </c:pt>
                <c:pt idx="2534">
                  <c:v>0.56936355767454139</c:v>
                </c:pt>
                <c:pt idx="2535">
                  <c:v>0.57041594937421547</c:v>
                </c:pt>
                <c:pt idx="2536">
                  <c:v>0.57019762930127282</c:v>
                </c:pt>
                <c:pt idx="2537">
                  <c:v>0.56708641937491555</c:v>
                </c:pt>
                <c:pt idx="2538">
                  <c:v>0.55675021027731197</c:v>
                </c:pt>
                <c:pt idx="2539">
                  <c:v>0.5556424994764092</c:v>
                </c:pt>
                <c:pt idx="2540">
                  <c:v>0.53836695400575074</c:v>
                </c:pt>
                <c:pt idx="2541">
                  <c:v>0.53645025297696436</c:v>
                </c:pt>
                <c:pt idx="2542">
                  <c:v>0.52638897177502175</c:v>
                </c:pt>
                <c:pt idx="2543">
                  <c:v>0.53171393453885696</c:v>
                </c:pt>
                <c:pt idx="2544">
                  <c:v>0.4988916327054248</c:v>
                </c:pt>
                <c:pt idx="2545">
                  <c:v>0.49591155463043513</c:v>
                </c:pt>
                <c:pt idx="2546">
                  <c:v>0.49144005234075555</c:v>
                </c:pt>
                <c:pt idx="2547">
                  <c:v>0.4877515717786457</c:v>
                </c:pt>
                <c:pt idx="2548">
                  <c:v>0.48525949131345625</c:v>
                </c:pt>
                <c:pt idx="2549">
                  <c:v>0.48790628620166809</c:v>
                </c:pt>
                <c:pt idx="2550">
                  <c:v>0.49463052421849241</c:v>
                </c:pt>
                <c:pt idx="2551">
                  <c:v>0.51352160567910254</c:v>
                </c:pt>
                <c:pt idx="2552">
                  <c:v>0.53603185039477008</c:v>
                </c:pt>
                <c:pt idx="2553">
                  <c:v>0.55062330045997399</c:v>
                </c:pt>
                <c:pt idx="2554">
                  <c:v>0.55604409602876159</c:v>
                </c:pt>
                <c:pt idx="2555">
                  <c:v>0.56132386904296083</c:v>
                </c:pt>
                <c:pt idx="2556">
                  <c:v>0.56182671538859452</c:v>
                </c:pt>
                <c:pt idx="2557">
                  <c:v>0.56075778409692212</c:v>
                </c:pt>
                <c:pt idx="2558">
                  <c:v>0.55419929392562761</c:v>
                </c:pt>
                <c:pt idx="2559">
                  <c:v>0.54960182112956668</c:v>
                </c:pt>
                <c:pt idx="2560">
                  <c:v>0.54374978847257693</c:v>
                </c:pt>
                <c:pt idx="2561">
                  <c:v>0.54316860937600542</c:v>
                </c:pt>
                <c:pt idx="2562">
                  <c:v>0.53123123254198423</c:v>
                </c:pt>
                <c:pt idx="2563">
                  <c:v>0.52957467441847139</c:v>
                </c:pt>
                <c:pt idx="2564">
                  <c:v>0.51221721855512425</c:v>
                </c:pt>
                <c:pt idx="2565">
                  <c:v>0.50205739382405501</c:v>
                </c:pt>
                <c:pt idx="2566">
                  <c:v>0.49434410436033133</c:v>
                </c:pt>
                <c:pt idx="2567">
                  <c:v>0.4998437078044074</c:v>
                </c:pt>
                <c:pt idx="2568">
                  <c:v>0.49754162831824689</c:v>
                </c:pt>
                <c:pt idx="2569">
                  <c:v>0.49456961435620578</c:v>
                </c:pt>
                <c:pt idx="2570">
                  <c:v>0.4901102119842492</c:v>
                </c:pt>
                <c:pt idx="2571">
                  <c:v>0.48643171247737177</c:v>
                </c:pt>
                <c:pt idx="2572">
                  <c:v>0.48394637560004888</c:v>
                </c:pt>
                <c:pt idx="2573">
                  <c:v>0.48658600824203985</c:v>
                </c:pt>
                <c:pt idx="2574">
                  <c:v>0.49329205042187629</c:v>
                </c:pt>
                <c:pt idx="2575">
                  <c:v>0.51213201247863549</c:v>
                </c:pt>
                <c:pt idx="2576">
                  <c:v>0.53458134430835669</c:v>
                </c:pt>
                <c:pt idx="2577">
                  <c:v>0.54913330980354191</c:v>
                </c:pt>
                <c:pt idx="2578">
                  <c:v>0.55453943666008743</c:v>
                </c:pt>
                <c:pt idx="2579">
                  <c:v>0.55980492257010372</c:v>
                </c:pt>
                <c:pt idx="2580">
                  <c:v>0.56030640820986843</c:v>
                </c:pt>
                <c:pt idx="2581">
                  <c:v>0.55924036945404709</c:v>
                </c:pt>
                <c:pt idx="2582">
                  <c:v>0.55269962660486482</c:v>
                </c:pt>
                <c:pt idx="2583">
                  <c:v>0.5481145946036331</c:v>
                </c:pt>
                <c:pt idx="2584">
                  <c:v>0.54227839758958241</c:v>
                </c:pt>
                <c:pt idx="2585">
                  <c:v>0.54169879116787389</c:v>
                </c:pt>
                <c:pt idx="2586">
                  <c:v>0.5297937169624013</c:v>
                </c:pt>
                <c:pt idx="2587">
                  <c:v>0.5281416414972202</c:v>
                </c:pt>
                <c:pt idx="2588">
                  <c:v>0.51083115503570309</c:v>
                </c:pt>
                <c:pt idx="2589">
                  <c:v>0.50069882286426137</c:v>
                </c:pt>
                <c:pt idx="2590">
                  <c:v>0.49300640561793546</c:v>
                </c:pt>
                <c:pt idx="2591">
                  <c:v>0.4984911270950857</c:v>
                </c:pt>
                <c:pt idx="2592">
                  <c:v>0.50449539565128243</c:v>
                </c:pt>
                <c:pt idx="2593">
                  <c:v>0.49746762314295356</c:v>
                </c:pt>
                <c:pt idx="2594">
                  <c:v>0.49258431218546045</c:v>
                </c:pt>
                <c:pt idx="2595">
                  <c:v>0.49289065438477309</c:v>
                </c:pt>
                <c:pt idx="2596">
                  <c:v>0.48940444374662156</c:v>
                </c:pt>
                <c:pt idx="2597">
                  <c:v>0.49359811112103136</c:v>
                </c:pt>
                <c:pt idx="2598">
                  <c:v>0.52326312810158537</c:v>
                </c:pt>
                <c:pt idx="2599">
                  <c:v>0.56008003373164028</c:v>
                </c:pt>
                <c:pt idx="2600">
                  <c:v>0.5676052201791334</c:v>
                </c:pt>
                <c:pt idx="2601">
                  <c:v>0.55952413364600062</c:v>
                </c:pt>
                <c:pt idx="2602">
                  <c:v>0.55890781286111646</c:v>
                </c:pt>
                <c:pt idx="2603">
                  <c:v>0.56186384723051597</c:v>
                </c:pt>
                <c:pt idx="2604">
                  <c:v>0.56241659455989501</c:v>
                </c:pt>
                <c:pt idx="2605">
                  <c:v>0.56339532674241399</c:v>
                </c:pt>
                <c:pt idx="2606">
                  <c:v>0.56608949670215325</c:v>
                </c:pt>
                <c:pt idx="2607">
                  <c:v>0.56713583674195955</c:v>
                </c:pt>
                <c:pt idx="2608">
                  <c:v>0.56691877209399277</c:v>
                </c:pt>
                <c:pt idx="2609">
                  <c:v>0.56382545282969043</c:v>
                </c:pt>
                <c:pt idx="2610">
                  <c:v>0.55354868093763432</c:v>
                </c:pt>
                <c:pt idx="2611">
                  <c:v>0.55244733990285577</c:v>
                </c:pt>
                <c:pt idx="2612">
                  <c:v>0.53527113550951055</c:v>
                </c:pt>
                <c:pt idx="2613">
                  <c:v>0.53336545625398246</c:v>
                </c:pt>
                <c:pt idx="2614">
                  <c:v>0.52336203131570735</c:v>
                </c:pt>
                <c:pt idx="2615">
                  <c:v>0.52865637348128003</c:v>
                </c:pt>
                <c:pt idx="2616">
                  <c:v>0.50289011542655093</c:v>
                </c:pt>
                <c:pt idx="2617">
                  <c:v>0.49588470495428488</c:v>
                </c:pt>
                <c:pt idx="2618">
                  <c:v>0.49101693245874595</c:v>
                </c:pt>
                <c:pt idx="2619">
                  <c:v>0.49132229989182985</c:v>
                </c:pt>
                <c:pt idx="2620">
                  <c:v>0.4878471822092233</c:v>
                </c:pt>
                <c:pt idx="2621">
                  <c:v>0.49202750553458241</c:v>
                </c:pt>
                <c:pt idx="2622">
                  <c:v>0.52159812984964216</c:v>
                </c:pt>
                <c:pt idx="2623">
                  <c:v>0.55829788584651241</c:v>
                </c:pt>
                <c:pt idx="2624">
                  <c:v>0.56579912751057337</c:v>
                </c:pt>
                <c:pt idx="2625">
                  <c:v>0.55774375460836267</c:v>
                </c:pt>
                <c:pt idx="2626">
                  <c:v>0.55712939492674474</c:v>
                </c:pt>
                <c:pt idx="2627">
                  <c:v>0.56007602333613393</c:v>
                </c:pt>
                <c:pt idx="2628">
                  <c:v>0.56062701184994268</c:v>
                </c:pt>
                <c:pt idx="2629">
                  <c:v>0.56160262975345865</c:v>
                </c:pt>
                <c:pt idx="2630">
                  <c:v>0.56428822699321668</c:v>
                </c:pt>
                <c:pt idx="2631">
                  <c:v>0.56533123762905124</c:v>
                </c:pt>
                <c:pt idx="2632">
                  <c:v>0.56511486367041464</c:v>
                </c:pt>
                <c:pt idx="2633">
                  <c:v>0.56203138720009294</c:v>
                </c:pt>
                <c:pt idx="2634">
                  <c:v>0.55178731550477789</c:v>
                </c:pt>
                <c:pt idx="2635">
                  <c:v>0.55068947888450692</c:v>
                </c:pt>
                <c:pt idx="2636">
                  <c:v>0.53356792835220102</c:v>
                </c:pt>
                <c:pt idx="2637">
                  <c:v>0.53166831287693661</c:v>
                </c:pt>
                <c:pt idx="2638">
                  <c:v>0.52169671835846598</c:v>
                </c:pt>
                <c:pt idx="2639">
                  <c:v>0.52697421418043577</c:v>
                </c:pt>
                <c:pt idx="2640">
                  <c:v>0.50448024559500237</c:v>
                </c:pt>
                <c:pt idx="2641">
                  <c:v>0.49745268413151117</c:v>
                </c:pt>
                <c:pt idx="2642">
                  <c:v>0.49256951982042241</c:v>
                </c:pt>
                <c:pt idx="2643">
                  <c:v>0.49287585282024321</c:v>
                </c:pt>
                <c:pt idx="2644">
                  <c:v>0.48938974687340864</c:v>
                </c:pt>
                <c:pt idx="2645">
                  <c:v>0.4935832883114919</c:v>
                </c:pt>
                <c:pt idx="2646">
                  <c:v>0.52324741444808509</c:v>
                </c:pt>
                <c:pt idx="2647">
                  <c:v>0.56006321446211704</c:v>
                </c:pt>
                <c:pt idx="2648">
                  <c:v>0.56758817492737357</c:v>
                </c:pt>
                <c:pt idx="2649">
                  <c:v>0.55950733107022266</c:v>
                </c:pt>
                <c:pt idx="2650">
                  <c:v>0.55889102879352448</c:v>
                </c:pt>
                <c:pt idx="2651">
                  <c:v>0.56184697439286302</c:v>
                </c:pt>
                <c:pt idx="2652">
                  <c:v>0.56239970512317505</c:v>
                </c:pt>
                <c:pt idx="2653">
                  <c:v>0.56337840791425109</c:v>
                </c:pt>
                <c:pt idx="2654">
                  <c:v>0.56607249696774775</c:v>
                </c:pt>
                <c:pt idx="2655">
                  <c:v>0.56711880558584005</c:v>
                </c:pt>
                <c:pt idx="2656">
                  <c:v>0.56690174745634936</c:v>
                </c:pt>
                <c:pt idx="2657">
                  <c:v>0.56380852108478996</c:v>
                </c:pt>
                <c:pt idx="2658">
                  <c:v>0.55353205780540737</c:v>
                </c:pt>
                <c:pt idx="2659">
                  <c:v>0.55243074984402962</c:v>
                </c:pt>
                <c:pt idx="2660">
                  <c:v>0.53525506125412969</c:v>
                </c:pt>
                <c:pt idx="2661">
                  <c:v>0.53334943922637468</c:v>
                </c:pt>
                <c:pt idx="2662">
                  <c:v>0.52334631469213155</c:v>
                </c:pt>
                <c:pt idx="2663">
                  <c:v>0.52864049786798428</c:v>
                </c:pt>
                <c:pt idx="2664">
                  <c:v>0.5030883284878751</c:v>
                </c:pt>
                <c:pt idx="2665">
                  <c:v>0.49608015684808449</c:v>
                </c:pt>
                <c:pt idx="2666">
                  <c:v>0.49121046573044719</c:v>
                </c:pt>
                <c:pt idx="2667">
                  <c:v>0.49151595352345023</c:v>
                </c:pt>
                <c:pt idx="2668">
                  <c:v>0.48803946613065663</c:v>
                </c:pt>
                <c:pt idx="2669">
                  <c:v>0.49222143712149607</c:v>
                </c:pt>
                <c:pt idx="2670">
                  <c:v>0.52180371663476155</c:v>
                </c:pt>
                <c:pt idx="2671">
                  <c:v>0.55851793776181169</c:v>
                </c:pt>
                <c:pt idx="2672">
                  <c:v>0.56602213602419971</c:v>
                </c:pt>
                <c:pt idx="2673">
                  <c:v>0.55796358811402236</c:v>
                </c:pt>
                <c:pt idx="2674">
                  <c:v>0.5573489862838521</c:v>
                </c:pt>
                <c:pt idx="2675">
                  <c:v>0.5602967761005142</c:v>
                </c:pt>
                <c:pt idx="2676">
                  <c:v>0.56084798178526485</c:v>
                </c:pt>
                <c:pt idx="2677">
                  <c:v>0.56182398422648705</c:v>
                </c:pt>
                <c:pt idx="2678">
                  <c:v>0.56451063998864215</c:v>
                </c:pt>
                <c:pt idx="2679">
                  <c:v>0.56555406172488354</c:v>
                </c:pt>
                <c:pt idx="2680">
                  <c:v>0.56533760248291431</c:v>
                </c:pt>
                <c:pt idx="2681">
                  <c:v>0.56225291066694993</c:v>
                </c:pt>
                <c:pt idx="2682">
                  <c:v>0.55200480129272844</c:v>
                </c:pt>
                <c:pt idx="2683">
                  <c:v>0.55090653196250639</c:v>
                </c:pt>
                <c:pt idx="2684">
                  <c:v>0.53377823300774896</c:v>
                </c:pt>
                <c:pt idx="2685">
                  <c:v>0.53187786880311583</c:v>
                </c:pt>
                <c:pt idx="2686">
                  <c:v>0.52190234400203439</c:v>
                </c:pt>
                <c:pt idx="2687">
                  <c:v>0.52718191993767294</c:v>
                </c:pt>
                <c:pt idx="2688">
                  <c:v>0.49873104118039285</c:v>
                </c:pt>
                <c:pt idx="2689">
                  <c:v>0.49178356786255767</c:v>
                </c:pt>
                <c:pt idx="2690">
                  <c:v>0.48695605352004528</c:v>
                </c:pt>
                <c:pt idx="2691">
                  <c:v>0.4872588954594122</c:v>
                </c:pt>
                <c:pt idx="2692">
                  <c:v>0.4838125181954635</c:v>
                </c:pt>
                <c:pt idx="2693">
                  <c:v>0.48795826880891308</c:v>
                </c:pt>
                <c:pt idx="2694">
                  <c:v>0.51728433388874651</c:v>
                </c:pt>
                <c:pt idx="2695">
                  <c:v>0.55368057027899764</c:v>
                </c:pt>
                <c:pt idx="2696">
                  <c:v>0.56111977409410863</c:v>
                </c:pt>
                <c:pt idx="2697">
                  <c:v>0.55313102189680574</c:v>
                </c:pt>
                <c:pt idx="2698">
                  <c:v>0.55252174318109104</c:v>
                </c:pt>
                <c:pt idx="2699">
                  <c:v>0.55544400195991017</c:v>
                </c:pt>
                <c:pt idx="2700">
                  <c:v>0.555990433609172</c:v>
                </c:pt>
                <c:pt idx="2701">
                  <c:v>0.55695798281701869</c:v>
                </c:pt>
                <c:pt idx="2702">
                  <c:v>0.55962136924377248</c:v>
                </c:pt>
                <c:pt idx="2703">
                  <c:v>0.56065575382285815</c:v>
                </c:pt>
                <c:pt idx="2704">
                  <c:v>0.56044116935129085</c:v>
                </c:pt>
                <c:pt idx="2705">
                  <c:v>0.55738319429207905</c:v>
                </c:pt>
                <c:pt idx="2706">
                  <c:v>0.54722384459359086</c:v>
                </c:pt>
                <c:pt idx="2707">
                  <c:v>0.54613508745982009</c:v>
                </c:pt>
                <c:pt idx="2708">
                  <c:v>0.52915513804014003</c:v>
                </c:pt>
                <c:pt idx="2709">
                  <c:v>0.52727123303831447</c:v>
                </c:pt>
                <c:pt idx="2710">
                  <c:v>0.51738210703668797</c:v>
                </c:pt>
                <c:pt idx="2711">
                  <c:v>0.52261595615277912</c:v>
                </c:pt>
                <c:pt idx="2712">
                  <c:v>0.48284720436180628</c:v>
                </c:pt>
                <c:pt idx="2713">
                  <c:v>0.47996296603636995</c:v>
                </c:pt>
                <c:pt idx="2714">
                  <c:v>0.47563526791852201</c:v>
                </c:pt>
                <c:pt idx="2715">
                  <c:v>0.47206540943422692</c:v>
                </c:pt>
                <c:pt idx="2716">
                  <c:v>0.46965347464362645</c:v>
                </c:pt>
                <c:pt idx="2717">
                  <c:v>0.47221514821863125</c:v>
                </c:pt>
                <c:pt idx="2718">
                  <c:v>0.47872313375103986</c:v>
                </c:pt>
                <c:pt idx="2719">
                  <c:v>0.49700667525114967</c:v>
                </c:pt>
                <c:pt idx="2720">
                  <c:v>0.51879298718329991</c:v>
                </c:pt>
                <c:pt idx="2721">
                  <c:v>0.53291517406657574</c:v>
                </c:pt>
                <c:pt idx="2722">
                  <c:v>0.53816163605194089</c:v>
                </c:pt>
                <c:pt idx="2723">
                  <c:v>0.54327161078883224</c:v>
                </c:pt>
                <c:pt idx="2724">
                  <c:v>0.54375828552197225</c:v>
                </c:pt>
                <c:pt idx="2725">
                  <c:v>0.54272373121798423</c:v>
                </c:pt>
                <c:pt idx="2726">
                  <c:v>0.53637616305599511</c:v>
                </c:pt>
                <c:pt idx="2727">
                  <c:v>0.53192654566179354</c:v>
                </c:pt>
                <c:pt idx="2728">
                  <c:v>0.52626271523645995</c:v>
                </c:pt>
                <c:pt idx="2729">
                  <c:v>0.52570022694518226</c:v>
                </c:pt>
                <c:pt idx="2730">
                  <c:v>0.51414675790730058</c:v>
                </c:pt>
                <c:pt idx="2731">
                  <c:v>0.51254347493688113</c:v>
                </c:pt>
                <c:pt idx="2732">
                  <c:v>0.49574423740908152</c:v>
                </c:pt>
                <c:pt idx="2733">
                  <c:v>0.48591115413686786</c:v>
                </c:pt>
                <c:pt idx="2734">
                  <c:v>0.47844592519767831</c:v>
                </c:pt>
                <c:pt idx="2735">
                  <c:v>0.48376866058546231</c:v>
                </c:pt>
                <c:pt idx="2736">
                  <c:v>0.48250413566322758</c:v>
                </c:pt>
                <c:pt idx="2737">
                  <c:v>0.47962194662352747</c:v>
                </c:pt>
                <c:pt idx="2738">
                  <c:v>0.47529732338681774</c:v>
                </c:pt>
                <c:pt idx="2739">
                  <c:v>0.47173000132956011</c:v>
                </c:pt>
                <c:pt idx="2740">
                  <c:v>0.46931978024740012</c:v>
                </c:pt>
                <c:pt idx="2741">
                  <c:v>0.47187963372277192</c:v>
                </c:pt>
                <c:pt idx="2742">
                  <c:v>0.47838299525382616</c:v>
                </c:pt>
                <c:pt idx="2743">
                  <c:v>0.49665354607959566</c:v>
                </c:pt>
                <c:pt idx="2744">
                  <c:v>0.51842437857722923</c:v>
                </c:pt>
                <c:pt idx="2745">
                  <c:v>0.5325365314782613</c:v>
                </c:pt>
                <c:pt idx="2746">
                  <c:v>0.53777926578980084</c:v>
                </c:pt>
                <c:pt idx="2747">
                  <c:v>0.54288560982868495</c:v>
                </c:pt>
                <c:pt idx="2748">
                  <c:v>0.54337193877362167</c:v>
                </c:pt>
                <c:pt idx="2749">
                  <c:v>0.54233811953280753</c:v>
                </c:pt>
                <c:pt idx="2750">
                  <c:v>0.53599506139371755</c:v>
                </c:pt>
                <c:pt idx="2751">
                  <c:v>0.53154860550575445</c:v>
                </c:pt>
                <c:pt idx="2752">
                  <c:v>0.5258887992995015</c:v>
                </c:pt>
                <c:pt idx="2753">
                  <c:v>0.52532671066286485</c:v>
                </c:pt>
                <c:pt idx="2754">
                  <c:v>0.51378145050255586</c:v>
                </c:pt>
                <c:pt idx="2755">
                  <c:v>0.51217930668381229</c:v>
                </c:pt>
                <c:pt idx="2756">
                  <c:v>0.49539200521467414</c:v>
                </c:pt>
                <c:pt idx="2757">
                  <c:v>0.48556590846542425</c:v>
                </c:pt>
                <c:pt idx="2758">
                  <c:v>0.47810598366044837</c:v>
                </c:pt>
                <c:pt idx="2759">
                  <c:v>0.48342493718124441</c:v>
                </c:pt>
                <c:pt idx="2760">
                  <c:v>0.48846010354468256</c:v>
                </c:pt>
                <c:pt idx="2761">
                  <c:v>0.4816557074754671</c:v>
                </c:pt>
                <c:pt idx="2762">
                  <c:v>0.47692761164644842</c:v>
                </c:pt>
                <c:pt idx="2763">
                  <c:v>0.4772242168160622</c:v>
                </c:pt>
                <c:pt idx="2764">
                  <c:v>0.47384881473317197</c:v>
                </c:pt>
                <c:pt idx="2765">
                  <c:v>0.477909187171837</c:v>
                </c:pt>
                <c:pt idx="2766">
                  <c:v>0.5066313071175903</c:v>
                </c:pt>
                <c:pt idx="2767">
                  <c:v>0.54227799426531986</c:v>
                </c:pt>
                <c:pt idx="2768">
                  <c:v>0.54956399406436751</c:v>
                </c:pt>
                <c:pt idx="2769">
                  <c:v>0.54173976336027518</c:v>
                </c:pt>
                <c:pt idx="2770">
                  <c:v>0.54114303221664883</c:v>
                </c:pt>
                <c:pt idx="2771">
                  <c:v>0.54400510958465842</c:v>
                </c:pt>
                <c:pt idx="2772">
                  <c:v>0.54454028794321241</c:v>
                </c:pt>
                <c:pt idx="2773">
                  <c:v>0.54548791130575802</c:v>
                </c:pt>
                <c:pt idx="2774">
                  <c:v>0.54809644757555287</c:v>
                </c:pt>
                <c:pt idx="2775">
                  <c:v>0.54910952989224504</c:v>
                </c:pt>
                <c:pt idx="2776">
                  <c:v>0.54889936460364996</c:v>
                </c:pt>
                <c:pt idx="2777">
                  <c:v>0.54590436591553049</c:v>
                </c:pt>
                <c:pt idx="2778">
                  <c:v>0.53595423930234642</c:v>
                </c:pt>
                <c:pt idx="2779">
                  <c:v>0.5348879041870549</c:v>
                </c:pt>
                <c:pt idx="2780">
                  <c:v>0.51825764224849546</c:v>
                </c:pt>
                <c:pt idx="2781">
                  <c:v>0.51641253465286174</c:v>
                </c:pt>
                <c:pt idx="2782">
                  <c:v>0.50672706671148826</c:v>
                </c:pt>
                <c:pt idx="2783">
                  <c:v>0.51185312919825887</c:v>
                </c:pt>
                <c:pt idx="2784">
                  <c:v>0.48969879257815446</c:v>
                </c:pt>
                <c:pt idx="2785">
                  <c:v>0.48287714119836389</c:v>
                </c:pt>
                <c:pt idx="2786">
                  <c:v>0.47813705536154255</c:v>
                </c:pt>
                <c:pt idx="2787">
                  <c:v>0.47843441269406212</c:v>
                </c:pt>
                <c:pt idx="2788">
                  <c:v>0.47505045090790587</c:v>
                </c:pt>
                <c:pt idx="2789">
                  <c:v>0.47912112007044905</c:v>
                </c:pt>
                <c:pt idx="2790">
                  <c:v>0.50791607661992211</c:v>
                </c:pt>
                <c:pt idx="2791">
                  <c:v>0.54365316042467471</c:v>
                </c:pt>
                <c:pt idx="2792">
                  <c:v>0.55095763683621002</c:v>
                </c:pt>
                <c:pt idx="2793">
                  <c:v>0.54311356461650995</c:v>
                </c:pt>
                <c:pt idx="2794">
                  <c:v>0.54251532021864157</c:v>
                </c:pt>
                <c:pt idx="2795">
                  <c:v>0.54538465554656002</c:v>
                </c:pt>
                <c:pt idx="2796">
                  <c:v>0.54592119106726311</c:v>
                </c:pt>
                <c:pt idx="2797">
                  <c:v>0.54687121751382373</c:v>
                </c:pt>
                <c:pt idx="2798">
                  <c:v>0.54948636878707058</c:v>
                </c:pt>
                <c:pt idx="2799">
                  <c:v>0.55050202018554983</c:v>
                </c:pt>
                <c:pt idx="2800">
                  <c:v>0.55029132193748398</c:v>
                </c:pt>
                <c:pt idx="2801">
                  <c:v>0.54728872821344776</c:v>
                </c:pt>
                <c:pt idx="2802">
                  <c:v>0.53731336901191562</c:v>
                </c:pt>
                <c:pt idx="2803">
                  <c:v>0.53624432977073089</c:v>
                </c:pt>
                <c:pt idx="2804">
                  <c:v>0.51957189504684609</c:v>
                </c:pt>
                <c:pt idx="2805">
                  <c:v>0.51772210843131383</c:v>
                </c:pt>
                <c:pt idx="2806">
                  <c:v>0.50801207905117318</c:v>
                </c:pt>
                <c:pt idx="2807">
                  <c:v>0.51315114075188473</c:v>
                </c:pt>
                <c:pt idx="2808">
                  <c:v>0.48654581754961196</c:v>
                </c:pt>
                <c:pt idx="2809">
                  <c:v>0.47976808805972543</c:v>
                </c:pt>
                <c:pt idx="2810">
                  <c:v>0.47505852174327756</c:v>
                </c:pt>
                <c:pt idx="2811">
                  <c:v>0.47535396451064338</c:v>
                </c:pt>
                <c:pt idx="2812">
                  <c:v>0.47199179070348762</c:v>
                </c:pt>
                <c:pt idx="2813">
                  <c:v>0.47603625045238018</c:v>
                </c:pt>
                <c:pt idx="2814">
                  <c:v>0.50464580777211343</c:v>
                </c:pt>
                <c:pt idx="2815">
                  <c:v>0.54015279476115563</c:v>
                </c:pt>
                <c:pt idx="2816">
                  <c:v>0.54741024056515997</c:v>
                </c:pt>
                <c:pt idx="2817">
                  <c:v>0.53961667319498308</c:v>
                </c:pt>
                <c:pt idx="2818">
                  <c:v>0.53902228065396263</c:v>
                </c:pt>
                <c:pt idx="2819">
                  <c:v>0.54187314147719678</c:v>
                </c:pt>
                <c:pt idx="2820">
                  <c:v>0.54240622245987635</c:v>
                </c:pt>
                <c:pt idx="2821">
                  <c:v>0.54335013206541638</c:v>
                </c:pt>
                <c:pt idx="2822">
                  <c:v>0.5459484454236313</c:v>
                </c:pt>
                <c:pt idx="2823">
                  <c:v>0.54695755744822272</c:v>
                </c:pt>
                <c:pt idx="2824">
                  <c:v>0.54674821580206157</c:v>
                </c:pt>
                <c:pt idx="2825">
                  <c:v>0.54376495458032292</c:v>
                </c:pt>
                <c:pt idx="2826">
                  <c:v>0.53385382273434034</c:v>
                </c:pt>
                <c:pt idx="2827">
                  <c:v>0.53279166661005006</c:v>
                </c:pt>
                <c:pt idx="2828">
                  <c:v>0.51622657903740554</c:v>
                </c:pt>
                <c:pt idx="2829">
                  <c:v>0.51438870245942125</c:v>
                </c:pt>
                <c:pt idx="2830">
                  <c:v>0.50474119208203561</c:v>
                </c:pt>
                <c:pt idx="2831">
                  <c:v>0.50984716541606512</c:v>
                </c:pt>
                <c:pt idx="2832">
                  <c:v>0.47719557405238439</c:v>
                </c:pt>
                <c:pt idx="2833">
                  <c:v>0.46622945829265416</c:v>
                </c:pt>
                <c:pt idx="2834">
                  <c:v>0.46566103226613642</c:v>
                </c:pt>
                <c:pt idx="2835">
                  <c:v>0.4752390027794291</c:v>
                </c:pt>
                <c:pt idx="2836">
                  <c:v>0.48285766884939535</c:v>
                </c:pt>
                <c:pt idx="2837">
                  <c:v>0.50189473320316658</c:v>
                </c:pt>
                <c:pt idx="2838">
                  <c:v>0.54034193347179726</c:v>
                </c:pt>
                <c:pt idx="2839">
                  <c:v>0.57773741496882491</c:v>
                </c:pt>
                <c:pt idx="2840">
                  <c:v>0.574649894525878</c:v>
                </c:pt>
                <c:pt idx="2841">
                  <c:v>0.56529867046794446</c:v>
                </c:pt>
                <c:pt idx="2842">
                  <c:v>0.55901294139365543</c:v>
                </c:pt>
                <c:pt idx="2843">
                  <c:v>0.55527571520519969</c:v>
                </c:pt>
                <c:pt idx="2844">
                  <c:v>0.55534820504204885</c:v>
                </c:pt>
                <c:pt idx="2845">
                  <c:v>0.5545316808777091</c:v>
                </c:pt>
                <c:pt idx="2846">
                  <c:v>0.55254233826572785</c:v>
                </c:pt>
                <c:pt idx="2847">
                  <c:v>0.55208965488769524</c:v>
                </c:pt>
                <c:pt idx="2848">
                  <c:v>0.55198770331656666</c:v>
                </c:pt>
                <c:pt idx="2849">
                  <c:v>0.55492738621548821</c:v>
                </c:pt>
                <c:pt idx="2850">
                  <c:v>0.55259097582250627</c:v>
                </c:pt>
                <c:pt idx="2851">
                  <c:v>0.54548215238624498</c:v>
                </c:pt>
                <c:pt idx="2852">
                  <c:v>0.53490431921721115</c:v>
                </c:pt>
                <c:pt idx="2853">
                  <c:v>0.51530346900274893</c:v>
                </c:pt>
                <c:pt idx="2854">
                  <c:v>0.50485106287946824</c:v>
                </c:pt>
                <c:pt idx="2855">
                  <c:v>0.49650806926958241</c:v>
                </c:pt>
                <c:pt idx="2856">
                  <c:v>0.48071844770680561</c:v>
                </c:pt>
                <c:pt idx="2857">
                  <c:v>0.46967137511846718</c:v>
                </c:pt>
                <c:pt idx="2858">
                  <c:v>0.46909875271381418</c:v>
                </c:pt>
                <c:pt idx="2859">
                  <c:v>0.47874743213938264</c:v>
                </c:pt>
                <c:pt idx="2860">
                  <c:v>0.48642234264965661</c:v>
                </c:pt>
                <c:pt idx="2861">
                  <c:v>0.50559994722658963</c:v>
                </c:pt>
                <c:pt idx="2862">
                  <c:v>0.54433098212462105</c:v>
                </c:pt>
                <c:pt idx="2863">
                  <c:v>0.58200253398718349</c:v>
                </c:pt>
                <c:pt idx="2864">
                  <c:v>0.57889222007125163</c:v>
                </c:pt>
                <c:pt idx="2865">
                  <c:v>0.56947196104597531</c:v>
                </c:pt>
                <c:pt idx="2866">
                  <c:v>0.56313982787542427</c:v>
                </c:pt>
                <c:pt idx="2867">
                  <c:v>0.55937501179218285</c:v>
                </c:pt>
                <c:pt idx="2868">
                  <c:v>0.55944803678180866</c:v>
                </c:pt>
                <c:pt idx="2869">
                  <c:v>0.55862548466661799</c:v>
                </c:pt>
                <c:pt idx="2870">
                  <c:v>0.55662145582731504</c:v>
                </c:pt>
                <c:pt idx="2871">
                  <c:v>0.55616543053575074</c:v>
                </c:pt>
                <c:pt idx="2872">
                  <c:v>0.55606272631199216</c:v>
                </c:pt>
                <c:pt idx="2873">
                  <c:v>0.55902411128025353</c:v>
                </c:pt>
                <c:pt idx="2874">
                  <c:v>0.55667045244854618</c:v>
                </c:pt>
                <c:pt idx="2875">
                  <c:v>0.54950914846099819</c:v>
                </c:pt>
                <c:pt idx="2876">
                  <c:v>0.53885322494113519</c:v>
                </c:pt>
                <c:pt idx="2877">
                  <c:v>0.51910767238117861</c:v>
                </c:pt>
                <c:pt idx="2878">
                  <c:v>0.50857810186627517</c:v>
                </c:pt>
                <c:pt idx="2879">
                  <c:v>0.50017351650243025</c:v>
                </c:pt>
                <c:pt idx="2880">
                  <c:v>0.45563107171946166</c:v>
                </c:pt>
                <c:pt idx="2881">
                  <c:v>0.45281986525536572</c:v>
                </c:pt>
                <c:pt idx="2882">
                  <c:v>0.45751566940780147</c:v>
                </c:pt>
                <c:pt idx="2883">
                  <c:v>0.46426174508610141</c:v>
                </c:pt>
                <c:pt idx="2884">
                  <c:v>0.46939975496973629</c:v>
                </c:pt>
                <c:pt idx="2885">
                  <c:v>0.48435861143077913</c:v>
                </c:pt>
                <c:pt idx="2886">
                  <c:v>0.5032090433827664</c:v>
                </c:pt>
                <c:pt idx="2887">
                  <c:v>0.53590182727255642</c:v>
                </c:pt>
                <c:pt idx="2888">
                  <c:v>0.55214738698947852</c:v>
                </c:pt>
                <c:pt idx="2889">
                  <c:v>0.55625378825663607</c:v>
                </c:pt>
                <c:pt idx="2890">
                  <c:v>0.55299881946084728</c:v>
                </c:pt>
                <c:pt idx="2891">
                  <c:v>0.5463348336228051</c:v>
                </c:pt>
                <c:pt idx="2892">
                  <c:v>0.54631394183324078</c:v>
                </c:pt>
                <c:pt idx="2893">
                  <c:v>0.54881690973767105</c:v>
                </c:pt>
                <c:pt idx="2894">
                  <c:v>0.53230895823973146</c:v>
                </c:pt>
                <c:pt idx="2895">
                  <c:v>0.5167507978670145</c:v>
                </c:pt>
                <c:pt idx="2896">
                  <c:v>0.51506778293843747</c:v>
                </c:pt>
                <c:pt idx="2897">
                  <c:v>0.52275984963424871</c:v>
                </c:pt>
                <c:pt idx="2898">
                  <c:v>0.52409704132951485</c:v>
                </c:pt>
                <c:pt idx="2899">
                  <c:v>0.52522449510051783</c:v>
                </c:pt>
                <c:pt idx="2900">
                  <c:v>0.51558209493542662</c:v>
                </c:pt>
                <c:pt idx="2901">
                  <c:v>0.49336823567644056</c:v>
                </c:pt>
                <c:pt idx="2902">
                  <c:v>0.49476517672788289</c:v>
                </c:pt>
                <c:pt idx="2903">
                  <c:v>0.49312483832877974</c:v>
                </c:pt>
                <c:pt idx="2904">
                  <c:v>0.45390617127805188</c:v>
                </c:pt>
                <c:pt idx="2905">
                  <c:v>0.4511056073086675</c:v>
                </c:pt>
                <c:pt idx="2906">
                  <c:v>0.45578363437091252</c:v>
                </c:pt>
                <c:pt idx="2907">
                  <c:v>0.46250417116559078</c:v>
                </c:pt>
                <c:pt idx="2908">
                  <c:v>0.46762272988343334</c:v>
                </c:pt>
                <c:pt idx="2909">
                  <c:v>0.48252495601411771</c:v>
                </c:pt>
                <c:pt idx="2910">
                  <c:v>0.50130402514558536</c:v>
                </c:pt>
                <c:pt idx="2911">
                  <c:v>0.53387304267951718</c:v>
                </c:pt>
                <c:pt idx="2912">
                  <c:v>0.55005710094303562</c:v>
                </c:pt>
                <c:pt idx="2913">
                  <c:v>0.5541479564456524</c:v>
                </c:pt>
                <c:pt idx="2914">
                  <c:v>0.55090531011306032</c:v>
                </c:pt>
                <c:pt idx="2915">
                  <c:v>0.54426655238790822</c:v>
                </c:pt>
                <c:pt idx="2916">
                  <c:v>0.54424573968921242</c:v>
                </c:pt>
                <c:pt idx="2917">
                  <c:v>0.54673923200975261</c:v>
                </c:pt>
                <c:pt idx="2918">
                  <c:v>0.53029377531208566</c:v>
                </c:pt>
                <c:pt idx="2919">
                  <c:v>0.5147945140780803</c:v>
                </c:pt>
                <c:pt idx="2920">
                  <c:v>0.51311787060521241</c:v>
                </c:pt>
                <c:pt idx="2921">
                  <c:v>0.52078081714205615</c:v>
                </c:pt>
                <c:pt idx="2922">
                  <c:v>0.52211294657820884</c:v>
                </c:pt>
                <c:pt idx="2923">
                  <c:v>0.52323613210319431</c:v>
                </c:pt>
                <c:pt idx="2924">
                  <c:v>0.51363023555107723</c:v>
                </c:pt>
                <c:pt idx="2925">
                  <c:v>0.49150047217145387</c:v>
                </c:pt>
                <c:pt idx="2926">
                  <c:v>0.49289212476829819</c:v>
                </c:pt>
                <c:pt idx="2927">
                  <c:v>0.49125799626269046</c:v>
                </c:pt>
                <c:pt idx="2928">
                  <c:v>0.47775125807076768</c:v>
                </c:pt>
                <c:pt idx="2929">
                  <c:v>0.46677237250426917</c:v>
                </c:pt>
                <c:pt idx="2930">
                  <c:v>0.46620328455782678</c:v>
                </c:pt>
                <c:pt idx="2931">
                  <c:v>0.47579240841249976</c:v>
                </c:pt>
                <c:pt idx="2932">
                  <c:v>0.48341994625581597</c:v>
                </c:pt>
                <c:pt idx="2933">
                  <c:v>0.50247917886301086</c:v>
                </c:pt>
                <c:pt idx="2934">
                  <c:v>0.54097115007232643</c:v>
                </c:pt>
                <c:pt idx="2935">
                  <c:v>0.57841017780606996</c:v>
                </c:pt>
                <c:pt idx="2936">
                  <c:v>0.57531906201174166</c:v>
                </c:pt>
                <c:pt idx="2937">
                  <c:v>0.56595694865381474</c:v>
                </c:pt>
                <c:pt idx="2938">
                  <c:v>0.55966389998273924</c:v>
                </c:pt>
                <c:pt idx="2939">
                  <c:v>0.55592232187448587</c:v>
                </c:pt>
                <c:pt idx="2940">
                  <c:v>0.55599489612419606</c:v>
                </c:pt>
                <c:pt idx="2941">
                  <c:v>0.55517742113496737</c:v>
                </c:pt>
                <c:pt idx="2942">
                  <c:v>0.55318576197615144</c:v>
                </c:pt>
                <c:pt idx="2943">
                  <c:v>0.5527325514580278</c:v>
                </c:pt>
                <c:pt idx="2944">
                  <c:v>0.55263048116647973</c:v>
                </c:pt>
                <c:pt idx="2945">
                  <c:v>0.55557358726313155</c:v>
                </c:pt>
                <c:pt idx="2946">
                  <c:v>0.5532344561703223</c:v>
                </c:pt>
                <c:pt idx="2947">
                  <c:v>0.54611735466153111</c:v>
                </c:pt>
                <c:pt idx="2948">
                  <c:v>0.53552720383248398</c:v>
                </c:pt>
                <c:pt idx="2949">
                  <c:v>0.5159035288480458</c:v>
                </c:pt>
                <c:pt idx="2950">
                  <c:v>0.50543895112185888</c:v>
                </c:pt>
                <c:pt idx="2951">
                  <c:v>0.4970862422747272</c:v>
                </c:pt>
                <c:pt idx="2952">
                  <c:v>0.47312788279707602</c:v>
                </c:pt>
                <c:pt idx="2953">
                  <c:v>0.46225524395877188</c:v>
                </c:pt>
                <c:pt idx="2954">
                  <c:v>0.46169166328645084</c:v>
                </c:pt>
                <c:pt idx="2955">
                  <c:v>0.47118798965000908</c:v>
                </c:pt>
                <c:pt idx="2956">
                  <c:v>0.47874171299411045</c:v>
                </c:pt>
                <c:pt idx="2957">
                  <c:v>0.49761650237214972</c:v>
                </c:pt>
                <c:pt idx="2958">
                  <c:v>0.53573597256777128</c:v>
                </c:pt>
                <c:pt idx="2959">
                  <c:v>0.57281268901050097</c:v>
                </c:pt>
                <c:pt idx="2960">
                  <c:v>0.56975148708471879</c:v>
                </c:pt>
                <c:pt idx="2961">
                  <c:v>0.56047997435353414</c:v>
                </c:pt>
                <c:pt idx="2962">
                  <c:v>0.55424782583736265</c:v>
                </c:pt>
                <c:pt idx="2963">
                  <c:v>0.55054245636156851</c:v>
                </c:pt>
                <c:pt idx="2964">
                  <c:v>0.55061432828347556</c:v>
                </c:pt>
                <c:pt idx="2965">
                  <c:v>0.54980476430146707</c:v>
                </c:pt>
                <c:pt idx="2966">
                  <c:v>0.54783237916349914</c:v>
                </c:pt>
                <c:pt idx="2967">
                  <c:v>0.5473835545308503</c:v>
                </c:pt>
                <c:pt idx="2968">
                  <c:v>0.54728247201119007</c:v>
                </c:pt>
                <c:pt idx="2969">
                  <c:v>0.55019709658377425</c:v>
                </c:pt>
                <c:pt idx="2970">
                  <c:v>0.54788060212597944</c:v>
                </c:pt>
                <c:pt idx="2971">
                  <c:v>0.54083237543557994</c:v>
                </c:pt>
                <c:pt idx="2972">
                  <c:v>0.53034470940518164</c:v>
                </c:pt>
                <c:pt idx="2973">
                  <c:v>0.51091093996713266</c:v>
                </c:pt>
                <c:pt idx="2974">
                  <c:v>0.50054763182232653</c:v>
                </c:pt>
                <c:pt idx="2975">
                  <c:v>0.49227575522189199</c:v>
                </c:pt>
                <c:pt idx="2976">
                  <c:v>0.46827649314204645</c:v>
                </c:pt>
                <c:pt idx="2977">
                  <c:v>0.45751534087957269</c:v>
                </c:pt>
                <c:pt idx="2978">
                  <c:v>0.45695753908764092</c:v>
                </c:pt>
                <c:pt idx="2979">
                  <c:v>0.46635649139831381</c:v>
                </c:pt>
                <c:pt idx="2980">
                  <c:v>0.47383275987953111</c:v>
                </c:pt>
                <c:pt idx="2981">
                  <c:v>0.49251400970672421</c:v>
                </c:pt>
                <c:pt idx="2982">
                  <c:v>0.53024260798359746</c:v>
                </c:pt>
                <c:pt idx="2983">
                  <c:v>0.56693914476426732</c:v>
                </c:pt>
                <c:pt idx="2984">
                  <c:v>0.56390933199117443</c:v>
                </c:pt>
                <c:pt idx="2985">
                  <c:v>0.55473288810413579</c:v>
                </c:pt>
                <c:pt idx="2986">
                  <c:v>0.54856464320036868</c:v>
                </c:pt>
                <c:pt idx="2987">
                  <c:v>0.54489726808465422</c:v>
                </c:pt>
                <c:pt idx="2988">
                  <c:v>0.5449684030415437</c:v>
                </c:pt>
                <c:pt idx="2989">
                  <c:v>0.54416714021968737</c:v>
                </c:pt>
                <c:pt idx="2990">
                  <c:v>0.54221497965355769</c:v>
                </c:pt>
                <c:pt idx="2991">
                  <c:v>0.54177075720830592</c:v>
                </c:pt>
                <c:pt idx="2992">
                  <c:v>0.54167071117520271</c:v>
                </c:pt>
                <c:pt idx="2993">
                  <c:v>0.54455544957955637</c:v>
                </c:pt>
                <c:pt idx="2994">
                  <c:v>0.54226270814426858</c:v>
                </c:pt>
                <c:pt idx="2995">
                  <c:v>0.5352867530220754</c:v>
                </c:pt>
                <c:pt idx="2996">
                  <c:v>0.52490662610813033</c:v>
                </c:pt>
                <c:pt idx="2997">
                  <c:v>0.50567212792725769</c:v>
                </c:pt>
                <c:pt idx="2998">
                  <c:v>0.49541508374987631</c:v>
                </c:pt>
                <c:pt idx="2999">
                  <c:v>0.48722802585919489</c:v>
                </c:pt>
                <c:pt idx="3000">
                  <c:v>0.46738099232017316</c:v>
                </c:pt>
                <c:pt idx="3001">
                  <c:v>0.45664041896959567</c:v>
                </c:pt>
                <c:pt idx="3002">
                  <c:v>0.4560836838807133</c:v>
                </c:pt>
                <c:pt idx="3003">
                  <c:v>0.46546466226008265</c:v>
                </c:pt>
                <c:pt idx="3004">
                  <c:v>0.47292663362267962</c:v>
                </c:pt>
                <c:pt idx="3005">
                  <c:v>0.4915721586701346</c:v>
                </c:pt>
                <c:pt idx="3006">
                  <c:v>0.52922860728487497</c:v>
                </c:pt>
                <c:pt idx="3007">
                  <c:v>0.56585496804917801</c:v>
                </c:pt>
                <c:pt idx="3008">
                  <c:v>0.56283094928852917</c:v>
                </c:pt>
                <c:pt idx="3009">
                  <c:v>0.55367205382248341</c:v>
                </c:pt>
                <c:pt idx="3010">
                  <c:v>0.54751560466003923</c:v>
                </c:pt>
                <c:pt idx="3011">
                  <c:v>0.54385524278859076</c:v>
                </c:pt>
                <c:pt idx="3012">
                  <c:v>0.54392624171171933</c:v>
                </c:pt>
                <c:pt idx="3013">
                  <c:v>0.54312651117159383</c:v>
                </c:pt>
                <c:pt idx="3014">
                  <c:v>0.54117808378749843</c:v>
                </c:pt>
                <c:pt idx="3015">
                  <c:v>0.54073471084370783</c:v>
                </c:pt>
                <c:pt idx="3016">
                  <c:v>0.54063485613198436</c:v>
                </c:pt>
                <c:pt idx="3017">
                  <c:v>0.54351407795446893</c:v>
                </c:pt>
                <c:pt idx="3018">
                  <c:v>0.54122572100541821</c:v>
                </c:pt>
                <c:pt idx="3019">
                  <c:v>0.53426310623585149</c:v>
                </c:pt>
                <c:pt idx="3020">
                  <c:v>0.52390282958626666</c:v>
                </c:pt>
                <c:pt idx="3021">
                  <c:v>0.5047051141804888</c:v>
                </c:pt>
                <c:pt idx="3022">
                  <c:v>0.49446768489222809</c:v>
                </c:pt>
                <c:pt idx="3023">
                  <c:v>0.48629628338656128</c:v>
                </c:pt>
                <c:pt idx="3024">
                  <c:v>0.46740401860248038</c:v>
                </c:pt>
                <c:pt idx="3025">
                  <c:v>0.45666291610014426</c:v>
                </c:pt>
                <c:pt idx="3026">
                  <c:v>0.45610615358280504</c:v>
                </c:pt>
                <c:pt idx="3027">
                  <c:v>0.46548759413128243</c:v>
                </c:pt>
                <c:pt idx="3028">
                  <c:v>0.47294993311999634</c:v>
                </c:pt>
                <c:pt idx="3029">
                  <c:v>0.49159637676947127</c:v>
                </c:pt>
                <c:pt idx="3030">
                  <c:v>0.52925468059020153</c:v>
                </c:pt>
                <c:pt idx="3031">
                  <c:v>0.56588284581154624</c:v>
                </c:pt>
                <c:pt idx="3032">
                  <c:v>0.56285867806771028</c:v>
                </c:pt>
                <c:pt idx="3033">
                  <c:v>0.55369933137383098</c:v>
                </c:pt>
                <c:pt idx="3034">
                  <c:v>0.54754257890393843</c:v>
                </c:pt>
                <c:pt idx="3035">
                  <c:v>0.5438820366988274</c:v>
                </c:pt>
                <c:pt idx="3036">
                  <c:v>0.5439530391198335</c:v>
                </c:pt>
                <c:pt idx="3037">
                  <c:v>0.54315326917968676</c:v>
                </c:pt>
                <c:pt idx="3038">
                  <c:v>0.54120474580315758</c:v>
                </c:pt>
                <c:pt idx="3039">
                  <c:v>0.5407613510158793</c:v>
                </c:pt>
                <c:pt idx="3040">
                  <c:v>0.5406614913846518</c:v>
                </c:pt>
                <c:pt idx="3041">
                  <c:v>0.54354085505666749</c:v>
                </c:pt>
                <c:pt idx="3042">
                  <c:v>0.5412523853680018</c:v>
                </c:pt>
                <c:pt idx="3043">
                  <c:v>0.53428942757393061</c:v>
                </c:pt>
                <c:pt idx="3044">
                  <c:v>0.52392864050852084</c:v>
                </c:pt>
                <c:pt idx="3045">
                  <c:v>0.50472997929616958</c:v>
                </c:pt>
                <c:pt idx="3046">
                  <c:v>0.4944920456443585</c:v>
                </c:pt>
                <c:pt idx="3047">
                  <c:v>0.48632024156134818</c:v>
                </c:pt>
                <c:pt idx="3048">
                  <c:v>0.43883034784479658</c:v>
                </c:pt>
                <c:pt idx="3049">
                  <c:v>0.43612280047352808</c:v>
                </c:pt>
                <c:pt idx="3050">
                  <c:v>0.44064545377249548</c:v>
                </c:pt>
                <c:pt idx="3051">
                  <c:v>0.44714277785823897</c:v>
                </c:pt>
                <c:pt idx="3052">
                  <c:v>0.45209133120416539</c:v>
                </c:pt>
                <c:pt idx="3053">
                  <c:v>0.46649860189223963</c:v>
                </c:pt>
                <c:pt idx="3054">
                  <c:v>0.48465395196373084</c:v>
                </c:pt>
                <c:pt idx="3055">
                  <c:v>0.51614123765789988</c:v>
                </c:pt>
                <c:pt idx="3056">
                  <c:v>0.53178776631672664</c:v>
                </c:pt>
                <c:pt idx="3057">
                  <c:v>0.53574275009264993</c:v>
                </c:pt>
                <c:pt idx="3058">
                  <c:v>0.53260780347127579</c:v>
                </c:pt>
                <c:pt idx="3059">
                  <c:v>0.52618954228398429</c:v>
                </c:pt>
                <c:pt idx="3060">
                  <c:v>0.52616942084835239</c:v>
                </c:pt>
                <c:pt idx="3061">
                  <c:v>0.52858009550230123</c:v>
                </c:pt>
                <c:pt idx="3062">
                  <c:v>0.51268085037244671</c:v>
                </c:pt>
                <c:pt idx="3063">
                  <c:v>0.49769637422067958</c:v>
                </c:pt>
                <c:pt idx="3064">
                  <c:v>0.49607541798574051</c:v>
                </c:pt>
                <c:pt idx="3065">
                  <c:v>0.50348385106522631</c:v>
                </c:pt>
                <c:pt idx="3066">
                  <c:v>0.50477173578861567</c:v>
                </c:pt>
                <c:pt idx="3067">
                  <c:v>0.50585761636440918</c:v>
                </c:pt>
                <c:pt idx="3068">
                  <c:v>0.49657076548626977</c:v>
                </c:pt>
                <c:pt idx="3069">
                  <c:v>0.47517600952985756</c:v>
                </c:pt>
                <c:pt idx="3070">
                  <c:v>0.47652144044002293</c:v>
                </c:pt>
                <c:pt idx="3071">
                  <c:v>0.47494158710046652</c:v>
                </c:pt>
                <c:pt idx="3072">
                  <c:v>0.43991756794109355</c:v>
                </c:pt>
                <c:pt idx="3073">
                  <c:v>0.43720331251071215</c:v>
                </c:pt>
                <c:pt idx="3074">
                  <c:v>0.44173717086780628</c:v>
                </c:pt>
                <c:pt idx="3075">
                  <c:v>0.44825059233914</c:v>
                </c:pt>
                <c:pt idx="3076">
                  <c:v>0.45321140592794151</c:v>
                </c:pt>
                <c:pt idx="3077">
                  <c:v>0.46765437121713399</c:v>
                </c:pt>
                <c:pt idx="3078">
                  <c:v>0.48585470190938146</c:v>
                </c:pt>
                <c:pt idx="3079">
                  <c:v>0.51741999863891486</c:v>
                </c:pt>
                <c:pt idx="3080">
                  <c:v>0.53310529221105918</c:v>
                </c:pt>
                <c:pt idx="3081">
                  <c:v>0.53707007462069767</c:v>
                </c:pt>
                <c:pt idx="3082">
                  <c:v>0.53392736104112559</c:v>
                </c:pt>
                <c:pt idx="3083">
                  <c:v>0.52749319834980146</c:v>
                </c:pt>
                <c:pt idx="3084">
                  <c:v>0.52747302706249177</c:v>
                </c:pt>
                <c:pt idx="3085">
                  <c:v>0.52988967426127942</c:v>
                </c:pt>
                <c:pt idx="3086">
                  <c:v>0.5139510381027369</c:v>
                </c:pt>
                <c:pt idx="3087">
                  <c:v>0.49892943729975858</c:v>
                </c:pt>
                <c:pt idx="3088">
                  <c:v>0.49730446507959331</c:v>
                </c:pt>
                <c:pt idx="3089">
                  <c:v>0.50473125285438625</c:v>
                </c:pt>
                <c:pt idx="3090">
                  <c:v>0.5060223283647387</c:v>
                </c:pt>
                <c:pt idx="3091">
                  <c:v>0.50711089925397579</c:v>
                </c:pt>
                <c:pt idx="3092">
                  <c:v>0.49780103982377133</c:v>
                </c:pt>
                <c:pt idx="3093">
                  <c:v>0.47635327748631562</c:v>
                </c:pt>
                <c:pt idx="3094">
                  <c:v>0.47770204175647074</c:v>
                </c:pt>
                <c:pt idx="3095">
                  <c:v>0.47611827426578879</c:v>
                </c:pt>
                <c:pt idx="3096">
                  <c:v>0.46950443124537833</c:v>
                </c:pt>
                <c:pt idx="3097">
                  <c:v>0.45871506054979477</c:v>
                </c:pt>
                <c:pt idx="3098">
                  <c:v>0.45815579606203138</c:v>
                </c:pt>
                <c:pt idx="3099">
                  <c:v>0.46757939477679</c:v>
                </c:pt>
                <c:pt idx="3100">
                  <c:v>0.47507526790413707</c:v>
                </c:pt>
                <c:pt idx="3101">
                  <c:v>0.49380550464144901</c:v>
                </c:pt>
                <c:pt idx="3102">
                  <c:v>0.53163303674072893</c:v>
                </c:pt>
                <c:pt idx="3103">
                  <c:v>0.56842580102039408</c:v>
                </c:pt>
                <c:pt idx="3104">
                  <c:v>0.56538804332030901</c:v>
                </c:pt>
                <c:pt idx="3105">
                  <c:v>0.55618753650193176</c:v>
                </c:pt>
                <c:pt idx="3106">
                  <c:v>0.55000311691705428</c:v>
                </c:pt>
                <c:pt idx="3107">
                  <c:v>0.54632612502640066</c:v>
                </c:pt>
                <c:pt idx="3108">
                  <c:v>0.54639744651694144</c:v>
                </c:pt>
                <c:pt idx="3109">
                  <c:v>0.54559408258353226</c:v>
                </c:pt>
                <c:pt idx="3110">
                  <c:v>0.54363680296406935</c:v>
                </c:pt>
                <c:pt idx="3111">
                  <c:v>0.54319141565644535</c:v>
                </c:pt>
                <c:pt idx="3112">
                  <c:v>0.54309110727761678</c:v>
                </c:pt>
                <c:pt idx="3113">
                  <c:v>0.54598341018767771</c:v>
                </c:pt>
                <c:pt idx="3114">
                  <c:v>0.54368465661082199</c:v>
                </c:pt>
                <c:pt idx="3115">
                  <c:v>0.53669040878927876</c:v>
                </c:pt>
                <c:pt idx="3116">
                  <c:v>0.52628306258599999</c:v>
                </c:pt>
                <c:pt idx="3117">
                  <c:v>0.50699812673943023</c:v>
                </c:pt>
                <c:pt idx="3118">
                  <c:v>0.49671418602643996</c:v>
                </c:pt>
                <c:pt idx="3119">
                  <c:v>0.4885056596219946</c:v>
                </c:pt>
                <c:pt idx="3120">
                  <c:v>0.46950316991954072</c:v>
                </c:pt>
                <c:pt idx="3121">
                  <c:v>0.45871382820965118</c:v>
                </c:pt>
                <c:pt idx="3122">
                  <c:v>0.45815456522435488</c:v>
                </c:pt>
                <c:pt idx="3123">
                  <c:v>0.46757813862257208</c:v>
                </c:pt>
                <c:pt idx="3124">
                  <c:v>0.47507399161222025</c:v>
                </c:pt>
                <c:pt idx="3125">
                  <c:v>0.49380417803066506</c:v>
                </c:pt>
                <c:pt idx="3126">
                  <c:v>0.53163160850610369</c:v>
                </c:pt>
                <c:pt idx="3127">
                  <c:v>0.56842427394183648</c:v>
                </c:pt>
                <c:pt idx="3128">
                  <c:v>0.56538652440270187</c:v>
                </c:pt>
                <c:pt idx="3129">
                  <c:v>0.55618604230152868</c:v>
                </c:pt>
                <c:pt idx="3130">
                  <c:v>0.550001639331123</c:v>
                </c:pt>
                <c:pt idx="3131">
                  <c:v>0.54632465731872604</c:v>
                </c:pt>
                <c:pt idx="3132">
                  <c:v>0.54639597861766087</c:v>
                </c:pt>
                <c:pt idx="3133">
                  <c:v>0.54559261684249249</c:v>
                </c:pt>
                <c:pt idx="3134">
                  <c:v>0.54363534248127032</c:v>
                </c:pt>
                <c:pt idx="3135">
                  <c:v>0.54318995637018164</c:v>
                </c:pt>
                <c:pt idx="3136">
                  <c:v>0.54308964826083217</c:v>
                </c:pt>
                <c:pt idx="3137">
                  <c:v>0.54598194340070738</c:v>
                </c:pt>
                <c:pt idx="3138">
                  <c:v>0.54368319599946413</c:v>
                </c:pt>
                <c:pt idx="3139">
                  <c:v>0.53668896696800061</c:v>
                </c:pt>
                <c:pt idx="3140">
                  <c:v>0.52628164872410554</c:v>
                </c:pt>
                <c:pt idx="3141">
                  <c:v>0.50699676468660593</c:v>
                </c:pt>
                <c:pt idx="3142">
                  <c:v>0.4967128516014695</c:v>
                </c:pt>
                <c:pt idx="3143">
                  <c:v>0.48850434724926856</c:v>
                </c:pt>
                <c:pt idx="3144">
                  <c:v>0.46699712263872362</c:v>
                </c:pt>
                <c:pt idx="3145">
                  <c:v>0.45626537074331563</c:v>
                </c:pt>
                <c:pt idx="3146">
                  <c:v>0.4557090929124834</c:v>
                </c:pt>
                <c:pt idx="3147">
                  <c:v>0.46508236650017015</c:v>
                </c:pt>
                <c:pt idx="3148">
                  <c:v>0.47253820919126133</c:v>
                </c:pt>
                <c:pt idx="3149">
                  <c:v>0.49116842028312557</c:v>
                </c:pt>
                <c:pt idx="3150">
                  <c:v>0.52879394087731812</c:v>
                </c:pt>
                <c:pt idx="3151">
                  <c:v>0.56539021965354186</c:v>
                </c:pt>
                <c:pt idx="3152">
                  <c:v>0.56236868458208322</c:v>
                </c:pt>
                <c:pt idx="3153">
                  <c:v>0.55321731150642728</c:v>
                </c:pt>
                <c:pt idx="3154">
                  <c:v>0.54706591876308808</c:v>
                </c:pt>
                <c:pt idx="3155">
                  <c:v>0.54340856322259568</c:v>
                </c:pt>
                <c:pt idx="3156">
                  <c:v>0.54347950383283949</c:v>
                </c:pt>
                <c:pt idx="3157">
                  <c:v>0.54268043012795719</c:v>
                </c:pt>
                <c:pt idx="3158">
                  <c:v>0.54073360302759499</c:v>
                </c:pt>
                <c:pt idx="3159">
                  <c:v>0.54029059423517867</c:v>
                </c:pt>
                <c:pt idx="3160">
                  <c:v>0.54019082153619669</c:v>
                </c:pt>
                <c:pt idx="3161">
                  <c:v>0.54306767859421246</c:v>
                </c:pt>
                <c:pt idx="3162">
                  <c:v>0.54078120112008143</c:v>
                </c:pt>
                <c:pt idx="3163">
                  <c:v>0.53382430489011712</c:v>
                </c:pt>
                <c:pt idx="3164">
                  <c:v>0.5234725373501502</c:v>
                </c:pt>
                <c:pt idx="3165">
                  <c:v>0.50429058942533189</c:v>
                </c:pt>
                <c:pt idx="3166">
                  <c:v>0.49406156834961013</c:v>
                </c:pt>
                <c:pt idx="3167">
                  <c:v>0.4858968781851068</c:v>
                </c:pt>
                <c:pt idx="3168">
                  <c:v>0.45993049259813462</c:v>
                </c:pt>
                <c:pt idx="3169">
                  <c:v>0.44936113425218521</c:v>
                </c:pt>
                <c:pt idx="3170">
                  <c:v>0.44881327405272536</c:v>
                </c:pt>
                <c:pt idx="3171">
                  <c:v>0.45804471067075492</c:v>
                </c:pt>
                <c:pt idx="3172">
                  <c:v>0.46538773107797221</c:v>
                </c:pt>
                <c:pt idx="3173">
                  <c:v>0.48373602863550813</c:v>
                </c:pt>
                <c:pt idx="3174">
                  <c:v>0.52079219746877004</c:v>
                </c:pt>
                <c:pt idx="3175">
                  <c:v>0.55683469903644844</c:v>
                </c:pt>
                <c:pt idx="3176">
                  <c:v>0.55385888602508326</c:v>
                </c:pt>
                <c:pt idx="3177">
                  <c:v>0.54484599210647977</c:v>
                </c:pt>
                <c:pt idx="3178">
                  <c:v>0.53878768262777799</c:v>
                </c:pt>
                <c:pt idx="3179">
                  <c:v>0.53518567042299092</c:v>
                </c:pt>
                <c:pt idx="3180">
                  <c:v>0.53525553755542721</c:v>
                </c:pt>
                <c:pt idx="3181">
                  <c:v>0.53446855548446237</c:v>
                </c:pt>
                <c:pt idx="3182">
                  <c:v>0.53255118789510014</c:v>
                </c:pt>
                <c:pt idx="3183">
                  <c:v>0.53211488273979179</c:v>
                </c:pt>
                <c:pt idx="3184">
                  <c:v>0.53201661980761072</c:v>
                </c:pt>
                <c:pt idx="3185">
                  <c:v>0.53484994408239717</c:v>
                </c:pt>
                <c:pt idx="3186">
                  <c:v>0.53259806573023594</c:v>
                </c:pt>
                <c:pt idx="3187">
                  <c:v>0.52574644169469098</c:v>
                </c:pt>
                <c:pt idx="3188">
                  <c:v>0.51555131775684737</c:v>
                </c:pt>
                <c:pt idx="3189">
                  <c:v>0.4966596322830622</c:v>
                </c:pt>
                <c:pt idx="3190">
                  <c:v>0.4865853974021907</c:v>
                </c:pt>
                <c:pt idx="3191">
                  <c:v>0.47854425584642973</c:v>
                </c:pt>
                <c:pt idx="3192">
                  <c:v>0.45544124842116718</c:v>
                </c:pt>
                <c:pt idx="3193">
                  <c:v>0.44497505442542307</c:v>
                </c:pt>
                <c:pt idx="3194">
                  <c:v>0.44443254172574831</c:v>
                </c:pt>
                <c:pt idx="3195">
                  <c:v>0.45357387304797891</c:v>
                </c:pt>
                <c:pt idx="3196">
                  <c:v>0.46084522042604281</c:v>
                </c:pt>
                <c:pt idx="3197">
                  <c:v>0.4790144257309602</c:v>
                </c:pt>
                <c:pt idx="3198">
                  <c:v>0.51570890036731087</c:v>
                </c:pt>
                <c:pt idx="3199">
                  <c:v>0.55139960184151837</c:v>
                </c:pt>
                <c:pt idx="3200">
                  <c:v>0.54845283485221064</c:v>
                </c:pt>
                <c:pt idx="3201">
                  <c:v>0.53952791309938619</c:v>
                </c:pt>
                <c:pt idx="3202">
                  <c:v>0.53352873697015213</c:v>
                </c:pt>
                <c:pt idx="3203">
                  <c:v>0.52996188293073088</c:v>
                </c:pt>
                <c:pt idx="3204">
                  <c:v>0.53003106811095357</c:v>
                </c:pt>
                <c:pt idx="3205">
                  <c:v>0.52925176753694625</c:v>
                </c:pt>
                <c:pt idx="3206">
                  <c:v>0.52735311479998903</c:v>
                </c:pt>
                <c:pt idx="3207">
                  <c:v>0.52692106828899643</c:v>
                </c:pt>
                <c:pt idx="3208">
                  <c:v>0.52682376447194934</c:v>
                </c:pt>
                <c:pt idx="3209">
                  <c:v>0.52962943351468073</c:v>
                </c:pt>
                <c:pt idx="3210">
                  <c:v>0.52739953507457693</c:v>
                </c:pt>
                <c:pt idx="3211">
                  <c:v>0.52061478769496017</c:v>
                </c:pt>
                <c:pt idx="3212">
                  <c:v>0.51051917531703261</c:v>
                </c:pt>
                <c:pt idx="3213">
                  <c:v>0.49181188594303021</c:v>
                </c:pt>
                <c:pt idx="3214">
                  <c:v>0.48183598266009414</c:v>
                </c:pt>
                <c:pt idx="3215">
                  <c:v>0.47387332828551898</c:v>
                </c:pt>
                <c:pt idx="3216">
                  <c:v>0.42687689764474657</c:v>
                </c:pt>
                <c:pt idx="3217">
                  <c:v>0.4242431020840024</c:v>
                </c:pt>
                <c:pt idx="3218">
                  <c:v>0.42864256128017625</c:v>
                </c:pt>
                <c:pt idx="3219">
                  <c:v>0.43496290252898973</c:v>
                </c:pt>
                <c:pt idx="3220">
                  <c:v>0.43977666053481895</c:v>
                </c:pt>
                <c:pt idx="3221">
                  <c:v>0.45379148664030117</c:v>
                </c:pt>
                <c:pt idx="3222">
                  <c:v>0.47145229691068258</c:v>
                </c:pt>
                <c:pt idx="3223">
                  <c:v>0.50208188964143574</c:v>
                </c:pt>
                <c:pt idx="3224">
                  <c:v>0.51730221714520219</c:v>
                </c:pt>
                <c:pt idx="3225">
                  <c:v>0.52114946976296916</c:v>
                </c:pt>
                <c:pt idx="3226">
                  <c:v>0.51809991702673208</c:v>
                </c:pt>
                <c:pt idx="3227">
                  <c:v>0.51185648505499037</c:v>
                </c:pt>
                <c:pt idx="3228">
                  <c:v>0.511836911714038</c:v>
                </c:pt>
                <c:pt idx="3229">
                  <c:v>0.51418192117512551</c:v>
                </c:pt>
                <c:pt idx="3230">
                  <c:v>0.49871576103087323</c:v>
                </c:pt>
                <c:pt idx="3231">
                  <c:v>0.48413945215908927</c:v>
                </c:pt>
                <c:pt idx="3232">
                  <c:v>0.48256264970641699</c:v>
                </c:pt>
                <c:pt idx="3233">
                  <c:v>0.48976928193892216</c:v>
                </c:pt>
                <c:pt idx="3234">
                  <c:v>0.49102208552906701</c:v>
                </c:pt>
                <c:pt idx="3235">
                  <c:v>0.49207838743180449</c:v>
                </c:pt>
                <c:pt idx="3236">
                  <c:v>0.48304450426666024</c:v>
                </c:pt>
                <c:pt idx="3237">
                  <c:v>0.46223252739816478</c:v>
                </c:pt>
                <c:pt idx="3238">
                  <c:v>0.46354130965478696</c:v>
                </c:pt>
                <c:pt idx="3239">
                  <c:v>0.4620044904816476</c:v>
                </c:pt>
                <c:pt idx="3240">
                  <c:v>0.4287122415215438</c:v>
                </c:pt>
                <c:pt idx="3241">
                  <c:v>0.42606712203912073</c:v>
                </c:pt>
                <c:pt idx="3242">
                  <c:v>0.43048549657257756</c:v>
                </c:pt>
                <c:pt idx="3243">
                  <c:v>0.4368330119310091</c:v>
                </c:pt>
                <c:pt idx="3244">
                  <c:v>0.4416674665389016</c:v>
                </c:pt>
                <c:pt idx="3245">
                  <c:v>0.45574254895110561</c:v>
                </c:pt>
                <c:pt idx="3246">
                  <c:v>0.47347929132314903</c:v>
                </c:pt>
                <c:pt idx="3247">
                  <c:v>0.50424057503033426</c:v>
                </c:pt>
                <c:pt idx="3248">
                  <c:v>0.51952634185639956</c:v>
                </c:pt>
                <c:pt idx="3249">
                  <c:v>0.52339013561652747</c:v>
                </c:pt>
                <c:pt idx="3250">
                  <c:v>0.52032747142363245</c:v>
                </c:pt>
                <c:pt idx="3251">
                  <c:v>0.51405719601130473</c:v>
                </c:pt>
                <c:pt idx="3252">
                  <c:v>0.51403753851538503</c:v>
                </c:pt>
                <c:pt idx="3253">
                  <c:v>0.51639263027134341</c:v>
                </c:pt>
                <c:pt idx="3254">
                  <c:v>0.50085997385503922</c:v>
                </c:pt>
                <c:pt idx="3255">
                  <c:v>0.48622099459893181</c:v>
                </c:pt>
                <c:pt idx="3256">
                  <c:v>0.48463741273340738</c:v>
                </c:pt>
                <c:pt idx="3257">
                  <c:v>0.49187502965590885</c:v>
                </c:pt>
                <c:pt idx="3258">
                  <c:v>0.49313321963592577</c:v>
                </c:pt>
                <c:pt idx="3259">
                  <c:v>0.49419406307567293</c:v>
                </c:pt>
                <c:pt idx="3260">
                  <c:v>0.48512133901226856</c:v>
                </c:pt>
                <c:pt idx="3261">
                  <c:v>0.46421988169983164</c:v>
                </c:pt>
                <c:pt idx="3262">
                  <c:v>0.46553429102485216</c:v>
                </c:pt>
                <c:pt idx="3263">
                  <c:v>0.46399086434572062</c:v>
                </c:pt>
                <c:pt idx="3264">
                  <c:v>0.46269729881281951</c:v>
                </c:pt>
                <c:pt idx="3265">
                  <c:v>0.45206435832385639</c:v>
                </c:pt>
                <c:pt idx="3266">
                  <c:v>0.45151320235899456</c:v>
                </c:pt>
                <c:pt idx="3267">
                  <c:v>0.46080017257746292</c:v>
                </c:pt>
                <c:pt idx="3268">
                  <c:v>0.4681873664300682</c:v>
                </c:pt>
                <c:pt idx="3269">
                  <c:v>0.48664604193498551</c:v>
                </c:pt>
                <c:pt idx="3270">
                  <c:v>0.52392512975246408</c:v>
                </c:pt>
                <c:pt idx="3271">
                  <c:v>0.56018445238100967</c:v>
                </c:pt>
                <c:pt idx="3272">
                  <c:v>0.55719073775610439</c:v>
                </c:pt>
                <c:pt idx="3273">
                  <c:v>0.5481236249254966</c:v>
                </c:pt>
                <c:pt idx="3274">
                  <c:v>0.54202887044350456</c:v>
                </c:pt>
                <c:pt idx="3275">
                  <c:v>0.53840518959549</c:v>
                </c:pt>
                <c:pt idx="3276">
                  <c:v>0.53847547702799148</c:v>
                </c:pt>
                <c:pt idx="3277">
                  <c:v>0.53768376070496082</c:v>
                </c:pt>
                <c:pt idx="3278">
                  <c:v>0.53575485879759321</c:v>
                </c:pt>
                <c:pt idx="3279">
                  <c:v>0.53531592895913216</c:v>
                </c:pt>
                <c:pt idx="3280">
                  <c:v>0.53521707490612791</c:v>
                </c:pt>
                <c:pt idx="3281">
                  <c:v>0.53806744362423298</c:v>
                </c:pt>
                <c:pt idx="3282">
                  <c:v>0.53580201863596133</c:v>
                </c:pt>
                <c:pt idx="3283">
                  <c:v>0.52890917725069275</c:v>
                </c:pt>
                <c:pt idx="3284">
                  <c:v>0.51865272245367655</c:v>
                </c:pt>
                <c:pt idx="3285">
                  <c:v>0.49964739017104531</c:v>
                </c:pt>
                <c:pt idx="3286">
                  <c:v>0.48951255166391916</c:v>
                </c:pt>
                <c:pt idx="3287">
                  <c:v>0.48142303697180872</c:v>
                </c:pt>
                <c:pt idx="3288">
                  <c:v>0.4632401412085359</c:v>
                </c:pt>
                <c:pt idx="3289">
                  <c:v>0.45259472601763795</c:v>
                </c:pt>
                <c:pt idx="3290">
                  <c:v>0.45204292342954067</c:v>
                </c:pt>
                <c:pt idx="3291">
                  <c:v>0.46134078924038691</c:v>
                </c:pt>
                <c:pt idx="3292">
                  <c:v>0.46873664984341218</c:v>
                </c:pt>
                <c:pt idx="3293">
                  <c:v>0.48721698130279117</c:v>
                </c:pt>
                <c:pt idx="3294">
                  <c:v>0.52453980542344902</c:v>
                </c:pt>
                <c:pt idx="3295">
                  <c:v>0.56084166795359569</c:v>
                </c:pt>
                <c:pt idx="3296">
                  <c:v>0.55784444106435849</c:v>
                </c:pt>
                <c:pt idx="3297">
                  <c:v>0.54876669058087568</c:v>
                </c:pt>
                <c:pt idx="3298">
                  <c:v>0.54266478565488285</c:v>
                </c:pt>
                <c:pt idx="3299">
                  <c:v>0.5390368534580966</c:v>
                </c:pt>
                <c:pt idx="3300">
                  <c:v>0.53910722335271455</c:v>
                </c:pt>
                <c:pt idx="3301">
                  <c:v>0.53831457817795592</c:v>
                </c:pt>
                <c:pt idx="3302">
                  <c:v>0.53638341325817085</c:v>
                </c:pt>
                <c:pt idx="3303">
                  <c:v>0.53594396846160353</c:v>
                </c:pt>
                <c:pt idx="3304">
                  <c:v>0.53584499843175804</c:v>
                </c:pt>
                <c:pt idx="3305">
                  <c:v>0.53869871123894209</c:v>
                </c:pt>
                <c:pt idx="3306">
                  <c:v>0.53643062842506584</c:v>
                </c:pt>
                <c:pt idx="3307">
                  <c:v>0.52952970027002177</c:v>
                </c:pt>
                <c:pt idx="3308">
                  <c:v>0.51926121246890589</c:v>
                </c:pt>
                <c:pt idx="3309">
                  <c:v>0.50023358288708086</c:v>
                </c:pt>
                <c:pt idx="3310">
                  <c:v>0.49008685405764391</c:v>
                </c:pt>
                <c:pt idx="3311">
                  <c:v>0.48198784864331201</c:v>
                </c:pt>
                <c:pt idx="3312">
                  <c:v>0.46339676112103623</c:v>
                </c:pt>
                <c:pt idx="3313">
                  <c:v>0.45274774675155399</c:v>
                </c:pt>
                <c:pt idx="3314">
                  <c:v>0.45219575760088293</c:v>
                </c:pt>
                <c:pt idx="3315">
                  <c:v>0.46149676698846231</c:v>
                </c:pt>
                <c:pt idx="3316">
                  <c:v>0.46889512810674416</c:v>
                </c:pt>
                <c:pt idx="3317">
                  <c:v>0.48738170770318767</c:v>
                </c:pt>
                <c:pt idx="3318">
                  <c:v>0.52471715054344292</c:v>
                </c:pt>
                <c:pt idx="3319">
                  <c:v>0.56103128660955337</c:v>
                </c:pt>
                <c:pt idx="3320">
                  <c:v>0.55803304636812312</c:v>
                </c:pt>
                <c:pt idx="3321">
                  <c:v>0.54895222672814847</c:v>
                </c:pt>
                <c:pt idx="3322">
                  <c:v>0.54284825876890286</c:v>
                </c:pt>
                <c:pt idx="3323">
                  <c:v>0.53921909998060891</c:v>
                </c:pt>
                <c:pt idx="3324">
                  <c:v>0.53928949366704826</c:v>
                </c:pt>
                <c:pt idx="3325">
                  <c:v>0.53849658050165783</c:v>
                </c:pt>
                <c:pt idx="3326">
                  <c:v>0.53656476266159747</c:v>
                </c:pt>
                <c:pt idx="3327">
                  <c:v>0.53612516929024201</c:v>
                </c:pt>
                <c:pt idx="3328">
                  <c:v>0.53602616579896678</c:v>
                </c:pt>
                <c:pt idx="3329">
                  <c:v>0.53888084343672238</c:v>
                </c:pt>
                <c:pt idx="3330">
                  <c:v>0.53661199379177915</c:v>
                </c:pt>
                <c:pt idx="3331">
                  <c:v>0.529708732456452</c:v>
                </c:pt>
                <c:pt idx="3332">
                  <c:v>0.51943677291461676</c:v>
                </c:pt>
                <c:pt idx="3333">
                  <c:v>0.50040271015609838</c:v>
                </c:pt>
                <c:pt idx="3334">
                  <c:v>0.49025255075223478</c:v>
                </c:pt>
                <c:pt idx="3335">
                  <c:v>0.48215080709178332</c:v>
                </c:pt>
                <c:pt idx="3336">
                  <c:v>0.46281389479472057</c:v>
                </c:pt>
                <c:pt idx="3337">
                  <c:v>0.45217827489064039</c:v>
                </c:pt>
                <c:pt idx="3338">
                  <c:v>0.45162698003892754</c:v>
                </c:pt>
                <c:pt idx="3339">
                  <c:v>0.46091629049887567</c:v>
                </c:pt>
                <c:pt idx="3340">
                  <c:v>0.4683053458646626</c:v>
                </c:pt>
                <c:pt idx="3341">
                  <c:v>0.4867686728067091</c:v>
                </c:pt>
                <c:pt idx="3342">
                  <c:v>0.52405715465319858</c:v>
                </c:pt>
                <c:pt idx="3343">
                  <c:v>0.56032561433816475</c:v>
                </c:pt>
                <c:pt idx="3344">
                  <c:v>0.55733114532135541</c:v>
                </c:pt>
                <c:pt idx="3345">
                  <c:v>0.54826174765155344</c:v>
                </c:pt>
                <c:pt idx="3346">
                  <c:v>0.54216545734066202</c:v>
                </c:pt>
                <c:pt idx="3347">
                  <c:v>0.53854086335434337</c:v>
                </c:pt>
                <c:pt idx="3348">
                  <c:v>0.53861116849871038</c:v>
                </c:pt>
                <c:pt idx="3349">
                  <c:v>0.53781925266956132</c:v>
                </c:pt>
                <c:pt idx="3350">
                  <c:v>0.53588986469449373</c:v>
                </c:pt>
                <c:pt idx="3351">
                  <c:v>0.53545082424925894</c:v>
                </c:pt>
                <c:pt idx="3352">
                  <c:v>0.53535194528583163</c:v>
                </c:pt>
                <c:pt idx="3353">
                  <c:v>0.53820303227382982</c:v>
                </c:pt>
                <c:pt idx="3354">
                  <c:v>0.53593703641676038</c:v>
                </c:pt>
                <c:pt idx="3355">
                  <c:v>0.52904245809113881</c:v>
                </c:pt>
                <c:pt idx="3356">
                  <c:v>0.51878341875035905</c:v>
                </c:pt>
                <c:pt idx="3357">
                  <c:v>0.49977329727750636</c:v>
                </c:pt>
                <c:pt idx="3358">
                  <c:v>0.48963590487294029</c:v>
                </c:pt>
                <c:pt idx="3359">
                  <c:v>0.48154435168846954</c:v>
                </c:pt>
                <c:pt idx="3360">
                  <c:v>0.45969242052714243</c:v>
                </c:pt>
                <c:pt idx="3361">
                  <c:v>0.44912853315794032</c:v>
                </c:pt>
                <c:pt idx="3362">
                  <c:v>0.44858095654527097</c:v>
                </c:pt>
                <c:pt idx="3363">
                  <c:v>0.45780761472988712</c:v>
                </c:pt>
                <c:pt idx="3364">
                  <c:v>0.46514683419738867</c:v>
                </c:pt>
                <c:pt idx="3365">
                  <c:v>0.48348563419546958</c:v>
                </c:pt>
                <c:pt idx="3366">
                  <c:v>0.52052262178504527</c:v>
                </c:pt>
                <c:pt idx="3367">
                  <c:v>0.5565464668097676</c:v>
                </c:pt>
                <c:pt idx="3368">
                  <c:v>0.55357219415716896</c:v>
                </c:pt>
                <c:pt idx="3369">
                  <c:v>0.54456396554855346</c:v>
                </c:pt>
                <c:pt idx="3370">
                  <c:v>0.53850879200953772</c:v>
                </c:pt>
                <c:pt idx="3371">
                  <c:v>0.53490864430062346</c:v>
                </c:pt>
                <c:pt idx="3372">
                  <c:v>0.5349784752680018</c:v>
                </c:pt>
                <c:pt idx="3373">
                  <c:v>0.53419190055957211</c:v>
                </c:pt>
                <c:pt idx="3374">
                  <c:v>0.53227552544989976</c:v>
                </c:pt>
                <c:pt idx="3375">
                  <c:v>0.53183944613756906</c:v>
                </c:pt>
                <c:pt idx="3376">
                  <c:v>0.53174123406885576</c:v>
                </c:pt>
                <c:pt idx="3377">
                  <c:v>0.53457309174077794</c:v>
                </c:pt>
                <c:pt idx="3378">
                  <c:v>0.53232237901984059</c:v>
                </c:pt>
                <c:pt idx="3379">
                  <c:v>0.52547430156437713</c:v>
                </c:pt>
                <c:pt idx="3380">
                  <c:v>0.51528445488974828</c:v>
                </c:pt>
                <c:pt idx="3381">
                  <c:v>0.49640254824723778</c:v>
                </c:pt>
                <c:pt idx="3382">
                  <c:v>0.48633352805423835</c:v>
                </c:pt>
                <c:pt idx="3383">
                  <c:v>0.4782965488039867</c:v>
                </c:pt>
                <c:pt idx="3384">
                  <c:v>0.42864204531718164</c:v>
                </c:pt>
                <c:pt idx="3385">
                  <c:v>0.42599735893960172</c:v>
                </c:pt>
                <c:pt idx="3386">
                  <c:v>0.4304150100201406</c:v>
                </c:pt>
                <c:pt idx="3387">
                  <c:v>0.43676148605325826</c:v>
                </c:pt>
                <c:pt idx="3388">
                  <c:v>0.44159514908038622</c:v>
                </c:pt>
                <c:pt idx="3389">
                  <c:v>0.45566792687596075</c:v>
                </c:pt>
                <c:pt idx="3390">
                  <c:v>0.47340176508089199</c:v>
                </c:pt>
                <c:pt idx="3391">
                  <c:v>0.5041580120171425</c:v>
                </c:pt>
                <c:pt idx="3392">
                  <c:v>0.51944127599232526</c:v>
                </c:pt>
                <c:pt idx="3393">
                  <c:v>0.52330443710511954</c:v>
                </c:pt>
                <c:pt idx="3394">
                  <c:v>0.5202422743847297</c:v>
                </c:pt>
                <c:pt idx="3395">
                  <c:v>0.51397302565065295</c:v>
                </c:pt>
                <c:pt idx="3396">
                  <c:v>0.51395337137339947</c:v>
                </c:pt>
                <c:pt idx="3397">
                  <c:v>0.51630807751288532</c:v>
                </c:pt>
                <c:pt idx="3398">
                  <c:v>0.50077796437250932</c:v>
                </c:pt>
                <c:pt idx="3399">
                  <c:v>0.48614138206400487</c:v>
                </c:pt>
                <c:pt idx="3400">
                  <c:v>0.48455805948997105</c:v>
                </c:pt>
                <c:pt idx="3401">
                  <c:v>0.49179449134429087</c:v>
                </c:pt>
                <c:pt idx="3402">
                  <c:v>0.49305247531161978</c:v>
                </c:pt>
                <c:pt idx="3403">
                  <c:v>0.49411314505167897</c:v>
                </c:pt>
                <c:pt idx="3404">
                  <c:v>0.48504190653202839</c:v>
                </c:pt>
                <c:pt idx="3405">
                  <c:v>0.464143871568726</c:v>
                </c:pt>
                <c:pt idx="3406">
                  <c:v>0.46545806567585335</c:v>
                </c:pt>
                <c:pt idx="3407">
                  <c:v>0.46391489171330902</c:v>
                </c:pt>
                <c:pt idx="3408">
                  <c:v>0.42982393916931017</c:v>
                </c:pt>
                <c:pt idx="3409">
                  <c:v>0.42717196060328361</c:v>
                </c:pt>
                <c:pt idx="3410">
                  <c:v>0.4316017924642897</c:v>
                </c:pt>
                <c:pt idx="3411">
                  <c:v>0.4379657676230489</c:v>
                </c:pt>
                <c:pt idx="3412">
                  <c:v>0.44281275849955037</c:v>
                </c:pt>
                <c:pt idx="3413">
                  <c:v>0.45692433913712432</c:v>
                </c:pt>
                <c:pt idx="3414">
                  <c:v>0.47470707481858182</c:v>
                </c:pt>
                <c:pt idx="3415">
                  <c:v>0.50554812589284315</c:v>
                </c:pt>
                <c:pt idx="3416">
                  <c:v>0.52087353038114237</c:v>
                </c:pt>
                <c:pt idx="3417">
                  <c:v>0.52474734338032714</c:v>
                </c:pt>
                <c:pt idx="3418">
                  <c:v>0.52167673736480813</c:v>
                </c:pt>
                <c:pt idx="3419">
                  <c:v>0.5153902024437671</c:v>
                </c:pt>
                <c:pt idx="3420">
                  <c:v>0.51537049397381418</c:v>
                </c:pt>
                <c:pt idx="3421">
                  <c:v>0.51773169273981723</c:v>
                </c:pt>
                <c:pt idx="3422">
                  <c:v>0.50215875844961677</c:v>
                </c:pt>
                <c:pt idx="3423">
                  <c:v>0.48748181872205976</c:v>
                </c:pt>
                <c:pt idx="3424">
                  <c:v>0.48589413045586666</c:v>
                </c:pt>
                <c:pt idx="3425">
                  <c:v>0.49315051530922938</c:v>
                </c:pt>
                <c:pt idx="3426">
                  <c:v>0.49441196791322933</c:v>
                </c:pt>
                <c:pt idx="3427">
                  <c:v>0.49547556223583589</c:v>
                </c:pt>
                <c:pt idx="3428">
                  <c:v>0.48637931160840253</c:v>
                </c:pt>
                <c:pt idx="3429">
                  <c:v>0.46542365453519674</c:v>
                </c:pt>
                <c:pt idx="3430">
                  <c:v>0.46674147226710078</c:v>
                </c:pt>
                <c:pt idx="3431">
                  <c:v>0.46519404331408326</c:v>
                </c:pt>
                <c:pt idx="3432">
                  <c:v>0.4589332351329915</c:v>
                </c:pt>
                <c:pt idx="3433">
                  <c:v>0.44838679410103138</c:v>
                </c:pt>
                <c:pt idx="3434">
                  <c:v>0.44784012181514238</c:v>
                </c:pt>
                <c:pt idx="3435">
                  <c:v>0.4570515421062939</c:v>
                </c:pt>
                <c:pt idx="3436">
                  <c:v>0.4643786407991744</c:v>
                </c:pt>
                <c:pt idx="3437">
                  <c:v>0.48268715413494989</c:v>
                </c:pt>
                <c:pt idx="3438">
                  <c:v>0.51966297486867652</c:v>
                </c:pt>
                <c:pt idx="3439">
                  <c:v>0.55562732624990463</c:v>
                </c:pt>
                <c:pt idx="3440">
                  <c:v>0.5526579656303422</c:v>
                </c:pt>
                <c:pt idx="3441">
                  <c:v>0.54366461417714906</c:v>
                </c:pt>
                <c:pt idx="3442">
                  <c:v>0.53761944080151358</c:v>
                </c:pt>
                <c:pt idx="3443">
                  <c:v>0.53402523876286723</c:v>
                </c:pt>
                <c:pt idx="3444">
                  <c:v>0.53409495440389254</c:v>
                </c:pt>
                <c:pt idx="3445">
                  <c:v>0.53330967872934643</c:v>
                </c:pt>
                <c:pt idx="3446">
                  <c:v>0.53139646852718159</c:v>
                </c:pt>
                <c:pt idx="3447">
                  <c:v>0.5309611094030241</c:v>
                </c:pt>
                <c:pt idx="3448">
                  <c:v>0.53086305953226076</c:v>
                </c:pt>
                <c:pt idx="3449">
                  <c:v>0.5336902403705287</c:v>
                </c:pt>
                <c:pt idx="3450">
                  <c:v>0.53144324471810922</c:v>
                </c:pt>
                <c:pt idx="3451">
                  <c:v>0.52460647691264206</c:v>
                </c:pt>
                <c:pt idx="3452">
                  <c:v>0.51443345884431257</c:v>
                </c:pt>
                <c:pt idx="3453">
                  <c:v>0.49558273580870243</c:v>
                </c:pt>
                <c:pt idx="3454">
                  <c:v>0.48553034467618461</c:v>
                </c:pt>
                <c:pt idx="3455">
                  <c:v>0.47750663855593783</c:v>
                </c:pt>
                <c:pt idx="3456">
                  <c:v>0.45764481287607306</c:v>
                </c:pt>
                <c:pt idx="3457">
                  <c:v>0.44712798022353895</c:v>
                </c:pt>
                <c:pt idx="3458">
                  <c:v>0.44658284268102055</c:v>
                </c:pt>
                <c:pt idx="3459">
                  <c:v>0.45576840256805967</c:v>
                </c:pt>
                <c:pt idx="3460">
                  <c:v>0.46307493095504043</c:v>
                </c:pt>
                <c:pt idx="3461">
                  <c:v>0.48133204444816535</c:v>
                </c:pt>
                <c:pt idx="3462">
                  <c:v>0.51820405820790527</c:v>
                </c:pt>
                <c:pt idx="3463">
                  <c:v>0.55406744224306159</c:v>
                </c:pt>
                <c:pt idx="3464">
                  <c:v>0.55110641789121362</c:v>
                </c:pt>
                <c:pt idx="3465">
                  <c:v>0.54213831462945627</c:v>
                </c:pt>
                <c:pt idx="3466">
                  <c:v>0.53611011264601394</c:v>
                </c:pt>
                <c:pt idx="3467">
                  <c:v>0.53252600107270787</c:v>
                </c:pt>
                <c:pt idx="3468">
                  <c:v>0.5325955209920531</c:v>
                </c:pt>
                <c:pt idx="3469">
                  <c:v>0.53181244992283827</c:v>
                </c:pt>
                <c:pt idx="3470">
                  <c:v>0.52990461092157637</c:v>
                </c:pt>
                <c:pt idx="3471">
                  <c:v>0.52947047403704406</c:v>
                </c:pt>
                <c:pt idx="3472">
                  <c:v>0.52937269943428422</c:v>
                </c:pt>
                <c:pt idx="3473">
                  <c:v>0.5321919431644121</c:v>
                </c:pt>
                <c:pt idx="3474">
                  <c:v>0.52995125579169045</c:v>
                </c:pt>
                <c:pt idx="3475">
                  <c:v>0.52313368172320218</c:v>
                </c:pt>
                <c:pt idx="3476">
                  <c:v>0.5129892236760174</c:v>
                </c:pt>
                <c:pt idx="3477">
                  <c:v>0.4941914226980374</c:v>
                </c:pt>
                <c:pt idx="3478">
                  <c:v>0.48416725293516299</c:v>
                </c:pt>
                <c:pt idx="3479">
                  <c:v>0.4761660727963814</c:v>
                </c:pt>
                <c:pt idx="3480">
                  <c:v>0.45774385227070491</c:v>
                </c:pt>
                <c:pt idx="3481">
                  <c:v>0.44722474365936998</c:v>
                </c:pt>
                <c:pt idx="3482">
                  <c:v>0.44667948814306341</c:v>
                </c:pt>
                <c:pt idx="3483">
                  <c:v>0.45586703588676586</c:v>
                </c:pt>
                <c:pt idx="3484">
                  <c:v>0.46317514548722877</c:v>
                </c:pt>
                <c:pt idx="3485">
                  <c:v>0.48143621002146048</c:v>
                </c:pt>
                <c:pt idx="3486">
                  <c:v>0.51831620329242611</c:v>
                </c:pt>
                <c:pt idx="3487">
                  <c:v>0.55418734856019014</c:v>
                </c:pt>
                <c:pt idx="3488">
                  <c:v>0.55122568340995171</c:v>
                </c:pt>
                <c:pt idx="3489">
                  <c:v>0.54225563935154797</c:v>
                </c:pt>
                <c:pt idx="3490">
                  <c:v>0.536226132798583</c:v>
                </c:pt>
                <c:pt idx="3491">
                  <c:v>0.532641245583927</c:v>
                </c:pt>
                <c:pt idx="3492">
                  <c:v>0.53271078054815146</c:v>
                </c:pt>
                <c:pt idx="3493">
                  <c:v>0.53192754001370368</c:v>
                </c:pt>
                <c:pt idx="3494">
                  <c:v>0.53001928813499943</c:v>
                </c:pt>
                <c:pt idx="3495">
                  <c:v>0.52958505729844785</c:v>
                </c:pt>
                <c:pt idx="3496">
                  <c:v>0.52948726153618408</c:v>
                </c:pt>
                <c:pt idx="3497">
                  <c:v>0.53230711538180875</c:v>
                </c:pt>
                <c:pt idx="3498">
                  <c:v>0.53006594309957877</c:v>
                </c:pt>
                <c:pt idx="3499">
                  <c:v>0.52324689363272603</c:v>
                </c:pt>
                <c:pt idx="3500">
                  <c:v>0.51310024021271994</c:v>
                </c:pt>
                <c:pt idx="3501">
                  <c:v>0.4942983711828865</c:v>
                </c:pt>
                <c:pt idx="3502">
                  <c:v>0.48427203207890523</c:v>
                </c:pt>
                <c:pt idx="3503">
                  <c:v>0.47626912039632585</c:v>
                </c:pt>
                <c:pt idx="3504">
                  <c:v>0.45478482426253597</c:v>
                </c:pt>
                <c:pt idx="3505">
                  <c:v>0.44433371511607117</c:v>
                </c:pt>
                <c:pt idx="3506">
                  <c:v>0.4437919843360037</c:v>
                </c:pt>
                <c:pt idx="3507">
                  <c:v>0.45292014032389072</c:v>
                </c:pt>
                <c:pt idx="3508">
                  <c:v>0.46018100756186786</c:v>
                </c:pt>
                <c:pt idx="3509">
                  <c:v>0.47832402572333549</c:v>
                </c:pt>
                <c:pt idx="3510">
                  <c:v>0.51496561288029508</c:v>
                </c:pt>
                <c:pt idx="3511">
                  <c:v>0.55060487360606936</c:v>
                </c:pt>
                <c:pt idx="3512">
                  <c:v>0.54766235377058958</c:v>
                </c:pt>
                <c:pt idx="3513">
                  <c:v>0.53875029544257091</c:v>
                </c:pt>
                <c:pt idx="3514">
                  <c:v>0.53275976588225582</c:v>
                </c:pt>
                <c:pt idx="3515">
                  <c:v>0.52919805272361797</c:v>
                </c:pt>
                <c:pt idx="3516">
                  <c:v>0.52926713818774351</c:v>
                </c:pt>
                <c:pt idx="3517">
                  <c:v>0.52848896081398555</c:v>
                </c:pt>
                <c:pt idx="3518">
                  <c:v>0.52659304459140799</c:v>
                </c:pt>
                <c:pt idx="3519">
                  <c:v>0.52616162078590889</c:v>
                </c:pt>
                <c:pt idx="3520">
                  <c:v>0.52606445721214545</c:v>
                </c:pt>
                <c:pt idx="3521">
                  <c:v>0.52886608246449307</c:v>
                </c:pt>
                <c:pt idx="3522">
                  <c:v>0.52663939796079118</c:v>
                </c:pt>
                <c:pt idx="3523">
                  <c:v>0.5198644293882233</c:v>
                </c:pt>
                <c:pt idx="3524">
                  <c:v>0.50978336774298372</c:v>
                </c:pt>
                <c:pt idx="3525">
                  <c:v>0.49110304104908636</c:v>
                </c:pt>
                <c:pt idx="3526">
                  <c:v>0.48114151596299037</c:v>
                </c:pt>
                <c:pt idx="3527">
                  <c:v>0.47319033810424743</c:v>
                </c:pt>
                <c:pt idx="3528">
                  <c:v>0.44935994542572061</c:v>
                </c:pt>
                <c:pt idx="3529">
                  <c:v>0.43903350183053408</c:v>
                </c:pt>
                <c:pt idx="3530">
                  <c:v>0.43849823305994329</c:v>
                </c:pt>
                <c:pt idx="3531">
                  <c:v>0.44751750427948278</c:v>
                </c:pt>
                <c:pt idx="3532">
                  <c:v>0.4546917606128853</c:v>
                </c:pt>
                <c:pt idx="3533">
                  <c:v>0.47261836065745627</c:v>
                </c:pt>
                <c:pt idx="3534">
                  <c:v>0.50882287040965057</c:v>
                </c:pt>
                <c:pt idx="3535">
                  <c:v>0.54403700993314119</c:v>
                </c:pt>
                <c:pt idx="3536">
                  <c:v>0.54112958980356785</c:v>
                </c:pt>
                <c:pt idx="3537">
                  <c:v>0.53232383853338572</c:v>
                </c:pt>
                <c:pt idx="3538">
                  <c:v>0.52640476671594028</c:v>
                </c:pt>
                <c:pt idx="3539">
                  <c:v>0.52288553928089321</c:v>
                </c:pt>
                <c:pt idx="3540">
                  <c:v>0.5229538006623935</c:v>
                </c:pt>
                <c:pt idx="3541">
                  <c:v>0.52218490573989751</c:v>
                </c:pt>
                <c:pt idx="3542">
                  <c:v>0.52031160486251959</c:v>
                </c:pt>
                <c:pt idx="3543">
                  <c:v>0.51988532727507175</c:v>
                </c:pt>
                <c:pt idx="3544">
                  <c:v>0.51978932271231071</c:v>
                </c:pt>
                <c:pt idx="3545">
                  <c:v>0.52255752891298979</c:v>
                </c:pt>
                <c:pt idx="3546">
                  <c:v>0.52035740530797225</c:v>
                </c:pt>
                <c:pt idx="3547">
                  <c:v>0.51366325162118887</c:v>
                </c:pt>
                <c:pt idx="3548">
                  <c:v>0.50370244143346166</c:v>
                </c:pt>
                <c:pt idx="3549">
                  <c:v>0.48524494211536928</c:v>
                </c:pt>
                <c:pt idx="3550">
                  <c:v>0.47540224260070668</c:v>
                </c:pt>
                <c:pt idx="3551">
                  <c:v>0.46754590998347678</c:v>
                </c:pt>
                <c:pt idx="3552">
                  <c:v>0.4150977103207979</c:v>
                </c:pt>
                <c:pt idx="3553">
                  <c:v>0.41253659138287868</c:v>
                </c:pt>
                <c:pt idx="3554">
                  <c:v>0.4168146524563579</c:v>
                </c:pt>
                <c:pt idx="3555">
                  <c:v>0.42296059100516176</c:v>
                </c:pt>
                <c:pt idx="3556">
                  <c:v>0.42764151877914724</c:v>
                </c:pt>
                <c:pt idx="3557">
                  <c:v>0.44126962153904703</c:v>
                </c:pt>
                <c:pt idx="3558">
                  <c:v>0.45844310163622082</c:v>
                </c:pt>
                <c:pt idx="3559">
                  <c:v>0.48822750524471759</c:v>
                </c:pt>
                <c:pt idx="3560">
                  <c:v>0.5030278449492197</c:v>
                </c:pt>
                <c:pt idx="3561">
                  <c:v>0.50676893696303438</c:v>
                </c:pt>
                <c:pt idx="3562">
                  <c:v>0.50380353320073445</c:v>
                </c:pt>
                <c:pt idx="3563">
                  <c:v>0.497732381704102</c:v>
                </c:pt>
                <c:pt idx="3564">
                  <c:v>0.49771334846745385</c:v>
                </c:pt>
                <c:pt idx="3565">
                  <c:v>0.49999365003296081</c:v>
                </c:pt>
                <c:pt idx="3566">
                  <c:v>0.48495426116287749</c:v>
                </c:pt>
                <c:pt idx="3567">
                  <c:v>0.47078016912137838</c:v>
                </c:pt>
                <c:pt idx="3568">
                  <c:v>0.4692468767568968</c:v>
                </c:pt>
                <c:pt idx="3569">
                  <c:v>0.47625465008766749</c:v>
                </c:pt>
                <c:pt idx="3570">
                  <c:v>0.47747288397340792</c:v>
                </c:pt>
                <c:pt idx="3571">
                  <c:v>0.4785000384145438</c:v>
                </c:pt>
                <c:pt idx="3572">
                  <c:v>0.4697154350831213</c:v>
                </c:pt>
                <c:pt idx="3573">
                  <c:v>0.4494777412818714</c:v>
                </c:pt>
                <c:pt idx="3574">
                  <c:v>0.45075040916582138</c:v>
                </c:pt>
                <c:pt idx="3575">
                  <c:v>0.44925599678729455</c:v>
                </c:pt>
                <c:pt idx="3576">
                  <c:v>0.3954658518547115</c:v>
                </c:pt>
                <c:pt idx="3577">
                  <c:v>0.38118175068385579</c:v>
                </c:pt>
                <c:pt idx="3578">
                  <c:v>0.37881138322998192</c:v>
                </c:pt>
                <c:pt idx="3579">
                  <c:v>0.3836784499455908</c:v>
                </c:pt>
                <c:pt idx="3580">
                  <c:v>0.40025795453735546</c:v>
                </c:pt>
                <c:pt idx="3581">
                  <c:v>0.43430760947874164</c:v>
                </c:pt>
                <c:pt idx="3582">
                  <c:v>0.47029442782686781</c:v>
                </c:pt>
                <c:pt idx="3583">
                  <c:v>0.49915945374667892</c:v>
                </c:pt>
                <c:pt idx="3584">
                  <c:v>0.51061281116535484</c:v>
                </c:pt>
                <c:pt idx="3585">
                  <c:v>0.49940867812008083</c:v>
                </c:pt>
                <c:pt idx="3586">
                  <c:v>0.48871063927832953</c:v>
                </c:pt>
                <c:pt idx="3587">
                  <c:v>0.48602309277705313</c:v>
                </c:pt>
                <c:pt idx="3588">
                  <c:v>0.4824989829683084</c:v>
                </c:pt>
                <c:pt idx="3589">
                  <c:v>0.46991846258751058</c:v>
                </c:pt>
                <c:pt idx="3590">
                  <c:v>0.46285409308955883</c:v>
                </c:pt>
                <c:pt idx="3591">
                  <c:v>0.45345913281487205</c:v>
                </c:pt>
                <c:pt idx="3592">
                  <c:v>0.45867227937863375</c:v>
                </c:pt>
                <c:pt idx="3593">
                  <c:v>0.45764224620794391</c:v>
                </c:pt>
                <c:pt idx="3594">
                  <c:v>0.45936660614070912</c:v>
                </c:pt>
                <c:pt idx="3595">
                  <c:v>0.45123734925433556</c:v>
                </c:pt>
                <c:pt idx="3596">
                  <c:v>0.45716409299060773</c:v>
                </c:pt>
                <c:pt idx="3597">
                  <c:v>0.44410814246561015</c:v>
                </c:pt>
                <c:pt idx="3598">
                  <c:v>0.4334154657368352</c:v>
                </c:pt>
                <c:pt idx="3599">
                  <c:v>0.39160540507484071</c:v>
                </c:pt>
                <c:pt idx="3600">
                  <c:v>0.39660539426536751</c:v>
                </c:pt>
                <c:pt idx="3601">
                  <c:v>0.38228013318397586</c:v>
                </c:pt>
                <c:pt idx="3602">
                  <c:v>0.37990293547097886</c:v>
                </c:pt>
                <c:pt idx="3603">
                  <c:v>0.38478402673235307</c:v>
                </c:pt>
                <c:pt idx="3604">
                  <c:v>0.40141130548348281</c:v>
                </c:pt>
                <c:pt idx="3605">
                  <c:v>0.4355590751563736</c:v>
                </c:pt>
                <c:pt idx="3606">
                  <c:v>0.47164959020938502</c:v>
                </c:pt>
                <c:pt idx="3607">
                  <c:v>0.50059779125308146</c:v>
                </c:pt>
                <c:pt idx="3608">
                  <c:v>0.51208415174006761</c:v>
                </c:pt>
                <c:pt idx="3609">
                  <c:v>0.50084773377127889</c:v>
                </c:pt>
                <c:pt idx="3610">
                  <c:v>0.49011886832613405</c:v>
                </c:pt>
                <c:pt idx="3611">
                  <c:v>0.48742357760824684</c:v>
                </c:pt>
                <c:pt idx="3612">
                  <c:v>0.48388931300973204</c:v>
                </c:pt>
                <c:pt idx="3613">
                  <c:v>0.47127254161900545</c:v>
                </c:pt>
                <c:pt idx="3614">
                  <c:v>0.46418781600532405</c:v>
                </c:pt>
                <c:pt idx="3615">
                  <c:v>0.45476578397303985</c:v>
                </c:pt>
                <c:pt idx="3616">
                  <c:v>0.45999395231826373</c:v>
                </c:pt>
                <c:pt idx="3617">
                  <c:v>0.45896095108730595</c:v>
                </c:pt>
                <c:pt idx="3618">
                  <c:v>0.460690279796175</c:v>
                </c:pt>
                <c:pt idx="3619">
                  <c:v>0.45253759830070911</c:v>
                </c:pt>
                <c:pt idx="3620">
                  <c:v>0.45848142006233494</c:v>
                </c:pt>
                <c:pt idx="3621">
                  <c:v>0.44538784856636149</c:v>
                </c:pt>
                <c:pt idx="3622">
                  <c:v>0.43466436068522324</c:v>
                </c:pt>
                <c:pt idx="3623">
                  <c:v>0.39273382353431557</c:v>
                </c:pt>
              </c:numCache>
            </c:numRef>
          </c:val>
          <c:smooth val="1"/>
          <c:extLst>
            <c:ext xmlns:c16="http://schemas.microsoft.com/office/drawing/2014/chart" uri="{C3380CC4-5D6E-409C-BE32-E72D297353CC}">
              <c16:uniqueId val="{00000000-1C61-4878-9424-8831D248158E}"/>
            </c:ext>
          </c:extLst>
        </c:ser>
        <c:dLbls>
          <c:showLegendKey val="0"/>
          <c:showVal val="0"/>
          <c:showCatName val="0"/>
          <c:showSerName val="0"/>
          <c:showPercent val="0"/>
          <c:showBubbleSize val="0"/>
        </c:dLbls>
        <c:smooth val="0"/>
        <c:axId val="137881472"/>
        <c:axId val="137883008"/>
      </c:lineChart>
      <c:catAx>
        <c:axId val="137881472"/>
        <c:scaling>
          <c:orientation val="minMax"/>
        </c:scaling>
        <c:delete val="0"/>
        <c:axPos val="b"/>
        <c:numFmt formatCode="m/d/yyyy" sourceLinked="1"/>
        <c:majorTickMark val="in"/>
        <c:minorTickMark val="none"/>
        <c:tickLblPos val="nextTo"/>
        <c:crossAx val="137883008"/>
        <c:crosses val="autoZero"/>
        <c:auto val="0"/>
        <c:lblAlgn val="ctr"/>
        <c:lblOffset val="100"/>
        <c:noMultiLvlLbl val="1"/>
      </c:catAx>
      <c:valAx>
        <c:axId val="137883008"/>
        <c:scaling>
          <c:orientation val="minMax"/>
          <c:max val="1"/>
        </c:scaling>
        <c:delete val="0"/>
        <c:axPos val="l"/>
        <c:majorGridlines/>
        <c:numFmt formatCode="0%" sourceLinked="0"/>
        <c:majorTickMark val="out"/>
        <c:minorTickMark val="none"/>
        <c:tickLblPos val="nextTo"/>
        <c:crossAx val="137881472"/>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chemeClr val="tx1">
                <a:lumMod val="65000"/>
                <a:lumOff val="35000"/>
              </a:schemeClr>
            </a:solidFill>
          </c:spPr>
          <c:invertIfNegative val="0"/>
          <c:cat>
            <c:strRef>
              <c:f>'1.6 Forced outage rates'!$B$6:$B$13</c:f>
              <c:strCache>
                <c:ptCount val="8"/>
                <c:pt idx="0">
                  <c:v>Nuclear</c:v>
                </c:pt>
                <c:pt idx="1">
                  <c:v>Classical</c:v>
                </c:pt>
                <c:pt idx="2">
                  <c:v>CCGT</c:v>
                </c:pt>
                <c:pt idx="3">
                  <c:v>GT</c:v>
                </c:pt>
                <c:pt idx="4">
                  <c:v>TJ</c:v>
                </c:pt>
                <c:pt idx="5">
                  <c:v>Waste</c:v>
                </c:pt>
                <c:pt idx="6">
                  <c:v>CHP</c:v>
                </c:pt>
                <c:pt idx="7">
                  <c:v>Pumped storage</c:v>
                </c:pt>
              </c:strCache>
            </c:strRef>
          </c:cat>
          <c:val>
            <c:numRef>
              <c:f>'1.6 Forced outage rates'!$C$6:$C$13</c:f>
              <c:numCache>
                <c:formatCode>0.0%</c:formatCode>
                <c:ptCount val="8"/>
                <c:pt idx="0">
                  <c:v>3.5066141567405174E-2</c:v>
                </c:pt>
                <c:pt idx="1">
                  <c:v>0.10102054285771224</c:v>
                </c:pt>
                <c:pt idx="2">
                  <c:v>8.4960470012537662E-2</c:v>
                </c:pt>
                <c:pt idx="3">
                  <c:v>0.12312275947549427</c:v>
                </c:pt>
                <c:pt idx="4">
                  <c:v>4.2763819179162867E-2</c:v>
                </c:pt>
                <c:pt idx="5">
                  <c:v>1.4935873406436727E-2</c:v>
                </c:pt>
                <c:pt idx="6">
                  <c:v>6.4199953253940178E-2</c:v>
                </c:pt>
                <c:pt idx="7">
                  <c:v>4.2795283897975787E-2</c:v>
                </c:pt>
              </c:numCache>
            </c:numRef>
          </c:val>
          <c:extLst>
            <c:ext xmlns:c16="http://schemas.microsoft.com/office/drawing/2014/chart" uri="{C3380CC4-5D6E-409C-BE32-E72D297353CC}">
              <c16:uniqueId val="{00000000-CE53-492E-96F9-AF3E60777429}"/>
            </c:ext>
          </c:extLst>
        </c:ser>
        <c:dLbls>
          <c:showLegendKey val="0"/>
          <c:showVal val="0"/>
          <c:showCatName val="0"/>
          <c:showSerName val="0"/>
          <c:showPercent val="0"/>
          <c:showBubbleSize val="0"/>
        </c:dLbls>
        <c:gapWidth val="150"/>
        <c:overlap val="100"/>
        <c:axId val="139793152"/>
        <c:axId val="139794688"/>
      </c:barChart>
      <c:catAx>
        <c:axId val="139793152"/>
        <c:scaling>
          <c:orientation val="minMax"/>
        </c:scaling>
        <c:delete val="0"/>
        <c:axPos val="b"/>
        <c:numFmt formatCode="General" sourceLinked="0"/>
        <c:majorTickMark val="out"/>
        <c:minorTickMark val="none"/>
        <c:tickLblPos val="nextTo"/>
        <c:txPr>
          <a:bodyPr/>
          <a:lstStyle/>
          <a:p>
            <a:pPr>
              <a:defRPr b="1"/>
            </a:pPr>
            <a:endParaRPr lang="nl-BE"/>
          </a:p>
        </c:txPr>
        <c:crossAx val="139794688"/>
        <c:crosses val="autoZero"/>
        <c:auto val="1"/>
        <c:lblAlgn val="ctr"/>
        <c:lblOffset val="100"/>
        <c:noMultiLvlLbl val="0"/>
      </c:catAx>
      <c:valAx>
        <c:axId val="139794688"/>
        <c:scaling>
          <c:orientation val="minMax"/>
        </c:scaling>
        <c:delete val="0"/>
        <c:axPos val="l"/>
        <c:majorGridlines/>
        <c:title>
          <c:tx>
            <c:rich>
              <a:bodyPr rot="-5400000" vert="horz"/>
              <a:lstStyle/>
              <a:p>
                <a:pPr>
                  <a:defRPr/>
                </a:pPr>
                <a:r>
                  <a:rPr lang="nl-BE"/>
                  <a:t>Forced</a:t>
                </a:r>
                <a:r>
                  <a:rPr lang="nl-BE" baseline="0"/>
                  <a:t> outage rate </a:t>
                </a:r>
                <a:r>
                  <a:rPr lang="nl-BE"/>
                  <a:t>[%]</a:t>
                </a:r>
              </a:p>
            </c:rich>
          </c:tx>
          <c:layout/>
          <c:overlay val="0"/>
        </c:title>
        <c:numFmt formatCode="0.0%" sourceLinked="1"/>
        <c:majorTickMark val="out"/>
        <c:minorTickMark val="none"/>
        <c:tickLblPos val="nextTo"/>
        <c:crossAx val="139793152"/>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Historical total demand</c:v>
          </c:tx>
          <c:spPr>
            <a:ln>
              <a:solidFill>
                <a:srgbClr val="0070C0"/>
              </a:solidFill>
            </a:ln>
          </c:spPr>
          <c:marker>
            <c:symbol val="square"/>
            <c:size val="5"/>
          </c:marker>
          <c:cat>
            <c:numRef>
              <c:f>'2.1 Demand'!$C$7:$C$18</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'2.1 Demand'!$D$7:$D$18</c:f>
              <c:numCache>
                <c:formatCode>General</c:formatCode>
                <c:ptCount val="12"/>
                <c:pt idx="0">
                  <c:v>87.02</c:v>
                </c:pt>
                <c:pt idx="1">
                  <c:v>84.86</c:v>
                </c:pt>
                <c:pt idx="2">
                  <c:v>86.24</c:v>
                </c:pt>
                <c:pt idx="3">
                  <c:v>83.73</c:v>
                </c:pt>
                <c:pt idx="4">
                  <c:v>85.01</c:v>
                </c:pt>
                <c:pt idx="5">
                  <c:v>85.02</c:v>
                </c:pt>
                <c:pt idx="6">
                  <c:v>84.825999999999993</c:v>
                </c:pt>
              </c:numCache>
            </c:numRef>
          </c:val>
          <c:smooth val="0"/>
          <c:extLst>
            <c:ext xmlns:c16="http://schemas.microsoft.com/office/drawing/2014/chart" uri="{C3380CC4-5D6E-409C-BE32-E72D297353CC}">
              <c16:uniqueId val="{00000000-061B-4B54-8BA9-3FF3D372C6B6}"/>
            </c:ext>
          </c:extLst>
        </c:ser>
        <c:ser>
          <c:idx val="1"/>
          <c:order val="1"/>
          <c:tx>
            <c:v>Normalised total demand</c:v>
          </c:tx>
          <c:spPr>
            <a:ln>
              <a:solidFill>
                <a:srgbClr val="C00000"/>
              </a:solidFill>
            </a:ln>
          </c:spPr>
          <c:marker>
            <c:symbol val="square"/>
            <c:size val="5"/>
          </c:marker>
          <c:cat>
            <c:numRef>
              <c:f>'2.1 Demand'!$C$7:$C$18</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'2.1 Demand'!$E$7:$E$18</c:f>
              <c:numCache>
                <c:formatCode>General</c:formatCode>
                <c:ptCount val="12"/>
                <c:pt idx="0">
                  <c:v>88.17</c:v>
                </c:pt>
                <c:pt idx="1">
                  <c:v>84.66</c:v>
                </c:pt>
                <c:pt idx="2">
                  <c:v>85.81</c:v>
                </c:pt>
                <c:pt idx="3">
                  <c:v>85.14</c:v>
                </c:pt>
                <c:pt idx="4">
                  <c:v>85.64</c:v>
                </c:pt>
                <c:pt idx="5">
                  <c:v>84.86</c:v>
                </c:pt>
                <c:pt idx="6">
                  <c:v>85.38</c:v>
                </c:pt>
              </c:numCache>
            </c:numRef>
          </c:val>
          <c:smooth val="0"/>
          <c:extLst>
            <c:ext xmlns:c16="http://schemas.microsoft.com/office/drawing/2014/chart" uri="{C3380CC4-5D6E-409C-BE32-E72D297353CC}">
              <c16:uniqueId val="{00000001-061B-4B54-8BA9-3FF3D372C6B6}"/>
            </c:ext>
          </c:extLst>
        </c:ser>
        <c:ser>
          <c:idx val="3"/>
          <c:order val="2"/>
          <c:tx>
            <c:v>Base case forecast normalized total demand</c:v>
          </c:tx>
          <c:spPr>
            <a:ln>
              <a:solidFill>
                <a:srgbClr val="00B050"/>
              </a:solidFill>
            </a:ln>
          </c:spPr>
          <c:marker>
            <c:symbol val="square"/>
            <c:size val="7"/>
            <c:spPr>
              <a:solidFill>
                <a:srgbClr val="00B050"/>
              </a:solidFill>
              <a:ln>
                <a:solidFill>
                  <a:srgbClr val="00B050"/>
                </a:solidFill>
              </a:ln>
            </c:spPr>
          </c:marker>
          <c:cat>
            <c:numRef>
              <c:f>'2.1 Demand'!$C$7:$C$18</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'2.1 Demand'!$H$7:$H$18</c:f>
              <c:numCache>
                <c:formatCode>General</c:formatCode>
                <c:ptCount val="12"/>
                <c:pt idx="7" formatCode="0.00">
                  <c:v>85.882914098478665</c:v>
                </c:pt>
                <c:pt idx="8" formatCode="0.00">
                  <c:v>86.447501314421203</c:v>
                </c:pt>
                <c:pt idx="9" formatCode="0.00">
                  <c:v>87.08412067483043</c:v>
                </c:pt>
                <c:pt idx="10" formatCode="0.00">
                  <c:v>87.623362469495078</c:v>
                </c:pt>
                <c:pt idx="11" formatCode="0.00">
                  <c:v>88.05223323311759</c:v>
                </c:pt>
              </c:numCache>
            </c:numRef>
          </c:val>
          <c:smooth val="0"/>
          <c:extLst>
            <c:ext xmlns:c16="http://schemas.microsoft.com/office/drawing/2014/chart" uri="{C3380CC4-5D6E-409C-BE32-E72D297353CC}">
              <c16:uniqueId val="{00000002-061B-4B54-8BA9-3FF3D372C6B6}"/>
            </c:ext>
          </c:extLst>
        </c:ser>
        <c:dLbls>
          <c:showLegendKey val="0"/>
          <c:showVal val="0"/>
          <c:showCatName val="0"/>
          <c:showSerName val="0"/>
          <c:showPercent val="0"/>
          <c:showBubbleSize val="0"/>
        </c:dLbls>
        <c:marker val="1"/>
        <c:smooth val="0"/>
        <c:axId val="139926912"/>
        <c:axId val="139941376"/>
      </c:lineChart>
      <c:catAx>
        <c:axId val="139926912"/>
        <c:scaling>
          <c:orientation val="minMax"/>
        </c:scaling>
        <c:delete val="0"/>
        <c:axPos val="b"/>
        <c:numFmt formatCode="General" sourceLinked="1"/>
        <c:majorTickMark val="out"/>
        <c:minorTickMark val="none"/>
        <c:tickLblPos val="nextTo"/>
        <c:txPr>
          <a:bodyPr/>
          <a:lstStyle/>
          <a:p>
            <a:pPr>
              <a:defRPr sz="1200" b="1"/>
            </a:pPr>
            <a:endParaRPr lang="nl-BE"/>
          </a:p>
        </c:txPr>
        <c:crossAx val="139941376"/>
        <c:crosses val="autoZero"/>
        <c:auto val="1"/>
        <c:lblAlgn val="ctr"/>
        <c:lblOffset val="100"/>
        <c:noMultiLvlLbl val="0"/>
      </c:catAx>
      <c:valAx>
        <c:axId val="139941376"/>
        <c:scaling>
          <c:orientation val="minMax"/>
        </c:scaling>
        <c:delete val="0"/>
        <c:axPos val="l"/>
        <c:majorGridlines>
          <c:spPr>
            <a:ln>
              <a:prstDash val="sysDot"/>
            </a:ln>
          </c:spPr>
        </c:majorGridlines>
        <c:title>
          <c:tx>
            <c:rich>
              <a:bodyPr rot="-5400000" vert="horz"/>
              <a:lstStyle/>
              <a:p>
                <a:pPr>
                  <a:defRPr/>
                </a:pPr>
                <a:r>
                  <a:rPr lang="en-US"/>
                  <a:t>Total demand [TWh]</a:t>
                </a:r>
              </a:p>
            </c:rich>
          </c:tx>
          <c:layout/>
          <c:overlay val="0"/>
        </c:title>
        <c:numFmt formatCode="General" sourceLinked="1"/>
        <c:majorTickMark val="out"/>
        <c:minorTickMark val="none"/>
        <c:tickLblPos val="nextTo"/>
        <c:txPr>
          <a:bodyPr/>
          <a:lstStyle/>
          <a:p>
            <a:pPr>
              <a:defRPr sz="1200" b="1"/>
            </a:pPr>
            <a:endParaRPr lang="nl-BE"/>
          </a:p>
        </c:txPr>
        <c:crossAx val="139926912"/>
        <c:crosses val="autoZero"/>
        <c:crossBetween val="between"/>
      </c:valAx>
    </c:plotArea>
    <c:legend>
      <c:legendPos val="b"/>
      <c:layout/>
      <c:overlay val="0"/>
      <c:txPr>
        <a:bodyPr/>
        <a:lstStyle/>
        <a:p>
          <a:pPr>
            <a:defRPr b="1"/>
          </a:pPr>
          <a:endParaRPr lang="nl-BE"/>
        </a:p>
      </c:txPr>
    </c:legend>
    <c:plotVisOnly val="1"/>
    <c:dispBlanksAs val="gap"/>
    <c:showDLblsOverMax val="0"/>
  </c:chart>
  <c:spPr>
    <a:ln w="3175">
      <a:solidFill>
        <a:schemeClr val="tx1"/>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numRef>
              <c:f>'2.2 Demand profile'!$B$7:$B$3654</c:f>
              <c:numCache>
                <c:formatCode>m/d/yyyy</c:formatCode>
                <c:ptCount val="3648"/>
                <c:pt idx="0">
                  <c:v>43770</c:v>
                </c:pt>
                <c:pt idx="1">
                  <c:v>43770.041666666664</c:v>
                </c:pt>
                <c:pt idx="2">
                  <c:v>43770.083333333328</c:v>
                </c:pt>
                <c:pt idx="3">
                  <c:v>43770.124999999993</c:v>
                </c:pt>
                <c:pt idx="4">
                  <c:v>43770.166666666657</c:v>
                </c:pt>
                <c:pt idx="5">
                  <c:v>43770.208333333321</c:v>
                </c:pt>
                <c:pt idx="6">
                  <c:v>43770.249999999985</c:v>
                </c:pt>
                <c:pt idx="7">
                  <c:v>43770.29166666665</c:v>
                </c:pt>
                <c:pt idx="8">
                  <c:v>43770.333333333314</c:v>
                </c:pt>
                <c:pt idx="9">
                  <c:v>43770.374999999978</c:v>
                </c:pt>
                <c:pt idx="10">
                  <c:v>43770.416666666642</c:v>
                </c:pt>
                <c:pt idx="11">
                  <c:v>43770.458333333307</c:v>
                </c:pt>
                <c:pt idx="12">
                  <c:v>43770.499999999971</c:v>
                </c:pt>
                <c:pt idx="13">
                  <c:v>43770.541666666635</c:v>
                </c:pt>
                <c:pt idx="14">
                  <c:v>43770.583333333299</c:v>
                </c:pt>
                <c:pt idx="15">
                  <c:v>43770.624999999964</c:v>
                </c:pt>
                <c:pt idx="16">
                  <c:v>43770.666666666628</c:v>
                </c:pt>
                <c:pt idx="17">
                  <c:v>43770.708333333292</c:v>
                </c:pt>
                <c:pt idx="18">
                  <c:v>43770.749999999956</c:v>
                </c:pt>
                <c:pt idx="19">
                  <c:v>43770.791666666621</c:v>
                </c:pt>
                <c:pt idx="20">
                  <c:v>43770.833333333285</c:v>
                </c:pt>
                <c:pt idx="21">
                  <c:v>43770.874999999949</c:v>
                </c:pt>
                <c:pt idx="22">
                  <c:v>43770.916666666613</c:v>
                </c:pt>
                <c:pt idx="23">
                  <c:v>43770.958333333278</c:v>
                </c:pt>
                <c:pt idx="24">
                  <c:v>43770.999999999942</c:v>
                </c:pt>
                <c:pt idx="25">
                  <c:v>43771.041666666606</c:v>
                </c:pt>
                <c:pt idx="26">
                  <c:v>43771.08333333327</c:v>
                </c:pt>
                <c:pt idx="27">
                  <c:v>43771.124999999935</c:v>
                </c:pt>
                <c:pt idx="28">
                  <c:v>43771.166666666599</c:v>
                </c:pt>
                <c:pt idx="29">
                  <c:v>43771.208333333263</c:v>
                </c:pt>
                <c:pt idx="30">
                  <c:v>43771.249999999927</c:v>
                </c:pt>
                <c:pt idx="31">
                  <c:v>43771.291666666591</c:v>
                </c:pt>
                <c:pt idx="32">
                  <c:v>43771.333333333256</c:v>
                </c:pt>
                <c:pt idx="33">
                  <c:v>43771.37499999992</c:v>
                </c:pt>
                <c:pt idx="34">
                  <c:v>43771.416666666584</c:v>
                </c:pt>
                <c:pt idx="35">
                  <c:v>43771.458333333248</c:v>
                </c:pt>
                <c:pt idx="36">
                  <c:v>43771.499999999913</c:v>
                </c:pt>
                <c:pt idx="37">
                  <c:v>43771.541666666577</c:v>
                </c:pt>
                <c:pt idx="38">
                  <c:v>43771.583333333241</c:v>
                </c:pt>
                <c:pt idx="39">
                  <c:v>43771.624999999905</c:v>
                </c:pt>
                <c:pt idx="40">
                  <c:v>43771.66666666657</c:v>
                </c:pt>
                <c:pt idx="41">
                  <c:v>43771.708333333234</c:v>
                </c:pt>
                <c:pt idx="42">
                  <c:v>43771.749999999898</c:v>
                </c:pt>
                <c:pt idx="43">
                  <c:v>43771.791666666562</c:v>
                </c:pt>
                <c:pt idx="44">
                  <c:v>43771.833333333227</c:v>
                </c:pt>
                <c:pt idx="45">
                  <c:v>43771.874999999891</c:v>
                </c:pt>
                <c:pt idx="46">
                  <c:v>43771.916666666555</c:v>
                </c:pt>
                <c:pt idx="47">
                  <c:v>43771.958333333219</c:v>
                </c:pt>
                <c:pt idx="48">
                  <c:v>43771.999999999884</c:v>
                </c:pt>
                <c:pt idx="49">
                  <c:v>43772.041666666548</c:v>
                </c:pt>
                <c:pt idx="50">
                  <c:v>43772.083333333212</c:v>
                </c:pt>
                <c:pt idx="51">
                  <c:v>43772.124999999876</c:v>
                </c:pt>
                <c:pt idx="52">
                  <c:v>43772.166666666541</c:v>
                </c:pt>
                <c:pt idx="53">
                  <c:v>43772.208333333205</c:v>
                </c:pt>
                <c:pt idx="54">
                  <c:v>43772.249999999869</c:v>
                </c:pt>
                <c:pt idx="55">
                  <c:v>43772.291666666533</c:v>
                </c:pt>
                <c:pt idx="56">
                  <c:v>43772.333333333198</c:v>
                </c:pt>
                <c:pt idx="57">
                  <c:v>43772.374999999862</c:v>
                </c:pt>
                <c:pt idx="58">
                  <c:v>43772.416666666526</c:v>
                </c:pt>
                <c:pt idx="59">
                  <c:v>43772.45833333319</c:v>
                </c:pt>
                <c:pt idx="60">
                  <c:v>43772.499999999854</c:v>
                </c:pt>
                <c:pt idx="61">
                  <c:v>43772.541666666519</c:v>
                </c:pt>
                <c:pt idx="62">
                  <c:v>43772.583333333183</c:v>
                </c:pt>
                <c:pt idx="63">
                  <c:v>43772.624999999847</c:v>
                </c:pt>
                <c:pt idx="64">
                  <c:v>43772.666666666511</c:v>
                </c:pt>
                <c:pt idx="65">
                  <c:v>43772.708333333176</c:v>
                </c:pt>
                <c:pt idx="66">
                  <c:v>43772.74999999984</c:v>
                </c:pt>
                <c:pt idx="67">
                  <c:v>43772.791666666504</c:v>
                </c:pt>
                <c:pt idx="68">
                  <c:v>43772.833333333168</c:v>
                </c:pt>
                <c:pt idx="69">
                  <c:v>43772.874999999833</c:v>
                </c:pt>
                <c:pt idx="70">
                  <c:v>43772.916666666497</c:v>
                </c:pt>
                <c:pt idx="71">
                  <c:v>43772.958333333161</c:v>
                </c:pt>
                <c:pt idx="72">
                  <c:v>43772.999999999825</c:v>
                </c:pt>
                <c:pt idx="73">
                  <c:v>43773.04166666649</c:v>
                </c:pt>
                <c:pt idx="74">
                  <c:v>43773.083333333154</c:v>
                </c:pt>
                <c:pt idx="75">
                  <c:v>43773.124999999818</c:v>
                </c:pt>
                <c:pt idx="76">
                  <c:v>43773.166666666482</c:v>
                </c:pt>
                <c:pt idx="77">
                  <c:v>43773.208333333147</c:v>
                </c:pt>
                <c:pt idx="78">
                  <c:v>43773.249999999811</c:v>
                </c:pt>
                <c:pt idx="79">
                  <c:v>43773.291666666475</c:v>
                </c:pt>
                <c:pt idx="80">
                  <c:v>43773.333333333139</c:v>
                </c:pt>
                <c:pt idx="81">
                  <c:v>43773.374999999804</c:v>
                </c:pt>
                <c:pt idx="82">
                  <c:v>43773.416666666468</c:v>
                </c:pt>
                <c:pt idx="83">
                  <c:v>43773.458333333132</c:v>
                </c:pt>
                <c:pt idx="84">
                  <c:v>43773.499999999796</c:v>
                </c:pt>
                <c:pt idx="85">
                  <c:v>43773.541666666461</c:v>
                </c:pt>
                <c:pt idx="86">
                  <c:v>43773.583333333125</c:v>
                </c:pt>
                <c:pt idx="87">
                  <c:v>43773.624999999789</c:v>
                </c:pt>
                <c:pt idx="88">
                  <c:v>43773.666666666453</c:v>
                </c:pt>
                <c:pt idx="89">
                  <c:v>43773.708333333117</c:v>
                </c:pt>
                <c:pt idx="90">
                  <c:v>43773.749999999782</c:v>
                </c:pt>
                <c:pt idx="91">
                  <c:v>43773.791666666446</c:v>
                </c:pt>
                <c:pt idx="92">
                  <c:v>43773.83333333311</c:v>
                </c:pt>
                <c:pt idx="93">
                  <c:v>43773.874999999774</c:v>
                </c:pt>
                <c:pt idx="94">
                  <c:v>43773.916666666439</c:v>
                </c:pt>
                <c:pt idx="95">
                  <c:v>43773.958333333103</c:v>
                </c:pt>
                <c:pt idx="96">
                  <c:v>43773.999999999767</c:v>
                </c:pt>
                <c:pt idx="97">
                  <c:v>43774.041666666431</c:v>
                </c:pt>
                <c:pt idx="98">
                  <c:v>43774.083333333096</c:v>
                </c:pt>
                <c:pt idx="99">
                  <c:v>43774.12499999976</c:v>
                </c:pt>
                <c:pt idx="100">
                  <c:v>43774.166666666424</c:v>
                </c:pt>
                <c:pt idx="101">
                  <c:v>43774.208333333088</c:v>
                </c:pt>
                <c:pt idx="102">
                  <c:v>43774.249999999753</c:v>
                </c:pt>
                <c:pt idx="103">
                  <c:v>43774.291666666417</c:v>
                </c:pt>
                <c:pt idx="104">
                  <c:v>43774.333333333081</c:v>
                </c:pt>
                <c:pt idx="105">
                  <c:v>43774.374999999745</c:v>
                </c:pt>
                <c:pt idx="106">
                  <c:v>43774.41666666641</c:v>
                </c:pt>
                <c:pt idx="107">
                  <c:v>43774.458333333074</c:v>
                </c:pt>
                <c:pt idx="108">
                  <c:v>43774.499999999738</c:v>
                </c:pt>
                <c:pt idx="109">
                  <c:v>43774.541666666402</c:v>
                </c:pt>
                <c:pt idx="110">
                  <c:v>43774.583333333067</c:v>
                </c:pt>
                <c:pt idx="111">
                  <c:v>43774.624999999731</c:v>
                </c:pt>
                <c:pt idx="112">
                  <c:v>43774.666666666395</c:v>
                </c:pt>
                <c:pt idx="113">
                  <c:v>43774.708333333059</c:v>
                </c:pt>
                <c:pt idx="114">
                  <c:v>43774.749999999724</c:v>
                </c:pt>
                <c:pt idx="115">
                  <c:v>43774.791666666388</c:v>
                </c:pt>
                <c:pt idx="116">
                  <c:v>43774.833333333052</c:v>
                </c:pt>
                <c:pt idx="117">
                  <c:v>43774.874999999716</c:v>
                </c:pt>
                <c:pt idx="118">
                  <c:v>43774.91666666638</c:v>
                </c:pt>
                <c:pt idx="119">
                  <c:v>43774.958333333045</c:v>
                </c:pt>
                <c:pt idx="120">
                  <c:v>43774.999999999709</c:v>
                </c:pt>
                <c:pt idx="121">
                  <c:v>43775.041666666373</c:v>
                </c:pt>
                <c:pt idx="122">
                  <c:v>43775.083333333037</c:v>
                </c:pt>
                <c:pt idx="123">
                  <c:v>43775.124999999702</c:v>
                </c:pt>
                <c:pt idx="124">
                  <c:v>43775.166666666366</c:v>
                </c:pt>
                <c:pt idx="125">
                  <c:v>43775.20833333303</c:v>
                </c:pt>
                <c:pt idx="126">
                  <c:v>43775.249999999694</c:v>
                </c:pt>
                <c:pt idx="127">
                  <c:v>43775.291666666359</c:v>
                </c:pt>
                <c:pt idx="128">
                  <c:v>43775.333333333023</c:v>
                </c:pt>
                <c:pt idx="129">
                  <c:v>43775.374999999687</c:v>
                </c:pt>
                <c:pt idx="130">
                  <c:v>43775.416666666351</c:v>
                </c:pt>
                <c:pt idx="131">
                  <c:v>43775.458333333016</c:v>
                </c:pt>
                <c:pt idx="132">
                  <c:v>43775.49999999968</c:v>
                </c:pt>
                <c:pt idx="133">
                  <c:v>43775.541666666344</c:v>
                </c:pt>
                <c:pt idx="134">
                  <c:v>43775.583333333008</c:v>
                </c:pt>
                <c:pt idx="135">
                  <c:v>43775.624999999673</c:v>
                </c:pt>
                <c:pt idx="136">
                  <c:v>43775.666666666337</c:v>
                </c:pt>
                <c:pt idx="137">
                  <c:v>43775.708333333001</c:v>
                </c:pt>
                <c:pt idx="138">
                  <c:v>43775.749999999665</c:v>
                </c:pt>
                <c:pt idx="139">
                  <c:v>43775.79166666633</c:v>
                </c:pt>
                <c:pt idx="140">
                  <c:v>43775.833333332994</c:v>
                </c:pt>
                <c:pt idx="141">
                  <c:v>43775.874999999658</c:v>
                </c:pt>
                <c:pt idx="142">
                  <c:v>43775.916666666322</c:v>
                </c:pt>
                <c:pt idx="143">
                  <c:v>43775.958333332987</c:v>
                </c:pt>
                <c:pt idx="144">
                  <c:v>43775.999999999651</c:v>
                </c:pt>
                <c:pt idx="145">
                  <c:v>43776.041666666315</c:v>
                </c:pt>
                <c:pt idx="146">
                  <c:v>43776.083333332979</c:v>
                </c:pt>
                <c:pt idx="147">
                  <c:v>43776.124999999643</c:v>
                </c:pt>
                <c:pt idx="148">
                  <c:v>43776.166666666308</c:v>
                </c:pt>
                <c:pt idx="149">
                  <c:v>43776.208333332972</c:v>
                </c:pt>
                <c:pt idx="150">
                  <c:v>43776.249999999636</c:v>
                </c:pt>
                <c:pt idx="151">
                  <c:v>43776.2916666663</c:v>
                </c:pt>
                <c:pt idx="152">
                  <c:v>43776.333333332965</c:v>
                </c:pt>
                <c:pt idx="153">
                  <c:v>43776.374999999629</c:v>
                </c:pt>
                <c:pt idx="154">
                  <c:v>43776.416666666293</c:v>
                </c:pt>
                <c:pt idx="155">
                  <c:v>43776.458333332957</c:v>
                </c:pt>
                <c:pt idx="156">
                  <c:v>43776.499999999622</c:v>
                </c:pt>
                <c:pt idx="157">
                  <c:v>43776.541666666286</c:v>
                </c:pt>
                <c:pt idx="158">
                  <c:v>43776.58333333295</c:v>
                </c:pt>
                <c:pt idx="159">
                  <c:v>43776.624999999614</c:v>
                </c:pt>
                <c:pt idx="160">
                  <c:v>43776.666666666279</c:v>
                </c:pt>
                <c:pt idx="161">
                  <c:v>43776.708333332943</c:v>
                </c:pt>
                <c:pt idx="162">
                  <c:v>43776.749999999607</c:v>
                </c:pt>
                <c:pt idx="163">
                  <c:v>43776.791666666271</c:v>
                </c:pt>
                <c:pt idx="164">
                  <c:v>43776.833333332936</c:v>
                </c:pt>
                <c:pt idx="165">
                  <c:v>43776.8749999996</c:v>
                </c:pt>
                <c:pt idx="166">
                  <c:v>43776.916666666264</c:v>
                </c:pt>
                <c:pt idx="167">
                  <c:v>43776.958333332928</c:v>
                </c:pt>
                <c:pt idx="168">
                  <c:v>43776.999999999593</c:v>
                </c:pt>
                <c:pt idx="169">
                  <c:v>43777.041666666257</c:v>
                </c:pt>
                <c:pt idx="170">
                  <c:v>43777.083333332921</c:v>
                </c:pt>
                <c:pt idx="171">
                  <c:v>43777.124999999585</c:v>
                </c:pt>
                <c:pt idx="172">
                  <c:v>43777.16666666625</c:v>
                </c:pt>
                <c:pt idx="173">
                  <c:v>43777.208333332914</c:v>
                </c:pt>
                <c:pt idx="174">
                  <c:v>43777.249999999578</c:v>
                </c:pt>
                <c:pt idx="175">
                  <c:v>43777.291666666242</c:v>
                </c:pt>
                <c:pt idx="176">
                  <c:v>43777.333333332906</c:v>
                </c:pt>
                <c:pt idx="177">
                  <c:v>43777.374999999571</c:v>
                </c:pt>
                <c:pt idx="178">
                  <c:v>43777.416666666235</c:v>
                </c:pt>
                <c:pt idx="179">
                  <c:v>43777.458333332899</c:v>
                </c:pt>
                <c:pt idx="180">
                  <c:v>43777.499999999563</c:v>
                </c:pt>
                <c:pt idx="181">
                  <c:v>43777.541666666228</c:v>
                </c:pt>
                <c:pt idx="182">
                  <c:v>43777.583333332892</c:v>
                </c:pt>
                <c:pt idx="183">
                  <c:v>43777.624999999556</c:v>
                </c:pt>
                <c:pt idx="184">
                  <c:v>43777.66666666622</c:v>
                </c:pt>
                <c:pt idx="185">
                  <c:v>43777.708333332885</c:v>
                </c:pt>
                <c:pt idx="186">
                  <c:v>43777.749999999549</c:v>
                </c:pt>
                <c:pt idx="187">
                  <c:v>43777.791666666213</c:v>
                </c:pt>
                <c:pt idx="188">
                  <c:v>43777.833333332877</c:v>
                </c:pt>
                <c:pt idx="189">
                  <c:v>43777.874999999542</c:v>
                </c:pt>
                <c:pt idx="190">
                  <c:v>43777.916666666206</c:v>
                </c:pt>
                <c:pt idx="191">
                  <c:v>43777.95833333287</c:v>
                </c:pt>
                <c:pt idx="192">
                  <c:v>43777.999999999534</c:v>
                </c:pt>
                <c:pt idx="193">
                  <c:v>43778.041666666199</c:v>
                </c:pt>
                <c:pt idx="194">
                  <c:v>43778.083333332863</c:v>
                </c:pt>
                <c:pt idx="195">
                  <c:v>43778.124999999527</c:v>
                </c:pt>
                <c:pt idx="196">
                  <c:v>43778.166666666191</c:v>
                </c:pt>
                <c:pt idx="197">
                  <c:v>43778.208333332856</c:v>
                </c:pt>
                <c:pt idx="198">
                  <c:v>43778.24999999952</c:v>
                </c:pt>
                <c:pt idx="199">
                  <c:v>43778.291666666184</c:v>
                </c:pt>
                <c:pt idx="200">
                  <c:v>43778.333333332848</c:v>
                </c:pt>
                <c:pt idx="201">
                  <c:v>43778.374999999513</c:v>
                </c:pt>
                <c:pt idx="202">
                  <c:v>43778.416666666177</c:v>
                </c:pt>
                <c:pt idx="203">
                  <c:v>43778.458333332841</c:v>
                </c:pt>
                <c:pt idx="204">
                  <c:v>43778.499999999505</c:v>
                </c:pt>
                <c:pt idx="205">
                  <c:v>43778.541666666169</c:v>
                </c:pt>
                <c:pt idx="206">
                  <c:v>43778.583333332834</c:v>
                </c:pt>
                <c:pt idx="207">
                  <c:v>43778.624999999498</c:v>
                </c:pt>
                <c:pt idx="208">
                  <c:v>43778.666666666162</c:v>
                </c:pt>
                <c:pt idx="209">
                  <c:v>43778.708333332826</c:v>
                </c:pt>
                <c:pt idx="210">
                  <c:v>43778.749999999491</c:v>
                </c:pt>
                <c:pt idx="211">
                  <c:v>43778.791666666155</c:v>
                </c:pt>
                <c:pt idx="212">
                  <c:v>43778.833333332819</c:v>
                </c:pt>
                <c:pt idx="213">
                  <c:v>43778.874999999483</c:v>
                </c:pt>
                <c:pt idx="214">
                  <c:v>43778.916666666148</c:v>
                </c:pt>
                <c:pt idx="215">
                  <c:v>43778.958333332812</c:v>
                </c:pt>
                <c:pt idx="216">
                  <c:v>43778.999999999476</c:v>
                </c:pt>
                <c:pt idx="217">
                  <c:v>43779.04166666614</c:v>
                </c:pt>
                <c:pt idx="218">
                  <c:v>43779.083333332805</c:v>
                </c:pt>
                <c:pt idx="219">
                  <c:v>43779.124999999469</c:v>
                </c:pt>
                <c:pt idx="220">
                  <c:v>43779.166666666133</c:v>
                </c:pt>
                <c:pt idx="221">
                  <c:v>43779.208333332797</c:v>
                </c:pt>
                <c:pt idx="222">
                  <c:v>43779.249999999462</c:v>
                </c:pt>
                <c:pt idx="223">
                  <c:v>43779.291666666126</c:v>
                </c:pt>
                <c:pt idx="224">
                  <c:v>43779.33333333279</c:v>
                </c:pt>
                <c:pt idx="225">
                  <c:v>43779.374999999454</c:v>
                </c:pt>
                <c:pt idx="226">
                  <c:v>43779.416666666119</c:v>
                </c:pt>
                <c:pt idx="227">
                  <c:v>43779.458333332783</c:v>
                </c:pt>
                <c:pt idx="228">
                  <c:v>43779.499999999447</c:v>
                </c:pt>
                <c:pt idx="229">
                  <c:v>43779.541666666111</c:v>
                </c:pt>
                <c:pt idx="230">
                  <c:v>43779.583333332776</c:v>
                </c:pt>
                <c:pt idx="231">
                  <c:v>43779.62499999944</c:v>
                </c:pt>
                <c:pt idx="232">
                  <c:v>43779.666666666104</c:v>
                </c:pt>
                <c:pt idx="233">
                  <c:v>43779.708333332768</c:v>
                </c:pt>
                <c:pt idx="234">
                  <c:v>43779.749999999432</c:v>
                </c:pt>
                <c:pt idx="235">
                  <c:v>43779.791666666097</c:v>
                </c:pt>
                <c:pt idx="236">
                  <c:v>43779.833333332761</c:v>
                </c:pt>
                <c:pt idx="237">
                  <c:v>43779.874999999425</c:v>
                </c:pt>
                <c:pt idx="238">
                  <c:v>43779.916666666089</c:v>
                </c:pt>
                <c:pt idx="239">
                  <c:v>43779.958333332754</c:v>
                </c:pt>
                <c:pt idx="240">
                  <c:v>43779.999999999418</c:v>
                </c:pt>
                <c:pt idx="241">
                  <c:v>43780.041666666082</c:v>
                </c:pt>
                <c:pt idx="242">
                  <c:v>43780.083333332746</c:v>
                </c:pt>
                <c:pt idx="243">
                  <c:v>43780.124999999411</c:v>
                </c:pt>
                <c:pt idx="244">
                  <c:v>43780.166666666075</c:v>
                </c:pt>
                <c:pt idx="245">
                  <c:v>43780.208333332739</c:v>
                </c:pt>
                <c:pt idx="246">
                  <c:v>43780.249999999403</c:v>
                </c:pt>
                <c:pt idx="247">
                  <c:v>43780.291666666068</c:v>
                </c:pt>
                <c:pt idx="248">
                  <c:v>43780.333333332732</c:v>
                </c:pt>
                <c:pt idx="249">
                  <c:v>43780.374999999396</c:v>
                </c:pt>
                <c:pt idx="250">
                  <c:v>43780.41666666606</c:v>
                </c:pt>
                <c:pt idx="251">
                  <c:v>43780.458333332725</c:v>
                </c:pt>
                <c:pt idx="252">
                  <c:v>43780.499999999389</c:v>
                </c:pt>
                <c:pt idx="253">
                  <c:v>43780.541666666053</c:v>
                </c:pt>
                <c:pt idx="254">
                  <c:v>43780.583333332717</c:v>
                </c:pt>
                <c:pt idx="255">
                  <c:v>43780.624999999382</c:v>
                </c:pt>
                <c:pt idx="256">
                  <c:v>43780.666666666046</c:v>
                </c:pt>
                <c:pt idx="257">
                  <c:v>43780.70833333271</c:v>
                </c:pt>
                <c:pt idx="258">
                  <c:v>43780.749999999374</c:v>
                </c:pt>
                <c:pt idx="259">
                  <c:v>43780.791666666039</c:v>
                </c:pt>
                <c:pt idx="260">
                  <c:v>43780.833333332703</c:v>
                </c:pt>
                <c:pt idx="261">
                  <c:v>43780.874999999367</c:v>
                </c:pt>
                <c:pt idx="262">
                  <c:v>43780.916666666031</c:v>
                </c:pt>
                <c:pt idx="263">
                  <c:v>43780.958333332695</c:v>
                </c:pt>
                <c:pt idx="264">
                  <c:v>43780.99999999936</c:v>
                </c:pt>
                <c:pt idx="265">
                  <c:v>43781.041666666024</c:v>
                </c:pt>
                <c:pt idx="266">
                  <c:v>43781.083333332688</c:v>
                </c:pt>
                <c:pt idx="267">
                  <c:v>43781.124999999352</c:v>
                </c:pt>
                <c:pt idx="268">
                  <c:v>43781.166666666017</c:v>
                </c:pt>
                <c:pt idx="269">
                  <c:v>43781.208333332681</c:v>
                </c:pt>
                <c:pt idx="270">
                  <c:v>43781.249999999345</c:v>
                </c:pt>
                <c:pt idx="271">
                  <c:v>43781.291666666009</c:v>
                </c:pt>
                <c:pt idx="272">
                  <c:v>43781.333333332674</c:v>
                </c:pt>
                <c:pt idx="273">
                  <c:v>43781.374999999338</c:v>
                </c:pt>
                <c:pt idx="274">
                  <c:v>43781.416666666002</c:v>
                </c:pt>
                <c:pt idx="275">
                  <c:v>43781.458333332666</c:v>
                </c:pt>
                <c:pt idx="276">
                  <c:v>43781.499999999331</c:v>
                </c:pt>
                <c:pt idx="277">
                  <c:v>43781.541666665995</c:v>
                </c:pt>
                <c:pt idx="278">
                  <c:v>43781.583333332659</c:v>
                </c:pt>
                <c:pt idx="279">
                  <c:v>43781.624999999323</c:v>
                </c:pt>
                <c:pt idx="280">
                  <c:v>43781.666666665988</c:v>
                </c:pt>
                <c:pt idx="281">
                  <c:v>43781.708333332652</c:v>
                </c:pt>
                <c:pt idx="282">
                  <c:v>43781.749999999316</c:v>
                </c:pt>
                <c:pt idx="283">
                  <c:v>43781.79166666598</c:v>
                </c:pt>
                <c:pt idx="284">
                  <c:v>43781.833333332645</c:v>
                </c:pt>
                <c:pt idx="285">
                  <c:v>43781.874999999309</c:v>
                </c:pt>
                <c:pt idx="286">
                  <c:v>43781.916666665973</c:v>
                </c:pt>
                <c:pt idx="287">
                  <c:v>43781.958333332637</c:v>
                </c:pt>
                <c:pt idx="288">
                  <c:v>43781.999999999302</c:v>
                </c:pt>
                <c:pt idx="289">
                  <c:v>43782.041666665966</c:v>
                </c:pt>
                <c:pt idx="290">
                  <c:v>43782.08333333263</c:v>
                </c:pt>
                <c:pt idx="291">
                  <c:v>43782.124999999294</c:v>
                </c:pt>
                <c:pt idx="292">
                  <c:v>43782.166666665958</c:v>
                </c:pt>
                <c:pt idx="293">
                  <c:v>43782.208333332623</c:v>
                </c:pt>
                <c:pt idx="294">
                  <c:v>43782.249999999287</c:v>
                </c:pt>
                <c:pt idx="295">
                  <c:v>43782.291666665951</c:v>
                </c:pt>
                <c:pt idx="296">
                  <c:v>43782.333333332615</c:v>
                </c:pt>
                <c:pt idx="297">
                  <c:v>43782.37499999928</c:v>
                </c:pt>
                <c:pt idx="298">
                  <c:v>43782.416666665944</c:v>
                </c:pt>
                <c:pt idx="299">
                  <c:v>43782.458333332608</c:v>
                </c:pt>
                <c:pt idx="300">
                  <c:v>43782.499999999272</c:v>
                </c:pt>
                <c:pt idx="301">
                  <c:v>43782.541666665937</c:v>
                </c:pt>
                <c:pt idx="302">
                  <c:v>43782.583333332601</c:v>
                </c:pt>
                <c:pt idx="303">
                  <c:v>43782.624999999265</c:v>
                </c:pt>
                <c:pt idx="304">
                  <c:v>43782.666666665929</c:v>
                </c:pt>
                <c:pt idx="305">
                  <c:v>43782.708333332594</c:v>
                </c:pt>
                <c:pt idx="306">
                  <c:v>43782.749999999258</c:v>
                </c:pt>
                <c:pt idx="307">
                  <c:v>43782.791666665922</c:v>
                </c:pt>
                <c:pt idx="308">
                  <c:v>43782.833333332586</c:v>
                </c:pt>
                <c:pt idx="309">
                  <c:v>43782.874999999251</c:v>
                </c:pt>
                <c:pt idx="310">
                  <c:v>43782.916666665915</c:v>
                </c:pt>
                <c:pt idx="311">
                  <c:v>43782.958333332579</c:v>
                </c:pt>
                <c:pt idx="312">
                  <c:v>43782.999999999243</c:v>
                </c:pt>
                <c:pt idx="313">
                  <c:v>43783.041666665908</c:v>
                </c:pt>
                <c:pt idx="314">
                  <c:v>43783.083333332572</c:v>
                </c:pt>
                <c:pt idx="315">
                  <c:v>43783.124999999236</c:v>
                </c:pt>
                <c:pt idx="316">
                  <c:v>43783.1666666659</c:v>
                </c:pt>
                <c:pt idx="317">
                  <c:v>43783.208333332565</c:v>
                </c:pt>
                <c:pt idx="318">
                  <c:v>43783.249999999229</c:v>
                </c:pt>
                <c:pt idx="319">
                  <c:v>43783.291666665893</c:v>
                </c:pt>
                <c:pt idx="320">
                  <c:v>43783.333333332557</c:v>
                </c:pt>
                <c:pt idx="321">
                  <c:v>43783.374999999221</c:v>
                </c:pt>
                <c:pt idx="322">
                  <c:v>43783.416666665886</c:v>
                </c:pt>
                <c:pt idx="323">
                  <c:v>43783.45833333255</c:v>
                </c:pt>
                <c:pt idx="324">
                  <c:v>43783.499999999214</c:v>
                </c:pt>
                <c:pt idx="325">
                  <c:v>43783.541666665878</c:v>
                </c:pt>
                <c:pt idx="326">
                  <c:v>43783.583333332543</c:v>
                </c:pt>
                <c:pt idx="327">
                  <c:v>43783.624999999207</c:v>
                </c:pt>
                <c:pt idx="328">
                  <c:v>43783.666666665871</c:v>
                </c:pt>
                <c:pt idx="329">
                  <c:v>43783.708333332535</c:v>
                </c:pt>
                <c:pt idx="330">
                  <c:v>43783.7499999992</c:v>
                </c:pt>
                <c:pt idx="331">
                  <c:v>43783.791666665864</c:v>
                </c:pt>
                <c:pt idx="332">
                  <c:v>43783.833333332528</c:v>
                </c:pt>
                <c:pt idx="333">
                  <c:v>43783.874999999192</c:v>
                </c:pt>
                <c:pt idx="334">
                  <c:v>43783.916666665857</c:v>
                </c:pt>
                <c:pt idx="335">
                  <c:v>43783.958333332521</c:v>
                </c:pt>
                <c:pt idx="336">
                  <c:v>43783.999999999185</c:v>
                </c:pt>
                <c:pt idx="337">
                  <c:v>43784.041666665849</c:v>
                </c:pt>
                <c:pt idx="338">
                  <c:v>43784.083333332514</c:v>
                </c:pt>
                <c:pt idx="339">
                  <c:v>43784.124999999178</c:v>
                </c:pt>
                <c:pt idx="340">
                  <c:v>43784.166666665842</c:v>
                </c:pt>
                <c:pt idx="341">
                  <c:v>43784.208333332506</c:v>
                </c:pt>
                <c:pt idx="342">
                  <c:v>43784.249999999171</c:v>
                </c:pt>
                <c:pt idx="343">
                  <c:v>43784.291666665835</c:v>
                </c:pt>
                <c:pt idx="344">
                  <c:v>43784.333333332499</c:v>
                </c:pt>
                <c:pt idx="345">
                  <c:v>43784.374999999163</c:v>
                </c:pt>
                <c:pt idx="346">
                  <c:v>43784.416666665828</c:v>
                </c:pt>
                <c:pt idx="347">
                  <c:v>43784.458333332492</c:v>
                </c:pt>
                <c:pt idx="348">
                  <c:v>43784.499999999156</c:v>
                </c:pt>
                <c:pt idx="349">
                  <c:v>43784.54166666582</c:v>
                </c:pt>
                <c:pt idx="350">
                  <c:v>43784.583333332484</c:v>
                </c:pt>
                <c:pt idx="351">
                  <c:v>43784.624999999149</c:v>
                </c:pt>
                <c:pt idx="352">
                  <c:v>43784.666666665813</c:v>
                </c:pt>
                <c:pt idx="353">
                  <c:v>43784.708333332477</c:v>
                </c:pt>
                <c:pt idx="354">
                  <c:v>43784.749999999141</c:v>
                </c:pt>
                <c:pt idx="355">
                  <c:v>43784.791666665806</c:v>
                </c:pt>
                <c:pt idx="356">
                  <c:v>43784.83333333247</c:v>
                </c:pt>
                <c:pt idx="357">
                  <c:v>43784.874999999134</c:v>
                </c:pt>
                <c:pt idx="358">
                  <c:v>43784.916666665798</c:v>
                </c:pt>
                <c:pt idx="359">
                  <c:v>43784.958333332463</c:v>
                </c:pt>
                <c:pt idx="360">
                  <c:v>43784.999999999127</c:v>
                </c:pt>
                <c:pt idx="361">
                  <c:v>43785.041666665791</c:v>
                </c:pt>
                <c:pt idx="362">
                  <c:v>43785.083333332455</c:v>
                </c:pt>
                <c:pt idx="363">
                  <c:v>43785.12499999912</c:v>
                </c:pt>
                <c:pt idx="364">
                  <c:v>43785.166666665784</c:v>
                </c:pt>
                <c:pt idx="365">
                  <c:v>43785.208333332448</c:v>
                </c:pt>
                <c:pt idx="366">
                  <c:v>43785.249999999112</c:v>
                </c:pt>
                <c:pt idx="367">
                  <c:v>43785.291666665777</c:v>
                </c:pt>
                <c:pt idx="368">
                  <c:v>43785.333333332441</c:v>
                </c:pt>
                <c:pt idx="369">
                  <c:v>43785.374999999105</c:v>
                </c:pt>
                <c:pt idx="370">
                  <c:v>43785.416666665769</c:v>
                </c:pt>
                <c:pt idx="371">
                  <c:v>43785.458333332434</c:v>
                </c:pt>
                <c:pt idx="372">
                  <c:v>43785.499999999098</c:v>
                </c:pt>
                <c:pt idx="373">
                  <c:v>43785.541666665762</c:v>
                </c:pt>
                <c:pt idx="374">
                  <c:v>43785.583333332426</c:v>
                </c:pt>
                <c:pt idx="375">
                  <c:v>43785.624999999091</c:v>
                </c:pt>
                <c:pt idx="376">
                  <c:v>43785.666666665755</c:v>
                </c:pt>
                <c:pt idx="377">
                  <c:v>43785.708333332419</c:v>
                </c:pt>
                <c:pt idx="378">
                  <c:v>43785.749999999083</c:v>
                </c:pt>
                <c:pt idx="379">
                  <c:v>43785.791666665747</c:v>
                </c:pt>
                <c:pt idx="380">
                  <c:v>43785.833333332412</c:v>
                </c:pt>
                <c:pt idx="381">
                  <c:v>43785.874999999076</c:v>
                </c:pt>
                <c:pt idx="382">
                  <c:v>43785.91666666574</c:v>
                </c:pt>
                <c:pt idx="383">
                  <c:v>43785.958333332404</c:v>
                </c:pt>
                <c:pt idx="384">
                  <c:v>43785.999999999069</c:v>
                </c:pt>
                <c:pt idx="385">
                  <c:v>43786.041666665733</c:v>
                </c:pt>
                <c:pt idx="386">
                  <c:v>43786.083333332397</c:v>
                </c:pt>
                <c:pt idx="387">
                  <c:v>43786.124999999061</c:v>
                </c:pt>
                <c:pt idx="388">
                  <c:v>43786.166666665726</c:v>
                </c:pt>
                <c:pt idx="389">
                  <c:v>43786.20833333239</c:v>
                </c:pt>
                <c:pt idx="390">
                  <c:v>43786.249999999054</c:v>
                </c:pt>
                <c:pt idx="391">
                  <c:v>43786.291666665718</c:v>
                </c:pt>
                <c:pt idx="392">
                  <c:v>43786.333333332383</c:v>
                </c:pt>
                <c:pt idx="393">
                  <c:v>43786.374999999047</c:v>
                </c:pt>
                <c:pt idx="394">
                  <c:v>43786.416666665711</c:v>
                </c:pt>
                <c:pt idx="395">
                  <c:v>43786.458333332375</c:v>
                </c:pt>
                <c:pt idx="396">
                  <c:v>43786.49999999904</c:v>
                </c:pt>
                <c:pt idx="397">
                  <c:v>43786.541666665704</c:v>
                </c:pt>
                <c:pt idx="398">
                  <c:v>43786.583333332368</c:v>
                </c:pt>
                <c:pt idx="399">
                  <c:v>43786.624999999032</c:v>
                </c:pt>
                <c:pt idx="400">
                  <c:v>43786.666666665697</c:v>
                </c:pt>
                <c:pt idx="401">
                  <c:v>43786.708333332361</c:v>
                </c:pt>
                <c:pt idx="402">
                  <c:v>43786.749999999025</c:v>
                </c:pt>
                <c:pt idx="403">
                  <c:v>43786.791666665689</c:v>
                </c:pt>
                <c:pt idx="404">
                  <c:v>43786.833333332354</c:v>
                </c:pt>
                <c:pt idx="405">
                  <c:v>43786.874999999018</c:v>
                </c:pt>
                <c:pt idx="406">
                  <c:v>43786.916666665682</c:v>
                </c:pt>
                <c:pt idx="407">
                  <c:v>43786.958333332346</c:v>
                </c:pt>
                <c:pt idx="408">
                  <c:v>43786.99999999901</c:v>
                </c:pt>
                <c:pt idx="409">
                  <c:v>43787.041666665675</c:v>
                </c:pt>
                <c:pt idx="410">
                  <c:v>43787.083333332339</c:v>
                </c:pt>
                <c:pt idx="411">
                  <c:v>43787.124999999003</c:v>
                </c:pt>
                <c:pt idx="412">
                  <c:v>43787.166666665667</c:v>
                </c:pt>
                <c:pt idx="413">
                  <c:v>43787.208333332332</c:v>
                </c:pt>
                <c:pt idx="414">
                  <c:v>43787.249999998996</c:v>
                </c:pt>
                <c:pt idx="415">
                  <c:v>43787.29166666566</c:v>
                </c:pt>
                <c:pt idx="416">
                  <c:v>43787.333333332324</c:v>
                </c:pt>
                <c:pt idx="417">
                  <c:v>43787.374999998989</c:v>
                </c:pt>
                <c:pt idx="418">
                  <c:v>43787.416666665653</c:v>
                </c:pt>
                <c:pt idx="419">
                  <c:v>43787.458333332317</c:v>
                </c:pt>
                <c:pt idx="420">
                  <c:v>43787.499999998981</c:v>
                </c:pt>
                <c:pt idx="421">
                  <c:v>43787.541666665646</c:v>
                </c:pt>
                <c:pt idx="422">
                  <c:v>43787.58333333231</c:v>
                </c:pt>
                <c:pt idx="423">
                  <c:v>43787.624999998974</c:v>
                </c:pt>
                <c:pt idx="424">
                  <c:v>43787.666666665638</c:v>
                </c:pt>
                <c:pt idx="425">
                  <c:v>43787.708333332303</c:v>
                </c:pt>
                <c:pt idx="426">
                  <c:v>43787.749999998967</c:v>
                </c:pt>
                <c:pt idx="427">
                  <c:v>43787.791666665631</c:v>
                </c:pt>
                <c:pt idx="428">
                  <c:v>43787.833333332295</c:v>
                </c:pt>
                <c:pt idx="429">
                  <c:v>43787.87499999896</c:v>
                </c:pt>
                <c:pt idx="430">
                  <c:v>43787.916666665624</c:v>
                </c:pt>
                <c:pt idx="431">
                  <c:v>43787.958333332288</c:v>
                </c:pt>
                <c:pt idx="432">
                  <c:v>43787.999999998952</c:v>
                </c:pt>
                <c:pt idx="433">
                  <c:v>43788.041666665617</c:v>
                </c:pt>
                <c:pt idx="434">
                  <c:v>43788.083333332281</c:v>
                </c:pt>
                <c:pt idx="435">
                  <c:v>43788.124999998945</c:v>
                </c:pt>
                <c:pt idx="436">
                  <c:v>43788.166666665609</c:v>
                </c:pt>
                <c:pt idx="437">
                  <c:v>43788.208333332273</c:v>
                </c:pt>
                <c:pt idx="438">
                  <c:v>43788.249999998938</c:v>
                </c:pt>
                <c:pt idx="439">
                  <c:v>43788.291666665602</c:v>
                </c:pt>
                <c:pt idx="440">
                  <c:v>43788.333333332266</c:v>
                </c:pt>
                <c:pt idx="441">
                  <c:v>43788.37499999893</c:v>
                </c:pt>
                <c:pt idx="442">
                  <c:v>43788.416666665595</c:v>
                </c:pt>
                <c:pt idx="443">
                  <c:v>43788.458333332259</c:v>
                </c:pt>
                <c:pt idx="444">
                  <c:v>43788.499999998923</c:v>
                </c:pt>
                <c:pt idx="445">
                  <c:v>43788.541666665587</c:v>
                </c:pt>
                <c:pt idx="446">
                  <c:v>43788.583333332252</c:v>
                </c:pt>
                <c:pt idx="447">
                  <c:v>43788.624999998916</c:v>
                </c:pt>
                <c:pt idx="448">
                  <c:v>43788.66666666558</c:v>
                </c:pt>
                <c:pt idx="449">
                  <c:v>43788.708333332244</c:v>
                </c:pt>
                <c:pt idx="450">
                  <c:v>43788.749999998909</c:v>
                </c:pt>
                <c:pt idx="451">
                  <c:v>43788.791666665573</c:v>
                </c:pt>
                <c:pt idx="452">
                  <c:v>43788.833333332237</c:v>
                </c:pt>
                <c:pt idx="453">
                  <c:v>43788.874999998901</c:v>
                </c:pt>
                <c:pt idx="454">
                  <c:v>43788.916666665566</c:v>
                </c:pt>
                <c:pt idx="455">
                  <c:v>43788.95833333223</c:v>
                </c:pt>
                <c:pt idx="456">
                  <c:v>43788.999999998894</c:v>
                </c:pt>
                <c:pt idx="457">
                  <c:v>43789.041666665558</c:v>
                </c:pt>
                <c:pt idx="458">
                  <c:v>43789.083333332223</c:v>
                </c:pt>
                <c:pt idx="459">
                  <c:v>43789.124999998887</c:v>
                </c:pt>
                <c:pt idx="460">
                  <c:v>43789.166666665551</c:v>
                </c:pt>
                <c:pt idx="461">
                  <c:v>43789.208333332215</c:v>
                </c:pt>
                <c:pt idx="462">
                  <c:v>43789.24999999888</c:v>
                </c:pt>
                <c:pt idx="463">
                  <c:v>43789.291666665544</c:v>
                </c:pt>
                <c:pt idx="464">
                  <c:v>43789.333333332208</c:v>
                </c:pt>
                <c:pt idx="465">
                  <c:v>43789.374999998872</c:v>
                </c:pt>
                <c:pt idx="466">
                  <c:v>43789.416666665536</c:v>
                </c:pt>
                <c:pt idx="467">
                  <c:v>43789.458333332201</c:v>
                </c:pt>
                <c:pt idx="468">
                  <c:v>43789.499999998865</c:v>
                </c:pt>
                <c:pt idx="469">
                  <c:v>43789.541666665529</c:v>
                </c:pt>
                <c:pt idx="470">
                  <c:v>43789.583333332193</c:v>
                </c:pt>
                <c:pt idx="471">
                  <c:v>43789.624999998858</c:v>
                </c:pt>
                <c:pt idx="472">
                  <c:v>43789.666666665522</c:v>
                </c:pt>
                <c:pt idx="473">
                  <c:v>43789.708333332186</c:v>
                </c:pt>
                <c:pt idx="474">
                  <c:v>43789.74999999885</c:v>
                </c:pt>
                <c:pt idx="475">
                  <c:v>43789.791666665515</c:v>
                </c:pt>
                <c:pt idx="476">
                  <c:v>43789.833333332179</c:v>
                </c:pt>
                <c:pt idx="477">
                  <c:v>43789.874999998843</c:v>
                </c:pt>
                <c:pt idx="478">
                  <c:v>43789.916666665507</c:v>
                </c:pt>
                <c:pt idx="479">
                  <c:v>43789.958333332172</c:v>
                </c:pt>
                <c:pt idx="480">
                  <c:v>43789.999999998836</c:v>
                </c:pt>
                <c:pt idx="481">
                  <c:v>43790.0416666655</c:v>
                </c:pt>
                <c:pt idx="482">
                  <c:v>43790.083333332164</c:v>
                </c:pt>
                <c:pt idx="483">
                  <c:v>43790.124999998829</c:v>
                </c:pt>
                <c:pt idx="484">
                  <c:v>43790.166666665493</c:v>
                </c:pt>
                <c:pt idx="485">
                  <c:v>43790.208333332157</c:v>
                </c:pt>
                <c:pt idx="486">
                  <c:v>43790.249999998821</c:v>
                </c:pt>
                <c:pt idx="487">
                  <c:v>43790.291666665486</c:v>
                </c:pt>
                <c:pt idx="488">
                  <c:v>43790.33333333215</c:v>
                </c:pt>
                <c:pt idx="489">
                  <c:v>43790.374999998814</c:v>
                </c:pt>
                <c:pt idx="490">
                  <c:v>43790.416666665478</c:v>
                </c:pt>
                <c:pt idx="491">
                  <c:v>43790.458333332143</c:v>
                </c:pt>
                <c:pt idx="492">
                  <c:v>43790.499999998807</c:v>
                </c:pt>
                <c:pt idx="493">
                  <c:v>43790.541666665471</c:v>
                </c:pt>
                <c:pt idx="494">
                  <c:v>43790.583333332135</c:v>
                </c:pt>
                <c:pt idx="495">
                  <c:v>43790.624999998799</c:v>
                </c:pt>
                <c:pt idx="496">
                  <c:v>43790.666666665464</c:v>
                </c:pt>
                <c:pt idx="497">
                  <c:v>43790.708333332128</c:v>
                </c:pt>
                <c:pt idx="498">
                  <c:v>43790.749999998792</c:v>
                </c:pt>
                <c:pt idx="499">
                  <c:v>43790.791666665456</c:v>
                </c:pt>
                <c:pt idx="500">
                  <c:v>43790.833333332121</c:v>
                </c:pt>
                <c:pt idx="501">
                  <c:v>43790.874999998785</c:v>
                </c:pt>
                <c:pt idx="502">
                  <c:v>43790.916666665449</c:v>
                </c:pt>
                <c:pt idx="503">
                  <c:v>43790.958333332113</c:v>
                </c:pt>
                <c:pt idx="504">
                  <c:v>43790.999999998778</c:v>
                </c:pt>
                <c:pt idx="505">
                  <c:v>43791.041666665442</c:v>
                </c:pt>
                <c:pt idx="506">
                  <c:v>43791.083333332106</c:v>
                </c:pt>
                <c:pt idx="507">
                  <c:v>43791.12499999877</c:v>
                </c:pt>
                <c:pt idx="508">
                  <c:v>43791.166666665435</c:v>
                </c:pt>
                <c:pt idx="509">
                  <c:v>43791.208333332099</c:v>
                </c:pt>
                <c:pt idx="510">
                  <c:v>43791.249999998763</c:v>
                </c:pt>
                <c:pt idx="511">
                  <c:v>43791.291666665427</c:v>
                </c:pt>
                <c:pt idx="512">
                  <c:v>43791.333333332092</c:v>
                </c:pt>
                <c:pt idx="513">
                  <c:v>43791.374999998756</c:v>
                </c:pt>
                <c:pt idx="514">
                  <c:v>43791.41666666542</c:v>
                </c:pt>
                <c:pt idx="515">
                  <c:v>43791.458333332084</c:v>
                </c:pt>
                <c:pt idx="516">
                  <c:v>43791.499999998749</c:v>
                </c:pt>
                <c:pt idx="517">
                  <c:v>43791.541666665413</c:v>
                </c:pt>
                <c:pt idx="518">
                  <c:v>43791.583333332077</c:v>
                </c:pt>
                <c:pt idx="519">
                  <c:v>43791.624999998741</c:v>
                </c:pt>
                <c:pt idx="520">
                  <c:v>43791.666666665406</c:v>
                </c:pt>
                <c:pt idx="521">
                  <c:v>43791.70833333207</c:v>
                </c:pt>
                <c:pt idx="522">
                  <c:v>43791.749999998734</c:v>
                </c:pt>
                <c:pt idx="523">
                  <c:v>43791.791666665398</c:v>
                </c:pt>
                <c:pt idx="524">
                  <c:v>43791.833333332062</c:v>
                </c:pt>
                <c:pt idx="525">
                  <c:v>43791.874999998727</c:v>
                </c:pt>
                <c:pt idx="526">
                  <c:v>43791.916666665391</c:v>
                </c:pt>
                <c:pt idx="527">
                  <c:v>43791.958333332055</c:v>
                </c:pt>
                <c:pt idx="528">
                  <c:v>43791.999999998719</c:v>
                </c:pt>
                <c:pt idx="529">
                  <c:v>43792.041666665384</c:v>
                </c:pt>
                <c:pt idx="530">
                  <c:v>43792.083333332048</c:v>
                </c:pt>
                <c:pt idx="531">
                  <c:v>43792.124999998712</c:v>
                </c:pt>
                <c:pt idx="532">
                  <c:v>43792.166666665376</c:v>
                </c:pt>
                <c:pt idx="533">
                  <c:v>43792.208333332041</c:v>
                </c:pt>
                <c:pt idx="534">
                  <c:v>43792.249999998705</c:v>
                </c:pt>
                <c:pt idx="535">
                  <c:v>43792.291666665369</c:v>
                </c:pt>
                <c:pt idx="536">
                  <c:v>43792.333333332033</c:v>
                </c:pt>
                <c:pt idx="537">
                  <c:v>43792.374999998698</c:v>
                </c:pt>
                <c:pt idx="538">
                  <c:v>43792.416666665362</c:v>
                </c:pt>
                <c:pt idx="539">
                  <c:v>43792.458333332026</c:v>
                </c:pt>
                <c:pt idx="540">
                  <c:v>43792.49999999869</c:v>
                </c:pt>
                <c:pt idx="541">
                  <c:v>43792.541666665355</c:v>
                </c:pt>
                <c:pt idx="542">
                  <c:v>43792.583333332019</c:v>
                </c:pt>
                <c:pt idx="543">
                  <c:v>43792.624999998683</c:v>
                </c:pt>
                <c:pt idx="544">
                  <c:v>43792.666666665347</c:v>
                </c:pt>
                <c:pt idx="545">
                  <c:v>43792.708333332012</c:v>
                </c:pt>
                <c:pt idx="546">
                  <c:v>43792.749999998676</c:v>
                </c:pt>
                <c:pt idx="547">
                  <c:v>43792.79166666534</c:v>
                </c:pt>
                <c:pt idx="548">
                  <c:v>43792.833333332004</c:v>
                </c:pt>
                <c:pt idx="549">
                  <c:v>43792.874999998668</c:v>
                </c:pt>
                <c:pt idx="550">
                  <c:v>43792.916666665333</c:v>
                </c:pt>
                <c:pt idx="551">
                  <c:v>43792.958333331997</c:v>
                </c:pt>
                <c:pt idx="552">
                  <c:v>43792.999999998661</c:v>
                </c:pt>
                <c:pt idx="553">
                  <c:v>43793.041666665325</c:v>
                </c:pt>
                <c:pt idx="554">
                  <c:v>43793.08333333199</c:v>
                </c:pt>
                <c:pt idx="555">
                  <c:v>43793.124999998654</c:v>
                </c:pt>
                <c:pt idx="556">
                  <c:v>43793.166666665318</c:v>
                </c:pt>
                <c:pt idx="557">
                  <c:v>43793.208333331982</c:v>
                </c:pt>
                <c:pt idx="558">
                  <c:v>43793.249999998647</c:v>
                </c:pt>
                <c:pt idx="559">
                  <c:v>43793.291666665311</c:v>
                </c:pt>
                <c:pt idx="560">
                  <c:v>43793.333333331975</c:v>
                </c:pt>
                <c:pt idx="561">
                  <c:v>43793.374999998639</c:v>
                </c:pt>
                <c:pt idx="562">
                  <c:v>43793.416666665304</c:v>
                </c:pt>
                <c:pt idx="563">
                  <c:v>43793.458333331968</c:v>
                </c:pt>
                <c:pt idx="564">
                  <c:v>43793.499999998632</c:v>
                </c:pt>
                <c:pt idx="565">
                  <c:v>43793.541666665296</c:v>
                </c:pt>
                <c:pt idx="566">
                  <c:v>43793.583333331961</c:v>
                </c:pt>
                <c:pt idx="567">
                  <c:v>43793.624999998625</c:v>
                </c:pt>
                <c:pt idx="568">
                  <c:v>43793.666666665289</c:v>
                </c:pt>
                <c:pt idx="569">
                  <c:v>43793.708333331953</c:v>
                </c:pt>
                <c:pt idx="570">
                  <c:v>43793.749999998618</c:v>
                </c:pt>
                <c:pt idx="571">
                  <c:v>43793.791666665282</c:v>
                </c:pt>
                <c:pt idx="572">
                  <c:v>43793.833333331946</c:v>
                </c:pt>
                <c:pt idx="573">
                  <c:v>43793.87499999861</c:v>
                </c:pt>
                <c:pt idx="574">
                  <c:v>43793.916666665275</c:v>
                </c:pt>
                <c:pt idx="575">
                  <c:v>43793.958333331939</c:v>
                </c:pt>
                <c:pt idx="576">
                  <c:v>43793.999999998603</c:v>
                </c:pt>
                <c:pt idx="577">
                  <c:v>43794.041666665267</c:v>
                </c:pt>
                <c:pt idx="578">
                  <c:v>43794.083333331931</c:v>
                </c:pt>
                <c:pt idx="579">
                  <c:v>43794.124999998596</c:v>
                </c:pt>
                <c:pt idx="580">
                  <c:v>43794.16666666526</c:v>
                </c:pt>
                <c:pt idx="581">
                  <c:v>43794.208333331924</c:v>
                </c:pt>
                <c:pt idx="582">
                  <c:v>43794.249999998588</c:v>
                </c:pt>
                <c:pt idx="583">
                  <c:v>43794.291666665253</c:v>
                </c:pt>
                <c:pt idx="584">
                  <c:v>43794.333333331917</c:v>
                </c:pt>
                <c:pt idx="585">
                  <c:v>43794.374999998581</c:v>
                </c:pt>
                <c:pt idx="586">
                  <c:v>43794.416666665245</c:v>
                </c:pt>
                <c:pt idx="587">
                  <c:v>43794.45833333191</c:v>
                </c:pt>
                <c:pt idx="588">
                  <c:v>43794.499999998574</c:v>
                </c:pt>
                <c:pt idx="589">
                  <c:v>43794.541666665238</c:v>
                </c:pt>
                <c:pt idx="590">
                  <c:v>43794.583333331902</c:v>
                </c:pt>
                <c:pt idx="591">
                  <c:v>43794.624999998567</c:v>
                </c:pt>
                <c:pt idx="592">
                  <c:v>43794.666666665231</c:v>
                </c:pt>
                <c:pt idx="593">
                  <c:v>43794.708333331895</c:v>
                </c:pt>
                <c:pt idx="594">
                  <c:v>43794.749999998559</c:v>
                </c:pt>
                <c:pt idx="595">
                  <c:v>43794.791666665224</c:v>
                </c:pt>
                <c:pt idx="596">
                  <c:v>43794.833333331888</c:v>
                </c:pt>
                <c:pt idx="597">
                  <c:v>43794.874999998552</c:v>
                </c:pt>
                <c:pt idx="598">
                  <c:v>43794.916666665216</c:v>
                </c:pt>
                <c:pt idx="599">
                  <c:v>43794.958333331881</c:v>
                </c:pt>
                <c:pt idx="600">
                  <c:v>43794.999999998545</c:v>
                </c:pt>
                <c:pt idx="601">
                  <c:v>43795.041666665209</c:v>
                </c:pt>
                <c:pt idx="602">
                  <c:v>43795.083333331873</c:v>
                </c:pt>
                <c:pt idx="603">
                  <c:v>43795.124999998538</c:v>
                </c:pt>
                <c:pt idx="604">
                  <c:v>43795.166666665202</c:v>
                </c:pt>
                <c:pt idx="605">
                  <c:v>43795.208333331866</c:v>
                </c:pt>
                <c:pt idx="606">
                  <c:v>43795.24999999853</c:v>
                </c:pt>
                <c:pt idx="607">
                  <c:v>43795.291666665194</c:v>
                </c:pt>
                <c:pt idx="608">
                  <c:v>43795.333333331859</c:v>
                </c:pt>
                <c:pt idx="609">
                  <c:v>43795.374999998523</c:v>
                </c:pt>
                <c:pt idx="610">
                  <c:v>43795.416666665187</c:v>
                </c:pt>
                <c:pt idx="611">
                  <c:v>43795.458333331851</c:v>
                </c:pt>
                <c:pt idx="612">
                  <c:v>43795.499999998516</c:v>
                </c:pt>
                <c:pt idx="613">
                  <c:v>43795.54166666518</c:v>
                </c:pt>
                <c:pt idx="614">
                  <c:v>43795.583333331844</c:v>
                </c:pt>
                <c:pt idx="615">
                  <c:v>43795.624999998508</c:v>
                </c:pt>
                <c:pt idx="616">
                  <c:v>43795.666666665173</c:v>
                </c:pt>
                <c:pt idx="617">
                  <c:v>43795.708333331837</c:v>
                </c:pt>
                <c:pt idx="618">
                  <c:v>43795.749999998501</c:v>
                </c:pt>
                <c:pt idx="619">
                  <c:v>43795.791666665165</c:v>
                </c:pt>
                <c:pt idx="620">
                  <c:v>43795.83333333183</c:v>
                </c:pt>
                <c:pt idx="621">
                  <c:v>43795.874999998494</c:v>
                </c:pt>
                <c:pt idx="622">
                  <c:v>43795.916666665158</c:v>
                </c:pt>
                <c:pt idx="623">
                  <c:v>43795.958333331822</c:v>
                </c:pt>
                <c:pt idx="624">
                  <c:v>43795.999999998487</c:v>
                </c:pt>
                <c:pt idx="625">
                  <c:v>43796.041666665151</c:v>
                </c:pt>
                <c:pt idx="626">
                  <c:v>43796.083333331815</c:v>
                </c:pt>
                <c:pt idx="627">
                  <c:v>43796.124999998479</c:v>
                </c:pt>
                <c:pt idx="628">
                  <c:v>43796.166666665144</c:v>
                </c:pt>
                <c:pt idx="629">
                  <c:v>43796.208333331808</c:v>
                </c:pt>
                <c:pt idx="630">
                  <c:v>43796.249999998472</c:v>
                </c:pt>
                <c:pt idx="631">
                  <c:v>43796.291666665136</c:v>
                </c:pt>
                <c:pt idx="632">
                  <c:v>43796.333333331801</c:v>
                </c:pt>
                <c:pt idx="633">
                  <c:v>43796.374999998465</c:v>
                </c:pt>
                <c:pt idx="634">
                  <c:v>43796.416666665129</c:v>
                </c:pt>
                <c:pt idx="635">
                  <c:v>43796.458333331793</c:v>
                </c:pt>
                <c:pt idx="636">
                  <c:v>43796.499999998457</c:v>
                </c:pt>
                <c:pt idx="637">
                  <c:v>43796.541666665122</c:v>
                </c:pt>
                <c:pt idx="638">
                  <c:v>43796.583333331786</c:v>
                </c:pt>
                <c:pt idx="639">
                  <c:v>43796.62499999845</c:v>
                </c:pt>
                <c:pt idx="640">
                  <c:v>43796.666666665114</c:v>
                </c:pt>
                <c:pt idx="641">
                  <c:v>43796.708333331779</c:v>
                </c:pt>
                <c:pt idx="642">
                  <c:v>43796.749999998443</c:v>
                </c:pt>
                <c:pt idx="643">
                  <c:v>43796.791666665107</c:v>
                </c:pt>
                <c:pt idx="644">
                  <c:v>43796.833333331771</c:v>
                </c:pt>
                <c:pt idx="645">
                  <c:v>43796.874999998436</c:v>
                </c:pt>
                <c:pt idx="646">
                  <c:v>43796.9166666651</c:v>
                </c:pt>
                <c:pt idx="647">
                  <c:v>43796.958333331764</c:v>
                </c:pt>
                <c:pt idx="648">
                  <c:v>43796.999999998428</c:v>
                </c:pt>
                <c:pt idx="649">
                  <c:v>43797.041666665093</c:v>
                </c:pt>
                <c:pt idx="650">
                  <c:v>43797.083333331757</c:v>
                </c:pt>
                <c:pt idx="651">
                  <c:v>43797.124999998421</c:v>
                </c:pt>
                <c:pt idx="652">
                  <c:v>43797.166666665085</c:v>
                </c:pt>
                <c:pt idx="653">
                  <c:v>43797.20833333175</c:v>
                </c:pt>
                <c:pt idx="654">
                  <c:v>43797.249999998414</c:v>
                </c:pt>
                <c:pt idx="655">
                  <c:v>43797.291666665078</c:v>
                </c:pt>
                <c:pt idx="656">
                  <c:v>43797.333333331742</c:v>
                </c:pt>
                <c:pt idx="657">
                  <c:v>43797.374999998407</c:v>
                </c:pt>
                <c:pt idx="658">
                  <c:v>43797.416666665071</c:v>
                </c:pt>
                <c:pt idx="659">
                  <c:v>43797.458333331735</c:v>
                </c:pt>
                <c:pt idx="660">
                  <c:v>43797.499999998399</c:v>
                </c:pt>
                <c:pt idx="661">
                  <c:v>43797.541666665064</c:v>
                </c:pt>
                <c:pt idx="662">
                  <c:v>43797.583333331728</c:v>
                </c:pt>
                <c:pt idx="663">
                  <c:v>43797.624999998392</c:v>
                </c:pt>
                <c:pt idx="664">
                  <c:v>43797.666666665056</c:v>
                </c:pt>
                <c:pt idx="665">
                  <c:v>43797.70833333172</c:v>
                </c:pt>
                <c:pt idx="666">
                  <c:v>43797.749999998385</c:v>
                </c:pt>
                <c:pt idx="667">
                  <c:v>43797.791666665049</c:v>
                </c:pt>
                <c:pt idx="668">
                  <c:v>43797.833333331713</c:v>
                </c:pt>
                <c:pt idx="669">
                  <c:v>43797.874999998377</c:v>
                </c:pt>
                <c:pt idx="670">
                  <c:v>43797.916666665042</c:v>
                </c:pt>
                <c:pt idx="671">
                  <c:v>43797.958333331706</c:v>
                </c:pt>
                <c:pt idx="672">
                  <c:v>43797.99999999837</c:v>
                </c:pt>
                <c:pt idx="673">
                  <c:v>43798.041666665034</c:v>
                </c:pt>
                <c:pt idx="674">
                  <c:v>43798.083333331699</c:v>
                </c:pt>
                <c:pt idx="675">
                  <c:v>43798.124999998363</c:v>
                </c:pt>
                <c:pt idx="676">
                  <c:v>43798.166666665027</c:v>
                </c:pt>
                <c:pt idx="677">
                  <c:v>43798.208333331691</c:v>
                </c:pt>
                <c:pt idx="678">
                  <c:v>43798.249999998356</c:v>
                </c:pt>
                <c:pt idx="679">
                  <c:v>43798.29166666502</c:v>
                </c:pt>
                <c:pt idx="680">
                  <c:v>43798.333333331684</c:v>
                </c:pt>
                <c:pt idx="681">
                  <c:v>43798.374999998348</c:v>
                </c:pt>
                <c:pt idx="682">
                  <c:v>43798.416666665013</c:v>
                </c:pt>
                <c:pt idx="683">
                  <c:v>43798.458333331677</c:v>
                </c:pt>
                <c:pt idx="684">
                  <c:v>43798.499999998341</c:v>
                </c:pt>
                <c:pt idx="685">
                  <c:v>43798.541666665005</c:v>
                </c:pt>
                <c:pt idx="686">
                  <c:v>43798.58333333167</c:v>
                </c:pt>
                <c:pt idx="687">
                  <c:v>43798.624999998334</c:v>
                </c:pt>
                <c:pt idx="688">
                  <c:v>43798.666666664998</c:v>
                </c:pt>
                <c:pt idx="689">
                  <c:v>43798.708333331662</c:v>
                </c:pt>
                <c:pt idx="690">
                  <c:v>43798.749999998327</c:v>
                </c:pt>
                <c:pt idx="691">
                  <c:v>43798.791666664991</c:v>
                </c:pt>
                <c:pt idx="692">
                  <c:v>43798.833333331655</c:v>
                </c:pt>
                <c:pt idx="693">
                  <c:v>43798.874999998319</c:v>
                </c:pt>
                <c:pt idx="694">
                  <c:v>43798.916666664983</c:v>
                </c:pt>
                <c:pt idx="695">
                  <c:v>43798.958333331648</c:v>
                </c:pt>
                <c:pt idx="696">
                  <c:v>43798.999999998312</c:v>
                </c:pt>
                <c:pt idx="697">
                  <c:v>43799.041666664976</c:v>
                </c:pt>
                <c:pt idx="698">
                  <c:v>43799.08333333164</c:v>
                </c:pt>
                <c:pt idx="699">
                  <c:v>43799.124999998305</c:v>
                </c:pt>
                <c:pt idx="700">
                  <c:v>43799.166666664969</c:v>
                </c:pt>
                <c:pt idx="701">
                  <c:v>43799.208333331633</c:v>
                </c:pt>
                <c:pt idx="702">
                  <c:v>43799.249999998297</c:v>
                </c:pt>
                <c:pt idx="703">
                  <c:v>43799.291666664962</c:v>
                </c:pt>
                <c:pt idx="704">
                  <c:v>43799.333333331626</c:v>
                </c:pt>
                <c:pt idx="705">
                  <c:v>43799.37499999829</c:v>
                </c:pt>
                <c:pt idx="706">
                  <c:v>43799.416666664954</c:v>
                </c:pt>
                <c:pt idx="707">
                  <c:v>43799.458333331619</c:v>
                </c:pt>
                <c:pt idx="708">
                  <c:v>43799.499999998283</c:v>
                </c:pt>
                <c:pt idx="709">
                  <c:v>43799.541666664947</c:v>
                </c:pt>
                <c:pt idx="710">
                  <c:v>43799.583333331611</c:v>
                </c:pt>
                <c:pt idx="711">
                  <c:v>43799.624999998276</c:v>
                </c:pt>
                <c:pt idx="712">
                  <c:v>43799.66666666494</c:v>
                </c:pt>
                <c:pt idx="713">
                  <c:v>43799.708333331604</c:v>
                </c:pt>
                <c:pt idx="714">
                  <c:v>43799.749999998268</c:v>
                </c:pt>
                <c:pt idx="715">
                  <c:v>43799.791666664933</c:v>
                </c:pt>
                <c:pt idx="716">
                  <c:v>43799.833333331597</c:v>
                </c:pt>
                <c:pt idx="717">
                  <c:v>43799.874999998261</c:v>
                </c:pt>
                <c:pt idx="718">
                  <c:v>43799.916666664925</c:v>
                </c:pt>
                <c:pt idx="719">
                  <c:v>43799.95833333159</c:v>
                </c:pt>
                <c:pt idx="720">
                  <c:v>43799.999999998254</c:v>
                </c:pt>
                <c:pt idx="721">
                  <c:v>43800.041666664918</c:v>
                </c:pt>
                <c:pt idx="722">
                  <c:v>43800.083333331582</c:v>
                </c:pt>
                <c:pt idx="723">
                  <c:v>43800.124999998246</c:v>
                </c:pt>
                <c:pt idx="724">
                  <c:v>43800.166666664911</c:v>
                </c:pt>
                <c:pt idx="725">
                  <c:v>43800.208333331575</c:v>
                </c:pt>
                <c:pt idx="726">
                  <c:v>43800.249999998239</c:v>
                </c:pt>
                <c:pt idx="727">
                  <c:v>43800.291666664903</c:v>
                </c:pt>
                <c:pt idx="728">
                  <c:v>43800.333333331568</c:v>
                </c:pt>
                <c:pt idx="729">
                  <c:v>43800.374999998232</c:v>
                </c:pt>
                <c:pt idx="730">
                  <c:v>43800.416666664896</c:v>
                </c:pt>
                <c:pt idx="731">
                  <c:v>43800.45833333156</c:v>
                </c:pt>
                <c:pt idx="732">
                  <c:v>43800.499999998225</c:v>
                </c:pt>
                <c:pt idx="733">
                  <c:v>43800.541666664889</c:v>
                </c:pt>
                <c:pt idx="734">
                  <c:v>43800.583333331553</c:v>
                </c:pt>
                <c:pt idx="735">
                  <c:v>43800.624999998217</c:v>
                </c:pt>
                <c:pt idx="736">
                  <c:v>43800.666666664882</c:v>
                </c:pt>
                <c:pt idx="737">
                  <c:v>43800.708333331546</c:v>
                </c:pt>
                <c:pt idx="738">
                  <c:v>43800.74999999821</c:v>
                </c:pt>
                <c:pt idx="739">
                  <c:v>43800.791666664874</c:v>
                </c:pt>
                <c:pt idx="740">
                  <c:v>43800.833333331539</c:v>
                </c:pt>
                <c:pt idx="741">
                  <c:v>43800.874999998203</c:v>
                </c:pt>
                <c:pt idx="742">
                  <c:v>43800.916666664867</c:v>
                </c:pt>
                <c:pt idx="743">
                  <c:v>43800.958333331531</c:v>
                </c:pt>
                <c:pt idx="744">
                  <c:v>43800.999999998196</c:v>
                </c:pt>
                <c:pt idx="745">
                  <c:v>43801.04166666486</c:v>
                </c:pt>
                <c:pt idx="746">
                  <c:v>43801.083333331524</c:v>
                </c:pt>
                <c:pt idx="747">
                  <c:v>43801.124999998188</c:v>
                </c:pt>
                <c:pt idx="748">
                  <c:v>43801.166666664853</c:v>
                </c:pt>
                <c:pt idx="749">
                  <c:v>43801.208333331517</c:v>
                </c:pt>
                <c:pt idx="750">
                  <c:v>43801.249999998181</c:v>
                </c:pt>
                <c:pt idx="751">
                  <c:v>43801.291666664845</c:v>
                </c:pt>
                <c:pt idx="752">
                  <c:v>43801.333333331509</c:v>
                </c:pt>
                <c:pt idx="753">
                  <c:v>43801.374999998174</c:v>
                </c:pt>
                <c:pt idx="754">
                  <c:v>43801.416666664838</c:v>
                </c:pt>
                <c:pt idx="755">
                  <c:v>43801.458333331502</c:v>
                </c:pt>
                <c:pt idx="756">
                  <c:v>43801.499999998166</c:v>
                </c:pt>
                <c:pt idx="757">
                  <c:v>43801.541666664831</c:v>
                </c:pt>
                <c:pt idx="758">
                  <c:v>43801.583333331495</c:v>
                </c:pt>
                <c:pt idx="759">
                  <c:v>43801.624999998159</c:v>
                </c:pt>
                <c:pt idx="760">
                  <c:v>43801.666666664823</c:v>
                </c:pt>
                <c:pt idx="761">
                  <c:v>43801.708333331488</c:v>
                </c:pt>
                <c:pt idx="762">
                  <c:v>43801.749999998152</c:v>
                </c:pt>
                <c:pt idx="763">
                  <c:v>43801.791666664816</c:v>
                </c:pt>
                <c:pt idx="764">
                  <c:v>43801.83333333148</c:v>
                </c:pt>
                <c:pt idx="765">
                  <c:v>43801.874999998145</c:v>
                </c:pt>
                <c:pt idx="766">
                  <c:v>43801.916666664809</c:v>
                </c:pt>
                <c:pt idx="767">
                  <c:v>43801.958333331473</c:v>
                </c:pt>
                <c:pt idx="768">
                  <c:v>43801.999999998137</c:v>
                </c:pt>
                <c:pt idx="769">
                  <c:v>43802.041666664802</c:v>
                </c:pt>
                <c:pt idx="770">
                  <c:v>43802.083333331466</c:v>
                </c:pt>
                <c:pt idx="771">
                  <c:v>43802.12499999813</c:v>
                </c:pt>
                <c:pt idx="772">
                  <c:v>43802.166666664794</c:v>
                </c:pt>
                <c:pt idx="773">
                  <c:v>43802.208333331459</c:v>
                </c:pt>
                <c:pt idx="774">
                  <c:v>43802.249999998123</c:v>
                </c:pt>
                <c:pt idx="775">
                  <c:v>43802.291666664787</c:v>
                </c:pt>
                <c:pt idx="776">
                  <c:v>43802.333333331451</c:v>
                </c:pt>
                <c:pt idx="777">
                  <c:v>43802.374999998116</c:v>
                </c:pt>
                <c:pt idx="778">
                  <c:v>43802.41666666478</c:v>
                </c:pt>
                <c:pt idx="779">
                  <c:v>43802.458333331444</c:v>
                </c:pt>
                <c:pt idx="780">
                  <c:v>43802.499999998108</c:v>
                </c:pt>
                <c:pt idx="781">
                  <c:v>43802.541666664772</c:v>
                </c:pt>
                <c:pt idx="782">
                  <c:v>43802.583333331437</c:v>
                </c:pt>
                <c:pt idx="783">
                  <c:v>43802.624999998101</c:v>
                </c:pt>
                <c:pt idx="784">
                  <c:v>43802.666666664765</c:v>
                </c:pt>
                <c:pt idx="785">
                  <c:v>43802.708333331429</c:v>
                </c:pt>
                <c:pt idx="786">
                  <c:v>43802.749999998094</c:v>
                </c:pt>
                <c:pt idx="787">
                  <c:v>43802.791666664758</c:v>
                </c:pt>
                <c:pt idx="788">
                  <c:v>43802.833333331422</c:v>
                </c:pt>
                <c:pt idx="789">
                  <c:v>43802.874999998086</c:v>
                </c:pt>
                <c:pt idx="790">
                  <c:v>43802.916666664751</c:v>
                </c:pt>
                <c:pt idx="791">
                  <c:v>43802.958333331415</c:v>
                </c:pt>
                <c:pt idx="792">
                  <c:v>43802.999999998079</c:v>
                </c:pt>
                <c:pt idx="793">
                  <c:v>43803.041666664743</c:v>
                </c:pt>
                <c:pt idx="794">
                  <c:v>43803.083333331408</c:v>
                </c:pt>
                <c:pt idx="795">
                  <c:v>43803.124999998072</c:v>
                </c:pt>
                <c:pt idx="796">
                  <c:v>43803.166666664736</c:v>
                </c:pt>
                <c:pt idx="797">
                  <c:v>43803.2083333314</c:v>
                </c:pt>
                <c:pt idx="798">
                  <c:v>43803.249999998065</c:v>
                </c:pt>
                <c:pt idx="799">
                  <c:v>43803.291666664729</c:v>
                </c:pt>
                <c:pt idx="800">
                  <c:v>43803.333333331393</c:v>
                </c:pt>
                <c:pt idx="801">
                  <c:v>43803.374999998057</c:v>
                </c:pt>
                <c:pt idx="802">
                  <c:v>43803.416666664722</c:v>
                </c:pt>
                <c:pt idx="803">
                  <c:v>43803.458333331386</c:v>
                </c:pt>
                <c:pt idx="804">
                  <c:v>43803.49999999805</c:v>
                </c:pt>
                <c:pt idx="805">
                  <c:v>43803.541666664714</c:v>
                </c:pt>
                <c:pt idx="806">
                  <c:v>43803.583333331379</c:v>
                </c:pt>
                <c:pt idx="807">
                  <c:v>43803.624999998043</c:v>
                </c:pt>
                <c:pt idx="808">
                  <c:v>43803.666666664707</c:v>
                </c:pt>
                <c:pt idx="809">
                  <c:v>43803.708333331371</c:v>
                </c:pt>
                <c:pt idx="810">
                  <c:v>43803.749999998035</c:v>
                </c:pt>
                <c:pt idx="811">
                  <c:v>43803.7916666647</c:v>
                </c:pt>
                <c:pt idx="812">
                  <c:v>43803.833333331364</c:v>
                </c:pt>
                <c:pt idx="813">
                  <c:v>43803.874999998028</c:v>
                </c:pt>
                <c:pt idx="814">
                  <c:v>43803.916666664692</c:v>
                </c:pt>
                <c:pt idx="815">
                  <c:v>43803.958333331357</c:v>
                </c:pt>
                <c:pt idx="816">
                  <c:v>43803.999999998021</c:v>
                </c:pt>
                <c:pt idx="817">
                  <c:v>43804.041666664685</c:v>
                </c:pt>
                <c:pt idx="818">
                  <c:v>43804.083333331349</c:v>
                </c:pt>
                <c:pt idx="819">
                  <c:v>43804.124999998014</c:v>
                </c:pt>
                <c:pt idx="820">
                  <c:v>43804.166666664678</c:v>
                </c:pt>
                <c:pt idx="821">
                  <c:v>43804.208333331342</c:v>
                </c:pt>
                <c:pt idx="822">
                  <c:v>43804.249999998006</c:v>
                </c:pt>
                <c:pt idx="823">
                  <c:v>43804.291666664671</c:v>
                </c:pt>
                <c:pt idx="824">
                  <c:v>43804.333333331335</c:v>
                </c:pt>
                <c:pt idx="825">
                  <c:v>43804.374999997999</c:v>
                </c:pt>
                <c:pt idx="826">
                  <c:v>43804.416666664663</c:v>
                </c:pt>
                <c:pt idx="827">
                  <c:v>43804.458333331328</c:v>
                </c:pt>
                <c:pt idx="828">
                  <c:v>43804.499999997992</c:v>
                </c:pt>
                <c:pt idx="829">
                  <c:v>43804.541666664656</c:v>
                </c:pt>
                <c:pt idx="830">
                  <c:v>43804.58333333132</c:v>
                </c:pt>
                <c:pt idx="831">
                  <c:v>43804.624999997985</c:v>
                </c:pt>
                <c:pt idx="832">
                  <c:v>43804.666666664649</c:v>
                </c:pt>
                <c:pt idx="833">
                  <c:v>43804.708333331313</c:v>
                </c:pt>
                <c:pt idx="834">
                  <c:v>43804.749999997977</c:v>
                </c:pt>
                <c:pt idx="835">
                  <c:v>43804.791666664642</c:v>
                </c:pt>
                <c:pt idx="836">
                  <c:v>43804.833333331306</c:v>
                </c:pt>
                <c:pt idx="837">
                  <c:v>43804.87499999797</c:v>
                </c:pt>
                <c:pt idx="838">
                  <c:v>43804.916666664634</c:v>
                </c:pt>
                <c:pt idx="839">
                  <c:v>43804.958333331298</c:v>
                </c:pt>
                <c:pt idx="840">
                  <c:v>43804.999999997963</c:v>
                </c:pt>
                <c:pt idx="841">
                  <c:v>43805.041666664627</c:v>
                </c:pt>
                <c:pt idx="842">
                  <c:v>43805.083333331291</c:v>
                </c:pt>
                <c:pt idx="843">
                  <c:v>43805.124999997955</c:v>
                </c:pt>
                <c:pt idx="844">
                  <c:v>43805.16666666462</c:v>
                </c:pt>
                <c:pt idx="845">
                  <c:v>43805.208333331284</c:v>
                </c:pt>
                <c:pt idx="846">
                  <c:v>43805.249999997948</c:v>
                </c:pt>
                <c:pt idx="847">
                  <c:v>43805.291666664612</c:v>
                </c:pt>
                <c:pt idx="848">
                  <c:v>43805.333333331277</c:v>
                </c:pt>
                <c:pt idx="849">
                  <c:v>43805.374999997941</c:v>
                </c:pt>
                <c:pt idx="850">
                  <c:v>43805.416666664605</c:v>
                </c:pt>
                <c:pt idx="851">
                  <c:v>43805.458333331269</c:v>
                </c:pt>
                <c:pt idx="852">
                  <c:v>43805.499999997934</c:v>
                </c:pt>
                <c:pt idx="853">
                  <c:v>43805.541666664598</c:v>
                </c:pt>
                <c:pt idx="854">
                  <c:v>43805.583333331262</c:v>
                </c:pt>
                <c:pt idx="855">
                  <c:v>43805.624999997926</c:v>
                </c:pt>
                <c:pt idx="856">
                  <c:v>43805.666666664591</c:v>
                </c:pt>
                <c:pt idx="857">
                  <c:v>43805.708333331255</c:v>
                </c:pt>
                <c:pt idx="858">
                  <c:v>43805.749999997919</c:v>
                </c:pt>
                <c:pt idx="859">
                  <c:v>43805.791666664583</c:v>
                </c:pt>
                <c:pt idx="860">
                  <c:v>43805.833333331248</c:v>
                </c:pt>
                <c:pt idx="861">
                  <c:v>43805.874999997912</c:v>
                </c:pt>
                <c:pt idx="862">
                  <c:v>43805.916666664576</c:v>
                </c:pt>
                <c:pt idx="863">
                  <c:v>43805.95833333124</c:v>
                </c:pt>
                <c:pt idx="864">
                  <c:v>43805.999999997905</c:v>
                </c:pt>
                <c:pt idx="865">
                  <c:v>43806.041666664569</c:v>
                </c:pt>
                <c:pt idx="866">
                  <c:v>43806.083333331233</c:v>
                </c:pt>
                <c:pt idx="867">
                  <c:v>43806.124999997897</c:v>
                </c:pt>
                <c:pt idx="868">
                  <c:v>43806.166666664561</c:v>
                </c:pt>
                <c:pt idx="869">
                  <c:v>43806.208333331226</c:v>
                </c:pt>
                <c:pt idx="870">
                  <c:v>43806.24999999789</c:v>
                </c:pt>
                <c:pt idx="871">
                  <c:v>43806.291666664554</c:v>
                </c:pt>
                <c:pt idx="872">
                  <c:v>43806.333333331218</c:v>
                </c:pt>
                <c:pt idx="873">
                  <c:v>43806.374999997883</c:v>
                </c:pt>
                <c:pt idx="874">
                  <c:v>43806.416666664547</c:v>
                </c:pt>
                <c:pt idx="875">
                  <c:v>43806.458333331211</c:v>
                </c:pt>
                <c:pt idx="876">
                  <c:v>43806.499999997875</c:v>
                </c:pt>
                <c:pt idx="877">
                  <c:v>43806.54166666454</c:v>
                </c:pt>
                <c:pt idx="878">
                  <c:v>43806.583333331204</c:v>
                </c:pt>
                <c:pt idx="879">
                  <c:v>43806.624999997868</c:v>
                </c:pt>
                <c:pt idx="880">
                  <c:v>43806.666666664532</c:v>
                </c:pt>
                <c:pt idx="881">
                  <c:v>43806.708333331197</c:v>
                </c:pt>
                <c:pt idx="882">
                  <c:v>43806.749999997861</c:v>
                </c:pt>
                <c:pt idx="883">
                  <c:v>43806.791666664525</c:v>
                </c:pt>
                <c:pt idx="884">
                  <c:v>43806.833333331189</c:v>
                </c:pt>
                <c:pt idx="885">
                  <c:v>43806.874999997854</c:v>
                </c:pt>
                <c:pt idx="886">
                  <c:v>43806.916666664518</c:v>
                </c:pt>
                <c:pt idx="887">
                  <c:v>43806.958333331182</c:v>
                </c:pt>
                <c:pt idx="888">
                  <c:v>43806.999999997846</c:v>
                </c:pt>
                <c:pt idx="889">
                  <c:v>43807.041666664511</c:v>
                </c:pt>
                <c:pt idx="890">
                  <c:v>43807.083333331175</c:v>
                </c:pt>
                <c:pt idx="891">
                  <c:v>43807.124999997839</c:v>
                </c:pt>
                <c:pt idx="892">
                  <c:v>43807.166666664503</c:v>
                </c:pt>
                <c:pt idx="893">
                  <c:v>43807.208333331168</c:v>
                </c:pt>
                <c:pt idx="894">
                  <c:v>43807.249999997832</c:v>
                </c:pt>
                <c:pt idx="895">
                  <c:v>43807.291666664496</c:v>
                </c:pt>
                <c:pt idx="896">
                  <c:v>43807.33333333116</c:v>
                </c:pt>
                <c:pt idx="897">
                  <c:v>43807.374999997824</c:v>
                </c:pt>
                <c:pt idx="898">
                  <c:v>43807.416666664489</c:v>
                </c:pt>
                <c:pt idx="899">
                  <c:v>43807.458333331153</c:v>
                </c:pt>
                <c:pt idx="900">
                  <c:v>43807.499999997817</c:v>
                </c:pt>
                <c:pt idx="901">
                  <c:v>43807.541666664481</c:v>
                </c:pt>
                <c:pt idx="902">
                  <c:v>43807.583333331146</c:v>
                </c:pt>
                <c:pt idx="903">
                  <c:v>43807.62499999781</c:v>
                </c:pt>
                <c:pt idx="904">
                  <c:v>43807.666666664474</c:v>
                </c:pt>
                <c:pt idx="905">
                  <c:v>43807.708333331138</c:v>
                </c:pt>
                <c:pt idx="906">
                  <c:v>43807.749999997803</c:v>
                </c:pt>
                <c:pt idx="907">
                  <c:v>43807.791666664467</c:v>
                </c:pt>
                <c:pt idx="908">
                  <c:v>43807.833333331131</c:v>
                </c:pt>
                <c:pt idx="909">
                  <c:v>43807.874999997795</c:v>
                </c:pt>
                <c:pt idx="910">
                  <c:v>43807.91666666446</c:v>
                </c:pt>
                <c:pt idx="911">
                  <c:v>43807.958333331124</c:v>
                </c:pt>
                <c:pt idx="912">
                  <c:v>43807.999999997788</c:v>
                </c:pt>
                <c:pt idx="913">
                  <c:v>43808.041666664452</c:v>
                </c:pt>
                <c:pt idx="914">
                  <c:v>43808.083333331117</c:v>
                </c:pt>
                <c:pt idx="915">
                  <c:v>43808.124999997781</c:v>
                </c:pt>
                <c:pt idx="916">
                  <c:v>43808.166666664445</c:v>
                </c:pt>
                <c:pt idx="917">
                  <c:v>43808.208333331109</c:v>
                </c:pt>
                <c:pt idx="918">
                  <c:v>43808.249999997774</c:v>
                </c:pt>
                <c:pt idx="919">
                  <c:v>43808.291666664438</c:v>
                </c:pt>
                <c:pt idx="920">
                  <c:v>43808.333333331102</c:v>
                </c:pt>
                <c:pt idx="921">
                  <c:v>43808.374999997766</c:v>
                </c:pt>
                <c:pt idx="922">
                  <c:v>43808.416666664431</c:v>
                </c:pt>
                <c:pt idx="923">
                  <c:v>43808.458333331095</c:v>
                </c:pt>
                <c:pt idx="924">
                  <c:v>43808.499999997759</c:v>
                </c:pt>
                <c:pt idx="925">
                  <c:v>43808.541666664423</c:v>
                </c:pt>
                <c:pt idx="926">
                  <c:v>43808.583333331087</c:v>
                </c:pt>
                <c:pt idx="927">
                  <c:v>43808.624999997752</c:v>
                </c:pt>
                <c:pt idx="928">
                  <c:v>43808.666666664416</c:v>
                </c:pt>
                <c:pt idx="929">
                  <c:v>43808.70833333108</c:v>
                </c:pt>
                <c:pt idx="930">
                  <c:v>43808.749999997744</c:v>
                </c:pt>
                <c:pt idx="931">
                  <c:v>43808.791666664409</c:v>
                </c:pt>
                <c:pt idx="932">
                  <c:v>43808.833333331073</c:v>
                </c:pt>
                <c:pt idx="933">
                  <c:v>43808.874999997737</c:v>
                </c:pt>
                <c:pt idx="934">
                  <c:v>43808.916666664401</c:v>
                </c:pt>
                <c:pt idx="935">
                  <c:v>43808.958333331066</c:v>
                </c:pt>
                <c:pt idx="936">
                  <c:v>43808.99999999773</c:v>
                </c:pt>
                <c:pt idx="937">
                  <c:v>43809.041666664394</c:v>
                </c:pt>
                <c:pt idx="938">
                  <c:v>43809.083333331058</c:v>
                </c:pt>
                <c:pt idx="939">
                  <c:v>43809.124999997723</c:v>
                </c:pt>
                <c:pt idx="940">
                  <c:v>43809.166666664387</c:v>
                </c:pt>
                <c:pt idx="941">
                  <c:v>43809.208333331051</c:v>
                </c:pt>
                <c:pt idx="942">
                  <c:v>43809.249999997715</c:v>
                </c:pt>
                <c:pt idx="943">
                  <c:v>43809.29166666438</c:v>
                </c:pt>
                <c:pt idx="944">
                  <c:v>43809.333333331044</c:v>
                </c:pt>
                <c:pt idx="945">
                  <c:v>43809.374999997708</c:v>
                </c:pt>
                <c:pt idx="946">
                  <c:v>43809.416666664372</c:v>
                </c:pt>
                <c:pt idx="947">
                  <c:v>43809.458333331037</c:v>
                </c:pt>
                <c:pt idx="948">
                  <c:v>43809.499999997701</c:v>
                </c:pt>
                <c:pt idx="949">
                  <c:v>43809.541666664365</c:v>
                </c:pt>
                <c:pt idx="950">
                  <c:v>43809.583333331029</c:v>
                </c:pt>
                <c:pt idx="951">
                  <c:v>43809.624999997694</c:v>
                </c:pt>
                <c:pt idx="952">
                  <c:v>43809.666666664358</c:v>
                </c:pt>
                <c:pt idx="953">
                  <c:v>43809.708333331022</c:v>
                </c:pt>
                <c:pt idx="954">
                  <c:v>43809.749999997686</c:v>
                </c:pt>
                <c:pt idx="955">
                  <c:v>43809.79166666435</c:v>
                </c:pt>
                <c:pt idx="956">
                  <c:v>43809.833333331015</c:v>
                </c:pt>
                <c:pt idx="957">
                  <c:v>43809.874999997679</c:v>
                </c:pt>
                <c:pt idx="958">
                  <c:v>43809.916666664343</c:v>
                </c:pt>
                <c:pt idx="959">
                  <c:v>43809.958333331007</c:v>
                </c:pt>
                <c:pt idx="960">
                  <c:v>43809.999999997672</c:v>
                </c:pt>
                <c:pt idx="961">
                  <c:v>43810.041666664336</c:v>
                </c:pt>
                <c:pt idx="962">
                  <c:v>43810.083333331</c:v>
                </c:pt>
                <c:pt idx="963">
                  <c:v>43810.124999997664</c:v>
                </c:pt>
                <c:pt idx="964">
                  <c:v>43810.166666664329</c:v>
                </c:pt>
                <c:pt idx="965">
                  <c:v>43810.208333330993</c:v>
                </c:pt>
                <c:pt idx="966">
                  <c:v>43810.249999997657</c:v>
                </c:pt>
                <c:pt idx="967">
                  <c:v>43810.291666664321</c:v>
                </c:pt>
                <c:pt idx="968">
                  <c:v>43810.333333330986</c:v>
                </c:pt>
                <c:pt idx="969">
                  <c:v>43810.37499999765</c:v>
                </c:pt>
                <c:pt idx="970">
                  <c:v>43810.416666664314</c:v>
                </c:pt>
                <c:pt idx="971">
                  <c:v>43810.458333330978</c:v>
                </c:pt>
                <c:pt idx="972">
                  <c:v>43810.499999997643</c:v>
                </c:pt>
                <c:pt idx="973">
                  <c:v>43810.541666664307</c:v>
                </c:pt>
                <c:pt idx="974">
                  <c:v>43810.583333330971</c:v>
                </c:pt>
                <c:pt idx="975">
                  <c:v>43810.624999997635</c:v>
                </c:pt>
                <c:pt idx="976">
                  <c:v>43810.6666666643</c:v>
                </c:pt>
                <c:pt idx="977">
                  <c:v>43810.708333330964</c:v>
                </c:pt>
                <c:pt idx="978">
                  <c:v>43810.749999997628</c:v>
                </c:pt>
                <c:pt idx="979">
                  <c:v>43810.791666664292</c:v>
                </c:pt>
                <c:pt idx="980">
                  <c:v>43810.833333330957</c:v>
                </c:pt>
                <c:pt idx="981">
                  <c:v>43810.874999997621</c:v>
                </c:pt>
                <c:pt idx="982">
                  <c:v>43810.916666664285</c:v>
                </c:pt>
                <c:pt idx="983">
                  <c:v>43810.958333330949</c:v>
                </c:pt>
                <c:pt idx="984">
                  <c:v>43810.999999997613</c:v>
                </c:pt>
                <c:pt idx="985">
                  <c:v>43811.041666664278</c:v>
                </c:pt>
                <c:pt idx="986">
                  <c:v>43811.083333330942</c:v>
                </c:pt>
                <c:pt idx="987">
                  <c:v>43811.124999997606</c:v>
                </c:pt>
                <c:pt idx="988">
                  <c:v>43811.16666666427</c:v>
                </c:pt>
                <c:pt idx="989">
                  <c:v>43811.208333330935</c:v>
                </c:pt>
                <c:pt idx="990">
                  <c:v>43811.249999997599</c:v>
                </c:pt>
                <c:pt idx="991">
                  <c:v>43811.291666664263</c:v>
                </c:pt>
                <c:pt idx="992">
                  <c:v>43811.333333330927</c:v>
                </c:pt>
                <c:pt idx="993">
                  <c:v>43811.374999997592</c:v>
                </c:pt>
                <c:pt idx="994">
                  <c:v>43811.416666664256</c:v>
                </c:pt>
                <c:pt idx="995">
                  <c:v>43811.45833333092</c:v>
                </c:pt>
                <c:pt idx="996">
                  <c:v>43811.499999997584</c:v>
                </c:pt>
                <c:pt idx="997">
                  <c:v>43811.541666664249</c:v>
                </c:pt>
                <c:pt idx="998">
                  <c:v>43811.583333330913</c:v>
                </c:pt>
                <c:pt idx="999">
                  <c:v>43811.624999997577</c:v>
                </c:pt>
                <c:pt idx="1000">
                  <c:v>43811.666666664241</c:v>
                </c:pt>
                <c:pt idx="1001">
                  <c:v>43811.708333330906</c:v>
                </c:pt>
                <c:pt idx="1002">
                  <c:v>43811.74999999757</c:v>
                </c:pt>
                <c:pt idx="1003">
                  <c:v>43811.791666664234</c:v>
                </c:pt>
                <c:pt idx="1004">
                  <c:v>43811.833333330898</c:v>
                </c:pt>
                <c:pt idx="1005">
                  <c:v>43811.874999997563</c:v>
                </c:pt>
                <c:pt idx="1006">
                  <c:v>43811.916666664227</c:v>
                </c:pt>
                <c:pt idx="1007">
                  <c:v>43811.958333330891</c:v>
                </c:pt>
                <c:pt idx="1008">
                  <c:v>43811.999999997555</c:v>
                </c:pt>
                <c:pt idx="1009">
                  <c:v>43812.04166666422</c:v>
                </c:pt>
                <c:pt idx="1010">
                  <c:v>43812.083333330884</c:v>
                </c:pt>
                <c:pt idx="1011">
                  <c:v>43812.124999997548</c:v>
                </c:pt>
                <c:pt idx="1012">
                  <c:v>43812.166666664212</c:v>
                </c:pt>
                <c:pt idx="1013">
                  <c:v>43812.208333330876</c:v>
                </c:pt>
                <c:pt idx="1014">
                  <c:v>43812.249999997541</c:v>
                </c:pt>
                <c:pt idx="1015">
                  <c:v>43812.291666664205</c:v>
                </c:pt>
                <c:pt idx="1016">
                  <c:v>43812.333333330869</c:v>
                </c:pt>
                <c:pt idx="1017">
                  <c:v>43812.374999997533</c:v>
                </c:pt>
                <c:pt idx="1018">
                  <c:v>43812.416666664198</c:v>
                </c:pt>
                <c:pt idx="1019">
                  <c:v>43812.458333330862</c:v>
                </c:pt>
                <c:pt idx="1020">
                  <c:v>43812.499999997526</c:v>
                </c:pt>
                <c:pt idx="1021">
                  <c:v>43812.54166666419</c:v>
                </c:pt>
                <c:pt idx="1022">
                  <c:v>43812.583333330855</c:v>
                </c:pt>
                <c:pt idx="1023">
                  <c:v>43812.624999997519</c:v>
                </c:pt>
                <c:pt idx="1024">
                  <c:v>43812.666666664183</c:v>
                </c:pt>
                <c:pt idx="1025">
                  <c:v>43812.708333330847</c:v>
                </c:pt>
                <c:pt idx="1026">
                  <c:v>43812.749999997512</c:v>
                </c:pt>
                <c:pt idx="1027">
                  <c:v>43812.791666664176</c:v>
                </c:pt>
                <c:pt idx="1028">
                  <c:v>43812.83333333084</c:v>
                </c:pt>
                <c:pt idx="1029">
                  <c:v>43812.874999997504</c:v>
                </c:pt>
                <c:pt idx="1030">
                  <c:v>43812.916666664169</c:v>
                </c:pt>
                <c:pt idx="1031">
                  <c:v>43812.958333330833</c:v>
                </c:pt>
                <c:pt idx="1032">
                  <c:v>43812.999999997497</c:v>
                </c:pt>
                <c:pt idx="1033">
                  <c:v>43813.041666664161</c:v>
                </c:pt>
                <c:pt idx="1034">
                  <c:v>43813.083333330826</c:v>
                </c:pt>
                <c:pt idx="1035">
                  <c:v>43813.12499999749</c:v>
                </c:pt>
                <c:pt idx="1036">
                  <c:v>43813.166666664154</c:v>
                </c:pt>
                <c:pt idx="1037">
                  <c:v>43813.208333330818</c:v>
                </c:pt>
                <c:pt idx="1038">
                  <c:v>43813.249999997483</c:v>
                </c:pt>
                <c:pt idx="1039">
                  <c:v>43813.291666664147</c:v>
                </c:pt>
                <c:pt idx="1040">
                  <c:v>43813.333333330811</c:v>
                </c:pt>
                <c:pt idx="1041">
                  <c:v>43813.374999997475</c:v>
                </c:pt>
                <c:pt idx="1042">
                  <c:v>43813.416666664139</c:v>
                </c:pt>
                <c:pt idx="1043">
                  <c:v>43813.458333330804</c:v>
                </c:pt>
                <c:pt idx="1044">
                  <c:v>43813.499999997468</c:v>
                </c:pt>
                <c:pt idx="1045">
                  <c:v>43813.541666664132</c:v>
                </c:pt>
                <c:pt idx="1046">
                  <c:v>43813.583333330796</c:v>
                </c:pt>
                <c:pt idx="1047">
                  <c:v>43813.624999997461</c:v>
                </c:pt>
                <c:pt idx="1048">
                  <c:v>43813.666666664125</c:v>
                </c:pt>
                <c:pt idx="1049">
                  <c:v>43813.708333330789</c:v>
                </c:pt>
                <c:pt idx="1050">
                  <c:v>43813.749999997453</c:v>
                </c:pt>
                <c:pt idx="1051">
                  <c:v>43813.791666664118</c:v>
                </c:pt>
                <c:pt idx="1052">
                  <c:v>43813.833333330782</c:v>
                </c:pt>
                <c:pt idx="1053">
                  <c:v>43813.874999997446</c:v>
                </c:pt>
                <c:pt idx="1054">
                  <c:v>43813.91666666411</c:v>
                </c:pt>
                <c:pt idx="1055">
                  <c:v>43813.958333330775</c:v>
                </c:pt>
                <c:pt idx="1056">
                  <c:v>43813.999999997439</c:v>
                </c:pt>
                <c:pt idx="1057">
                  <c:v>43814.041666664103</c:v>
                </c:pt>
                <c:pt idx="1058">
                  <c:v>43814.083333330767</c:v>
                </c:pt>
                <c:pt idx="1059">
                  <c:v>43814.124999997432</c:v>
                </c:pt>
                <c:pt idx="1060">
                  <c:v>43814.166666664096</c:v>
                </c:pt>
                <c:pt idx="1061">
                  <c:v>43814.20833333076</c:v>
                </c:pt>
                <c:pt idx="1062">
                  <c:v>43814.249999997424</c:v>
                </c:pt>
                <c:pt idx="1063">
                  <c:v>43814.291666664089</c:v>
                </c:pt>
                <c:pt idx="1064">
                  <c:v>43814.333333330753</c:v>
                </c:pt>
                <c:pt idx="1065">
                  <c:v>43814.374999997417</c:v>
                </c:pt>
                <c:pt idx="1066">
                  <c:v>43814.416666664081</c:v>
                </c:pt>
                <c:pt idx="1067">
                  <c:v>43814.458333330746</c:v>
                </c:pt>
                <c:pt idx="1068">
                  <c:v>43814.49999999741</c:v>
                </c:pt>
                <c:pt idx="1069">
                  <c:v>43814.541666664074</c:v>
                </c:pt>
                <c:pt idx="1070">
                  <c:v>43814.583333330738</c:v>
                </c:pt>
                <c:pt idx="1071">
                  <c:v>43814.624999997402</c:v>
                </c:pt>
                <c:pt idx="1072">
                  <c:v>43814.666666664067</c:v>
                </c:pt>
                <c:pt idx="1073">
                  <c:v>43814.708333330731</c:v>
                </c:pt>
                <c:pt idx="1074">
                  <c:v>43814.749999997395</c:v>
                </c:pt>
                <c:pt idx="1075">
                  <c:v>43814.791666664059</c:v>
                </c:pt>
                <c:pt idx="1076">
                  <c:v>43814.833333330724</c:v>
                </c:pt>
                <c:pt idx="1077">
                  <c:v>43814.874999997388</c:v>
                </c:pt>
                <c:pt idx="1078">
                  <c:v>43814.916666664052</c:v>
                </c:pt>
                <c:pt idx="1079">
                  <c:v>43814.958333330716</c:v>
                </c:pt>
                <c:pt idx="1080">
                  <c:v>43814.999999997381</c:v>
                </c:pt>
                <c:pt idx="1081">
                  <c:v>43815.041666664045</c:v>
                </c:pt>
                <c:pt idx="1082">
                  <c:v>43815.083333330709</c:v>
                </c:pt>
                <c:pt idx="1083">
                  <c:v>43815.124999997373</c:v>
                </c:pt>
                <c:pt idx="1084">
                  <c:v>43815.166666664038</c:v>
                </c:pt>
                <c:pt idx="1085">
                  <c:v>43815.208333330702</c:v>
                </c:pt>
                <c:pt idx="1086">
                  <c:v>43815.249999997366</c:v>
                </c:pt>
                <c:pt idx="1087">
                  <c:v>43815.29166666403</c:v>
                </c:pt>
                <c:pt idx="1088">
                  <c:v>43815.333333330695</c:v>
                </c:pt>
                <c:pt idx="1089">
                  <c:v>43815.374999997359</c:v>
                </c:pt>
                <c:pt idx="1090">
                  <c:v>43815.416666664023</c:v>
                </c:pt>
                <c:pt idx="1091">
                  <c:v>43815.458333330687</c:v>
                </c:pt>
                <c:pt idx="1092">
                  <c:v>43815.499999997352</c:v>
                </c:pt>
                <c:pt idx="1093">
                  <c:v>43815.541666664016</c:v>
                </c:pt>
                <c:pt idx="1094">
                  <c:v>43815.58333333068</c:v>
                </c:pt>
                <c:pt idx="1095">
                  <c:v>43815.624999997344</c:v>
                </c:pt>
                <c:pt idx="1096">
                  <c:v>43815.666666664009</c:v>
                </c:pt>
                <c:pt idx="1097">
                  <c:v>43815.708333330673</c:v>
                </c:pt>
                <c:pt idx="1098">
                  <c:v>43815.749999997337</c:v>
                </c:pt>
                <c:pt idx="1099">
                  <c:v>43815.791666664001</c:v>
                </c:pt>
                <c:pt idx="1100">
                  <c:v>43815.833333330665</c:v>
                </c:pt>
                <c:pt idx="1101">
                  <c:v>43815.87499999733</c:v>
                </c:pt>
                <c:pt idx="1102">
                  <c:v>43815.916666663994</c:v>
                </c:pt>
                <c:pt idx="1103">
                  <c:v>43815.958333330658</c:v>
                </c:pt>
                <c:pt idx="1104">
                  <c:v>43815.999999997322</c:v>
                </c:pt>
                <c:pt idx="1105">
                  <c:v>43816.041666663987</c:v>
                </c:pt>
                <c:pt idx="1106">
                  <c:v>43816.083333330651</c:v>
                </c:pt>
                <c:pt idx="1107">
                  <c:v>43816.124999997315</c:v>
                </c:pt>
                <c:pt idx="1108">
                  <c:v>43816.166666663979</c:v>
                </c:pt>
                <c:pt idx="1109">
                  <c:v>43816.208333330644</c:v>
                </c:pt>
                <c:pt idx="1110">
                  <c:v>43816.249999997308</c:v>
                </c:pt>
                <c:pt idx="1111">
                  <c:v>43816.291666663972</c:v>
                </c:pt>
                <c:pt idx="1112">
                  <c:v>43816.333333330636</c:v>
                </c:pt>
                <c:pt idx="1113">
                  <c:v>43816.374999997301</c:v>
                </c:pt>
                <c:pt idx="1114">
                  <c:v>43816.416666663965</c:v>
                </c:pt>
                <c:pt idx="1115">
                  <c:v>43816.458333330629</c:v>
                </c:pt>
                <c:pt idx="1116">
                  <c:v>43816.499999997293</c:v>
                </c:pt>
                <c:pt idx="1117">
                  <c:v>43816.541666663958</c:v>
                </c:pt>
                <c:pt idx="1118">
                  <c:v>43816.583333330622</c:v>
                </c:pt>
                <c:pt idx="1119">
                  <c:v>43816.624999997286</c:v>
                </c:pt>
                <c:pt idx="1120">
                  <c:v>43816.66666666395</c:v>
                </c:pt>
                <c:pt idx="1121">
                  <c:v>43816.708333330615</c:v>
                </c:pt>
                <c:pt idx="1122">
                  <c:v>43816.749999997279</c:v>
                </c:pt>
                <c:pt idx="1123">
                  <c:v>43816.791666663943</c:v>
                </c:pt>
                <c:pt idx="1124">
                  <c:v>43816.833333330607</c:v>
                </c:pt>
                <c:pt idx="1125">
                  <c:v>43816.874999997272</c:v>
                </c:pt>
                <c:pt idx="1126">
                  <c:v>43816.916666663936</c:v>
                </c:pt>
                <c:pt idx="1127">
                  <c:v>43816.9583333306</c:v>
                </c:pt>
                <c:pt idx="1128">
                  <c:v>43816.999999997264</c:v>
                </c:pt>
                <c:pt idx="1129">
                  <c:v>43817.041666663928</c:v>
                </c:pt>
                <c:pt idx="1130">
                  <c:v>43817.083333330593</c:v>
                </c:pt>
                <c:pt idx="1131">
                  <c:v>43817.124999997257</c:v>
                </c:pt>
                <c:pt idx="1132">
                  <c:v>43817.166666663921</c:v>
                </c:pt>
                <c:pt idx="1133">
                  <c:v>43817.208333330585</c:v>
                </c:pt>
                <c:pt idx="1134">
                  <c:v>43817.24999999725</c:v>
                </c:pt>
                <c:pt idx="1135">
                  <c:v>43817.291666663914</c:v>
                </c:pt>
                <c:pt idx="1136">
                  <c:v>43817.333333330578</c:v>
                </c:pt>
                <c:pt idx="1137">
                  <c:v>43817.374999997242</c:v>
                </c:pt>
                <c:pt idx="1138">
                  <c:v>43817.416666663907</c:v>
                </c:pt>
                <c:pt idx="1139">
                  <c:v>43817.458333330571</c:v>
                </c:pt>
                <c:pt idx="1140">
                  <c:v>43817.499999997235</c:v>
                </c:pt>
                <c:pt idx="1141">
                  <c:v>43817.541666663899</c:v>
                </c:pt>
                <c:pt idx="1142">
                  <c:v>43817.583333330564</c:v>
                </c:pt>
                <c:pt idx="1143">
                  <c:v>43817.624999997228</c:v>
                </c:pt>
                <c:pt idx="1144">
                  <c:v>43817.666666663892</c:v>
                </c:pt>
                <c:pt idx="1145">
                  <c:v>43817.708333330556</c:v>
                </c:pt>
                <c:pt idx="1146">
                  <c:v>43817.749999997221</c:v>
                </c:pt>
                <c:pt idx="1147">
                  <c:v>43817.791666663885</c:v>
                </c:pt>
                <c:pt idx="1148">
                  <c:v>43817.833333330549</c:v>
                </c:pt>
                <c:pt idx="1149">
                  <c:v>43817.874999997213</c:v>
                </c:pt>
                <c:pt idx="1150">
                  <c:v>43817.916666663878</c:v>
                </c:pt>
                <c:pt idx="1151">
                  <c:v>43817.958333330542</c:v>
                </c:pt>
                <c:pt idx="1152">
                  <c:v>43817.999999997206</c:v>
                </c:pt>
                <c:pt idx="1153">
                  <c:v>43818.04166666387</c:v>
                </c:pt>
                <c:pt idx="1154">
                  <c:v>43818.083333330535</c:v>
                </c:pt>
                <c:pt idx="1155">
                  <c:v>43818.124999997199</c:v>
                </c:pt>
                <c:pt idx="1156">
                  <c:v>43818.166666663863</c:v>
                </c:pt>
                <c:pt idx="1157">
                  <c:v>43818.208333330527</c:v>
                </c:pt>
                <c:pt idx="1158">
                  <c:v>43818.249999997191</c:v>
                </c:pt>
                <c:pt idx="1159">
                  <c:v>43818.291666663856</c:v>
                </c:pt>
                <c:pt idx="1160">
                  <c:v>43818.33333333052</c:v>
                </c:pt>
                <c:pt idx="1161">
                  <c:v>43818.374999997184</c:v>
                </c:pt>
                <c:pt idx="1162">
                  <c:v>43818.416666663848</c:v>
                </c:pt>
                <c:pt idx="1163">
                  <c:v>43818.458333330513</c:v>
                </c:pt>
                <c:pt idx="1164">
                  <c:v>43818.499999997177</c:v>
                </c:pt>
                <c:pt idx="1165">
                  <c:v>43818.541666663841</c:v>
                </c:pt>
                <c:pt idx="1166">
                  <c:v>43818.583333330505</c:v>
                </c:pt>
                <c:pt idx="1167">
                  <c:v>43818.62499999717</c:v>
                </c:pt>
                <c:pt idx="1168">
                  <c:v>43818.666666663834</c:v>
                </c:pt>
                <c:pt idx="1169">
                  <c:v>43818.708333330498</c:v>
                </c:pt>
                <c:pt idx="1170">
                  <c:v>43818.749999997162</c:v>
                </c:pt>
                <c:pt idx="1171">
                  <c:v>43818.791666663827</c:v>
                </c:pt>
                <c:pt idx="1172">
                  <c:v>43818.833333330491</c:v>
                </c:pt>
                <c:pt idx="1173">
                  <c:v>43818.874999997155</c:v>
                </c:pt>
                <c:pt idx="1174">
                  <c:v>43818.916666663819</c:v>
                </c:pt>
                <c:pt idx="1175">
                  <c:v>43818.958333330484</c:v>
                </c:pt>
                <c:pt idx="1176">
                  <c:v>43818.999999997148</c:v>
                </c:pt>
                <c:pt idx="1177">
                  <c:v>43819.041666663812</c:v>
                </c:pt>
                <c:pt idx="1178">
                  <c:v>43819.083333330476</c:v>
                </c:pt>
                <c:pt idx="1179">
                  <c:v>43819.124999997141</c:v>
                </c:pt>
                <c:pt idx="1180">
                  <c:v>43819.166666663805</c:v>
                </c:pt>
                <c:pt idx="1181">
                  <c:v>43819.208333330469</c:v>
                </c:pt>
                <c:pt idx="1182">
                  <c:v>43819.249999997133</c:v>
                </c:pt>
                <c:pt idx="1183">
                  <c:v>43819.291666663798</c:v>
                </c:pt>
                <c:pt idx="1184">
                  <c:v>43819.333333330462</c:v>
                </c:pt>
                <c:pt idx="1185">
                  <c:v>43819.374999997126</c:v>
                </c:pt>
                <c:pt idx="1186">
                  <c:v>43819.41666666379</c:v>
                </c:pt>
                <c:pt idx="1187">
                  <c:v>43819.458333330454</c:v>
                </c:pt>
                <c:pt idx="1188">
                  <c:v>43819.499999997119</c:v>
                </c:pt>
                <c:pt idx="1189">
                  <c:v>43819.541666663783</c:v>
                </c:pt>
                <c:pt idx="1190">
                  <c:v>43819.583333330447</c:v>
                </c:pt>
                <c:pt idx="1191">
                  <c:v>43819.624999997111</c:v>
                </c:pt>
                <c:pt idx="1192">
                  <c:v>43819.666666663776</c:v>
                </c:pt>
                <c:pt idx="1193">
                  <c:v>43819.70833333044</c:v>
                </c:pt>
                <c:pt idx="1194">
                  <c:v>43819.749999997104</c:v>
                </c:pt>
                <c:pt idx="1195">
                  <c:v>43819.791666663768</c:v>
                </c:pt>
                <c:pt idx="1196">
                  <c:v>43819.833333330433</c:v>
                </c:pt>
                <c:pt idx="1197">
                  <c:v>43819.874999997097</c:v>
                </c:pt>
                <c:pt idx="1198">
                  <c:v>43819.916666663761</c:v>
                </c:pt>
                <c:pt idx="1199">
                  <c:v>43819.958333330425</c:v>
                </c:pt>
                <c:pt idx="1200">
                  <c:v>43819.99999999709</c:v>
                </c:pt>
                <c:pt idx="1201">
                  <c:v>43820.041666663754</c:v>
                </c:pt>
                <c:pt idx="1202">
                  <c:v>43820.083333330418</c:v>
                </c:pt>
                <c:pt idx="1203">
                  <c:v>43820.124999997082</c:v>
                </c:pt>
                <c:pt idx="1204">
                  <c:v>43820.166666663747</c:v>
                </c:pt>
                <c:pt idx="1205">
                  <c:v>43820.208333330411</c:v>
                </c:pt>
                <c:pt idx="1206">
                  <c:v>43820.249999997075</c:v>
                </c:pt>
                <c:pt idx="1207">
                  <c:v>43820.291666663739</c:v>
                </c:pt>
                <c:pt idx="1208">
                  <c:v>43820.333333330404</c:v>
                </c:pt>
                <c:pt idx="1209">
                  <c:v>43820.374999997068</c:v>
                </c:pt>
                <c:pt idx="1210">
                  <c:v>43820.416666663732</c:v>
                </c:pt>
                <c:pt idx="1211">
                  <c:v>43820.458333330396</c:v>
                </c:pt>
                <c:pt idx="1212">
                  <c:v>43820.499999997061</c:v>
                </c:pt>
                <c:pt idx="1213">
                  <c:v>43820.541666663725</c:v>
                </c:pt>
                <c:pt idx="1214">
                  <c:v>43820.583333330389</c:v>
                </c:pt>
                <c:pt idx="1215">
                  <c:v>43820.624999997053</c:v>
                </c:pt>
                <c:pt idx="1216">
                  <c:v>43820.666666663717</c:v>
                </c:pt>
                <c:pt idx="1217">
                  <c:v>43820.708333330382</c:v>
                </c:pt>
                <c:pt idx="1218">
                  <c:v>43820.749999997046</c:v>
                </c:pt>
                <c:pt idx="1219">
                  <c:v>43820.79166666371</c:v>
                </c:pt>
                <c:pt idx="1220">
                  <c:v>43820.833333330374</c:v>
                </c:pt>
                <c:pt idx="1221">
                  <c:v>43820.874999997039</c:v>
                </c:pt>
                <c:pt idx="1222">
                  <c:v>43820.916666663703</c:v>
                </c:pt>
                <c:pt idx="1223">
                  <c:v>43820.958333330367</c:v>
                </c:pt>
                <c:pt idx="1224">
                  <c:v>43820.999999997031</c:v>
                </c:pt>
                <c:pt idx="1225">
                  <c:v>43821.041666663696</c:v>
                </c:pt>
                <c:pt idx="1226">
                  <c:v>43821.08333333036</c:v>
                </c:pt>
                <c:pt idx="1227">
                  <c:v>43821.124999997024</c:v>
                </c:pt>
                <c:pt idx="1228">
                  <c:v>43821.166666663688</c:v>
                </c:pt>
                <c:pt idx="1229">
                  <c:v>43821.208333330353</c:v>
                </c:pt>
                <c:pt idx="1230">
                  <c:v>43821.249999997017</c:v>
                </c:pt>
                <c:pt idx="1231">
                  <c:v>43821.291666663681</c:v>
                </c:pt>
                <c:pt idx="1232">
                  <c:v>43821.333333330345</c:v>
                </c:pt>
                <c:pt idx="1233">
                  <c:v>43821.37499999701</c:v>
                </c:pt>
                <c:pt idx="1234">
                  <c:v>43821.416666663674</c:v>
                </c:pt>
                <c:pt idx="1235">
                  <c:v>43821.458333330338</c:v>
                </c:pt>
                <c:pt idx="1236">
                  <c:v>43821.499999997002</c:v>
                </c:pt>
                <c:pt idx="1237">
                  <c:v>43821.541666663667</c:v>
                </c:pt>
                <c:pt idx="1238">
                  <c:v>43821.583333330331</c:v>
                </c:pt>
                <c:pt idx="1239">
                  <c:v>43821.624999996995</c:v>
                </c:pt>
                <c:pt idx="1240">
                  <c:v>43821.666666663659</c:v>
                </c:pt>
                <c:pt idx="1241">
                  <c:v>43821.708333330324</c:v>
                </c:pt>
                <c:pt idx="1242">
                  <c:v>43821.749999996988</c:v>
                </c:pt>
                <c:pt idx="1243">
                  <c:v>43821.791666663652</c:v>
                </c:pt>
                <c:pt idx="1244">
                  <c:v>43821.833333330316</c:v>
                </c:pt>
                <c:pt idx="1245">
                  <c:v>43821.87499999698</c:v>
                </c:pt>
                <c:pt idx="1246">
                  <c:v>43821.916666663645</c:v>
                </c:pt>
                <c:pt idx="1247">
                  <c:v>43821.958333330309</c:v>
                </c:pt>
                <c:pt idx="1248">
                  <c:v>43821.999999996973</c:v>
                </c:pt>
                <c:pt idx="1249">
                  <c:v>43822.041666663637</c:v>
                </c:pt>
                <c:pt idx="1250">
                  <c:v>43822.083333330302</c:v>
                </c:pt>
                <c:pt idx="1251">
                  <c:v>43822.124999996966</c:v>
                </c:pt>
                <c:pt idx="1252">
                  <c:v>43822.16666666363</c:v>
                </c:pt>
                <c:pt idx="1253">
                  <c:v>43822.208333330294</c:v>
                </c:pt>
                <c:pt idx="1254">
                  <c:v>43822.249999996959</c:v>
                </c:pt>
                <c:pt idx="1255">
                  <c:v>43822.291666663623</c:v>
                </c:pt>
                <c:pt idx="1256">
                  <c:v>43822.333333330287</c:v>
                </c:pt>
                <c:pt idx="1257">
                  <c:v>43822.374999996951</c:v>
                </c:pt>
                <c:pt idx="1258">
                  <c:v>43822.416666663616</c:v>
                </c:pt>
                <c:pt idx="1259">
                  <c:v>43822.45833333028</c:v>
                </c:pt>
                <c:pt idx="1260">
                  <c:v>43822.499999996944</c:v>
                </c:pt>
                <c:pt idx="1261">
                  <c:v>43822.541666663608</c:v>
                </c:pt>
                <c:pt idx="1262">
                  <c:v>43822.583333330273</c:v>
                </c:pt>
                <c:pt idx="1263">
                  <c:v>43822.624999996937</c:v>
                </c:pt>
                <c:pt idx="1264">
                  <c:v>43822.666666663601</c:v>
                </c:pt>
                <c:pt idx="1265">
                  <c:v>43822.708333330265</c:v>
                </c:pt>
                <c:pt idx="1266">
                  <c:v>43822.74999999693</c:v>
                </c:pt>
                <c:pt idx="1267">
                  <c:v>43822.791666663594</c:v>
                </c:pt>
                <c:pt idx="1268">
                  <c:v>43822.833333330258</c:v>
                </c:pt>
                <c:pt idx="1269">
                  <c:v>43822.874999996922</c:v>
                </c:pt>
                <c:pt idx="1270">
                  <c:v>43822.916666663587</c:v>
                </c:pt>
                <c:pt idx="1271">
                  <c:v>43822.958333330251</c:v>
                </c:pt>
                <c:pt idx="1272">
                  <c:v>43822.999999996915</c:v>
                </c:pt>
                <c:pt idx="1273">
                  <c:v>43823.041666663579</c:v>
                </c:pt>
                <c:pt idx="1274">
                  <c:v>43823.083333330243</c:v>
                </c:pt>
                <c:pt idx="1275">
                  <c:v>43823.124999996908</c:v>
                </c:pt>
                <c:pt idx="1276">
                  <c:v>43823.166666663572</c:v>
                </c:pt>
                <c:pt idx="1277">
                  <c:v>43823.208333330236</c:v>
                </c:pt>
                <c:pt idx="1278">
                  <c:v>43823.2499999969</c:v>
                </c:pt>
                <c:pt idx="1279">
                  <c:v>43823.291666663565</c:v>
                </c:pt>
                <c:pt idx="1280">
                  <c:v>43823.333333330229</c:v>
                </c:pt>
                <c:pt idx="1281">
                  <c:v>43823.374999996893</c:v>
                </c:pt>
                <c:pt idx="1282">
                  <c:v>43823.416666663557</c:v>
                </c:pt>
                <c:pt idx="1283">
                  <c:v>43823.458333330222</c:v>
                </c:pt>
                <c:pt idx="1284">
                  <c:v>43823.499999996886</c:v>
                </c:pt>
                <c:pt idx="1285">
                  <c:v>43823.54166666355</c:v>
                </c:pt>
                <c:pt idx="1286">
                  <c:v>43823.583333330214</c:v>
                </c:pt>
                <c:pt idx="1287">
                  <c:v>43823.624999996879</c:v>
                </c:pt>
                <c:pt idx="1288">
                  <c:v>43823.666666663543</c:v>
                </c:pt>
                <c:pt idx="1289">
                  <c:v>43823.708333330207</c:v>
                </c:pt>
                <c:pt idx="1290">
                  <c:v>43823.749999996871</c:v>
                </c:pt>
                <c:pt idx="1291">
                  <c:v>43823.791666663536</c:v>
                </c:pt>
                <c:pt idx="1292">
                  <c:v>43823.8333333302</c:v>
                </c:pt>
                <c:pt idx="1293">
                  <c:v>43823.874999996864</c:v>
                </c:pt>
                <c:pt idx="1294">
                  <c:v>43823.916666663528</c:v>
                </c:pt>
                <c:pt idx="1295">
                  <c:v>43823.958333330193</c:v>
                </c:pt>
                <c:pt idx="1296">
                  <c:v>43823.999999996857</c:v>
                </c:pt>
                <c:pt idx="1297">
                  <c:v>43824.041666663521</c:v>
                </c:pt>
                <c:pt idx="1298">
                  <c:v>43824.083333330185</c:v>
                </c:pt>
                <c:pt idx="1299">
                  <c:v>43824.12499999685</c:v>
                </c:pt>
                <c:pt idx="1300">
                  <c:v>43824.166666663514</c:v>
                </c:pt>
                <c:pt idx="1301">
                  <c:v>43824.208333330178</c:v>
                </c:pt>
                <c:pt idx="1302">
                  <c:v>43824.249999996842</c:v>
                </c:pt>
                <c:pt idx="1303">
                  <c:v>43824.291666663506</c:v>
                </c:pt>
                <c:pt idx="1304">
                  <c:v>43824.333333330171</c:v>
                </c:pt>
                <c:pt idx="1305">
                  <c:v>43824.374999996835</c:v>
                </c:pt>
                <c:pt idx="1306">
                  <c:v>43824.416666663499</c:v>
                </c:pt>
                <c:pt idx="1307">
                  <c:v>43824.458333330163</c:v>
                </c:pt>
                <c:pt idx="1308">
                  <c:v>43824.499999996828</c:v>
                </c:pt>
                <c:pt idx="1309">
                  <c:v>43824.541666663492</c:v>
                </c:pt>
                <c:pt idx="1310">
                  <c:v>43824.583333330156</c:v>
                </c:pt>
                <c:pt idx="1311">
                  <c:v>43824.62499999682</c:v>
                </c:pt>
                <c:pt idx="1312">
                  <c:v>43824.666666663485</c:v>
                </c:pt>
                <c:pt idx="1313">
                  <c:v>43824.708333330149</c:v>
                </c:pt>
                <c:pt idx="1314">
                  <c:v>43824.749999996813</c:v>
                </c:pt>
                <c:pt idx="1315">
                  <c:v>43824.791666663477</c:v>
                </c:pt>
                <c:pt idx="1316">
                  <c:v>43824.833333330142</c:v>
                </c:pt>
                <c:pt idx="1317">
                  <c:v>43824.874999996806</c:v>
                </c:pt>
                <c:pt idx="1318">
                  <c:v>43824.91666666347</c:v>
                </c:pt>
                <c:pt idx="1319">
                  <c:v>43824.958333330134</c:v>
                </c:pt>
                <c:pt idx="1320">
                  <c:v>43824.999999996799</c:v>
                </c:pt>
                <c:pt idx="1321">
                  <c:v>43825.041666663463</c:v>
                </c:pt>
                <c:pt idx="1322">
                  <c:v>43825.083333330127</c:v>
                </c:pt>
                <c:pt idx="1323">
                  <c:v>43825.124999996791</c:v>
                </c:pt>
                <c:pt idx="1324">
                  <c:v>43825.166666663456</c:v>
                </c:pt>
                <c:pt idx="1325">
                  <c:v>43825.20833333012</c:v>
                </c:pt>
                <c:pt idx="1326">
                  <c:v>43825.249999996784</c:v>
                </c:pt>
                <c:pt idx="1327">
                  <c:v>43825.291666663448</c:v>
                </c:pt>
                <c:pt idx="1328">
                  <c:v>43825.333333330113</c:v>
                </c:pt>
                <c:pt idx="1329">
                  <c:v>43825.374999996777</c:v>
                </c:pt>
                <c:pt idx="1330">
                  <c:v>43825.416666663441</c:v>
                </c:pt>
                <c:pt idx="1331">
                  <c:v>43825.458333330105</c:v>
                </c:pt>
                <c:pt idx="1332">
                  <c:v>43825.499999996769</c:v>
                </c:pt>
                <c:pt idx="1333">
                  <c:v>43825.541666663434</c:v>
                </c:pt>
                <c:pt idx="1334">
                  <c:v>43825.583333330098</c:v>
                </c:pt>
                <c:pt idx="1335">
                  <c:v>43825.624999996762</c:v>
                </c:pt>
                <c:pt idx="1336">
                  <c:v>43825.666666663426</c:v>
                </c:pt>
                <c:pt idx="1337">
                  <c:v>43825.708333330091</c:v>
                </c:pt>
                <c:pt idx="1338">
                  <c:v>43825.749999996755</c:v>
                </c:pt>
                <c:pt idx="1339">
                  <c:v>43825.791666663419</c:v>
                </c:pt>
                <c:pt idx="1340">
                  <c:v>43825.833333330083</c:v>
                </c:pt>
                <c:pt idx="1341">
                  <c:v>43825.874999996748</c:v>
                </c:pt>
                <c:pt idx="1342">
                  <c:v>43825.916666663412</c:v>
                </c:pt>
                <c:pt idx="1343">
                  <c:v>43825.958333330076</c:v>
                </c:pt>
                <c:pt idx="1344">
                  <c:v>43825.99999999674</c:v>
                </c:pt>
                <c:pt idx="1345">
                  <c:v>43826.041666663405</c:v>
                </c:pt>
                <c:pt idx="1346">
                  <c:v>43826.083333330069</c:v>
                </c:pt>
                <c:pt idx="1347">
                  <c:v>43826.124999996733</c:v>
                </c:pt>
                <c:pt idx="1348">
                  <c:v>43826.166666663397</c:v>
                </c:pt>
                <c:pt idx="1349">
                  <c:v>43826.208333330062</c:v>
                </c:pt>
                <c:pt idx="1350">
                  <c:v>43826.249999996726</c:v>
                </c:pt>
                <c:pt idx="1351">
                  <c:v>43826.29166666339</c:v>
                </c:pt>
                <c:pt idx="1352">
                  <c:v>43826.333333330054</c:v>
                </c:pt>
                <c:pt idx="1353">
                  <c:v>43826.374999996719</c:v>
                </c:pt>
                <c:pt idx="1354">
                  <c:v>43826.416666663383</c:v>
                </c:pt>
                <c:pt idx="1355">
                  <c:v>43826.458333330047</c:v>
                </c:pt>
                <c:pt idx="1356">
                  <c:v>43826.499999996711</c:v>
                </c:pt>
                <c:pt idx="1357">
                  <c:v>43826.541666663376</c:v>
                </c:pt>
                <c:pt idx="1358">
                  <c:v>43826.58333333004</c:v>
                </c:pt>
                <c:pt idx="1359">
                  <c:v>43826.624999996704</c:v>
                </c:pt>
                <c:pt idx="1360">
                  <c:v>43826.666666663368</c:v>
                </c:pt>
                <c:pt idx="1361">
                  <c:v>43826.708333330032</c:v>
                </c:pt>
                <c:pt idx="1362">
                  <c:v>43826.749999996697</c:v>
                </c:pt>
                <c:pt idx="1363">
                  <c:v>43826.791666663361</c:v>
                </c:pt>
                <c:pt idx="1364">
                  <c:v>43826.833333330025</c:v>
                </c:pt>
                <c:pt idx="1365">
                  <c:v>43826.874999996689</c:v>
                </c:pt>
                <c:pt idx="1366">
                  <c:v>43826.916666663354</c:v>
                </c:pt>
                <c:pt idx="1367">
                  <c:v>43826.958333330018</c:v>
                </c:pt>
                <c:pt idx="1368">
                  <c:v>43826.999999996682</c:v>
                </c:pt>
                <c:pt idx="1369">
                  <c:v>43827.041666663346</c:v>
                </c:pt>
                <c:pt idx="1370">
                  <c:v>43827.083333330011</c:v>
                </c:pt>
                <c:pt idx="1371">
                  <c:v>43827.124999996675</c:v>
                </c:pt>
                <c:pt idx="1372">
                  <c:v>43827.166666663339</c:v>
                </c:pt>
                <c:pt idx="1373">
                  <c:v>43827.208333330003</c:v>
                </c:pt>
                <c:pt idx="1374">
                  <c:v>43827.249999996668</c:v>
                </c:pt>
                <c:pt idx="1375">
                  <c:v>43827.291666663332</c:v>
                </c:pt>
                <c:pt idx="1376">
                  <c:v>43827.333333329996</c:v>
                </c:pt>
                <c:pt idx="1377">
                  <c:v>43827.37499999666</c:v>
                </c:pt>
                <c:pt idx="1378">
                  <c:v>43827.416666663325</c:v>
                </c:pt>
                <c:pt idx="1379">
                  <c:v>43827.458333329989</c:v>
                </c:pt>
                <c:pt idx="1380">
                  <c:v>43827.499999996653</c:v>
                </c:pt>
                <c:pt idx="1381">
                  <c:v>43827.541666663317</c:v>
                </c:pt>
                <c:pt idx="1382">
                  <c:v>43827.583333329982</c:v>
                </c:pt>
                <c:pt idx="1383">
                  <c:v>43827.624999996646</c:v>
                </c:pt>
                <c:pt idx="1384">
                  <c:v>43827.66666666331</c:v>
                </c:pt>
                <c:pt idx="1385">
                  <c:v>43827.708333329974</c:v>
                </c:pt>
                <c:pt idx="1386">
                  <c:v>43827.749999996639</c:v>
                </c:pt>
                <c:pt idx="1387">
                  <c:v>43827.791666663303</c:v>
                </c:pt>
                <c:pt idx="1388">
                  <c:v>43827.833333329967</c:v>
                </c:pt>
                <c:pt idx="1389">
                  <c:v>43827.874999996631</c:v>
                </c:pt>
                <c:pt idx="1390">
                  <c:v>43827.916666663295</c:v>
                </c:pt>
                <c:pt idx="1391">
                  <c:v>43827.95833332996</c:v>
                </c:pt>
                <c:pt idx="1392">
                  <c:v>43827.999999996624</c:v>
                </c:pt>
                <c:pt idx="1393">
                  <c:v>43828.041666663288</c:v>
                </c:pt>
                <c:pt idx="1394">
                  <c:v>43828.083333329952</c:v>
                </c:pt>
                <c:pt idx="1395">
                  <c:v>43828.124999996617</c:v>
                </c:pt>
                <c:pt idx="1396">
                  <c:v>43828.166666663281</c:v>
                </c:pt>
                <c:pt idx="1397">
                  <c:v>43828.208333329945</c:v>
                </c:pt>
                <c:pt idx="1398">
                  <c:v>43828.249999996609</c:v>
                </c:pt>
                <c:pt idx="1399">
                  <c:v>43828.291666663274</c:v>
                </c:pt>
                <c:pt idx="1400">
                  <c:v>43828.333333329938</c:v>
                </c:pt>
                <c:pt idx="1401">
                  <c:v>43828.374999996602</c:v>
                </c:pt>
                <c:pt idx="1402">
                  <c:v>43828.416666663266</c:v>
                </c:pt>
                <c:pt idx="1403">
                  <c:v>43828.458333329931</c:v>
                </c:pt>
                <c:pt idx="1404">
                  <c:v>43828.499999996595</c:v>
                </c:pt>
                <c:pt idx="1405">
                  <c:v>43828.541666663259</c:v>
                </c:pt>
                <c:pt idx="1406">
                  <c:v>43828.583333329923</c:v>
                </c:pt>
                <c:pt idx="1407">
                  <c:v>43828.624999996588</c:v>
                </c:pt>
                <c:pt idx="1408">
                  <c:v>43828.666666663252</c:v>
                </c:pt>
                <c:pt idx="1409">
                  <c:v>43828.708333329916</c:v>
                </c:pt>
                <c:pt idx="1410">
                  <c:v>43828.74999999658</c:v>
                </c:pt>
                <c:pt idx="1411">
                  <c:v>43828.791666663245</c:v>
                </c:pt>
                <c:pt idx="1412">
                  <c:v>43828.833333329909</c:v>
                </c:pt>
                <c:pt idx="1413">
                  <c:v>43828.874999996573</c:v>
                </c:pt>
                <c:pt idx="1414">
                  <c:v>43828.916666663237</c:v>
                </c:pt>
                <c:pt idx="1415">
                  <c:v>43828.958333329902</c:v>
                </c:pt>
                <c:pt idx="1416">
                  <c:v>43828.999999996566</c:v>
                </c:pt>
                <c:pt idx="1417">
                  <c:v>43829.04166666323</c:v>
                </c:pt>
                <c:pt idx="1418">
                  <c:v>43829.083333329894</c:v>
                </c:pt>
                <c:pt idx="1419">
                  <c:v>43829.124999996558</c:v>
                </c:pt>
                <c:pt idx="1420">
                  <c:v>43829.166666663223</c:v>
                </c:pt>
                <c:pt idx="1421">
                  <c:v>43829.208333329887</c:v>
                </c:pt>
                <c:pt idx="1422">
                  <c:v>43829.249999996551</c:v>
                </c:pt>
                <c:pt idx="1423">
                  <c:v>43829.291666663215</c:v>
                </c:pt>
                <c:pt idx="1424">
                  <c:v>43829.33333332988</c:v>
                </c:pt>
                <c:pt idx="1425">
                  <c:v>43829.374999996544</c:v>
                </c:pt>
                <c:pt idx="1426">
                  <c:v>43829.416666663208</c:v>
                </c:pt>
                <c:pt idx="1427">
                  <c:v>43829.458333329872</c:v>
                </c:pt>
                <c:pt idx="1428">
                  <c:v>43829.499999996537</c:v>
                </c:pt>
                <c:pt idx="1429">
                  <c:v>43829.541666663201</c:v>
                </c:pt>
                <c:pt idx="1430">
                  <c:v>43829.583333329865</c:v>
                </c:pt>
                <c:pt idx="1431">
                  <c:v>43829.624999996529</c:v>
                </c:pt>
                <c:pt idx="1432">
                  <c:v>43829.666666663194</c:v>
                </c:pt>
                <c:pt idx="1433">
                  <c:v>43829.708333329858</c:v>
                </c:pt>
                <c:pt idx="1434">
                  <c:v>43829.749999996522</c:v>
                </c:pt>
                <c:pt idx="1435">
                  <c:v>43829.791666663186</c:v>
                </c:pt>
                <c:pt idx="1436">
                  <c:v>43829.833333329851</c:v>
                </c:pt>
                <c:pt idx="1437">
                  <c:v>43829.874999996515</c:v>
                </c:pt>
                <c:pt idx="1438">
                  <c:v>43829.916666663179</c:v>
                </c:pt>
                <c:pt idx="1439">
                  <c:v>43829.958333329843</c:v>
                </c:pt>
                <c:pt idx="1440">
                  <c:v>43829.999999996508</c:v>
                </c:pt>
                <c:pt idx="1441">
                  <c:v>43830.041666663172</c:v>
                </c:pt>
                <c:pt idx="1442">
                  <c:v>43830.083333329836</c:v>
                </c:pt>
                <c:pt idx="1443">
                  <c:v>43830.1249999965</c:v>
                </c:pt>
                <c:pt idx="1444">
                  <c:v>43830.166666663165</c:v>
                </c:pt>
                <c:pt idx="1445">
                  <c:v>43830.208333329829</c:v>
                </c:pt>
                <c:pt idx="1446">
                  <c:v>43830.249999996493</c:v>
                </c:pt>
                <c:pt idx="1447">
                  <c:v>43830.291666663157</c:v>
                </c:pt>
                <c:pt idx="1448">
                  <c:v>43830.333333329821</c:v>
                </c:pt>
                <c:pt idx="1449">
                  <c:v>43830.374999996486</c:v>
                </c:pt>
                <c:pt idx="1450">
                  <c:v>43830.41666666315</c:v>
                </c:pt>
                <c:pt idx="1451">
                  <c:v>43830.458333329814</c:v>
                </c:pt>
                <c:pt idx="1452">
                  <c:v>43830.499999996478</c:v>
                </c:pt>
                <c:pt idx="1453">
                  <c:v>43830.541666663143</c:v>
                </c:pt>
                <c:pt idx="1454">
                  <c:v>43830.583333329807</c:v>
                </c:pt>
                <c:pt idx="1455">
                  <c:v>43830.624999996471</c:v>
                </c:pt>
                <c:pt idx="1456">
                  <c:v>43830.666666663135</c:v>
                </c:pt>
                <c:pt idx="1457">
                  <c:v>43830.7083333298</c:v>
                </c:pt>
                <c:pt idx="1458">
                  <c:v>43830.749999996464</c:v>
                </c:pt>
                <c:pt idx="1459">
                  <c:v>43830.791666663128</c:v>
                </c:pt>
                <c:pt idx="1460">
                  <c:v>43830.833333329792</c:v>
                </c:pt>
                <c:pt idx="1461">
                  <c:v>43830.874999996457</c:v>
                </c:pt>
                <c:pt idx="1462">
                  <c:v>43830.916666663121</c:v>
                </c:pt>
                <c:pt idx="1463">
                  <c:v>43830.958333329785</c:v>
                </c:pt>
                <c:pt idx="1464">
                  <c:v>43830.999999996449</c:v>
                </c:pt>
                <c:pt idx="1465">
                  <c:v>43831.041666663114</c:v>
                </c:pt>
                <c:pt idx="1466">
                  <c:v>43831.083333329778</c:v>
                </c:pt>
                <c:pt idx="1467">
                  <c:v>43831.124999996442</c:v>
                </c:pt>
                <c:pt idx="1468">
                  <c:v>43831.166666663106</c:v>
                </c:pt>
                <c:pt idx="1469">
                  <c:v>43831.208333329771</c:v>
                </c:pt>
                <c:pt idx="1470">
                  <c:v>43831.249999996435</c:v>
                </c:pt>
                <c:pt idx="1471">
                  <c:v>43831.291666663099</c:v>
                </c:pt>
                <c:pt idx="1472">
                  <c:v>43831.333333329763</c:v>
                </c:pt>
                <c:pt idx="1473">
                  <c:v>43831.374999996428</c:v>
                </c:pt>
                <c:pt idx="1474">
                  <c:v>43831.416666663092</c:v>
                </c:pt>
                <c:pt idx="1475">
                  <c:v>43831.458333329756</c:v>
                </c:pt>
                <c:pt idx="1476">
                  <c:v>43831.49999999642</c:v>
                </c:pt>
                <c:pt idx="1477">
                  <c:v>43831.541666663084</c:v>
                </c:pt>
                <c:pt idx="1478">
                  <c:v>43831.583333329749</c:v>
                </c:pt>
                <c:pt idx="1479">
                  <c:v>43831.624999996413</c:v>
                </c:pt>
                <c:pt idx="1480">
                  <c:v>43831.666666663077</c:v>
                </c:pt>
                <c:pt idx="1481">
                  <c:v>43831.708333329741</c:v>
                </c:pt>
                <c:pt idx="1482">
                  <c:v>43831.749999996406</c:v>
                </c:pt>
                <c:pt idx="1483">
                  <c:v>43831.79166666307</c:v>
                </c:pt>
                <c:pt idx="1484">
                  <c:v>43831.833333329734</c:v>
                </c:pt>
                <c:pt idx="1485">
                  <c:v>43831.874999996398</c:v>
                </c:pt>
                <c:pt idx="1486">
                  <c:v>43831.916666663063</c:v>
                </c:pt>
                <c:pt idx="1487">
                  <c:v>43831.958333329727</c:v>
                </c:pt>
                <c:pt idx="1488">
                  <c:v>43831.999999996391</c:v>
                </c:pt>
                <c:pt idx="1489">
                  <c:v>43832.041666663055</c:v>
                </c:pt>
                <c:pt idx="1490">
                  <c:v>43832.08333332972</c:v>
                </c:pt>
                <c:pt idx="1491">
                  <c:v>43832.124999996384</c:v>
                </c:pt>
                <c:pt idx="1492">
                  <c:v>43832.166666663048</c:v>
                </c:pt>
                <c:pt idx="1493">
                  <c:v>43832.208333329712</c:v>
                </c:pt>
                <c:pt idx="1494">
                  <c:v>43832.249999996377</c:v>
                </c:pt>
                <c:pt idx="1495">
                  <c:v>43832.291666663041</c:v>
                </c:pt>
                <c:pt idx="1496">
                  <c:v>43832.333333329705</c:v>
                </c:pt>
                <c:pt idx="1497">
                  <c:v>43832.374999996369</c:v>
                </c:pt>
                <c:pt idx="1498">
                  <c:v>43832.416666663034</c:v>
                </c:pt>
                <c:pt idx="1499">
                  <c:v>43832.458333329698</c:v>
                </c:pt>
                <c:pt idx="1500">
                  <c:v>43832.499999996362</c:v>
                </c:pt>
                <c:pt idx="1501">
                  <c:v>43832.541666663026</c:v>
                </c:pt>
                <c:pt idx="1502">
                  <c:v>43832.583333329691</c:v>
                </c:pt>
                <c:pt idx="1503">
                  <c:v>43832.624999996355</c:v>
                </c:pt>
                <c:pt idx="1504">
                  <c:v>43832.666666663019</c:v>
                </c:pt>
                <c:pt idx="1505">
                  <c:v>43832.708333329683</c:v>
                </c:pt>
                <c:pt idx="1506">
                  <c:v>43832.749999996347</c:v>
                </c:pt>
                <c:pt idx="1507">
                  <c:v>43832.791666663012</c:v>
                </c:pt>
                <c:pt idx="1508">
                  <c:v>43832.833333329676</c:v>
                </c:pt>
                <c:pt idx="1509">
                  <c:v>43832.87499999634</c:v>
                </c:pt>
                <c:pt idx="1510">
                  <c:v>43832.916666663004</c:v>
                </c:pt>
                <c:pt idx="1511">
                  <c:v>43832.958333329669</c:v>
                </c:pt>
                <c:pt idx="1512">
                  <c:v>43832.999999996333</c:v>
                </c:pt>
                <c:pt idx="1513">
                  <c:v>43833.041666662997</c:v>
                </c:pt>
                <c:pt idx="1514">
                  <c:v>43833.083333329661</c:v>
                </c:pt>
                <c:pt idx="1515">
                  <c:v>43833.124999996326</c:v>
                </c:pt>
                <c:pt idx="1516">
                  <c:v>43833.16666666299</c:v>
                </c:pt>
                <c:pt idx="1517">
                  <c:v>43833.208333329654</c:v>
                </c:pt>
                <c:pt idx="1518">
                  <c:v>43833.249999996318</c:v>
                </c:pt>
                <c:pt idx="1519">
                  <c:v>43833.291666662983</c:v>
                </c:pt>
                <c:pt idx="1520">
                  <c:v>43833.333333329647</c:v>
                </c:pt>
                <c:pt idx="1521">
                  <c:v>43833.374999996311</c:v>
                </c:pt>
                <c:pt idx="1522">
                  <c:v>43833.416666662975</c:v>
                </c:pt>
                <c:pt idx="1523">
                  <c:v>43833.45833332964</c:v>
                </c:pt>
                <c:pt idx="1524">
                  <c:v>43833.499999996304</c:v>
                </c:pt>
                <c:pt idx="1525">
                  <c:v>43833.541666662968</c:v>
                </c:pt>
                <c:pt idx="1526">
                  <c:v>43833.583333329632</c:v>
                </c:pt>
                <c:pt idx="1527">
                  <c:v>43833.624999996297</c:v>
                </c:pt>
                <c:pt idx="1528">
                  <c:v>43833.666666662961</c:v>
                </c:pt>
                <c:pt idx="1529">
                  <c:v>43833.708333329625</c:v>
                </c:pt>
                <c:pt idx="1530">
                  <c:v>43833.749999996289</c:v>
                </c:pt>
                <c:pt idx="1531">
                  <c:v>43833.791666662954</c:v>
                </c:pt>
                <c:pt idx="1532">
                  <c:v>43833.833333329618</c:v>
                </c:pt>
                <c:pt idx="1533">
                  <c:v>43833.874999996282</c:v>
                </c:pt>
                <c:pt idx="1534">
                  <c:v>43833.916666662946</c:v>
                </c:pt>
                <c:pt idx="1535">
                  <c:v>43833.95833332961</c:v>
                </c:pt>
                <c:pt idx="1536">
                  <c:v>43833.999999996275</c:v>
                </c:pt>
                <c:pt idx="1537">
                  <c:v>43834.041666662939</c:v>
                </c:pt>
                <c:pt idx="1538">
                  <c:v>43834.083333329603</c:v>
                </c:pt>
                <c:pt idx="1539">
                  <c:v>43834.124999996267</c:v>
                </c:pt>
                <c:pt idx="1540">
                  <c:v>43834.166666662932</c:v>
                </c:pt>
                <c:pt idx="1541">
                  <c:v>43834.208333329596</c:v>
                </c:pt>
                <c:pt idx="1542">
                  <c:v>43834.24999999626</c:v>
                </c:pt>
                <c:pt idx="1543">
                  <c:v>43834.291666662924</c:v>
                </c:pt>
                <c:pt idx="1544">
                  <c:v>43834.333333329589</c:v>
                </c:pt>
                <c:pt idx="1545">
                  <c:v>43834.374999996253</c:v>
                </c:pt>
                <c:pt idx="1546">
                  <c:v>43834.416666662917</c:v>
                </c:pt>
                <c:pt idx="1547">
                  <c:v>43834.458333329581</c:v>
                </c:pt>
                <c:pt idx="1548">
                  <c:v>43834.499999996246</c:v>
                </c:pt>
                <c:pt idx="1549">
                  <c:v>43834.54166666291</c:v>
                </c:pt>
                <c:pt idx="1550">
                  <c:v>43834.583333329574</c:v>
                </c:pt>
                <c:pt idx="1551">
                  <c:v>43834.624999996238</c:v>
                </c:pt>
                <c:pt idx="1552">
                  <c:v>43834.666666662903</c:v>
                </c:pt>
                <c:pt idx="1553">
                  <c:v>43834.708333329567</c:v>
                </c:pt>
                <c:pt idx="1554">
                  <c:v>43834.749999996231</c:v>
                </c:pt>
                <c:pt idx="1555">
                  <c:v>43834.791666662895</c:v>
                </c:pt>
                <c:pt idx="1556">
                  <c:v>43834.83333332956</c:v>
                </c:pt>
                <c:pt idx="1557">
                  <c:v>43834.874999996224</c:v>
                </c:pt>
                <c:pt idx="1558">
                  <c:v>43834.916666662888</c:v>
                </c:pt>
                <c:pt idx="1559">
                  <c:v>43834.958333329552</c:v>
                </c:pt>
                <c:pt idx="1560">
                  <c:v>43834.999999996217</c:v>
                </c:pt>
                <c:pt idx="1561">
                  <c:v>43835.041666662881</c:v>
                </c:pt>
                <c:pt idx="1562">
                  <c:v>43835.083333329545</c:v>
                </c:pt>
                <c:pt idx="1563">
                  <c:v>43835.124999996209</c:v>
                </c:pt>
                <c:pt idx="1564">
                  <c:v>43835.166666662873</c:v>
                </c:pt>
                <c:pt idx="1565">
                  <c:v>43835.208333329538</c:v>
                </c:pt>
                <c:pt idx="1566">
                  <c:v>43835.249999996202</c:v>
                </c:pt>
                <c:pt idx="1567">
                  <c:v>43835.291666662866</c:v>
                </c:pt>
                <c:pt idx="1568">
                  <c:v>43835.33333332953</c:v>
                </c:pt>
                <c:pt idx="1569">
                  <c:v>43835.374999996195</c:v>
                </c:pt>
                <c:pt idx="1570">
                  <c:v>43835.416666662859</c:v>
                </c:pt>
                <c:pt idx="1571">
                  <c:v>43835.458333329523</c:v>
                </c:pt>
                <c:pt idx="1572">
                  <c:v>43835.499999996187</c:v>
                </c:pt>
                <c:pt idx="1573">
                  <c:v>43835.541666662852</c:v>
                </c:pt>
                <c:pt idx="1574">
                  <c:v>43835.583333329516</c:v>
                </c:pt>
                <c:pt idx="1575">
                  <c:v>43835.62499999618</c:v>
                </c:pt>
                <c:pt idx="1576">
                  <c:v>43835.666666662844</c:v>
                </c:pt>
                <c:pt idx="1577">
                  <c:v>43835.708333329509</c:v>
                </c:pt>
                <c:pt idx="1578">
                  <c:v>43835.749999996173</c:v>
                </c:pt>
                <c:pt idx="1579">
                  <c:v>43835.791666662837</c:v>
                </c:pt>
                <c:pt idx="1580">
                  <c:v>43835.833333329501</c:v>
                </c:pt>
                <c:pt idx="1581">
                  <c:v>43835.874999996166</c:v>
                </c:pt>
                <c:pt idx="1582">
                  <c:v>43835.91666666283</c:v>
                </c:pt>
                <c:pt idx="1583">
                  <c:v>43835.958333329494</c:v>
                </c:pt>
                <c:pt idx="1584">
                  <c:v>43835.999999996158</c:v>
                </c:pt>
                <c:pt idx="1585">
                  <c:v>43836.041666662823</c:v>
                </c:pt>
                <c:pt idx="1586">
                  <c:v>43836.083333329487</c:v>
                </c:pt>
                <c:pt idx="1587">
                  <c:v>43836.124999996151</c:v>
                </c:pt>
                <c:pt idx="1588">
                  <c:v>43836.166666662815</c:v>
                </c:pt>
                <c:pt idx="1589">
                  <c:v>43836.20833332948</c:v>
                </c:pt>
                <c:pt idx="1590">
                  <c:v>43836.249999996144</c:v>
                </c:pt>
                <c:pt idx="1591">
                  <c:v>43836.291666662808</c:v>
                </c:pt>
                <c:pt idx="1592">
                  <c:v>43836.333333329472</c:v>
                </c:pt>
                <c:pt idx="1593">
                  <c:v>43836.374999996136</c:v>
                </c:pt>
                <c:pt idx="1594">
                  <c:v>43836.416666662801</c:v>
                </c:pt>
                <c:pt idx="1595">
                  <c:v>43836.458333329465</c:v>
                </c:pt>
                <c:pt idx="1596">
                  <c:v>43836.499999996129</c:v>
                </c:pt>
                <c:pt idx="1597">
                  <c:v>43836.541666662793</c:v>
                </c:pt>
                <c:pt idx="1598">
                  <c:v>43836.583333329458</c:v>
                </c:pt>
                <c:pt idx="1599">
                  <c:v>43836.624999996122</c:v>
                </c:pt>
                <c:pt idx="1600">
                  <c:v>43836.666666662786</c:v>
                </c:pt>
                <c:pt idx="1601">
                  <c:v>43836.70833332945</c:v>
                </c:pt>
                <c:pt idx="1602">
                  <c:v>43836.749999996115</c:v>
                </c:pt>
                <c:pt idx="1603">
                  <c:v>43836.791666662779</c:v>
                </c:pt>
                <c:pt idx="1604">
                  <c:v>43836.833333329443</c:v>
                </c:pt>
                <c:pt idx="1605">
                  <c:v>43836.874999996107</c:v>
                </c:pt>
                <c:pt idx="1606">
                  <c:v>43836.916666662772</c:v>
                </c:pt>
                <c:pt idx="1607">
                  <c:v>43836.958333329436</c:v>
                </c:pt>
                <c:pt idx="1608">
                  <c:v>43836.9999999961</c:v>
                </c:pt>
                <c:pt idx="1609">
                  <c:v>43837.041666662764</c:v>
                </c:pt>
                <c:pt idx="1610">
                  <c:v>43837.083333329429</c:v>
                </c:pt>
                <c:pt idx="1611">
                  <c:v>43837.124999996093</c:v>
                </c:pt>
                <c:pt idx="1612">
                  <c:v>43837.166666662757</c:v>
                </c:pt>
                <c:pt idx="1613">
                  <c:v>43837.208333329421</c:v>
                </c:pt>
                <c:pt idx="1614">
                  <c:v>43837.249999996086</c:v>
                </c:pt>
                <c:pt idx="1615">
                  <c:v>43837.29166666275</c:v>
                </c:pt>
                <c:pt idx="1616">
                  <c:v>43837.333333329414</c:v>
                </c:pt>
                <c:pt idx="1617">
                  <c:v>43837.374999996078</c:v>
                </c:pt>
                <c:pt idx="1618">
                  <c:v>43837.416666662743</c:v>
                </c:pt>
                <c:pt idx="1619">
                  <c:v>43837.458333329407</c:v>
                </c:pt>
                <c:pt idx="1620">
                  <c:v>43837.499999996071</c:v>
                </c:pt>
                <c:pt idx="1621">
                  <c:v>43837.541666662735</c:v>
                </c:pt>
                <c:pt idx="1622">
                  <c:v>43837.583333329399</c:v>
                </c:pt>
                <c:pt idx="1623">
                  <c:v>43837.624999996064</c:v>
                </c:pt>
                <c:pt idx="1624">
                  <c:v>43837.666666662728</c:v>
                </c:pt>
                <c:pt idx="1625">
                  <c:v>43837.708333329392</c:v>
                </c:pt>
                <c:pt idx="1626">
                  <c:v>43837.749999996056</c:v>
                </c:pt>
                <c:pt idx="1627">
                  <c:v>43837.791666662721</c:v>
                </c:pt>
                <c:pt idx="1628">
                  <c:v>43837.833333329385</c:v>
                </c:pt>
                <c:pt idx="1629">
                  <c:v>43837.874999996049</c:v>
                </c:pt>
                <c:pt idx="1630">
                  <c:v>43837.916666662713</c:v>
                </c:pt>
                <c:pt idx="1631">
                  <c:v>43837.958333329378</c:v>
                </c:pt>
                <c:pt idx="1632">
                  <c:v>43837.999999996042</c:v>
                </c:pt>
                <c:pt idx="1633">
                  <c:v>43838.041666662706</c:v>
                </c:pt>
                <c:pt idx="1634">
                  <c:v>43838.08333332937</c:v>
                </c:pt>
                <c:pt idx="1635">
                  <c:v>43838.124999996035</c:v>
                </c:pt>
                <c:pt idx="1636">
                  <c:v>43838.166666662699</c:v>
                </c:pt>
                <c:pt idx="1637">
                  <c:v>43838.208333329363</c:v>
                </c:pt>
                <c:pt idx="1638">
                  <c:v>43838.249999996027</c:v>
                </c:pt>
                <c:pt idx="1639">
                  <c:v>43838.291666662692</c:v>
                </c:pt>
                <c:pt idx="1640">
                  <c:v>43838.333333329356</c:v>
                </c:pt>
                <c:pt idx="1641">
                  <c:v>43838.37499999602</c:v>
                </c:pt>
                <c:pt idx="1642">
                  <c:v>43838.416666662684</c:v>
                </c:pt>
                <c:pt idx="1643">
                  <c:v>43838.458333329349</c:v>
                </c:pt>
                <c:pt idx="1644">
                  <c:v>43838.499999996013</c:v>
                </c:pt>
                <c:pt idx="1645">
                  <c:v>43838.541666662677</c:v>
                </c:pt>
                <c:pt idx="1646">
                  <c:v>43838.583333329341</c:v>
                </c:pt>
                <c:pt idx="1647">
                  <c:v>43838.624999996005</c:v>
                </c:pt>
                <c:pt idx="1648">
                  <c:v>43838.66666666267</c:v>
                </c:pt>
                <c:pt idx="1649">
                  <c:v>43838.708333329334</c:v>
                </c:pt>
                <c:pt idx="1650">
                  <c:v>43838.749999995998</c:v>
                </c:pt>
                <c:pt idx="1651">
                  <c:v>43838.791666662662</c:v>
                </c:pt>
                <c:pt idx="1652">
                  <c:v>43838.833333329327</c:v>
                </c:pt>
                <c:pt idx="1653">
                  <c:v>43838.874999995991</c:v>
                </c:pt>
                <c:pt idx="1654">
                  <c:v>43838.916666662655</c:v>
                </c:pt>
                <c:pt idx="1655">
                  <c:v>43838.958333329319</c:v>
                </c:pt>
                <c:pt idx="1656">
                  <c:v>43838.999999995984</c:v>
                </c:pt>
                <c:pt idx="1657">
                  <c:v>43839.041666662648</c:v>
                </c:pt>
                <c:pt idx="1658">
                  <c:v>43839.083333329312</c:v>
                </c:pt>
                <c:pt idx="1659">
                  <c:v>43839.124999995976</c:v>
                </c:pt>
                <c:pt idx="1660">
                  <c:v>43839.166666662641</c:v>
                </c:pt>
                <c:pt idx="1661">
                  <c:v>43839.208333329305</c:v>
                </c:pt>
                <c:pt idx="1662">
                  <c:v>43839.249999995969</c:v>
                </c:pt>
                <c:pt idx="1663">
                  <c:v>43839.291666662633</c:v>
                </c:pt>
                <c:pt idx="1664">
                  <c:v>43839.333333329298</c:v>
                </c:pt>
                <c:pt idx="1665">
                  <c:v>43839.374999995962</c:v>
                </c:pt>
                <c:pt idx="1666">
                  <c:v>43839.416666662626</c:v>
                </c:pt>
                <c:pt idx="1667">
                  <c:v>43839.45833332929</c:v>
                </c:pt>
                <c:pt idx="1668">
                  <c:v>43839.499999995955</c:v>
                </c:pt>
                <c:pt idx="1669">
                  <c:v>43839.541666662619</c:v>
                </c:pt>
                <c:pt idx="1670">
                  <c:v>43839.583333329283</c:v>
                </c:pt>
                <c:pt idx="1671">
                  <c:v>43839.624999995947</c:v>
                </c:pt>
                <c:pt idx="1672">
                  <c:v>43839.666666662612</c:v>
                </c:pt>
                <c:pt idx="1673">
                  <c:v>43839.708333329276</c:v>
                </c:pt>
                <c:pt idx="1674">
                  <c:v>43839.74999999594</c:v>
                </c:pt>
                <c:pt idx="1675">
                  <c:v>43839.791666662604</c:v>
                </c:pt>
                <c:pt idx="1676">
                  <c:v>43839.833333329268</c:v>
                </c:pt>
                <c:pt idx="1677">
                  <c:v>43839.874999995933</c:v>
                </c:pt>
                <c:pt idx="1678">
                  <c:v>43839.916666662597</c:v>
                </c:pt>
                <c:pt idx="1679">
                  <c:v>43839.958333329261</c:v>
                </c:pt>
                <c:pt idx="1680">
                  <c:v>43839.999999995925</c:v>
                </c:pt>
                <c:pt idx="1681">
                  <c:v>43840.04166666259</c:v>
                </c:pt>
                <c:pt idx="1682">
                  <c:v>43840.083333329254</c:v>
                </c:pt>
                <c:pt idx="1683">
                  <c:v>43840.124999995918</c:v>
                </c:pt>
                <c:pt idx="1684">
                  <c:v>43840.166666662582</c:v>
                </c:pt>
                <c:pt idx="1685">
                  <c:v>43840.208333329247</c:v>
                </c:pt>
                <c:pt idx="1686">
                  <c:v>43840.249999995911</c:v>
                </c:pt>
                <c:pt idx="1687">
                  <c:v>43840.291666662575</c:v>
                </c:pt>
                <c:pt idx="1688">
                  <c:v>43840.333333329239</c:v>
                </c:pt>
                <c:pt idx="1689">
                  <c:v>43840.374999995904</c:v>
                </c:pt>
                <c:pt idx="1690">
                  <c:v>43840.416666662568</c:v>
                </c:pt>
                <c:pt idx="1691">
                  <c:v>43840.458333329232</c:v>
                </c:pt>
                <c:pt idx="1692">
                  <c:v>43840.499999995896</c:v>
                </c:pt>
                <c:pt idx="1693">
                  <c:v>43840.541666662561</c:v>
                </c:pt>
                <c:pt idx="1694">
                  <c:v>43840.583333329225</c:v>
                </c:pt>
                <c:pt idx="1695">
                  <c:v>43840.624999995889</c:v>
                </c:pt>
                <c:pt idx="1696">
                  <c:v>43840.666666662553</c:v>
                </c:pt>
                <c:pt idx="1697">
                  <c:v>43840.708333329218</c:v>
                </c:pt>
                <c:pt idx="1698">
                  <c:v>43840.749999995882</c:v>
                </c:pt>
                <c:pt idx="1699">
                  <c:v>43840.791666662546</c:v>
                </c:pt>
                <c:pt idx="1700">
                  <c:v>43840.83333332921</c:v>
                </c:pt>
                <c:pt idx="1701">
                  <c:v>43840.874999995875</c:v>
                </c:pt>
                <c:pt idx="1702">
                  <c:v>43840.916666662539</c:v>
                </c:pt>
                <c:pt idx="1703">
                  <c:v>43840.958333329203</c:v>
                </c:pt>
                <c:pt idx="1704">
                  <c:v>43840.999999995867</c:v>
                </c:pt>
                <c:pt idx="1705">
                  <c:v>43841.041666662531</c:v>
                </c:pt>
                <c:pt idx="1706">
                  <c:v>43841.083333329196</c:v>
                </c:pt>
                <c:pt idx="1707">
                  <c:v>43841.12499999586</c:v>
                </c:pt>
                <c:pt idx="1708">
                  <c:v>43841.166666662524</c:v>
                </c:pt>
                <c:pt idx="1709">
                  <c:v>43841.208333329188</c:v>
                </c:pt>
                <c:pt idx="1710">
                  <c:v>43841.249999995853</c:v>
                </c:pt>
                <c:pt idx="1711">
                  <c:v>43841.291666662517</c:v>
                </c:pt>
                <c:pt idx="1712">
                  <c:v>43841.333333329181</c:v>
                </c:pt>
                <c:pt idx="1713">
                  <c:v>43841.374999995845</c:v>
                </c:pt>
                <c:pt idx="1714">
                  <c:v>43841.41666666251</c:v>
                </c:pt>
                <c:pt idx="1715">
                  <c:v>43841.458333329174</c:v>
                </c:pt>
                <c:pt idx="1716">
                  <c:v>43841.499999995838</c:v>
                </c:pt>
                <c:pt idx="1717">
                  <c:v>43841.541666662502</c:v>
                </c:pt>
                <c:pt idx="1718">
                  <c:v>43841.583333329167</c:v>
                </c:pt>
                <c:pt idx="1719">
                  <c:v>43841.624999995831</c:v>
                </c:pt>
                <c:pt idx="1720">
                  <c:v>43841.666666662495</c:v>
                </c:pt>
                <c:pt idx="1721">
                  <c:v>43841.708333329159</c:v>
                </c:pt>
                <c:pt idx="1722">
                  <c:v>43841.749999995824</c:v>
                </c:pt>
                <c:pt idx="1723">
                  <c:v>43841.791666662488</c:v>
                </c:pt>
                <c:pt idx="1724">
                  <c:v>43841.833333329152</c:v>
                </c:pt>
                <c:pt idx="1725">
                  <c:v>43841.874999995816</c:v>
                </c:pt>
                <c:pt idx="1726">
                  <c:v>43841.916666662481</c:v>
                </c:pt>
                <c:pt idx="1727">
                  <c:v>43841.958333329145</c:v>
                </c:pt>
                <c:pt idx="1728">
                  <c:v>43841.999999995809</c:v>
                </c:pt>
                <c:pt idx="1729">
                  <c:v>43842.041666662473</c:v>
                </c:pt>
                <c:pt idx="1730">
                  <c:v>43842.083333329138</c:v>
                </c:pt>
                <c:pt idx="1731">
                  <c:v>43842.124999995802</c:v>
                </c:pt>
                <c:pt idx="1732">
                  <c:v>43842.166666662466</c:v>
                </c:pt>
                <c:pt idx="1733">
                  <c:v>43842.20833332913</c:v>
                </c:pt>
                <c:pt idx="1734">
                  <c:v>43842.249999995794</c:v>
                </c:pt>
                <c:pt idx="1735">
                  <c:v>43842.291666662459</c:v>
                </c:pt>
                <c:pt idx="1736">
                  <c:v>43842.333333329123</c:v>
                </c:pt>
                <c:pt idx="1737">
                  <c:v>43842.374999995787</c:v>
                </c:pt>
                <c:pt idx="1738">
                  <c:v>43842.416666662451</c:v>
                </c:pt>
                <c:pt idx="1739">
                  <c:v>43842.458333329116</c:v>
                </c:pt>
                <c:pt idx="1740">
                  <c:v>43842.49999999578</c:v>
                </c:pt>
                <c:pt idx="1741">
                  <c:v>43842.541666662444</c:v>
                </c:pt>
                <c:pt idx="1742">
                  <c:v>43842.583333329108</c:v>
                </c:pt>
                <c:pt idx="1743">
                  <c:v>43842.624999995773</c:v>
                </c:pt>
                <c:pt idx="1744">
                  <c:v>43842.666666662437</c:v>
                </c:pt>
                <c:pt idx="1745">
                  <c:v>43842.708333329101</c:v>
                </c:pt>
                <c:pt idx="1746">
                  <c:v>43842.749999995765</c:v>
                </c:pt>
                <c:pt idx="1747">
                  <c:v>43842.79166666243</c:v>
                </c:pt>
                <c:pt idx="1748">
                  <c:v>43842.833333329094</c:v>
                </c:pt>
                <c:pt idx="1749">
                  <c:v>43842.874999995758</c:v>
                </c:pt>
                <c:pt idx="1750">
                  <c:v>43842.916666662422</c:v>
                </c:pt>
                <c:pt idx="1751">
                  <c:v>43842.958333329087</c:v>
                </c:pt>
                <c:pt idx="1752">
                  <c:v>43842.999999995751</c:v>
                </c:pt>
                <c:pt idx="1753">
                  <c:v>43843.041666662415</c:v>
                </c:pt>
                <c:pt idx="1754">
                  <c:v>43843.083333329079</c:v>
                </c:pt>
                <c:pt idx="1755">
                  <c:v>43843.124999995744</c:v>
                </c:pt>
                <c:pt idx="1756">
                  <c:v>43843.166666662408</c:v>
                </c:pt>
                <c:pt idx="1757">
                  <c:v>43843.208333329072</c:v>
                </c:pt>
                <c:pt idx="1758">
                  <c:v>43843.249999995736</c:v>
                </c:pt>
                <c:pt idx="1759">
                  <c:v>43843.291666662401</c:v>
                </c:pt>
                <c:pt idx="1760">
                  <c:v>43843.333333329065</c:v>
                </c:pt>
                <c:pt idx="1761">
                  <c:v>43843.374999995729</c:v>
                </c:pt>
                <c:pt idx="1762">
                  <c:v>43843.416666662393</c:v>
                </c:pt>
                <c:pt idx="1763">
                  <c:v>43843.458333329057</c:v>
                </c:pt>
                <c:pt idx="1764">
                  <c:v>43843.499999995722</c:v>
                </c:pt>
                <c:pt idx="1765">
                  <c:v>43843.541666662386</c:v>
                </c:pt>
                <c:pt idx="1766">
                  <c:v>43843.58333332905</c:v>
                </c:pt>
                <c:pt idx="1767">
                  <c:v>43843.624999995714</c:v>
                </c:pt>
                <c:pt idx="1768">
                  <c:v>43843.666666662379</c:v>
                </c:pt>
                <c:pt idx="1769">
                  <c:v>43843.708333329043</c:v>
                </c:pt>
                <c:pt idx="1770">
                  <c:v>43843.749999995707</c:v>
                </c:pt>
                <c:pt idx="1771">
                  <c:v>43843.791666662371</c:v>
                </c:pt>
                <c:pt idx="1772">
                  <c:v>43843.833333329036</c:v>
                </c:pt>
                <c:pt idx="1773">
                  <c:v>43843.8749999957</c:v>
                </c:pt>
                <c:pt idx="1774">
                  <c:v>43843.916666662364</c:v>
                </c:pt>
                <c:pt idx="1775">
                  <c:v>43843.958333329028</c:v>
                </c:pt>
                <c:pt idx="1776">
                  <c:v>43843.999999995693</c:v>
                </c:pt>
                <c:pt idx="1777">
                  <c:v>43844.041666662357</c:v>
                </c:pt>
                <c:pt idx="1778">
                  <c:v>43844.083333329021</c:v>
                </c:pt>
                <c:pt idx="1779">
                  <c:v>43844.124999995685</c:v>
                </c:pt>
                <c:pt idx="1780">
                  <c:v>43844.16666666235</c:v>
                </c:pt>
                <c:pt idx="1781">
                  <c:v>43844.208333329014</c:v>
                </c:pt>
                <c:pt idx="1782">
                  <c:v>43844.249999995678</c:v>
                </c:pt>
                <c:pt idx="1783">
                  <c:v>43844.291666662342</c:v>
                </c:pt>
                <c:pt idx="1784">
                  <c:v>43844.333333329007</c:v>
                </c:pt>
                <c:pt idx="1785">
                  <c:v>43844.374999995671</c:v>
                </c:pt>
                <c:pt idx="1786">
                  <c:v>43844.416666662335</c:v>
                </c:pt>
                <c:pt idx="1787">
                  <c:v>43844.458333328999</c:v>
                </c:pt>
                <c:pt idx="1788">
                  <c:v>43844.499999995664</c:v>
                </c:pt>
                <c:pt idx="1789">
                  <c:v>43844.541666662328</c:v>
                </c:pt>
                <c:pt idx="1790">
                  <c:v>43844.583333328992</c:v>
                </c:pt>
                <c:pt idx="1791">
                  <c:v>43844.624999995656</c:v>
                </c:pt>
                <c:pt idx="1792">
                  <c:v>43844.66666666232</c:v>
                </c:pt>
                <c:pt idx="1793">
                  <c:v>43844.708333328985</c:v>
                </c:pt>
                <c:pt idx="1794">
                  <c:v>43844.749999995649</c:v>
                </c:pt>
                <c:pt idx="1795">
                  <c:v>43844.791666662313</c:v>
                </c:pt>
                <c:pt idx="1796">
                  <c:v>43844.833333328977</c:v>
                </c:pt>
                <c:pt idx="1797">
                  <c:v>43844.874999995642</c:v>
                </c:pt>
                <c:pt idx="1798">
                  <c:v>43844.916666662306</c:v>
                </c:pt>
                <c:pt idx="1799">
                  <c:v>43844.95833332897</c:v>
                </c:pt>
                <c:pt idx="1800">
                  <c:v>43844.999999995634</c:v>
                </c:pt>
                <c:pt idx="1801">
                  <c:v>43845.041666662299</c:v>
                </c:pt>
                <c:pt idx="1802">
                  <c:v>43845.083333328963</c:v>
                </c:pt>
                <c:pt idx="1803">
                  <c:v>43845.124999995627</c:v>
                </c:pt>
                <c:pt idx="1804">
                  <c:v>43845.166666662291</c:v>
                </c:pt>
                <c:pt idx="1805">
                  <c:v>43845.208333328956</c:v>
                </c:pt>
                <c:pt idx="1806">
                  <c:v>43845.24999999562</c:v>
                </c:pt>
                <c:pt idx="1807">
                  <c:v>43845.291666662284</c:v>
                </c:pt>
                <c:pt idx="1808">
                  <c:v>43845.333333328948</c:v>
                </c:pt>
                <c:pt idx="1809">
                  <c:v>43845.374999995613</c:v>
                </c:pt>
                <c:pt idx="1810">
                  <c:v>43845.416666662277</c:v>
                </c:pt>
                <c:pt idx="1811">
                  <c:v>43845.458333328941</c:v>
                </c:pt>
                <c:pt idx="1812">
                  <c:v>43845.499999995605</c:v>
                </c:pt>
                <c:pt idx="1813">
                  <c:v>43845.54166666227</c:v>
                </c:pt>
                <c:pt idx="1814">
                  <c:v>43845.583333328934</c:v>
                </c:pt>
                <c:pt idx="1815">
                  <c:v>43845.624999995598</c:v>
                </c:pt>
                <c:pt idx="1816">
                  <c:v>43845.666666662262</c:v>
                </c:pt>
                <c:pt idx="1817">
                  <c:v>43845.708333328927</c:v>
                </c:pt>
                <c:pt idx="1818">
                  <c:v>43845.749999995591</c:v>
                </c:pt>
                <c:pt idx="1819">
                  <c:v>43845.791666662255</c:v>
                </c:pt>
                <c:pt idx="1820">
                  <c:v>43845.833333328919</c:v>
                </c:pt>
                <c:pt idx="1821">
                  <c:v>43845.874999995583</c:v>
                </c:pt>
                <c:pt idx="1822">
                  <c:v>43845.916666662248</c:v>
                </c:pt>
                <c:pt idx="1823">
                  <c:v>43845.958333328912</c:v>
                </c:pt>
                <c:pt idx="1824">
                  <c:v>43845.999999995576</c:v>
                </c:pt>
                <c:pt idx="1825">
                  <c:v>43846.04166666224</c:v>
                </c:pt>
                <c:pt idx="1826">
                  <c:v>43846.083333328905</c:v>
                </c:pt>
                <c:pt idx="1827">
                  <c:v>43846.124999995569</c:v>
                </c:pt>
                <c:pt idx="1828">
                  <c:v>43846.166666662233</c:v>
                </c:pt>
                <c:pt idx="1829">
                  <c:v>43846.208333328897</c:v>
                </c:pt>
                <c:pt idx="1830">
                  <c:v>43846.249999995562</c:v>
                </c:pt>
                <c:pt idx="1831">
                  <c:v>43846.291666662226</c:v>
                </c:pt>
                <c:pt idx="1832">
                  <c:v>43846.33333332889</c:v>
                </c:pt>
                <c:pt idx="1833">
                  <c:v>43846.374999995554</c:v>
                </c:pt>
                <c:pt idx="1834">
                  <c:v>43846.416666662219</c:v>
                </c:pt>
                <c:pt idx="1835">
                  <c:v>43846.458333328883</c:v>
                </c:pt>
                <c:pt idx="1836">
                  <c:v>43846.499999995547</c:v>
                </c:pt>
                <c:pt idx="1837">
                  <c:v>43846.541666662211</c:v>
                </c:pt>
                <c:pt idx="1838">
                  <c:v>43846.583333328876</c:v>
                </c:pt>
                <c:pt idx="1839">
                  <c:v>43846.62499999554</c:v>
                </c:pt>
                <c:pt idx="1840">
                  <c:v>43846.666666662204</c:v>
                </c:pt>
                <c:pt idx="1841">
                  <c:v>43846.708333328868</c:v>
                </c:pt>
                <c:pt idx="1842">
                  <c:v>43846.749999995533</c:v>
                </c:pt>
                <c:pt idx="1843">
                  <c:v>43846.791666662197</c:v>
                </c:pt>
                <c:pt idx="1844">
                  <c:v>43846.833333328861</c:v>
                </c:pt>
                <c:pt idx="1845">
                  <c:v>43846.874999995525</c:v>
                </c:pt>
                <c:pt idx="1846">
                  <c:v>43846.91666666219</c:v>
                </c:pt>
                <c:pt idx="1847">
                  <c:v>43846.958333328854</c:v>
                </c:pt>
                <c:pt idx="1848">
                  <c:v>43846.999999995518</c:v>
                </c:pt>
                <c:pt idx="1849">
                  <c:v>43847.041666662182</c:v>
                </c:pt>
                <c:pt idx="1850">
                  <c:v>43847.083333328846</c:v>
                </c:pt>
                <c:pt idx="1851">
                  <c:v>43847.124999995511</c:v>
                </c:pt>
                <c:pt idx="1852">
                  <c:v>43847.166666662175</c:v>
                </c:pt>
                <c:pt idx="1853">
                  <c:v>43847.208333328839</c:v>
                </c:pt>
                <c:pt idx="1854">
                  <c:v>43847.249999995503</c:v>
                </c:pt>
                <c:pt idx="1855">
                  <c:v>43847.291666662168</c:v>
                </c:pt>
                <c:pt idx="1856">
                  <c:v>43847.333333328832</c:v>
                </c:pt>
                <c:pt idx="1857">
                  <c:v>43847.374999995496</c:v>
                </c:pt>
                <c:pt idx="1858">
                  <c:v>43847.41666666216</c:v>
                </c:pt>
                <c:pt idx="1859">
                  <c:v>43847.458333328825</c:v>
                </c:pt>
                <c:pt idx="1860">
                  <c:v>43847.499999995489</c:v>
                </c:pt>
                <c:pt idx="1861">
                  <c:v>43847.541666662153</c:v>
                </c:pt>
                <c:pt idx="1862">
                  <c:v>43847.583333328817</c:v>
                </c:pt>
                <c:pt idx="1863">
                  <c:v>43847.624999995482</c:v>
                </c:pt>
                <c:pt idx="1864">
                  <c:v>43847.666666662146</c:v>
                </c:pt>
                <c:pt idx="1865">
                  <c:v>43847.70833332881</c:v>
                </c:pt>
                <c:pt idx="1866">
                  <c:v>43847.749999995474</c:v>
                </c:pt>
                <c:pt idx="1867">
                  <c:v>43847.791666662139</c:v>
                </c:pt>
                <c:pt idx="1868">
                  <c:v>43847.833333328803</c:v>
                </c:pt>
                <c:pt idx="1869">
                  <c:v>43847.874999995467</c:v>
                </c:pt>
                <c:pt idx="1870">
                  <c:v>43847.916666662131</c:v>
                </c:pt>
                <c:pt idx="1871">
                  <c:v>43847.958333328796</c:v>
                </c:pt>
                <c:pt idx="1872">
                  <c:v>43847.99999999546</c:v>
                </c:pt>
                <c:pt idx="1873">
                  <c:v>43848.041666662124</c:v>
                </c:pt>
                <c:pt idx="1874">
                  <c:v>43848.083333328788</c:v>
                </c:pt>
                <c:pt idx="1875">
                  <c:v>43848.124999995453</c:v>
                </c:pt>
                <c:pt idx="1876">
                  <c:v>43848.166666662117</c:v>
                </c:pt>
                <c:pt idx="1877">
                  <c:v>43848.208333328781</c:v>
                </c:pt>
                <c:pt idx="1878">
                  <c:v>43848.249999995445</c:v>
                </c:pt>
                <c:pt idx="1879">
                  <c:v>43848.291666662109</c:v>
                </c:pt>
                <c:pt idx="1880">
                  <c:v>43848.333333328774</c:v>
                </c:pt>
                <c:pt idx="1881">
                  <c:v>43848.374999995438</c:v>
                </c:pt>
                <c:pt idx="1882">
                  <c:v>43848.416666662102</c:v>
                </c:pt>
                <c:pt idx="1883">
                  <c:v>43848.458333328766</c:v>
                </c:pt>
                <c:pt idx="1884">
                  <c:v>43848.499999995431</c:v>
                </c:pt>
                <c:pt idx="1885">
                  <c:v>43848.541666662095</c:v>
                </c:pt>
                <c:pt idx="1886">
                  <c:v>43848.583333328759</c:v>
                </c:pt>
                <c:pt idx="1887">
                  <c:v>43848.624999995423</c:v>
                </c:pt>
                <c:pt idx="1888">
                  <c:v>43848.666666662088</c:v>
                </c:pt>
                <c:pt idx="1889">
                  <c:v>43848.708333328752</c:v>
                </c:pt>
                <c:pt idx="1890">
                  <c:v>43848.749999995416</c:v>
                </c:pt>
                <c:pt idx="1891">
                  <c:v>43848.79166666208</c:v>
                </c:pt>
                <c:pt idx="1892">
                  <c:v>43848.833333328745</c:v>
                </c:pt>
                <c:pt idx="1893">
                  <c:v>43848.874999995409</c:v>
                </c:pt>
                <c:pt idx="1894">
                  <c:v>43848.916666662073</c:v>
                </c:pt>
                <c:pt idx="1895">
                  <c:v>43848.958333328737</c:v>
                </c:pt>
                <c:pt idx="1896">
                  <c:v>43848.999999995402</c:v>
                </c:pt>
                <c:pt idx="1897">
                  <c:v>43849.041666662066</c:v>
                </c:pt>
                <c:pt idx="1898">
                  <c:v>43849.08333332873</c:v>
                </c:pt>
                <c:pt idx="1899">
                  <c:v>43849.124999995394</c:v>
                </c:pt>
                <c:pt idx="1900">
                  <c:v>43849.166666662059</c:v>
                </c:pt>
                <c:pt idx="1901">
                  <c:v>43849.208333328723</c:v>
                </c:pt>
                <c:pt idx="1902">
                  <c:v>43849.249999995387</c:v>
                </c:pt>
                <c:pt idx="1903">
                  <c:v>43849.291666662051</c:v>
                </c:pt>
                <c:pt idx="1904">
                  <c:v>43849.333333328716</c:v>
                </c:pt>
                <c:pt idx="1905">
                  <c:v>43849.37499999538</c:v>
                </c:pt>
                <c:pt idx="1906">
                  <c:v>43849.416666662044</c:v>
                </c:pt>
                <c:pt idx="1907">
                  <c:v>43849.458333328708</c:v>
                </c:pt>
                <c:pt idx="1908">
                  <c:v>43849.499999995372</c:v>
                </c:pt>
                <c:pt idx="1909">
                  <c:v>43849.541666662037</c:v>
                </c:pt>
                <c:pt idx="1910">
                  <c:v>43849.583333328701</c:v>
                </c:pt>
                <c:pt idx="1911">
                  <c:v>43849.624999995365</c:v>
                </c:pt>
                <c:pt idx="1912">
                  <c:v>43849.666666662029</c:v>
                </c:pt>
                <c:pt idx="1913">
                  <c:v>43849.708333328694</c:v>
                </c:pt>
                <c:pt idx="1914">
                  <c:v>43849.749999995358</c:v>
                </c:pt>
                <c:pt idx="1915">
                  <c:v>43849.791666662022</c:v>
                </c:pt>
                <c:pt idx="1916">
                  <c:v>43849.833333328686</c:v>
                </c:pt>
                <c:pt idx="1917">
                  <c:v>43849.874999995351</c:v>
                </c:pt>
                <c:pt idx="1918">
                  <c:v>43849.916666662015</c:v>
                </c:pt>
                <c:pt idx="1919">
                  <c:v>43849.958333328679</c:v>
                </c:pt>
                <c:pt idx="1920">
                  <c:v>43849.999999995343</c:v>
                </c:pt>
                <c:pt idx="1921">
                  <c:v>43850.041666662008</c:v>
                </c:pt>
                <c:pt idx="1922">
                  <c:v>43850.083333328672</c:v>
                </c:pt>
                <c:pt idx="1923">
                  <c:v>43850.124999995336</c:v>
                </c:pt>
                <c:pt idx="1924">
                  <c:v>43850.166666662</c:v>
                </c:pt>
                <c:pt idx="1925">
                  <c:v>43850.208333328665</c:v>
                </c:pt>
                <c:pt idx="1926">
                  <c:v>43850.249999995329</c:v>
                </c:pt>
                <c:pt idx="1927">
                  <c:v>43850.291666661993</c:v>
                </c:pt>
                <c:pt idx="1928">
                  <c:v>43850.333333328657</c:v>
                </c:pt>
                <c:pt idx="1929">
                  <c:v>43850.374999995322</c:v>
                </c:pt>
                <c:pt idx="1930">
                  <c:v>43850.416666661986</c:v>
                </c:pt>
                <c:pt idx="1931">
                  <c:v>43850.45833332865</c:v>
                </c:pt>
                <c:pt idx="1932">
                  <c:v>43850.499999995314</c:v>
                </c:pt>
                <c:pt idx="1933">
                  <c:v>43850.541666661979</c:v>
                </c:pt>
                <c:pt idx="1934">
                  <c:v>43850.583333328643</c:v>
                </c:pt>
                <c:pt idx="1935">
                  <c:v>43850.624999995307</c:v>
                </c:pt>
                <c:pt idx="1936">
                  <c:v>43850.666666661971</c:v>
                </c:pt>
                <c:pt idx="1937">
                  <c:v>43850.708333328635</c:v>
                </c:pt>
                <c:pt idx="1938">
                  <c:v>43850.7499999953</c:v>
                </c:pt>
                <c:pt idx="1939">
                  <c:v>43850.791666661964</c:v>
                </c:pt>
                <c:pt idx="1940">
                  <c:v>43850.833333328628</c:v>
                </c:pt>
                <c:pt idx="1941">
                  <c:v>43850.874999995292</c:v>
                </c:pt>
                <c:pt idx="1942">
                  <c:v>43850.916666661957</c:v>
                </c:pt>
                <c:pt idx="1943">
                  <c:v>43850.958333328621</c:v>
                </c:pt>
                <c:pt idx="1944">
                  <c:v>43850.999999995285</c:v>
                </c:pt>
                <c:pt idx="1945">
                  <c:v>43851.041666661949</c:v>
                </c:pt>
                <c:pt idx="1946">
                  <c:v>43851.083333328614</c:v>
                </c:pt>
                <c:pt idx="1947">
                  <c:v>43851.124999995278</c:v>
                </c:pt>
                <c:pt idx="1948">
                  <c:v>43851.166666661942</c:v>
                </c:pt>
                <c:pt idx="1949">
                  <c:v>43851.208333328606</c:v>
                </c:pt>
                <c:pt idx="1950">
                  <c:v>43851.249999995271</c:v>
                </c:pt>
                <c:pt idx="1951">
                  <c:v>43851.291666661935</c:v>
                </c:pt>
                <c:pt idx="1952">
                  <c:v>43851.333333328599</c:v>
                </c:pt>
                <c:pt idx="1953">
                  <c:v>43851.374999995263</c:v>
                </c:pt>
                <c:pt idx="1954">
                  <c:v>43851.416666661928</c:v>
                </c:pt>
                <c:pt idx="1955">
                  <c:v>43851.458333328592</c:v>
                </c:pt>
                <c:pt idx="1956">
                  <c:v>43851.499999995256</c:v>
                </c:pt>
                <c:pt idx="1957">
                  <c:v>43851.54166666192</c:v>
                </c:pt>
                <c:pt idx="1958">
                  <c:v>43851.583333328585</c:v>
                </c:pt>
                <c:pt idx="1959">
                  <c:v>43851.624999995249</c:v>
                </c:pt>
                <c:pt idx="1960">
                  <c:v>43851.666666661913</c:v>
                </c:pt>
                <c:pt idx="1961">
                  <c:v>43851.708333328577</c:v>
                </c:pt>
                <c:pt idx="1962">
                  <c:v>43851.749999995242</c:v>
                </c:pt>
                <c:pt idx="1963">
                  <c:v>43851.791666661906</c:v>
                </c:pt>
                <c:pt idx="1964">
                  <c:v>43851.83333332857</c:v>
                </c:pt>
                <c:pt idx="1965">
                  <c:v>43851.874999995234</c:v>
                </c:pt>
                <c:pt idx="1966">
                  <c:v>43851.916666661898</c:v>
                </c:pt>
                <c:pt idx="1967">
                  <c:v>43851.958333328563</c:v>
                </c:pt>
                <c:pt idx="1968">
                  <c:v>43851.999999995227</c:v>
                </c:pt>
                <c:pt idx="1969">
                  <c:v>43852.041666661891</c:v>
                </c:pt>
                <c:pt idx="1970">
                  <c:v>43852.083333328555</c:v>
                </c:pt>
                <c:pt idx="1971">
                  <c:v>43852.12499999522</c:v>
                </c:pt>
                <c:pt idx="1972">
                  <c:v>43852.166666661884</c:v>
                </c:pt>
                <c:pt idx="1973">
                  <c:v>43852.208333328548</c:v>
                </c:pt>
                <c:pt idx="1974">
                  <c:v>43852.249999995212</c:v>
                </c:pt>
                <c:pt idx="1975">
                  <c:v>43852.291666661877</c:v>
                </c:pt>
                <c:pt idx="1976">
                  <c:v>43852.333333328541</c:v>
                </c:pt>
                <c:pt idx="1977">
                  <c:v>43852.374999995205</c:v>
                </c:pt>
                <c:pt idx="1978">
                  <c:v>43852.416666661869</c:v>
                </c:pt>
                <c:pt idx="1979">
                  <c:v>43852.458333328534</c:v>
                </c:pt>
                <c:pt idx="1980">
                  <c:v>43852.499999995198</c:v>
                </c:pt>
                <c:pt idx="1981">
                  <c:v>43852.541666661862</c:v>
                </c:pt>
                <c:pt idx="1982">
                  <c:v>43852.583333328526</c:v>
                </c:pt>
                <c:pt idx="1983">
                  <c:v>43852.624999995191</c:v>
                </c:pt>
                <c:pt idx="1984">
                  <c:v>43852.666666661855</c:v>
                </c:pt>
                <c:pt idx="1985">
                  <c:v>43852.708333328519</c:v>
                </c:pt>
                <c:pt idx="1986">
                  <c:v>43852.749999995183</c:v>
                </c:pt>
                <c:pt idx="1987">
                  <c:v>43852.791666661848</c:v>
                </c:pt>
                <c:pt idx="1988">
                  <c:v>43852.833333328512</c:v>
                </c:pt>
                <c:pt idx="1989">
                  <c:v>43852.874999995176</c:v>
                </c:pt>
                <c:pt idx="1990">
                  <c:v>43852.91666666184</c:v>
                </c:pt>
                <c:pt idx="1991">
                  <c:v>43852.958333328505</c:v>
                </c:pt>
                <c:pt idx="1992">
                  <c:v>43852.999999995169</c:v>
                </c:pt>
                <c:pt idx="1993">
                  <c:v>43853.041666661833</c:v>
                </c:pt>
                <c:pt idx="1994">
                  <c:v>43853.083333328497</c:v>
                </c:pt>
                <c:pt idx="1995">
                  <c:v>43853.124999995161</c:v>
                </c:pt>
                <c:pt idx="1996">
                  <c:v>43853.166666661826</c:v>
                </c:pt>
                <c:pt idx="1997">
                  <c:v>43853.20833332849</c:v>
                </c:pt>
                <c:pt idx="1998">
                  <c:v>43853.249999995154</c:v>
                </c:pt>
                <c:pt idx="1999">
                  <c:v>43853.291666661818</c:v>
                </c:pt>
                <c:pt idx="2000">
                  <c:v>43853.333333328483</c:v>
                </c:pt>
                <c:pt idx="2001">
                  <c:v>43853.374999995147</c:v>
                </c:pt>
                <c:pt idx="2002">
                  <c:v>43853.416666661811</c:v>
                </c:pt>
                <c:pt idx="2003">
                  <c:v>43853.458333328475</c:v>
                </c:pt>
                <c:pt idx="2004">
                  <c:v>43853.49999999514</c:v>
                </c:pt>
                <c:pt idx="2005">
                  <c:v>43853.541666661804</c:v>
                </c:pt>
                <c:pt idx="2006">
                  <c:v>43853.583333328468</c:v>
                </c:pt>
                <c:pt idx="2007">
                  <c:v>43853.624999995132</c:v>
                </c:pt>
                <c:pt idx="2008">
                  <c:v>43853.666666661797</c:v>
                </c:pt>
                <c:pt idx="2009">
                  <c:v>43853.708333328461</c:v>
                </c:pt>
                <c:pt idx="2010">
                  <c:v>43853.749999995125</c:v>
                </c:pt>
                <c:pt idx="2011">
                  <c:v>43853.791666661789</c:v>
                </c:pt>
                <c:pt idx="2012">
                  <c:v>43853.833333328454</c:v>
                </c:pt>
                <c:pt idx="2013">
                  <c:v>43853.874999995118</c:v>
                </c:pt>
                <c:pt idx="2014">
                  <c:v>43853.916666661782</c:v>
                </c:pt>
                <c:pt idx="2015">
                  <c:v>43853.958333328446</c:v>
                </c:pt>
                <c:pt idx="2016">
                  <c:v>43853.999999995111</c:v>
                </c:pt>
                <c:pt idx="2017">
                  <c:v>43854.041666661775</c:v>
                </c:pt>
                <c:pt idx="2018">
                  <c:v>43854.083333328439</c:v>
                </c:pt>
                <c:pt idx="2019">
                  <c:v>43854.124999995103</c:v>
                </c:pt>
                <c:pt idx="2020">
                  <c:v>43854.166666661768</c:v>
                </c:pt>
                <c:pt idx="2021">
                  <c:v>43854.208333328432</c:v>
                </c:pt>
                <c:pt idx="2022">
                  <c:v>43854.249999995096</c:v>
                </c:pt>
                <c:pt idx="2023">
                  <c:v>43854.29166666176</c:v>
                </c:pt>
                <c:pt idx="2024">
                  <c:v>43854.333333328424</c:v>
                </c:pt>
                <c:pt idx="2025">
                  <c:v>43854.374999995089</c:v>
                </c:pt>
                <c:pt idx="2026">
                  <c:v>43854.416666661753</c:v>
                </c:pt>
                <c:pt idx="2027">
                  <c:v>43854.458333328417</c:v>
                </c:pt>
                <c:pt idx="2028">
                  <c:v>43854.499999995081</c:v>
                </c:pt>
                <c:pt idx="2029">
                  <c:v>43854.541666661746</c:v>
                </c:pt>
                <c:pt idx="2030">
                  <c:v>43854.58333332841</c:v>
                </c:pt>
                <c:pt idx="2031">
                  <c:v>43854.624999995074</c:v>
                </c:pt>
                <c:pt idx="2032">
                  <c:v>43854.666666661738</c:v>
                </c:pt>
                <c:pt idx="2033">
                  <c:v>43854.708333328403</c:v>
                </c:pt>
                <c:pt idx="2034">
                  <c:v>43854.749999995067</c:v>
                </c:pt>
                <c:pt idx="2035">
                  <c:v>43854.791666661731</c:v>
                </c:pt>
                <c:pt idx="2036">
                  <c:v>43854.833333328395</c:v>
                </c:pt>
                <c:pt idx="2037">
                  <c:v>43854.87499999506</c:v>
                </c:pt>
                <c:pt idx="2038">
                  <c:v>43854.916666661724</c:v>
                </c:pt>
                <c:pt idx="2039">
                  <c:v>43854.958333328388</c:v>
                </c:pt>
                <c:pt idx="2040">
                  <c:v>43854.999999995052</c:v>
                </c:pt>
                <c:pt idx="2041">
                  <c:v>43855.041666661717</c:v>
                </c:pt>
                <c:pt idx="2042">
                  <c:v>43855.083333328381</c:v>
                </c:pt>
                <c:pt idx="2043">
                  <c:v>43855.124999995045</c:v>
                </c:pt>
                <c:pt idx="2044">
                  <c:v>43855.166666661709</c:v>
                </c:pt>
                <c:pt idx="2045">
                  <c:v>43855.208333328374</c:v>
                </c:pt>
                <c:pt idx="2046">
                  <c:v>43855.249999995038</c:v>
                </c:pt>
                <c:pt idx="2047">
                  <c:v>43855.291666661702</c:v>
                </c:pt>
                <c:pt idx="2048">
                  <c:v>43855.333333328366</c:v>
                </c:pt>
                <c:pt idx="2049">
                  <c:v>43855.374999995031</c:v>
                </c:pt>
                <c:pt idx="2050">
                  <c:v>43855.416666661695</c:v>
                </c:pt>
                <c:pt idx="2051">
                  <c:v>43855.458333328359</c:v>
                </c:pt>
                <c:pt idx="2052">
                  <c:v>43855.499999995023</c:v>
                </c:pt>
                <c:pt idx="2053">
                  <c:v>43855.541666661687</c:v>
                </c:pt>
                <c:pt idx="2054">
                  <c:v>43855.583333328352</c:v>
                </c:pt>
                <c:pt idx="2055">
                  <c:v>43855.624999995016</c:v>
                </c:pt>
                <c:pt idx="2056">
                  <c:v>43855.66666666168</c:v>
                </c:pt>
                <c:pt idx="2057">
                  <c:v>43855.708333328344</c:v>
                </c:pt>
                <c:pt idx="2058">
                  <c:v>43855.749999995009</c:v>
                </c:pt>
                <c:pt idx="2059">
                  <c:v>43855.791666661673</c:v>
                </c:pt>
                <c:pt idx="2060">
                  <c:v>43855.833333328337</c:v>
                </c:pt>
                <c:pt idx="2061">
                  <c:v>43855.874999995001</c:v>
                </c:pt>
                <c:pt idx="2062">
                  <c:v>43855.916666661666</c:v>
                </c:pt>
                <c:pt idx="2063">
                  <c:v>43855.95833332833</c:v>
                </c:pt>
                <c:pt idx="2064">
                  <c:v>43855.999999994994</c:v>
                </c:pt>
                <c:pt idx="2065">
                  <c:v>43856.041666661658</c:v>
                </c:pt>
                <c:pt idx="2066">
                  <c:v>43856.083333328323</c:v>
                </c:pt>
                <c:pt idx="2067">
                  <c:v>43856.124999994987</c:v>
                </c:pt>
                <c:pt idx="2068">
                  <c:v>43856.166666661651</c:v>
                </c:pt>
                <c:pt idx="2069">
                  <c:v>43856.208333328315</c:v>
                </c:pt>
                <c:pt idx="2070">
                  <c:v>43856.24999999498</c:v>
                </c:pt>
                <c:pt idx="2071">
                  <c:v>43856.291666661644</c:v>
                </c:pt>
                <c:pt idx="2072">
                  <c:v>43856.333333328308</c:v>
                </c:pt>
                <c:pt idx="2073">
                  <c:v>43856.374999994972</c:v>
                </c:pt>
                <c:pt idx="2074">
                  <c:v>43856.416666661637</c:v>
                </c:pt>
                <c:pt idx="2075">
                  <c:v>43856.458333328301</c:v>
                </c:pt>
                <c:pt idx="2076">
                  <c:v>43856.499999994965</c:v>
                </c:pt>
                <c:pt idx="2077">
                  <c:v>43856.541666661629</c:v>
                </c:pt>
                <c:pt idx="2078">
                  <c:v>43856.583333328294</c:v>
                </c:pt>
                <c:pt idx="2079">
                  <c:v>43856.624999994958</c:v>
                </c:pt>
                <c:pt idx="2080">
                  <c:v>43856.666666661622</c:v>
                </c:pt>
                <c:pt idx="2081">
                  <c:v>43856.708333328286</c:v>
                </c:pt>
                <c:pt idx="2082">
                  <c:v>43856.74999999495</c:v>
                </c:pt>
                <c:pt idx="2083">
                  <c:v>43856.791666661615</c:v>
                </c:pt>
                <c:pt idx="2084">
                  <c:v>43856.833333328279</c:v>
                </c:pt>
                <c:pt idx="2085">
                  <c:v>43856.874999994943</c:v>
                </c:pt>
                <c:pt idx="2086">
                  <c:v>43856.916666661607</c:v>
                </c:pt>
                <c:pt idx="2087">
                  <c:v>43856.958333328272</c:v>
                </c:pt>
                <c:pt idx="2088">
                  <c:v>43856.999999994936</c:v>
                </c:pt>
                <c:pt idx="2089">
                  <c:v>43857.0416666616</c:v>
                </c:pt>
                <c:pt idx="2090">
                  <c:v>43857.083333328264</c:v>
                </c:pt>
                <c:pt idx="2091">
                  <c:v>43857.124999994929</c:v>
                </c:pt>
                <c:pt idx="2092">
                  <c:v>43857.166666661593</c:v>
                </c:pt>
                <c:pt idx="2093">
                  <c:v>43857.208333328257</c:v>
                </c:pt>
                <c:pt idx="2094">
                  <c:v>43857.249999994921</c:v>
                </c:pt>
                <c:pt idx="2095">
                  <c:v>43857.291666661586</c:v>
                </c:pt>
                <c:pt idx="2096">
                  <c:v>43857.33333332825</c:v>
                </c:pt>
                <c:pt idx="2097">
                  <c:v>43857.374999994914</c:v>
                </c:pt>
                <c:pt idx="2098">
                  <c:v>43857.416666661578</c:v>
                </c:pt>
                <c:pt idx="2099">
                  <c:v>43857.458333328243</c:v>
                </c:pt>
                <c:pt idx="2100">
                  <c:v>43857.499999994907</c:v>
                </c:pt>
                <c:pt idx="2101">
                  <c:v>43857.541666661571</c:v>
                </c:pt>
                <c:pt idx="2102">
                  <c:v>43857.583333328235</c:v>
                </c:pt>
                <c:pt idx="2103">
                  <c:v>43857.6249999949</c:v>
                </c:pt>
                <c:pt idx="2104">
                  <c:v>43857.666666661564</c:v>
                </c:pt>
                <c:pt idx="2105">
                  <c:v>43857.708333328228</c:v>
                </c:pt>
                <c:pt idx="2106">
                  <c:v>43857.749999994892</c:v>
                </c:pt>
                <c:pt idx="2107">
                  <c:v>43857.791666661557</c:v>
                </c:pt>
                <c:pt idx="2108">
                  <c:v>43857.833333328221</c:v>
                </c:pt>
                <c:pt idx="2109">
                  <c:v>43857.874999994885</c:v>
                </c:pt>
                <c:pt idx="2110">
                  <c:v>43857.916666661549</c:v>
                </c:pt>
                <c:pt idx="2111">
                  <c:v>43857.958333328213</c:v>
                </c:pt>
                <c:pt idx="2112">
                  <c:v>43857.999999994878</c:v>
                </c:pt>
                <c:pt idx="2113">
                  <c:v>43858.041666661542</c:v>
                </c:pt>
                <c:pt idx="2114">
                  <c:v>43858.083333328206</c:v>
                </c:pt>
                <c:pt idx="2115">
                  <c:v>43858.12499999487</c:v>
                </c:pt>
                <c:pt idx="2116">
                  <c:v>43858.166666661535</c:v>
                </c:pt>
                <c:pt idx="2117">
                  <c:v>43858.208333328199</c:v>
                </c:pt>
                <c:pt idx="2118">
                  <c:v>43858.249999994863</c:v>
                </c:pt>
                <c:pt idx="2119">
                  <c:v>43858.291666661527</c:v>
                </c:pt>
                <c:pt idx="2120">
                  <c:v>43858.333333328192</c:v>
                </c:pt>
                <c:pt idx="2121">
                  <c:v>43858.374999994856</c:v>
                </c:pt>
                <c:pt idx="2122">
                  <c:v>43858.41666666152</c:v>
                </c:pt>
                <c:pt idx="2123">
                  <c:v>43858.458333328184</c:v>
                </c:pt>
                <c:pt idx="2124">
                  <c:v>43858.499999994849</c:v>
                </c:pt>
                <c:pt idx="2125">
                  <c:v>43858.541666661513</c:v>
                </c:pt>
                <c:pt idx="2126">
                  <c:v>43858.583333328177</c:v>
                </c:pt>
                <c:pt idx="2127">
                  <c:v>43858.624999994841</c:v>
                </c:pt>
                <c:pt idx="2128">
                  <c:v>43858.666666661506</c:v>
                </c:pt>
                <c:pt idx="2129">
                  <c:v>43858.70833332817</c:v>
                </c:pt>
                <c:pt idx="2130">
                  <c:v>43858.749999994834</c:v>
                </c:pt>
                <c:pt idx="2131">
                  <c:v>43858.791666661498</c:v>
                </c:pt>
                <c:pt idx="2132">
                  <c:v>43858.833333328163</c:v>
                </c:pt>
                <c:pt idx="2133">
                  <c:v>43858.874999994827</c:v>
                </c:pt>
                <c:pt idx="2134">
                  <c:v>43858.916666661491</c:v>
                </c:pt>
                <c:pt idx="2135">
                  <c:v>43858.958333328155</c:v>
                </c:pt>
                <c:pt idx="2136">
                  <c:v>43858.99999999482</c:v>
                </c:pt>
                <c:pt idx="2137">
                  <c:v>43859.041666661484</c:v>
                </c:pt>
                <c:pt idx="2138">
                  <c:v>43859.083333328148</c:v>
                </c:pt>
                <c:pt idx="2139">
                  <c:v>43859.124999994812</c:v>
                </c:pt>
                <c:pt idx="2140">
                  <c:v>43859.166666661476</c:v>
                </c:pt>
                <c:pt idx="2141">
                  <c:v>43859.208333328141</c:v>
                </c:pt>
                <c:pt idx="2142">
                  <c:v>43859.249999994805</c:v>
                </c:pt>
                <c:pt idx="2143">
                  <c:v>43859.291666661469</c:v>
                </c:pt>
                <c:pt idx="2144">
                  <c:v>43859.333333328133</c:v>
                </c:pt>
                <c:pt idx="2145">
                  <c:v>43859.374999994798</c:v>
                </c:pt>
                <c:pt idx="2146">
                  <c:v>43859.416666661462</c:v>
                </c:pt>
                <c:pt idx="2147">
                  <c:v>43859.458333328126</c:v>
                </c:pt>
                <c:pt idx="2148">
                  <c:v>43859.49999999479</c:v>
                </c:pt>
                <c:pt idx="2149">
                  <c:v>43859.541666661455</c:v>
                </c:pt>
                <c:pt idx="2150">
                  <c:v>43859.583333328119</c:v>
                </c:pt>
                <c:pt idx="2151">
                  <c:v>43859.624999994783</c:v>
                </c:pt>
                <c:pt idx="2152">
                  <c:v>43859.666666661447</c:v>
                </c:pt>
                <c:pt idx="2153">
                  <c:v>43859.708333328112</c:v>
                </c:pt>
                <c:pt idx="2154">
                  <c:v>43859.749999994776</c:v>
                </c:pt>
                <c:pt idx="2155">
                  <c:v>43859.79166666144</c:v>
                </c:pt>
                <c:pt idx="2156">
                  <c:v>43859.833333328104</c:v>
                </c:pt>
                <c:pt idx="2157">
                  <c:v>43859.874999994769</c:v>
                </c:pt>
                <c:pt idx="2158">
                  <c:v>43859.916666661433</c:v>
                </c:pt>
                <c:pt idx="2159">
                  <c:v>43859.958333328097</c:v>
                </c:pt>
                <c:pt idx="2160">
                  <c:v>43859.999999994761</c:v>
                </c:pt>
                <c:pt idx="2161">
                  <c:v>43860.041666661426</c:v>
                </c:pt>
                <c:pt idx="2162">
                  <c:v>43860.08333332809</c:v>
                </c:pt>
                <c:pt idx="2163">
                  <c:v>43860.124999994754</c:v>
                </c:pt>
                <c:pt idx="2164">
                  <c:v>43860.166666661418</c:v>
                </c:pt>
                <c:pt idx="2165">
                  <c:v>43860.208333328083</c:v>
                </c:pt>
                <c:pt idx="2166">
                  <c:v>43860.249999994747</c:v>
                </c:pt>
                <c:pt idx="2167">
                  <c:v>43860.291666661411</c:v>
                </c:pt>
                <c:pt idx="2168">
                  <c:v>43860.333333328075</c:v>
                </c:pt>
                <c:pt idx="2169">
                  <c:v>43860.374999994739</c:v>
                </c:pt>
                <c:pt idx="2170">
                  <c:v>43860.416666661404</c:v>
                </c:pt>
                <c:pt idx="2171">
                  <c:v>43860.458333328068</c:v>
                </c:pt>
                <c:pt idx="2172">
                  <c:v>43860.499999994732</c:v>
                </c:pt>
                <c:pt idx="2173">
                  <c:v>43860.541666661396</c:v>
                </c:pt>
                <c:pt idx="2174">
                  <c:v>43860.583333328061</c:v>
                </c:pt>
                <c:pt idx="2175">
                  <c:v>43860.624999994725</c:v>
                </c:pt>
                <c:pt idx="2176">
                  <c:v>43860.666666661389</c:v>
                </c:pt>
                <c:pt idx="2177">
                  <c:v>43860.708333328053</c:v>
                </c:pt>
                <c:pt idx="2178">
                  <c:v>43860.749999994718</c:v>
                </c:pt>
                <c:pt idx="2179">
                  <c:v>43860.791666661382</c:v>
                </c:pt>
                <c:pt idx="2180">
                  <c:v>43860.833333328046</c:v>
                </c:pt>
                <c:pt idx="2181">
                  <c:v>43860.87499999471</c:v>
                </c:pt>
                <c:pt idx="2182">
                  <c:v>43860.916666661375</c:v>
                </c:pt>
                <c:pt idx="2183">
                  <c:v>43860.958333328039</c:v>
                </c:pt>
                <c:pt idx="2184">
                  <c:v>43860.999999994703</c:v>
                </c:pt>
                <c:pt idx="2185">
                  <c:v>43861.041666661367</c:v>
                </c:pt>
                <c:pt idx="2186">
                  <c:v>43861.083333328032</c:v>
                </c:pt>
                <c:pt idx="2187">
                  <c:v>43861.124999994696</c:v>
                </c:pt>
                <c:pt idx="2188">
                  <c:v>43861.16666666136</c:v>
                </c:pt>
                <c:pt idx="2189">
                  <c:v>43861.208333328024</c:v>
                </c:pt>
                <c:pt idx="2190">
                  <c:v>43861.249999994689</c:v>
                </c:pt>
                <c:pt idx="2191">
                  <c:v>43861.291666661353</c:v>
                </c:pt>
                <c:pt idx="2192">
                  <c:v>43861.333333328017</c:v>
                </c:pt>
                <c:pt idx="2193">
                  <c:v>43861.374999994681</c:v>
                </c:pt>
                <c:pt idx="2194">
                  <c:v>43861.416666661346</c:v>
                </c:pt>
                <c:pt idx="2195">
                  <c:v>43861.45833332801</c:v>
                </c:pt>
                <c:pt idx="2196">
                  <c:v>43861.499999994674</c:v>
                </c:pt>
                <c:pt idx="2197">
                  <c:v>43861.541666661338</c:v>
                </c:pt>
                <c:pt idx="2198">
                  <c:v>43861.583333328002</c:v>
                </c:pt>
                <c:pt idx="2199">
                  <c:v>43861.624999994667</c:v>
                </c:pt>
                <c:pt idx="2200">
                  <c:v>43861.666666661331</c:v>
                </c:pt>
                <c:pt idx="2201">
                  <c:v>43861.708333327995</c:v>
                </c:pt>
                <c:pt idx="2202">
                  <c:v>43861.749999994659</c:v>
                </c:pt>
                <c:pt idx="2203">
                  <c:v>43861.791666661324</c:v>
                </c:pt>
                <c:pt idx="2204">
                  <c:v>43861.833333327988</c:v>
                </c:pt>
                <c:pt idx="2205">
                  <c:v>43861.874999994652</c:v>
                </c:pt>
                <c:pt idx="2206">
                  <c:v>43861.916666661316</c:v>
                </c:pt>
                <c:pt idx="2207">
                  <c:v>43861.958333327981</c:v>
                </c:pt>
                <c:pt idx="2208">
                  <c:v>43861.999999994645</c:v>
                </c:pt>
                <c:pt idx="2209">
                  <c:v>43862.041666661309</c:v>
                </c:pt>
                <c:pt idx="2210">
                  <c:v>43862.083333327973</c:v>
                </c:pt>
                <c:pt idx="2211">
                  <c:v>43862.124999994638</c:v>
                </c:pt>
                <c:pt idx="2212">
                  <c:v>43862.166666661302</c:v>
                </c:pt>
                <c:pt idx="2213">
                  <c:v>43862.208333327966</c:v>
                </c:pt>
                <c:pt idx="2214">
                  <c:v>43862.24999999463</c:v>
                </c:pt>
                <c:pt idx="2215">
                  <c:v>43862.291666661295</c:v>
                </c:pt>
                <c:pt idx="2216">
                  <c:v>43862.333333327959</c:v>
                </c:pt>
                <c:pt idx="2217">
                  <c:v>43862.374999994623</c:v>
                </c:pt>
                <c:pt idx="2218">
                  <c:v>43862.416666661287</c:v>
                </c:pt>
                <c:pt idx="2219">
                  <c:v>43862.458333327952</c:v>
                </c:pt>
                <c:pt idx="2220">
                  <c:v>43862.499999994616</c:v>
                </c:pt>
                <c:pt idx="2221">
                  <c:v>43862.54166666128</c:v>
                </c:pt>
                <c:pt idx="2222">
                  <c:v>43862.583333327944</c:v>
                </c:pt>
                <c:pt idx="2223">
                  <c:v>43862.624999994609</c:v>
                </c:pt>
                <c:pt idx="2224">
                  <c:v>43862.666666661273</c:v>
                </c:pt>
                <c:pt idx="2225">
                  <c:v>43862.708333327937</c:v>
                </c:pt>
                <c:pt idx="2226">
                  <c:v>43862.749999994601</c:v>
                </c:pt>
                <c:pt idx="2227">
                  <c:v>43862.791666661265</c:v>
                </c:pt>
                <c:pt idx="2228">
                  <c:v>43862.83333332793</c:v>
                </c:pt>
                <c:pt idx="2229">
                  <c:v>43862.874999994594</c:v>
                </c:pt>
                <c:pt idx="2230">
                  <c:v>43862.916666661258</c:v>
                </c:pt>
                <c:pt idx="2231">
                  <c:v>43862.958333327922</c:v>
                </c:pt>
                <c:pt idx="2232">
                  <c:v>43862.999999994587</c:v>
                </c:pt>
                <c:pt idx="2233">
                  <c:v>43863.041666661251</c:v>
                </c:pt>
                <c:pt idx="2234">
                  <c:v>43863.083333327915</c:v>
                </c:pt>
                <c:pt idx="2235">
                  <c:v>43863.124999994579</c:v>
                </c:pt>
                <c:pt idx="2236">
                  <c:v>43863.166666661244</c:v>
                </c:pt>
                <c:pt idx="2237">
                  <c:v>43863.208333327908</c:v>
                </c:pt>
                <c:pt idx="2238">
                  <c:v>43863.249999994572</c:v>
                </c:pt>
                <c:pt idx="2239">
                  <c:v>43863.291666661236</c:v>
                </c:pt>
                <c:pt idx="2240">
                  <c:v>43863.333333327901</c:v>
                </c:pt>
                <c:pt idx="2241">
                  <c:v>43863.374999994565</c:v>
                </c:pt>
                <c:pt idx="2242">
                  <c:v>43863.416666661229</c:v>
                </c:pt>
                <c:pt idx="2243">
                  <c:v>43863.458333327893</c:v>
                </c:pt>
                <c:pt idx="2244">
                  <c:v>43863.499999994558</c:v>
                </c:pt>
                <c:pt idx="2245">
                  <c:v>43863.541666661222</c:v>
                </c:pt>
                <c:pt idx="2246">
                  <c:v>43863.583333327886</c:v>
                </c:pt>
                <c:pt idx="2247">
                  <c:v>43863.62499999455</c:v>
                </c:pt>
                <c:pt idx="2248">
                  <c:v>43863.666666661215</c:v>
                </c:pt>
                <c:pt idx="2249">
                  <c:v>43863.708333327879</c:v>
                </c:pt>
                <c:pt idx="2250">
                  <c:v>43863.749999994543</c:v>
                </c:pt>
                <c:pt idx="2251">
                  <c:v>43863.791666661207</c:v>
                </c:pt>
                <c:pt idx="2252">
                  <c:v>43863.833333327872</c:v>
                </c:pt>
                <c:pt idx="2253">
                  <c:v>43863.874999994536</c:v>
                </c:pt>
                <c:pt idx="2254">
                  <c:v>43863.9166666612</c:v>
                </c:pt>
                <c:pt idx="2255">
                  <c:v>43863.958333327864</c:v>
                </c:pt>
                <c:pt idx="2256">
                  <c:v>43863.999999994528</c:v>
                </c:pt>
                <c:pt idx="2257">
                  <c:v>43864.041666661193</c:v>
                </c:pt>
                <c:pt idx="2258">
                  <c:v>43864.083333327857</c:v>
                </c:pt>
                <c:pt idx="2259">
                  <c:v>43864.124999994521</c:v>
                </c:pt>
                <c:pt idx="2260">
                  <c:v>43864.166666661185</c:v>
                </c:pt>
                <c:pt idx="2261">
                  <c:v>43864.20833332785</c:v>
                </c:pt>
                <c:pt idx="2262">
                  <c:v>43864.249999994514</c:v>
                </c:pt>
                <c:pt idx="2263">
                  <c:v>43864.291666661178</c:v>
                </c:pt>
                <c:pt idx="2264">
                  <c:v>43864.333333327842</c:v>
                </c:pt>
                <c:pt idx="2265">
                  <c:v>43864.374999994507</c:v>
                </c:pt>
                <c:pt idx="2266">
                  <c:v>43864.416666661171</c:v>
                </c:pt>
                <c:pt idx="2267">
                  <c:v>43864.458333327835</c:v>
                </c:pt>
                <c:pt idx="2268">
                  <c:v>43864.499999994499</c:v>
                </c:pt>
                <c:pt idx="2269">
                  <c:v>43864.541666661164</c:v>
                </c:pt>
                <c:pt idx="2270">
                  <c:v>43864.583333327828</c:v>
                </c:pt>
                <c:pt idx="2271">
                  <c:v>43864.624999994492</c:v>
                </c:pt>
                <c:pt idx="2272">
                  <c:v>43864.666666661156</c:v>
                </c:pt>
                <c:pt idx="2273">
                  <c:v>43864.708333327821</c:v>
                </c:pt>
                <c:pt idx="2274">
                  <c:v>43864.749999994485</c:v>
                </c:pt>
                <c:pt idx="2275">
                  <c:v>43864.791666661149</c:v>
                </c:pt>
                <c:pt idx="2276">
                  <c:v>43864.833333327813</c:v>
                </c:pt>
                <c:pt idx="2277">
                  <c:v>43864.874999994478</c:v>
                </c:pt>
                <c:pt idx="2278">
                  <c:v>43864.916666661142</c:v>
                </c:pt>
                <c:pt idx="2279">
                  <c:v>43864.958333327806</c:v>
                </c:pt>
                <c:pt idx="2280">
                  <c:v>43864.99999999447</c:v>
                </c:pt>
                <c:pt idx="2281">
                  <c:v>43865.041666661135</c:v>
                </c:pt>
                <c:pt idx="2282">
                  <c:v>43865.083333327799</c:v>
                </c:pt>
                <c:pt idx="2283">
                  <c:v>43865.124999994463</c:v>
                </c:pt>
                <c:pt idx="2284">
                  <c:v>43865.166666661127</c:v>
                </c:pt>
                <c:pt idx="2285">
                  <c:v>43865.208333327791</c:v>
                </c:pt>
                <c:pt idx="2286">
                  <c:v>43865.249999994456</c:v>
                </c:pt>
                <c:pt idx="2287">
                  <c:v>43865.29166666112</c:v>
                </c:pt>
                <c:pt idx="2288">
                  <c:v>43865.333333327784</c:v>
                </c:pt>
                <c:pt idx="2289">
                  <c:v>43865.374999994448</c:v>
                </c:pt>
                <c:pt idx="2290">
                  <c:v>43865.416666661113</c:v>
                </c:pt>
                <c:pt idx="2291">
                  <c:v>43865.458333327777</c:v>
                </c:pt>
                <c:pt idx="2292">
                  <c:v>43865.499999994441</c:v>
                </c:pt>
                <c:pt idx="2293">
                  <c:v>43865.541666661105</c:v>
                </c:pt>
                <c:pt idx="2294">
                  <c:v>43865.58333332777</c:v>
                </c:pt>
                <c:pt idx="2295">
                  <c:v>43865.624999994434</c:v>
                </c:pt>
                <c:pt idx="2296">
                  <c:v>43865.666666661098</c:v>
                </c:pt>
                <c:pt idx="2297">
                  <c:v>43865.708333327762</c:v>
                </c:pt>
                <c:pt idx="2298">
                  <c:v>43865.749999994427</c:v>
                </c:pt>
                <c:pt idx="2299">
                  <c:v>43865.791666661091</c:v>
                </c:pt>
                <c:pt idx="2300">
                  <c:v>43865.833333327755</c:v>
                </c:pt>
                <c:pt idx="2301">
                  <c:v>43865.874999994419</c:v>
                </c:pt>
                <c:pt idx="2302">
                  <c:v>43865.916666661084</c:v>
                </c:pt>
                <c:pt idx="2303">
                  <c:v>43865.958333327748</c:v>
                </c:pt>
                <c:pt idx="2304">
                  <c:v>43865.999999994412</c:v>
                </c:pt>
                <c:pt idx="2305">
                  <c:v>43866.041666661076</c:v>
                </c:pt>
                <c:pt idx="2306">
                  <c:v>43866.083333327741</c:v>
                </c:pt>
                <c:pt idx="2307">
                  <c:v>43866.124999994405</c:v>
                </c:pt>
                <c:pt idx="2308">
                  <c:v>43866.166666661069</c:v>
                </c:pt>
                <c:pt idx="2309">
                  <c:v>43866.208333327733</c:v>
                </c:pt>
                <c:pt idx="2310">
                  <c:v>43866.249999994398</c:v>
                </c:pt>
                <c:pt idx="2311">
                  <c:v>43866.291666661062</c:v>
                </c:pt>
                <c:pt idx="2312">
                  <c:v>43866.333333327726</c:v>
                </c:pt>
                <c:pt idx="2313">
                  <c:v>43866.37499999439</c:v>
                </c:pt>
                <c:pt idx="2314">
                  <c:v>43866.416666661054</c:v>
                </c:pt>
                <c:pt idx="2315">
                  <c:v>43866.458333327719</c:v>
                </c:pt>
                <c:pt idx="2316">
                  <c:v>43866.499999994383</c:v>
                </c:pt>
                <c:pt idx="2317">
                  <c:v>43866.541666661047</c:v>
                </c:pt>
                <c:pt idx="2318">
                  <c:v>43866.583333327711</c:v>
                </c:pt>
                <c:pt idx="2319">
                  <c:v>43866.624999994376</c:v>
                </c:pt>
                <c:pt idx="2320">
                  <c:v>43866.66666666104</c:v>
                </c:pt>
                <c:pt idx="2321">
                  <c:v>43866.708333327704</c:v>
                </c:pt>
                <c:pt idx="2322">
                  <c:v>43866.749999994368</c:v>
                </c:pt>
                <c:pt idx="2323">
                  <c:v>43866.791666661033</c:v>
                </c:pt>
                <c:pt idx="2324">
                  <c:v>43866.833333327697</c:v>
                </c:pt>
                <c:pt idx="2325">
                  <c:v>43866.874999994361</c:v>
                </c:pt>
                <c:pt idx="2326">
                  <c:v>43866.916666661025</c:v>
                </c:pt>
                <c:pt idx="2327">
                  <c:v>43866.95833332769</c:v>
                </c:pt>
                <c:pt idx="2328">
                  <c:v>43866.999999994354</c:v>
                </c:pt>
                <c:pt idx="2329">
                  <c:v>43867.041666661018</c:v>
                </c:pt>
                <c:pt idx="2330">
                  <c:v>43867.083333327682</c:v>
                </c:pt>
                <c:pt idx="2331">
                  <c:v>43867.124999994347</c:v>
                </c:pt>
                <c:pt idx="2332">
                  <c:v>43867.166666661011</c:v>
                </c:pt>
                <c:pt idx="2333">
                  <c:v>43867.208333327675</c:v>
                </c:pt>
                <c:pt idx="2334">
                  <c:v>43867.249999994339</c:v>
                </c:pt>
                <c:pt idx="2335">
                  <c:v>43867.291666661004</c:v>
                </c:pt>
                <c:pt idx="2336">
                  <c:v>43867.333333327668</c:v>
                </c:pt>
                <c:pt idx="2337">
                  <c:v>43867.374999994332</c:v>
                </c:pt>
                <c:pt idx="2338">
                  <c:v>43867.416666660996</c:v>
                </c:pt>
                <c:pt idx="2339">
                  <c:v>43867.458333327661</c:v>
                </c:pt>
                <c:pt idx="2340">
                  <c:v>43867.499999994325</c:v>
                </c:pt>
                <c:pt idx="2341">
                  <c:v>43867.541666660989</c:v>
                </c:pt>
                <c:pt idx="2342">
                  <c:v>43867.583333327653</c:v>
                </c:pt>
                <c:pt idx="2343">
                  <c:v>43867.624999994317</c:v>
                </c:pt>
                <c:pt idx="2344">
                  <c:v>43867.666666660982</c:v>
                </c:pt>
                <c:pt idx="2345">
                  <c:v>43867.708333327646</c:v>
                </c:pt>
                <c:pt idx="2346">
                  <c:v>43867.74999999431</c:v>
                </c:pt>
                <c:pt idx="2347">
                  <c:v>43867.791666660974</c:v>
                </c:pt>
                <c:pt idx="2348">
                  <c:v>43867.833333327639</c:v>
                </c:pt>
                <c:pt idx="2349">
                  <c:v>43867.874999994303</c:v>
                </c:pt>
                <c:pt idx="2350">
                  <c:v>43867.916666660967</c:v>
                </c:pt>
                <c:pt idx="2351">
                  <c:v>43867.958333327631</c:v>
                </c:pt>
                <c:pt idx="2352">
                  <c:v>43867.999999994296</c:v>
                </c:pt>
                <c:pt idx="2353">
                  <c:v>43868.04166666096</c:v>
                </c:pt>
                <c:pt idx="2354">
                  <c:v>43868.083333327624</c:v>
                </c:pt>
                <c:pt idx="2355">
                  <c:v>43868.124999994288</c:v>
                </c:pt>
                <c:pt idx="2356">
                  <c:v>43868.166666660953</c:v>
                </c:pt>
                <c:pt idx="2357">
                  <c:v>43868.208333327617</c:v>
                </c:pt>
                <c:pt idx="2358">
                  <c:v>43868.249999994281</c:v>
                </c:pt>
                <c:pt idx="2359">
                  <c:v>43868.291666660945</c:v>
                </c:pt>
                <c:pt idx="2360">
                  <c:v>43868.33333332761</c:v>
                </c:pt>
                <c:pt idx="2361">
                  <c:v>43868.374999994274</c:v>
                </c:pt>
                <c:pt idx="2362">
                  <c:v>43868.416666660938</c:v>
                </c:pt>
                <c:pt idx="2363">
                  <c:v>43868.458333327602</c:v>
                </c:pt>
                <c:pt idx="2364">
                  <c:v>43868.499999994267</c:v>
                </c:pt>
                <c:pt idx="2365">
                  <c:v>43868.541666660931</c:v>
                </c:pt>
                <c:pt idx="2366">
                  <c:v>43868.583333327595</c:v>
                </c:pt>
                <c:pt idx="2367">
                  <c:v>43868.624999994259</c:v>
                </c:pt>
                <c:pt idx="2368">
                  <c:v>43868.666666660924</c:v>
                </c:pt>
                <c:pt idx="2369">
                  <c:v>43868.708333327588</c:v>
                </c:pt>
                <c:pt idx="2370">
                  <c:v>43868.749999994252</c:v>
                </c:pt>
                <c:pt idx="2371">
                  <c:v>43868.791666660916</c:v>
                </c:pt>
                <c:pt idx="2372">
                  <c:v>43868.83333332758</c:v>
                </c:pt>
                <c:pt idx="2373">
                  <c:v>43868.874999994245</c:v>
                </c:pt>
                <c:pt idx="2374">
                  <c:v>43868.916666660909</c:v>
                </c:pt>
                <c:pt idx="2375">
                  <c:v>43868.958333327573</c:v>
                </c:pt>
                <c:pt idx="2376">
                  <c:v>43868.999999994237</c:v>
                </c:pt>
                <c:pt idx="2377">
                  <c:v>43869.041666660902</c:v>
                </c:pt>
                <c:pt idx="2378">
                  <c:v>43869.083333327566</c:v>
                </c:pt>
                <c:pt idx="2379">
                  <c:v>43869.12499999423</c:v>
                </c:pt>
                <c:pt idx="2380">
                  <c:v>43869.166666660894</c:v>
                </c:pt>
                <c:pt idx="2381">
                  <c:v>43869.208333327559</c:v>
                </c:pt>
                <c:pt idx="2382">
                  <c:v>43869.249999994223</c:v>
                </c:pt>
                <c:pt idx="2383">
                  <c:v>43869.291666660887</c:v>
                </c:pt>
                <c:pt idx="2384">
                  <c:v>43869.333333327551</c:v>
                </c:pt>
                <c:pt idx="2385">
                  <c:v>43869.374999994216</c:v>
                </c:pt>
                <c:pt idx="2386">
                  <c:v>43869.41666666088</c:v>
                </c:pt>
                <c:pt idx="2387">
                  <c:v>43869.458333327544</c:v>
                </c:pt>
                <c:pt idx="2388">
                  <c:v>43869.499999994208</c:v>
                </c:pt>
                <c:pt idx="2389">
                  <c:v>43869.541666660873</c:v>
                </c:pt>
                <c:pt idx="2390">
                  <c:v>43869.583333327537</c:v>
                </c:pt>
                <c:pt idx="2391">
                  <c:v>43869.624999994201</c:v>
                </c:pt>
                <c:pt idx="2392">
                  <c:v>43869.666666660865</c:v>
                </c:pt>
                <c:pt idx="2393">
                  <c:v>43869.70833332753</c:v>
                </c:pt>
                <c:pt idx="2394">
                  <c:v>43869.749999994194</c:v>
                </c:pt>
                <c:pt idx="2395">
                  <c:v>43869.791666660858</c:v>
                </c:pt>
                <c:pt idx="2396">
                  <c:v>43869.833333327522</c:v>
                </c:pt>
                <c:pt idx="2397">
                  <c:v>43869.874999994187</c:v>
                </c:pt>
                <c:pt idx="2398">
                  <c:v>43869.916666660851</c:v>
                </c:pt>
                <c:pt idx="2399">
                  <c:v>43869.958333327515</c:v>
                </c:pt>
                <c:pt idx="2400">
                  <c:v>43869.999999994179</c:v>
                </c:pt>
                <c:pt idx="2401">
                  <c:v>43870.041666660843</c:v>
                </c:pt>
                <c:pt idx="2402">
                  <c:v>43870.083333327508</c:v>
                </c:pt>
                <c:pt idx="2403">
                  <c:v>43870.124999994172</c:v>
                </c:pt>
                <c:pt idx="2404">
                  <c:v>43870.166666660836</c:v>
                </c:pt>
                <c:pt idx="2405">
                  <c:v>43870.2083333275</c:v>
                </c:pt>
                <c:pt idx="2406">
                  <c:v>43870.249999994165</c:v>
                </c:pt>
                <c:pt idx="2407">
                  <c:v>43870.291666660829</c:v>
                </c:pt>
                <c:pt idx="2408">
                  <c:v>43870.333333327493</c:v>
                </c:pt>
                <c:pt idx="2409">
                  <c:v>43870.374999994157</c:v>
                </c:pt>
                <c:pt idx="2410">
                  <c:v>43870.416666660822</c:v>
                </c:pt>
                <c:pt idx="2411">
                  <c:v>43870.458333327486</c:v>
                </c:pt>
                <c:pt idx="2412">
                  <c:v>43870.49999999415</c:v>
                </c:pt>
                <c:pt idx="2413">
                  <c:v>43870.541666660814</c:v>
                </c:pt>
                <c:pt idx="2414">
                  <c:v>43870.583333327479</c:v>
                </c:pt>
                <c:pt idx="2415">
                  <c:v>43870.624999994143</c:v>
                </c:pt>
                <c:pt idx="2416">
                  <c:v>43870.666666660807</c:v>
                </c:pt>
                <c:pt idx="2417">
                  <c:v>43870.708333327471</c:v>
                </c:pt>
                <c:pt idx="2418">
                  <c:v>43870.749999994136</c:v>
                </c:pt>
                <c:pt idx="2419">
                  <c:v>43870.7916666608</c:v>
                </c:pt>
                <c:pt idx="2420">
                  <c:v>43870.833333327464</c:v>
                </c:pt>
                <c:pt idx="2421">
                  <c:v>43870.874999994128</c:v>
                </c:pt>
                <c:pt idx="2422">
                  <c:v>43870.916666660793</c:v>
                </c:pt>
                <c:pt idx="2423">
                  <c:v>43870.958333327457</c:v>
                </c:pt>
                <c:pt idx="2424">
                  <c:v>43870.999999994121</c:v>
                </c:pt>
                <c:pt idx="2425">
                  <c:v>43871.041666660785</c:v>
                </c:pt>
                <c:pt idx="2426">
                  <c:v>43871.08333332745</c:v>
                </c:pt>
                <c:pt idx="2427">
                  <c:v>43871.124999994114</c:v>
                </c:pt>
                <c:pt idx="2428">
                  <c:v>43871.166666660778</c:v>
                </c:pt>
                <c:pt idx="2429">
                  <c:v>43871.208333327442</c:v>
                </c:pt>
                <c:pt idx="2430">
                  <c:v>43871.249999994106</c:v>
                </c:pt>
                <c:pt idx="2431">
                  <c:v>43871.291666660771</c:v>
                </c:pt>
                <c:pt idx="2432">
                  <c:v>43871.333333327435</c:v>
                </c:pt>
                <c:pt idx="2433">
                  <c:v>43871.374999994099</c:v>
                </c:pt>
                <c:pt idx="2434">
                  <c:v>43871.416666660763</c:v>
                </c:pt>
                <c:pt idx="2435">
                  <c:v>43871.458333327428</c:v>
                </c:pt>
                <c:pt idx="2436">
                  <c:v>43871.499999994092</c:v>
                </c:pt>
                <c:pt idx="2437">
                  <c:v>43871.541666660756</c:v>
                </c:pt>
                <c:pt idx="2438">
                  <c:v>43871.58333332742</c:v>
                </c:pt>
                <c:pt idx="2439">
                  <c:v>43871.624999994085</c:v>
                </c:pt>
                <c:pt idx="2440">
                  <c:v>43871.666666660749</c:v>
                </c:pt>
                <c:pt idx="2441">
                  <c:v>43871.708333327413</c:v>
                </c:pt>
                <c:pt idx="2442">
                  <c:v>43871.749999994077</c:v>
                </c:pt>
                <c:pt idx="2443">
                  <c:v>43871.791666660742</c:v>
                </c:pt>
                <c:pt idx="2444">
                  <c:v>43871.833333327406</c:v>
                </c:pt>
                <c:pt idx="2445">
                  <c:v>43871.87499999407</c:v>
                </c:pt>
                <c:pt idx="2446">
                  <c:v>43871.916666660734</c:v>
                </c:pt>
                <c:pt idx="2447">
                  <c:v>43871.958333327399</c:v>
                </c:pt>
                <c:pt idx="2448">
                  <c:v>43871.999999994063</c:v>
                </c:pt>
                <c:pt idx="2449">
                  <c:v>43872.041666660727</c:v>
                </c:pt>
                <c:pt idx="2450">
                  <c:v>43872.083333327391</c:v>
                </c:pt>
                <c:pt idx="2451">
                  <c:v>43872.124999994056</c:v>
                </c:pt>
                <c:pt idx="2452">
                  <c:v>43872.16666666072</c:v>
                </c:pt>
                <c:pt idx="2453">
                  <c:v>43872.208333327384</c:v>
                </c:pt>
                <c:pt idx="2454">
                  <c:v>43872.249999994048</c:v>
                </c:pt>
                <c:pt idx="2455">
                  <c:v>43872.291666660713</c:v>
                </c:pt>
                <c:pt idx="2456">
                  <c:v>43872.333333327377</c:v>
                </c:pt>
                <c:pt idx="2457">
                  <c:v>43872.374999994041</c:v>
                </c:pt>
                <c:pt idx="2458">
                  <c:v>43872.416666660705</c:v>
                </c:pt>
                <c:pt idx="2459">
                  <c:v>43872.458333327369</c:v>
                </c:pt>
                <c:pt idx="2460">
                  <c:v>43872.499999994034</c:v>
                </c:pt>
                <c:pt idx="2461">
                  <c:v>43872.541666660698</c:v>
                </c:pt>
                <c:pt idx="2462">
                  <c:v>43872.583333327362</c:v>
                </c:pt>
                <c:pt idx="2463">
                  <c:v>43872.624999994026</c:v>
                </c:pt>
                <c:pt idx="2464">
                  <c:v>43872.666666660691</c:v>
                </c:pt>
                <c:pt idx="2465">
                  <c:v>43872.708333327355</c:v>
                </c:pt>
                <c:pt idx="2466">
                  <c:v>43872.749999994019</c:v>
                </c:pt>
                <c:pt idx="2467">
                  <c:v>43872.791666660683</c:v>
                </c:pt>
                <c:pt idx="2468">
                  <c:v>43872.833333327348</c:v>
                </c:pt>
                <c:pt idx="2469">
                  <c:v>43872.874999994012</c:v>
                </c:pt>
                <c:pt idx="2470">
                  <c:v>43872.916666660676</c:v>
                </c:pt>
                <c:pt idx="2471">
                  <c:v>43872.95833332734</c:v>
                </c:pt>
                <c:pt idx="2472">
                  <c:v>43872.999999994005</c:v>
                </c:pt>
                <c:pt idx="2473">
                  <c:v>43873.041666660669</c:v>
                </c:pt>
                <c:pt idx="2474">
                  <c:v>43873.083333327333</c:v>
                </c:pt>
                <c:pt idx="2475">
                  <c:v>43873.124999993997</c:v>
                </c:pt>
                <c:pt idx="2476">
                  <c:v>43873.166666660662</c:v>
                </c:pt>
                <c:pt idx="2477">
                  <c:v>43873.208333327326</c:v>
                </c:pt>
                <c:pt idx="2478">
                  <c:v>43873.24999999399</c:v>
                </c:pt>
                <c:pt idx="2479">
                  <c:v>43873.291666660654</c:v>
                </c:pt>
                <c:pt idx="2480">
                  <c:v>43873.333333327319</c:v>
                </c:pt>
                <c:pt idx="2481">
                  <c:v>43873.374999993983</c:v>
                </c:pt>
                <c:pt idx="2482">
                  <c:v>43873.416666660647</c:v>
                </c:pt>
                <c:pt idx="2483">
                  <c:v>43873.458333327311</c:v>
                </c:pt>
                <c:pt idx="2484">
                  <c:v>43873.499999993976</c:v>
                </c:pt>
                <c:pt idx="2485">
                  <c:v>43873.54166666064</c:v>
                </c:pt>
                <c:pt idx="2486">
                  <c:v>43873.583333327304</c:v>
                </c:pt>
                <c:pt idx="2487">
                  <c:v>43873.624999993968</c:v>
                </c:pt>
                <c:pt idx="2488">
                  <c:v>43873.666666660632</c:v>
                </c:pt>
                <c:pt idx="2489">
                  <c:v>43873.708333327297</c:v>
                </c:pt>
                <c:pt idx="2490">
                  <c:v>43873.749999993961</c:v>
                </c:pt>
                <c:pt idx="2491">
                  <c:v>43873.791666660625</c:v>
                </c:pt>
                <c:pt idx="2492">
                  <c:v>43873.833333327289</c:v>
                </c:pt>
                <c:pt idx="2493">
                  <c:v>43873.874999993954</c:v>
                </c:pt>
                <c:pt idx="2494">
                  <c:v>43873.916666660618</c:v>
                </c:pt>
                <c:pt idx="2495">
                  <c:v>43873.958333327282</c:v>
                </c:pt>
                <c:pt idx="2496">
                  <c:v>43873.999999993946</c:v>
                </c:pt>
                <c:pt idx="2497">
                  <c:v>43874.041666660611</c:v>
                </c:pt>
                <c:pt idx="2498">
                  <c:v>43874.083333327275</c:v>
                </c:pt>
                <c:pt idx="2499">
                  <c:v>43874.124999993939</c:v>
                </c:pt>
                <c:pt idx="2500">
                  <c:v>43874.166666660603</c:v>
                </c:pt>
                <c:pt idx="2501">
                  <c:v>43874.208333327268</c:v>
                </c:pt>
                <c:pt idx="2502">
                  <c:v>43874.249999993932</c:v>
                </c:pt>
                <c:pt idx="2503">
                  <c:v>43874.291666660596</c:v>
                </c:pt>
                <c:pt idx="2504">
                  <c:v>43874.33333332726</c:v>
                </c:pt>
                <c:pt idx="2505">
                  <c:v>43874.374999993925</c:v>
                </c:pt>
                <c:pt idx="2506">
                  <c:v>43874.416666660589</c:v>
                </c:pt>
                <c:pt idx="2507">
                  <c:v>43874.458333327253</c:v>
                </c:pt>
                <c:pt idx="2508">
                  <c:v>43874.499999993917</c:v>
                </c:pt>
                <c:pt idx="2509">
                  <c:v>43874.541666660582</c:v>
                </c:pt>
                <c:pt idx="2510">
                  <c:v>43874.583333327246</c:v>
                </c:pt>
                <c:pt idx="2511">
                  <c:v>43874.62499999391</c:v>
                </c:pt>
                <c:pt idx="2512">
                  <c:v>43874.666666660574</c:v>
                </c:pt>
                <c:pt idx="2513">
                  <c:v>43874.708333327239</c:v>
                </c:pt>
                <c:pt idx="2514">
                  <c:v>43874.749999993903</c:v>
                </c:pt>
                <c:pt idx="2515">
                  <c:v>43874.791666660567</c:v>
                </c:pt>
                <c:pt idx="2516">
                  <c:v>43874.833333327231</c:v>
                </c:pt>
                <c:pt idx="2517">
                  <c:v>43874.874999993895</c:v>
                </c:pt>
                <c:pt idx="2518">
                  <c:v>43874.91666666056</c:v>
                </c:pt>
                <c:pt idx="2519">
                  <c:v>43874.958333327224</c:v>
                </c:pt>
                <c:pt idx="2520">
                  <c:v>43874.999999993888</c:v>
                </c:pt>
                <c:pt idx="2521">
                  <c:v>43875.041666660552</c:v>
                </c:pt>
                <c:pt idx="2522">
                  <c:v>43875.083333327217</c:v>
                </c:pt>
                <c:pt idx="2523">
                  <c:v>43875.124999993881</c:v>
                </c:pt>
                <c:pt idx="2524">
                  <c:v>43875.166666660545</c:v>
                </c:pt>
                <c:pt idx="2525">
                  <c:v>43875.208333327209</c:v>
                </c:pt>
                <c:pt idx="2526">
                  <c:v>43875.249999993874</c:v>
                </c:pt>
                <c:pt idx="2527">
                  <c:v>43875.291666660538</c:v>
                </c:pt>
                <c:pt idx="2528">
                  <c:v>43875.333333327202</c:v>
                </c:pt>
                <c:pt idx="2529">
                  <c:v>43875.374999993866</c:v>
                </c:pt>
                <c:pt idx="2530">
                  <c:v>43875.416666660531</c:v>
                </c:pt>
                <c:pt idx="2531">
                  <c:v>43875.458333327195</c:v>
                </c:pt>
                <c:pt idx="2532">
                  <c:v>43875.499999993859</c:v>
                </c:pt>
                <c:pt idx="2533">
                  <c:v>43875.541666660523</c:v>
                </c:pt>
                <c:pt idx="2534">
                  <c:v>43875.583333327188</c:v>
                </c:pt>
                <c:pt idx="2535">
                  <c:v>43875.624999993852</c:v>
                </c:pt>
                <c:pt idx="2536">
                  <c:v>43875.666666660516</c:v>
                </c:pt>
                <c:pt idx="2537">
                  <c:v>43875.70833332718</c:v>
                </c:pt>
                <c:pt idx="2538">
                  <c:v>43875.749999993845</c:v>
                </c:pt>
                <c:pt idx="2539">
                  <c:v>43875.791666660509</c:v>
                </c:pt>
                <c:pt idx="2540">
                  <c:v>43875.833333327173</c:v>
                </c:pt>
                <c:pt idx="2541">
                  <c:v>43875.874999993837</c:v>
                </c:pt>
                <c:pt idx="2542">
                  <c:v>43875.916666660502</c:v>
                </c:pt>
                <c:pt idx="2543">
                  <c:v>43875.958333327166</c:v>
                </c:pt>
                <c:pt idx="2544">
                  <c:v>43875.99999999383</c:v>
                </c:pt>
                <c:pt idx="2545">
                  <c:v>43876.041666660494</c:v>
                </c:pt>
                <c:pt idx="2546">
                  <c:v>43876.083333327158</c:v>
                </c:pt>
                <c:pt idx="2547">
                  <c:v>43876.124999993823</c:v>
                </c:pt>
                <c:pt idx="2548">
                  <c:v>43876.166666660487</c:v>
                </c:pt>
                <c:pt idx="2549">
                  <c:v>43876.208333327151</c:v>
                </c:pt>
                <c:pt idx="2550">
                  <c:v>43876.249999993815</c:v>
                </c:pt>
                <c:pt idx="2551">
                  <c:v>43876.29166666048</c:v>
                </c:pt>
                <c:pt idx="2552">
                  <c:v>43876.333333327144</c:v>
                </c:pt>
                <c:pt idx="2553">
                  <c:v>43876.374999993808</c:v>
                </c:pt>
                <c:pt idx="2554">
                  <c:v>43876.416666660472</c:v>
                </c:pt>
                <c:pt idx="2555">
                  <c:v>43876.458333327137</c:v>
                </c:pt>
                <c:pt idx="2556">
                  <c:v>43876.499999993801</c:v>
                </c:pt>
                <c:pt idx="2557">
                  <c:v>43876.541666660465</c:v>
                </c:pt>
                <c:pt idx="2558">
                  <c:v>43876.583333327129</c:v>
                </c:pt>
                <c:pt idx="2559">
                  <c:v>43876.624999993794</c:v>
                </c:pt>
                <c:pt idx="2560">
                  <c:v>43876.666666660458</c:v>
                </c:pt>
                <c:pt idx="2561">
                  <c:v>43876.708333327122</c:v>
                </c:pt>
                <c:pt idx="2562">
                  <c:v>43876.749999993786</c:v>
                </c:pt>
                <c:pt idx="2563">
                  <c:v>43876.791666660451</c:v>
                </c:pt>
                <c:pt idx="2564">
                  <c:v>43876.833333327115</c:v>
                </c:pt>
                <c:pt idx="2565">
                  <c:v>43876.874999993779</c:v>
                </c:pt>
                <c:pt idx="2566">
                  <c:v>43876.916666660443</c:v>
                </c:pt>
                <c:pt idx="2567">
                  <c:v>43876.958333327108</c:v>
                </c:pt>
                <c:pt idx="2568">
                  <c:v>43876.999999993772</c:v>
                </c:pt>
                <c:pt idx="2569">
                  <c:v>43877.041666660436</c:v>
                </c:pt>
                <c:pt idx="2570">
                  <c:v>43877.0833333271</c:v>
                </c:pt>
                <c:pt idx="2571">
                  <c:v>43877.124999993765</c:v>
                </c:pt>
                <c:pt idx="2572">
                  <c:v>43877.166666660429</c:v>
                </c:pt>
                <c:pt idx="2573">
                  <c:v>43877.208333327093</c:v>
                </c:pt>
                <c:pt idx="2574">
                  <c:v>43877.249999993757</c:v>
                </c:pt>
                <c:pt idx="2575">
                  <c:v>43877.291666660421</c:v>
                </c:pt>
                <c:pt idx="2576">
                  <c:v>43877.333333327086</c:v>
                </c:pt>
                <c:pt idx="2577">
                  <c:v>43877.37499999375</c:v>
                </c:pt>
                <c:pt idx="2578">
                  <c:v>43877.416666660414</c:v>
                </c:pt>
                <c:pt idx="2579">
                  <c:v>43877.458333327078</c:v>
                </c:pt>
                <c:pt idx="2580">
                  <c:v>43877.499999993743</c:v>
                </c:pt>
                <c:pt idx="2581">
                  <c:v>43877.541666660407</c:v>
                </c:pt>
                <c:pt idx="2582">
                  <c:v>43877.583333327071</c:v>
                </c:pt>
                <c:pt idx="2583">
                  <c:v>43877.624999993735</c:v>
                </c:pt>
                <c:pt idx="2584">
                  <c:v>43877.6666666604</c:v>
                </c:pt>
                <c:pt idx="2585">
                  <c:v>43877.708333327064</c:v>
                </c:pt>
                <c:pt idx="2586">
                  <c:v>43877.749999993728</c:v>
                </c:pt>
                <c:pt idx="2587">
                  <c:v>43877.791666660392</c:v>
                </c:pt>
                <c:pt idx="2588">
                  <c:v>43877.833333327057</c:v>
                </c:pt>
                <c:pt idx="2589">
                  <c:v>43877.874999993721</c:v>
                </c:pt>
                <c:pt idx="2590">
                  <c:v>43877.916666660385</c:v>
                </c:pt>
                <c:pt idx="2591">
                  <c:v>43877.958333327049</c:v>
                </c:pt>
                <c:pt idx="2592">
                  <c:v>43877.999999993714</c:v>
                </c:pt>
                <c:pt idx="2593">
                  <c:v>43878.041666660378</c:v>
                </c:pt>
                <c:pt idx="2594">
                  <c:v>43878.083333327042</c:v>
                </c:pt>
                <c:pt idx="2595">
                  <c:v>43878.124999993706</c:v>
                </c:pt>
                <c:pt idx="2596">
                  <c:v>43878.166666660371</c:v>
                </c:pt>
                <c:pt idx="2597">
                  <c:v>43878.208333327035</c:v>
                </c:pt>
                <c:pt idx="2598">
                  <c:v>43878.249999993699</c:v>
                </c:pt>
                <c:pt idx="2599">
                  <c:v>43878.291666660363</c:v>
                </c:pt>
                <c:pt idx="2600">
                  <c:v>43878.333333327028</c:v>
                </c:pt>
                <c:pt idx="2601">
                  <c:v>43878.374999993692</c:v>
                </c:pt>
                <c:pt idx="2602">
                  <c:v>43878.416666660356</c:v>
                </c:pt>
                <c:pt idx="2603">
                  <c:v>43878.45833332702</c:v>
                </c:pt>
                <c:pt idx="2604">
                  <c:v>43878.499999993684</c:v>
                </c:pt>
                <c:pt idx="2605">
                  <c:v>43878.541666660349</c:v>
                </c:pt>
                <c:pt idx="2606">
                  <c:v>43878.583333327013</c:v>
                </c:pt>
                <c:pt idx="2607">
                  <c:v>43878.624999993677</c:v>
                </c:pt>
                <c:pt idx="2608">
                  <c:v>43878.666666660341</c:v>
                </c:pt>
                <c:pt idx="2609">
                  <c:v>43878.708333327006</c:v>
                </c:pt>
                <c:pt idx="2610">
                  <c:v>43878.74999999367</c:v>
                </c:pt>
                <c:pt idx="2611">
                  <c:v>43878.791666660334</c:v>
                </c:pt>
                <c:pt idx="2612">
                  <c:v>43878.833333326998</c:v>
                </c:pt>
                <c:pt idx="2613">
                  <c:v>43878.874999993663</c:v>
                </c:pt>
                <c:pt idx="2614">
                  <c:v>43878.916666660327</c:v>
                </c:pt>
                <c:pt idx="2615">
                  <c:v>43878.958333326991</c:v>
                </c:pt>
                <c:pt idx="2616">
                  <c:v>43878.999999993655</c:v>
                </c:pt>
                <c:pt idx="2617">
                  <c:v>43879.04166666032</c:v>
                </c:pt>
                <c:pt idx="2618">
                  <c:v>43879.083333326984</c:v>
                </c:pt>
                <c:pt idx="2619">
                  <c:v>43879.124999993648</c:v>
                </c:pt>
                <c:pt idx="2620">
                  <c:v>43879.166666660312</c:v>
                </c:pt>
                <c:pt idx="2621">
                  <c:v>43879.208333326977</c:v>
                </c:pt>
                <c:pt idx="2622">
                  <c:v>43879.249999993641</c:v>
                </c:pt>
                <c:pt idx="2623">
                  <c:v>43879.291666660305</c:v>
                </c:pt>
                <c:pt idx="2624">
                  <c:v>43879.333333326969</c:v>
                </c:pt>
                <c:pt idx="2625">
                  <c:v>43879.374999993634</c:v>
                </c:pt>
                <c:pt idx="2626">
                  <c:v>43879.416666660298</c:v>
                </c:pt>
                <c:pt idx="2627">
                  <c:v>43879.458333326962</c:v>
                </c:pt>
                <c:pt idx="2628">
                  <c:v>43879.499999993626</c:v>
                </c:pt>
                <c:pt idx="2629">
                  <c:v>43879.541666660291</c:v>
                </c:pt>
                <c:pt idx="2630">
                  <c:v>43879.583333326955</c:v>
                </c:pt>
                <c:pt idx="2631">
                  <c:v>43879.624999993619</c:v>
                </c:pt>
                <c:pt idx="2632">
                  <c:v>43879.666666660283</c:v>
                </c:pt>
                <c:pt idx="2633">
                  <c:v>43879.708333326947</c:v>
                </c:pt>
                <c:pt idx="2634">
                  <c:v>43879.749999993612</c:v>
                </c:pt>
                <c:pt idx="2635">
                  <c:v>43879.791666660276</c:v>
                </c:pt>
                <c:pt idx="2636">
                  <c:v>43879.83333332694</c:v>
                </c:pt>
                <c:pt idx="2637">
                  <c:v>43879.874999993604</c:v>
                </c:pt>
                <c:pt idx="2638">
                  <c:v>43879.916666660269</c:v>
                </c:pt>
                <c:pt idx="2639">
                  <c:v>43879.958333326933</c:v>
                </c:pt>
                <c:pt idx="2640">
                  <c:v>43879.999999993597</c:v>
                </c:pt>
                <c:pt idx="2641">
                  <c:v>43880.041666660261</c:v>
                </c:pt>
                <c:pt idx="2642">
                  <c:v>43880.083333326926</c:v>
                </c:pt>
                <c:pt idx="2643">
                  <c:v>43880.12499999359</c:v>
                </c:pt>
                <c:pt idx="2644">
                  <c:v>43880.166666660254</c:v>
                </c:pt>
                <c:pt idx="2645">
                  <c:v>43880.208333326918</c:v>
                </c:pt>
                <c:pt idx="2646">
                  <c:v>43880.249999993583</c:v>
                </c:pt>
                <c:pt idx="2647">
                  <c:v>43880.291666660247</c:v>
                </c:pt>
                <c:pt idx="2648">
                  <c:v>43880.333333326911</c:v>
                </c:pt>
                <c:pt idx="2649">
                  <c:v>43880.374999993575</c:v>
                </c:pt>
                <c:pt idx="2650">
                  <c:v>43880.41666666024</c:v>
                </c:pt>
                <c:pt idx="2651">
                  <c:v>43880.458333326904</c:v>
                </c:pt>
                <c:pt idx="2652">
                  <c:v>43880.499999993568</c:v>
                </c:pt>
                <c:pt idx="2653">
                  <c:v>43880.541666660232</c:v>
                </c:pt>
                <c:pt idx="2654">
                  <c:v>43880.583333326897</c:v>
                </c:pt>
                <c:pt idx="2655">
                  <c:v>43880.624999993561</c:v>
                </c:pt>
                <c:pt idx="2656">
                  <c:v>43880.666666660225</c:v>
                </c:pt>
                <c:pt idx="2657">
                  <c:v>43880.708333326889</c:v>
                </c:pt>
                <c:pt idx="2658">
                  <c:v>43880.749999993554</c:v>
                </c:pt>
                <c:pt idx="2659">
                  <c:v>43880.791666660218</c:v>
                </c:pt>
                <c:pt idx="2660">
                  <c:v>43880.833333326882</c:v>
                </c:pt>
                <c:pt idx="2661">
                  <c:v>43880.874999993546</c:v>
                </c:pt>
                <c:pt idx="2662">
                  <c:v>43880.91666666021</c:v>
                </c:pt>
                <c:pt idx="2663">
                  <c:v>43880.958333326875</c:v>
                </c:pt>
                <c:pt idx="2664">
                  <c:v>43880.999999993539</c:v>
                </c:pt>
                <c:pt idx="2665">
                  <c:v>43881.041666660203</c:v>
                </c:pt>
                <c:pt idx="2666">
                  <c:v>43881.083333326867</c:v>
                </c:pt>
                <c:pt idx="2667">
                  <c:v>43881.124999993532</c:v>
                </c:pt>
                <c:pt idx="2668">
                  <c:v>43881.166666660196</c:v>
                </c:pt>
                <c:pt idx="2669">
                  <c:v>43881.20833332686</c:v>
                </c:pt>
                <c:pt idx="2670">
                  <c:v>43881.249999993524</c:v>
                </c:pt>
                <c:pt idx="2671">
                  <c:v>43881.291666660189</c:v>
                </c:pt>
                <c:pt idx="2672">
                  <c:v>43881.333333326853</c:v>
                </c:pt>
                <c:pt idx="2673">
                  <c:v>43881.374999993517</c:v>
                </c:pt>
                <c:pt idx="2674">
                  <c:v>43881.416666660181</c:v>
                </c:pt>
                <c:pt idx="2675">
                  <c:v>43881.458333326846</c:v>
                </c:pt>
                <c:pt idx="2676">
                  <c:v>43881.49999999351</c:v>
                </c:pt>
                <c:pt idx="2677">
                  <c:v>43881.541666660174</c:v>
                </c:pt>
                <c:pt idx="2678">
                  <c:v>43881.583333326838</c:v>
                </c:pt>
                <c:pt idx="2679">
                  <c:v>43881.624999993503</c:v>
                </c:pt>
                <c:pt idx="2680">
                  <c:v>43881.666666660167</c:v>
                </c:pt>
                <c:pt idx="2681">
                  <c:v>43881.708333326831</c:v>
                </c:pt>
                <c:pt idx="2682">
                  <c:v>43881.749999993495</c:v>
                </c:pt>
                <c:pt idx="2683">
                  <c:v>43881.79166666016</c:v>
                </c:pt>
                <c:pt idx="2684">
                  <c:v>43881.833333326824</c:v>
                </c:pt>
                <c:pt idx="2685">
                  <c:v>43881.874999993488</c:v>
                </c:pt>
                <c:pt idx="2686">
                  <c:v>43881.916666660152</c:v>
                </c:pt>
                <c:pt idx="2687">
                  <c:v>43881.958333326817</c:v>
                </c:pt>
                <c:pt idx="2688">
                  <c:v>43881.999999993481</c:v>
                </c:pt>
                <c:pt idx="2689">
                  <c:v>43882.041666660145</c:v>
                </c:pt>
                <c:pt idx="2690">
                  <c:v>43882.083333326809</c:v>
                </c:pt>
                <c:pt idx="2691">
                  <c:v>43882.124999993473</c:v>
                </c:pt>
                <c:pt idx="2692">
                  <c:v>43882.166666660138</c:v>
                </c:pt>
                <c:pt idx="2693">
                  <c:v>43882.208333326802</c:v>
                </c:pt>
                <c:pt idx="2694">
                  <c:v>43882.249999993466</c:v>
                </c:pt>
                <c:pt idx="2695">
                  <c:v>43882.29166666013</c:v>
                </c:pt>
                <c:pt idx="2696">
                  <c:v>43882.333333326795</c:v>
                </c:pt>
                <c:pt idx="2697">
                  <c:v>43882.374999993459</c:v>
                </c:pt>
                <c:pt idx="2698">
                  <c:v>43882.416666660123</c:v>
                </c:pt>
                <c:pt idx="2699">
                  <c:v>43882.458333326787</c:v>
                </c:pt>
                <c:pt idx="2700">
                  <c:v>43882.499999993452</c:v>
                </c:pt>
                <c:pt idx="2701">
                  <c:v>43882.541666660116</c:v>
                </c:pt>
                <c:pt idx="2702">
                  <c:v>43882.58333332678</c:v>
                </c:pt>
                <c:pt idx="2703">
                  <c:v>43882.624999993444</c:v>
                </c:pt>
                <c:pt idx="2704">
                  <c:v>43882.666666660109</c:v>
                </c:pt>
                <c:pt idx="2705">
                  <c:v>43882.708333326773</c:v>
                </c:pt>
                <c:pt idx="2706">
                  <c:v>43882.749999993437</c:v>
                </c:pt>
                <c:pt idx="2707">
                  <c:v>43882.791666660101</c:v>
                </c:pt>
                <c:pt idx="2708">
                  <c:v>43882.833333326766</c:v>
                </c:pt>
                <c:pt idx="2709">
                  <c:v>43882.87499999343</c:v>
                </c:pt>
                <c:pt idx="2710">
                  <c:v>43882.916666660094</c:v>
                </c:pt>
                <c:pt idx="2711">
                  <c:v>43882.958333326758</c:v>
                </c:pt>
                <c:pt idx="2712">
                  <c:v>43882.999999993423</c:v>
                </c:pt>
                <c:pt idx="2713">
                  <c:v>43883.041666660087</c:v>
                </c:pt>
                <c:pt idx="2714">
                  <c:v>43883.083333326751</c:v>
                </c:pt>
                <c:pt idx="2715">
                  <c:v>43883.124999993415</c:v>
                </c:pt>
                <c:pt idx="2716">
                  <c:v>43883.166666660079</c:v>
                </c:pt>
                <c:pt idx="2717">
                  <c:v>43883.208333326744</c:v>
                </c:pt>
                <c:pt idx="2718">
                  <c:v>43883.249999993408</c:v>
                </c:pt>
                <c:pt idx="2719">
                  <c:v>43883.291666660072</c:v>
                </c:pt>
                <c:pt idx="2720">
                  <c:v>43883.333333326736</c:v>
                </c:pt>
                <c:pt idx="2721">
                  <c:v>43883.374999993401</c:v>
                </c:pt>
                <c:pt idx="2722">
                  <c:v>43883.416666660065</c:v>
                </c:pt>
                <c:pt idx="2723">
                  <c:v>43883.458333326729</c:v>
                </c:pt>
                <c:pt idx="2724">
                  <c:v>43883.499999993393</c:v>
                </c:pt>
                <c:pt idx="2725">
                  <c:v>43883.541666660058</c:v>
                </c:pt>
                <c:pt idx="2726">
                  <c:v>43883.583333326722</c:v>
                </c:pt>
                <c:pt idx="2727">
                  <c:v>43883.624999993386</c:v>
                </c:pt>
                <c:pt idx="2728">
                  <c:v>43883.66666666005</c:v>
                </c:pt>
                <c:pt idx="2729">
                  <c:v>43883.708333326715</c:v>
                </c:pt>
                <c:pt idx="2730">
                  <c:v>43883.749999993379</c:v>
                </c:pt>
                <c:pt idx="2731">
                  <c:v>43883.791666660043</c:v>
                </c:pt>
                <c:pt idx="2732">
                  <c:v>43883.833333326707</c:v>
                </c:pt>
                <c:pt idx="2733">
                  <c:v>43883.874999993372</c:v>
                </c:pt>
                <c:pt idx="2734">
                  <c:v>43883.916666660036</c:v>
                </c:pt>
                <c:pt idx="2735">
                  <c:v>43883.9583333267</c:v>
                </c:pt>
                <c:pt idx="2736">
                  <c:v>43883.999999993364</c:v>
                </c:pt>
                <c:pt idx="2737">
                  <c:v>43884.041666660029</c:v>
                </c:pt>
                <c:pt idx="2738">
                  <c:v>43884.083333326693</c:v>
                </c:pt>
                <c:pt idx="2739">
                  <c:v>43884.124999993357</c:v>
                </c:pt>
                <c:pt idx="2740">
                  <c:v>43884.166666660021</c:v>
                </c:pt>
                <c:pt idx="2741">
                  <c:v>43884.208333326686</c:v>
                </c:pt>
                <c:pt idx="2742">
                  <c:v>43884.24999999335</c:v>
                </c:pt>
                <c:pt idx="2743">
                  <c:v>43884.291666660014</c:v>
                </c:pt>
                <c:pt idx="2744">
                  <c:v>43884.333333326678</c:v>
                </c:pt>
                <c:pt idx="2745">
                  <c:v>43884.374999993342</c:v>
                </c:pt>
                <c:pt idx="2746">
                  <c:v>43884.416666660007</c:v>
                </c:pt>
                <c:pt idx="2747">
                  <c:v>43884.458333326671</c:v>
                </c:pt>
                <c:pt idx="2748">
                  <c:v>43884.499999993335</c:v>
                </c:pt>
                <c:pt idx="2749">
                  <c:v>43884.541666659999</c:v>
                </c:pt>
                <c:pt idx="2750">
                  <c:v>43884.583333326664</c:v>
                </c:pt>
                <c:pt idx="2751">
                  <c:v>43884.624999993328</c:v>
                </c:pt>
                <c:pt idx="2752">
                  <c:v>43884.666666659992</c:v>
                </c:pt>
                <c:pt idx="2753">
                  <c:v>43884.708333326656</c:v>
                </c:pt>
                <c:pt idx="2754">
                  <c:v>43884.749999993321</c:v>
                </c:pt>
                <c:pt idx="2755">
                  <c:v>43884.791666659985</c:v>
                </c:pt>
                <c:pt idx="2756">
                  <c:v>43884.833333326649</c:v>
                </c:pt>
                <c:pt idx="2757">
                  <c:v>43884.874999993313</c:v>
                </c:pt>
                <c:pt idx="2758">
                  <c:v>43884.916666659978</c:v>
                </c:pt>
                <c:pt idx="2759">
                  <c:v>43884.958333326642</c:v>
                </c:pt>
                <c:pt idx="2760">
                  <c:v>43884.999999993306</c:v>
                </c:pt>
                <c:pt idx="2761">
                  <c:v>43885.04166665997</c:v>
                </c:pt>
                <c:pt idx="2762">
                  <c:v>43885.083333326635</c:v>
                </c:pt>
                <c:pt idx="2763">
                  <c:v>43885.124999993299</c:v>
                </c:pt>
                <c:pt idx="2764">
                  <c:v>43885.166666659963</c:v>
                </c:pt>
                <c:pt idx="2765">
                  <c:v>43885.208333326627</c:v>
                </c:pt>
                <c:pt idx="2766">
                  <c:v>43885.249999993292</c:v>
                </c:pt>
                <c:pt idx="2767">
                  <c:v>43885.291666659956</c:v>
                </c:pt>
                <c:pt idx="2768">
                  <c:v>43885.33333332662</c:v>
                </c:pt>
                <c:pt idx="2769">
                  <c:v>43885.374999993284</c:v>
                </c:pt>
                <c:pt idx="2770">
                  <c:v>43885.416666659949</c:v>
                </c:pt>
                <c:pt idx="2771">
                  <c:v>43885.458333326613</c:v>
                </c:pt>
                <c:pt idx="2772">
                  <c:v>43885.499999993277</c:v>
                </c:pt>
                <c:pt idx="2773">
                  <c:v>43885.541666659941</c:v>
                </c:pt>
                <c:pt idx="2774">
                  <c:v>43885.583333326605</c:v>
                </c:pt>
                <c:pt idx="2775">
                  <c:v>43885.62499999327</c:v>
                </c:pt>
                <c:pt idx="2776">
                  <c:v>43885.666666659934</c:v>
                </c:pt>
                <c:pt idx="2777">
                  <c:v>43885.708333326598</c:v>
                </c:pt>
                <c:pt idx="2778">
                  <c:v>43885.749999993262</c:v>
                </c:pt>
                <c:pt idx="2779">
                  <c:v>43885.791666659927</c:v>
                </c:pt>
                <c:pt idx="2780">
                  <c:v>43885.833333326591</c:v>
                </c:pt>
                <c:pt idx="2781">
                  <c:v>43885.874999993255</c:v>
                </c:pt>
                <c:pt idx="2782">
                  <c:v>43885.916666659919</c:v>
                </c:pt>
                <c:pt idx="2783">
                  <c:v>43885.958333326584</c:v>
                </c:pt>
                <c:pt idx="2784">
                  <c:v>43885.999999993248</c:v>
                </c:pt>
                <c:pt idx="2785">
                  <c:v>43886.041666659912</c:v>
                </c:pt>
                <c:pt idx="2786">
                  <c:v>43886.083333326576</c:v>
                </c:pt>
                <c:pt idx="2787">
                  <c:v>43886.124999993241</c:v>
                </c:pt>
                <c:pt idx="2788">
                  <c:v>43886.166666659905</c:v>
                </c:pt>
                <c:pt idx="2789">
                  <c:v>43886.208333326569</c:v>
                </c:pt>
                <c:pt idx="2790">
                  <c:v>43886.249999993233</c:v>
                </c:pt>
                <c:pt idx="2791">
                  <c:v>43886.291666659898</c:v>
                </c:pt>
                <c:pt idx="2792">
                  <c:v>43886.333333326562</c:v>
                </c:pt>
                <c:pt idx="2793">
                  <c:v>43886.374999993226</c:v>
                </c:pt>
                <c:pt idx="2794">
                  <c:v>43886.41666665989</c:v>
                </c:pt>
                <c:pt idx="2795">
                  <c:v>43886.458333326555</c:v>
                </c:pt>
                <c:pt idx="2796">
                  <c:v>43886.499999993219</c:v>
                </c:pt>
                <c:pt idx="2797">
                  <c:v>43886.541666659883</c:v>
                </c:pt>
                <c:pt idx="2798">
                  <c:v>43886.583333326547</c:v>
                </c:pt>
                <c:pt idx="2799">
                  <c:v>43886.624999993212</c:v>
                </c:pt>
                <c:pt idx="2800">
                  <c:v>43886.666666659876</c:v>
                </c:pt>
                <c:pt idx="2801">
                  <c:v>43886.70833332654</c:v>
                </c:pt>
                <c:pt idx="2802">
                  <c:v>43886.749999993204</c:v>
                </c:pt>
                <c:pt idx="2803">
                  <c:v>43886.791666659868</c:v>
                </c:pt>
                <c:pt idx="2804">
                  <c:v>43886.833333326533</c:v>
                </c:pt>
                <c:pt idx="2805">
                  <c:v>43886.874999993197</c:v>
                </c:pt>
                <c:pt idx="2806">
                  <c:v>43886.916666659861</c:v>
                </c:pt>
                <c:pt idx="2807">
                  <c:v>43886.958333326525</c:v>
                </c:pt>
                <c:pt idx="2808">
                  <c:v>43886.99999999319</c:v>
                </c:pt>
                <c:pt idx="2809">
                  <c:v>43887.041666659854</c:v>
                </c:pt>
                <c:pt idx="2810">
                  <c:v>43887.083333326518</c:v>
                </c:pt>
                <c:pt idx="2811">
                  <c:v>43887.124999993182</c:v>
                </c:pt>
                <c:pt idx="2812">
                  <c:v>43887.166666659847</c:v>
                </c:pt>
                <c:pt idx="2813">
                  <c:v>43887.208333326511</c:v>
                </c:pt>
                <c:pt idx="2814">
                  <c:v>43887.249999993175</c:v>
                </c:pt>
                <c:pt idx="2815">
                  <c:v>43887.291666659839</c:v>
                </c:pt>
                <c:pt idx="2816">
                  <c:v>43887.333333326504</c:v>
                </c:pt>
                <c:pt idx="2817">
                  <c:v>43887.374999993168</c:v>
                </c:pt>
                <c:pt idx="2818">
                  <c:v>43887.416666659832</c:v>
                </c:pt>
                <c:pt idx="2819">
                  <c:v>43887.458333326496</c:v>
                </c:pt>
                <c:pt idx="2820">
                  <c:v>43887.499999993161</c:v>
                </c:pt>
                <c:pt idx="2821">
                  <c:v>43887.541666659825</c:v>
                </c:pt>
                <c:pt idx="2822">
                  <c:v>43887.583333326489</c:v>
                </c:pt>
                <c:pt idx="2823">
                  <c:v>43887.624999993153</c:v>
                </c:pt>
                <c:pt idx="2824">
                  <c:v>43887.666666659818</c:v>
                </c:pt>
                <c:pt idx="2825">
                  <c:v>43887.708333326482</c:v>
                </c:pt>
                <c:pt idx="2826">
                  <c:v>43887.749999993146</c:v>
                </c:pt>
                <c:pt idx="2827">
                  <c:v>43887.79166665981</c:v>
                </c:pt>
                <c:pt idx="2828">
                  <c:v>43887.833333326475</c:v>
                </c:pt>
                <c:pt idx="2829">
                  <c:v>43887.874999993139</c:v>
                </c:pt>
                <c:pt idx="2830">
                  <c:v>43887.916666659803</c:v>
                </c:pt>
                <c:pt idx="2831">
                  <c:v>43887.958333326467</c:v>
                </c:pt>
                <c:pt idx="2832">
                  <c:v>43887.999999993131</c:v>
                </c:pt>
                <c:pt idx="2833">
                  <c:v>43888.041666659796</c:v>
                </c:pt>
                <c:pt idx="2834">
                  <c:v>43888.08333332646</c:v>
                </c:pt>
                <c:pt idx="2835">
                  <c:v>43888.124999993124</c:v>
                </c:pt>
                <c:pt idx="2836">
                  <c:v>43888.166666659788</c:v>
                </c:pt>
                <c:pt idx="2837">
                  <c:v>43888.208333326453</c:v>
                </c:pt>
                <c:pt idx="2838">
                  <c:v>43888.249999993117</c:v>
                </c:pt>
                <c:pt idx="2839">
                  <c:v>43888.291666659781</c:v>
                </c:pt>
                <c:pt idx="2840">
                  <c:v>43888.333333326445</c:v>
                </c:pt>
                <c:pt idx="2841">
                  <c:v>43888.37499999311</c:v>
                </c:pt>
                <c:pt idx="2842">
                  <c:v>43888.416666659774</c:v>
                </c:pt>
                <c:pt idx="2843">
                  <c:v>43888.458333326438</c:v>
                </c:pt>
                <c:pt idx="2844">
                  <c:v>43888.499999993102</c:v>
                </c:pt>
                <c:pt idx="2845">
                  <c:v>43888.541666659767</c:v>
                </c:pt>
                <c:pt idx="2846">
                  <c:v>43888.583333326431</c:v>
                </c:pt>
                <c:pt idx="2847">
                  <c:v>43888.624999993095</c:v>
                </c:pt>
                <c:pt idx="2848">
                  <c:v>43888.666666659759</c:v>
                </c:pt>
                <c:pt idx="2849">
                  <c:v>43888.708333326424</c:v>
                </c:pt>
                <c:pt idx="2850">
                  <c:v>43888.749999993088</c:v>
                </c:pt>
                <c:pt idx="2851">
                  <c:v>43888.791666659752</c:v>
                </c:pt>
                <c:pt idx="2852">
                  <c:v>43888.833333326416</c:v>
                </c:pt>
                <c:pt idx="2853">
                  <c:v>43888.874999993081</c:v>
                </c:pt>
                <c:pt idx="2854">
                  <c:v>43888.916666659745</c:v>
                </c:pt>
                <c:pt idx="2855">
                  <c:v>43888.958333326409</c:v>
                </c:pt>
                <c:pt idx="2856">
                  <c:v>43888.999999993073</c:v>
                </c:pt>
                <c:pt idx="2857">
                  <c:v>43889.041666659738</c:v>
                </c:pt>
                <c:pt idx="2858">
                  <c:v>43889.083333326402</c:v>
                </c:pt>
                <c:pt idx="2859">
                  <c:v>43889.124999993066</c:v>
                </c:pt>
                <c:pt idx="2860">
                  <c:v>43889.16666665973</c:v>
                </c:pt>
                <c:pt idx="2861">
                  <c:v>43889.208333326394</c:v>
                </c:pt>
                <c:pt idx="2862">
                  <c:v>43889.249999993059</c:v>
                </c:pt>
                <c:pt idx="2863">
                  <c:v>43889.291666659723</c:v>
                </c:pt>
                <c:pt idx="2864">
                  <c:v>43889.333333326387</c:v>
                </c:pt>
                <c:pt idx="2865">
                  <c:v>43889.374999993051</c:v>
                </c:pt>
                <c:pt idx="2866">
                  <c:v>43889.416666659716</c:v>
                </c:pt>
                <c:pt idx="2867">
                  <c:v>43889.45833332638</c:v>
                </c:pt>
                <c:pt idx="2868">
                  <c:v>43889.499999993044</c:v>
                </c:pt>
                <c:pt idx="2869">
                  <c:v>43889.541666659708</c:v>
                </c:pt>
                <c:pt idx="2870">
                  <c:v>43889.583333326373</c:v>
                </c:pt>
                <c:pt idx="2871">
                  <c:v>43889.624999993037</c:v>
                </c:pt>
                <c:pt idx="2872">
                  <c:v>43889.666666659701</c:v>
                </c:pt>
                <c:pt idx="2873">
                  <c:v>43889.708333326365</c:v>
                </c:pt>
                <c:pt idx="2874">
                  <c:v>43889.74999999303</c:v>
                </c:pt>
                <c:pt idx="2875">
                  <c:v>43889.791666659694</c:v>
                </c:pt>
                <c:pt idx="2876">
                  <c:v>43889.833333326358</c:v>
                </c:pt>
                <c:pt idx="2877">
                  <c:v>43889.874999993022</c:v>
                </c:pt>
                <c:pt idx="2878">
                  <c:v>43889.916666659687</c:v>
                </c:pt>
                <c:pt idx="2879">
                  <c:v>43889.958333326351</c:v>
                </c:pt>
                <c:pt idx="2880">
                  <c:v>43889.999999993015</c:v>
                </c:pt>
                <c:pt idx="2881">
                  <c:v>43890.041666659679</c:v>
                </c:pt>
                <c:pt idx="2882">
                  <c:v>43890.083333326344</c:v>
                </c:pt>
                <c:pt idx="2883">
                  <c:v>43890.124999993008</c:v>
                </c:pt>
                <c:pt idx="2884">
                  <c:v>43890.166666659672</c:v>
                </c:pt>
                <c:pt idx="2885">
                  <c:v>43890.208333326336</c:v>
                </c:pt>
                <c:pt idx="2886">
                  <c:v>43890.249999993001</c:v>
                </c:pt>
                <c:pt idx="2887">
                  <c:v>43890.291666659665</c:v>
                </c:pt>
                <c:pt idx="2888">
                  <c:v>43890.333333326329</c:v>
                </c:pt>
                <c:pt idx="2889">
                  <c:v>43890.374999992993</c:v>
                </c:pt>
                <c:pt idx="2890">
                  <c:v>43890.416666659657</c:v>
                </c:pt>
                <c:pt idx="2891">
                  <c:v>43890.458333326322</c:v>
                </c:pt>
                <c:pt idx="2892">
                  <c:v>43890.499999992986</c:v>
                </c:pt>
                <c:pt idx="2893">
                  <c:v>43890.54166665965</c:v>
                </c:pt>
                <c:pt idx="2894">
                  <c:v>43890.583333326314</c:v>
                </c:pt>
                <c:pt idx="2895">
                  <c:v>43890.624999992979</c:v>
                </c:pt>
                <c:pt idx="2896">
                  <c:v>43890.666666659643</c:v>
                </c:pt>
                <c:pt idx="2897">
                  <c:v>43890.708333326307</c:v>
                </c:pt>
                <c:pt idx="2898">
                  <c:v>43890.749999992971</c:v>
                </c:pt>
                <c:pt idx="2899">
                  <c:v>43890.791666659636</c:v>
                </c:pt>
                <c:pt idx="2900">
                  <c:v>43890.8333333263</c:v>
                </c:pt>
                <c:pt idx="2901">
                  <c:v>43890.874999992964</c:v>
                </c:pt>
                <c:pt idx="2902">
                  <c:v>43890.916666659628</c:v>
                </c:pt>
                <c:pt idx="2903">
                  <c:v>43890.958333326293</c:v>
                </c:pt>
                <c:pt idx="2904">
                  <c:v>43890.999999992957</c:v>
                </c:pt>
                <c:pt idx="2905">
                  <c:v>43891.041666659621</c:v>
                </c:pt>
                <c:pt idx="2906">
                  <c:v>43891.083333326285</c:v>
                </c:pt>
                <c:pt idx="2907">
                  <c:v>43891.12499999295</c:v>
                </c:pt>
                <c:pt idx="2908">
                  <c:v>43891.166666659614</c:v>
                </c:pt>
                <c:pt idx="2909">
                  <c:v>43891.208333326278</c:v>
                </c:pt>
                <c:pt idx="2910">
                  <c:v>43891.249999992942</c:v>
                </c:pt>
                <c:pt idx="2911">
                  <c:v>43891.291666659607</c:v>
                </c:pt>
                <c:pt idx="2912">
                  <c:v>43891.333333326271</c:v>
                </c:pt>
                <c:pt idx="2913">
                  <c:v>43891.374999992935</c:v>
                </c:pt>
                <c:pt idx="2914">
                  <c:v>43891.416666659599</c:v>
                </c:pt>
                <c:pt idx="2915">
                  <c:v>43891.458333326264</c:v>
                </c:pt>
                <c:pt idx="2916">
                  <c:v>43891.499999992928</c:v>
                </c:pt>
                <c:pt idx="2917">
                  <c:v>43891.541666659592</c:v>
                </c:pt>
                <c:pt idx="2918">
                  <c:v>43891.583333326256</c:v>
                </c:pt>
                <c:pt idx="2919">
                  <c:v>43891.62499999292</c:v>
                </c:pt>
                <c:pt idx="2920">
                  <c:v>43891.666666659585</c:v>
                </c:pt>
                <c:pt idx="2921">
                  <c:v>43891.708333326249</c:v>
                </c:pt>
                <c:pt idx="2922">
                  <c:v>43891.749999992913</c:v>
                </c:pt>
                <c:pt idx="2923">
                  <c:v>43891.791666659577</c:v>
                </c:pt>
                <c:pt idx="2924">
                  <c:v>43891.833333326242</c:v>
                </c:pt>
                <c:pt idx="2925">
                  <c:v>43891.874999992906</c:v>
                </c:pt>
                <c:pt idx="2926">
                  <c:v>43891.91666665957</c:v>
                </c:pt>
                <c:pt idx="2927">
                  <c:v>43891.958333326234</c:v>
                </c:pt>
                <c:pt idx="2928">
                  <c:v>43891.999999992899</c:v>
                </c:pt>
                <c:pt idx="2929">
                  <c:v>43892.041666659563</c:v>
                </c:pt>
                <c:pt idx="2930">
                  <c:v>43892.083333326227</c:v>
                </c:pt>
                <c:pt idx="2931">
                  <c:v>43892.124999992891</c:v>
                </c:pt>
                <c:pt idx="2932">
                  <c:v>43892.166666659556</c:v>
                </c:pt>
                <c:pt idx="2933">
                  <c:v>43892.20833332622</c:v>
                </c:pt>
                <c:pt idx="2934">
                  <c:v>43892.249999992884</c:v>
                </c:pt>
                <c:pt idx="2935">
                  <c:v>43892.291666659548</c:v>
                </c:pt>
                <c:pt idx="2936">
                  <c:v>43892.333333326213</c:v>
                </c:pt>
                <c:pt idx="2937">
                  <c:v>43892.374999992877</c:v>
                </c:pt>
                <c:pt idx="2938">
                  <c:v>43892.416666659541</c:v>
                </c:pt>
                <c:pt idx="2939">
                  <c:v>43892.458333326205</c:v>
                </c:pt>
                <c:pt idx="2940">
                  <c:v>43892.49999999287</c:v>
                </c:pt>
                <c:pt idx="2941">
                  <c:v>43892.541666659534</c:v>
                </c:pt>
                <c:pt idx="2942">
                  <c:v>43892.583333326198</c:v>
                </c:pt>
                <c:pt idx="2943">
                  <c:v>43892.624999992862</c:v>
                </c:pt>
                <c:pt idx="2944">
                  <c:v>43892.666666659527</c:v>
                </c:pt>
                <c:pt idx="2945">
                  <c:v>43892.708333326191</c:v>
                </c:pt>
                <c:pt idx="2946">
                  <c:v>43892.749999992855</c:v>
                </c:pt>
                <c:pt idx="2947">
                  <c:v>43892.791666659519</c:v>
                </c:pt>
                <c:pt idx="2948">
                  <c:v>43892.833333326183</c:v>
                </c:pt>
                <c:pt idx="2949">
                  <c:v>43892.874999992848</c:v>
                </c:pt>
                <c:pt idx="2950">
                  <c:v>43892.916666659512</c:v>
                </c:pt>
                <c:pt idx="2951">
                  <c:v>43892.958333326176</c:v>
                </c:pt>
                <c:pt idx="2952">
                  <c:v>43892.99999999284</c:v>
                </c:pt>
                <c:pt idx="2953">
                  <c:v>43893.041666659505</c:v>
                </c:pt>
                <c:pt idx="2954">
                  <c:v>43893.083333326169</c:v>
                </c:pt>
                <c:pt idx="2955">
                  <c:v>43893.124999992833</c:v>
                </c:pt>
                <c:pt idx="2956">
                  <c:v>43893.166666659497</c:v>
                </c:pt>
                <c:pt idx="2957">
                  <c:v>43893.208333326162</c:v>
                </c:pt>
                <c:pt idx="2958">
                  <c:v>43893.249999992826</c:v>
                </c:pt>
                <c:pt idx="2959">
                  <c:v>43893.29166665949</c:v>
                </c:pt>
                <c:pt idx="2960">
                  <c:v>43893.333333326154</c:v>
                </c:pt>
                <c:pt idx="2961">
                  <c:v>43893.374999992819</c:v>
                </c:pt>
                <c:pt idx="2962">
                  <c:v>43893.416666659483</c:v>
                </c:pt>
                <c:pt idx="2963">
                  <c:v>43893.458333326147</c:v>
                </c:pt>
                <c:pt idx="2964">
                  <c:v>43893.499999992811</c:v>
                </c:pt>
                <c:pt idx="2965">
                  <c:v>43893.541666659476</c:v>
                </c:pt>
                <c:pt idx="2966">
                  <c:v>43893.58333332614</c:v>
                </c:pt>
                <c:pt idx="2967">
                  <c:v>43893.624999992804</c:v>
                </c:pt>
                <c:pt idx="2968">
                  <c:v>43893.666666659468</c:v>
                </c:pt>
                <c:pt idx="2969">
                  <c:v>43893.708333326133</c:v>
                </c:pt>
                <c:pt idx="2970">
                  <c:v>43893.749999992797</c:v>
                </c:pt>
                <c:pt idx="2971">
                  <c:v>43893.791666659461</c:v>
                </c:pt>
                <c:pt idx="2972">
                  <c:v>43893.833333326125</c:v>
                </c:pt>
                <c:pt idx="2973">
                  <c:v>43893.87499999279</c:v>
                </c:pt>
                <c:pt idx="2974">
                  <c:v>43893.916666659454</c:v>
                </c:pt>
                <c:pt idx="2975">
                  <c:v>43893.958333326118</c:v>
                </c:pt>
                <c:pt idx="2976">
                  <c:v>43893.999999992782</c:v>
                </c:pt>
                <c:pt idx="2977">
                  <c:v>43894.041666659446</c:v>
                </c:pt>
                <c:pt idx="2978">
                  <c:v>43894.083333326111</c:v>
                </c:pt>
                <c:pt idx="2979">
                  <c:v>43894.124999992775</c:v>
                </c:pt>
                <c:pt idx="2980">
                  <c:v>43894.166666659439</c:v>
                </c:pt>
                <c:pt idx="2981">
                  <c:v>43894.208333326103</c:v>
                </c:pt>
                <c:pt idx="2982">
                  <c:v>43894.249999992768</c:v>
                </c:pt>
                <c:pt idx="2983">
                  <c:v>43894.291666659432</c:v>
                </c:pt>
                <c:pt idx="2984">
                  <c:v>43894.333333326096</c:v>
                </c:pt>
                <c:pt idx="2985">
                  <c:v>43894.37499999276</c:v>
                </c:pt>
                <c:pt idx="2986">
                  <c:v>43894.416666659425</c:v>
                </c:pt>
                <c:pt idx="2987">
                  <c:v>43894.458333326089</c:v>
                </c:pt>
                <c:pt idx="2988">
                  <c:v>43894.499999992753</c:v>
                </c:pt>
                <c:pt idx="2989">
                  <c:v>43894.541666659417</c:v>
                </c:pt>
                <c:pt idx="2990">
                  <c:v>43894.583333326082</c:v>
                </c:pt>
                <c:pt idx="2991">
                  <c:v>43894.624999992746</c:v>
                </c:pt>
                <c:pt idx="2992">
                  <c:v>43894.66666665941</c:v>
                </c:pt>
                <c:pt idx="2993">
                  <c:v>43894.708333326074</c:v>
                </c:pt>
                <c:pt idx="2994">
                  <c:v>43894.749999992739</c:v>
                </c:pt>
                <c:pt idx="2995">
                  <c:v>43894.791666659403</c:v>
                </c:pt>
                <c:pt idx="2996">
                  <c:v>43894.833333326067</c:v>
                </c:pt>
                <c:pt idx="2997">
                  <c:v>43894.874999992731</c:v>
                </c:pt>
                <c:pt idx="2998">
                  <c:v>43894.916666659396</c:v>
                </c:pt>
                <c:pt idx="2999">
                  <c:v>43894.95833332606</c:v>
                </c:pt>
                <c:pt idx="3000">
                  <c:v>43894.999999992724</c:v>
                </c:pt>
                <c:pt idx="3001">
                  <c:v>43895.041666659388</c:v>
                </c:pt>
                <c:pt idx="3002">
                  <c:v>43895.083333326053</c:v>
                </c:pt>
                <c:pt idx="3003">
                  <c:v>43895.124999992717</c:v>
                </c:pt>
                <c:pt idx="3004">
                  <c:v>43895.166666659381</c:v>
                </c:pt>
                <c:pt idx="3005">
                  <c:v>43895.208333326045</c:v>
                </c:pt>
                <c:pt idx="3006">
                  <c:v>43895.249999992709</c:v>
                </c:pt>
                <c:pt idx="3007">
                  <c:v>43895.291666659374</c:v>
                </c:pt>
                <c:pt idx="3008">
                  <c:v>43895.333333326038</c:v>
                </c:pt>
                <c:pt idx="3009">
                  <c:v>43895.374999992702</c:v>
                </c:pt>
                <c:pt idx="3010">
                  <c:v>43895.416666659366</c:v>
                </c:pt>
                <c:pt idx="3011">
                  <c:v>43895.458333326031</c:v>
                </c:pt>
                <c:pt idx="3012">
                  <c:v>43895.499999992695</c:v>
                </c:pt>
                <c:pt idx="3013">
                  <c:v>43895.541666659359</c:v>
                </c:pt>
                <c:pt idx="3014">
                  <c:v>43895.583333326023</c:v>
                </c:pt>
                <c:pt idx="3015">
                  <c:v>43895.624999992688</c:v>
                </c:pt>
                <c:pt idx="3016">
                  <c:v>43895.666666659352</c:v>
                </c:pt>
                <c:pt idx="3017">
                  <c:v>43895.708333326016</c:v>
                </c:pt>
                <c:pt idx="3018">
                  <c:v>43895.74999999268</c:v>
                </c:pt>
                <c:pt idx="3019">
                  <c:v>43895.791666659345</c:v>
                </c:pt>
                <c:pt idx="3020">
                  <c:v>43895.833333326009</c:v>
                </c:pt>
                <c:pt idx="3021">
                  <c:v>43895.874999992673</c:v>
                </c:pt>
                <c:pt idx="3022">
                  <c:v>43895.916666659337</c:v>
                </c:pt>
                <c:pt idx="3023">
                  <c:v>43895.958333326002</c:v>
                </c:pt>
                <c:pt idx="3024">
                  <c:v>43895.999999992666</c:v>
                </c:pt>
                <c:pt idx="3025">
                  <c:v>43896.04166665933</c:v>
                </c:pt>
                <c:pt idx="3026">
                  <c:v>43896.083333325994</c:v>
                </c:pt>
                <c:pt idx="3027">
                  <c:v>43896.124999992659</c:v>
                </c:pt>
                <c:pt idx="3028">
                  <c:v>43896.166666659323</c:v>
                </c:pt>
                <c:pt idx="3029">
                  <c:v>43896.208333325987</c:v>
                </c:pt>
                <c:pt idx="3030">
                  <c:v>43896.249999992651</c:v>
                </c:pt>
                <c:pt idx="3031">
                  <c:v>43896.291666659316</c:v>
                </c:pt>
                <c:pt idx="3032">
                  <c:v>43896.33333332598</c:v>
                </c:pt>
                <c:pt idx="3033">
                  <c:v>43896.374999992644</c:v>
                </c:pt>
                <c:pt idx="3034">
                  <c:v>43896.416666659308</c:v>
                </c:pt>
                <c:pt idx="3035">
                  <c:v>43896.458333325972</c:v>
                </c:pt>
                <c:pt idx="3036">
                  <c:v>43896.499999992637</c:v>
                </c:pt>
                <c:pt idx="3037">
                  <c:v>43896.541666659301</c:v>
                </c:pt>
                <c:pt idx="3038">
                  <c:v>43896.583333325965</c:v>
                </c:pt>
                <c:pt idx="3039">
                  <c:v>43896.624999992629</c:v>
                </c:pt>
                <c:pt idx="3040">
                  <c:v>43896.666666659294</c:v>
                </c:pt>
                <c:pt idx="3041">
                  <c:v>43896.708333325958</c:v>
                </c:pt>
                <c:pt idx="3042">
                  <c:v>43896.749999992622</c:v>
                </c:pt>
                <c:pt idx="3043">
                  <c:v>43896.791666659286</c:v>
                </c:pt>
                <c:pt idx="3044">
                  <c:v>43896.833333325951</c:v>
                </c:pt>
                <c:pt idx="3045">
                  <c:v>43896.874999992615</c:v>
                </c:pt>
                <c:pt idx="3046">
                  <c:v>43896.916666659279</c:v>
                </c:pt>
                <c:pt idx="3047">
                  <c:v>43896.958333325943</c:v>
                </c:pt>
                <c:pt idx="3048">
                  <c:v>43896.999999992608</c:v>
                </c:pt>
                <c:pt idx="3049">
                  <c:v>43897.041666659272</c:v>
                </c:pt>
                <c:pt idx="3050">
                  <c:v>43897.083333325936</c:v>
                </c:pt>
                <c:pt idx="3051">
                  <c:v>43897.1249999926</c:v>
                </c:pt>
                <c:pt idx="3052">
                  <c:v>43897.166666659265</c:v>
                </c:pt>
                <c:pt idx="3053">
                  <c:v>43897.208333325929</c:v>
                </c:pt>
                <c:pt idx="3054">
                  <c:v>43897.249999992593</c:v>
                </c:pt>
                <c:pt idx="3055">
                  <c:v>43897.291666659257</c:v>
                </c:pt>
                <c:pt idx="3056">
                  <c:v>43897.333333325922</c:v>
                </c:pt>
                <c:pt idx="3057">
                  <c:v>43897.374999992586</c:v>
                </c:pt>
                <c:pt idx="3058">
                  <c:v>43897.41666665925</c:v>
                </c:pt>
                <c:pt idx="3059">
                  <c:v>43897.458333325914</c:v>
                </c:pt>
                <c:pt idx="3060">
                  <c:v>43897.499999992579</c:v>
                </c:pt>
                <c:pt idx="3061">
                  <c:v>43897.541666659243</c:v>
                </c:pt>
                <c:pt idx="3062">
                  <c:v>43897.583333325907</c:v>
                </c:pt>
                <c:pt idx="3063">
                  <c:v>43897.624999992571</c:v>
                </c:pt>
                <c:pt idx="3064">
                  <c:v>43897.666666659235</c:v>
                </c:pt>
                <c:pt idx="3065">
                  <c:v>43897.7083333259</c:v>
                </c:pt>
                <c:pt idx="3066">
                  <c:v>43897.749999992564</c:v>
                </c:pt>
                <c:pt idx="3067">
                  <c:v>43897.791666659228</c:v>
                </c:pt>
                <c:pt idx="3068">
                  <c:v>43897.833333325892</c:v>
                </c:pt>
                <c:pt idx="3069">
                  <c:v>43897.874999992557</c:v>
                </c:pt>
                <c:pt idx="3070">
                  <c:v>43897.916666659221</c:v>
                </c:pt>
                <c:pt idx="3071">
                  <c:v>43897.958333325885</c:v>
                </c:pt>
                <c:pt idx="3072">
                  <c:v>43897.999999992549</c:v>
                </c:pt>
                <c:pt idx="3073">
                  <c:v>43898.041666659214</c:v>
                </c:pt>
                <c:pt idx="3074">
                  <c:v>43898.083333325878</c:v>
                </c:pt>
                <c:pt idx="3075">
                  <c:v>43898.124999992542</c:v>
                </c:pt>
                <c:pt idx="3076">
                  <c:v>43898.166666659206</c:v>
                </c:pt>
                <c:pt idx="3077">
                  <c:v>43898.208333325871</c:v>
                </c:pt>
                <c:pt idx="3078">
                  <c:v>43898.249999992535</c:v>
                </c:pt>
                <c:pt idx="3079">
                  <c:v>43898.291666659199</c:v>
                </c:pt>
                <c:pt idx="3080">
                  <c:v>43898.333333325863</c:v>
                </c:pt>
                <c:pt idx="3081">
                  <c:v>43898.374999992528</c:v>
                </c:pt>
                <c:pt idx="3082">
                  <c:v>43898.416666659192</c:v>
                </c:pt>
                <c:pt idx="3083">
                  <c:v>43898.458333325856</c:v>
                </c:pt>
                <c:pt idx="3084">
                  <c:v>43898.49999999252</c:v>
                </c:pt>
                <c:pt idx="3085">
                  <c:v>43898.541666659185</c:v>
                </c:pt>
                <c:pt idx="3086">
                  <c:v>43898.583333325849</c:v>
                </c:pt>
                <c:pt idx="3087">
                  <c:v>43898.624999992513</c:v>
                </c:pt>
                <c:pt idx="3088">
                  <c:v>43898.666666659177</c:v>
                </c:pt>
                <c:pt idx="3089">
                  <c:v>43898.708333325842</c:v>
                </c:pt>
                <c:pt idx="3090">
                  <c:v>43898.749999992506</c:v>
                </c:pt>
                <c:pt idx="3091">
                  <c:v>43898.79166665917</c:v>
                </c:pt>
                <c:pt idx="3092">
                  <c:v>43898.833333325834</c:v>
                </c:pt>
                <c:pt idx="3093">
                  <c:v>43898.874999992498</c:v>
                </c:pt>
                <c:pt idx="3094">
                  <c:v>43898.916666659163</c:v>
                </c:pt>
                <c:pt idx="3095">
                  <c:v>43898.958333325827</c:v>
                </c:pt>
                <c:pt idx="3096">
                  <c:v>43898.999999992491</c:v>
                </c:pt>
                <c:pt idx="3097">
                  <c:v>43899.041666659155</c:v>
                </c:pt>
                <c:pt idx="3098">
                  <c:v>43899.08333332582</c:v>
                </c:pt>
                <c:pt idx="3099">
                  <c:v>43899.124999992484</c:v>
                </c:pt>
                <c:pt idx="3100">
                  <c:v>43899.166666659148</c:v>
                </c:pt>
                <c:pt idx="3101">
                  <c:v>43899.208333325812</c:v>
                </c:pt>
                <c:pt idx="3102">
                  <c:v>43899.249999992477</c:v>
                </c:pt>
                <c:pt idx="3103">
                  <c:v>43899.291666659141</c:v>
                </c:pt>
                <c:pt idx="3104">
                  <c:v>43899.333333325805</c:v>
                </c:pt>
                <c:pt idx="3105">
                  <c:v>43899.374999992469</c:v>
                </c:pt>
                <c:pt idx="3106">
                  <c:v>43899.416666659134</c:v>
                </c:pt>
                <c:pt idx="3107">
                  <c:v>43899.458333325798</c:v>
                </c:pt>
                <c:pt idx="3108">
                  <c:v>43899.499999992462</c:v>
                </c:pt>
                <c:pt idx="3109">
                  <c:v>43899.541666659126</c:v>
                </c:pt>
                <c:pt idx="3110">
                  <c:v>43899.583333325791</c:v>
                </c:pt>
                <c:pt idx="3111">
                  <c:v>43899.624999992455</c:v>
                </c:pt>
                <c:pt idx="3112">
                  <c:v>43899.666666659119</c:v>
                </c:pt>
                <c:pt idx="3113">
                  <c:v>43899.708333325783</c:v>
                </c:pt>
                <c:pt idx="3114">
                  <c:v>43899.749999992448</c:v>
                </c:pt>
                <c:pt idx="3115">
                  <c:v>43899.791666659112</c:v>
                </c:pt>
                <c:pt idx="3116">
                  <c:v>43899.833333325776</c:v>
                </c:pt>
                <c:pt idx="3117">
                  <c:v>43899.87499999244</c:v>
                </c:pt>
                <c:pt idx="3118">
                  <c:v>43899.916666659105</c:v>
                </c:pt>
                <c:pt idx="3119">
                  <c:v>43899.958333325769</c:v>
                </c:pt>
                <c:pt idx="3120">
                  <c:v>43899.999999992433</c:v>
                </c:pt>
                <c:pt idx="3121">
                  <c:v>43900.041666659097</c:v>
                </c:pt>
                <c:pt idx="3122">
                  <c:v>43900.083333325761</c:v>
                </c:pt>
                <c:pt idx="3123">
                  <c:v>43900.124999992426</c:v>
                </c:pt>
                <c:pt idx="3124">
                  <c:v>43900.16666665909</c:v>
                </c:pt>
                <c:pt idx="3125">
                  <c:v>43900.208333325754</c:v>
                </c:pt>
                <c:pt idx="3126">
                  <c:v>43900.249999992418</c:v>
                </c:pt>
                <c:pt idx="3127">
                  <c:v>43900.291666659083</c:v>
                </c:pt>
                <c:pt idx="3128">
                  <c:v>43900.333333325747</c:v>
                </c:pt>
                <c:pt idx="3129">
                  <c:v>43900.374999992411</c:v>
                </c:pt>
                <c:pt idx="3130">
                  <c:v>43900.416666659075</c:v>
                </c:pt>
                <c:pt idx="3131">
                  <c:v>43900.45833332574</c:v>
                </c:pt>
                <c:pt idx="3132">
                  <c:v>43900.499999992404</c:v>
                </c:pt>
                <c:pt idx="3133">
                  <c:v>43900.541666659068</c:v>
                </c:pt>
                <c:pt idx="3134">
                  <c:v>43900.583333325732</c:v>
                </c:pt>
                <c:pt idx="3135">
                  <c:v>43900.624999992397</c:v>
                </c:pt>
                <c:pt idx="3136">
                  <c:v>43900.666666659061</c:v>
                </c:pt>
                <c:pt idx="3137">
                  <c:v>43900.708333325725</c:v>
                </c:pt>
                <c:pt idx="3138">
                  <c:v>43900.749999992389</c:v>
                </c:pt>
                <c:pt idx="3139">
                  <c:v>43900.791666659054</c:v>
                </c:pt>
                <c:pt idx="3140">
                  <c:v>43900.833333325718</c:v>
                </c:pt>
                <c:pt idx="3141">
                  <c:v>43900.874999992382</c:v>
                </c:pt>
                <c:pt idx="3142">
                  <c:v>43900.916666659046</c:v>
                </c:pt>
                <c:pt idx="3143">
                  <c:v>43900.958333325711</c:v>
                </c:pt>
                <c:pt idx="3144">
                  <c:v>43900.999999992375</c:v>
                </c:pt>
                <c:pt idx="3145">
                  <c:v>43901.041666659039</c:v>
                </c:pt>
                <c:pt idx="3146">
                  <c:v>43901.083333325703</c:v>
                </c:pt>
                <c:pt idx="3147">
                  <c:v>43901.124999992368</c:v>
                </c:pt>
                <c:pt idx="3148">
                  <c:v>43901.166666659032</c:v>
                </c:pt>
                <c:pt idx="3149">
                  <c:v>43901.208333325696</c:v>
                </c:pt>
                <c:pt idx="3150">
                  <c:v>43901.24999999236</c:v>
                </c:pt>
                <c:pt idx="3151">
                  <c:v>43901.291666659024</c:v>
                </c:pt>
                <c:pt idx="3152">
                  <c:v>43901.333333325689</c:v>
                </c:pt>
                <c:pt idx="3153">
                  <c:v>43901.374999992353</c:v>
                </c:pt>
                <c:pt idx="3154">
                  <c:v>43901.416666659017</c:v>
                </c:pt>
                <c:pt idx="3155">
                  <c:v>43901.458333325681</c:v>
                </c:pt>
                <c:pt idx="3156">
                  <c:v>43901.499999992346</c:v>
                </c:pt>
                <c:pt idx="3157">
                  <c:v>43901.54166665901</c:v>
                </c:pt>
                <c:pt idx="3158">
                  <c:v>43901.583333325674</c:v>
                </c:pt>
                <c:pt idx="3159">
                  <c:v>43901.624999992338</c:v>
                </c:pt>
                <c:pt idx="3160">
                  <c:v>43901.666666659003</c:v>
                </c:pt>
                <c:pt idx="3161">
                  <c:v>43901.708333325667</c:v>
                </c:pt>
                <c:pt idx="3162">
                  <c:v>43901.749999992331</c:v>
                </c:pt>
                <c:pt idx="3163">
                  <c:v>43901.791666658995</c:v>
                </c:pt>
                <c:pt idx="3164">
                  <c:v>43901.83333332566</c:v>
                </c:pt>
                <c:pt idx="3165">
                  <c:v>43901.874999992324</c:v>
                </c:pt>
                <c:pt idx="3166">
                  <c:v>43901.916666658988</c:v>
                </c:pt>
                <c:pt idx="3167">
                  <c:v>43901.958333325652</c:v>
                </c:pt>
                <c:pt idx="3168">
                  <c:v>43901.999999992317</c:v>
                </c:pt>
                <c:pt idx="3169">
                  <c:v>43902.041666658981</c:v>
                </c:pt>
                <c:pt idx="3170">
                  <c:v>43902.083333325645</c:v>
                </c:pt>
                <c:pt idx="3171">
                  <c:v>43902.124999992309</c:v>
                </c:pt>
                <c:pt idx="3172">
                  <c:v>43902.166666658974</c:v>
                </c:pt>
                <c:pt idx="3173">
                  <c:v>43902.208333325638</c:v>
                </c:pt>
                <c:pt idx="3174">
                  <c:v>43902.249999992302</c:v>
                </c:pt>
                <c:pt idx="3175">
                  <c:v>43902.291666658966</c:v>
                </c:pt>
                <c:pt idx="3176">
                  <c:v>43902.333333325631</c:v>
                </c:pt>
                <c:pt idx="3177">
                  <c:v>43902.374999992295</c:v>
                </c:pt>
                <c:pt idx="3178">
                  <c:v>43902.416666658959</c:v>
                </c:pt>
                <c:pt idx="3179">
                  <c:v>43902.458333325623</c:v>
                </c:pt>
                <c:pt idx="3180">
                  <c:v>43902.499999992287</c:v>
                </c:pt>
                <c:pt idx="3181">
                  <c:v>43902.541666658952</c:v>
                </c:pt>
                <c:pt idx="3182">
                  <c:v>43902.583333325616</c:v>
                </c:pt>
                <c:pt idx="3183">
                  <c:v>43902.62499999228</c:v>
                </c:pt>
                <c:pt idx="3184">
                  <c:v>43902.666666658944</c:v>
                </c:pt>
                <c:pt idx="3185">
                  <c:v>43902.708333325609</c:v>
                </c:pt>
                <c:pt idx="3186">
                  <c:v>43902.749999992273</c:v>
                </c:pt>
                <c:pt idx="3187">
                  <c:v>43902.791666658937</c:v>
                </c:pt>
                <c:pt idx="3188">
                  <c:v>43902.833333325601</c:v>
                </c:pt>
                <c:pt idx="3189">
                  <c:v>43902.874999992266</c:v>
                </c:pt>
                <c:pt idx="3190">
                  <c:v>43902.91666665893</c:v>
                </c:pt>
                <c:pt idx="3191">
                  <c:v>43902.958333325594</c:v>
                </c:pt>
                <c:pt idx="3192">
                  <c:v>43902.999999992258</c:v>
                </c:pt>
                <c:pt idx="3193">
                  <c:v>43903.041666658923</c:v>
                </c:pt>
                <c:pt idx="3194">
                  <c:v>43903.083333325587</c:v>
                </c:pt>
                <c:pt idx="3195">
                  <c:v>43903.124999992251</c:v>
                </c:pt>
                <c:pt idx="3196">
                  <c:v>43903.166666658915</c:v>
                </c:pt>
                <c:pt idx="3197">
                  <c:v>43903.20833332558</c:v>
                </c:pt>
                <c:pt idx="3198">
                  <c:v>43903.249999992244</c:v>
                </c:pt>
                <c:pt idx="3199">
                  <c:v>43903.291666658908</c:v>
                </c:pt>
                <c:pt idx="3200">
                  <c:v>43903.333333325572</c:v>
                </c:pt>
                <c:pt idx="3201">
                  <c:v>43903.374999992237</c:v>
                </c:pt>
                <c:pt idx="3202">
                  <c:v>43903.416666658901</c:v>
                </c:pt>
                <c:pt idx="3203">
                  <c:v>43903.458333325565</c:v>
                </c:pt>
                <c:pt idx="3204">
                  <c:v>43903.499999992229</c:v>
                </c:pt>
                <c:pt idx="3205">
                  <c:v>43903.541666658894</c:v>
                </c:pt>
                <c:pt idx="3206">
                  <c:v>43903.583333325558</c:v>
                </c:pt>
                <c:pt idx="3207">
                  <c:v>43903.624999992222</c:v>
                </c:pt>
                <c:pt idx="3208">
                  <c:v>43903.666666658886</c:v>
                </c:pt>
                <c:pt idx="3209">
                  <c:v>43903.70833332555</c:v>
                </c:pt>
                <c:pt idx="3210">
                  <c:v>43903.749999992215</c:v>
                </c:pt>
                <c:pt idx="3211">
                  <c:v>43903.791666658879</c:v>
                </c:pt>
                <c:pt idx="3212">
                  <c:v>43903.833333325543</c:v>
                </c:pt>
                <c:pt idx="3213">
                  <c:v>43903.874999992207</c:v>
                </c:pt>
                <c:pt idx="3214">
                  <c:v>43903.916666658872</c:v>
                </c:pt>
                <c:pt idx="3215">
                  <c:v>43903.958333325536</c:v>
                </c:pt>
                <c:pt idx="3216">
                  <c:v>43903.9999999922</c:v>
                </c:pt>
                <c:pt idx="3217">
                  <c:v>43904.041666658864</c:v>
                </c:pt>
                <c:pt idx="3218">
                  <c:v>43904.083333325529</c:v>
                </c:pt>
                <c:pt idx="3219">
                  <c:v>43904.124999992193</c:v>
                </c:pt>
                <c:pt idx="3220">
                  <c:v>43904.166666658857</c:v>
                </c:pt>
                <c:pt idx="3221">
                  <c:v>43904.208333325521</c:v>
                </c:pt>
                <c:pt idx="3222">
                  <c:v>43904.249999992186</c:v>
                </c:pt>
                <c:pt idx="3223">
                  <c:v>43904.29166665885</c:v>
                </c:pt>
                <c:pt idx="3224">
                  <c:v>43904.333333325514</c:v>
                </c:pt>
                <c:pt idx="3225">
                  <c:v>43904.374999992178</c:v>
                </c:pt>
                <c:pt idx="3226">
                  <c:v>43904.416666658843</c:v>
                </c:pt>
                <c:pt idx="3227">
                  <c:v>43904.458333325507</c:v>
                </c:pt>
                <c:pt idx="3228">
                  <c:v>43904.499999992171</c:v>
                </c:pt>
                <c:pt idx="3229">
                  <c:v>43904.541666658835</c:v>
                </c:pt>
                <c:pt idx="3230">
                  <c:v>43904.5833333255</c:v>
                </c:pt>
                <c:pt idx="3231">
                  <c:v>43904.624999992164</c:v>
                </c:pt>
                <c:pt idx="3232">
                  <c:v>43904.666666658828</c:v>
                </c:pt>
                <c:pt idx="3233">
                  <c:v>43904.708333325492</c:v>
                </c:pt>
                <c:pt idx="3234">
                  <c:v>43904.749999992157</c:v>
                </c:pt>
                <c:pt idx="3235">
                  <c:v>43904.791666658821</c:v>
                </c:pt>
                <c:pt idx="3236">
                  <c:v>43904.833333325485</c:v>
                </c:pt>
                <c:pt idx="3237">
                  <c:v>43904.874999992149</c:v>
                </c:pt>
                <c:pt idx="3238">
                  <c:v>43904.916666658813</c:v>
                </c:pt>
                <c:pt idx="3239">
                  <c:v>43904.958333325478</c:v>
                </c:pt>
                <c:pt idx="3240">
                  <c:v>43904.999999992142</c:v>
                </c:pt>
                <c:pt idx="3241">
                  <c:v>43905.041666658806</c:v>
                </c:pt>
                <c:pt idx="3242">
                  <c:v>43905.08333332547</c:v>
                </c:pt>
                <c:pt idx="3243">
                  <c:v>43905.124999992135</c:v>
                </c:pt>
                <c:pt idx="3244">
                  <c:v>43905.166666658799</c:v>
                </c:pt>
                <c:pt idx="3245">
                  <c:v>43905.208333325463</c:v>
                </c:pt>
                <c:pt idx="3246">
                  <c:v>43905.249999992127</c:v>
                </c:pt>
                <c:pt idx="3247">
                  <c:v>43905.291666658792</c:v>
                </c:pt>
                <c:pt idx="3248">
                  <c:v>43905.333333325456</c:v>
                </c:pt>
                <c:pt idx="3249">
                  <c:v>43905.37499999212</c:v>
                </c:pt>
                <c:pt idx="3250">
                  <c:v>43905.416666658784</c:v>
                </c:pt>
                <c:pt idx="3251">
                  <c:v>43905.458333325449</c:v>
                </c:pt>
                <c:pt idx="3252">
                  <c:v>43905.499999992113</c:v>
                </c:pt>
                <c:pt idx="3253">
                  <c:v>43905.541666658777</c:v>
                </c:pt>
                <c:pt idx="3254">
                  <c:v>43905.583333325441</c:v>
                </c:pt>
                <c:pt idx="3255">
                  <c:v>43905.624999992106</c:v>
                </c:pt>
                <c:pt idx="3256">
                  <c:v>43905.66666665877</c:v>
                </c:pt>
                <c:pt idx="3257">
                  <c:v>43905.708333325434</c:v>
                </c:pt>
                <c:pt idx="3258">
                  <c:v>43905.749999992098</c:v>
                </c:pt>
                <c:pt idx="3259">
                  <c:v>43905.791666658763</c:v>
                </c:pt>
                <c:pt idx="3260">
                  <c:v>43905.833333325427</c:v>
                </c:pt>
                <c:pt idx="3261">
                  <c:v>43905.874999992091</c:v>
                </c:pt>
                <c:pt idx="3262">
                  <c:v>43905.916666658755</c:v>
                </c:pt>
                <c:pt idx="3263">
                  <c:v>43905.95833332542</c:v>
                </c:pt>
                <c:pt idx="3264">
                  <c:v>43905.999999992084</c:v>
                </c:pt>
                <c:pt idx="3265">
                  <c:v>43906.041666658748</c:v>
                </c:pt>
                <c:pt idx="3266">
                  <c:v>43906.083333325412</c:v>
                </c:pt>
                <c:pt idx="3267">
                  <c:v>43906.124999992076</c:v>
                </c:pt>
                <c:pt idx="3268">
                  <c:v>43906.166666658741</c:v>
                </c:pt>
                <c:pt idx="3269">
                  <c:v>43906.208333325405</c:v>
                </c:pt>
                <c:pt idx="3270">
                  <c:v>43906.249999992069</c:v>
                </c:pt>
                <c:pt idx="3271">
                  <c:v>43906.291666658733</c:v>
                </c:pt>
                <c:pt idx="3272">
                  <c:v>43906.333333325398</c:v>
                </c:pt>
                <c:pt idx="3273">
                  <c:v>43906.374999992062</c:v>
                </c:pt>
                <c:pt idx="3274">
                  <c:v>43906.416666658726</c:v>
                </c:pt>
                <c:pt idx="3275">
                  <c:v>43906.45833332539</c:v>
                </c:pt>
                <c:pt idx="3276">
                  <c:v>43906.499999992055</c:v>
                </c:pt>
                <c:pt idx="3277">
                  <c:v>43906.541666658719</c:v>
                </c:pt>
                <c:pt idx="3278">
                  <c:v>43906.583333325383</c:v>
                </c:pt>
                <c:pt idx="3279">
                  <c:v>43906.624999992047</c:v>
                </c:pt>
                <c:pt idx="3280">
                  <c:v>43906.666666658712</c:v>
                </c:pt>
                <c:pt idx="3281">
                  <c:v>43906.708333325376</c:v>
                </c:pt>
                <c:pt idx="3282">
                  <c:v>43906.74999999204</c:v>
                </c:pt>
                <c:pt idx="3283">
                  <c:v>43906.791666658704</c:v>
                </c:pt>
                <c:pt idx="3284">
                  <c:v>43906.833333325369</c:v>
                </c:pt>
                <c:pt idx="3285">
                  <c:v>43906.874999992033</c:v>
                </c:pt>
                <c:pt idx="3286">
                  <c:v>43906.916666658697</c:v>
                </c:pt>
                <c:pt idx="3287">
                  <c:v>43906.958333325361</c:v>
                </c:pt>
                <c:pt idx="3288">
                  <c:v>43906.999999992026</c:v>
                </c:pt>
                <c:pt idx="3289">
                  <c:v>43907.04166665869</c:v>
                </c:pt>
                <c:pt idx="3290">
                  <c:v>43907.083333325354</c:v>
                </c:pt>
                <c:pt idx="3291">
                  <c:v>43907.124999992018</c:v>
                </c:pt>
                <c:pt idx="3292">
                  <c:v>43907.166666658683</c:v>
                </c:pt>
                <c:pt idx="3293">
                  <c:v>43907.208333325347</c:v>
                </c:pt>
                <c:pt idx="3294">
                  <c:v>43907.249999992011</c:v>
                </c:pt>
                <c:pt idx="3295">
                  <c:v>43907.291666658675</c:v>
                </c:pt>
                <c:pt idx="3296">
                  <c:v>43907.333333325339</c:v>
                </c:pt>
                <c:pt idx="3297">
                  <c:v>43907.374999992004</c:v>
                </c:pt>
                <c:pt idx="3298">
                  <c:v>43907.416666658668</c:v>
                </c:pt>
                <c:pt idx="3299">
                  <c:v>43907.458333325332</c:v>
                </c:pt>
                <c:pt idx="3300">
                  <c:v>43907.499999991996</c:v>
                </c:pt>
                <c:pt idx="3301">
                  <c:v>43907.541666658661</c:v>
                </c:pt>
                <c:pt idx="3302">
                  <c:v>43907.583333325325</c:v>
                </c:pt>
                <c:pt idx="3303">
                  <c:v>43907.624999991989</c:v>
                </c:pt>
                <c:pt idx="3304">
                  <c:v>43907.666666658653</c:v>
                </c:pt>
                <c:pt idx="3305">
                  <c:v>43907.708333325318</c:v>
                </c:pt>
                <c:pt idx="3306">
                  <c:v>43907.749999991982</c:v>
                </c:pt>
                <c:pt idx="3307">
                  <c:v>43907.791666658646</c:v>
                </c:pt>
                <c:pt idx="3308">
                  <c:v>43907.83333332531</c:v>
                </c:pt>
                <c:pt idx="3309">
                  <c:v>43907.874999991975</c:v>
                </c:pt>
                <c:pt idx="3310">
                  <c:v>43907.916666658639</c:v>
                </c:pt>
                <c:pt idx="3311">
                  <c:v>43907.958333325303</c:v>
                </c:pt>
                <c:pt idx="3312">
                  <c:v>43907.999999991967</c:v>
                </c:pt>
                <c:pt idx="3313">
                  <c:v>43908.041666658632</c:v>
                </c:pt>
                <c:pt idx="3314">
                  <c:v>43908.083333325296</c:v>
                </c:pt>
                <c:pt idx="3315">
                  <c:v>43908.12499999196</c:v>
                </c:pt>
                <c:pt idx="3316">
                  <c:v>43908.166666658624</c:v>
                </c:pt>
                <c:pt idx="3317">
                  <c:v>43908.208333325289</c:v>
                </c:pt>
                <c:pt idx="3318">
                  <c:v>43908.249999991953</c:v>
                </c:pt>
                <c:pt idx="3319">
                  <c:v>43908.291666658617</c:v>
                </c:pt>
                <c:pt idx="3320">
                  <c:v>43908.333333325281</c:v>
                </c:pt>
                <c:pt idx="3321">
                  <c:v>43908.374999991946</c:v>
                </c:pt>
                <c:pt idx="3322">
                  <c:v>43908.41666665861</c:v>
                </c:pt>
                <c:pt idx="3323">
                  <c:v>43908.458333325274</c:v>
                </c:pt>
                <c:pt idx="3324">
                  <c:v>43908.499999991938</c:v>
                </c:pt>
                <c:pt idx="3325">
                  <c:v>43908.541666658602</c:v>
                </c:pt>
                <c:pt idx="3326">
                  <c:v>43908.583333325267</c:v>
                </c:pt>
                <c:pt idx="3327">
                  <c:v>43908.624999991931</c:v>
                </c:pt>
                <c:pt idx="3328">
                  <c:v>43908.666666658595</c:v>
                </c:pt>
                <c:pt idx="3329">
                  <c:v>43908.708333325259</c:v>
                </c:pt>
                <c:pt idx="3330">
                  <c:v>43908.749999991924</c:v>
                </c:pt>
                <c:pt idx="3331">
                  <c:v>43908.791666658588</c:v>
                </c:pt>
                <c:pt idx="3332">
                  <c:v>43908.833333325252</c:v>
                </c:pt>
                <c:pt idx="3333">
                  <c:v>43908.874999991916</c:v>
                </c:pt>
                <c:pt idx="3334">
                  <c:v>43908.916666658581</c:v>
                </c:pt>
                <c:pt idx="3335">
                  <c:v>43908.958333325245</c:v>
                </c:pt>
                <c:pt idx="3336">
                  <c:v>43908.999999991909</c:v>
                </c:pt>
                <c:pt idx="3337">
                  <c:v>43909.041666658573</c:v>
                </c:pt>
                <c:pt idx="3338">
                  <c:v>43909.083333325238</c:v>
                </c:pt>
                <c:pt idx="3339">
                  <c:v>43909.124999991902</c:v>
                </c:pt>
                <c:pt idx="3340">
                  <c:v>43909.166666658566</c:v>
                </c:pt>
                <c:pt idx="3341">
                  <c:v>43909.20833332523</c:v>
                </c:pt>
                <c:pt idx="3342">
                  <c:v>43909.249999991895</c:v>
                </c:pt>
                <c:pt idx="3343">
                  <c:v>43909.291666658559</c:v>
                </c:pt>
                <c:pt idx="3344">
                  <c:v>43909.333333325223</c:v>
                </c:pt>
                <c:pt idx="3345">
                  <c:v>43909.374999991887</c:v>
                </c:pt>
                <c:pt idx="3346">
                  <c:v>43909.416666658552</c:v>
                </c:pt>
                <c:pt idx="3347">
                  <c:v>43909.458333325216</c:v>
                </c:pt>
                <c:pt idx="3348">
                  <c:v>43909.49999999188</c:v>
                </c:pt>
                <c:pt idx="3349">
                  <c:v>43909.541666658544</c:v>
                </c:pt>
                <c:pt idx="3350">
                  <c:v>43909.583333325209</c:v>
                </c:pt>
                <c:pt idx="3351">
                  <c:v>43909.624999991873</c:v>
                </c:pt>
                <c:pt idx="3352">
                  <c:v>43909.666666658537</c:v>
                </c:pt>
                <c:pt idx="3353">
                  <c:v>43909.708333325201</c:v>
                </c:pt>
                <c:pt idx="3354">
                  <c:v>43909.749999991865</c:v>
                </c:pt>
                <c:pt idx="3355">
                  <c:v>43909.79166665853</c:v>
                </c:pt>
                <c:pt idx="3356">
                  <c:v>43909.833333325194</c:v>
                </c:pt>
                <c:pt idx="3357">
                  <c:v>43909.874999991858</c:v>
                </c:pt>
                <c:pt idx="3358">
                  <c:v>43909.916666658522</c:v>
                </c:pt>
                <c:pt idx="3359">
                  <c:v>43909.958333325187</c:v>
                </c:pt>
                <c:pt idx="3360">
                  <c:v>43909.999999991851</c:v>
                </c:pt>
                <c:pt idx="3361">
                  <c:v>43910.041666658515</c:v>
                </c:pt>
                <c:pt idx="3362">
                  <c:v>43910.083333325179</c:v>
                </c:pt>
                <c:pt idx="3363">
                  <c:v>43910.124999991844</c:v>
                </c:pt>
                <c:pt idx="3364">
                  <c:v>43910.166666658508</c:v>
                </c:pt>
                <c:pt idx="3365">
                  <c:v>43910.208333325172</c:v>
                </c:pt>
                <c:pt idx="3366">
                  <c:v>43910.249999991836</c:v>
                </c:pt>
                <c:pt idx="3367">
                  <c:v>43910.291666658501</c:v>
                </c:pt>
                <c:pt idx="3368">
                  <c:v>43910.333333325165</c:v>
                </c:pt>
                <c:pt idx="3369">
                  <c:v>43910.374999991829</c:v>
                </c:pt>
                <c:pt idx="3370">
                  <c:v>43910.416666658493</c:v>
                </c:pt>
                <c:pt idx="3371">
                  <c:v>43910.458333325158</c:v>
                </c:pt>
                <c:pt idx="3372">
                  <c:v>43910.499999991822</c:v>
                </c:pt>
                <c:pt idx="3373">
                  <c:v>43910.541666658486</c:v>
                </c:pt>
                <c:pt idx="3374">
                  <c:v>43910.58333332515</c:v>
                </c:pt>
                <c:pt idx="3375">
                  <c:v>43910.624999991815</c:v>
                </c:pt>
                <c:pt idx="3376">
                  <c:v>43910.666666658479</c:v>
                </c:pt>
                <c:pt idx="3377">
                  <c:v>43910.708333325143</c:v>
                </c:pt>
                <c:pt idx="3378">
                  <c:v>43910.749999991807</c:v>
                </c:pt>
                <c:pt idx="3379">
                  <c:v>43910.791666658472</c:v>
                </c:pt>
                <c:pt idx="3380">
                  <c:v>43910.833333325136</c:v>
                </c:pt>
                <c:pt idx="3381">
                  <c:v>43910.8749999918</c:v>
                </c:pt>
                <c:pt idx="3382">
                  <c:v>43910.916666658464</c:v>
                </c:pt>
                <c:pt idx="3383">
                  <c:v>43910.958333325128</c:v>
                </c:pt>
                <c:pt idx="3384">
                  <c:v>43910.999999991793</c:v>
                </c:pt>
                <c:pt idx="3385">
                  <c:v>43911.041666658457</c:v>
                </c:pt>
                <c:pt idx="3386">
                  <c:v>43911.083333325121</c:v>
                </c:pt>
                <c:pt idx="3387">
                  <c:v>43911.124999991785</c:v>
                </c:pt>
                <c:pt idx="3388">
                  <c:v>43911.16666665845</c:v>
                </c:pt>
                <c:pt idx="3389">
                  <c:v>43911.208333325114</c:v>
                </c:pt>
                <c:pt idx="3390">
                  <c:v>43911.249999991778</c:v>
                </c:pt>
                <c:pt idx="3391">
                  <c:v>43911.291666658442</c:v>
                </c:pt>
                <c:pt idx="3392">
                  <c:v>43911.333333325107</c:v>
                </c:pt>
                <c:pt idx="3393">
                  <c:v>43911.374999991771</c:v>
                </c:pt>
                <c:pt idx="3394">
                  <c:v>43911.416666658435</c:v>
                </c:pt>
                <c:pt idx="3395">
                  <c:v>43911.458333325099</c:v>
                </c:pt>
                <c:pt idx="3396">
                  <c:v>43911.499999991764</c:v>
                </c:pt>
                <c:pt idx="3397">
                  <c:v>43911.541666658428</c:v>
                </c:pt>
                <c:pt idx="3398">
                  <c:v>43911.583333325092</c:v>
                </c:pt>
                <c:pt idx="3399">
                  <c:v>43911.624999991756</c:v>
                </c:pt>
                <c:pt idx="3400">
                  <c:v>43911.666666658421</c:v>
                </c:pt>
                <c:pt idx="3401">
                  <c:v>43911.708333325085</c:v>
                </c:pt>
                <c:pt idx="3402">
                  <c:v>43911.749999991749</c:v>
                </c:pt>
                <c:pt idx="3403">
                  <c:v>43911.791666658413</c:v>
                </c:pt>
                <c:pt idx="3404">
                  <c:v>43911.833333325078</c:v>
                </c:pt>
                <c:pt idx="3405">
                  <c:v>43911.874999991742</c:v>
                </c:pt>
                <c:pt idx="3406">
                  <c:v>43911.916666658406</c:v>
                </c:pt>
                <c:pt idx="3407">
                  <c:v>43911.95833332507</c:v>
                </c:pt>
                <c:pt idx="3408">
                  <c:v>43911.999999991735</c:v>
                </c:pt>
                <c:pt idx="3409">
                  <c:v>43912.041666658399</c:v>
                </c:pt>
                <c:pt idx="3410">
                  <c:v>43912.083333325063</c:v>
                </c:pt>
                <c:pt idx="3411">
                  <c:v>43912.124999991727</c:v>
                </c:pt>
                <c:pt idx="3412">
                  <c:v>43912.166666658391</c:v>
                </c:pt>
                <c:pt idx="3413">
                  <c:v>43912.208333325056</c:v>
                </c:pt>
                <c:pt idx="3414">
                  <c:v>43912.24999999172</c:v>
                </c:pt>
                <c:pt idx="3415">
                  <c:v>43912.291666658384</c:v>
                </c:pt>
                <c:pt idx="3416">
                  <c:v>43912.333333325048</c:v>
                </c:pt>
                <c:pt idx="3417">
                  <c:v>43912.374999991713</c:v>
                </c:pt>
                <c:pt idx="3418">
                  <c:v>43912.416666658377</c:v>
                </c:pt>
                <c:pt idx="3419">
                  <c:v>43912.458333325041</c:v>
                </c:pt>
                <c:pt idx="3420">
                  <c:v>43912.499999991705</c:v>
                </c:pt>
                <c:pt idx="3421">
                  <c:v>43912.54166665837</c:v>
                </c:pt>
                <c:pt idx="3422">
                  <c:v>43912.583333325034</c:v>
                </c:pt>
                <c:pt idx="3423">
                  <c:v>43912.624999991698</c:v>
                </c:pt>
                <c:pt idx="3424">
                  <c:v>43912.666666658362</c:v>
                </c:pt>
                <c:pt idx="3425">
                  <c:v>43912.708333325027</c:v>
                </c:pt>
                <c:pt idx="3426">
                  <c:v>43912.749999991691</c:v>
                </c:pt>
                <c:pt idx="3427">
                  <c:v>43912.791666658355</c:v>
                </c:pt>
                <c:pt idx="3428">
                  <c:v>43912.833333325019</c:v>
                </c:pt>
                <c:pt idx="3429">
                  <c:v>43912.874999991684</c:v>
                </c:pt>
                <c:pt idx="3430">
                  <c:v>43912.916666658348</c:v>
                </c:pt>
                <c:pt idx="3431">
                  <c:v>43912.958333325012</c:v>
                </c:pt>
                <c:pt idx="3432">
                  <c:v>43912.999999991676</c:v>
                </c:pt>
                <c:pt idx="3433">
                  <c:v>43913.041666658341</c:v>
                </c:pt>
                <c:pt idx="3434">
                  <c:v>43913.083333325005</c:v>
                </c:pt>
                <c:pt idx="3435">
                  <c:v>43913.124999991669</c:v>
                </c:pt>
                <c:pt idx="3436">
                  <c:v>43913.166666658333</c:v>
                </c:pt>
                <c:pt idx="3437">
                  <c:v>43913.208333324998</c:v>
                </c:pt>
                <c:pt idx="3438">
                  <c:v>43913.249999991662</c:v>
                </c:pt>
                <c:pt idx="3439">
                  <c:v>43913.291666658326</c:v>
                </c:pt>
                <c:pt idx="3440">
                  <c:v>43913.33333332499</c:v>
                </c:pt>
                <c:pt idx="3441">
                  <c:v>43913.374999991654</c:v>
                </c:pt>
                <c:pt idx="3442">
                  <c:v>43913.416666658319</c:v>
                </c:pt>
                <c:pt idx="3443">
                  <c:v>43913.458333324983</c:v>
                </c:pt>
                <c:pt idx="3444">
                  <c:v>43913.499999991647</c:v>
                </c:pt>
                <c:pt idx="3445">
                  <c:v>43913.541666658311</c:v>
                </c:pt>
                <c:pt idx="3446">
                  <c:v>43913.583333324976</c:v>
                </c:pt>
                <c:pt idx="3447">
                  <c:v>43913.62499999164</c:v>
                </c:pt>
                <c:pt idx="3448">
                  <c:v>43913.666666658304</c:v>
                </c:pt>
                <c:pt idx="3449">
                  <c:v>43913.708333324968</c:v>
                </c:pt>
                <c:pt idx="3450">
                  <c:v>43913.749999991633</c:v>
                </c:pt>
                <c:pt idx="3451">
                  <c:v>43913.791666658297</c:v>
                </c:pt>
                <c:pt idx="3452">
                  <c:v>43913.833333324961</c:v>
                </c:pt>
                <c:pt idx="3453">
                  <c:v>43913.874999991625</c:v>
                </c:pt>
                <c:pt idx="3454">
                  <c:v>43913.91666665829</c:v>
                </c:pt>
                <c:pt idx="3455">
                  <c:v>43913.958333324954</c:v>
                </c:pt>
                <c:pt idx="3456">
                  <c:v>43913.999999991618</c:v>
                </c:pt>
                <c:pt idx="3457">
                  <c:v>43914.041666658282</c:v>
                </c:pt>
                <c:pt idx="3458">
                  <c:v>43914.083333324947</c:v>
                </c:pt>
                <c:pt idx="3459">
                  <c:v>43914.124999991611</c:v>
                </c:pt>
                <c:pt idx="3460">
                  <c:v>43914.166666658275</c:v>
                </c:pt>
                <c:pt idx="3461">
                  <c:v>43914.208333324939</c:v>
                </c:pt>
                <c:pt idx="3462">
                  <c:v>43914.249999991604</c:v>
                </c:pt>
                <c:pt idx="3463">
                  <c:v>43914.291666658268</c:v>
                </c:pt>
                <c:pt idx="3464">
                  <c:v>43914.333333324932</c:v>
                </c:pt>
                <c:pt idx="3465">
                  <c:v>43914.374999991596</c:v>
                </c:pt>
                <c:pt idx="3466">
                  <c:v>43914.416666658261</c:v>
                </c:pt>
                <c:pt idx="3467">
                  <c:v>43914.458333324925</c:v>
                </c:pt>
                <c:pt idx="3468">
                  <c:v>43914.499999991589</c:v>
                </c:pt>
                <c:pt idx="3469">
                  <c:v>43914.541666658253</c:v>
                </c:pt>
                <c:pt idx="3470">
                  <c:v>43914.583333324917</c:v>
                </c:pt>
                <c:pt idx="3471">
                  <c:v>43914.624999991582</c:v>
                </c:pt>
                <c:pt idx="3472">
                  <c:v>43914.666666658246</c:v>
                </c:pt>
                <c:pt idx="3473">
                  <c:v>43914.70833332491</c:v>
                </c:pt>
                <c:pt idx="3474">
                  <c:v>43914.749999991574</c:v>
                </c:pt>
                <c:pt idx="3475">
                  <c:v>43914.791666658239</c:v>
                </c:pt>
                <c:pt idx="3476">
                  <c:v>43914.833333324903</c:v>
                </c:pt>
                <c:pt idx="3477">
                  <c:v>43914.874999991567</c:v>
                </c:pt>
                <c:pt idx="3478">
                  <c:v>43914.916666658231</c:v>
                </c:pt>
                <c:pt idx="3479">
                  <c:v>43914.958333324896</c:v>
                </c:pt>
                <c:pt idx="3480">
                  <c:v>43914.99999999156</c:v>
                </c:pt>
                <c:pt idx="3481">
                  <c:v>43915.041666658224</c:v>
                </c:pt>
                <c:pt idx="3482">
                  <c:v>43915.083333324888</c:v>
                </c:pt>
                <c:pt idx="3483">
                  <c:v>43915.124999991553</c:v>
                </c:pt>
                <c:pt idx="3484">
                  <c:v>43915.166666658217</c:v>
                </c:pt>
                <c:pt idx="3485">
                  <c:v>43915.208333324881</c:v>
                </c:pt>
                <c:pt idx="3486">
                  <c:v>43915.249999991545</c:v>
                </c:pt>
                <c:pt idx="3487">
                  <c:v>43915.29166665821</c:v>
                </c:pt>
                <c:pt idx="3488">
                  <c:v>43915.333333324874</c:v>
                </c:pt>
                <c:pt idx="3489">
                  <c:v>43915.374999991538</c:v>
                </c:pt>
                <c:pt idx="3490">
                  <c:v>43915.416666658202</c:v>
                </c:pt>
                <c:pt idx="3491">
                  <c:v>43915.458333324867</c:v>
                </c:pt>
                <c:pt idx="3492">
                  <c:v>43915.499999991531</c:v>
                </c:pt>
                <c:pt idx="3493">
                  <c:v>43915.541666658195</c:v>
                </c:pt>
                <c:pt idx="3494">
                  <c:v>43915.583333324859</c:v>
                </c:pt>
                <c:pt idx="3495">
                  <c:v>43915.624999991524</c:v>
                </c:pt>
                <c:pt idx="3496">
                  <c:v>43915.666666658188</c:v>
                </c:pt>
                <c:pt idx="3497">
                  <c:v>43915.708333324852</c:v>
                </c:pt>
                <c:pt idx="3498">
                  <c:v>43915.749999991516</c:v>
                </c:pt>
                <c:pt idx="3499">
                  <c:v>43915.79166665818</c:v>
                </c:pt>
                <c:pt idx="3500">
                  <c:v>43915.833333324845</c:v>
                </c:pt>
                <c:pt idx="3501">
                  <c:v>43915.874999991509</c:v>
                </c:pt>
                <c:pt idx="3502">
                  <c:v>43915.916666658173</c:v>
                </c:pt>
                <c:pt idx="3503">
                  <c:v>43915.958333324837</c:v>
                </c:pt>
                <c:pt idx="3504">
                  <c:v>43915.999999991502</c:v>
                </c:pt>
                <c:pt idx="3505">
                  <c:v>43916.041666658166</c:v>
                </c:pt>
                <c:pt idx="3506">
                  <c:v>43916.08333332483</c:v>
                </c:pt>
                <c:pt idx="3507">
                  <c:v>43916.124999991494</c:v>
                </c:pt>
                <c:pt idx="3508">
                  <c:v>43916.166666658159</c:v>
                </c:pt>
                <c:pt idx="3509">
                  <c:v>43916.208333324823</c:v>
                </c:pt>
                <c:pt idx="3510">
                  <c:v>43916.249999991487</c:v>
                </c:pt>
                <c:pt idx="3511">
                  <c:v>43916.291666658151</c:v>
                </c:pt>
                <c:pt idx="3512">
                  <c:v>43916.333333324816</c:v>
                </c:pt>
                <c:pt idx="3513">
                  <c:v>43916.37499999148</c:v>
                </c:pt>
                <c:pt idx="3514">
                  <c:v>43916.416666658144</c:v>
                </c:pt>
                <c:pt idx="3515">
                  <c:v>43916.458333324808</c:v>
                </c:pt>
                <c:pt idx="3516">
                  <c:v>43916.499999991473</c:v>
                </c:pt>
                <c:pt idx="3517">
                  <c:v>43916.541666658137</c:v>
                </c:pt>
                <c:pt idx="3518">
                  <c:v>43916.583333324801</c:v>
                </c:pt>
                <c:pt idx="3519">
                  <c:v>43916.624999991465</c:v>
                </c:pt>
                <c:pt idx="3520">
                  <c:v>43916.66666665813</c:v>
                </c:pt>
                <c:pt idx="3521">
                  <c:v>43916.708333324794</c:v>
                </c:pt>
                <c:pt idx="3522">
                  <c:v>43916.749999991458</c:v>
                </c:pt>
                <c:pt idx="3523">
                  <c:v>43916.791666658122</c:v>
                </c:pt>
                <c:pt idx="3524">
                  <c:v>43916.833333324787</c:v>
                </c:pt>
                <c:pt idx="3525">
                  <c:v>43916.874999991451</c:v>
                </c:pt>
                <c:pt idx="3526">
                  <c:v>43916.916666658115</c:v>
                </c:pt>
                <c:pt idx="3527">
                  <c:v>43916.958333324779</c:v>
                </c:pt>
                <c:pt idx="3528">
                  <c:v>43916.999999991443</c:v>
                </c:pt>
                <c:pt idx="3529">
                  <c:v>43917.041666658108</c:v>
                </c:pt>
                <c:pt idx="3530">
                  <c:v>43917.083333324772</c:v>
                </c:pt>
                <c:pt idx="3531">
                  <c:v>43917.124999991436</c:v>
                </c:pt>
                <c:pt idx="3532">
                  <c:v>43917.1666666581</c:v>
                </c:pt>
                <c:pt idx="3533">
                  <c:v>43917.208333324765</c:v>
                </c:pt>
                <c:pt idx="3534">
                  <c:v>43917.249999991429</c:v>
                </c:pt>
                <c:pt idx="3535">
                  <c:v>43917.291666658093</c:v>
                </c:pt>
                <c:pt idx="3536">
                  <c:v>43917.333333324757</c:v>
                </c:pt>
                <c:pt idx="3537">
                  <c:v>43917.374999991422</c:v>
                </c:pt>
                <c:pt idx="3538">
                  <c:v>43917.416666658086</c:v>
                </c:pt>
                <c:pt idx="3539">
                  <c:v>43917.45833332475</c:v>
                </c:pt>
                <c:pt idx="3540">
                  <c:v>43917.499999991414</c:v>
                </c:pt>
                <c:pt idx="3541">
                  <c:v>43917.541666658079</c:v>
                </c:pt>
                <c:pt idx="3542">
                  <c:v>43917.583333324743</c:v>
                </c:pt>
                <c:pt idx="3543">
                  <c:v>43917.624999991407</c:v>
                </c:pt>
                <c:pt idx="3544">
                  <c:v>43917.666666658071</c:v>
                </c:pt>
                <c:pt idx="3545">
                  <c:v>43917.708333324736</c:v>
                </c:pt>
                <c:pt idx="3546">
                  <c:v>43917.7499999914</c:v>
                </c:pt>
                <c:pt idx="3547">
                  <c:v>43917.791666658064</c:v>
                </c:pt>
                <c:pt idx="3548">
                  <c:v>43917.833333324728</c:v>
                </c:pt>
                <c:pt idx="3549">
                  <c:v>43917.874999991393</c:v>
                </c:pt>
                <c:pt idx="3550">
                  <c:v>43917.916666658057</c:v>
                </c:pt>
                <c:pt idx="3551">
                  <c:v>43917.958333324721</c:v>
                </c:pt>
                <c:pt idx="3552">
                  <c:v>43917.999999991385</c:v>
                </c:pt>
                <c:pt idx="3553">
                  <c:v>43918.04166665805</c:v>
                </c:pt>
                <c:pt idx="3554">
                  <c:v>43918.083333324714</c:v>
                </c:pt>
                <c:pt idx="3555">
                  <c:v>43918.124999991378</c:v>
                </c:pt>
                <c:pt idx="3556">
                  <c:v>43918.166666658042</c:v>
                </c:pt>
                <c:pt idx="3557">
                  <c:v>43918.208333324706</c:v>
                </c:pt>
                <c:pt idx="3558">
                  <c:v>43918.249999991371</c:v>
                </c:pt>
                <c:pt idx="3559">
                  <c:v>43918.291666658035</c:v>
                </c:pt>
                <c:pt idx="3560">
                  <c:v>43918.333333324699</c:v>
                </c:pt>
                <c:pt idx="3561">
                  <c:v>43918.374999991363</c:v>
                </c:pt>
                <c:pt idx="3562">
                  <c:v>43918.416666658028</c:v>
                </c:pt>
                <c:pt idx="3563">
                  <c:v>43918.458333324692</c:v>
                </c:pt>
                <c:pt idx="3564">
                  <c:v>43918.499999991356</c:v>
                </c:pt>
                <c:pt idx="3565">
                  <c:v>43918.54166665802</c:v>
                </c:pt>
                <c:pt idx="3566">
                  <c:v>43918.583333324685</c:v>
                </c:pt>
                <c:pt idx="3567">
                  <c:v>43918.624999991349</c:v>
                </c:pt>
                <c:pt idx="3568">
                  <c:v>43918.666666658013</c:v>
                </c:pt>
                <c:pt idx="3569">
                  <c:v>43918.708333324677</c:v>
                </c:pt>
                <c:pt idx="3570">
                  <c:v>43918.749999991342</c:v>
                </c:pt>
                <c:pt idx="3571">
                  <c:v>43918.791666658006</c:v>
                </c:pt>
                <c:pt idx="3572">
                  <c:v>43918.83333332467</c:v>
                </c:pt>
                <c:pt idx="3573">
                  <c:v>43918.874999991334</c:v>
                </c:pt>
                <c:pt idx="3574">
                  <c:v>43918.916666657999</c:v>
                </c:pt>
                <c:pt idx="3575">
                  <c:v>43918.958333324663</c:v>
                </c:pt>
                <c:pt idx="3576">
                  <c:v>43918.999999991327</c:v>
                </c:pt>
                <c:pt idx="3577">
                  <c:v>43919.041666657991</c:v>
                </c:pt>
                <c:pt idx="3578">
                  <c:v>43919.083333324656</c:v>
                </c:pt>
                <c:pt idx="3579">
                  <c:v>43919.12499999132</c:v>
                </c:pt>
                <c:pt idx="3580">
                  <c:v>43919.166666657984</c:v>
                </c:pt>
                <c:pt idx="3581">
                  <c:v>43919.208333324648</c:v>
                </c:pt>
                <c:pt idx="3582">
                  <c:v>43919.249999991313</c:v>
                </c:pt>
                <c:pt idx="3583">
                  <c:v>43919.291666657977</c:v>
                </c:pt>
                <c:pt idx="3584">
                  <c:v>43919.333333324641</c:v>
                </c:pt>
                <c:pt idx="3585">
                  <c:v>43919.374999991305</c:v>
                </c:pt>
                <c:pt idx="3586">
                  <c:v>43919.416666657969</c:v>
                </c:pt>
                <c:pt idx="3587">
                  <c:v>43919.458333324634</c:v>
                </c:pt>
                <c:pt idx="3588">
                  <c:v>43919.499999991298</c:v>
                </c:pt>
                <c:pt idx="3589">
                  <c:v>43919.541666657962</c:v>
                </c:pt>
                <c:pt idx="3590">
                  <c:v>43919.583333324626</c:v>
                </c:pt>
                <c:pt idx="3591">
                  <c:v>43919.624999991291</c:v>
                </c:pt>
                <c:pt idx="3592">
                  <c:v>43919.666666657955</c:v>
                </c:pt>
                <c:pt idx="3593">
                  <c:v>43919.708333324619</c:v>
                </c:pt>
                <c:pt idx="3594">
                  <c:v>43919.749999991283</c:v>
                </c:pt>
                <c:pt idx="3595">
                  <c:v>43919.791666657948</c:v>
                </c:pt>
                <c:pt idx="3596">
                  <c:v>43919.833333324612</c:v>
                </c:pt>
                <c:pt idx="3597">
                  <c:v>43919.874999991276</c:v>
                </c:pt>
                <c:pt idx="3598">
                  <c:v>43919.91666665794</c:v>
                </c:pt>
                <c:pt idx="3599">
                  <c:v>43919.958333324605</c:v>
                </c:pt>
                <c:pt idx="3600">
                  <c:v>43919.999999991269</c:v>
                </c:pt>
                <c:pt idx="3601">
                  <c:v>43920.041666657933</c:v>
                </c:pt>
                <c:pt idx="3602">
                  <c:v>43920.083333324597</c:v>
                </c:pt>
                <c:pt idx="3603">
                  <c:v>43920.124999991262</c:v>
                </c:pt>
                <c:pt idx="3604">
                  <c:v>43920.166666657926</c:v>
                </c:pt>
                <c:pt idx="3605">
                  <c:v>43920.20833332459</c:v>
                </c:pt>
                <c:pt idx="3606">
                  <c:v>43920.249999991254</c:v>
                </c:pt>
                <c:pt idx="3607">
                  <c:v>43920.291666657919</c:v>
                </c:pt>
                <c:pt idx="3608">
                  <c:v>43920.333333324583</c:v>
                </c:pt>
                <c:pt idx="3609">
                  <c:v>43920.374999991247</c:v>
                </c:pt>
                <c:pt idx="3610">
                  <c:v>43920.416666657911</c:v>
                </c:pt>
                <c:pt idx="3611">
                  <c:v>43920.458333324576</c:v>
                </c:pt>
                <c:pt idx="3612">
                  <c:v>43920.49999999124</c:v>
                </c:pt>
                <c:pt idx="3613">
                  <c:v>43920.541666657904</c:v>
                </c:pt>
                <c:pt idx="3614">
                  <c:v>43920.583333324568</c:v>
                </c:pt>
                <c:pt idx="3615">
                  <c:v>43920.624999991232</c:v>
                </c:pt>
                <c:pt idx="3616">
                  <c:v>43920.666666657897</c:v>
                </c:pt>
                <c:pt idx="3617">
                  <c:v>43920.708333324561</c:v>
                </c:pt>
                <c:pt idx="3618">
                  <c:v>43920.749999991225</c:v>
                </c:pt>
                <c:pt idx="3619">
                  <c:v>43920.791666657889</c:v>
                </c:pt>
                <c:pt idx="3620">
                  <c:v>43920.833333324554</c:v>
                </c:pt>
                <c:pt idx="3621">
                  <c:v>43920.874999991218</c:v>
                </c:pt>
                <c:pt idx="3622">
                  <c:v>43920.916666657882</c:v>
                </c:pt>
                <c:pt idx="3623">
                  <c:v>43920.958333324546</c:v>
                </c:pt>
                <c:pt idx="3624">
                  <c:v>43920.999999991211</c:v>
                </c:pt>
                <c:pt idx="3625">
                  <c:v>43921.041666657875</c:v>
                </c:pt>
                <c:pt idx="3626">
                  <c:v>43921.083333324539</c:v>
                </c:pt>
                <c:pt idx="3627">
                  <c:v>43921.124999991203</c:v>
                </c:pt>
                <c:pt idx="3628">
                  <c:v>43921.166666657868</c:v>
                </c:pt>
                <c:pt idx="3629">
                  <c:v>43921.208333324532</c:v>
                </c:pt>
                <c:pt idx="3630">
                  <c:v>43921.249999991196</c:v>
                </c:pt>
                <c:pt idx="3631">
                  <c:v>43921.29166665786</c:v>
                </c:pt>
                <c:pt idx="3632">
                  <c:v>43921.333333324525</c:v>
                </c:pt>
                <c:pt idx="3633">
                  <c:v>43921.374999991189</c:v>
                </c:pt>
                <c:pt idx="3634">
                  <c:v>43921.416666657853</c:v>
                </c:pt>
                <c:pt idx="3635">
                  <c:v>43921.458333324517</c:v>
                </c:pt>
                <c:pt idx="3636">
                  <c:v>43921.499999991182</c:v>
                </c:pt>
                <c:pt idx="3637">
                  <c:v>43921.541666657846</c:v>
                </c:pt>
                <c:pt idx="3638">
                  <c:v>43921.58333332451</c:v>
                </c:pt>
                <c:pt idx="3639">
                  <c:v>43921.624999991174</c:v>
                </c:pt>
                <c:pt idx="3640">
                  <c:v>43921.666666657839</c:v>
                </c:pt>
                <c:pt idx="3641">
                  <c:v>43921.708333324503</c:v>
                </c:pt>
                <c:pt idx="3642">
                  <c:v>43921.749999991167</c:v>
                </c:pt>
                <c:pt idx="3643">
                  <c:v>43921.791666657831</c:v>
                </c:pt>
                <c:pt idx="3644">
                  <c:v>43921.833333324495</c:v>
                </c:pt>
                <c:pt idx="3645">
                  <c:v>43921.87499999116</c:v>
                </c:pt>
                <c:pt idx="3646">
                  <c:v>43921.916666657824</c:v>
                </c:pt>
                <c:pt idx="3647">
                  <c:v>43921.958333324488</c:v>
                </c:pt>
              </c:numCache>
            </c:numRef>
          </c:cat>
          <c:val>
            <c:numRef>
              <c:f>'2.2 Demand profile'!$D$7:$D$3629</c:f>
              <c:numCache>
                <c:formatCode>_ * #,##0_ ;_ * \-#,##0_ ;_ * "-"??_ ;_ @_ </c:formatCode>
                <c:ptCount val="3623"/>
                <c:pt idx="0">
                  <c:v>8791.3657142857137</c:v>
                </c:pt>
                <c:pt idx="1">
                  <c:v>8382.8228571428554</c:v>
                </c:pt>
                <c:pt idx="2">
                  <c:v>8119.1171428571424</c:v>
                </c:pt>
                <c:pt idx="3">
                  <c:v>8025.2542857142862</c:v>
                </c:pt>
                <c:pt idx="4">
                  <c:v>8097.8257142857137</c:v>
                </c:pt>
                <c:pt idx="5">
                  <c:v>8493.8799999999992</c:v>
                </c:pt>
                <c:pt idx="6">
                  <c:v>9366.4514285714286</c:v>
                </c:pt>
                <c:pt idx="7">
                  <c:v>10122.454285714284</c:v>
                </c:pt>
                <c:pt idx="8">
                  <c:v>10324.791428571427</c:v>
                </c:pt>
                <c:pt idx="9">
                  <c:v>10518.217142857142</c:v>
                </c:pt>
                <c:pt idx="10">
                  <c:v>10609.088571428571</c:v>
                </c:pt>
                <c:pt idx="11">
                  <c:v>10733.839999999998</c:v>
                </c:pt>
                <c:pt idx="12">
                  <c:v>10550.708571428569</c:v>
                </c:pt>
                <c:pt idx="13">
                  <c:v>10509.922857142858</c:v>
                </c:pt>
                <c:pt idx="14">
                  <c:v>10398.171428571426</c:v>
                </c:pt>
                <c:pt idx="15">
                  <c:v>10374.371428571429</c:v>
                </c:pt>
                <c:pt idx="16">
                  <c:v>10465.825714285713</c:v>
                </c:pt>
                <c:pt idx="17">
                  <c:v>11042.805714285712</c:v>
                </c:pt>
                <c:pt idx="18">
                  <c:v>11083.811428571429</c:v>
                </c:pt>
                <c:pt idx="19">
                  <c:v>10659.062857142857</c:v>
                </c:pt>
                <c:pt idx="20">
                  <c:v>10160.445714285714</c:v>
                </c:pt>
                <c:pt idx="21">
                  <c:v>9710.517142857143</c:v>
                </c:pt>
                <c:pt idx="22">
                  <c:v>9763.1971428571451</c:v>
                </c:pt>
                <c:pt idx="23">
                  <c:v>9570.2828571428563</c:v>
                </c:pt>
                <c:pt idx="24">
                  <c:v>9021.70285714286</c:v>
                </c:pt>
                <c:pt idx="25">
                  <c:v>8558.5228571428579</c:v>
                </c:pt>
                <c:pt idx="26">
                  <c:v>8252.8714285714286</c:v>
                </c:pt>
                <c:pt idx="27">
                  <c:v>8049.3685714285739</c:v>
                </c:pt>
                <c:pt idx="28">
                  <c:v>8000.4314285714263</c:v>
                </c:pt>
                <c:pt idx="29">
                  <c:v>8058.8228571428572</c:v>
                </c:pt>
                <c:pt idx="30">
                  <c:v>8338.3999999999978</c:v>
                </c:pt>
                <c:pt idx="31">
                  <c:v>8643.954285714286</c:v>
                </c:pt>
                <c:pt idx="32">
                  <c:v>8997.442857142858</c:v>
                </c:pt>
                <c:pt idx="33">
                  <c:v>9466.8114285714291</c:v>
                </c:pt>
                <c:pt idx="34">
                  <c:v>9699.14857142857</c:v>
                </c:pt>
                <c:pt idx="35">
                  <c:v>9892.8914285714291</c:v>
                </c:pt>
                <c:pt idx="36">
                  <c:v>9916.0714285714294</c:v>
                </c:pt>
                <c:pt idx="37">
                  <c:v>9740.7257142857161</c:v>
                </c:pt>
                <c:pt idx="38">
                  <c:v>9588.4514285714304</c:v>
                </c:pt>
                <c:pt idx="39">
                  <c:v>9581.4971428571425</c:v>
                </c:pt>
                <c:pt idx="40">
                  <c:v>9686.7085714285731</c:v>
                </c:pt>
                <c:pt idx="41">
                  <c:v>10263.800000000001</c:v>
                </c:pt>
                <c:pt idx="42">
                  <c:v>10317.311428571425</c:v>
                </c:pt>
                <c:pt idx="43">
                  <c:v>9915.4657142857122</c:v>
                </c:pt>
                <c:pt idx="44">
                  <c:v>9507.0828571428556</c:v>
                </c:pt>
                <c:pt idx="45">
                  <c:v>9125.4485714285693</c:v>
                </c:pt>
                <c:pt idx="46">
                  <c:v>9159.6657142857148</c:v>
                </c:pt>
                <c:pt idx="47">
                  <c:v>9111.5285714285728</c:v>
                </c:pt>
                <c:pt idx="48">
                  <c:v>8734.76</c:v>
                </c:pt>
                <c:pt idx="49">
                  <c:v>8314.562857142857</c:v>
                </c:pt>
                <c:pt idx="50">
                  <c:v>8020.8085714285708</c:v>
                </c:pt>
                <c:pt idx="51">
                  <c:v>7851.2942857142853</c:v>
                </c:pt>
                <c:pt idx="52">
                  <c:v>7795.5771428571434</c:v>
                </c:pt>
                <c:pt idx="53">
                  <c:v>7854.6742857142863</c:v>
                </c:pt>
                <c:pt idx="54">
                  <c:v>8055.0771428571452</c:v>
                </c:pt>
                <c:pt idx="55">
                  <c:v>8198.085714285713</c:v>
                </c:pt>
                <c:pt idx="56">
                  <c:v>8463.1371428571438</c:v>
                </c:pt>
                <c:pt idx="57">
                  <c:v>8943.1085714285709</c:v>
                </c:pt>
                <c:pt idx="58">
                  <c:v>9308.2742857142839</c:v>
                </c:pt>
                <c:pt idx="59">
                  <c:v>9580.4914285714312</c:v>
                </c:pt>
                <c:pt idx="60">
                  <c:v>9688.3399999999983</c:v>
                </c:pt>
                <c:pt idx="61">
                  <c:v>9418.811428571431</c:v>
                </c:pt>
                <c:pt idx="62">
                  <c:v>9161.3942857142847</c:v>
                </c:pt>
                <c:pt idx="63">
                  <c:v>9011.8285714285739</c:v>
                </c:pt>
                <c:pt idx="64">
                  <c:v>9089.4885714285701</c:v>
                </c:pt>
                <c:pt idx="65">
                  <c:v>9763.2142857142899</c:v>
                </c:pt>
                <c:pt idx="66">
                  <c:v>10115.868571428571</c:v>
                </c:pt>
                <c:pt idx="67">
                  <c:v>9938.8885714285716</c:v>
                </c:pt>
                <c:pt idx="68">
                  <c:v>9649.7028571428527</c:v>
                </c:pt>
                <c:pt idx="69">
                  <c:v>9281.3742857142843</c:v>
                </c:pt>
                <c:pt idx="70">
                  <c:v>9268.7542857142853</c:v>
                </c:pt>
                <c:pt idx="71">
                  <c:v>9113.6285714285677</c:v>
                </c:pt>
                <c:pt idx="72">
                  <c:v>8916.9599999999991</c:v>
                </c:pt>
                <c:pt idx="73">
                  <c:v>8406.98</c:v>
                </c:pt>
                <c:pt idx="74">
                  <c:v>8077.7685714285717</c:v>
                </c:pt>
                <c:pt idx="75">
                  <c:v>7960.6971428571451</c:v>
                </c:pt>
                <c:pt idx="76">
                  <c:v>8051.1428571428551</c:v>
                </c:pt>
                <c:pt idx="77">
                  <c:v>8545.6600000000035</c:v>
                </c:pt>
                <c:pt idx="78">
                  <c:v>9634.8542857142838</c:v>
                </c:pt>
                <c:pt idx="79">
                  <c:v>10578.565714285716</c:v>
                </c:pt>
                <c:pt idx="80">
                  <c:v>10831.085714285711</c:v>
                </c:pt>
                <c:pt idx="81">
                  <c:v>11072.562857142855</c:v>
                </c:pt>
                <c:pt idx="82">
                  <c:v>11186.008571428572</c:v>
                </c:pt>
                <c:pt idx="83">
                  <c:v>11341.677142857143</c:v>
                </c:pt>
                <c:pt idx="84">
                  <c:v>11113.071428571431</c:v>
                </c:pt>
                <c:pt idx="85">
                  <c:v>11062.211428571427</c:v>
                </c:pt>
                <c:pt idx="86">
                  <c:v>10922.637142857144</c:v>
                </c:pt>
                <c:pt idx="87">
                  <c:v>10892.891428571431</c:v>
                </c:pt>
                <c:pt idx="88">
                  <c:v>11007.154285714287</c:v>
                </c:pt>
                <c:pt idx="89">
                  <c:v>11727.360000000002</c:v>
                </c:pt>
                <c:pt idx="90">
                  <c:v>11778.517142857145</c:v>
                </c:pt>
                <c:pt idx="91">
                  <c:v>11248.228571428572</c:v>
                </c:pt>
                <c:pt idx="92">
                  <c:v>10625.894285714287</c:v>
                </c:pt>
                <c:pt idx="93">
                  <c:v>10064.260000000002</c:v>
                </c:pt>
                <c:pt idx="94">
                  <c:v>10130.082857142856</c:v>
                </c:pt>
                <c:pt idx="95">
                  <c:v>9889.2057142857157</c:v>
                </c:pt>
                <c:pt idx="96">
                  <c:v>9372.1857142857134</c:v>
                </c:pt>
                <c:pt idx="97">
                  <c:v>8944.6285714285732</c:v>
                </c:pt>
                <c:pt idx="98">
                  <c:v>8668.5657142857181</c:v>
                </c:pt>
                <c:pt idx="99">
                  <c:v>8570.3799999999992</c:v>
                </c:pt>
                <c:pt idx="100">
                  <c:v>8646.2857142857119</c:v>
                </c:pt>
                <c:pt idx="101">
                  <c:v>9060.8742857142843</c:v>
                </c:pt>
                <c:pt idx="102">
                  <c:v>9973.9457142857173</c:v>
                </c:pt>
                <c:pt idx="103">
                  <c:v>10765.162857142857</c:v>
                </c:pt>
                <c:pt idx="104">
                  <c:v>10976.899999999998</c:v>
                </c:pt>
                <c:pt idx="105">
                  <c:v>11179.248571428574</c:v>
                </c:pt>
                <c:pt idx="106">
                  <c:v>11274.437142857139</c:v>
                </c:pt>
                <c:pt idx="107">
                  <c:v>11404.971428571425</c:v>
                </c:pt>
                <c:pt idx="108">
                  <c:v>11213.305714285716</c:v>
                </c:pt>
                <c:pt idx="109">
                  <c:v>11170.665714285715</c:v>
                </c:pt>
                <c:pt idx="110">
                  <c:v>11053.608571428571</c:v>
                </c:pt>
                <c:pt idx="111">
                  <c:v>11028.742857142854</c:v>
                </c:pt>
                <c:pt idx="112">
                  <c:v>11124.417142857143</c:v>
                </c:pt>
                <c:pt idx="113">
                  <c:v>11728.271428571426</c:v>
                </c:pt>
                <c:pt idx="114">
                  <c:v>11771.122857142856</c:v>
                </c:pt>
                <c:pt idx="115">
                  <c:v>11326.565714285713</c:v>
                </c:pt>
                <c:pt idx="116">
                  <c:v>10804.917142857146</c:v>
                </c:pt>
                <c:pt idx="117">
                  <c:v>10334.002857142857</c:v>
                </c:pt>
                <c:pt idx="118">
                  <c:v>10389.228571428572</c:v>
                </c:pt>
                <c:pt idx="119">
                  <c:v>10187.182857142854</c:v>
                </c:pt>
                <c:pt idx="120">
                  <c:v>9404.1114285714284</c:v>
                </c:pt>
                <c:pt idx="121">
                  <c:v>8976.8171428571422</c:v>
                </c:pt>
                <c:pt idx="122">
                  <c:v>8700.9314285714318</c:v>
                </c:pt>
                <c:pt idx="123">
                  <c:v>8602.74</c:v>
                </c:pt>
                <c:pt idx="124">
                  <c:v>8678.5657142857162</c:v>
                </c:pt>
                <c:pt idx="125">
                  <c:v>9092.9685714285715</c:v>
                </c:pt>
                <c:pt idx="126">
                  <c:v>10005.700000000001</c:v>
                </c:pt>
                <c:pt idx="127">
                  <c:v>10796.565714285713</c:v>
                </c:pt>
                <c:pt idx="128">
                  <c:v>11008.202857142855</c:v>
                </c:pt>
                <c:pt idx="129">
                  <c:v>11210.474285714283</c:v>
                </c:pt>
                <c:pt idx="130">
                  <c:v>11305.565714285713</c:v>
                </c:pt>
                <c:pt idx="131">
                  <c:v>11436.017142857141</c:v>
                </c:pt>
                <c:pt idx="132">
                  <c:v>11244.531428571428</c:v>
                </c:pt>
                <c:pt idx="133">
                  <c:v>11201.782857142856</c:v>
                </c:pt>
                <c:pt idx="134">
                  <c:v>11084.822857142854</c:v>
                </c:pt>
                <c:pt idx="135">
                  <c:v>11059.95714285714</c:v>
                </c:pt>
                <c:pt idx="136">
                  <c:v>11155.642857142857</c:v>
                </c:pt>
                <c:pt idx="137">
                  <c:v>11759.228571428572</c:v>
                </c:pt>
                <c:pt idx="138">
                  <c:v>11802.06857142857</c:v>
                </c:pt>
                <c:pt idx="139">
                  <c:v>11357.805714285714</c:v>
                </c:pt>
                <c:pt idx="140">
                  <c:v>10836.208571428573</c:v>
                </c:pt>
                <c:pt idx="141">
                  <c:v>10365.568571428574</c:v>
                </c:pt>
                <c:pt idx="142">
                  <c:v>10420.714285714286</c:v>
                </c:pt>
                <c:pt idx="143">
                  <c:v>10218.839999999997</c:v>
                </c:pt>
                <c:pt idx="144">
                  <c:v>9371.7114285714288</c:v>
                </c:pt>
                <c:pt idx="145">
                  <c:v>8944.2342857142849</c:v>
                </c:pt>
                <c:pt idx="146">
                  <c:v>8668.18</c:v>
                </c:pt>
                <c:pt idx="147">
                  <c:v>8570.0228571428579</c:v>
                </c:pt>
                <c:pt idx="148">
                  <c:v>8645.8857142857159</c:v>
                </c:pt>
                <c:pt idx="149">
                  <c:v>9060.3742857142861</c:v>
                </c:pt>
                <c:pt idx="150">
                  <c:v>9973.5142857142855</c:v>
                </c:pt>
                <c:pt idx="151">
                  <c:v>10764.700000000003</c:v>
                </c:pt>
                <c:pt idx="152">
                  <c:v>10976.388571428572</c:v>
                </c:pt>
                <c:pt idx="153">
                  <c:v>11178.794285714286</c:v>
                </c:pt>
                <c:pt idx="154">
                  <c:v>11273.939999999999</c:v>
                </c:pt>
                <c:pt idx="155">
                  <c:v>11404.371428571425</c:v>
                </c:pt>
                <c:pt idx="156">
                  <c:v>11212.768571428569</c:v>
                </c:pt>
                <c:pt idx="157">
                  <c:v>11170.102857142854</c:v>
                </c:pt>
                <c:pt idx="158">
                  <c:v>11053.145714285716</c:v>
                </c:pt>
                <c:pt idx="159">
                  <c:v>11028.265714285715</c:v>
                </c:pt>
                <c:pt idx="160">
                  <c:v>11123.92</c:v>
                </c:pt>
                <c:pt idx="161">
                  <c:v>11727.805714285712</c:v>
                </c:pt>
                <c:pt idx="162">
                  <c:v>11770.588571428572</c:v>
                </c:pt>
                <c:pt idx="163">
                  <c:v>11326.111428571428</c:v>
                </c:pt>
                <c:pt idx="164">
                  <c:v>10804.385714285718</c:v>
                </c:pt>
                <c:pt idx="165">
                  <c:v>10333.525714285719</c:v>
                </c:pt>
                <c:pt idx="166">
                  <c:v>10388.697142857145</c:v>
                </c:pt>
                <c:pt idx="167">
                  <c:v>10186.702857142862</c:v>
                </c:pt>
                <c:pt idx="168">
                  <c:v>9387.7057142857175</c:v>
                </c:pt>
                <c:pt idx="169">
                  <c:v>8960.3571428571449</c:v>
                </c:pt>
                <c:pt idx="170">
                  <c:v>8684.4771428571439</c:v>
                </c:pt>
                <c:pt idx="171">
                  <c:v>8586.305714285716</c:v>
                </c:pt>
                <c:pt idx="172">
                  <c:v>8662.1914285714283</c:v>
                </c:pt>
                <c:pt idx="173">
                  <c:v>9076.5257142857154</c:v>
                </c:pt>
                <c:pt idx="174">
                  <c:v>9989.2714285714283</c:v>
                </c:pt>
                <c:pt idx="175">
                  <c:v>10780.077142857141</c:v>
                </c:pt>
                <c:pt idx="176">
                  <c:v>10991.8</c:v>
                </c:pt>
                <c:pt idx="177">
                  <c:v>11194.122857142858</c:v>
                </c:pt>
                <c:pt idx="178">
                  <c:v>11289.191428571428</c:v>
                </c:pt>
                <c:pt idx="179">
                  <c:v>11419.631428571427</c:v>
                </c:pt>
                <c:pt idx="180">
                  <c:v>11228.117142857145</c:v>
                </c:pt>
                <c:pt idx="181">
                  <c:v>11185.419999999998</c:v>
                </c:pt>
                <c:pt idx="182">
                  <c:v>11068.46857142857</c:v>
                </c:pt>
                <c:pt idx="183">
                  <c:v>11043.58</c:v>
                </c:pt>
                <c:pt idx="184">
                  <c:v>11139.242857142857</c:v>
                </c:pt>
                <c:pt idx="185">
                  <c:v>11742.814285714287</c:v>
                </c:pt>
                <c:pt idx="186">
                  <c:v>11785.688571428575</c:v>
                </c:pt>
                <c:pt idx="187">
                  <c:v>11341.359999999999</c:v>
                </c:pt>
                <c:pt idx="188">
                  <c:v>10819.865714285712</c:v>
                </c:pt>
                <c:pt idx="189">
                  <c:v>10349.142857142855</c:v>
                </c:pt>
                <c:pt idx="190">
                  <c:v>10404.32857142857</c:v>
                </c:pt>
                <c:pt idx="191">
                  <c:v>10202.405714285715</c:v>
                </c:pt>
                <c:pt idx="192">
                  <c:v>9164.7971428571418</c:v>
                </c:pt>
                <c:pt idx="193">
                  <c:v>8699.0600000000013</c:v>
                </c:pt>
                <c:pt idx="194">
                  <c:v>8391.7000000000007</c:v>
                </c:pt>
                <c:pt idx="195">
                  <c:v>8187.1342857142863</c:v>
                </c:pt>
                <c:pt idx="196">
                  <c:v>8137.9342857142865</c:v>
                </c:pt>
                <c:pt idx="197">
                  <c:v>8196.5971428571429</c:v>
                </c:pt>
                <c:pt idx="198">
                  <c:v>8477.7714285714264</c:v>
                </c:pt>
                <c:pt idx="199">
                  <c:v>8784.914285714287</c:v>
                </c:pt>
                <c:pt idx="200">
                  <c:v>9140.4971428571425</c:v>
                </c:pt>
                <c:pt idx="201">
                  <c:v>9612.3942857142829</c:v>
                </c:pt>
                <c:pt idx="202">
                  <c:v>9845.9514285714304</c:v>
                </c:pt>
                <c:pt idx="203">
                  <c:v>10040.860000000002</c:v>
                </c:pt>
                <c:pt idx="204">
                  <c:v>10064.177142857146</c:v>
                </c:pt>
                <c:pt idx="205">
                  <c:v>9887.7971428571436</c:v>
                </c:pt>
                <c:pt idx="206">
                  <c:v>9734.7028571428546</c:v>
                </c:pt>
                <c:pt idx="207">
                  <c:v>9727.7314285714292</c:v>
                </c:pt>
                <c:pt idx="208">
                  <c:v>9833.4942857142851</c:v>
                </c:pt>
                <c:pt idx="209">
                  <c:v>10413.765714285715</c:v>
                </c:pt>
                <c:pt idx="210">
                  <c:v>10467.540000000001</c:v>
                </c:pt>
                <c:pt idx="211">
                  <c:v>10063.477142857142</c:v>
                </c:pt>
                <c:pt idx="212">
                  <c:v>9652.8314285714278</c:v>
                </c:pt>
                <c:pt idx="213">
                  <c:v>9269.1742857142854</c:v>
                </c:pt>
                <c:pt idx="214">
                  <c:v>9303.4285714285706</c:v>
                </c:pt>
                <c:pt idx="215">
                  <c:v>9255.1257142857157</c:v>
                </c:pt>
                <c:pt idx="216">
                  <c:v>9164.7971428571418</c:v>
                </c:pt>
                <c:pt idx="217">
                  <c:v>8699.0600000000013</c:v>
                </c:pt>
                <c:pt idx="218">
                  <c:v>8391.7000000000007</c:v>
                </c:pt>
                <c:pt idx="219">
                  <c:v>8187.1342857142863</c:v>
                </c:pt>
                <c:pt idx="220">
                  <c:v>8137.9342857142865</c:v>
                </c:pt>
                <c:pt idx="221">
                  <c:v>8196.5971428571429</c:v>
                </c:pt>
                <c:pt idx="222">
                  <c:v>8477.7714285714264</c:v>
                </c:pt>
                <c:pt idx="223">
                  <c:v>8784.914285714287</c:v>
                </c:pt>
                <c:pt idx="224">
                  <c:v>9140.4971428571425</c:v>
                </c:pt>
                <c:pt idx="225">
                  <c:v>9612.3942857142829</c:v>
                </c:pt>
                <c:pt idx="226">
                  <c:v>9845.9514285714304</c:v>
                </c:pt>
                <c:pt idx="227">
                  <c:v>10040.860000000002</c:v>
                </c:pt>
                <c:pt idx="228">
                  <c:v>10064.177142857146</c:v>
                </c:pt>
                <c:pt idx="229">
                  <c:v>9887.7971428571436</c:v>
                </c:pt>
                <c:pt idx="230">
                  <c:v>9734.7028571428546</c:v>
                </c:pt>
                <c:pt idx="231">
                  <c:v>9727.7314285714292</c:v>
                </c:pt>
                <c:pt idx="232">
                  <c:v>9833.4942857142851</c:v>
                </c:pt>
                <c:pt idx="233">
                  <c:v>10413.765714285715</c:v>
                </c:pt>
                <c:pt idx="234">
                  <c:v>10467.540000000001</c:v>
                </c:pt>
                <c:pt idx="235">
                  <c:v>10063.477142857142</c:v>
                </c:pt>
                <c:pt idx="236">
                  <c:v>9652.8314285714278</c:v>
                </c:pt>
                <c:pt idx="237">
                  <c:v>9269.1742857142854</c:v>
                </c:pt>
                <c:pt idx="238">
                  <c:v>9303.4285714285706</c:v>
                </c:pt>
                <c:pt idx="239">
                  <c:v>9255.1257142857157</c:v>
                </c:pt>
                <c:pt idx="240">
                  <c:v>7799.2028571428564</c:v>
                </c:pt>
                <c:pt idx="241">
                  <c:v>7424.9971428571416</c:v>
                </c:pt>
                <c:pt idx="242">
                  <c:v>7163.2514285714278</c:v>
                </c:pt>
                <c:pt idx="243">
                  <c:v>7012.3628571428571</c:v>
                </c:pt>
                <c:pt idx="244">
                  <c:v>6962.6228571428555</c:v>
                </c:pt>
                <c:pt idx="245">
                  <c:v>7015.3342857142843</c:v>
                </c:pt>
                <c:pt idx="246">
                  <c:v>7193.7600000000011</c:v>
                </c:pt>
                <c:pt idx="247">
                  <c:v>7321.165714285713</c:v>
                </c:pt>
                <c:pt idx="248">
                  <c:v>7557.2657142857142</c:v>
                </c:pt>
                <c:pt idx="249">
                  <c:v>7984.7685714285717</c:v>
                </c:pt>
                <c:pt idx="250">
                  <c:v>8310.0342857142841</c:v>
                </c:pt>
                <c:pt idx="251">
                  <c:v>8552.4685714285697</c:v>
                </c:pt>
                <c:pt idx="252">
                  <c:v>8648.5599999999977</c:v>
                </c:pt>
                <c:pt idx="253">
                  <c:v>8408.517142857143</c:v>
                </c:pt>
                <c:pt idx="254">
                  <c:v>8179.2457142857156</c:v>
                </c:pt>
                <c:pt idx="255">
                  <c:v>8045.9999999999982</c:v>
                </c:pt>
                <c:pt idx="256">
                  <c:v>8115.151428571432</c:v>
                </c:pt>
                <c:pt idx="257">
                  <c:v>8715.2457142857129</c:v>
                </c:pt>
                <c:pt idx="258">
                  <c:v>9029.4142857142851</c:v>
                </c:pt>
                <c:pt idx="259">
                  <c:v>8871.7800000000007</c:v>
                </c:pt>
                <c:pt idx="260">
                  <c:v>8614.1885714285727</c:v>
                </c:pt>
                <c:pt idx="261">
                  <c:v>8286.057142857142</c:v>
                </c:pt>
                <c:pt idx="262">
                  <c:v>8274.7571428571446</c:v>
                </c:pt>
                <c:pt idx="263">
                  <c:v>8136.6485714285718</c:v>
                </c:pt>
                <c:pt idx="264">
                  <c:v>9459.1514285714275</c:v>
                </c:pt>
                <c:pt idx="265">
                  <c:v>9032.3171428571422</c:v>
                </c:pt>
                <c:pt idx="266">
                  <c:v>8756.777142857145</c:v>
                </c:pt>
                <c:pt idx="267">
                  <c:v>8658.6999999999989</c:v>
                </c:pt>
                <c:pt idx="268">
                  <c:v>8734.4857142857145</c:v>
                </c:pt>
                <c:pt idx="269">
                  <c:v>9148.294285714288</c:v>
                </c:pt>
                <c:pt idx="270">
                  <c:v>10060.017142857143</c:v>
                </c:pt>
                <c:pt idx="271">
                  <c:v>10849.848571428571</c:v>
                </c:pt>
                <c:pt idx="272">
                  <c:v>11061.208571428571</c:v>
                </c:pt>
                <c:pt idx="273">
                  <c:v>11263.377142857142</c:v>
                </c:pt>
                <c:pt idx="274">
                  <c:v>11358.251428571426</c:v>
                </c:pt>
                <c:pt idx="275">
                  <c:v>11488.625714285716</c:v>
                </c:pt>
                <c:pt idx="276">
                  <c:v>11297.257142857139</c:v>
                </c:pt>
                <c:pt idx="277">
                  <c:v>11254.66857142857</c:v>
                </c:pt>
                <c:pt idx="278">
                  <c:v>11137.888571428573</c:v>
                </c:pt>
                <c:pt idx="279">
                  <c:v>11113.005714285715</c:v>
                </c:pt>
                <c:pt idx="280">
                  <c:v>11208.579999999998</c:v>
                </c:pt>
                <c:pt idx="281">
                  <c:v>11811.457142857142</c:v>
                </c:pt>
                <c:pt idx="282">
                  <c:v>11854.245714285711</c:v>
                </c:pt>
                <c:pt idx="283">
                  <c:v>11410.442857142858</c:v>
                </c:pt>
                <c:pt idx="284">
                  <c:v>10889.551428571427</c:v>
                </c:pt>
                <c:pt idx="285">
                  <c:v>10419.445714285717</c:v>
                </c:pt>
                <c:pt idx="286">
                  <c:v>10474.528571428569</c:v>
                </c:pt>
                <c:pt idx="287">
                  <c:v>10272.874285714284</c:v>
                </c:pt>
                <c:pt idx="288">
                  <c:v>9525.7914285714305</c:v>
                </c:pt>
                <c:pt idx="289">
                  <c:v>9099.7142857142862</c:v>
                </c:pt>
                <c:pt idx="290">
                  <c:v>8824.6771428571392</c:v>
                </c:pt>
                <c:pt idx="291">
                  <c:v>8726.8371428571445</c:v>
                </c:pt>
                <c:pt idx="292">
                  <c:v>8802.4142857142833</c:v>
                </c:pt>
                <c:pt idx="293">
                  <c:v>9215.517142857143</c:v>
                </c:pt>
                <c:pt idx="294">
                  <c:v>10125.582857142857</c:v>
                </c:pt>
                <c:pt idx="295">
                  <c:v>10914.048571428571</c:v>
                </c:pt>
                <c:pt idx="296">
                  <c:v>11125.1</c:v>
                </c:pt>
                <c:pt idx="297">
                  <c:v>11326.757142857145</c:v>
                </c:pt>
                <c:pt idx="298">
                  <c:v>11421.59142857143</c:v>
                </c:pt>
                <c:pt idx="299">
                  <c:v>11551.677142857145</c:v>
                </c:pt>
                <c:pt idx="300">
                  <c:v>11360.694285714286</c:v>
                </c:pt>
                <c:pt idx="301">
                  <c:v>11318.168571428569</c:v>
                </c:pt>
                <c:pt idx="302">
                  <c:v>11201.568571428568</c:v>
                </c:pt>
                <c:pt idx="303">
                  <c:v>11176.70285714286</c:v>
                </c:pt>
                <c:pt idx="304">
                  <c:v>11272.148571428574</c:v>
                </c:pt>
                <c:pt idx="305">
                  <c:v>11873.922857142858</c:v>
                </c:pt>
                <c:pt idx="306">
                  <c:v>11916.64857142857</c:v>
                </c:pt>
                <c:pt idx="307">
                  <c:v>11473.608571428573</c:v>
                </c:pt>
                <c:pt idx="308">
                  <c:v>10953.679999999998</c:v>
                </c:pt>
                <c:pt idx="309">
                  <c:v>10484.377142857145</c:v>
                </c:pt>
                <c:pt idx="310">
                  <c:v>10539.385714285712</c:v>
                </c:pt>
                <c:pt idx="311">
                  <c:v>10338.017142857143</c:v>
                </c:pt>
                <c:pt idx="312">
                  <c:v>9623.4457142857118</c:v>
                </c:pt>
                <c:pt idx="313">
                  <c:v>9198.4000000000015</c:v>
                </c:pt>
                <c:pt idx="314">
                  <c:v>8923.9485714285693</c:v>
                </c:pt>
                <c:pt idx="315">
                  <c:v>8826.2885714285712</c:v>
                </c:pt>
                <c:pt idx="316">
                  <c:v>8901.7314285714274</c:v>
                </c:pt>
                <c:pt idx="317">
                  <c:v>9313.9114285714277</c:v>
                </c:pt>
                <c:pt idx="318">
                  <c:v>10221.782857142858</c:v>
                </c:pt>
                <c:pt idx="319">
                  <c:v>11008.482857142857</c:v>
                </c:pt>
                <c:pt idx="320">
                  <c:v>11218.951428571429</c:v>
                </c:pt>
                <c:pt idx="321">
                  <c:v>11420.260000000002</c:v>
                </c:pt>
                <c:pt idx="322">
                  <c:v>11514.73714285714</c:v>
                </c:pt>
                <c:pt idx="323">
                  <c:v>11644.597142857143</c:v>
                </c:pt>
                <c:pt idx="324">
                  <c:v>11454.045714285712</c:v>
                </c:pt>
                <c:pt idx="325">
                  <c:v>11411.594285714287</c:v>
                </c:pt>
                <c:pt idx="326">
                  <c:v>11295.297142857145</c:v>
                </c:pt>
                <c:pt idx="327">
                  <c:v>11270.474285714283</c:v>
                </c:pt>
                <c:pt idx="328">
                  <c:v>11365.645714285713</c:v>
                </c:pt>
                <c:pt idx="329">
                  <c:v>11966.085714285715</c:v>
                </c:pt>
                <c:pt idx="330">
                  <c:v>12008.651428571429</c:v>
                </c:pt>
                <c:pt idx="331">
                  <c:v>11566.654285714289</c:v>
                </c:pt>
                <c:pt idx="332">
                  <c:v>11047.945714285715</c:v>
                </c:pt>
                <c:pt idx="333">
                  <c:v>10579.751428571428</c:v>
                </c:pt>
                <c:pt idx="334">
                  <c:v>10634.668571428572</c:v>
                </c:pt>
                <c:pt idx="335">
                  <c:v>10433.848571428573</c:v>
                </c:pt>
                <c:pt idx="336">
                  <c:v>9650.5971428571429</c:v>
                </c:pt>
                <c:pt idx="337">
                  <c:v>9225.7742857142857</c:v>
                </c:pt>
                <c:pt idx="338">
                  <c:v>8951.4971428571444</c:v>
                </c:pt>
                <c:pt idx="339">
                  <c:v>8853.86</c:v>
                </c:pt>
                <c:pt idx="340">
                  <c:v>8929.277142857145</c:v>
                </c:pt>
                <c:pt idx="341">
                  <c:v>9341.2571428571409</c:v>
                </c:pt>
                <c:pt idx="342">
                  <c:v>10248.577142857141</c:v>
                </c:pt>
                <c:pt idx="343">
                  <c:v>11034.765714285715</c:v>
                </c:pt>
                <c:pt idx="344">
                  <c:v>11245.194285714288</c:v>
                </c:pt>
                <c:pt idx="345">
                  <c:v>11446.339999999998</c:v>
                </c:pt>
                <c:pt idx="346">
                  <c:v>11540.905714285715</c:v>
                </c:pt>
                <c:pt idx="347">
                  <c:v>11670.61428571429</c:v>
                </c:pt>
                <c:pt idx="348">
                  <c:v>11480.125714285716</c:v>
                </c:pt>
                <c:pt idx="349">
                  <c:v>11437.777142857143</c:v>
                </c:pt>
                <c:pt idx="350">
                  <c:v>11321.508571428569</c:v>
                </c:pt>
                <c:pt idx="351">
                  <c:v>11296.700000000003</c:v>
                </c:pt>
                <c:pt idx="352">
                  <c:v>11391.842857142861</c:v>
                </c:pt>
                <c:pt idx="353">
                  <c:v>11991.934285714284</c:v>
                </c:pt>
                <c:pt idx="354">
                  <c:v>12034.462857142857</c:v>
                </c:pt>
                <c:pt idx="355">
                  <c:v>11592.711428571429</c:v>
                </c:pt>
                <c:pt idx="356">
                  <c:v>11074.319999999998</c:v>
                </c:pt>
                <c:pt idx="357">
                  <c:v>10606.365714285716</c:v>
                </c:pt>
                <c:pt idx="358">
                  <c:v>10661.257142857143</c:v>
                </c:pt>
                <c:pt idx="359">
                  <c:v>10460.5</c:v>
                </c:pt>
                <c:pt idx="360">
                  <c:v>9455.0028571428556</c:v>
                </c:pt>
                <c:pt idx="361">
                  <c:v>8986.637142857142</c:v>
                </c:pt>
                <c:pt idx="362">
                  <c:v>8677.5828571428538</c:v>
                </c:pt>
                <c:pt idx="363">
                  <c:v>8471.8542857142857</c:v>
                </c:pt>
                <c:pt idx="364">
                  <c:v>8422.3285714285739</c:v>
                </c:pt>
                <c:pt idx="365">
                  <c:v>8481.4285714285706</c:v>
                </c:pt>
                <c:pt idx="366">
                  <c:v>8764.1285714285714</c:v>
                </c:pt>
                <c:pt idx="367">
                  <c:v>9072.9857142857145</c:v>
                </c:pt>
                <c:pt idx="368">
                  <c:v>9430.442857142858</c:v>
                </c:pt>
                <c:pt idx="369">
                  <c:v>9905.0085714285688</c:v>
                </c:pt>
                <c:pt idx="370">
                  <c:v>10139.894285714288</c:v>
                </c:pt>
                <c:pt idx="371">
                  <c:v>10335.834285714283</c:v>
                </c:pt>
                <c:pt idx="372">
                  <c:v>10359.297142857145</c:v>
                </c:pt>
                <c:pt idx="373">
                  <c:v>10181.914285714283</c:v>
                </c:pt>
                <c:pt idx="374">
                  <c:v>10027.982857142857</c:v>
                </c:pt>
                <c:pt idx="375">
                  <c:v>10021.011428571428</c:v>
                </c:pt>
                <c:pt idx="376">
                  <c:v>10127.325714285711</c:v>
                </c:pt>
                <c:pt idx="377">
                  <c:v>10710.771428571428</c:v>
                </c:pt>
                <c:pt idx="378">
                  <c:v>10764.88857142857</c:v>
                </c:pt>
                <c:pt idx="379">
                  <c:v>10358.602857142854</c:v>
                </c:pt>
                <c:pt idx="380">
                  <c:v>9945.74</c:v>
                </c:pt>
                <c:pt idx="381">
                  <c:v>9559.8200000000015</c:v>
                </c:pt>
                <c:pt idx="382">
                  <c:v>9594.3571428571431</c:v>
                </c:pt>
                <c:pt idx="383">
                  <c:v>9545.8457142857169</c:v>
                </c:pt>
                <c:pt idx="384">
                  <c:v>9013.2285714285717</c:v>
                </c:pt>
                <c:pt idx="385">
                  <c:v>8585.1685714285704</c:v>
                </c:pt>
                <c:pt idx="386">
                  <c:v>8285.76</c:v>
                </c:pt>
                <c:pt idx="387">
                  <c:v>8113.045714285714</c:v>
                </c:pt>
                <c:pt idx="388">
                  <c:v>8056.2714285714283</c:v>
                </c:pt>
                <c:pt idx="389">
                  <c:v>8116.5342857142859</c:v>
                </c:pt>
                <c:pt idx="390">
                  <c:v>8320.6742857142854</c:v>
                </c:pt>
                <c:pt idx="391">
                  <c:v>8466.4399999999987</c:v>
                </c:pt>
                <c:pt idx="392">
                  <c:v>8736.5057142857149</c:v>
                </c:pt>
                <c:pt idx="393">
                  <c:v>9225.5257142857117</c:v>
                </c:pt>
                <c:pt idx="394">
                  <c:v>9597.7171428571401</c:v>
                </c:pt>
                <c:pt idx="395">
                  <c:v>9874.9542857142824</c:v>
                </c:pt>
                <c:pt idx="396">
                  <c:v>9984.8171428571441</c:v>
                </c:pt>
                <c:pt idx="397">
                  <c:v>9710.2714285714319</c:v>
                </c:pt>
                <c:pt idx="398">
                  <c:v>9447.971428571429</c:v>
                </c:pt>
                <c:pt idx="399">
                  <c:v>9295.6371428571456</c:v>
                </c:pt>
                <c:pt idx="400">
                  <c:v>9374.6857142857134</c:v>
                </c:pt>
                <c:pt idx="401">
                  <c:v>10061.188571428575</c:v>
                </c:pt>
                <c:pt idx="402">
                  <c:v>10420.540000000001</c:v>
                </c:pt>
                <c:pt idx="403">
                  <c:v>10240.259999999998</c:v>
                </c:pt>
                <c:pt idx="404">
                  <c:v>9945.5485714285733</c:v>
                </c:pt>
                <c:pt idx="405">
                  <c:v>9570.1828571428559</c:v>
                </c:pt>
                <c:pt idx="406">
                  <c:v>9557.3457142857151</c:v>
                </c:pt>
                <c:pt idx="407">
                  <c:v>9399.3485714285725</c:v>
                </c:pt>
                <c:pt idx="408">
                  <c:v>9156.6085714285709</c:v>
                </c:pt>
                <c:pt idx="409">
                  <c:v>8645.3285714285721</c:v>
                </c:pt>
                <c:pt idx="410">
                  <c:v>8315.2342857142867</c:v>
                </c:pt>
                <c:pt idx="411">
                  <c:v>8197.7885714285712</c:v>
                </c:pt>
                <c:pt idx="412">
                  <c:v>8288.5314285714285</c:v>
                </c:pt>
                <c:pt idx="413">
                  <c:v>8784.3285714285703</c:v>
                </c:pt>
                <c:pt idx="414">
                  <c:v>9876.3828571428567</c:v>
                </c:pt>
                <c:pt idx="415">
                  <c:v>10822.551428571427</c:v>
                </c:pt>
                <c:pt idx="416">
                  <c:v>11075.774285714289</c:v>
                </c:pt>
                <c:pt idx="417">
                  <c:v>11317.851428571432</c:v>
                </c:pt>
                <c:pt idx="418">
                  <c:v>11431.56</c:v>
                </c:pt>
                <c:pt idx="419">
                  <c:v>11587.754285714283</c:v>
                </c:pt>
                <c:pt idx="420">
                  <c:v>11358.522857142858</c:v>
                </c:pt>
                <c:pt idx="421">
                  <c:v>11307.537142857145</c:v>
                </c:pt>
                <c:pt idx="422">
                  <c:v>11167.528571428571</c:v>
                </c:pt>
                <c:pt idx="423">
                  <c:v>11137.782857142856</c:v>
                </c:pt>
                <c:pt idx="424">
                  <c:v>11252.297142857142</c:v>
                </c:pt>
                <c:pt idx="425">
                  <c:v>11974.399999999996</c:v>
                </c:pt>
                <c:pt idx="426">
                  <c:v>12025.685714285713</c:v>
                </c:pt>
                <c:pt idx="427">
                  <c:v>11494.08</c:v>
                </c:pt>
                <c:pt idx="428">
                  <c:v>10870.105714285713</c:v>
                </c:pt>
                <c:pt idx="429">
                  <c:v>10306.928571428571</c:v>
                </c:pt>
                <c:pt idx="430">
                  <c:v>10372.982857142857</c:v>
                </c:pt>
                <c:pt idx="431">
                  <c:v>10131.408571428572</c:v>
                </c:pt>
                <c:pt idx="432">
                  <c:v>9713.9857142857127</c:v>
                </c:pt>
                <c:pt idx="433">
                  <c:v>9289.9400000000023</c:v>
                </c:pt>
                <c:pt idx="434">
                  <c:v>9016.1171428571415</c:v>
                </c:pt>
                <c:pt idx="435">
                  <c:v>8918.6799999999985</c:v>
                </c:pt>
                <c:pt idx="436">
                  <c:v>8993.9942857142851</c:v>
                </c:pt>
                <c:pt idx="437">
                  <c:v>9405.1914285714283</c:v>
                </c:pt>
                <c:pt idx="438">
                  <c:v>10310.968571428573</c:v>
                </c:pt>
                <c:pt idx="439">
                  <c:v>11095.800000000001</c:v>
                </c:pt>
                <c:pt idx="440">
                  <c:v>11305.879999999997</c:v>
                </c:pt>
                <c:pt idx="441">
                  <c:v>11506.602857142858</c:v>
                </c:pt>
                <c:pt idx="442">
                  <c:v>11600.931428571428</c:v>
                </c:pt>
                <c:pt idx="443">
                  <c:v>11730.437142857145</c:v>
                </c:pt>
                <c:pt idx="444">
                  <c:v>11540.371428571427</c:v>
                </c:pt>
                <c:pt idx="445">
                  <c:v>11498.03142857143</c:v>
                </c:pt>
                <c:pt idx="446">
                  <c:v>11381.985714285711</c:v>
                </c:pt>
                <c:pt idx="447">
                  <c:v>11357.288571428569</c:v>
                </c:pt>
                <c:pt idx="448">
                  <c:v>11452.208571428573</c:v>
                </c:pt>
                <c:pt idx="449">
                  <c:v>12051.174285714287</c:v>
                </c:pt>
                <c:pt idx="450">
                  <c:v>12093.722857142859</c:v>
                </c:pt>
                <c:pt idx="451">
                  <c:v>11652.731428571427</c:v>
                </c:pt>
                <c:pt idx="452">
                  <c:v>11135.242857142859</c:v>
                </c:pt>
                <c:pt idx="453">
                  <c:v>10668.174285714284</c:v>
                </c:pt>
                <c:pt idx="454">
                  <c:v>10722.851428571428</c:v>
                </c:pt>
                <c:pt idx="455">
                  <c:v>10522.534285714286</c:v>
                </c:pt>
                <c:pt idx="456">
                  <c:v>9803.7142857142899</c:v>
                </c:pt>
                <c:pt idx="457">
                  <c:v>9380.7428571428591</c:v>
                </c:pt>
                <c:pt idx="458">
                  <c:v>9107.5685714285719</c:v>
                </c:pt>
                <c:pt idx="459">
                  <c:v>9010.3457142857133</c:v>
                </c:pt>
                <c:pt idx="460">
                  <c:v>9085.4057142857146</c:v>
                </c:pt>
                <c:pt idx="461">
                  <c:v>9495.6457142857143</c:v>
                </c:pt>
                <c:pt idx="462">
                  <c:v>10399.351428571428</c:v>
                </c:pt>
                <c:pt idx="463">
                  <c:v>11182.268571428574</c:v>
                </c:pt>
                <c:pt idx="464">
                  <c:v>11391.82</c:v>
                </c:pt>
                <c:pt idx="465">
                  <c:v>11592.105714285712</c:v>
                </c:pt>
                <c:pt idx="466">
                  <c:v>11686.254285714285</c:v>
                </c:pt>
                <c:pt idx="467">
                  <c:v>11815.377142857142</c:v>
                </c:pt>
                <c:pt idx="468">
                  <c:v>11625.731428571427</c:v>
                </c:pt>
                <c:pt idx="469">
                  <c:v>11583.577142857142</c:v>
                </c:pt>
                <c:pt idx="470">
                  <c:v>11467.765714285717</c:v>
                </c:pt>
                <c:pt idx="471">
                  <c:v>11443.108571428569</c:v>
                </c:pt>
                <c:pt idx="472">
                  <c:v>11537.848571428573</c:v>
                </c:pt>
                <c:pt idx="473">
                  <c:v>12135.365714285719</c:v>
                </c:pt>
                <c:pt idx="474">
                  <c:v>12177.808571428575</c:v>
                </c:pt>
                <c:pt idx="475">
                  <c:v>11737.848571428573</c:v>
                </c:pt>
                <c:pt idx="476">
                  <c:v>11221.631428571427</c:v>
                </c:pt>
                <c:pt idx="477">
                  <c:v>10755.620000000003</c:v>
                </c:pt>
                <c:pt idx="478">
                  <c:v>10810.197142857141</c:v>
                </c:pt>
                <c:pt idx="479">
                  <c:v>10610.297142857145</c:v>
                </c:pt>
                <c:pt idx="480">
                  <c:v>9756.1628571428573</c:v>
                </c:pt>
                <c:pt idx="481">
                  <c:v>9332.7685714285726</c:v>
                </c:pt>
                <c:pt idx="482">
                  <c:v>9059.397142857144</c:v>
                </c:pt>
                <c:pt idx="483">
                  <c:v>8962.1342857142881</c:v>
                </c:pt>
                <c:pt idx="484">
                  <c:v>9037.2885714285712</c:v>
                </c:pt>
                <c:pt idx="485">
                  <c:v>9447.8514285714282</c:v>
                </c:pt>
                <c:pt idx="486">
                  <c:v>10352.194285714288</c:v>
                </c:pt>
                <c:pt idx="487">
                  <c:v>11135.774285714284</c:v>
                </c:pt>
                <c:pt idx="488">
                  <c:v>11345.531428571425</c:v>
                </c:pt>
                <c:pt idx="489">
                  <c:v>11545.934285714286</c:v>
                </c:pt>
                <c:pt idx="490">
                  <c:v>11640.22</c:v>
                </c:pt>
                <c:pt idx="491">
                  <c:v>11769.431428571428</c:v>
                </c:pt>
                <c:pt idx="492">
                  <c:v>11579.682857142858</c:v>
                </c:pt>
                <c:pt idx="493">
                  <c:v>11537.371428571427</c:v>
                </c:pt>
                <c:pt idx="494">
                  <c:v>11421.491428571433</c:v>
                </c:pt>
                <c:pt idx="495">
                  <c:v>11396.905714285715</c:v>
                </c:pt>
                <c:pt idx="496">
                  <c:v>11491.682857142852</c:v>
                </c:pt>
                <c:pt idx="497">
                  <c:v>12089.69142857143</c:v>
                </c:pt>
                <c:pt idx="498">
                  <c:v>12132.102857142856</c:v>
                </c:pt>
                <c:pt idx="499">
                  <c:v>11691.877142857144</c:v>
                </c:pt>
                <c:pt idx="500">
                  <c:v>11175.105714285713</c:v>
                </c:pt>
                <c:pt idx="501">
                  <c:v>10708.791428571427</c:v>
                </c:pt>
                <c:pt idx="502">
                  <c:v>10763.448571428573</c:v>
                </c:pt>
                <c:pt idx="503">
                  <c:v>10563.45142857143</c:v>
                </c:pt>
                <c:pt idx="504">
                  <c:v>9752.557142857142</c:v>
                </c:pt>
                <c:pt idx="505">
                  <c:v>9329.0971428571429</c:v>
                </c:pt>
                <c:pt idx="506">
                  <c:v>9055.731428571431</c:v>
                </c:pt>
                <c:pt idx="507">
                  <c:v>8958.5371428571416</c:v>
                </c:pt>
                <c:pt idx="508">
                  <c:v>9033.6171428571433</c:v>
                </c:pt>
                <c:pt idx="509">
                  <c:v>9444.2257142857125</c:v>
                </c:pt>
                <c:pt idx="510">
                  <c:v>10348.59142857143</c:v>
                </c:pt>
                <c:pt idx="511">
                  <c:v>11132.26</c:v>
                </c:pt>
                <c:pt idx="512">
                  <c:v>11341.899999999998</c:v>
                </c:pt>
                <c:pt idx="513">
                  <c:v>11542.368571428573</c:v>
                </c:pt>
                <c:pt idx="514">
                  <c:v>11636.574285714287</c:v>
                </c:pt>
                <c:pt idx="515">
                  <c:v>11765.839999999997</c:v>
                </c:pt>
                <c:pt idx="516">
                  <c:v>11576.131428571429</c:v>
                </c:pt>
                <c:pt idx="517">
                  <c:v>11533.802857142857</c:v>
                </c:pt>
                <c:pt idx="518">
                  <c:v>11417.877142857147</c:v>
                </c:pt>
                <c:pt idx="519">
                  <c:v>11393.28</c:v>
                </c:pt>
                <c:pt idx="520">
                  <c:v>11488.085714285713</c:v>
                </c:pt>
                <c:pt idx="521">
                  <c:v>12086.131428571429</c:v>
                </c:pt>
                <c:pt idx="522">
                  <c:v>12128.54857142857</c:v>
                </c:pt>
                <c:pt idx="523">
                  <c:v>11688.357142857143</c:v>
                </c:pt>
                <c:pt idx="524">
                  <c:v>11171.608571428569</c:v>
                </c:pt>
                <c:pt idx="525">
                  <c:v>10705.222857142859</c:v>
                </c:pt>
                <c:pt idx="526">
                  <c:v>10759.902857142855</c:v>
                </c:pt>
                <c:pt idx="527">
                  <c:v>10559.825714285718</c:v>
                </c:pt>
                <c:pt idx="528">
                  <c:v>9564.7714285714319</c:v>
                </c:pt>
                <c:pt idx="529">
                  <c:v>9096.7857142857119</c:v>
                </c:pt>
                <c:pt idx="530">
                  <c:v>8787.8857142857141</c:v>
                </c:pt>
                <c:pt idx="531">
                  <c:v>8582.2514285714296</c:v>
                </c:pt>
                <c:pt idx="532">
                  <c:v>8532.9085714285702</c:v>
                </c:pt>
                <c:pt idx="533">
                  <c:v>8591.8914285714309</c:v>
                </c:pt>
                <c:pt idx="534">
                  <c:v>8874.3428571428576</c:v>
                </c:pt>
                <c:pt idx="535">
                  <c:v>9183.0399999999972</c:v>
                </c:pt>
                <c:pt idx="536">
                  <c:v>9540.2971428571418</c:v>
                </c:pt>
                <c:pt idx="537">
                  <c:v>10014.548571428575</c:v>
                </c:pt>
                <c:pt idx="538">
                  <c:v>10249.231428571427</c:v>
                </c:pt>
                <c:pt idx="539">
                  <c:v>10445.022857142856</c:v>
                </c:pt>
                <c:pt idx="540">
                  <c:v>10468.494285714285</c:v>
                </c:pt>
                <c:pt idx="541">
                  <c:v>10291.211428571431</c:v>
                </c:pt>
                <c:pt idx="542">
                  <c:v>10137.402857142855</c:v>
                </c:pt>
                <c:pt idx="543">
                  <c:v>10130.445714285715</c:v>
                </c:pt>
                <c:pt idx="544">
                  <c:v>10236.694285714286</c:v>
                </c:pt>
                <c:pt idx="545">
                  <c:v>10819.791428571427</c:v>
                </c:pt>
                <c:pt idx="546">
                  <c:v>10873.902857142859</c:v>
                </c:pt>
                <c:pt idx="547">
                  <c:v>10467.802857142859</c:v>
                </c:pt>
                <c:pt idx="548">
                  <c:v>10055.231428571429</c:v>
                </c:pt>
                <c:pt idx="549">
                  <c:v>9669.6142857142822</c:v>
                </c:pt>
                <c:pt idx="550">
                  <c:v>9704.1457142857125</c:v>
                </c:pt>
                <c:pt idx="551">
                  <c:v>9655.5971428571447</c:v>
                </c:pt>
                <c:pt idx="552">
                  <c:v>9055.0085714285706</c:v>
                </c:pt>
                <c:pt idx="553">
                  <c:v>8626.239999999998</c:v>
                </c:pt>
                <c:pt idx="554">
                  <c:v>8326.4057142857146</c:v>
                </c:pt>
                <c:pt idx="555">
                  <c:v>8153.4114285714295</c:v>
                </c:pt>
                <c:pt idx="556">
                  <c:v>8096.477142857143</c:v>
                </c:pt>
                <c:pt idx="557">
                  <c:v>8156.880000000001</c:v>
                </c:pt>
                <c:pt idx="558">
                  <c:v>8361.3657142857173</c:v>
                </c:pt>
                <c:pt idx="559">
                  <c:v>8507.32</c:v>
                </c:pt>
                <c:pt idx="560">
                  <c:v>8777.7457142857111</c:v>
                </c:pt>
                <c:pt idx="561">
                  <c:v>9267.5971428571429</c:v>
                </c:pt>
                <c:pt idx="562">
                  <c:v>9640.3085714285698</c:v>
                </c:pt>
                <c:pt idx="563">
                  <c:v>9918.0628571428551</c:v>
                </c:pt>
                <c:pt idx="564">
                  <c:v>10028.077142857142</c:v>
                </c:pt>
                <c:pt idx="565">
                  <c:v>9753.1000000000022</c:v>
                </c:pt>
                <c:pt idx="566">
                  <c:v>9490.3999999999978</c:v>
                </c:pt>
                <c:pt idx="567">
                  <c:v>9337.8028571428549</c:v>
                </c:pt>
                <c:pt idx="568">
                  <c:v>9417.0114285714299</c:v>
                </c:pt>
                <c:pt idx="569">
                  <c:v>10104.620000000003</c:v>
                </c:pt>
                <c:pt idx="570">
                  <c:v>10464.462857142858</c:v>
                </c:pt>
                <c:pt idx="571">
                  <c:v>10283.85142857143</c:v>
                </c:pt>
                <c:pt idx="572">
                  <c:v>9988.7714285714264</c:v>
                </c:pt>
                <c:pt idx="573">
                  <c:v>9612.7800000000025</c:v>
                </c:pt>
                <c:pt idx="574">
                  <c:v>9599.9171428571426</c:v>
                </c:pt>
                <c:pt idx="575">
                  <c:v>9441.677142857141</c:v>
                </c:pt>
                <c:pt idx="576">
                  <c:v>9226.1428571428569</c:v>
                </c:pt>
                <c:pt idx="577">
                  <c:v>8715.7285714285699</c:v>
                </c:pt>
                <c:pt idx="578">
                  <c:v>8386.0971428571447</c:v>
                </c:pt>
                <c:pt idx="579">
                  <c:v>8268.9485714285729</c:v>
                </c:pt>
                <c:pt idx="580">
                  <c:v>8359.5342857142841</c:v>
                </c:pt>
                <c:pt idx="581">
                  <c:v>8854.4914285714276</c:v>
                </c:pt>
                <c:pt idx="582">
                  <c:v>9944.6800000000021</c:v>
                </c:pt>
                <c:pt idx="583">
                  <c:v>10889.345714285713</c:v>
                </c:pt>
                <c:pt idx="584">
                  <c:v>11142.131428571427</c:v>
                </c:pt>
                <c:pt idx="585">
                  <c:v>11383.802857142859</c:v>
                </c:pt>
                <c:pt idx="586">
                  <c:v>11497.311428571429</c:v>
                </c:pt>
                <c:pt idx="587">
                  <c:v>11653.148571428574</c:v>
                </c:pt>
                <c:pt idx="588">
                  <c:v>11424.397142857142</c:v>
                </c:pt>
                <c:pt idx="589">
                  <c:v>11373.38857142857</c:v>
                </c:pt>
                <c:pt idx="590">
                  <c:v>11233.72857142857</c:v>
                </c:pt>
                <c:pt idx="591">
                  <c:v>11204.04857142857</c:v>
                </c:pt>
                <c:pt idx="592">
                  <c:v>11318.354285714284</c:v>
                </c:pt>
                <c:pt idx="593">
                  <c:v>12039.217142857146</c:v>
                </c:pt>
                <c:pt idx="594">
                  <c:v>12090.434285714282</c:v>
                </c:pt>
                <c:pt idx="595">
                  <c:v>11559.717142857144</c:v>
                </c:pt>
                <c:pt idx="596">
                  <c:v>10936.717142857142</c:v>
                </c:pt>
                <c:pt idx="597">
                  <c:v>10374.61714285714</c:v>
                </c:pt>
                <c:pt idx="598">
                  <c:v>10440.445714285715</c:v>
                </c:pt>
                <c:pt idx="599">
                  <c:v>10199.285714285716</c:v>
                </c:pt>
                <c:pt idx="600">
                  <c:v>9756.7914285714287</c:v>
                </c:pt>
                <c:pt idx="601">
                  <c:v>9332.7800000000007</c:v>
                </c:pt>
                <c:pt idx="602">
                  <c:v>9059.0685714285701</c:v>
                </c:pt>
                <c:pt idx="603">
                  <c:v>8961.7000000000007</c:v>
                </c:pt>
                <c:pt idx="604">
                  <c:v>9036.8914285714254</c:v>
                </c:pt>
                <c:pt idx="605">
                  <c:v>9448.119999999999</c:v>
                </c:pt>
                <c:pt idx="606">
                  <c:v>10353.660000000002</c:v>
                </c:pt>
                <c:pt idx="607">
                  <c:v>11138.371428571427</c:v>
                </c:pt>
                <c:pt idx="608">
                  <c:v>11348.380000000003</c:v>
                </c:pt>
                <c:pt idx="609">
                  <c:v>11549.105714285713</c:v>
                </c:pt>
                <c:pt idx="610">
                  <c:v>11643.362857142862</c:v>
                </c:pt>
                <c:pt idx="611">
                  <c:v>11772.879999999996</c:v>
                </c:pt>
                <c:pt idx="612">
                  <c:v>11582.851428571426</c:v>
                </c:pt>
                <c:pt idx="613">
                  <c:v>11540.505714285713</c:v>
                </c:pt>
                <c:pt idx="614">
                  <c:v>11424.471428571429</c:v>
                </c:pt>
                <c:pt idx="615">
                  <c:v>11399.814285714285</c:v>
                </c:pt>
                <c:pt idx="616">
                  <c:v>11494.665714285717</c:v>
                </c:pt>
                <c:pt idx="617">
                  <c:v>12093.54</c:v>
                </c:pt>
                <c:pt idx="618">
                  <c:v>12136.077142857142</c:v>
                </c:pt>
                <c:pt idx="619">
                  <c:v>11695.197142857145</c:v>
                </c:pt>
                <c:pt idx="620">
                  <c:v>11177.71714285714</c:v>
                </c:pt>
                <c:pt idx="621">
                  <c:v>10710.765714285712</c:v>
                </c:pt>
                <c:pt idx="622">
                  <c:v>10765.488571428574</c:v>
                </c:pt>
                <c:pt idx="623">
                  <c:v>10565.162857142856</c:v>
                </c:pt>
                <c:pt idx="624">
                  <c:v>9808.3885714285716</c:v>
                </c:pt>
                <c:pt idx="625">
                  <c:v>9385.0971428571411</c:v>
                </c:pt>
                <c:pt idx="626">
                  <c:v>9111.7142857142862</c:v>
                </c:pt>
                <c:pt idx="627">
                  <c:v>9014.4685714285715</c:v>
                </c:pt>
                <c:pt idx="628">
                  <c:v>9089.6685714285704</c:v>
                </c:pt>
                <c:pt idx="629">
                  <c:v>9500.0885714285687</c:v>
                </c:pt>
                <c:pt idx="630">
                  <c:v>10404.325714285711</c:v>
                </c:pt>
                <c:pt idx="631">
                  <c:v>11187.674285714285</c:v>
                </c:pt>
                <c:pt idx="632">
                  <c:v>11397.334285714285</c:v>
                </c:pt>
                <c:pt idx="633">
                  <c:v>11597.811428571427</c:v>
                </c:pt>
                <c:pt idx="634">
                  <c:v>11691.959999999997</c:v>
                </c:pt>
                <c:pt idx="635">
                  <c:v>11821.225714285712</c:v>
                </c:pt>
                <c:pt idx="636">
                  <c:v>11631.525714285714</c:v>
                </c:pt>
                <c:pt idx="637">
                  <c:v>11589.225714285711</c:v>
                </c:pt>
                <c:pt idx="638">
                  <c:v>11473.334285714285</c:v>
                </c:pt>
                <c:pt idx="639">
                  <c:v>11448.691428571428</c:v>
                </c:pt>
                <c:pt idx="640">
                  <c:v>11543.551428571429</c:v>
                </c:pt>
                <c:pt idx="641">
                  <c:v>12141.385714285712</c:v>
                </c:pt>
                <c:pt idx="642">
                  <c:v>12183.877142857142</c:v>
                </c:pt>
                <c:pt idx="643">
                  <c:v>11743.725714285714</c:v>
                </c:pt>
                <c:pt idx="644">
                  <c:v>11227.085714285713</c:v>
                </c:pt>
                <c:pt idx="645">
                  <c:v>10760.788571428571</c:v>
                </c:pt>
                <c:pt idx="646">
                  <c:v>10815.451428571429</c:v>
                </c:pt>
                <c:pt idx="647">
                  <c:v>10615.482857142857</c:v>
                </c:pt>
                <c:pt idx="648">
                  <c:v>9824.0971428571411</c:v>
                </c:pt>
                <c:pt idx="649">
                  <c:v>9400.9857142857163</c:v>
                </c:pt>
                <c:pt idx="650">
                  <c:v>9127.8342857142852</c:v>
                </c:pt>
                <c:pt idx="651">
                  <c:v>9030.6142857142877</c:v>
                </c:pt>
                <c:pt idx="652">
                  <c:v>9105.7028571428564</c:v>
                </c:pt>
                <c:pt idx="653">
                  <c:v>9515.954285714286</c:v>
                </c:pt>
                <c:pt idx="654">
                  <c:v>10419.742857142855</c:v>
                </c:pt>
                <c:pt idx="655">
                  <c:v>11202.659999999998</c:v>
                </c:pt>
                <c:pt idx="656">
                  <c:v>11412.274285714288</c:v>
                </c:pt>
                <c:pt idx="657">
                  <c:v>11612.608571428571</c:v>
                </c:pt>
                <c:pt idx="658">
                  <c:v>11706.648571428568</c:v>
                </c:pt>
                <c:pt idx="659">
                  <c:v>11835.888571428566</c:v>
                </c:pt>
                <c:pt idx="660">
                  <c:v>11646.214285714288</c:v>
                </c:pt>
                <c:pt idx="661">
                  <c:v>11604.028571428567</c:v>
                </c:pt>
                <c:pt idx="662">
                  <c:v>11488.154285714287</c:v>
                </c:pt>
                <c:pt idx="663">
                  <c:v>11463.531428571427</c:v>
                </c:pt>
                <c:pt idx="664">
                  <c:v>11558.257142857143</c:v>
                </c:pt>
                <c:pt idx="665">
                  <c:v>12155.885714285714</c:v>
                </c:pt>
                <c:pt idx="666">
                  <c:v>12198.271428571432</c:v>
                </c:pt>
                <c:pt idx="667">
                  <c:v>11758.405714285718</c:v>
                </c:pt>
                <c:pt idx="668">
                  <c:v>11242.037142857143</c:v>
                </c:pt>
                <c:pt idx="669">
                  <c:v>10776.042857142857</c:v>
                </c:pt>
                <c:pt idx="670">
                  <c:v>10830.594285714284</c:v>
                </c:pt>
                <c:pt idx="671">
                  <c:v>10630.745714285713</c:v>
                </c:pt>
                <c:pt idx="672">
                  <c:v>9851.9114285714295</c:v>
                </c:pt>
                <c:pt idx="673">
                  <c:v>9429.2457142857165</c:v>
                </c:pt>
                <c:pt idx="674">
                  <c:v>9156.3799999999992</c:v>
                </c:pt>
                <c:pt idx="675">
                  <c:v>9059.3142857142848</c:v>
                </c:pt>
                <c:pt idx="676">
                  <c:v>9134.26</c:v>
                </c:pt>
                <c:pt idx="677">
                  <c:v>9544.1657142857148</c:v>
                </c:pt>
                <c:pt idx="678">
                  <c:v>10446.991428571426</c:v>
                </c:pt>
                <c:pt idx="679">
                  <c:v>11229.237142857142</c:v>
                </c:pt>
                <c:pt idx="680">
                  <c:v>11438.625714285716</c:v>
                </c:pt>
                <c:pt idx="681">
                  <c:v>11638.75142857143</c:v>
                </c:pt>
                <c:pt idx="682">
                  <c:v>11732.731428571429</c:v>
                </c:pt>
                <c:pt idx="683">
                  <c:v>11861.791428571427</c:v>
                </c:pt>
                <c:pt idx="684">
                  <c:v>11672.342857142854</c:v>
                </c:pt>
                <c:pt idx="685">
                  <c:v>11630.185714285713</c:v>
                </c:pt>
                <c:pt idx="686">
                  <c:v>11514.465714285718</c:v>
                </c:pt>
                <c:pt idx="687">
                  <c:v>11489.848571428569</c:v>
                </c:pt>
                <c:pt idx="688">
                  <c:v>11584.531428571428</c:v>
                </c:pt>
                <c:pt idx="689">
                  <c:v>12181.5</c:v>
                </c:pt>
                <c:pt idx="690">
                  <c:v>12223.857142857145</c:v>
                </c:pt>
                <c:pt idx="691">
                  <c:v>11784.348571428573</c:v>
                </c:pt>
                <c:pt idx="692">
                  <c:v>11268.505714285715</c:v>
                </c:pt>
                <c:pt idx="693">
                  <c:v>10802.997142857144</c:v>
                </c:pt>
                <c:pt idx="694">
                  <c:v>10857.5</c:v>
                </c:pt>
                <c:pt idx="695">
                  <c:v>10657.782857142854</c:v>
                </c:pt>
                <c:pt idx="696">
                  <c:v>9778.7000000000007</c:v>
                </c:pt>
                <c:pt idx="697">
                  <c:v>9256.5914285714298</c:v>
                </c:pt>
                <c:pt idx="698">
                  <c:v>8887.1942857142876</c:v>
                </c:pt>
                <c:pt idx="699">
                  <c:v>8672.7914285714287</c:v>
                </c:pt>
                <c:pt idx="700">
                  <c:v>8618.8714285714286</c:v>
                </c:pt>
                <c:pt idx="701">
                  <c:v>8694.9371428571412</c:v>
                </c:pt>
                <c:pt idx="702">
                  <c:v>8992.942857142858</c:v>
                </c:pt>
                <c:pt idx="703">
                  <c:v>9280.7114285714324</c:v>
                </c:pt>
                <c:pt idx="704">
                  <c:v>9802.3371428571409</c:v>
                </c:pt>
                <c:pt idx="705">
                  <c:v>10131.702857142858</c:v>
                </c:pt>
                <c:pt idx="706">
                  <c:v>10359.294285714284</c:v>
                </c:pt>
                <c:pt idx="707">
                  <c:v>10565.057142857142</c:v>
                </c:pt>
                <c:pt idx="708">
                  <c:v>10550.948571428573</c:v>
                </c:pt>
                <c:pt idx="709">
                  <c:v>10436.945714285715</c:v>
                </c:pt>
                <c:pt idx="710">
                  <c:v>10224.651428571427</c:v>
                </c:pt>
                <c:pt idx="711">
                  <c:v>10156.922857142858</c:v>
                </c:pt>
                <c:pt idx="712">
                  <c:v>10349.18</c:v>
                </c:pt>
                <c:pt idx="713">
                  <c:v>10921.037142857143</c:v>
                </c:pt>
                <c:pt idx="714">
                  <c:v>10959.462857142857</c:v>
                </c:pt>
                <c:pt idx="715">
                  <c:v>10648.868571428569</c:v>
                </c:pt>
                <c:pt idx="716">
                  <c:v>10209.16</c:v>
                </c:pt>
                <c:pt idx="717">
                  <c:v>9839.0742857142832</c:v>
                </c:pt>
                <c:pt idx="718">
                  <c:v>9925.9571428571453</c:v>
                </c:pt>
                <c:pt idx="719">
                  <c:v>9923.5685714285719</c:v>
                </c:pt>
                <c:pt idx="720">
                  <c:v>9270.0200000000023</c:v>
                </c:pt>
                <c:pt idx="721">
                  <c:v>8763.5285714285728</c:v>
                </c:pt>
                <c:pt idx="722">
                  <c:v>8406.1714285714279</c:v>
                </c:pt>
                <c:pt idx="723">
                  <c:v>8243.1114285714284</c:v>
                </c:pt>
                <c:pt idx="724">
                  <c:v>8181.925714285715</c:v>
                </c:pt>
                <c:pt idx="725">
                  <c:v>8268.4057142857146</c:v>
                </c:pt>
                <c:pt idx="726">
                  <c:v>8455.1685714285686</c:v>
                </c:pt>
                <c:pt idx="727">
                  <c:v>8634.6800000000021</c:v>
                </c:pt>
                <c:pt idx="728">
                  <c:v>9031.011428571428</c:v>
                </c:pt>
                <c:pt idx="729">
                  <c:v>9423.074285714285</c:v>
                </c:pt>
                <c:pt idx="730">
                  <c:v>9837.6371428571456</c:v>
                </c:pt>
                <c:pt idx="731">
                  <c:v>10154.42</c:v>
                </c:pt>
                <c:pt idx="732">
                  <c:v>10237.731428571433</c:v>
                </c:pt>
                <c:pt idx="733">
                  <c:v>9962.3028571428549</c:v>
                </c:pt>
                <c:pt idx="734">
                  <c:v>9741.0314285714303</c:v>
                </c:pt>
                <c:pt idx="735">
                  <c:v>9634.9171428571462</c:v>
                </c:pt>
                <c:pt idx="736">
                  <c:v>9858.56</c:v>
                </c:pt>
                <c:pt idx="737">
                  <c:v>10438.265714285715</c:v>
                </c:pt>
                <c:pt idx="738">
                  <c:v>10563.937142857147</c:v>
                </c:pt>
                <c:pt idx="739">
                  <c:v>10456.725714285716</c:v>
                </c:pt>
                <c:pt idx="740">
                  <c:v>10144.799999999999</c:v>
                </c:pt>
                <c:pt idx="741">
                  <c:v>9749.2657142857133</c:v>
                </c:pt>
                <c:pt idx="742">
                  <c:v>9815.119999999999</c:v>
                </c:pt>
                <c:pt idx="743">
                  <c:v>9720.9914285714294</c:v>
                </c:pt>
                <c:pt idx="744">
                  <c:v>9599.8228571428554</c:v>
                </c:pt>
                <c:pt idx="745">
                  <c:v>8974.4057142857164</c:v>
                </c:pt>
                <c:pt idx="746">
                  <c:v>8535.777142857145</c:v>
                </c:pt>
                <c:pt idx="747">
                  <c:v>8384.2771428571432</c:v>
                </c:pt>
                <c:pt idx="748">
                  <c:v>8482.0685714285737</c:v>
                </c:pt>
                <c:pt idx="749">
                  <c:v>8958.0400000000027</c:v>
                </c:pt>
                <c:pt idx="750">
                  <c:v>10012.882857142857</c:v>
                </c:pt>
                <c:pt idx="751">
                  <c:v>10941.288571428575</c:v>
                </c:pt>
                <c:pt idx="752">
                  <c:v>11435.562857142859</c:v>
                </c:pt>
                <c:pt idx="753">
                  <c:v>11550.542857142857</c:v>
                </c:pt>
                <c:pt idx="754">
                  <c:v>11610.888571428572</c:v>
                </c:pt>
                <c:pt idx="755">
                  <c:v>11768.220000000001</c:v>
                </c:pt>
                <c:pt idx="756">
                  <c:v>11603.014285714286</c:v>
                </c:pt>
                <c:pt idx="757">
                  <c:v>11505.948571428569</c:v>
                </c:pt>
                <c:pt idx="758">
                  <c:v>11292.765714285712</c:v>
                </c:pt>
                <c:pt idx="759">
                  <c:v>11284.888571428572</c:v>
                </c:pt>
                <c:pt idx="760">
                  <c:v>11533.36</c:v>
                </c:pt>
                <c:pt idx="761">
                  <c:v>12259.631428571429</c:v>
                </c:pt>
                <c:pt idx="762">
                  <c:v>12179.637142857138</c:v>
                </c:pt>
                <c:pt idx="763">
                  <c:v>11639.028571428571</c:v>
                </c:pt>
                <c:pt idx="764">
                  <c:v>10981.585714285717</c:v>
                </c:pt>
                <c:pt idx="765">
                  <c:v>10441.377142857145</c:v>
                </c:pt>
                <c:pt idx="766">
                  <c:v>10593.080000000002</c:v>
                </c:pt>
                <c:pt idx="767">
                  <c:v>10466.439999999999</c:v>
                </c:pt>
                <c:pt idx="768">
                  <c:v>10062.285714285714</c:v>
                </c:pt>
                <c:pt idx="769">
                  <c:v>9551.6542857142849</c:v>
                </c:pt>
                <c:pt idx="770">
                  <c:v>9193.437142857143</c:v>
                </c:pt>
                <c:pt idx="771">
                  <c:v>9069.6685714285722</c:v>
                </c:pt>
                <c:pt idx="772">
                  <c:v>9149.6171428571415</c:v>
                </c:pt>
                <c:pt idx="773">
                  <c:v>9538.2828571428581</c:v>
                </c:pt>
                <c:pt idx="774">
                  <c:v>10399.545714285714</c:v>
                </c:pt>
                <c:pt idx="775">
                  <c:v>11157.80857142857</c:v>
                </c:pt>
                <c:pt idx="776">
                  <c:v>11561.334285714285</c:v>
                </c:pt>
                <c:pt idx="777">
                  <c:v>11655.271428571426</c:v>
                </c:pt>
                <c:pt idx="778">
                  <c:v>11704.471428571431</c:v>
                </c:pt>
                <c:pt idx="779">
                  <c:v>11833.025714285715</c:v>
                </c:pt>
                <c:pt idx="780">
                  <c:v>11698.080000000002</c:v>
                </c:pt>
                <c:pt idx="781">
                  <c:v>11618.839999999997</c:v>
                </c:pt>
                <c:pt idx="782">
                  <c:v>11444.762857142856</c:v>
                </c:pt>
                <c:pt idx="783">
                  <c:v>11438.277142857145</c:v>
                </c:pt>
                <c:pt idx="784">
                  <c:v>11641.197142857141</c:v>
                </c:pt>
                <c:pt idx="785">
                  <c:v>12234.265714285713</c:v>
                </c:pt>
                <c:pt idx="786">
                  <c:v>12168.999999999998</c:v>
                </c:pt>
                <c:pt idx="787">
                  <c:v>11727.537142857143</c:v>
                </c:pt>
                <c:pt idx="788">
                  <c:v>11190.645714285714</c:v>
                </c:pt>
                <c:pt idx="789">
                  <c:v>10749.588571428571</c:v>
                </c:pt>
                <c:pt idx="790">
                  <c:v>10873.448571428569</c:v>
                </c:pt>
                <c:pt idx="791">
                  <c:v>10770.042857142857</c:v>
                </c:pt>
                <c:pt idx="792">
                  <c:v>10025.762857142858</c:v>
                </c:pt>
                <c:pt idx="793">
                  <c:v>9514.488571428572</c:v>
                </c:pt>
                <c:pt idx="794">
                  <c:v>9155.9457142857118</c:v>
                </c:pt>
                <c:pt idx="795">
                  <c:v>9032.0885714285705</c:v>
                </c:pt>
                <c:pt idx="796">
                  <c:v>9112.0599999999977</c:v>
                </c:pt>
                <c:pt idx="797">
                  <c:v>9501.1942857142822</c:v>
                </c:pt>
                <c:pt idx="798">
                  <c:v>10363.431428571428</c:v>
                </c:pt>
                <c:pt idx="799">
                  <c:v>11122.405714285709</c:v>
                </c:pt>
                <c:pt idx="800">
                  <c:v>11526.445714285715</c:v>
                </c:pt>
                <c:pt idx="801">
                  <c:v>11620.494285714287</c:v>
                </c:pt>
                <c:pt idx="802">
                  <c:v>11669.765714285713</c:v>
                </c:pt>
                <c:pt idx="803">
                  <c:v>11798.420000000004</c:v>
                </c:pt>
                <c:pt idx="804">
                  <c:v>11663.379999999996</c:v>
                </c:pt>
                <c:pt idx="805">
                  <c:v>11584.011428571426</c:v>
                </c:pt>
                <c:pt idx="806">
                  <c:v>11409.688571428575</c:v>
                </c:pt>
                <c:pt idx="807">
                  <c:v>11403.294285714286</c:v>
                </c:pt>
                <c:pt idx="808">
                  <c:v>11606.394285714285</c:v>
                </c:pt>
                <c:pt idx="809">
                  <c:v>12200.151428571433</c:v>
                </c:pt>
                <c:pt idx="810">
                  <c:v>12134.77428571428</c:v>
                </c:pt>
                <c:pt idx="811">
                  <c:v>11692.762857142856</c:v>
                </c:pt>
                <c:pt idx="812">
                  <c:v>11155.385714285714</c:v>
                </c:pt>
                <c:pt idx="813">
                  <c:v>10713.774285714286</c:v>
                </c:pt>
                <c:pt idx="814">
                  <c:v>10837.82857142857</c:v>
                </c:pt>
                <c:pt idx="815">
                  <c:v>10734.265714285713</c:v>
                </c:pt>
                <c:pt idx="816">
                  <c:v>10094.540000000001</c:v>
                </c:pt>
                <c:pt idx="817">
                  <c:v>9584.1400000000031</c:v>
                </c:pt>
                <c:pt idx="818">
                  <c:v>9226.18</c:v>
                </c:pt>
                <c:pt idx="819">
                  <c:v>9102.4971428571444</c:v>
                </c:pt>
                <c:pt idx="820">
                  <c:v>9182.3514285714282</c:v>
                </c:pt>
                <c:pt idx="821">
                  <c:v>9570.7714285714301</c:v>
                </c:pt>
                <c:pt idx="822">
                  <c:v>10431.540000000001</c:v>
                </c:pt>
                <c:pt idx="823">
                  <c:v>11189.197142857145</c:v>
                </c:pt>
                <c:pt idx="824">
                  <c:v>11592.582857142859</c:v>
                </c:pt>
                <c:pt idx="825">
                  <c:v>11686.420000000004</c:v>
                </c:pt>
                <c:pt idx="826">
                  <c:v>11735.619999999999</c:v>
                </c:pt>
                <c:pt idx="827">
                  <c:v>11864.097142857141</c:v>
                </c:pt>
                <c:pt idx="828">
                  <c:v>11729.23714285714</c:v>
                </c:pt>
                <c:pt idx="829">
                  <c:v>11649.982857142855</c:v>
                </c:pt>
                <c:pt idx="830">
                  <c:v>11475.997142857144</c:v>
                </c:pt>
                <c:pt idx="831">
                  <c:v>11469.597142857143</c:v>
                </c:pt>
                <c:pt idx="832">
                  <c:v>11672.340000000002</c:v>
                </c:pt>
                <c:pt idx="833">
                  <c:v>12265.088571428571</c:v>
                </c:pt>
                <c:pt idx="834">
                  <c:v>12199.814285714285</c:v>
                </c:pt>
                <c:pt idx="835">
                  <c:v>11758.597142857143</c:v>
                </c:pt>
                <c:pt idx="836">
                  <c:v>11222.142857142857</c:v>
                </c:pt>
                <c:pt idx="837">
                  <c:v>10781.325714285711</c:v>
                </c:pt>
                <c:pt idx="838">
                  <c:v>10905.100000000002</c:v>
                </c:pt>
                <c:pt idx="839">
                  <c:v>10801.78571428571</c:v>
                </c:pt>
                <c:pt idx="840">
                  <c:v>10142.117142857142</c:v>
                </c:pt>
                <c:pt idx="841">
                  <c:v>9632.4028571428553</c:v>
                </c:pt>
                <c:pt idx="842">
                  <c:v>9274.9114285714277</c:v>
                </c:pt>
                <c:pt idx="843">
                  <c:v>9151.4028571428571</c:v>
                </c:pt>
                <c:pt idx="844">
                  <c:v>9231.1514285714293</c:v>
                </c:pt>
                <c:pt idx="845">
                  <c:v>9619.0514285714289</c:v>
                </c:pt>
                <c:pt idx="846">
                  <c:v>10478.66857142857</c:v>
                </c:pt>
                <c:pt idx="847">
                  <c:v>11235.305714285716</c:v>
                </c:pt>
                <c:pt idx="848">
                  <c:v>11638.148571428574</c:v>
                </c:pt>
                <c:pt idx="849">
                  <c:v>11731.857142857141</c:v>
                </c:pt>
                <c:pt idx="850">
                  <c:v>11780.999999999996</c:v>
                </c:pt>
                <c:pt idx="851">
                  <c:v>11909.302857142859</c:v>
                </c:pt>
                <c:pt idx="852">
                  <c:v>11774.622857142856</c:v>
                </c:pt>
                <c:pt idx="853">
                  <c:v>11695.465714285718</c:v>
                </c:pt>
                <c:pt idx="854">
                  <c:v>11521.705714285712</c:v>
                </c:pt>
                <c:pt idx="855">
                  <c:v>11515.331428571428</c:v>
                </c:pt>
                <c:pt idx="856">
                  <c:v>11717.805714285714</c:v>
                </c:pt>
                <c:pt idx="857">
                  <c:v>12309.759999999998</c:v>
                </c:pt>
                <c:pt idx="858">
                  <c:v>12244.562857142855</c:v>
                </c:pt>
                <c:pt idx="859">
                  <c:v>11803.934285714286</c:v>
                </c:pt>
                <c:pt idx="860">
                  <c:v>11268.208571428571</c:v>
                </c:pt>
                <c:pt idx="861">
                  <c:v>10827.982857142857</c:v>
                </c:pt>
                <c:pt idx="862">
                  <c:v>10951.6</c:v>
                </c:pt>
                <c:pt idx="863">
                  <c:v>10848.420000000004</c:v>
                </c:pt>
                <c:pt idx="864">
                  <c:v>9863.9657142857141</c:v>
                </c:pt>
                <c:pt idx="865">
                  <c:v>9340.7914285714305</c:v>
                </c:pt>
                <c:pt idx="866">
                  <c:v>8970.6857142857134</c:v>
                </c:pt>
                <c:pt idx="867">
                  <c:v>8755.8171428571404</c:v>
                </c:pt>
                <c:pt idx="868">
                  <c:v>8701.7457142857111</c:v>
                </c:pt>
                <c:pt idx="869">
                  <c:v>8777.9685714285715</c:v>
                </c:pt>
                <c:pt idx="870">
                  <c:v>9076.6285714285696</c:v>
                </c:pt>
                <c:pt idx="871">
                  <c:v>9364.942857142858</c:v>
                </c:pt>
                <c:pt idx="872">
                  <c:v>9887.6085714285728</c:v>
                </c:pt>
                <c:pt idx="873">
                  <c:v>10217.671428571428</c:v>
                </c:pt>
                <c:pt idx="874">
                  <c:v>10445.76285714286</c:v>
                </c:pt>
                <c:pt idx="875">
                  <c:v>10651.882857142858</c:v>
                </c:pt>
                <c:pt idx="876">
                  <c:v>10637.77142857143</c:v>
                </c:pt>
                <c:pt idx="877">
                  <c:v>10523.579999999998</c:v>
                </c:pt>
                <c:pt idx="878">
                  <c:v>10310.794285714284</c:v>
                </c:pt>
                <c:pt idx="879">
                  <c:v>10242.917142857144</c:v>
                </c:pt>
                <c:pt idx="880">
                  <c:v>10435.628571428571</c:v>
                </c:pt>
                <c:pt idx="881">
                  <c:v>11008.574285714287</c:v>
                </c:pt>
                <c:pt idx="882">
                  <c:v>11047.140000000001</c:v>
                </c:pt>
                <c:pt idx="883">
                  <c:v>10735.965714285714</c:v>
                </c:pt>
                <c:pt idx="884">
                  <c:v>10295.285714285712</c:v>
                </c:pt>
                <c:pt idx="885">
                  <c:v>9924.4828571428588</c:v>
                </c:pt>
                <c:pt idx="886">
                  <c:v>10011.54857142857</c:v>
                </c:pt>
                <c:pt idx="887">
                  <c:v>10009.16</c:v>
                </c:pt>
                <c:pt idx="888">
                  <c:v>9369.3571428571449</c:v>
                </c:pt>
                <c:pt idx="889">
                  <c:v>8859.9714285714326</c:v>
                </c:pt>
                <c:pt idx="890">
                  <c:v>8500.7085714285695</c:v>
                </c:pt>
                <c:pt idx="891">
                  <c:v>8336.6685714285704</c:v>
                </c:pt>
                <c:pt idx="892">
                  <c:v>8275.1342857142845</c:v>
                </c:pt>
                <c:pt idx="893">
                  <c:v>8362.1171428571415</c:v>
                </c:pt>
                <c:pt idx="894">
                  <c:v>8550.0142857142873</c:v>
                </c:pt>
                <c:pt idx="895">
                  <c:v>8730.4399999999987</c:v>
                </c:pt>
                <c:pt idx="896">
                  <c:v>9128.9742857142865</c:v>
                </c:pt>
                <c:pt idx="897">
                  <c:v>9523.24</c:v>
                </c:pt>
                <c:pt idx="898">
                  <c:v>9940.0628571428533</c:v>
                </c:pt>
                <c:pt idx="899">
                  <c:v>10258.677142857141</c:v>
                </c:pt>
                <c:pt idx="900">
                  <c:v>10342.380000000001</c:v>
                </c:pt>
                <c:pt idx="901">
                  <c:v>10065.525714285714</c:v>
                </c:pt>
                <c:pt idx="902">
                  <c:v>9842.9457142857136</c:v>
                </c:pt>
                <c:pt idx="903">
                  <c:v>9736.2828571428545</c:v>
                </c:pt>
                <c:pt idx="904">
                  <c:v>9961.1457142857162</c:v>
                </c:pt>
                <c:pt idx="905">
                  <c:v>10544.077142857142</c:v>
                </c:pt>
                <c:pt idx="906">
                  <c:v>10670.434285714286</c:v>
                </c:pt>
                <c:pt idx="907">
                  <c:v>10562.674285714289</c:v>
                </c:pt>
                <c:pt idx="908">
                  <c:v>10248.939999999997</c:v>
                </c:pt>
                <c:pt idx="909">
                  <c:v>9851.2942857142843</c:v>
                </c:pt>
                <c:pt idx="910">
                  <c:v>9917.3914285714291</c:v>
                </c:pt>
                <c:pt idx="911">
                  <c:v>9822.7657142857115</c:v>
                </c:pt>
                <c:pt idx="912">
                  <c:v>9764.0971428571429</c:v>
                </c:pt>
                <c:pt idx="913">
                  <c:v>9134.6314285714288</c:v>
                </c:pt>
                <c:pt idx="914">
                  <c:v>8693.1342857142845</c:v>
                </c:pt>
                <c:pt idx="915">
                  <c:v>8540.7114285714288</c:v>
                </c:pt>
                <c:pt idx="916">
                  <c:v>8639.177142857141</c:v>
                </c:pt>
                <c:pt idx="917">
                  <c:v>9118.1714285714297</c:v>
                </c:pt>
                <c:pt idx="918">
                  <c:v>10179.788571428571</c:v>
                </c:pt>
                <c:pt idx="919">
                  <c:v>11114.24</c:v>
                </c:pt>
                <c:pt idx="920">
                  <c:v>11611.64</c:v>
                </c:pt>
                <c:pt idx="921">
                  <c:v>11727.485714285711</c:v>
                </c:pt>
                <c:pt idx="922">
                  <c:v>11788.131428571429</c:v>
                </c:pt>
                <c:pt idx="923">
                  <c:v>11946.531428571428</c:v>
                </c:pt>
                <c:pt idx="924">
                  <c:v>11780.314285714287</c:v>
                </c:pt>
                <c:pt idx="925">
                  <c:v>11682.571428571429</c:v>
                </c:pt>
                <c:pt idx="926">
                  <c:v>11467.937142857145</c:v>
                </c:pt>
                <c:pt idx="927">
                  <c:v>11460.025714285715</c:v>
                </c:pt>
                <c:pt idx="928">
                  <c:v>11710.114285714286</c:v>
                </c:pt>
                <c:pt idx="929">
                  <c:v>12441.045714285712</c:v>
                </c:pt>
                <c:pt idx="930">
                  <c:v>12360.557142857144</c:v>
                </c:pt>
                <c:pt idx="931">
                  <c:v>11816.497142857143</c:v>
                </c:pt>
                <c:pt idx="932">
                  <c:v>11154.851428571425</c:v>
                </c:pt>
                <c:pt idx="933">
                  <c:v>10611.088571428572</c:v>
                </c:pt>
                <c:pt idx="934">
                  <c:v>10763.837142857143</c:v>
                </c:pt>
                <c:pt idx="935">
                  <c:v>10636.371428571429</c:v>
                </c:pt>
                <c:pt idx="936">
                  <c:v>10232.168571428569</c:v>
                </c:pt>
                <c:pt idx="937">
                  <c:v>9723.8742857142843</c:v>
                </c:pt>
                <c:pt idx="938">
                  <c:v>9367.368571428573</c:v>
                </c:pt>
                <c:pt idx="939">
                  <c:v>9244.2600000000039</c:v>
                </c:pt>
                <c:pt idx="940">
                  <c:v>9323.7742857142857</c:v>
                </c:pt>
                <c:pt idx="941">
                  <c:v>9710.6371428571401</c:v>
                </c:pt>
                <c:pt idx="942">
                  <c:v>10567.771428571428</c:v>
                </c:pt>
                <c:pt idx="943">
                  <c:v>11322.371428571432</c:v>
                </c:pt>
                <c:pt idx="944">
                  <c:v>11723.971428571429</c:v>
                </c:pt>
                <c:pt idx="945">
                  <c:v>11817.53142857143</c:v>
                </c:pt>
                <c:pt idx="946">
                  <c:v>11866.485714285713</c:v>
                </c:pt>
                <c:pt idx="947">
                  <c:v>11994.394285714285</c:v>
                </c:pt>
                <c:pt idx="948">
                  <c:v>11860.12857142857</c:v>
                </c:pt>
                <c:pt idx="949">
                  <c:v>11781.202857142858</c:v>
                </c:pt>
                <c:pt idx="950">
                  <c:v>11607.922857142856</c:v>
                </c:pt>
                <c:pt idx="951">
                  <c:v>11601.560000000001</c:v>
                </c:pt>
                <c:pt idx="952">
                  <c:v>11803.499999999998</c:v>
                </c:pt>
                <c:pt idx="953">
                  <c:v>12393.694285714286</c:v>
                </c:pt>
                <c:pt idx="954">
                  <c:v>12328.702857142856</c:v>
                </c:pt>
                <c:pt idx="955">
                  <c:v>11889.382857142858</c:v>
                </c:pt>
                <c:pt idx="956">
                  <c:v>11355.12</c:v>
                </c:pt>
                <c:pt idx="957">
                  <c:v>10916.108571428573</c:v>
                </c:pt>
                <c:pt idx="958">
                  <c:v>11039.337142857143</c:v>
                </c:pt>
                <c:pt idx="959">
                  <c:v>10936.422857142858</c:v>
                </c:pt>
                <c:pt idx="960">
                  <c:v>10191.59142857143</c:v>
                </c:pt>
                <c:pt idx="961">
                  <c:v>9682.7057142857138</c:v>
                </c:pt>
                <c:pt idx="962">
                  <c:v>9325.7742857142875</c:v>
                </c:pt>
                <c:pt idx="963">
                  <c:v>9202.5142857142837</c:v>
                </c:pt>
                <c:pt idx="964">
                  <c:v>9282.1342857142881</c:v>
                </c:pt>
                <c:pt idx="965">
                  <c:v>9669.4542857142842</c:v>
                </c:pt>
                <c:pt idx="966">
                  <c:v>10527.600000000002</c:v>
                </c:pt>
                <c:pt idx="967">
                  <c:v>11283.117142857143</c:v>
                </c:pt>
                <c:pt idx="968">
                  <c:v>11685.177142857143</c:v>
                </c:pt>
                <c:pt idx="969">
                  <c:v>11778.851428571428</c:v>
                </c:pt>
                <c:pt idx="970">
                  <c:v>11827.877142857142</c:v>
                </c:pt>
                <c:pt idx="971">
                  <c:v>11955.905714285709</c:v>
                </c:pt>
                <c:pt idx="972">
                  <c:v>11821.500000000002</c:v>
                </c:pt>
                <c:pt idx="973">
                  <c:v>11742.48</c:v>
                </c:pt>
                <c:pt idx="974">
                  <c:v>11569.008571428572</c:v>
                </c:pt>
                <c:pt idx="975">
                  <c:v>11562.617142857145</c:v>
                </c:pt>
                <c:pt idx="976">
                  <c:v>11764.794285714288</c:v>
                </c:pt>
                <c:pt idx="977">
                  <c:v>12355.699999999997</c:v>
                </c:pt>
                <c:pt idx="978">
                  <c:v>12290.634285714288</c:v>
                </c:pt>
                <c:pt idx="979">
                  <c:v>11850.791428571427</c:v>
                </c:pt>
                <c:pt idx="980">
                  <c:v>11315.891428571429</c:v>
                </c:pt>
                <c:pt idx="981">
                  <c:v>10876.365714285714</c:v>
                </c:pt>
                <c:pt idx="982">
                  <c:v>10999.722857142853</c:v>
                </c:pt>
                <c:pt idx="983">
                  <c:v>10896.685714285715</c:v>
                </c:pt>
                <c:pt idx="984">
                  <c:v>10234.914285714287</c:v>
                </c:pt>
                <c:pt idx="985">
                  <c:v>9726.8085714285735</c:v>
                </c:pt>
                <c:pt idx="986">
                  <c:v>9370.4628571428566</c:v>
                </c:pt>
                <c:pt idx="987">
                  <c:v>9247.3457142857151</c:v>
                </c:pt>
                <c:pt idx="988">
                  <c:v>9326.8799999999992</c:v>
                </c:pt>
                <c:pt idx="989">
                  <c:v>9713.471428571429</c:v>
                </c:pt>
                <c:pt idx="990">
                  <c:v>10570.460000000003</c:v>
                </c:pt>
                <c:pt idx="991">
                  <c:v>11324.720000000001</c:v>
                </c:pt>
                <c:pt idx="992">
                  <c:v>11726.254285714287</c:v>
                </c:pt>
                <c:pt idx="993">
                  <c:v>11819.711428571432</c:v>
                </c:pt>
                <c:pt idx="994">
                  <c:v>11868.682857142858</c:v>
                </c:pt>
                <c:pt idx="995">
                  <c:v>11996.582857142857</c:v>
                </c:pt>
                <c:pt idx="996">
                  <c:v>11862.314285714288</c:v>
                </c:pt>
                <c:pt idx="997">
                  <c:v>11783.474285714286</c:v>
                </c:pt>
                <c:pt idx="998">
                  <c:v>11610.291428571431</c:v>
                </c:pt>
                <c:pt idx="999">
                  <c:v>11603.825714285713</c:v>
                </c:pt>
                <c:pt idx="1000">
                  <c:v>11805.674285714285</c:v>
                </c:pt>
                <c:pt idx="1001">
                  <c:v>12395.708571428571</c:v>
                </c:pt>
                <c:pt idx="1002">
                  <c:v>12330.722857142855</c:v>
                </c:pt>
                <c:pt idx="1003">
                  <c:v>11891.56857142857</c:v>
                </c:pt>
                <c:pt idx="1004">
                  <c:v>11357.471428571431</c:v>
                </c:pt>
                <c:pt idx="1005">
                  <c:v>10918.620000000003</c:v>
                </c:pt>
                <c:pt idx="1006">
                  <c:v>11041.848571428571</c:v>
                </c:pt>
                <c:pt idx="1007">
                  <c:v>10938.948571428569</c:v>
                </c:pt>
                <c:pt idx="1008">
                  <c:v>10248.122857142856</c:v>
                </c:pt>
                <c:pt idx="1009">
                  <c:v>9740.0600000000031</c:v>
                </c:pt>
                <c:pt idx="1010">
                  <c:v>9383.7857142857119</c:v>
                </c:pt>
                <c:pt idx="1011">
                  <c:v>9260.6828571428596</c:v>
                </c:pt>
                <c:pt idx="1012">
                  <c:v>9340.1942857142858</c:v>
                </c:pt>
                <c:pt idx="1013">
                  <c:v>9726.7342857142885</c:v>
                </c:pt>
                <c:pt idx="1014">
                  <c:v>10583.588571428572</c:v>
                </c:pt>
                <c:pt idx="1015">
                  <c:v>11337.754285714285</c:v>
                </c:pt>
                <c:pt idx="1016">
                  <c:v>11739.217142857138</c:v>
                </c:pt>
                <c:pt idx="1017">
                  <c:v>11832.659999999998</c:v>
                </c:pt>
                <c:pt idx="1018">
                  <c:v>11881.628571428571</c:v>
                </c:pt>
                <c:pt idx="1019">
                  <c:v>12009.517142857143</c:v>
                </c:pt>
                <c:pt idx="1020">
                  <c:v>11875.26285714286</c:v>
                </c:pt>
                <c:pt idx="1021">
                  <c:v>11796.44</c:v>
                </c:pt>
                <c:pt idx="1022">
                  <c:v>11623.262857142854</c:v>
                </c:pt>
                <c:pt idx="1023">
                  <c:v>11616.814285714285</c:v>
                </c:pt>
                <c:pt idx="1024">
                  <c:v>11818.62857142857</c:v>
                </c:pt>
                <c:pt idx="1025">
                  <c:v>12408.580000000002</c:v>
                </c:pt>
                <c:pt idx="1026">
                  <c:v>12343.59142857143</c:v>
                </c:pt>
                <c:pt idx="1027">
                  <c:v>11904.519999999999</c:v>
                </c:pt>
                <c:pt idx="1028">
                  <c:v>11370.494285714285</c:v>
                </c:pt>
                <c:pt idx="1029">
                  <c:v>10931.717142857142</c:v>
                </c:pt>
                <c:pt idx="1030">
                  <c:v>11054.922857142858</c:v>
                </c:pt>
                <c:pt idx="1031">
                  <c:v>10952.011428571424</c:v>
                </c:pt>
                <c:pt idx="1032">
                  <c:v>9925.2171428571437</c:v>
                </c:pt>
                <c:pt idx="1033">
                  <c:v>9401.5428571428565</c:v>
                </c:pt>
                <c:pt idx="1034">
                  <c:v>9030.9</c:v>
                </c:pt>
                <c:pt idx="1035">
                  <c:v>8815.7885714285712</c:v>
                </c:pt>
                <c:pt idx="1036">
                  <c:v>8761.6971428571433</c:v>
                </c:pt>
                <c:pt idx="1037">
                  <c:v>8838.0628571428551</c:v>
                </c:pt>
                <c:pt idx="1038">
                  <c:v>9137.0085714285724</c:v>
                </c:pt>
                <c:pt idx="1039">
                  <c:v>9425.6971428571414</c:v>
                </c:pt>
                <c:pt idx="1040">
                  <c:v>9948.982857142857</c:v>
                </c:pt>
                <c:pt idx="1041">
                  <c:v>10279.451428571429</c:v>
                </c:pt>
                <c:pt idx="1042">
                  <c:v>10507.785714285714</c:v>
                </c:pt>
                <c:pt idx="1043">
                  <c:v>10714.231428571429</c:v>
                </c:pt>
                <c:pt idx="1044">
                  <c:v>10700.014285714289</c:v>
                </c:pt>
                <c:pt idx="1045">
                  <c:v>10585.660000000003</c:v>
                </c:pt>
                <c:pt idx="1046">
                  <c:v>10372.628571428571</c:v>
                </c:pt>
                <c:pt idx="1047">
                  <c:v>10304.714285714284</c:v>
                </c:pt>
                <c:pt idx="1048">
                  <c:v>10497.539999999999</c:v>
                </c:pt>
                <c:pt idx="1049">
                  <c:v>11071.251428571428</c:v>
                </c:pt>
                <c:pt idx="1050">
                  <c:v>11109.922857142858</c:v>
                </c:pt>
                <c:pt idx="1051">
                  <c:v>10798.27142857143</c:v>
                </c:pt>
                <c:pt idx="1052">
                  <c:v>10357.119999999999</c:v>
                </c:pt>
                <c:pt idx="1053">
                  <c:v>9985.7828571428599</c:v>
                </c:pt>
                <c:pt idx="1054">
                  <c:v>10073.008571428576</c:v>
                </c:pt>
                <c:pt idx="1055">
                  <c:v>10070.625714285714</c:v>
                </c:pt>
                <c:pt idx="1056">
                  <c:v>9344.9971428571444</c:v>
                </c:pt>
                <c:pt idx="1057">
                  <c:v>8836.4942857142869</c:v>
                </c:pt>
                <c:pt idx="1058">
                  <c:v>8477.8114285714291</c:v>
                </c:pt>
                <c:pt idx="1059">
                  <c:v>8313.9971428571425</c:v>
                </c:pt>
                <c:pt idx="1060">
                  <c:v>8252.545714285714</c:v>
                </c:pt>
                <c:pt idx="1061">
                  <c:v>8339.4514285714304</c:v>
                </c:pt>
                <c:pt idx="1062">
                  <c:v>8526.9857142857163</c:v>
                </c:pt>
                <c:pt idx="1063">
                  <c:v>8707.1457142857162</c:v>
                </c:pt>
                <c:pt idx="1064">
                  <c:v>9105.0714285714275</c:v>
                </c:pt>
                <c:pt idx="1065">
                  <c:v>9498.6142857142804</c:v>
                </c:pt>
                <c:pt idx="1066">
                  <c:v>9914.8771428571454</c:v>
                </c:pt>
                <c:pt idx="1067">
                  <c:v>10232.914285714285</c:v>
                </c:pt>
                <c:pt idx="1068">
                  <c:v>10316.451428571427</c:v>
                </c:pt>
                <c:pt idx="1069">
                  <c:v>10040.045714285714</c:v>
                </c:pt>
                <c:pt idx="1070">
                  <c:v>9817.8428571428558</c:v>
                </c:pt>
                <c:pt idx="1071">
                  <c:v>9711.3057142857124</c:v>
                </c:pt>
                <c:pt idx="1072">
                  <c:v>9935.8999999999978</c:v>
                </c:pt>
                <c:pt idx="1073">
                  <c:v>10517.842857142852</c:v>
                </c:pt>
                <c:pt idx="1074">
                  <c:v>10644.005714285715</c:v>
                </c:pt>
                <c:pt idx="1075">
                  <c:v>10536.368571428573</c:v>
                </c:pt>
                <c:pt idx="1076">
                  <c:v>10223.194285714288</c:v>
                </c:pt>
                <c:pt idx="1077">
                  <c:v>9826.1857142857152</c:v>
                </c:pt>
                <c:pt idx="1078">
                  <c:v>9892.1857142857152</c:v>
                </c:pt>
                <c:pt idx="1079">
                  <c:v>9797.7428571428572</c:v>
                </c:pt>
                <c:pt idx="1080">
                  <c:v>9702.8542857142838</c:v>
                </c:pt>
                <c:pt idx="1081">
                  <c:v>9075.4714285714253</c:v>
                </c:pt>
                <c:pt idx="1082">
                  <c:v>8635.4228571428594</c:v>
                </c:pt>
                <c:pt idx="1083">
                  <c:v>8483.4657142857159</c:v>
                </c:pt>
                <c:pt idx="1084">
                  <c:v>8581.637142857142</c:v>
                </c:pt>
                <c:pt idx="1085">
                  <c:v>9059.1085714285709</c:v>
                </c:pt>
                <c:pt idx="1086">
                  <c:v>10117.11714285714</c:v>
                </c:pt>
                <c:pt idx="1087">
                  <c:v>11048.425714285717</c:v>
                </c:pt>
                <c:pt idx="1088">
                  <c:v>11544.202857142856</c:v>
                </c:pt>
                <c:pt idx="1089">
                  <c:v>11659.545714285719</c:v>
                </c:pt>
                <c:pt idx="1090">
                  <c:v>11720.088571428574</c:v>
                </c:pt>
                <c:pt idx="1091">
                  <c:v>11877.98857142857</c:v>
                </c:pt>
                <c:pt idx="1092">
                  <c:v>11712.214285714288</c:v>
                </c:pt>
                <c:pt idx="1093">
                  <c:v>11614.871428571429</c:v>
                </c:pt>
                <c:pt idx="1094">
                  <c:v>11400.934285714284</c:v>
                </c:pt>
                <c:pt idx="1095">
                  <c:v>11393.051428571431</c:v>
                </c:pt>
                <c:pt idx="1096">
                  <c:v>11642.27142857143</c:v>
                </c:pt>
                <c:pt idx="1097">
                  <c:v>12370.782857142854</c:v>
                </c:pt>
                <c:pt idx="1098">
                  <c:v>12290.614285714284</c:v>
                </c:pt>
                <c:pt idx="1099">
                  <c:v>11748.308571428572</c:v>
                </c:pt>
                <c:pt idx="1100">
                  <c:v>11088.814285714287</c:v>
                </c:pt>
                <c:pt idx="1101">
                  <c:v>10547.034285714282</c:v>
                </c:pt>
                <c:pt idx="1102">
                  <c:v>10699.200000000003</c:v>
                </c:pt>
                <c:pt idx="1103">
                  <c:v>10572.191428571428</c:v>
                </c:pt>
                <c:pt idx="1104">
                  <c:v>10139.948571428571</c:v>
                </c:pt>
                <c:pt idx="1105">
                  <c:v>9630.7342857142867</c:v>
                </c:pt>
                <c:pt idx="1106">
                  <c:v>9273.5542857142864</c:v>
                </c:pt>
                <c:pt idx="1107">
                  <c:v>9150.2685714285708</c:v>
                </c:pt>
                <c:pt idx="1108">
                  <c:v>9229.9257142857114</c:v>
                </c:pt>
                <c:pt idx="1109">
                  <c:v>9617.3600000000024</c:v>
                </c:pt>
                <c:pt idx="1110">
                  <c:v>10476.157142857141</c:v>
                </c:pt>
                <c:pt idx="1111">
                  <c:v>11232.037142857142</c:v>
                </c:pt>
                <c:pt idx="1112">
                  <c:v>11634.451428571429</c:v>
                </c:pt>
                <c:pt idx="1113">
                  <c:v>11728.082857142856</c:v>
                </c:pt>
                <c:pt idx="1114">
                  <c:v>11777.09142857143</c:v>
                </c:pt>
                <c:pt idx="1115">
                  <c:v>11905.268571428576</c:v>
                </c:pt>
                <c:pt idx="1116">
                  <c:v>11770.805714285712</c:v>
                </c:pt>
                <c:pt idx="1117">
                  <c:v>11691.737142857144</c:v>
                </c:pt>
                <c:pt idx="1118">
                  <c:v>11518.139999999998</c:v>
                </c:pt>
                <c:pt idx="1119">
                  <c:v>11511.757142857145</c:v>
                </c:pt>
                <c:pt idx="1120">
                  <c:v>11714.008571428571</c:v>
                </c:pt>
                <c:pt idx="1121">
                  <c:v>12305.26</c:v>
                </c:pt>
                <c:pt idx="1122">
                  <c:v>12240.180000000002</c:v>
                </c:pt>
                <c:pt idx="1123">
                  <c:v>11800.05428571429</c:v>
                </c:pt>
                <c:pt idx="1124">
                  <c:v>11264.782857142856</c:v>
                </c:pt>
                <c:pt idx="1125">
                  <c:v>10825.048571428568</c:v>
                </c:pt>
                <c:pt idx="1126">
                  <c:v>10948.539999999999</c:v>
                </c:pt>
                <c:pt idx="1127">
                  <c:v>10845.417142857144</c:v>
                </c:pt>
                <c:pt idx="1128">
                  <c:v>10113.865714285716</c:v>
                </c:pt>
                <c:pt idx="1129">
                  <c:v>9604.2285714285717</c:v>
                </c:pt>
                <c:pt idx="1130">
                  <c:v>9246.7628571428595</c:v>
                </c:pt>
                <c:pt idx="1131">
                  <c:v>9123.3771428571417</c:v>
                </c:pt>
                <c:pt idx="1132">
                  <c:v>9203.102857142856</c:v>
                </c:pt>
                <c:pt idx="1133">
                  <c:v>9590.8428571428594</c:v>
                </c:pt>
                <c:pt idx="1134">
                  <c:v>10450.342857142854</c:v>
                </c:pt>
                <c:pt idx="1135">
                  <c:v>11206.842857142859</c:v>
                </c:pt>
                <c:pt idx="1136">
                  <c:v>11609.58</c:v>
                </c:pt>
                <c:pt idx="1137">
                  <c:v>11703.288571428573</c:v>
                </c:pt>
                <c:pt idx="1138">
                  <c:v>11752.337142857143</c:v>
                </c:pt>
                <c:pt idx="1139">
                  <c:v>11880.617142857143</c:v>
                </c:pt>
                <c:pt idx="1140">
                  <c:v>11746.048571428571</c:v>
                </c:pt>
                <c:pt idx="1141">
                  <c:v>11666.917142857141</c:v>
                </c:pt>
                <c:pt idx="1142">
                  <c:v>11493.182857142858</c:v>
                </c:pt>
                <c:pt idx="1143">
                  <c:v>11486.788571428575</c:v>
                </c:pt>
                <c:pt idx="1144">
                  <c:v>11689.19714285714</c:v>
                </c:pt>
                <c:pt idx="1145">
                  <c:v>12280.951428571429</c:v>
                </c:pt>
                <c:pt idx="1146">
                  <c:v>12215.817142857139</c:v>
                </c:pt>
                <c:pt idx="1147">
                  <c:v>11775.317142857142</c:v>
                </c:pt>
                <c:pt idx="1148">
                  <c:v>11239.608571428573</c:v>
                </c:pt>
                <c:pt idx="1149">
                  <c:v>10799.522857142854</c:v>
                </c:pt>
                <c:pt idx="1150">
                  <c:v>10923.114285714286</c:v>
                </c:pt>
                <c:pt idx="1151">
                  <c:v>10819.897142857144</c:v>
                </c:pt>
                <c:pt idx="1152">
                  <c:v>10199.274285714286</c:v>
                </c:pt>
                <c:pt idx="1153">
                  <c:v>9690.6200000000008</c:v>
                </c:pt>
                <c:pt idx="1154">
                  <c:v>9333.8371428571445</c:v>
                </c:pt>
                <c:pt idx="1155">
                  <c:v>9210.6971428571414</c:v>
                </c:pt>
                <c:pt idx="1156">
                  <c:v>9290.26</c:v>
                </c:pt>
                <c:pt idx="1157">
                  <c:v>9677.2542857142889</c:v>
                </c:pt>
                <c:pt idx="1158">
                  <c:v>10535.125714285716</c:v>
                </c:pt>
                <c:pt idx="1159">
                  <c:v>11290.165714285715</c:v>
                </c:pt>
                <c:pt idx="1160">
                  <c:v>11692.125714285712</c:v>
                </c:pt>
                <c:pt idx="1161">
                  <c:v>11785.657142857142</c:v>
                </c:pt>
                <c:pt idx="1162">
                  <c:v>11834.611428571428</c:v>
                </c:pt>
                <c:pt idx="1163">
                  <c:v>11962.651428571429</c:v>
                </c:pt>
                <c:pt idx="1164">
                  <c:v>11828.337142857141</c:v>
                </c:pt>
                <c:pt idx="1165">
                  <c:v>11749.348571428571</c:v>
                </c:pt>
                <c:pt idx="1166">
                  <c:v>11575.957142857142</c:v>
                </c:pt>
                <c:pt idx="1167">
                  <c:v>11569.568571428572</c:v>
                </c:pt>
                <c:pt idx="1168">
                  <c:v>11771.594285714285</c:v>
                </c:pt>
                <c:pt idx="1169">
                  <c:v>12362.217142857146</c:v>
                </c:pt>
                <c:pt idx="1170">
                  <c:v>12297.199999999999</c:v>
                </c:pt>
                <c:pt idx="1171">
                  <c:v>11857.554285714283</c:v>
                </c:pt>
                <c:pt idx="1172">
                  <c:v>11322.868571428571</c:v>
                </c:pt>
                <c:pt idx="1173">
                  <c:v>10883.631428571427</c:v>
                </c:pt>
                <c:pt idx="1174">
                  <c:v>11006.965714285714</c:v>
                </c:pt>
                <c:pt idx="1175">
                  <c:v>10903.96571428571</c:v>
                </c:pt>
                <c:pt idx="1176">
                  <c:v>10180.934285714286</c:v>
                </c:pt>
                <c:pt idx="1177">
                  <c:v>9671.868571428573</c:v>
                </c:pt>
                <c:pt idx="1178">
                  <c:v>9314.8000000000011</c:v>
                </c:pt>
                <c:pt idx="1179">
                  <c:v>9191.5514285714307</c:v>
                </c:pt>
                <c:pt idx="1180">
                  <c:v>9271.1942857142876</c:v>
                </c:pt>
                <c:pt idx="1181">
                  <c:v>9658.5028571428575</c:v>
                </c:pt>
                <c:pt idx="1182">
                  <c:v>10517.045714285714</c:v>
                </c:pt>
                <c:pt idx="1183">
                  <c:v>11272.708571428569</c:v>
                </c:pt>
                <c:pt idx="1184">
                  <c:v>11674.98857142857</c:v>
                </c:pt>
                <c:pt idx="1185">
                  <c:v>11768.597142857141</c:v>
                </c:pt>
                <c:pt idx="1186">
                  <c:v>11817.594285714287</c:v>
                </c:pt>
                <c:pt idx="1187">
                  <c:v>11945.731428571426</c:v>
                </c:pt>
                <c:pt idx="1188">
                  <c:v>11811.311428571429</c:v>
                </c:pt>
                <c:pt idx="1189">
                  <c:v>11732.265714285713</c:v>
                </c:pt>
                <c:pt idx="1190">
                  <c:v>11558.717142857142</c:v>
                </c:pt>
                <c:pt idx="1191">
                  <c:v>11552.337142857143</c:v>
                </c:pt>
                <c:pt idx="1192">
                  <c:v>11754.528571428573</c:v>
                </c:pt>
                <c:pt idx="1193">
                  <c:v>12345.61714285714</c:v>
                </c:pt>
                <c:pt idx="1194">
                  <c:v>12280.56</c:v>
                </c:pt>
                <c:pt idx="1195">
                  <c:v>11840.548571428571</c:v>
                </c:pt>
                <c:pt idx="1196">
                  <c:v>11305.451428571432</c:v>
                </c:pt>
                <c:pt idx="1197">
                  <c:v>10865.842857142858</c:v>
                </c:pt>
                <c:pt idx="1198">
                  <c:v>10989.288571428569</c:v>
                </c:pt>
                <c:pt idx="1199">
                  <c:v>10886.197142857143</c:v>
                </c:pt>
                <c:pt idx="1200">
                  <c:v>9781.9</c:v>
                </c:pt>
                <c:pt idx="1201">
                  <c:v>9259.2685714285708</c:v>
                </c:pt>
                <c:pt idx="1202">
                  <c:v>8889.3485714285725</c:v>
                </c:pt>
                <c:pt idx="1203">
                  <c:v>8674.8228571428572</c:v>
                </c:pt>
                <c:pt idx="1204">
                  <c:v>8620.74</c:v>
                </c:pt>
                <c:pt idx="1205">
                  <c:v>8696.9514285714286</c:v>
                </c:pt>
                <c:pt idx="1206">
                  <c:v>8995.2314285714274</c:v>
                </c:pt>
                <c:pt idx="1207">
                  <c:v>9283.3828571428585</c:v>
                </c:pt>
                <c:pt idx="1208">
                  <c:v>9805.6057142857171</c:v>
                </c:pt>
                <c:pt idx="1209">
                  <c:v>10135.337142857141</c:v>
                </c:pt>
                <c:pt idx="1210">
                  <c:v>10363.27142857143</c:v>
                </c:pt>
                <c:pt idx="1211">
                  <c:v>10569.162857142861</c:v>
                </c:pt>
                <c:pt idx="1212">
                  <c:v>10554.977142857144</c:v>
                </c:pt>
                <c:pt idx="1213">
                  <c:v>10440.962857142857</c:v>
                </c:pt>
                <c:pt idx="1214">
                  <c:v>10228.317142857144</c:v>
                </c:pt>
                <c:pt idx="1215">
                  <c:v>10160.545714285716</c:v>
                </c:pt>
                <c:pt idx="1216">
                  <c:v>10353.054285714286</c:v>
                </c:pt>
                <c:pt idx="1217">
                  <c:v>10925.48</c:v>
                </c:pt>
                <c:pt idx="1218">
                  <c:v>10964.088571428569</c:v>
                </c:pt>
                <c:pt idx="1219">
                  <c:v>10653.105714285717</c:v>
                </c:pt>
                <c:pt idx="1220">
                  <c:v>10212.831428571428</c:v>
                </c:pt>
                <c:pt idx="1221">
                  <c:v>9842.3371428571409</c:v>
                </c:pt>
                <c:pt idx="1222">
                  <c:v>9929.3514285714245</c:v>
                </c:pt>
                <c:pt idx="1223">
                  <c:v>9926.9571428571435</c:v>
                </c:pt>
                <c:pt idx="1224">
                  <c:v>9289.4571428571435</c:v>
                </c:pt>
                <c:pt idx="1225">
                  <c:v>8782.6114285714284</c:v>
                </c:pt>
                <c:pt idx="1226">
                  <c:v>8425.1171428571433</c:v>
                </c:pt>
                <c:pt idx="1227">
                  <c:v>8261.9371428571449</c:v>
                </c:pt>
                <c:pt idx="1228">
                  <c:v>8200.7199999999993</c:v>
                </c:pt>
                <c:pt idx="1229">
                  <c:v>8287.2999999999993</c:v>
                </c:pt>
                <c:pt idx="1230">
                  <c:v>8474.1857142857152</c:v>
                </c:pt>
                <c:pt idx="1231">
                  <c:v>8653.7657142857133</c:v>
                </c:pt>
                <c:pt idx="1232">
                  <c:v>9050.3428571428576</c:v>
                </c:pt>
                <c:pt idx="1233">
                  <c:v>9442.562857142857</c:v>
                </c:pt>
                <c:pt idx="1234">
                  <c:v>9857.3057142857124</c:v>
                </c:pt>
                <c:pt idx="1235">
                  <c:v>10174.208571428571</c:v>
                </c:pt>
                <c:pt idx="1236">
                  <c:v>10257.534285714284</c:v>
                </c:pt>
                <c:pt idx="1237">
                  <c:v>9982.1028571428633</c:v>
                </c:pt>
                <c:pt idx="1238">
                  <c:v>9760.6457142857162</c:v>
                </c:pt>
                <c:pt idx="1239">
                  <c:v>9654.5200000000023</c:v>
                </c:pt>
                <c:pt idx="1240">
                  <c:v>9878.2571428571428</c:v>
                </c:pt>
                <c:pt idx="1241">
                  <c:v>10458.242857142857</c:v>
                </c:pt>
                <c:pt idx="1242">
                  <c:v>10583.928571428571</c:v>
                </c:pt>
                <c:pt idx="1243">
                  <c:v>10476.702857142855</c:v>
                </c:pt>
                <c:pt idx="1244">
                  <c:v>10164.542857142857</c:v>
                </c:pt>
                <c:pt idx="1245">
                  <c:v>9768.9571428571417</c:v>
                </c:pt>
                <c:pt idx="1246">
                  <c:v>9834.705714285712</c:v>
                </c:pt>
                <c:pt idx="1247">
                  <c:v>9740.6199999999972</c:v>
                </c:pt>
                <c:pt idx="1248">
                  <c:v>9667.0914285714261</c:v>
                </c:pt>
                <c:pt idx="1249">
                  <c:v>8375.7342857142867</c:v>
                </c:pt>
                <c:pt idx="1250">
                  <c:v>7911.6028571428569</c:v>
                </c:pt>
                <c:pt idx="1251">
                  <c:v>7773.874285714287</c:v>
                </c:pt>
                <c:pt idx="1252">
                  <c:v>7765.4114285714277</c:v>
                </c:pt>
                <c:pt idx="1253">
                  <c:v>8031.8085714285708</c:v>
                </c:pt>
                <c:pt idx="1254">
                  <c:v>8630.6799999999967</c:v>
                </c:pt>
                <c:pt idx="1255">
                  <c:v>9082.4514285714286</c:v>
                </c:pt>
                <c:pt idx="1256">
                  <c:v>9335.7457142857147</c:v>
                </c:pt>
                <c:pt idx="1257">
                  <c:v>9666.9914285714276</c:v>
                </c:pt>
                <c:pt idx="1258">
                  <c:v>9938.7542857142853</c:v>
                </c:pt>
                <c:pt idx="1259">
                  <c:v>10091.737142857142</c:v>
                </c:pt>
                <c:pt idx="1260">
                  <c:v>10087.514285714286</c:v>
                </c:pt>
                <c:pt idx="1261">
                  <c:v>9878.0314285714303</c:v>
                </c:pt>
                <c:pt idx="1262">
                  <c:v>9618.8542857142838</c:v>
                </c:pt>
                <c:pt idx="1263">
                  <c:v>9572.7714285714283</c:v>
                </c:pt>
                <c:pt idx="1264">
                  <c:v>9836.5828571428556</c:v>
                </c:pt>
                <c:pt idx="1265">
                  <c:v>10523.914285714289</c:v>
                </c:pt>
                <c:pt idx="1266">
                  <c:v>10515.345714285711</c:v>
                </c:pt>
                <c:pt idx="1267">
                  <c:v>10152.254285714283</c:v>
                </c:pt>
                <c:pt idx="1268">
                  <c:v>9559.0485714285714</c:v>
                </c:pt>
                <c:pt idx="1269">
                  <c:v>9210.2914285714323</c:v>
                </c:pt>
                <c:pt idx="1270">
                  <c:v>9401.3257142857128</c:v>
                </c:pt>
                <c:pt idx="1271">
                  <c:v>9341.6171428571415</c:v>
                </c:pt>
                <c:pt idx="1272">
                  <c:v>8979.4085714285702</c:v>
                </c:pt>
                <c:pt idx="1273">
                  <c:v>8075.8114285714291</c:v>
                </c:pt>
                <c:pt idx="1274">
                  <c:v>7696.0771428571416</c:v>
                </c:pt>
                <c:pt idx="1275">
                  <c:v>7660.1485714285718</c:v>
                </c:pt>
                <c:pt idx="1276">
                  <c:v>7820.9542857142851</c:v>
                </c:pt>
                <c:pt idx="1277">
                  <c:v>8158.6714285714288</c:v>
                </c:pt>
                <c:pt idx="1278">
                  <c:v>8693.5257142857135</c:v>
                </c:pt>
                <c:pt idx="1279">
                  <c:v>9012.9599999999973</c:v>
                </c:pt>
                <c:pt idx="1280">
                  <c:v>9552.2999999999975</c:v>
                </c:pt>
                <c:pt idx="1281">
                  <c:v>9869.3457142857151</c:v>
                </c:pt>
                <c:pt idx="1282">
                  <c:v>10083.371428571432</c:v>
                </c:pt>
                <c:pt idx="1283">
                  <c:v>10259.857142857143</c:v>
                </c:pt>
                <c:pt idx="1284">
                  <c:v>10302.971428571429</c:v>
                </c:pt>
                <c:pt idx="1285">
                  <c:v>10150.954285714284</c:v>
                </c:pt>
                <c:pt idx="1286">
                  <c:v>9923.7457142857111</c:v>
                </c:pt>
                <c:pt idx="1287">
                  <c:v>9900.4914285714276</c:v>
                </c:pt>
                <c:pt idx="1288">
                  <c:v>10097.939999999995</c:v>
                </c:pt>
                <c:pt idx="1289">
                  <c:v>10733.614285714282</c:v>
                </c:pt>
                <c:pt idx="1290">
                  <c:v>10735.611428571427</c:v>
                </c:pt>
                <c:pt idx="1291">
                  <c:v>10371.36</c:v>
                </c:pt>
                <c:pt idx="1292">
                  <c:v>9901.2914285714305</c:v>
                </c:pt>
                <c:pt idx="1293">
                  <c:v>9565.7714285714264</c:v>
                </c:pt>
                <c:pt idx="1294">
                  <c:v>9832.8085714285717</c:v>
                </c:pt>
                <c:pt idx="1295">
                  <c:v>9844.5828571428538</c:v>
                </c:pt>
                <c:pt idx="1296">
                  <c:v>9221.9085714285702</c:v>
                </c:pt>
                <c:pt idx="1297">
                  <c:v>8735.3028571428567</c:v>
                </c:pt>
                <c:pt idx="1298">
                  <c:v>8313.3628571428599</c:v>
                </c:pt>
                <c:pt idx="1299">
                  <c:v>7998.0685714285719</c:v>
                </c:pt>
                <c:pt idx="1300">
                  <c:v>7838.1799999999994</c:v>
                </c:pt>
                <c:pt idx="1301">
                  <c:v>7849.6971428571433</c:v>
                </c:pt>
                <c:pt idx="1302">
                  <c:v>7940.8314285714259</c:v>
                </c:pt>
                <c:pt idx="1303">
                  <c:v>7952.262857142854</c:v>
                </c:pt>
                <c:pt idx="1304">
                  <c:v>8217.3228571428554</c:v>
                </c:pt>
                <c:pt idx="1305">
                  <c:v>8595.4628571428566</c:v>
                </c:pt>
                <c:pt idx="1306">
                  <c:v>9032.1400000000012</c:v>
                </c:pt>
                <c:pt idx="1307">
                  <c:v>9288.482857142857</c:v>
                </c:pt>
                <c:pt idx="1308">
                  <c:v>9370.4771428571421</c:v>
                </c:pt>
                <c:pt idx="1309">
                  <c:v>9205.2742857142857</c:v>
                </c:pt>
                <c:pt idx="1310">
                  <c:v>9013.1885714285709</c:v>
                </c:pt>
                <c:pt idx="1311">
                  <c:v>8939.7114285714269</c:v>
                </c:pt>
                <c:pt idx="1312">
                  <c:v>9065.9257142857132</c:v>
                </c:pt>
                <c:pt idx="1313">
                  <c:v>9532.2828571428563</c:v>
                </c:pt>
                <c:pt idx="1314">
                  <c:v>9656.6914285714283</c:v>
                </c:pt>
                <c:pt idx="1315">
                  <c:v>9489.9799999999959</c:v>
                </c:pt>
                <c:pt idx="1316">
                  <c:v>9264.1142857142859</c:v>
                </c:pt>
                <c:pt idx="1317">
                  <c:v>9061.6171428571452</c:v>
                </c:pt>
                <c:pt idx="1318">
                  <c:v>9304.1142857142859</c:v>
                </c:pt>
                <c:pt idx="1319">
                  <c:v>9399.3485714285707</c:v>
                </c:pt>
                <c:pt idx="1320">
                  <c:v>9248.7599999999984</c:v>
                </c:pt>
                <c:pt idx="1321">
                  <c:v>8581.508571428576</c:v>
                </c:pt>
                <c:pt idx="1322">
                  <c:v>8202.8228571428572</c:v>
                </c:pt>
                <c:pt idx="1323">
                  <c:v>8045.3828571428558</c:v>
                </c:pt>
                <c:pt idx="1324">
                  <c:v>8106.2314285714292</c:v>
                </c:pt>
                <c:pt idx="1325">
                  <c:v>8369.1142857142859</c:v>
                </c:pt>
                <c:pt idx="1326">
                  <c:v>8819.5028571428556</c:v>
                </c:pt>
                <c:pt idx="1327">
                  <c:v>9101.7028571428582</c:v>
                </c:pt>
                <c:pt idx="1328">
                  <c:v>9636.3142857142866</c:v>
                </c:pt>
                <c:pt idx="1329">
                  <c:v>9949.0657142857162</c:v>
                </c:pt>
                <c:pt idx="1330">
                  <c:v>10160.379999999999</c:v>
                </c:pt>
                <c:pt idx="1331">
                  <c:v>10335.828571428568</c:v>
                </c:pt>
                <c:pt idx="1332">
                  <c:v>10375.862857142858</c:v>
                </c:pt>
                <c:pt idx="1333">
                  <c:v>10225.808571428573</c:v>
                </c:pt>
                <c:pt idx="1334">
                  <c:v>9999.962857142853</c:v>
                </c:pt>
                <c:pt idx="1335">
                  <c:v>9976.9571428571417</c:v>
                </c:pt>
                <c:pt idx="1336">
                  <c:v>10174.114285714286</c:v>
                </c:pt>
                <c:pt idx="1337">
                  <c:v>10807.520000000002</c:v>
                </c:pt>
                <c:pt idx="1338">
                  <c:v>10808.508571428571</c:v>
                </c:pt>
                <c:pt idx="1339">
                  <c:v>10443.865714285717</c:v>
                </c:pt>
                <c:pt idx="1340">
                  <c:v>9974.7685714285726</c:v>
                </c:pt>
                <c:pt idx="1341">
                  <c:v>9637.9114285714295</c:v>
                </c:pt>
                <c:pt idx="1342">
                  <c:v>9901.7828571428599</c:v>
                </c:pt>
                <c:pt idx="1343">
                  <c:v>9911.834285714287</c:v>
                </c:pt>
                <c:pt idx="1344">
                  <c:v>9289.362857142858</c:v>
                </c:pt>
                <c:pt idx="1345">
                  <c:v>8754.8285714285703</c:v>
                </c:pt>
                <c:pt idx="1346">
                  <c:v>8398.0400000000009</c:v>
                </c:pt>
                <c:pt idx="1347">
                  <c:v>8237.4714285714272</c:v>
                </c:pt>
                <c:pt idx="1348">
                  <c:v>8291.7314285714237</c:v>
                </c:pt>
                <c:pt idx="1349">
                  <c:v>8551.9485714285711</c:v>
                </c:pt>
                <c:pt idx="1350">
                  <c:v>8953.8371428571445</c:v>
                </c:pt>
                <c:pt idx="1351">
                  <c:v>9324.8371428571427</c:v>
                </c:pt>
                <c:pt idx="1352">
                  <c:v>9876.665714285713</c:v>
                </c:pt>
                <c:pt idx="1353">
                  <c:v>10064.442857142858</c:v>
                </c:pt>
                <c:pt idx="1354">
                  <c:v>10199.857142857145</c:v>
                </c:pt>
                <c:pt idx="1355">
                  <c:v>10339.165714285713</c:v>
                </c:pt>
                <c:pt idx="1356">
                  <c:v>10340.062857142853</c:v>
                </c:pt>
                <c:pt idx="1357">
                  <c:v>10215.865714285714</c:v>
                </c:pt>
                <c:pt idx="1358">
                  <c:v>9972.1400000000031</c:v>
                </c:pt>
                <c:pt idx="1359">
                  <c:v>9926.4371428571412</c:v>
                </c:pt>
                <c:pt idx="1360">
                  <c:v>10254.717142857144</c:v>
                </c:pt>
                <c:pt idx="1361">
                  <c:v>10914.145714285711</c:v>
                </c:pt>
                <c:pt idx="1362">
                  <c:v>10908.96857142857</c:v>
                </c:pt>
                <c:pt idx="1363">
                  <c:v>10549.102857142856</c:v>
                </c:pt>
                <c:pt idx="1364">
                  <c:v>10056.094285714287</c:v>
                </c:pt>
                <c:pt idx="1365">
                  <c:v>9719.08</c:v>
                </c:pt>
                <c:pt idx="1366">
                  <c:v>9882.3228571428572</c:v>
                </c:pt>
                <c:pt idx="1367">
                  <c:v>9772.7285714285717</c:v>
                </c:pt>
                <c:pt idx="1368">
                  <c:v>8840.6600000000017</c:v>
                </c:pt>
                <c:pt idx="1369">
                  <c:v>8517.6971428571378</c:v>
                </c:pt>
                <c:pt idx="1370">
                  <c:v>8292.1857142857134</c:v>
                </c:pt>
                <c:pt idx="1371">
                  <c:v>8056.1314285714279</c:v>
                </c:pt>
                <c:pt idx="1372">
                  <c:v>8059.4085714285729</c:v>
                </c:pt>
                <c:pt idx="1373">
                  <c:v>8142.8571428571431</c:v>
                </c:pt>
                <c:pt idx="1374">
                  <c:v>8396.9599999999973</c:v>
                </c:pt>
                <c:pt idx="1375">
                  <c:v>8578.7200000000012</c:v>
                </c:pt>
                <c:pt idx="1376">
                  <c:v>9025.2028571428582</c:v>
                </c:pt>
                <c:pt idx="1377">
                  <c:v>9330.6971428571414</c:v>
                </c:pt>
                <c:pt idx="1378">
                  <c:v>9661.0942857142891</c:v>
                </c:pt>
                <c:pt idx="1379">
                  <c:v>9911.5257142857172</c:v>
                </c:pt>
                <c:pt idx="1380">
                  <c:v>9911.8257142857128</c:v>
                </c:pt>
                <c:pt idx="1381">
                  <c:v>9843.7514285714296</c:v>
                </c:pt>
                <c:pt idx="1382">
                  <c:v>9679.454285714286</c:v>
                </c:pt>
                <c:pt idx="1383">
                  <c:v>9612.2857142857138</c:v>
                </c:pt>
                <c:pt idx="1384">
                  <c:v>9759.619999999999</c:v>
                </c:pt>
                <c:pt idx="1385">
                  <c:v>10353.842857142858</c:v>
                </c:pt>
                <c:pt idx="1386">
                  <c:v>10408.617142857145</c:v>
                </c:pt>
                <c:pt idx="1387">
                  <c:v>10167.02</c:v>
                </c:pt>
                <c:pt idx="1388">
                  <c:v>9791.3771428571472</c:v>
                </c:pt>
                <c:pt idx="1389">
                  <c:v>9392.9114285714277</c:v>
                </c:pt>
                <c:pt idx="1390">
                  <c:v>9480.7228571428586</c:v>
                </c:pt>
                <c:pt idx="1391">
                  <c:v>9459.1914285714265</c:v>
                </c:pt>
                <c:pt idx="1392">
                  <c:v>8751.7742857142857</c:v>
                </c:pt>
                <c:pt idx="1393">
                  <c:v>8329.4028571428571</c:v>
                </c:pt>
                <c:pt idx="1394">
                  <c:v>7980.4257142857132</c:v>
                </c:pt>
                <c:pt idx="1395">
                  <c:v>7793.7685714285708</c:v>
                </c:pt>
                <c:pt idx="1396">
                  <c:v>7735.8571428571431</c:v>
                </c:pt>
                <c:pt idx="1397">
                  <c:v>7807.5571428571448</c:v>
                </c:pt>
                <c:pt idx="1398">
                  <c:v>7982.1085714285691</c:v>
                </c:pt>
                <c:pt idx="1399">
                  <c:v>8114.597142857142</c:v>
                </c:pt>
                <c:pt idx="1400">
                  <c:v>8480.0485714285714</c:v>
                </c:pt>
                <c:pt idx="1401">
                  <c:v>8833.7028571428564</c:v>
                </c:pt>
                <c:pt idx="1402">
                  <c:v>9265.1885714285745</c:v>
                </c:pt>
                <c:pt idx="1403">
                  <c:v>9588.7971428571418</c:v>
                </c:pt>
                <c:pt idx="1404">
                  <c:v>9689.251428571426</c:v>
                </c:pt>
                <c:pt idx="1405">
                  <c:v>9449.4599999999973</c:v>
                </c:pt>
                <c:pt idx="1406">
                  <c:v>9296.9314285714281</c:v>
                </c:pt>
                <c:pt idx="1407">
                  <c:v>9179.8857142857159</c:v>
                </c:pt>
                <c:pt idx="1408">
                  <c:v>9381.0228571428561</c:v>
                </c:pt>
                <c:pt idx="1409">
                  <c:v>9932.7057142857138</c:v>
                </c:pt>
                <c:pt idx="1410">
                  <c:v>10040.114285714286</c:v>
                </c:pt>
                <c:pt idx="1411">
                  <c:v>9918.6257142857121</c:v>
                </c:pt>
                <c:pt idx="1412">
                  <c:v>9583.9199999999983</c:v>
                </c:pt>
                <c:pt idx="1413">
                  <c:v>9259.0457142857158</c:v>
                </c:pt>
                <c:pt idx="1414">
                  <c:v>9387.659999999998</c:v>
                </c:pt>
                <c:pt idx="1415">
                  <c:v>9319.1285714285714</c:v>
                </c:pt>
                <c:pt idx="1416">
                  <c:v>9210.2657142857115</c:v>
                </c:pt>
                <c:pt idx="1417">
                  <c:v>8707.3828571428567</c:v>
                </c:pt>
                <c:pt idx="1418">
                  <c:v>8225.7542857142871</c:v>
                </c:pt>
                <c:pt idx="1419">
                  <c:v>8082.9142857142842</c:v>
                </c:pt>
                <c:pt idx="1420">
                  <c:v>8074.471428571429</c:v>
                </c:pt>
                <c:pt idx="1421">
                  <c:v>8351.6000000000022</c:v>
                </c:pt>
                <c:pt idx="1422">
                  <c:v>8974.6114285714284</c:v>
                </c:pt>
                <c:pt idx="1423">
                  <c:v>9444.6771428571428</c:v>
                </c:pt>
                <c:pt idx="1424">
                  <c:v>9706.5828571428556</c:v>
                </c:pt>
                <c:pt idx="1425">
                  <c:v>10049.86</c:v>
                </c:pt>
                <c:pt idx="1426">
                  <c:v>10331.568571428572</c:v>
                </c:pt>
                <c:pt idx="1427">
                  <c:v>10490.439999999997</c:v>
                </c:pt>
                <c:pt idx="1428">
                  <c:v>10485.851428571426</c:v>
                </c:pt>
                <c:pt idx="1429">
                  <c:v>10268.63714285714</c:v>
                </c:pt>
                <c:pt idx="1430">
                  <c:v>9999.8571428571431</c:v>
                </c:pt>
                <c:pt idx="1431">
                  <c:v>9952.0342857142878</c:v>
                </c:pt>
                <c:pt idx="1432">
                  <c:v>10225.728571428575</c:v>
                </c:pt>
                <c:pt idx="1433">
                  <c:v>10939.685714285713</c:v>
                </c:pt>
                <c:pt idx="1434">
                  <c:v>10930.608571428573</c:v>
                </c:pt>
                <c:pt idx="1435">
                  <c:v>10553.265714285712</c:v>
                </c:pt>
                <c:pt idx="1436">
                  <c:v>9937.2514285714315</c:v>
                </c:pt>
                <c:pt idx="1437">
                  <c:v>9574.7942857142862</c:v>
                </c:pt>
                <c:pt idx="1438">
                  <c:v>9773.0571428571457</c:v>
                </c:pt>
                <c:pt idx="1439">
                  <c:v>9711.06</c:v>
                </c:pt>
                <c:pt idx="1440">
                  <c:v>9210.2657142857115</c:v>
                </c:pt>
                <c:pt idx="1441">
                  <c:v>8707.3828571428567</c:v>
                </c:pt>
                <c:pt idx="1442">
                  <c:v>8225.7542857142871</c:v>
                </c:pt>
                <c:pt idx="1443">
                  <c:v>8082.9142857142842</c:v>
                </c:pt>
                <c:pt idx="1444">
                  <c:v>8074.471428571429</c:v>
                </c:pt>
                <c:pt idx="1445">
                  <c:v>8351.6000000000022</c:v>
                </c:pt>
                <c:pt idx="1446">
                  <c:v>8974.6114285714284</c:v>
                </c:pt>
                <c:pt idx="1447">
                  <c:v>9444.6771428571428</c:v>
                </c:pt>
                <c:pt idx="1448">
                  <c:v>9706.5828571428556</c:v>
                </c:pt>
                <c:pt idx="1449">
                  <c:v>10049.86</c:v>
                </c:pt>
                <c:pt idx="1450">
                  <c:v>10331.568571428572</c:v>
                </c:pt>
                <c:pt idx="1451">
                  <c:v>10490.439999999997</c:v>
                </c:pt>
                <c:pt idx="1452">
                  <c:v>10485.851428571426</c:v>
                </c:pt>
                <c:pt idx="1453">
                  <c:v>10268.63714285714</c:v>
                </c:pt>
                <c:pt idx="1454">
                  <c:v>9999.8571428571431</c:v>
                </c:pt>
                <c:pt idx="1455">
                  <c:v>9952.0342857142878</c:v>
                </c:pt>
                <c:pt idx="1456">
                  <c:v>10225.728571428575</c:v>
                </c:pt>
                <c:pt idx="1457">
                  <c:v>10939.685714285713</c:v>
                </c:pt>
                <c:pt idx="1458">
                  <c:v>10930.608571428573</c:v>
                </c:pt>
                <c:pt idx="1459">
                  <c:v>10553.265714285712</c:v>
                </c:pt>
                <c:pt idx="1460">
                  <c:v>9937.2514285714315</c:v>
                </c:pt>
                <c:pt idx="1461">
                  <c:v>9574.7942857142862</c:v>
                </c:pt>
                <c:pt idx="1462">
                  <c:v>9773.0571428571457</c:v>
                </c:pt>
                <c:pt idx="1463">
                  <c:v>9711.06</c:v>
                </c:pt>
                <c:pt idx="1464">
                  <c:v>9655.3628571428599</c:v>
                </c:pt>
                <c:pt idx="1465">
                  <c:v>8989.6885714285727</c:v>
                </c:pt>
                <c:pt idx="1466">
                  <c:v>8575.8028571428567</c:v>
                </c:pt>
                <c:pt idx="1467">
                  <c:v>8215.4628571428566</c:v>
                </c:pt>
                <c:pt idx="1468">
                  <c:v>7988.5400000000027</c:v>
                </c:pt>
                <c:pt idx="1469">
                  <c:v>7961.4571428571426</c:v>
                </c:pt>
                <c:pt idx="1470">
                  <c:v>8007.4514285714295</c:v>
                </c:pt>
                <c:pt idx="1471">
                  <c:v>7873.6000000000013</c:v>
                </c:pt>
                <c:pt idx="1472">
                  <c:v>7955.2857142857147</c:v>
                </c:pt>
                <c:pt idx="1473">
                  <c:v>8197.7200000000012</c:v>
                </c:pt>
                <c:pt idx="1474">
                  <c:v>8580.8142857142848</c:v>
                </c:pt>
                <c:pt idx="1475">
                  <c:v>8930.4200000000019</c:v>
                </c:pt>
                <c:pt idx="1476">
                  <c:v>9147.1400000000012</c:v>
                </c:pt>
                <c:pt idx="1477">
                  <c:v>9148.9457142857136</c:v>
                </c:pt>
                <c:pt idx="1478">
                  <c:v>9026.1342857142881</c:v>
                </c:pt>
                <c:pt idx="1479">
                  <c:v>9017.85142857143</c:v>
                </c:pt>
                <c:pt idx="1480">
                  <c:v>9196.7400000000016</c:v>
                </c:pt>
                <c:pt idx="1481">
                  <c:v>9652.08</c:v>
                </c:pt>
                <c:pt idx="1482">
                  <c:v>9703.8028571428567</c:v>
                </c:pt>
                <c:pt idx="1483">
                  <c:v>9529.7885714285712</c:v>
                </c:pt>
                <c:pt idx="1484">
                  <c:v>9301.4999999999964</c:v>
                </c:pt>
                <c:pt idx="1485">
                  <c:v>9152.1285714285714</c:v>
                </c:pt>
                <c:pt idx="1486">
                  <c:v>9480.7057142857138</c:v>
                </c:pt>
                <c:pt idx="1487">
                  <c:v>9609.2542857142853</c:v>
                </c:pt>
                <c:pt idx="1488">
                  <c:v>10770.425714285715</c:v>
                </c:pt>
                <c:pt idx="1489">
                  <c:v>10026.108571428571</c:v>
                </c:pt>
                <c:pt idx="1490">
                  <c:v>9567.0657142857162</c:v>
                </c:pt>
                <c:pt idx="1491">
                  <c:v>9260.8799999999992</c:v>
                </c:pt>
                <c:pt idx="1492">
                  <c:v>9236.6000000000022</c:v>
                </c:pt>
                <c:pt idx="1493">
                  <c:v>9446.6685714285722</c:v>
                </c:pt>
                <c:pt idx="1494">
                  <c:v>10124.92</c:v>
                </c:pt>
                <c:pt idx="1495">
                  <c:v>10650.431428571428</c:v>
                </c:pt>
                <c:pt idx="1496">
                  <c:v>11200.108571428569</c:v>
                </c:pt>
                <c:pt idx="1497">
                  <c:v>11548.88</c:v>
                </c:pt>
                <c:pt idx="1498">
                  <c:v>11664.814285714287</c:v>
                </c:pt>
                <c:pt idx="1499">
                  <c:v>11804.62</c:v>
                </c:pt>
                <c:pt idx="1500">
                  <c:v>11796.571428571429</c:v>
                </c:pt>
                <c:pt idx="1501">
                  <c:v>11673.662857142854</c:v>
                </c:pt>
                <c:pt idx="1502">
                  <c:v>11491.771428571428</c:v>
                </c:pt>
                <c:pt idx="1503">
                  <c:v>11341.017142857143</c:v>
                </c:pt>
                <c:pt idx="1504">
                  <c:v>11545</c:v>
                </c:pt>
                <c:pt idx="1505">
                  <c:v>12193.811428571425</c:v>
                </c:pt>
                <c:pt idx="1506">
                  <c:v>12435.111428571428</c:v>
                </c:pt>
                <c:pt idx="1507">
                  <c:v>11993.491428571428</c:v>
                </c:pt>
                <c:pt idx="1508">
                  <c:v>11440.225714285716</c:v>
                </c:pt>
                <c:pt idx="1509">
                  <c:v>10906.654285714283</c:v>
                </c:pt>
                <c:pt idx="1510">
                  <c:v>11014.214285714286</c:v>
                </c:pt>
                <c:pt idx="1511">
                  <c:v>11033.231428571427</c:v>
                </c:pt>
                <c:pt idx="1512">
                  <c:v>10771.008571428574</c:v>
                </c:pt>
                <c:pt idx="1513">
                  <c:v>10023.345714285713</c:v>
                </c:pt>
                <c:pt idx="1514">
                  <c:v>9562.4285714285706</c:v>
                </c:pt>
                <c:pt idx="1515">
                  <c:v>9254.9599999999991</c:v>
                </c:pt>
                <c:pt idx="1516">
                  <c:v>9230.5228571428561</c:v>
                </c:pt>
                <c:pt idx="1517">
                  <c:v>9441.0799999999981</c:v>
                </c:pt>
                <c:pt idx="1518">
                  <c:v>10121.211428571427</c:v>
                </c:pt>
                <c:pt idx="1519">
                  <c:v>10648.225714285712</c:v>
                </c:pt>
                <c:pt idx="1520">
                  <c:v>11200.322857142859</c:v>
                </c:pt>
                <c:pt idx="1521">
                  <c:v>11550.825714285716</c:v>
                </c:pt>
                <c:pt idx="1522">
                  <c:v>11667.294285714286</c:v>
                </c:pt>
                <c:pt idx="1523">
                  <c:v>11807.585714285711</c:v>
                </c:pt>
                <c:pt idx="1524">
                  <c:v>11799.794285714286</c:v>
                </c:pt>
                <c:pt idx="1525">
                  <c:v>11676.282857142854</c:v>
                </c:pt>
                <c:pt idx="1526">
                  <c:v>11493.640000000001</c:v>
                </c:pt>
                <c:pt idx="1527">
                  <c:v>11342.219999999998</c:v>
                </c:pt>
                <c:pt idx="1528">
                  <c:v>11547.305714285716</c:v>
                </c:pt>
                <c:pt idx="1529">
                  <c:v>12198.588571428569</c:v>
                </c:pt>
                <c:pt idx="1530">
                  <c:v>12440.894285714288</c:v>
                </c:pt>
                <c:pt idx="1531">
                  <c:v>11997.694285714284</c:v>
                </c:pt>
                <c:pt idx="1532">
                  <c:v>11442.368571428571</c:v>
                </c:pt>
                <c:pt idx="1533">
                  <c:v>10906.860000000002</c:v>
                </c:pt>
                <c:pt idx="1534">
                  <c:v>11014.708571428573</c:v>
                </c:pt>
                <c:pt idx="1535">
                  <c:v>11033.840000000002</c:v>
                </c:pt>
                <c:pt idx="1536">
                  <c:v>10181.788571428571</c:v>
                </c:pt>
                <c:pt idx="1537">
                  <c:v>9231.3257142857128</c:v>
                </c:pt>
                <c:pt idx="1538">
                  <c:v>8861.6457142857162</c:v>
                </c:pt>
                <c:pt idx="1539">
                  <c:v>8562.6228571428601</c:v>
                </c:pt>
                <c:pt idx="1540">
                  <c:v>8515.2571428571409</c:v>
                </c:pt>
                <c:pt idx="1541">
                  <c:v>8450.6257142857121</c:v>
                </c:pt>
                <c:pt idx="1542">
                  <c:v>8702.4657142857104</c:v>
                </c:pt>
                <c:pt idx="1543">
                  <c:v>8786.2514285714278</c:v>
                </c:pt>
                <c:pt idx="1544">
                  <c:v>9323.8085714285735</c:v>
                </c:pt>
                <c:pt idx="1545">
                  <c:v>9801.7371428571423</c:v>
                </c:pt>
                <c:pt idx="1546">
                  <c:v>10311.857142857143</c:v>
                </c:pt>
                <c:pt idx="1547">
                  <c:v>10691.122857142856</c:v>
                </c:pt>
                <c:pt idx="1548">
                  <c:v>10712.439999999997</c:v>
                </c:pt>
                <c:pt idx="1549">
                  <c:v>10580.679999999998</c:v>
                </c:pt>
                <c:pt idx="1550">
                  <c:v>10352.917142857144</c:v>
                </c:pt>
                <c:pt idx="1551">
                  <c:v>10250.268571428576</c:v>
                </c:pt>
                <c:pt idx="1552">
                  <c:v>10239.125714285712</c:v>
                </c:pt>
                <c:pt idx="1553">
                  <c:v>10874.771428571425</c:v>
                </c:pt>
                <c:pt idx="1554">
                  <c:v>11222.451428571429</c:v>
                </c:pt>
                <c:pt idx="1555">
                  <c:v>10871.214285714286</c:v>
                </c:pt>
                <c:pt idx="1556">
                  <c:v>10469.857142857145</c:v>
                </c:pt>
                <c:pt idx="1557">
                  <c:v>10104.325714285713</c:v>
                </c:pt>
                <c:pt idx="1558">
                  <c:v>10194.417142857141</c:v>
                </c:pt>
                <c:pt idx="1559">
                  <c:v>10338.011428571432</c:v>
                </c:pt>
                <c:pt idx="1560">
                  <c:v>9783.1685714285741</c:v>
                </c:pt>
                <c:pt idx="1561">
                  <c:v>9046.8257142857146</c:v>
                </c:pt>
                <c:pt idx="1562">
                  <c:v>8598.1714285714279</c:v>
                </c:pt>
                <c:pt idx="1563">
                  <c:v>8245.2342857142849</c:v>
                </c:pt>
                <c:pt idx="1564">
                  <c:v>8136.5514285714298</c:v>
                </c:pt>
                <c:pt idx="1565">
                  <c:v>8065.8885714285707</c:v>
                </c:pt>
                <c:pt idx="1566">
                  <c:v>8211.0885714285705</c:v>
                </c:pt>
                <c:pt idx="1567">
                  <c:v>8315.5028571428593</c:v>
                </c:pt>
                <c:pt idx="1568">
                  <c:v>8566.4799999999977</c:v>
                </c:pt>
                <c:pt idx="1569">
                  <c:v>9043.2742857142875</c:v>
                </c:pt>
                <c:pt idx="1570">
                  <c:v>9498.868571428573</c:v>
                </c:pt>
                <c:pt idx="1571">
                  <c:v>9879.5085714285742</c:v>
                </c:pt>
                <c:pt idx="1572">
                  <c:v>10144.217142857144</c:v>
                </c:pt>
                <c:pt idx="1573">
                  <c:v>9953.8171428571404</c:v>
                </c:pt>
                <c:pt idx="1574">
                  <c:v>9609.382857142853</c:v>
                </c:pt>
                <c:pt idx="1575">
                  <c:v>9537.2428571428536</c:v>
                </c:pt>
                <c:pt idx="1576">
                  <c:v>9436.1742857142854</c:v>
                </c:pt>
                <c:pt idx="1577">
                  <c:v>10257.80285714286</c:v>
                </c:pt>
                <c:pt idx="1578">
                  <c:v>10888.871428571423</c:v>
                </c:pt>
                <c:pt idx="1579">
                  <c:v>10872.002857142857</c:v>
                </c:pt>
                <c:pt idx="1580">
                  <c:v>10475.820000000002</c:v>
                </c:pt>
                <c:pt idx="1581">
                  <c:v>10091.417142857144</c:v>
                </c:pt>
                <c:pt idx="1582">
                  <c:v>10298.574285714285</c:v>
                </c:pt>
                <c:pt idx="1583">
                  <c:v>10282.202857142855</c:v>
                </c:pt>
                <c:pt idx="1584">
                  <c:v>9971.9085714285702</c:v>
                </c:pt>
                <c:pt idx="1585">
                  <c:v>9399.3371428571427</c:v>
                </c:pt>
                <c:pt idx="1586">
                  <c:v>8938.7857142857138</c:v>
                </c:pt>
                <c:pt idx="1587">
                  <c:v>8652.8257142857146</c:v>
                </c:pt>
                <c:pt idx="1588">
                  <c:v>8644.8799999999974</c:v>
                </c:pt>
                <c:pt idx="1589">
                  <c:v>9119.4371428571394</c:v>
                </c:pt>
                <c:pt idx="1590">
                  <c:v>10400.065714285713</c:v>
                </c:pt>
                <c:pt idx="1591">
                  <c:v>11499.731428571429</c:v>
                </c:pt>
                <c:pt idx="1592">
                  <c:v>11944.102857142854</c:v>
                </c:pt>
                <c:pt idx="1593">
                  <c:v>12067.485714285711</c:v>
                </c:pt>
                <c:pt idx="1594">
                  <c:v>12117.328571428572</c:v>
                </c:pt>
                <c:pt idx="1595">
                  <c:v>12267.26</c:v>
                </c:pt>
                <c:pt idx="1596">
                  <c:v>12033.122857142851</c:v>
                </c:pt>
                <c:pt idx="1597">
                  <c:v>12022.562857142855</c:v>
                </c:pt>
                <c:pt idx="1598">
                  <c:v>11852.985714285711</c:v>
                </c:pt>
                <c:pt idx="1599">
                  <c:v>11759.482857142857</c:v>
                </c:pt>
                <c:pt idx="1600">
                  <c:v>11765.334285714285</c:v>
                </c:pt>
                <c:pt idx="1601">
                  <c:v>12497.959999999995</c:v>
                </c:pt>
                <c:pt idx="1602">
                  <c:v>12712.565714285716</c:v>
                </c:pt>
                <c:pt idx="1603">
                  <c:v>12108.654285714287</c:v>
                </c:pt>
                <c:pt idx="1604">
                  <c:v>11382.291428571429</c:v>
                </c:pt>
                <c:pt idx="1605">
                  <c:v>10681.545714285712</c:v>
                </c:pt>
                <c:pt idx="1606">
                  <c:v>10959.254285714285</c:v>
                </c:pt>
                <c:pt idx="1607">
                  <c:v>10926.122857142856</c:v>
                </c:pt>
                <c:pt idx="1608">
                  <c:v>10538.391428571429</c:v>
                </c:pt>
                <c:pt idx="1609">
                  <c:v>10086.25142857143</c:v>
                </c:pt>
                <c:pt idx="1610">
                  <c:v>9722.6685714285704</c:v>
                </c:pt>
                <c:pt idx="1611">
                  <c:v>9496.8571428571431</c:v>
                </c:pt>
                <c:pt idx="1612">
                  <c:v>9490.5857142857149</c:v>
                </c:pt>
                <c:pt idx="1613">
                  <c:v>9865.32</c:v>
                </c:pt>
                <c:pt idx="1614">
                  <c:v>10876.474285714281</c:v>
                </c:pt>
                <c:pt idx="1615">
                  <c:v>11744.791428571432</c:v>
                </c:pt>
                <c:pt idx="1616">
                  <c:v>12095.61714285714</c:v>
                </c:pt>
                <c:pt idx="1617">
                  <c:v>12193.042857142855</c:v>
                </c:pt>
                <c:pt idx="1618">
                  <c:v>12232.385714285716</c:v>
                </c:pt>
                <c:pt idx="1619">
                  <c:v>12350.722857142855</c:v>
                </c:pt>
                <c:pt idx="1620">
                  <c:v>12165.948571428573</c:v>
                </c:pt>
                <c:pt idx="1621">
                  <c:v>12157.582857142854</c:v>
                </c:pt>
                <c:pt idx="1622">
                  <c:v>12023.702857142858</c:v>
                </c:pt>
                <c:pt idx="1623">
                  <c:v>11949.794285714284</c:v>
                </c:pt>
                <c:pt idx="1624">
                  <c:v>11954.468571428572</c:v>
                </c:pt>
                <c:pt idx="1625">
                  <c:v>12532.902857142853</c:v>
                </c:pt>
                <c:pt idx="1626">
                  <c:v>12702.445714285714</c:v>
                </c:pt>
                <c:pt idx="1627">
                  <c:v>12225.602857142856</c:v>
                </c:pt>
                <c:pt idx="1628">
                  <c:v>11652.045714285714</c:v>
                </c:pt>
                <c:pt idx="1629">
                  <c:v>11098.708571428573</c:v>
                </c:pt>
                <c:pt idx="1630">
                  <c:v>11317.948571428571</c:v>
                </c:pt>
                <c:pt idx="1631">
                  <c:v>11291.857142857141</c:v>
                </c:pt>
                <c:pt idx="1632">
                  <c:v>10584.977142857144</c:v>
                </c:pt>
                <c:pt idx="1633">
                  <c:v>10132.365714285716</c:v>
                </c:pt>
                <c:pt idx="1634">
                  <c:v>9768.3571428571449</c:v>
                </c:pt>
                <c:pt idx="1635">
                  <c:v>9542.3542857142838</c:v>
                </c:pt>
                <c:pt idx="1636">
                  <c:v>9536.08</c:v>
                </c:pt>
                <c:pt idx="1637">
                  <c:v>9911.1400000000012</c:v>
                </c:pt>
                <c:pt idx="1638">
                  <c:v>10923.377142857144</c:v>
                </c:pt>
                <c:pt idx="1639">
                  <c:v>11792.654285714287</c:v>
                </c:pt>
                <c:pt idx="1640">
                  <c:v>12143.914285714285</c:v>
                </c:pt>
                <c:pt idx="1641">
                  <c:v>12241.382857142858</c:v>
                </c:pt>
                <c:pt idx="1642">
                  <c:v>12280.917142857146</c:v>
                </c:pt>
                <c:pt idx="1643">
                  <c:v>12399.399999999998</c:v>
                </c:pt>
                <c:pt idx="1644">
                  <c:v>12214.317142857142</c:v>
                </c:pt>
                <c:pt idx="1645">
                  <c:v>12205.948571428569</c:v>
                </c:pt>
                <c:pt idx="1646">
                  <c:v>12071.939999999999</c:v>
                </c:pt>
                <c:pt idx="1647">
                  <c:v>11997.96857142857</c:v>
                </c:pt>
                <c:pt idx="1648">
                  <c:v>12002.637142857142</c:v>
                </c:pt>
                <c:pt idx="1649">
                  <c:v>12581.694285714288</c:v>
                </c:pt>
                <c:pt idx="1650">
                  <c:v>12751.345714285715</c:v>
                </c:pt>
                <c:pt idx="1651">
                  <c:v>12274.045714285716</c:v>
                </c:pt>
                <c:pt idx="1652">
                  <c:v>11699.877142857142</c:v>
                </c:pt>
                <c:pt idx="1653">
                  <c:v>11146.002857142856</c:v>
                </c:pt>
                <c:pt idx="1654">
                  <c:v>11365.437142857145</c:v>
                </c:pt>
                <c:pt idx="1655">
                  <c:v>11339.26</c:v>
                </c:pt>
                <c:pt idx="1656">
                  <c:v>10642.434285714284</c:v>
                </c:pt>
                <c:pt idx="1657">
                  <c:v>10189.171428571428</c:v>
                </c:pt>
                <c:pt idx="1658">
                  <c:v>9824.7800000000025</c:v>
                </c:pt>
                <c:pt idx="1659">
                  <c:v>9598.4000000000015</c:v>
                </c:pt>
                <c:pt idx="1660">
                  <c:v>9592.0342857142859</c:v>
                </c:pt>
                <c:pt idx="1661">
                  <c:v>9967.6714285714279</c:v>
                </c:pt>
                <c:pt idx="1662">
                  <c:v>10981.248571428567</c:v>
                </c:pt>
                <c:pt idx="1663">
                  <c:v>11851.625714285716</c:v>
                </c:pt>
                <c:pt idx="1664">
                  <c:v>12203.388571428573</c:v>
                </c:pt>
                <c:pt idx="1665">
                  <c:v>12301.011428571426</c:v>
                </c:pt>
                <c:pt idx="1666">
                  <c:v>12340.508571428571</c:v>
                </c:pt>
                <c:pt idx="1667">
                  <c:v>12459.117142857142</c:v>
                </c:pt>
                <c:pt idx="1668">
                  <c:v>12273.837142857144</c:v>
                </c:pt>
                <c:pt idx="1669">
                  <c:v>12265.491428571429</c:v>
                </c:pt>
                <c:pt idx="1670">
                  <c:v>12131.242857142855</c:v>
                </c:pt>
                <c:pt idx="1671">
                  <c:v>12057.22285714286</c:v>
                </c:pt>
                <c:pt idx="1672">
                  <c:v>12061.891428571425</c:v>
                </c:pt>
                <c:pt idx="1673">
                  <c:v>12641.725714285718</c:v>
                </c:pt>
                <c:pt idx="1674">
                  <c:v>12811.674285714289</c:v>
                </c:pt>
                <c:pt idx="1675">
                  <c:v>12333.637142857146</c:v>
                </c:pt>
                <c:pt idx="1676">
                  <c:v>11758.694285714286</c:v>
                </c:pt>
                <c:pt idx="1677">
                  <c:v>11204.142857142853</c:v>
                </c:pt>
                <c:pt idx="1678">
                  <c:v>11423.857142857143</c:v>
                </c:pt>
                <c:pt idx="1679">
                  <c:v>11397.682857142856</c:v>
                </c:pt>
                <c:pt idx="1680">
                  <c:v>10684.962857142857</c:v>
                </c:pt>
                <c:pt idx="1681">
                  <c:v>10230.997142857143</c:v>
                </c:pt>
                <c:pt idx="1682">
                  <c:v>9865.9771428571421</c:v>
                </c:pt>
                <c:pt idx="1683">
                  <c:v>9639.3428571428576</c:v>
                </c:pt>
                <c:pt idx="1684">
                  <c:v>9632.9799999999977</c:v>
                </c:pt>
                <c:pt idx="1685">
                  <c:v>10009.237142857144</c:v>
                </c:pt>
                <c:pt idx="1686">
                  <c:v>11024.308571428575</c:v>
                </c:pt>
                <c:pt idx="1687">
                  <c:v>11895.997142857141</c:v>
                </c:pt>
                <c:pt idx="1688">
                  <c:v>12248.285714285712</c:v>
                </c:pt>
                <c:pt idx="1689">
                  <c:v>12345.977142857146</c:v>
                </c:pt>
                <c:pt idx="1690">
                  <c:v>12385.577142857142</c:v>
                </c:pt>
                <c:pt idx="1691">
                  <c:v>12504.36285714286</c:v>
                </c:pt>
                <c:pt idx="1692">
                  <c:v>12318.822857142857</c:v>
                </c:pt>
                <c:pt idx="1693">
                  <c:v>12310.462857142857</c:v>
                </c:pt>
                <c:pt idx="1694">
                  <c:v>12176.059999999998</c:v>
                </c:pt>
                <c:pt idx="1695">
                  <c:v>12101.83142857143</c:v>
                </c:pt>
                <c:pt idx="1696">
                  <c:v>12106.511428571428</c:v>
                </c:pt>
                <c:pt idx="1697">
                  <c:v>12687.222857142857</c:v>
                </c:pt>
                <c:pt idx="1698">
                  <c:v>12857.451428571427</c:v>
                </c:pt>
                <c:pt idx="1699">
                  <c:v>12378.717142857142</c:v>
                </c:pt>
                <c:pt idx="1700">
                  <c:v>11802.88857142857</c:v>
                </c:pt>
                <c:pt idx="1701">
                  <c:v>11247.445714285717</c:v>
                </c:pt>
                <c:pt idx="1702">
                  <c:v>11467.514285714286</c:v>
                </c:pt>
                <c:pt idx="1703">
                  <c:v>11441.339999999997</c:v>
                </c:pt>
                <c:pt idx="1704">
                  <c:v>10444.054285714288</c:v>
                </c:pt>
                <c:pt idx="1705">
                  <c:v>9886.1514285714275</c:v>
                </c:pt>
                <c:pt idx="1706">
                  <c:v>9465.045714285714</c:v>
                </c:pt>
                <c:pt idx="1707">
                  <c:v>9202.5971428571447</c:v>
                </c:pt>
                <c:pt idx="1708">
                  <c:v>9045.1257142857139</c:v>
                </c:pt>
                <c:pt idx="1709">
                  <c:v>9045.7200000000012</c:v>
                </c:pt>
                <c:pt idx="1710">
                  <c:v>9267.1057142857153</c:v>
                </c:pt>
                <c:pt idx="1711">
                  <c:v>9522.7542857142835</c:v>
                </c:pt>
                <c:pt idx="1712">
                  <c:v>10090.508571428572</c:v>
                </c:pt>
                <c:pt idx="1713">
                  <c:v>10587.040000000003</c:v>
                </c:pt>
                <c:pt idx="1714">
                  <c:v>10920.7</c:v>
                </c:pt>
                <c:pt idx="1715">
                  <c:v>11137.548571428571</c:v>
                </c:pt>
                <c:pt idx="1716">
                  <c:v>11141.788571428571</c:v>
                </c:pt>
                <c:pt idx="1717">
                  <c:v>10918.24</c:v>
                </c:pt>
                <c:pt idx="1718">
                  <c:v>10648.594285714285</c:v>
                </c:pt>
                <c:pt idx="1719">
                  <c:v>10531.994285714285</c:v>
                </c:pt>
                <c:pt idx="1720">
                  <c:v>10560.745714285711</c:v>
                </c:pt>
                <c:pt idx="1721">
                  <c:v>11136.465714285716</c:v>
                </c:pt>
                <c:pt idx="1722">
                  <c:v>11442.245714285713</c:v>
                </c:pt>
                <c:pt idx="1723">
                  <c:v>11078.562857142861</c:v>
                </c:pt>
                <c:pt idx="1724">
                  <c:v>10615.114285714284</c:v>
                </c:pt>
                <c:pt idx="1725">
                  <c:v>10183.565714285714</c:v>
                </c:pt>
                <c:pt idx="1726">
                  <c:v>10374.028571428573</c:v>
                </c:pt>
                <c:pt idx="1727">
                  <c:v>10502.145714285716</c:v>
                </c:pt>
                <c:pt idx="1728">
                  <c:v>9885.8342857142852</c:v>
                </c:pt>
                <c:pt idx="1729">
                  <c:v>9412.9085714285702</c:v>
                </c:pt>
                <c:pt idx="1730">
                  <c:v>9047.3314285714296</c:v>
                </c:pt>
                <c:pt idx="1731">
                  <c:v>8776.6542857142867</c:v>
                </c:pt>
                <c:pt idx="1732">
                  <c:v>8657.1342857142845</c:v>
                </c:pt>
                <c:pt idx="1733">
                  <c:v>8581.1600000000017</c:v>
                </c:pt>
                <c:pt idx="1734">
                  <c:v>8709.4142857142833</c:v>
                </c:pt>
                <c:pt idx="1735">
                  <c:v>8793.2142857142844</c:v>
                </c:pt>
                <c:pt idx="1736">
                  <c:v>9169.7228571428586</c:v>
                </c:pt>
                <c:pt idx="1737">
                  <c:v>9706.1142857142877</c:v>
                </c:pt>
                <c:pt idx="1738">
                  <c:v>10075.562857142855</c:v>
                </c:pt>
                <c:pt idx="1739">
                  <c:v>10384.831428571428</c:v>
                </c:pt>
                <c:pt idx="1740">
                  <c:v>10553.64</c:v>
                </c:pt>
                <c:pt idx="1741">
                  <c:v>10265.105714285715</c:v>
                </c:pt>
                <c:pt idx="1742">
                  <c:v>9944.4457142857173</c:v>
                </c:pt>
                <c:pt idx="1743">
                  <c:v>9820.0742857142868</c:v>
                </c:pt>
                <c:pt idx="1744">
                  <c:v>9862.5199999999968</c:v>
                </c:pt>
                <c:pt idx="1745">
                  <c:v>10602.242857142855</c:v>
                </c:pt>
                <c:pt idx="1746">
                  <c:v>11058.68285714286</c:v>
                </c:pt>
                <c:pt idx="1747">
                  <c:v>10960.785714285714</c:v>
                </c:pt>
                <c:pt idx="1748">
                  <c:v>10612.262857142856</c:v>
                </c:pt>
                <c:pt idx="1749">
                  <c:v>10174.945714285712</c:v>
                </c:pt>
                <c:pt idx="1750">
                  <c:v>10294.477142857146</c:v>
                </c:pt>
                <c:pt idx="1751">
                  <c:v>10304.697142857141</c:v>
                </c:pt>
                <c:pt idx="1752">
                  <c:v>10142.06857142857</c:v>
                </c:pt>
                <c:pt idx="1753">
                  <c:v>9569.482857142857</c:v>
                </c:pt>
                <c:pt idx="1754">
                  <c:v>9109.0399999999972</c:v>
                </c:pt>
                <c:pt idx="1755">
                  <c:v>8823.1971428571414</c:v>
                </c:pt>
                <c:pt idx="1756">
                  <c:v>8815.1714285714297</c:v>
                </c:pt>
                <c:pt idx="1757">
                  <c:v>9289.6257142857121</c:v>
                </c:pt>
                <c:pt idx="1758">
                  <c:v>10570.039999999995</c:v>
                </c:pt>
                <c:pt idx="1759">
                  <c:v>11669.651428571433</c:v>
                </c:pt>
                <c:pt idx="1760">
                  <c:v>12113.90857142857</c:v>
                </c:pt>
                <c:pt idx="1761">
                  <c:v>12237.302857142857</c:v>
                </c:pt>
                <c:pt idx="1762">
                  <c:v>12287.182857142858</c:v>
                </c:pt>
                <c:pt idx="1763">
                  <c:v>12437.054285714286</c:v>
                </c:pt>
                <c:pt idx="1764">
                  <c:v>12202.971428571431</c:v>
                </c:pt>
                <c:pt idx="1765">
                  <c:v>12192.460000000005</c:v>
                </c:pt>
                <c:pt idx="1766">
                  <c:v>12022.800000000001</c:v>
                </c:pt>
                <c:pt idx="1767">
                  <c:v>11929.314285714287</c:v>
                </c:pt>
                <c:pt idx="1768">
                  <c:v>11935.180000000002</c:v>
                </c:pt>
                <c:pt idx="1769">
                  <c:v>12667.645714285716</c:v>
                </c:pt>
                <c:pt idx="1770">
                  <c:v>12882.245714285713</c:v>
                </c:pt>
                <c:pt idx="1771">
                  <c:v>12278.531428571425</c:v>
                </c:pt>
                <c:pt idx="1772">
                  <c:v>11552.257142857143</c:v>
                </c:pt>
                <c:pt idx="1773">
                  <c:v>10851.542857142858</c:v>
                </c:pt>
                <c:pt idx="1774">
                  <c:v>11129.220000000001</c:v>
                </c:pt>
                <c:pt idx="1775">
                  <c:v>11096.148571428568</c:v>
                </c:pt>
                <c:pt idx="1776">
                  <c:v>10676.897142857142</c:v>
                </c:pt>
                <c:pt idx="1777">
                  <c:v>10220.002857142856</c:v>
                </c:pt>
                <c:pt idx="1778">
                  <c:v>9852.4971428571407</c:v>
                </c:pt>
                <c:pt idx="1779">
                  <c:v>9624.3571428571413</c:v>
                </c:pt>
                <c:pt idx="1780">
                  <c:v>9617.9714285714272</c:v>
                </c:pt>
                <c:pt idx="1781">
                  <c:v>9996.6285714285732</c:v>
                </c:pt>
                <c:pt idx="1782">
                  <c:v>11018.577142857141</c:v>
                </c:pt>
                <c:pt idx="1783">
                  <c:v>11896.094285714285</c:v>
                </c:pt>
                <c:pt idx="1784">
                  <c:v>12250.745714285713</c:v>
                </c:pt>
                <c:pt idx="1785">
                  <c:v>12349.108571428569</c:v>
                </c:pt>
                <c:pt idx="1786">
                  <c:v>12388.97714285714</c:v>
                </c:pt>
                <c:pt idx="1787">
                  <c:v>12508.574285714287</c:v>
                </c:pt>
                <c:pt idx="1788">
                  <c:v>12321.8</c:v>
                </c:pt>
                <c:pt idx="1789">
                  <c:v>12313.331428571428</c:v>
                </c:pt>
                <c:pt idx="1790">
                  <c:v>12177.968571428568</c:v>
                </c:pt>
                <c:pt idx="1791">
                  <c:v>12103.311428571429</c:v>
                </c:pt>
                <c:pt idx="1792">
                  <c:v>12107.999999999998</c:v>
                </c:pt>
                <c:pt idx="1793">
                  <c:v>12692.591428571432</c:v>
                </c:pt>
                <c:pt idx="1794">
                  <c:v>12863.922857142859</c:v>
                </c:pt>
                <c:pt idx="1795">
                  <c:v>12382.005714285715</c:v>
                </c:pt>
                <c:pt idx="1796">
                  <c:v>11802.397142857148</c:v>
                </c:pt>
                <c:pt idx="1797">
                  <c:v>11243.237142857139</c:v>
                </c:pt>
                <c:pt idx="1798">
                  <c:v>11464.81714285714</c:v>
                </c:pt>
                <c:pt idx="1799">
                  <c:v>11438.391428571427</c:v>
                </c:pt>
                <c:pt idx="1800">
                  <c:v>10652.634285714286</c:v>
                </c:pt>
                <c:pt idx="1801">
                  <c:v>10194.357142857143</c:v>
                </c:pt>
                <c:pt idx="1802">
                  <c:v>9825.8485714285744</c:v>
                </c:pt>
                <c:pt idx="1803">
                  <c:v>9597.057142857142</c:v>
                </c:pt>
                <c:pt idx="1804">
                  <c:v>9590.6714285714261</c:v>
                </c:pt>
                <c:pt idx="1805">
                  <c:v>9970.4571428571435</c:v>
                </c:pt>
                <c:pt idx="1806">
                  <c:v>10995.274285714288</c:v>
                </c:pt>
                <c:pt idx="1807">
                  <c:v>11875.28</c:v>
                </c:pt>
                <c:pt idx="1808">
                  <c:v>12230.908571428576</c:v>
                </c:pt>
                <c:pt idx="1809">
                  <c:v>12329.565714285713</c:v>
                </c:pt>
                <c:pt idx="1810">
                  <c:v>12369.519999999999</c:v>
                </c:pt>
                <c:pt idx="1811">
                  <c:v>12489.457142857142</c:v>
                </c:pt>
                <c:pt idx="1812">
                  <c:v>12302.108571428571</c:v>
                </c:pt>
                <c:pt idx="1813">
                  <c:v>12293.725714285718</c:v>
                </c:pt>
                <c:pt idx="1814">
                  <c:v>12158.002857142854</c:v>
                </c:pt>
                <c:pt idx="1815">
                  <c:v>12083.105714285717</c:v>
                </c:pt>
                <c:pt idx="1816">
                  <c:v>12087.800000000001</c:v>
                </c:pt>
                <c:pt idx="1817">
                  <c:v>12674.099999999999</c:v>
                </c:pt>
                <c:pt idx="1818">
                  <c:v>12845.877142857145</c:v>
                </c:pt>
                <c:pt idx="1819">
                  <c:v>12362.622857142856</c:v>
                </c:pt>
                <c:pt idx="1820">
                  <c:v>11781.308571428572</c:v>
                </c:pt>
                <c:pt idx="1821">
                  <c:v>11220.571428571431</c:v>
                </c:pt>
                <c:pt idx="1822">
                  <c:v>11442.768571428569</c:v>
                </c:pt>
                <c:pt idx="1823">
                  <c:v>11416.305714285714</c:v>
                </c:pt>
                <c:pt idx="1824">
                  <c:v>10678.062857142859</c:v>
                </c:pt>
                <c:pt idx="1825">
                  <c:v>10219.277142857143</c:v>
                </c:pt>
                <c:pt idx="1826">
                  <c:v>9850.305714285716</c:v>
                </c:pt>
                <c:pt idx="1827">
                  <c:v>9621.2085714285695</c:v>
                </c:pt>
                <c:pt idx="1828">
                  <c:v>9614.808571428568</c:v>
                </c:pt>
                <c:pt idx="1829">
                  <c:v>9995.074285714285</c:v>
                </c:pt>
                <c:pt idx="1830">
                  <c:v>11021.159999999998</c:v>
                </c:pt>
                <c:pt idx="1831">
                  <c:v>11902.262857142858</c:v>
                </c:pt>
                <c:pt idx="1832">
                  <c:v>12258.337142857143</c:v>
                </c:pt>
                <c:pt idx="1833">
                  <c:v>12357.157142857141</c:v>
                </c:pt>
                <c:pt idx="1834">
                  <c:v>12397.117142857142</c:v>
                </c:pt>
                <c:pt idx="1835">
                  <c:v>12517.211428571427</c:v>
                </c:pt>
                <c:pt idx="1836">
                  <c:v>12329.688571428573</c:v>
                </c:pt>
                <c:pt idx="1837">
                  <c:v>12321.188571428573</c:v>
                </c:pt>
                <c:pt idx="1838">
                  <c:v>12185.322857142854</c:v>
                </c:pt>
                <c:pt idx="1839">
                  <c:v>12110.282857142858</c:v>
                </c:pt>
                <c:pt idx="1840">
                  <c:v>12115.077142857142</c:v>
                </c:pt>
                <c:pt idx="1841">
                  <c:v>12702.054285714288</c:v>
                </c:pt>
                <c:pt idx="1842">
                  <c:v>12873.991428571428</c:v>
                </c:pt>
                <c:pt idx="1843">
                  <c:v>12390.128571428571</c:v>
                </c:pt>
                <c:pt idx="1844">
                  <c:v>11808.14</c:v>
                </c:pt>
                <c:pt idx="1845">
                  <c:v>11246.751428571431</c:v>
                </c:pt>
                <c:pt idx="1846">
                  <c:v>11469.154285714281</c:v>
                </c:pt>
                <c:pt idx="1847">
                  <c:v>11442.680000000002</c:v>
                </c:pt>
                <c:pt idx="1848">
                  <c:v>10591.802857142857</c:v>
                </c:pt>
                <c:pt idx="1849">
                  <c:v>10131.820000000002</c:v>
                </c:pt>
                <c:pt idx="1850">
                  <c:v>9761.8228571428608</c:v>
                </c:pt>
                <c:pt idx="1851">
                  <c:v>9532.1857142857134</c:v>
                </c:pt>
                <c:pt idx="1852">
                  <c:v>9525.7971428571454</c:v>
                </c:pt>
                <c:pt idx="1853">
                  <c:v>9906.9971428571425</c:v>
                </c:pt>
                <c:pt idx="1854">
                  <c:v>10935.657142857144</c:v>
                </c:pt>
                <c:pt idx="1855">
                  <c:v>11819.09142857143</c:v>
                </c:pt>
                <c:pt idx="1856">
                  <c:v>12176.060000000003</c:v>
                </c:pt>
                <c:pt idx="1857">
                  <c:v>12275.074285714287</c:v>
                </c:pt>
                <c:pt idx="1858">
                  <c:v>12315.205714285717</c:v>
                </c:pt>
                <c:pt idx="1859">
                  <c:v>12435.614285714288</c:v>
                </c:pt>
                <c:pt idx="1860">
                  <c:v>12247.537142857142</c:v>
                </c:pt>
                <c:pt idx="1861">
                  <c:v>12239.031428571432</c:v>
                </c:pt>
                <c:pt idx="1862">
                  <c:v>12102.88</c:v>
                </c:pt>
                <c:pt idx="1863">
                  <c:v>12027.694285714289</c:v>
                </c:pt>
                <c:pt idx="1864">
                  <c:v>12032.408571428572</c:v>
                </c:pt>
                <c:pt idx="1865">
                  <c:v>12620.920000000002</c:v>
                </c:pt>
                <c:pt idx="1866">
                  <c:v>12793.299999999997</c:v>
                </c:pt>
                <c:pt idx="1867">
                  <c:v>12308.197142857143</c:v>
                </c:pt>
                <c:pt idx="1868">
                  <c:v>11724.691428571427</c:v>
                </c:pt>
                <c:pt idx="1869">
                  <c:v>11161.794285714286</c:v>
                </c:pt>
                <c:pt idx="1870">
                  <c:v>11384.831428571426</c:v>
                </c:pt>
                <c:pt idx="1871">
                  <c:v>11358.302857142859</c:v>
                </c:pt>
                <c:pt idx="1872">
                  <c:v>10485.888571428572</c:v>
                </c:pt>
                <c:pt idx="1873">
                  <c:v>9920.545714285714</c:v>
                </c:pt>
                <c:pt idx="1874">
                  <c:v>9493.8057142857124</c:v>
                </c:pt>
                <c:pt idx="1875">
                  <c:v>9227.7857142857138</c:v>
                </c:pt>
                <c:pt idx="1876">
                  <c:v>9068.2628571428559</c:v>
                </c:pt>
                <c:pt idx="1877">
                  <c:v>9068.8571428571431</c:v>
                </c:pt>
                <c:pt idx="1878">
                  <c:v>9293.2171428571437</c:v>
                </c:pt>
                <c:pt idx="1879">
                  <c:v>9552.2942857142862</c:v>
                </c:pt>
                <c:pt idx="1880">
                  <c:v>10127.662857142856</c:v>
                </c:pt>
                <c:pt idx="1881">
                  <c:v>10630.834285714285</c:v>
                </c:pt>
                <c:pt idx="1882">
                  <c:v>10968.945714285714</c:v>
                </c:pt>
                <c:pt idx="1883">
                  <c:v>11188.751428571428</c:v>
                </c:pt>
                <c:pt idx="1884">
                  <c:v>11193.020000000002</c:v>
                </c:pt>
                <c:pt idx="1885">
                  <c:v>10966.465714285712</c:v>
                </c:pt>
                <c:pt idx="1886">
                  <c:v>10693.208571428571</c:v>
                </c:pt>
                <c:pt idx="1887">
                  <c:v>10575.028571428571</c:v>
                </c:pt>
                <c:pt idx="1888">
                  <c:v>10604.174285714282</c:v>
                </c:pt>
                <c:pt idx="1889">
                  <c:v>11187.559999999998</c:v>
                </c:pt>
                <c:pt idx="1890">
                  <c:v>11497.500000000002</c:v>
                </c:pt>
                <c:pt idx="1891">
                  <c:v>11128.965714285714</c:v>
                </c:pt>
                <c:pt idx="1892">
                  <c:v>10659.2</c:v>
                </c:pt>
                <c:pt idx="1893">
                  <c:v>10221.959999999999</c:v>
                </c:pt>
                <c:pt idx="1894">
                  <c:v>10414.894285714287</c:v>
                </c:pt>
                <c:pt idx="1895">
                  <c:v>10544.785714285712</c:v>
                </c:pt>
                <c:pt idx="1896">
                  <c:v>9922.8514285714282</c:v>
                </c:pt>
                <c:pt idx="1897">
                  <c:v>9448.0114285714299</c:v>
                </c:pt>
                <c:pt idx="1898">
                  <c:v>9080.9742857142883</c:v>
                </c:pt>
                <c:pt idx="1899">
                  <c:v>8809.3085714285698</c:v>
                </c:pt>
                <c:pt idx="1900">
                  <c:v>8689.2942857142862</c:v>
                </c:pt>
                <c:pt idx="1901">
                  <c:v>8612.954285714286</c:v>
                </c:pt>
                <c:pt idx="1902">
                  <c:v>8741.7714285714283</c:v>
                </c:pt>
                <c:pt idx="1903">
                  <c:v>8825.9285714285725</c:v>
                </c:pt>
                <c:pt idx="1904">
                  <c:v>9203.9457142857154</c:v>
                </c:pt>
                <c:pt idx="1905">
                  <c:v>9742.4457142857173</c:v>
                </c:pt>
                <c:pt idx="1906">
                  <c:v>10113.339999999997</c:v>
                </c:pt>
                <c:pt idx="1907">
                  <c:v>10423.82857142857</c:v>
                </c:pt>
                <c:pt idx="1908">
                  <c:v>10593.331428571428</c:v>
                </c:pt>
                <c:pt idx="1909">
                  <c:v>10303.620000000003</c:v>
                </c:pt>
                <c:pt idx="1910">
                  <c:v>9981.6428571428569</c:v>
                </c:pt>
                <c:pt idx="1911">
                  <c:v>9856.8085714285698</c:v>
                </c:pt>
                <c:pt idx="1912">
                  <c:v>9899.4742857142846</c:v>
                </c:pt>
                <c:pt idx="1913">
                  <c:v>10642.145714285714</c:v>
                </c:pt>
                <c:pt idx="1914">
                  <c:v>11100.348571428573</c:v>
                </c:pt>
                <c:pt idx="1915">
                  <c:v>11002.028571428575</c:v>
                </c:pt>
                <c:pt idx="1916">
                  <c:v>10652.131428571427</c:v>
                </c:pt>
                <c:pt idx="1917">
                  <c:v>10213.140000000003</c:v>
                </c:pt>
                <c:pt idx="1918">
                  <c:v>10333.128571428575</c:v>
                </c:pt>
                <c:pt idx="1919">
                  <c:v>10343.337142857139</c:v>
                </c:pt>
                <c:pt idx="1920">
                  <c:v>10151.462857142857</c:v>
                </c:pt>
                <c:pt idx="1921">
                  <c:v>9586.6257142857139</c:v>
                </c:pt>
                <c:pt idx="1922">
                  <c:v>9132.4657142857159</c:v>
                </c:pt>
                <c:pt idx="1923">
                  <c:v>8850.4114285714295</c:v>
                </c:pt>
                <c:pt idx="1924">
                  <c:v>8842.5199999999986</c:v>
                </c:pt>
                <c:pt idx="1925">
                  <c:v>9310.6228571428546</c:v>
                </c:pt>
                <c:pt idx="1926">
                  <c:v>10573.73714285714</c:v>
                </c:pt>
                <c:pt idx="1927">
                  <c:v>11658.491428571428</c:v>
                </c:pt>
                <c:pt idx="1928">
                  <c:v>12096.862857142856</c:v>
                </c:pt>
                <c:pt idx="1929">
                  <c:v>12218.471428571429</c:v>
                </c:pt>
                <c:pt idx="1930">
                  <c:v>12267.742857142859</c:v>
                </c:pt>
                <c:pt idx="1931">
                  <c:v>12415.551428571431</c:v>
                </c:pt>
                <c:pt idx="1932">
                  <c:v>12184.674285714282</c:v>
                </c:pt>
                <c:pt idx="1933">
                  <c:v>12174.251428571426</c:v>
                </c:pt>
                <c:pt idx="1934">
                  <c:v>12006.928571428571</c:v>
                </c:pt>
                <c:pt idx="1935">
                  <c:v>11914.651428571431</c:v>
                </c:pt>
                <c:pt idx="1936">
                  <c:v>11920.528571428567</c:v>
                </c:pt>
                <c:pt idx="1937">
                  <c:v>12643.080000000007</c:v>
                </c:pt>
                <c:pt idx="1938">
                  <c:v>12854.837142857141</c:v>
                </c:pt>
                <c:pt idx="1939">
                  <c:v>12259.148571428574</c:v>
                </c:pt>
                <c:pt idx="1940">
                  <c:v>11542.654285714289</c:v>
                </c:pt>
                <c:pt idx="1941">
                  <c:v>10851.457142857143</c:v>
                </c:pt>
                <c:pt idx="1942">
                  <c:v>11125.319999999998</c:v>
                </c:pt>
                <c:pt idx="1943">
                  <c:v>11092.74857142857</c:v>
                </c:pt>
                <c:pt idx="1944">
                  <c:v>10748.325714285716</c:v>
                </c:pt>
                <c:pt idx="1945">
                  <c:v>10289.342857142858</c:v>
                </c:pt>
                <c:pt idx="1946">
                  <c:v>9920.2999999999975</c:v>
                </c:pt>
                <c:pt idx="1947">
                  <c:v>9691.1171428571415</c:v>
                </c:pt>
                <c:pt idx="1948">
                  <c:v>9684.7257142857125</c:v>
                </c:pt>
                <c:pt idx="1949">
                  <c:v>10065.045714285714</c:v>
                </c:pt>
                <c:pt idx="1950">
                  <c:v>11091.40857142857</c:v>
                </c:pt>
                <c:pt idx="1951">
                  <c:v>11972.728571428568</c:v>
                </c:pt>
                <c:pt idx="1952">
                  <c:v>12328.891428571427</c:v>
                </c:pt>
                <c:pt idx="1953">
                  <c:v>12427.714285714286</c:v>
                </c:pt>
                <c:pt idx="1954">
                  <c:v>12467.73714285714</c:v>
                </c:pt>
                <c:pt idx="1955">
                  <c:v>12587.825714285718</c:v>
                </c:pt>
                <c:pt idx="1956">
                  <c:v>12400.262857142858</c:v>
                </c:pt>
                <c:pt idx="1957">
                  <c:v>12391.768571428574</c:v>
                </c:pt>
                <c:pt idx="1958">
                  <c:v>12255.822857142859</c:v>
                </c:pt>
                <c:pt idx="1959">
                  <c:v>12180.854285714286</c:v>
                </c:pt>
                <c:pt idx="1960">
                  <c:v>12185.545714285716</c:v>
                </c:pt>
                <c:pt idx="1961">
                  <c:v>12772.688571428575</c:v>
                </c:pt>
                <c:pt idx="1962">
                  <c:v>12944.782857142858</c:v>
                </c:pt>
                <c:pt idx="1963">
                  <c:v>12460.759999999998</c:v>
                </c:pt>
                <c:pt idx="1964">
                  <c:v>11878.588571428574</c:v>
                </c:pt>
                <c:pt idx="1965">
                  <c:v>11317.002857142857</c:v>
                </c:pt>
                <c:pt idx="1966">
                  <c:v>11539.514285714287</c:v>
                </c:pt>
                <c:pt idx="1967">
                  <c:v>11513.062857142859</c:v>
                </c:pt>
                <c:pt idx="1968">
                  <c:v>10812.837142857139</c:v>
                </c:pt>
                <c:pt idx="1969">
                  <c:v>10354.845714285715</c:v>
                </c:pt>
                <c:pt idx="1970">
                  <c:v>9986.517142857143</c:v>
                </c:pt>
                <c:pt idx="1971">
                  <c:v>9757.8657142857155</c:v>
                </c:pt>
                <c:pt idx="1972">
                  <c:v>9751.4028571428589</c:v>
                </c:pt>
                <c:pt idx="1973">
                  <c:v>10130.980000000003</c:v>
                </c:pt>
                <c:pt idx="1974">
                  <c:v>11155.151428571431</c:v>
                </c:pt>
                <c:pt idx="1975">
                  <c:v>12034.774285714286</c:v>
                </c:pt>
                <c:pt idx="1976">
                  <c:v>12390.14</c:v>
                </c:pt>
                <c:pt idx="1977">
                  <c:v>12488.771428571432</c:v>
                </c:pt>
                <c:pt idx="1978">
                  <c:v>12528.72</c:v>
                </c:pt>
                <c:pt idx="1979">
                  <c:v>12648.580000000002</c:v>
                </c:pt>
                <c:pt idx="1980">
                  <c:v>12461.374285714286</c:v>
                </c:pt>
                <c:pt idx="1981">
                  <c:v>12452.908571428574</c:v>
                </c:pt>
                <c:pt idx="1982">
                  <c:v>12317.317142857139</c:v>
                </c:pt>
                <c:pt idx="1983">
                  <c:v>12242.391428571429</c:v>
                </c:pt>
                <c:pt idx="1984">
                  <c:v>12247.18285714286</c:v>
                </c:pt>
                <c:pt idx="1985">
                  <c:v>12833.088571428572</c:v>
                </c:pt>
                <c:pt idx="1986">
                  <c:v>13004.75142857143</c:v>
                </c:pt>
                <c:pt idx="1987">
                  <c:v>12521.754285714283</c:v>
                </c:pt>
                <c:pt idx="1988">
                  <c:v>11940.822857142857</c:v>
                </c:pt>
                <c:pt idx="1989">
                  <c:v>11380.417142857143</c:v>
                </c:pt>
                <c:pt idx="1990">
                  <c:v>11602.477142857142</c:v>
                </c:pt>
                <c:pt idx="1991">
                  <c:v>11575.982857142862</c:v>
                </c:pt>
                <c:pt idx="1992">
                  <c:v>10819.280000000002</c:v>
                </c:pt>
                <c:pt idx="1993">
                  <c:v>10361.757142857143</c:v>
                </c:pt>
                <c:pt idx="1994">
                  <c:v>9993.7628571428559</c:v>
                </c:pt>
                <c:pt idx="1995">
                  <c:v>9765.2457142857111</c:v>
                </c:pt>
                <c:pt idx="1996">
                  <c:v>9758.8771428571472</c:v>
                </c:pt>
                <c:pt idx="1997">
                  <c:v>10138.137142857144</c:v>
                </c:pt>
                <c:pt idx="1998">
                  <c:v>11161.388571428572</c:v>
                </c:pt>
                <c:pt idx="1999">
                  <c:v>12040.18</c:v>
                </c:pt>
                <c:pt idx="2000">
                  <c:v>12395.231428571429</c:v>
                </c:pt>
                <c:pt idx="2001">
                  <c:v>12493.808571428572</c:v>
                </c:pt>
                <c:pt idx="2002">
                  <c:v>12533.74</c:v>
                </c:pt>
                <c:pt idx="2003">
                  <c:v>12653.405714285711</c:v>
                </c:pt>
                <c:pt idx="2004">
                  <c:v>12466.425714285715</c:v>
                </c:pt>
                <c:pt idx="2005">
                  <c:v>12457.960000000001</c:v>
                </c:pt>
                <c:pt idx="2006">
                  <c:v>12322.445714285712</c:v>
                </c:pt>
                <c:pt idx="2007">
                  <c:v>12247.671428571426</c:v>
                </c:pt>
                <c:pt idx="2008">
                  <c:v>12252.348571428573</c:v>
                </c:pt>
                <c:pt idx="2009">
                  <c:v>12837.825714285711</c:v>
                </c:pt>
                <c:pt idx="2010">
                  <c:v>13009.368571428569</c:v>
                </c:pt>
                <c:pt idx="2011">
                  <c:v>12526.762857142858</c:v>
                </c:pt>
                <c:pt idx="2012">
                  <c:v>11946.288571428575</c:v>
                </c:pt>
                <c:pt idx="2013">
                  <c:v>11386.414285714283</c:v>
                </c:pt>
                <c:pt idx="2014">
                  <c:v>11608.248571428574</c:v>
                </c:pt>
                <c:pt idx="2015">
                  <c:v>11581.768571428571</c:v>
                </c:pt>
                <c:pt idx="2016">
                  <c:v>10785.419999999998</c:v>
                </c:pt>
                <c:pt idx="2017">
                  <c:v>10327.774285714288</c:v>
                </c:pt>
                <c:pt idx="2018">
                  <c:v>9959.6685714285722</c:v>
                </c:pt>
                <c:pt idx="2019">
                  <c:v>9731.0885714285705</c:v>
                </c:pt>
                <c:pt idx="2020">
                  <c:v>9724.7142857142826</c:v>
                </c:pt>
                <c:pt idx="2021">
                  <c:v>10104.082857142856</c:v>
                </c:pt>
                <c:pt idx="2022">
                  <c:v>11127.642857142861</c:v>
                </c:pt>
                <c:pt idx="2023">
                  <c:v>12006.674285714287</c:v>
                </c:pt>
                <c:pt idx="2024">
                  <c:v>12361.937142857141</c:v>
                </c:pt>
                <c:pt idx="2025">
                  <c:v>12460.540000000003</c:v>
                </c:pt>
                <c:pt idx="2026">
                  <c:v>12500.377142857144</c:v>
                </c:pt>
                <c:pt idx="2027">
                  <c:v>12620.194285714286</c:v>
                </c:pt>
                <c:pt idx="2028">
                  <c:v>12433.04857142857</c:v>
                </c:pt>
                <c:pt idx="2029">
                  <c:v>12424.694285714282</c:v>
                </c:pt>
                <c:pt idx="2030">
                  <c:v>12289.037142857143</c:v>
                </c:pt>
                <c:pt idx="2031">
                  <c:v>12214.24</c:v>
                </c:pt>
                <c:pt idx="2032">
                  <c:v>12219.022857142856</c:v>
                </c:pt>
                <c:pt idx="2033">
                  <c:v>12804.551428571431</c:v>
                </c:pt>
                <c:pt idx="2034">
                  <c:v>12976.151428571429</c:v>
                </c:pt>
                <c:pt idx="2035">
                  <c:v>12493.397142857142</c:v>
                </c:pt>
                <c:pt idx="2036">
                  <c:v>11912.859999999999</c:v>
                </c:pt>
                <c:pt idx="2037">
                  <c:v>11352.720000000001</c:v>
                </c:pt>
                <c:pt idx="2038">
                  <c:v>11574.62857142857</c:v>
                </c:pt>
                <c:pt idx="2039">
                  <c:v>11548.231428571429</c:v>
                </c:pt>
                <c:pt idx="2040">
                  <c:v>10642.537142857143</c:v>
                </c:pt>
                <c:pt idx="2041">
                  <c:v>10077.40857142857</c:v>
                </c:pt>
                <c:pt idx="2042">
                  <c:v>9650.7999999999975</c:v>
                </c:pt>
                <c:pt idx="2043">
                  <c:v>9384.8028571428549</c:v>
                </c:pt>
                <c:pt idx="2044">
                  <c:v>9225.3599999999988</c:v>
                </c:pt>
                <c:pt idx="2045">
                  <c:v>9225.8542857142838</c:v>
                </c:pt>
                <c:pt idx="2046">
                  <c:v>9450.18</c:v>
                </c:pt>
                <c:pt idx="2047">
                  <c:v>9709.2371428571423</c:v>
                </c:pt>
                <c:pt idx="2048">
                  <c:v>10284.474285714285</c:v>
                </c:pt>
                <c:pt idx="2049">
                  <c:v>10787.491428571431</c:v>
                </c:pt>
                <c:pt idx="2050">
                  <c:v>11125.511428571428</c:v>
                </c:pt>
                <c:pt idx="2051">
                  <c:v>11345.265714285715</c:v>
                </c:pt>
                <c:pt idx="2052">
                  <c:v>11349.534285714288</c:v>
                </c:pt>
                <c:pt idx="2053">
                  <c:v>11123.025714285714</c:v>
                </c:pt>
                <c:pt idx="2054">
                  <c:v>10849.885714285712</c:v>
                </c:pt>
                <c:pt idx="2055">
                  <c:v>10731.734285714288</c:v>
                </c:pt>
                <c:pt idx="2056">
                  <c:v>10760.902857142859</c:v>
                </c:pt>
                <c:pt idx="2057">
                  <c:v>11344.088571428571</c:v>
                </c:pt>
                <c:pt idx="2058">
                  <c:v>11653.925714285715</c:v>
                </c:pt>
                <c:pt idx="2059">
                  <c:v>11285.442857142858</c:v>
                </c:pt>
                <c:pt idx="2060">
                  <c:v>10815.977142857144</c:v>
                </c:pt>
                <c:pt idx="2061">
                  <c:v>10378.731428571435</c:v>
                </c:pt>
                <c:pt idx="2062">
                  <c:v>10571.608571428573</c:v>
                </c:pt>
                <c:pt idx="2063">
                  <c:v>10701.474285714283</c:v>
                </c:pt>
                <c:pt idx="2064">
                  <c:v>9931.8799999999992</c:v>
                </c:pt>
                <c:pt idx="2065">
                  <c:v>9457.2942857142862</c:v>
                </c:pt>
                <c:pt idx="2066">
                  <c:v>9090.4085714285739</c:v>
                </c:pt>
                <c:pt idx="2067">
                  <c:v>8818.8514285714318</c:v>
                </c:pt>
                <c:pt idx="2068">
                  <c:v>8698.9514285714304</c:v>
                </c:pt>
                <c:pt idx="2069">
                  <c:v>8622.6857142857116</c:v>
                </c:pt>
                <c:pt idx="2070">
                  <c:v>8751.3114285714255</c:v>
                </c:pt>
                <c:pt idx="2071">
                  <c:v>8835.425714285715</c:v>
                </c:pt>
                <c:pt idx="2072">
                  <c:v>9213.3085714285698</c:v>
                </c:pt>
                <c:pt idx="2073">
                  <c:v>9751.58</c:v>
                </c:pt>
                <c:pt idx="2074">
                  <c:v>10122.294285714286</c:v>
                </c:pt>
                <c:pt idx="2075">
                  <c:v>10432.651428571429</c:v>
                </c:pt>
                <c:pt idx="2076">
                  <c:v>10602.045714285714</c:v>
                </c:pt>
                <c:pt idx="2077">
                  <c:v>10312.437142857147</c:v>
                </c:pt>
                <c:pt idx="2078">
                  <c:v>9990.7000000000025</c:v>
                </c:pt>
                <c:pt idx="2079">
                  <c:v>9865.8228571428535</c:v>
                </c:pt>
                <c:pt idx="2080">
                  <c:v>9908.4685714285697</c:v>
                </c:pt>
                <c:pt idx="2081">
                  <c:v>10650.757142857143</c:v>
                </c:pt>
                <c:pt idx="2082">
                  <c:v>11108.768571428567</c:v>
                </c:pt>
                <c:pt idx="2083">
                  <c:v>11010.577142857141</c:v>
                </c:pt>
                <c:pt idx="2084">
                  <c:v>10660.762857142856</c:v>
                </c:pt>
                <c:pt idx="2085">
                  <c:v>10221.980000000001</c:v>
                </c:pt>
                <c:pt idx="2086">
                  <c:v>10341.902857142857</c:v>
                </c:pt>
                <c:pt idx="2087">
                  <c:v>10352.114285714286</c:v>
                </c:pt>
                <c:pt idx="2088">
                  <c:v>10153.322857142859</c:v>
                </c:pt>
                <c:pt idx="2089">
                  <c:v>9587.2828571428545</c:v>
                </c:pt>
                <c:pt idx="2090">
                  <c:v>9132.0771428571425</c:v>
                </c:pt>
                <c:pt idx="2091">
                  <c:v>8849.3685714285712</c:v>
                </c:pt>
                <c:pt idx="2092">
                  <c:v>8841.437142857143</c:v>
                </c:pt>
                <c:pt idx="2093">
                  <c:v>9310.5885714285723</c:v>
                </c:pt>
                <c:pt idx="2094">
                  <c:v>10576.462857142857</c:v>
                </c:pt>
                <c:pt idx="2095">
                  <c:v>11663.640000000001</c:v>
                </c:pt>
                <c:pt idx="2096">
                  <c:v>12102.874285714284</c:v>
                </c:pt>
                <c:pt idx="2097">
                  <c:v>12224.788571428573</c:v>
                </c:pt>
                <c:pt idx="2098">
                  <c:v>12274.145714285713</c:v>
                </c:pt>
                <c:pt idx="2099">
                  <c:v>12422.308571428573</c:v>
                </c:pt>
                <c:pt idx="2100">
                  <c:v>12190.914285714283</c:v>
                </c:pt>
                <c:pt idx="2101">
                  <c:v>12180.517142857141</c:v>
                </c:pt>
                <c:pt idx="2102">
                  <c:v>12012.805714285711</c:v>
                </c:pt>
                <c:pt idx="2103">
                  <c:v>11920.302857142859</c:v>
                </c:pt>
                <c:pt idx="2104">
                  <c:v>11926.202857142855</c:v>
                </c:pt>
                <c:pt idx="2105">
                  <c:v>12650.377142857142</c:v>
                </c:pt>
                <c:pt idx="2106">
                  <c:v>12862.554285714283</c:v>
                </c:pt>
                <c:pt idx="2107">
                  <c:v>12265.600000000004</c:v>
                </c:pt>
                <c:pt idx="2108">
                  <c:v>11547.525714285717</c:v>
                </c:pt>
                <c:pt idx="2109">
                  <c:v>10854.797142857142</c:v>
                </c:pt>
                <c:pt idx="2110">
                  <c:v>11129.262857142856</c:v>
                </c:pt>
                <c:pt idx="2111">
                  <c:v>11096.59142857143</c:v>
                </c:pt>
                <c:pt idx="2112">
                  <c:v>10742.139999999996</c:v>
                </c:pt>
                <c:pt idx="2113">
                  <c:v>10285.702857142855</c:v>
                </c:pt>
                <c:pt idx="2114">
                  <c:v>9918.7257142857161</c:v>
                </c:pt>
                <c:pt idx="2115">
                  <c:v>9690.7885714285712</c:v>
                </c:pt>
                <c:pt idx="2116">
                  <c:v>9684.4285714285706</c:v>
                </c:pt>
                <c:pt idx="2117">
                  <c:v>10062.671428571428</c:v>
                </c:pt>
                <c:pt idx="2118">
                  <c:v>11083.34</c:v>
                </c:pt>
                <c:pt idx="2119">
                  <c:v>11959.762857142858</c:v>
                </c:pt>
                <c:pt idx="2120">
                  <c:v>12313.894285714287</c:v>
                </c:pt>
                <c:pt idx="2121">
                  <c:v>12412.208571428575</c:v>
                </c:pt>
                <c:pt idx="2122">
                  <c:v>12452.060000000001</c:v>
                </c:pt>
                <c:pt idx="2123">
                  <c:v>12571.502857142854</c:v>
                </c:pt>
                <c:pt idx="2124">
                  <c:v>12384.92</c:v>
                </c:pt>
                <c:pt idx="2125">
                  <c:v>12376.454285714288</c:v>
                </c:pt>
                <c:pt idx="2126">
                  <c:v>12241.274285714288</c:v>
                </c:pt>
                <c:pt idx="2127">
                  <c:v>12166.762857142856</c:v>
                </c:pt>
                <c:pt idx="2128">
                  <c:v>12171.442857142858</c:v>
                </c:pt>
                <c:pt idx="2129">
                  <c:v>12755.282857142858</c:v>
                </c:pt>
                <c:pt idx="2130">
                  <c:v>12926.44</c:v>
                </c:pt>
                <c:pt idx="2131">
                  <c:v>12445.105714285717</c:v>
                </c:pt>
                <c:pt idx="2132">
                  <c:v>11866.222857142853</c:v>
                </c:pt>
                <c:pt idx="2133">
                  <c:v>11307.668571428572</c:v>
                </c:pt>
                <c:pt idx="2134">
                  <c:v>11529.017142857147</c:v>
                </c:pt>
                <c:pt idx="2135">
                  <c:v>11502.625714285716</c:v>
                </c:pt>
                <c:pt idx="2136">
                  <c:v>10762.454285714286</c:v>
                </c:pt>
                <c:pt idx="2137">
                  <c:v>10307.005714285711</c:v>
                </c:pt>
                <c:pt idx="2138">
                  <c:v>9940.7257142857161</c:v>
                </c:pt>
                <c:pt idx="2139">
                  <c:v>9713.1885714285727</c:v>
                </c:pt>
                <c:pt idx="2140">
                  <c:v>9706.822857142859</c:v>
                </c:pt>
                <c:pt idx="2141">
                  <c:v>10084.342857142856</c:v>
                </c:pt>
                <c:pt idx="2142">
                  <c:v>11102.948571428569</c:v>
                </c:pt>
                <c:pt idx="2143">
                  <c:v>11977.625714285716</c:v>
                </c:pt>
                <c:pt idx="2144">
                  <c:v>12331.162857142861</c:v>
                </c:pt>
                <c:pt idx="2145">
                  <c:v>12429.200000000003</c:v>
                </c:pt>
                <c:pt idx="2146">
                  <c:v>12468.908571428574</c:v>
                </c:pt>
                <c:pt idx="2147">
                  <c:v>12588.142857142855</c:v>
                </c:pt>
                <c:pt idx="2148">
                  <c:v>12401.919999999996</c:v>
                </c:pt>
                <c:pt idx="2149">
                  <c:v>12393.565714285714</c:v>
                </c:pt>
                <c:pt idx="2150">
                  <c:v>12258.600000000002</c:v>
                </c:pt>
                <c:pt idx="2151">
                  <c:v>12184.251428571428</c:v>
                </c:pt>
                <c:pt idx="2152">
                  <c:v>12188.928571428572</c:v>
                </c:pt>
                <c:pt idx="2153">
                  <c:v>12771.579999999998</c:v>
                </c:pt>
                <c:pt idx="2154">
                  <c:v>12942.385714285714</c:v>
                </c:pt>
                <c:pt idx="2155">
                  <c:v>12462.045714285714</c:v>
                </c:pt>
                <c:pt idx="2156">
                  <c:v>11884.277142857141</c:v>
                </c:pt>
                <c:pt idx="2157">
                  <c:v>11326.891428571429</c:v>
                </c:pt>
                <c:pt idx="2158">
                  <c:v>11547.754285714289</c:v>
                </c:pt>
                <c:pt idx="2159">
                  <c:v>11521.368571428573</c:v>
                </c:pt>
                <c:pt idx="2160">
                  <c:v>10783.465714285714</c:v>
                </c:pt>
                <c:pt idx="2161">
                  <c:v>10306.16857142857</c:v>
                </c:pt>
                <c:pt idx="2162">
                  <c:v>9912.0114285714299</c:v>
                </c:pt>
                <c:pt idx="2163">
                  <c:v>9687.14</c:v>
                </c:pt>
                <c:pt idx="2164">
                  <c:v>9701.2485714285685</c:v>
                </c:pt>
                <c:pt idx="2165">
                  <c:v>10129.825714285713</c:v>
                </c:pt>
                <c:pt idx="2166">
                  <c:v>11297.974285714286</c:v>
                </c:pt>
                <c:pt idx="2167">
                  <c:v>12183.351428571428</c:v>
                </c:pt>
                <c:pt idx="2168">
                  <c:v>12393.314285714288</c:v>
                </c:pt>
                <c:pt idx="2169">
                  <c:v>12632.417142857143</c:v>
                </c:pt>
                <c:pt idx="2170">
                  <c:v>12688.211428571431</c:v>
                </c:pt>
                <c:pt idx="2171">
                  <c:v>12790.054285714288</c:v>
                </c:pt>
                <c:pt idx="2172">
                  <c:v>12485.114285714284</c:v>
                </c:pt>
                <c:pt idx="2173">
                  <c:v>12431.397142857144</c:v>
                </c:pt>
                <c:pt idx="2174">
                  <c:v>12286.991428571426</c:v>
                </c:pt>
                <c:pt idx="2175">
                  <c:v>12197.388571428572</c:v>
                </c:pt>
                <c:pt idx="2176">
                  <c:v>12069.077142857144</c:v>
                </c:pt>
                <c:pt idx="2177">
                  <c:v>12303.9</c:v>
                </c:pt>
                <c:pt idx="2178">
                  <c:v>12916.171428571426</c:v>
                </c:pt>
                <c:pt idx="2179">
                  <c:v>12652.8</c:v>
                </c:pt>
                <c:pt idx="2180">
                  <c:v>12025.108571428573</c:v>
                </c:pt>
                <c:pt idx="2181">
                  <c:v>11396.728571428572</c:v>
                </c:pt>
                <c:pt idx="2182">
                  <c:v>11633.551428571427</c:v>
                </c:pt>
                <c:pt idx="2183">
                  <c:v>11584.011428571428</c:v>
                </c:pt>
                <c:pt idx="2184">
                  <c:v>10740.025714285715</c:v>
                </c:pt>
                <c:pt idx="2185">
                  <c:v>10262.574285714285</c:v>
                </c:pt>
                <c:pt idx="2186">
                  <c:v>9868.3799999999992</c:v>
                </c:pt>
                <c:pt idx="2187">
                  <c:v>9643.5399999999972</c:v>
                </c:pt>
                <c:pt idx="2188">
                  <c:v>9657.5742857142814</c:v>
                </c:pt>
                <c:pt idx="2189">
                  <c:v>10086.22857142857</c:v>
                </c:pt>
                <c:pt idx="2190">
                  <c:v>11254.514285714289</c:v>
                </c:pt>
                <c:pt idx="2191">
                  <c:v>12140.111428571428</c:v>
                </c:pt>
                <c:pt idx="2192">
                  <c:v>12350.005714285715</c:v>
                </c:pt>
                <c:pt idx="2193">
                  <c:v>12589.171428571426</c:v>
                </c:pt>
                <c:pt idx="2194">
                  <c:v>12645.028571428566</c:v>
                </c:pt>
                <c:pt idx="2195">
                  <c:v>12746.888571428572</c:v>
                </c:pt>
                <c:pt idx="2196">
                  <c:v>12441.902857142859</c:v>
                </c:pt>
                <c:pt idx="2197">
                  <c:v>12388.131428571427</c:v>
                </c:pt>
                <c:pt idx="2198">
                  <c:v>12243.64</c:v>
                </c:pt>
                <c:pt idx="2199">
                  <c:v>12154.037142857143</c:v>
                </c:pt>
                <c:pt idx="2200">
                  <c:v>12025.797142857144</c:v>
                </c:pt>
                <c:pt idx="2201">
                  <c:v>12260.679999999998</c:v>
                </c:pt>
                <c:pt idx="2202">
                  <c:v>12872.954285714288</c:v>
                </c:pt>
                <c:pt idx="2203">
                  <c:v>12609.574285714285</c:v>
                </c:pt>
                <c:pt idx="2204">
                  <c:v>11981.77714285714</c:v>
                </c:pt>
                <c:pt idx="2205">
                  <c:v>11353.385714285716</c:v>
                </c:pt>
                <c:pt idx="2206">
                  <c:v>11590.165714285715</c:v>
                </c:pt>
                <c:pt idx="2207">
                  <c:v>11540.68</c:v>
                </c:pt>
                <c:pt idx="2208">
                  <c:v>10739.462857142857</c:v>
                </c:pt>
                <c:pt idx="2209">
                  <c:v>10133.434285714287</c:v>
                </c:pt>
                <c:pt idx="2210">
                  <c:v>9588.4685714285697</c:v>
                </c:pt>
                <c:pt idx="2211">
                  <c:v>9273.8971428571422</c:v>
                </c:pt>
                <c:pt idx="2212">
                  <c:v>9087.4857142857145</c:v>
                </c:pt>
                <c:pt idx="2213">
                  <c:v>9070.5000000000018</c:v>
                </c:pt>
                <c:pt idx="2214">
                  <c:v>9404.6285714285732</c:v>
                </c:pt>
                <c:pt idx="2215">
                  <c:v>9590.4542857142824</c:v>
                </c:pt>
                <c:pt idx="2216">
                  <c:v>10114.482857142857</c:v>
                </c:pt>
                <c:pt idx="2217">
                  <c:v>10732.325714285713</c:v>
                </c:pt>
                <c:pt idx="2218">
                  <c:v>11025.142857142857</c:v>
                </c:pt>
                <c:pt idx="2219">
                  <c:v>11112.505714285715</c:v>
                </c:pt>
                <c:pt idx="2220">
                  <c:v>11025.142857142857</c:v>
                </c:pt>
                <c:pt idx="2221">
                  <c:v>10763.58</c:v>
                </c:pt>
                <c:pt idx="2222">
                  <c:v>10512.74</c:v>
                </c:pt>
                <c:pt idx="2223">
                  <c:v>10448.611428571428</c:v>
                </c:pt>
                <c:pt idx="2224">
                  <c:v>10441.571428571431</c:v>
                </c:pt>
                <c:pt idx="2225">
                  <c:v>10757.822857142855</c:v>
                </c:pt>
                <c:pt idx="2226">
                  <c:v>11480.988571428568</c:v>
                </c:pt>
                <c:pt idx="2227">
                  <c:v>11317.285714285712</c:v>
                </c:pt>
                <c:pt idx="2228">
                  <c:v>10762.091428571428</c:v>
                </c:pt>
                <c:pt idx="2229">
                  <c:v>10210.971428571429</c:v>
                </c:pt>
                <c:pt idx="2230">
                  <c:v>10408.911428571429</c:v>
                </c:pt>
                <c:pt idx="2231">
                  <c:v>10533.785714285716</c:v>
                </c:pt>
                <c:pt idx="2232">
                  <c:v>9853.982857142857</c:v>
                </c:pt>
                <c:pt idx="2233">
                  <c:v>9372.0200000000041</c:v>
                </c:pt>
                <c:pt idx="2234">
                  <c:v>8923.0028571428556</c:v>
                </c:pt>
                <c:pt idx="2235">
                  <c:v>8612.1171428571415</c:v>
                </c:pt>
                <c:pt idx="2236">
                  <c:v>8487.517142857143</c:v>
                </c:pt>
                <c:pt idx="2237">
                  <c:v>8487.0314285714285</c:v>
                </c:pt>
                <c:pt idx="2238">
                  <c:v>8623.3885714285716</c:v>
                </c:pt>
                <c:pt idx="2239">
                  <c:v>8665.8028571428586</c:v>
                </c:pt>
                <c:pt idx="2240">
                  <c:v>8994.8714285714286</c:v>
                </c:pt>
                <c:pt idx="2241">
                  <c:v>9625.7457142857147</c:v>
                </c:pt>
                <c:pt idx="2242">
                  <c:v>10083.279999999999</c:v>
                </c:pt>
                <c:pt idx="2243">
                  <c:v>10438.268571428573</c:v>
                </c:pt>
                <c:pt idx="2244">
                  <c:v>10491.268571428573</c:v>
                </c:pt>
                <c:pt idx="2245">
                  <c:v>10058.757142857141</c:v>
                </c:pt>
                <c:pt idx="2246">
                  <c:v>9728.5771428571406</c:v>
                </c:pt>
                <c:pt idx="2247">
                  <c:v>9524.1028571428542</c:v>
                </c:pt>
                <c:pt idx="2248">
                  <c:v>9413.7571428571391</c:v>
                </c:pt>
                <c:pt idx="2249">
                  <c:v>9844.562857142857</c:v>
                </c:pt>
                <c:pt idx="2250">
                  <c:v>10848.331428571426</c:v>
                </c:pt>
                <c:pt idx="2251">
                  <c:v>10942.657142857144</c:v>
                </c:pt>
                <c:pt idx="2252">
                  <c:v>10564.437142857143</c:v>
                </c:pt>
                <c:pt idx="2253">
                  <c:v>10100.971428571429</c:v>
                </c:pt>
                <c:pt idx="2254">
                  <c:v>10260.782857142856</c:v>
                </c:pt>
                <c:pt idx="2255">
                  <c:v>10249.588571428576</c:v>
                </c:pt>
                <c:pt idx="2256">
                  <c:v>9976.6142857142841</c:v>
                </c:pt>
                <c:pt idx="2257">
                  <c:v>9387.5028571428575</c:v>
                </c:pt>
                <c:pt idx="2258">
                  <c:v>8901.1257142857157</c:v>
                </c:pt>
                <c:pt idx="2259">
                  <c:v>8623.6628571428555</c:v>
                </c:pt>
                <c:pt idx="2260">
                  <c:v>8641.0057142857131</c:v>
                </c:pt>
                <c:pt idx="2261">
                  <c:v>9170.017142857143</c:v>
                </c:pt>
                <c:pt idx="2262">
                  <c:v>10611.519999999999</c:v>
                </c:pt>
                <c:pt idx="2263">
                  <c:v>11704.259999999998</c:v>
                </c:pt>
                <c:pt idx="2264">
                  <c:v>11963.365714285719</c:v>
                </c:pt>
                <c:pt idx="2265">
                  <c:v>12258.368571428569</c:v>
                </c:pt>
                <c:pt idx="2266">
                  <c:v>12327.32571428572</c:v>
                </c:pt>
                <c:pt idx="2267">
                  <c:v>12453.002857142857</c:v>
                </c:pt>
                <c:pt idx="2268">
                  <c:v>12076.694285714284</c:v>
                </c:pt>
                <c:pt idx="2269">
                  <c:v>12010.388571428572</c:v>
                </c:pt>
                <c:pt idx="2270">
                  <c:v>11832.068571428572</c:v>
                </c:pt>
                <c:pt idx="2271">
                  <c:v>11721.488571428572</c:v>
                </c:pt>
                <c:pt idx="2272">
                  <c:v>11563.171428571428</c:v>
                </c:pt>
                <c:pt idx="2273">
                  <c:v>11853.08</c:v>
                </c:pt>
                <c:pt idx="2274">
                  <c:v>12608.565714285718</c:v>
                </c:pt>
                <c:pt idx="2275">
                  <c:v>12283.554285714281</c:v>
                </c:pt>
                <c:pt idx="2276">
                  <c:v>11509.008571428569</c:v>
                </c:pt>
                <c:pt idx="2277">
                  <c:v>10733.53142857143</c:v>
                </c:pt>
                <c:pt idx="2278">
                  <c:v>11025.677142857143</c:v>
                </c:pt>
                <c:pt idx="2279">
                  <c:v>10964.688571428571</c:v>
                </c:pt>
                <c:pt idx="2280">
                  <c:v>10425.222857142857</c:v>
                </c:pt>
                <c:pt idx="2281">
                  <c:v>9948.3885714285716</c:v>
                </c:pt>
                <c:pt idx="2282">
                  <c:v>9554.6542857142886</c:v>
                </c:pt>
                <c:pt idx="2283">
                  <c:v>9330.102857142856</c:v>
                </c:pt>
                <c:pt idx="2284">
                  <c:v>9344.119999999999</c:v>
                </c:pt>
                <c:pt idx="2285">
                  <c:v>9772.3028571428567</c:v>
                </c:pt>
                <c:pt idx="2286">
                  <c:v>10939.085714285715</c:v>
                </c:pt>
                <c:pt idx="2287">
                  <c:v>11823.471428571429</c:v>
                </c:pt>
                <c:pt idx="2288">
                  <c:v>12033.197142857147</c:v>
                </c:pt>
                <c:pt idx="2289">
                  <c:v>12271.965714285712</c:v>
                </c:pt>
                <c:pt idx="2290">
                  <c:v>12327.72</c:v>
                </c:pt>
                <c:pt idx="2291">
                  <c:v>12429.442857142858</c:v>
                </c:pt>
                <c:pt idx="2292">
                  <c:v>12124.894285714285</c:v>
                </c:pt>
                <c:pt idx="2293">
                  <c:v>12071.245714285713</c:v>
                </c:pt>
                <c:pt idx="2294">
                  <c:v>11926.977142857146</c:v>
                </c:pt>
                <c:pt idx="2295">
                  <c:v>11837.388571428572</c:v>
                </c:pt>
                <c:pt idx="2296">
                  <c:v>11709.339999999997</c:v>
                </c:pt>
                <c:pt idx="2297">
                  <c:v>11943.90857142857</c:v>
                </c:pt>
                <c:pt idx="2298">
                  <c:v>12555.480000000003</c:v>
                </c:pt>
                <c:pt idx="2299">
                  <c:v>12292.391428571425</c:v>
                </c:pt>
                <c:pt idx="2300">
                  <c:v>11665.388571428572</c:v>
                </c:pt>
                <c:pt idx="2301">
                  <c:v>11037.808571428573</c:v>
                </c:pt>
                <c:pt idx="2302">
                  <c:v>11274.259999999998</c:v>
                </c:pt>
                <c:pt idx="2303">
                  <c:v>11224.814285714287</c:v>
                </c:pt>
                <c:pt idx="2304">
                  <c:v>10519.134285714286</c:v>
                </c:pt>
                <c:pt idx="2305">
                  <c:v>10044.931428571428</c:v>
                </c:pt>
                <c:pt idx="2306">
                  <c:v>9653.4257142857132</c:v>
                </c:pt>
                <c:pt idx="2307">
                  <c:v>9430.0485714285696</c:v>
                </c:pt>
                <c:pt idx="2308">
                  <c:v>9444.1171428571415</c:v>
                </c:pt>
                <c:pt idx="2309">
                  <c:v>9869.8342857142852</c:v>
                </c:pt>
                <c:pt idx="2310">
                  <c:v>11030.154285714287</c:v>
                </c:pt>
                <c:pt idx="2311">
                  <c:v>11909.728571428568</c:v>
                </c:pt>
                <c:pt idx="2312">
                  <c:v>12118.245714285715</c:v>
                </c:pt>
                <c:pt idx="2313">
                  <c:v>12355.697142857143</c:v>
                </c:pt>
                <c:pt idx="2314">
                  <c:v>12411.177142857141</c:v>
                </c:pt>
                <c:pt idx="2315">
                  <c:v>12512.337142857143</c:v>
                </c:pt>
                <c:pt idx="2316">
                  <c:v>12209.437142857141</c:v>
                </c:pt>
                <c:pt idx="2317">
                  <c:v>12156.057142857142</c:v>
                </c:pt>
                <c:pt idx="2318">
                  <c:v>12012.59142857143</c:v>
                </c:pt>
                <c:pt idx="2319">
                  <c:v>11923.597142857143</c:v>
                </c:pt>
                <c:pt idx="2320">
                  <c:v>11796.182857142858</c:v>
                </c:pt>
                <c:pt idx="2321">
                  <c:v>12029.448571428573</c:v>
                </c:pt>
                <c:pt idx="2322">
                  <c:v>12637.645714285714</c:v>
                </c:pt>
                <c:pt idx="2323">
                  <c:v>12376.048571428573</c:v>
                </c:pt>
                <c:pt idx="2324">
                  <c:v>11752.491428571429</c:v>
                </c:pt>
                <c:pt idx="2325">
                  <c:v>11128.33142857143</c:v>
                </c:pt>
                <c:pt idx="2326">
                  <c:v>11363.488571428572</c:v>
                </c:pt>
                <c:pt idx="2327">
                  <c:v>11314.391428571429</c:v>
                </c:pt>
                <c:pt idx="2328">
                  <c:v>10502.817142857142</c:v>
                </c:pt>
                <c:pt idx="2329">
                  <c:v>10029.471428571431</c:v>
                </c:pt>
                <c:pt idx="2330">
                  <c:v>9638.6342857142863</c:v>
                </c:pt>
                <c:pt idx="2331">
                  <c:v>9415.6228571428564</c:v>
                </c:pt>
                <c:pt idx="2332">
                  <c:v>9429.7057142857138</c:v>
                </c:pt>
                <c:pt idx="2333">
                  <c:v>9854.6571428571442</c:v>
                </c:pt>
                <c:pt idx="2334">
                  <c:v>11012.991428571428</c:v>
                </c:pt>
                <c:pt idx="2335">
                  <c:v>11891.034285714286</c:v>
                </c:pt>
                <c:pt idx="2336">
                  <c:v>12099.162857142859</c:v>
                </c:pt>
                <c:pt idx="2337">
                  <c:v>12336.24</c:v>
                </c:pt>
                <c:pt idx="2338">
                  <c:v>12391.625714285712</c:v>
                </c:pt>
                <c:pt idx="2339">
                  <c:v>12492.6</c:v>
                </c:pt>
                <c:pt idx="2340">
                  <c:v>12190.268571428571</c:v>
                </c:pt>
                <c:pt idx="2341">
                  <c:v>12136.982857142859</c:v>
                </c:pt>
                <c:pt idx="2342">
                  <c:v>11993.705714285714</c:v>
                </c:pt>
                <c:pt idx="2343">
                  <c:v>11904.797142857144</c:v>
                </c:pt>
                <c:pt idx="2344">
                  <c:v>11777.674285714289</c:v>
                </c:pt>
                <c:pt idx="2345">
                  <c:v>12010.571428571429</c:v>
                </c:pt>
                <c:pt idx="2346">
                  <c:v>12617.625714285714</c:v>
                </c:pt>
                <c:pt idx="2347">
                  <c:v>12356.491428571429</c:v>
                </c:pt>
                <c:pt idx="2348">
                  <c:v>11734.085714285713</c:v>
                </c:pt>
                <c:pt idx="2349">
                  <c:v>11110.96285714286</c:v>
                </c:pt>
                <c:pt idx="2350">
                  <c:v>11345.737142857146</c:v>
                </c:pt>
                <c:pt idx="2351">
                  <c:v>11296.651428571427</c:v>
                </c:pt>
                <c:pt idx="2352">
                  <c:v>10570.805714285711</c:v>
                </c:pt>
                <c:pt idx="2353">
                  <c:v>10100.042857142857</c:v>
                </c:pt>
                <c:pt idx="2354">
                  <c:v>9711.4200000000019</c:v>
                </c:pt>
                <c:pt idx="2355">
                  <c:v>9489.6057142857171</c:v>
                </c:pt>
                <c:pt idx="2356">
                  <c:v>9503.5400000000009</c:v>
                </c:pt>
                <c:pt idx="2357">
                  <c:v>9926.1657142857148</c:v>
                </c:pt>
                <c:pt idx="2358">
                  <c:v>11078.085714285715</c:v>
                </c:pt>
                <c:pt idx="2359">
                  <c:v>11951.297142857144</c:v>
                </c:pt>
                <c:pt idx="2360">
                  <c:v>12158.285714285714</c:v>
                </c:pt>
                <c:pt idx="2361">
                  <c:v>12394.031428571427</c:v>
                </c:pt>
                <c:pt idx="2362">
                  <c:v>12449.131428571429</c:v>
                </c:pt>
                <c:pt idx="2363">
                  <c:v>12549.485714285713</c:v>
                </c:pt>
                <c:pt idx="2364">
                  <c:v>12248.811428571427</c:v>
                </c:pt>
                <c:pt idx="2365">
                  <c:v>12195.88857142857</c:v>
                </c:pt>
                <c:pt idx="2366">
                  <c:v>12053.448571428571</c:v>
                </c:pt>
                <c:pt idx="2367">
                  <c:v>11965.028571428569</c:v>
                </c:pt>
                <c:pt idx="2368">
                  <c:v>11838.508571428569</c:v>
                </c:pt>
                <c:pt idx="2369">
                  <c:v>12070.165714285715</c:v>
                </c:pt>
                <c:pt idx="2370">
                  <c:v>12673.917142857143</c:v>
                </c:pt>
                <c:pt idx="2371">
                  <c:v>12414.217142857146</c:v>
                </c:pt>
                <c:pt idx="2372">
                  <c:v>11795.234285714288</c:v>
                </c:pt>
                <c:pt idx="2373">
                  <c:v>11175.565714285713</c:v>
                </c:pt>
                <c:pt idx="2374">
                  <c:v>11409.017142857143</c:v>
                </c:pt>
                <c:pt idx="2375">
                  <c:v>11360.280000000002</c:v>
                </c:pt>
                <c:pt idx="2376">
                  <c:v>10612.425714285715</c:v>
                </c:pt>
                <c:pt idx="2377">
                  <c:v>10017.03142857143</c:v>
                </c:pt>
                <c:pt idx="2378">
                  <c:v>9481.6228571428601</c:v>
                </c:pt>
                <c:pt idx="2379">
                  <c:v>9172.5400000000009</c:v>
                </c:pt>
                <c:pt idx="2380">
                  <c:v>8989.3857142857141</c:v>
                </c:pt>
                <c:pt idx="2381">
                  <c:v>8972.6514285714275</c:v>
                </c:pt>
                <c:pt idx="2382">
                  <c:v>9301.0457142857122</c:v>
                </c:pt>
                <c:pt idx="2383">
                  <c:v>9483.6000000000022</c:v>
                </c:pt>
                <c:pt idx="2384">
                  <c:v>9998.4142857142851</c:v>
                </c:pt>
                <c:pt idx="2385">
                  <c:v>10605.405714285718</c:v>
                </c:pt>
                <c:pt idx="2386">
                  <c:v>10893.088571428569</c:v>
                </c:pt>
                <c:pt idx="2387">
                  <c:v>10978.937142857147</c:v>
                </c:pt>
                <c:pt idx="2388">
                  <c:v>10893.088571428569</c:v>
                </c:pt>
                <c:pt idx="2389">
                  <c:v>10636.088571428571</c:v>
                </c:pt>
                <c:pt idx="2390">
                  <c:v>10389.66857142857</c:v>
                </c:pt>
                <c:pt idx="2391">
                  <c:v>10326.691428571427</c:v>
                </c:pt>
                <c:pt idx="2392">
                  <c:v>10319.765714285712</c:v>
                </c:pt>
                <c:pt idx="2393">
                  <c:v>10630.54857142857</c:v>
                </c:pt>
                <c:pt idx="2394">
                  <c:v>11340.971428571429</c:v>
                </c:pt>
                <c:pt idx="2395">
                  <c:v>11180.202857142856</c:v>
                </c:pt>
                <c:pt idx="2396">
                  <c:v>10634.702857142856</c:v>
                </c:pt>
                <c:pt idx="2397">
                  <c:v>10093.162857142857</c:v>
                </c:pt>
                <c:pt idx="2398">
                  <c:v>10287.691428571428</c:v>
                </c:pt>
                <c:pt idx="2399">
                  <c:v>10410.348571428571</c:v>
                </c:pt>
                <c:pt idx="2400">
                  <c:v>9684.9542857142842</c:v>
                </c:pt>
                <c:pt idx="2401">
                  <c:v>9210.9942857142887</c:v>
                </c:pt>
                <c:pt idx="2402">
                  <c:v>8769.3057142857142</c:v>
                </c:pt>
                <c:pt idx="2403">
                  <c:v>8463.5</c:v>
                </c:pt>
                <c:pt idx="2404">
                  <c:v>8340.937142857143</c:v>
                </c:pt>
                <c:pt idx="2405">
                  <c:v>8340.4485714285711</c:v>
                </c:pt>
                <c:pt idx="2406">
                  <c:v>8474.4971428571425</c:v>
                </c:pt>
                <c:pt idx="2407">
                  <c:v>8516.3428571428576</c:v>
                </c:pt>
                <c:pt idx="2408">
                  <c:v>8840.0285714285692</c:v>
                </c:pt>
                <c:pt idx="2409">
                  <c:v>9460.488571428572</c:v>
                </c:pt>
                <c:pt idx="2410">
                  <c:v>9910.6114285714284</c:v>
                </c:pt>
                <c:pt idx="2411">
                  <c:v>10259.711428571425</c:v>
                </c:pt>
                <c:pt idx="2412">
                  <c:v>10311.842857142859</c:v>
                </c:pt>
                <c:pt idx="2413">
                  <c:v>9886.3685714285693</c:v>
                </c:pt>
                <c:pt idx="2414">
                  <c:v>9561.6828571428596</c:v>
                </c:pt>
                <c:pt idx="2415">
                  <c:v>9360.5771428571406</c:v>
                </c:pt>
                <c:pt idx="2416">
                  <c:v>9251.9485714285693</c:v>
                </c:pt>
                <c:pt idx="2417">
                  <c:v>9675.7485714285722</c:v>
                </c:pt>
                <c:pt idx="2418">
                  <c:v>10663.042857142858</c:v>
                </c:pt>
                <c:pt idx="2419">
                  <c:v>10755.83142857143</c:v>
                </c:pt>
                <c:pt idx="2420">
                  <c:v>10383.854285714284</c:v>
                </c:pt>
                <c:pt idx="2421">
                  <c:v>9927.8971428571458</c:v>
                </c:pt>
                <c:pt idx="2422">
                  <c:v>10085.188571428575</c:v>
                </c:pt>
                <c:pt idx="2423">
                  <c:v>10074.125714285716</c:v>
                </c:pt>
                <c:pt idx="2424">
                  <c:v>9905.9571428571435</c:v>
                </c:pt>
                <c:pt idx="2425">
                  <c:v>9315.4771428571439</c:v>
                </c:pt>
                <c:pt idx="2426">
                  <c:v>8827.8428571428576</c:v>
                </c:pt>
                <c:pt idx="2427">
                  <c:v>8549.6828571428559</c:v>
                </c:pt>
                <c:pt idx="2428">
                  <c:v>8567.1742857142872</c:v>
                </c:pt>
                <c:pt idx="2429">
                  <c:v>9097.3799999999992</c:v>
                </c:pt>
                <c:pt idx="2430">
                  <c:v>10542.368571428573</c:v>
                </c:pt>
                <c:pt idx="2431">
                  <c:v>11637.742857142861</c:v>
                </c:pt>
                <c:pt idx="2432">
                  <c:v>11897.388571428573</c:v>
                </c:pt>
                <c:pt idx="2433">
                  <c:v>12193.151428571429</c:v>
                </c:pt>
                <c:pt idx="2434">
                  <c:v>12262.274285714284</c:v>
                </c:pt>
                <c:pt idx="2435">
                  <c:v>12388.239999999994</c:v>
                </c:pt>
                <c:pt idx="2436">
                  <c:v>12010.968571428572</c:v>
                </c:pt>
                <c:pt idx="2437">
                  <c:v>11944.548571428571</c:v>
                </c:pt>
                <c:pt idx="2438">
                  <c:v>11765.802857142857</c:v>
                </c:pt>
                <c:pt idx="2439">
                  <c:v>11655.037142857143</c:v>
                </c:pt>
                <c:pt idx="2440">
                  <c:v>11496.271428571428</c:v>
                </c:pt>
                <c:pt idx="2441">
                  <c:v>11786.825714285713</c:v>
                </c:pt>
                <c:pt idx="2442">
                  <c:v>12544.19142857143</c:v>
                </c:pt>
                <c:pt idx="2443">
                  <c:v>12218.448571428569</c:v>
                </c:pt>
                <c:pt idx="2444">
                  <c:v>11441.925714285715</c:v>
                </c:pt>
                <c:pt idx="2445">
                  <c:v>10664.680000000002</c:v>
                </c:pt>
                <c:pt idx="2446">
                  <c:v>10957.522857142856</c:v>
                </c:pt>
                <c:pt idx="2447">
                  <c:v>10896.308571428572</c:v>
                </c:pt>
                <c:pt idx="2448">
                  <c:v>10557.62285714286</c:v>
                </c:pt>
                <c:pt idx="2449">
                  <c:v>10091.305714285711</c:v>
                </c:pt>
                <c:pt idx="2450">
                  <c:v>9706.3457142857133</c:v>
                </c:pt>
                <c:pt idx="2451">
                  <c:v>9486.68</c:v>
                </c:pt>
                <c:pt idx="2452">
                  <c:v>9500.4714285714308</c:v>
                </c:pt>
                <c:pt idx="2453">
                  <c:v>9919.1628571428555</c:v>
                </c:pt>
                <c:pt idx="2454">
                  <c:v>11060.165714285713</c:v>
                </c:pt>
                <c:pt idx="2455">
                  <c:v>11925.042857142855</c:v>
                </c:pt>
                <c:pt idx="2456">
                  <c:v>12130.11142857143</c:v>
                </c:pt>
                <c:pt idx="2457">
                  <c:v>12363.674285714289</c:v>
                </c:pt>
                <c:pt idx="2458">
                  <c:v>12418.145714285714</c:v>
                </c:pt>
                <c:pt idx="2459">
                  <c:v>12517.651428571429</c:v>
                </c:pt>
                <c:pt idx="2460">
                  <c:v>12219.808571428575</c:v>
                </c:pt>
                <c:pt idx="2461">
                  <c:v>12167.322857142855</c:v>
                </c:pt>
                <c:pt idx="2462">
                  <c:v>12026.237142857148</c:v>
                </c:pt>
                <c:pt idx="2463">
                  <c:v>11938.719999999998</c:v>
                </c:pt>
                <c:pt idx="2464">
                  <c:v>11813.417142857143</c:v>
                </c:pt>
                <c:pt idx="2465">
                  <c:v>12042.808571428572</c:v>
                </c:pt>
                <c:pt idx="2466">
                  <c:v>12640.885714285712</c:v>
                </c:pt>
                <c:pt idx="2467">
                  <c:v>12383.625714285716</c:v>
                </c:pt>
                <c:pt idx="2468">
                  <c:v>11770.460000000001</c:v>
                </c:pt>
                <c:pt idx="2469">
                  <c:v>11156.700000000003</c:v>
                </c:pt>
                <c:pt idx="2470">
                  <c:v>11387.980000000003</c:v>
                </c:pt>
                <c:pt idx="2471">
                  <c:v>11339.648571428572</c:v>
                </c:pt>
                <c:pt idx="2472">
                  <c:v>10578.522857142856</c:v>
                </c:pt>
                <c:pt idx="2473">
                  <c:v>10112.23714285714</c:v>
                </c:pt>
                <c:pt idx="2474">
                  <c:v>9727.3028571428604</c:v>
                </c:pt>
                <c:pt idx="2475">
                  <c:v>9507.6628571428555</c:v>
                </c:pt>
                <c:pt idx="2476">
                  <c:v>9521.4542857142878</c:v>
                </c:pt>
                <c:pt idx="2477">
                  <c:v>9940.1057142857153</c:v>
                </c:pt>
                <c:pt idx="2478">
                  <c:v>11081.017142857139</c:v>
                </c:pt>
                <c:pt idx="2479">
                  <c:v>11945.811428571433</c:v>
                </c:pt>
                <c:pt idx="2480">
                  <c:v>12150.882857142857</c:v>
                </c:pt>
                <c:pt idx="2481">
                  <c:v>12384.411428571429</c:v>
                </c:pt>
                <c:pt idx="2482">
                  <c:v>12438.877142857145</c:v>
                </c:pt>
                <c:pt idx="2483">
                  <c:v>12538.391428571429</c:v>
                </c:pt>
                <c:pt idx="2484">
                  <c:v>12240.559999999998</c:v>
                </c:pt>
                <c:pt idx="2485">
                  <c:v>12188.088571428571</c:v>
                </c:pt>
                <c:pt idx="2486">
                  <c:v>12047.005714285715</c:v>
                </c:pt>
                <c:pt idx="2487">
                  <c:v>11959.502857142856</c:v>
                </c:pt>
                <c:pt idx="2488">
                  <c:v>11834.202857142855</c:v>
                </c:pt>
                <c:pt idx="2489">
                  <c:v>12063.574285714285</c:v>
                </c:pt>
                <c:pt idx="2490">
                  <c:v>12661.605714285717</c:v>
                </c:pt>
                <c:pt idx="2491">
                  <c:v>12404.354285714287</c:v>
                </c:pt>
                <c:pt idx="2492">
                  <c:v>11791.237142857144</c:v>
                </c:pt>
                <c:pt idx="2493">
                  <c:v>11177.534285714288</c:v>
                </c:pt>
                <c:pt idx="2494">
                  <c:v>11408.808571428572</c:v>
                </c:pt>
                <c:pt idx="2495">
                  <c:v>11360.48857142857</c:v>
                </c:pt>
                <c:pt idx="2496">
                  <c:v>10507.094285714285</c:v>
                </c:pt>
                <c:pt idx="2497">
                  <c:v>10039.877142857145</c:v>
                </c:pt>
                <c:pt idx="2498">
                  <c:v>9654.131428571427</c:v>
                </c:pt>
                <c:pt idx="2499">
                  <c:v>9434.0314285714303</c:v>
                </c:pt>
                <c:pt idx="2500">
                  <c:v>9447.8600000000024</c:v>
                </c:pt>
                <c:pt idx="2501">
                  <c:v>9867.3742857142861</c:v>
                </c:pt>
                <c:pt idx="2502">
                  <c:v>11010.577142857141</c:v>
                </c:pt>
                <c:pt idx="2503">
                  <c:v>11877.157142857141</c:v>
                </c:pt>
                <c:pt idx="2504">
                  <c:v>12082.548571428573</c:v>
                </c:pt>
                <c:pt idx="2505">
                  <c:v>12316.560000000003</c:v>
                </c:pt>
                <c:pt idx="2506">
                  <c:v>12371.202857142856</c:v>
                </c:pt>
                <c:pt idx="2507">
                  <c:v>12470.865714285716</c:v>
                </c:pt>
                <c:pt idx="2508">
                  <c:v>12172.471428571427</c:v>
                </c:pt>
                <c:pt idx="2509">
                  <c:v>12119.908571428568</c:v>
                </c:pt>
                <c:pt idx="2510">
                  <c:v>11978.517142857139</c:v>
                </c:pt>
                <c:pt idx="2511">
                  <c:v>11890.768571428571</c:v>
                </c:pt>
                <c:pt idx="2512">
                  <c:v>11765.268571428574</c:v>
                </c:pt>
                <c:pt idx="2513">
                  <c:v>11995.102857142856</c:v>
                </c:pt>
                <c:pt idx="2514">
                  <c:v>12594.285714285714</c:v>
                </c:pt>
                <c:pt idx="2515">
                  <c:v>12336.528571428573</c:v>
                </c:pt>
                <c:pt idx="2516">
                  <c:v>11722.242857142855</c:v>
                </c:pt>
                <c:pt idx="2517">
                  <c:v>11107.265714285712</c:v>
                </c:pt>
                <c:pt idx="2518">
                  <c:v>11338.98857142857</c:v>
                </c:pt>
                <c:pt idx="2519">
                  <c:v>11290.588571428572</c:v>
                </c:pt>
                <c:pt idx="2520">
                  <c:v>10533.902857142859</c:v>
                </c:pt>
                <c:pt idx="2521">
                  <c:v>10066.757142857145</c:v>
                </c:pt>
                <c:pt idx="2522">
                  <c:v>9681.057142857142</c:v>
                </c:pt>
                <c:pt idx="2523">
                  <c:v>9460.9799999999977</c:v>
                </c:pt>
                <c:pt idx="2524">
                  <c:v>9474.8028571428549</c:v>
                </c:pt>
                <c:pt idx="2525">
                  <c:v>9894.2799999999988</c:v>
                </c:pt>
                <c:pt idx="2526">
                  <c:v>11037.337142857141</c:v>
                </c:pt>
                <c:pt idx="2527">
                  <c:v>11903.811428571429</c:v>
                </c:pt>
                <c:pt idx="2528">
                  <c:v>12109.174285714284</c:v>
                </c:pt>
                <c:pt idx="2529">
                  <c:v>12343.148571428572</c:v>
                </c:pt>
                <c:pt idx="2530">
                  <c:v>12397.8</c:v>
                </c:pt>
                <c:pt idx="2531">
                  <c:v>12497.448571428569</c:v>
                </c:pt>
                <c:pt idx="2532">
                  <c:v>12199.082857142854</c:v>
                </c:pt>
                <c:pt idx="2533">
                  <c:v>12146.525714285717</c:v>
                </c:pt>
                <c:pt idx="2534">
                  <c:v>12005.145714285714</c:v>
                </c:pt>
                <c:pt idx="2535">
                  <c:v>11917.417142857141</c:v>
                </c:pt>
                <c:pt idx="2536">
                  <c:v>11791.937142857147</c:v>
                </c:pt>
                <c:pt idx="2537">
                  <c:v>12021.737142857139</c:v>
                </c:pt>
                <c:pt idx="2538">
                  <c:v>12620.854285714286</c:v>
                </c:pt>
                <c:pt idx="2539">
                  <c:v>12363.125714285714</c:v>
                </c:pt>
                <c:pt idx="2540">
                  <c:v>11748.908571428568</c:v>
                </c:pt>
                <c:pt idx="2541">
                  <c:v>11134.022857142854</c:v>
                </c:pt>
                <c:pt idx="2542">
                  <c:v>11365.708571428573</c:v>
                </c:pt>
                <c:pt idx="2543">
                  <c:v>11317.317142857139</c:v>
                </c:pt>
                <c:pt idx="2544">
                  <c:v>10611.934285714282</c:v>
                </c:pt>
                <c:pt idx="2545">
                  <c:v>10016.72285714286</c:v>
                </c:pt>
                <c:pt idx="2546">
                  <c:v>9481.3457142857133</c:v>
                </c:pt>
                <c:pt idx="2547">
                  <c:v>9172.3342857142852</c:v>
                </c:pt>
                <c:pt idx="2548">
                  <c:v>8989.1800000000021</c:v>
                </c:pt>
                <c:pt idx="2549">
                  <c:v>8972.4542857142842</c:v>
                </c:pt>
                <c:pt idx="2550">
                  <c:v>9300.7628571428559</c:v>
                </c:pt>
                <c:pt idx="2551">
                  <c:v>9483.3399999999983</c:v>
                </c:pt>
                <c:pt idx="2552">
                  <c:v>9998.0085714285724</c:v>
                </c:pt>
                <c:pt idx="2553">
                  <c:v>10604.965714285712</c:v>
                </c:pt>
                <c:pt idx="2554">
                  <c:v>10892.562857142857</c:v>
                </c:pt>
                <c:pt idx="2555">
                  <c:v>10978.471428571431</c:v>
                </c:pt>
                <c:pt idx="2556">
                  <c:v>10892.562857142857</c:v>
                </c:pt>
                <c:pt idx="2557">
                  <c:v>10635.625714285714</c:v>
                </c:pt>
                <c:pt idx="2558">
                  <c:v>10389.340000000004</c:v>
                </c:pt>
                <c:pt idx="2559">
                  <c:v>10326.325714285716</c:v>
                </c:pt>
                <c:pt idx="2560">
                  <c:v>10319.354285714286</c:v>
                </c:pt>
                <c:pt idx="2561">
                  <c:v>10630.062857142857</c:v>
                </c:pt>
                <c:pt idx="2562">
                  <c:v>11340.442857142858</c:v>
                </c:pt>
                <c:pt idx="2563">
                  <c:v>11179.66</c:v>
                </c:pt>
                <c:pt idx="2564">
                  <c:v>10634.231428571427</c:v>
                </c:pt>
                <c:pt idx="2565">
                  <c:v>10092.788571428573</c:v>
                </c:pt>
                <c:pt idx="2566">
                  <c:v>10287.299999999997</c:v>
                </c:pt>
                <c:pt idx="2567">
                  <c:v>10409.942857142856</c:v>
                </c:pt>
                <c:pt idx="2568">
                  <c:v>9776.4314285714299</c:v>
                </c:pt>
                <c:pt idx="2569">
                  <c:v>9300.8057142857142</c:v>
                </c:pt>
                <c:pt idx="2570">
                  <c:v>8857.5685714285701</c:v>
                </c:pt>
                <c:pt idx="2571">
                  <c:v>8550.7314285714292</c:v>
                </c:pt>
                <c:pt idx="2572">
                  <c:v>8427.7800000000007</c:v>
                </c:pt>
                <c:pt idx="2573">
                  <c:v>8427.2828571428581</c:v>
                </c:pt>
                <c:pt idx="2574">
                  <c:v>8561.8171428571422</c:v>
                </c:pt>
                <c:pt idx="2575">
                  <c:v>8603.7771428571414</c:v>
                </c:pt>
                <c:pt idx="2576">
                  <c:v>8928.5314285714303</c:v>
                </c:pt>
                <c:pt idx="2577">
                  <c:v>9551.1285714285714</c:v>
                </c:pt>
                <c:pt idx="2578">
                  <c:v>10002.817142857144</c:v>
                </c:pt>
                <c:pt idx="2579">
                  <c:v>10353.114285714286</c:v>
                </c:pt>
                <c:pt idx="2580">
                  <c:v>10405.425714285717</c:v>
                </c:pt>
                <c:pt idx="2581">
                  <c:v>9978.528571428571</c:v>
                </c:pt>
                <c:pt idx="2582">
                  <c:v>9652.677142857141</c:v>
                </c:pt>
                <c:pt idx="2583">
                  <c:v>9450.8742857142843</c:v>
                </c:pt>
                <c:pt idx="2584">
                  <c:v>9341.9657142857122</c:v>
                </c:pt>
                <c:pt idx="2585">
                  <c:v>9767.1600000000035</c:v>
                </c:pt>
                <c:pt idx="2586">
                  <c:v>10757.871428571429</c:v>
                </c:pt>
                <c:pt idx="2587">
                  <c:v>10850.95142857143</c:v>
                </c:pt>
                <c:pt idx="2588">
                  <c:v>10477.66</c:v>
                </c:pt>
                <c:pt idx="2589">
                  <c:v>10020.165714285715</c:v>
                </c:pt>
                <c:pt idx="2590">
                  <c:v>10178.005714285717</c:v>
                </c:pt>
                <c:pt idx="2591">
                  <c:v>10166.862857142856</c:v>
                </c:pt>
                <c:pt idx="2592">
                  <c:v>9971.2885714285712</c:v>
                </c:pt>
                <c:pt idx="2593">
                  <c:v>9387.6685714285704</c:v>
                </c:pt>
                <c:pt idx="2594">
                  <c:v>8905.8199999999979</c:v>
                </c:pt>
                <c:pt idx="2595">
                  <c:v>8630.9199999999964</c:v>
                </c:pt>
                <c:pt idx="2596">
                  <c:v>8648.2342857142867</c:v>
                </c:pt>
                <c:pt idx="2597">
                  <c:v>9172.16</c:v>
                </c:pt>
                <c:pt idx="2598">
                  <c:v>10600.174285714291</c:v>
                </c:pt>
                <c:pt idx="2599">
                  <c:v>11682.657142857141</c:v>
                </c:pt>
                <c:pt idx="2600">
                  <c:v>11939.3</c:v>
                </c:pt>
                <c:pt idx="2601">
                  <c:v>12231.637142857142</c:v>
                </c:pt>
                <c:pt idx="2602">
                  <c:v>12299.788571428571</c:v>
                </c:pt>
                <c:pt idx="2603">
                  <c:v>12424.351428571428</c:v>
                </c:pt>
                <c:pt idx="2604">
                  <c:v>12051.597142857145</c:v>
                </c:pt>
                <c:pt idx="2605">
                  <c:v>11985.917142857144</c:v>
                </c:pt>
                <c:pt idx="2606">
                  <c:v>11809.277142857141</c:v>
                </c:pt>
                <c:pt idx="2607">
                  <c:v>11699.777142857141</c:v>
                </c:pt>
                <c:pt idx="2608">
                  <c:v>11542.937142857141</c:v>
                </c:pt>
                <c:pt idx="2609">
                  <c:v>11830</c:v>
                </c:pt>
                <c:pt idx="2610">
                  <c:v>12578.508571428571</c:v>
                </c:pt>
                <c:pt idx="2611">
                  <c:v>12256.48</c:v>
                </c:pt>
                <c:pt idx="2612">
                  <c:v>11489.225714285712</c:v>
                </c:pt>
                <c:pt idx="2613">
                  <c:v>10721.022857142858</c:v>
                </c:pt>
                <c:pt idx="2614">
                  <c:v>11010.46857142857</c:v>
                </c:pt>
                <c:pt idx="2615">
                  <c:v>10949.942857142858</c:v>
                </c:pt>
                <c:pt idx="2616">
                  <c:v>10466.660000000002</c:v>
                </c:pt>
                <c:pt idx="2617">
                  <c:v>9999.062857142857</c:v>
                </c:pt>
                <c:pt idx="2618">
                  <c:v>9613.102857142856</c:v>
                </c:pt>
                <c:pt idx="2619">
                  <c:v>9392.8171428571422</c:v>
                </c:pt>
                <c:pt idx="2620">
                  <c:v>9406.6257142857157</c:v>
                </c:pt>
                <c:pt idx="2621">
                  <c:v>9826.4428571428562</c:v>
                </c:pt>
                <c:pt idx="2622">
                  <c:v>10970.499999999998</c:v>
                </c:pt>
                <c:pt idx="2623">
                  <c:v>11837.76</c:v>
                </c:pt>
                <c:pt idx="2624">
                  <c:v>12043.354285714286</c:v>
                </c:pt>
                <c:pt idx="2625">
                  <c:v>12277.545714285716</c:v>
                </c:pt>
                <c:pt idx="2626">
                  <c:v>12332.165714285715</c:v>
                </c:pt>
                <c:pt idx="2627">
                  <c:v>12431.994285714285</c:v>
                </c:pt>
                <c:pt idx="2628">
                  <c:v>12133.342857142858</c:v>
                </c:pt>
                <c:pt idx="2629">
                  <c:v>12080.70285714286</c:v>
                </c:pt>
                <c:pt idx="2630">
                  <c:v>11939.162857142856</c:v>
                </c:pt>
                <c:pt idx="2631">
                  <c:v>11851.471428571431</c:v>
                </c:pt>
                <c:pt idx="2632">
                  <c:v>11725.82857142857</c:v>
                </c:pt>
                <c:pt idx="2633">
                  <c:v>11955.862857142856</c:v>
                </c:pt>
                <c:pt idx="2634">
                  <c:v>12555.437142857147</c:v>
                </c:pt>
                <c:pt idx="2635">
                  <c:v>12297.508571428571</c:v>
                </c:pt>
                <c:pt idx="2636">
                  <c:v>11682.720000000001</c:v>
                </c:pt>
                <c:pt idx="2637">
                  <c:v>11067.345714285711</c:v>
                </c:pt>
                <c:pt idx="2638">
                  <c:v>11299.26</c:v>
                </c:pt>
                <c:pt idx="2639">
                  <c:v>11250.785714285714</c:v>
                </c:pt>
                <c:pt idx="2640">
                  <c:v>10499.774285714286</c:v>
                </c:pt>
                <c:pt idx="2641">
                  <c:v>10032.505714285715</c:v>
                </c:pt>
                <c:pt idx="2642">
                  <c:v>9646.8142857142848</c:v>
                </c:pt>
                <c:pt idx="2643">
                  <c:v>9426.6800000000021</c:v>
                </c:pt>
                <c:pt idx="2644">
                  <c:v>9440.4771428571439</c:v>
                </c:pt>
                <c:pt idx="2645">
                  <c:v>9860.0028571428575</c:v>
                </c:pt>
                <c:pt idx="2646">
                  <c:v>11003.285714285716</c:v>
                </c:pt>
                <c:pt idx="2647">
                  <c:v>11869.94</c:v>
                </c:pt>
                <c:pt idx="2648">
                  <c:v>12075.385714285714</c:v>
                </c:pt>
                <c:pt idx="2649">
                  <c:v>12309.422857142858</c:v>
                </c:pt>
                <c:pt idx="2650">
                  <c:v>12364.01142857143</c:v>
                </c:pt>
                <c:pt idx="2651">
                  <c:v>12463.757142857141</c:v>
                </c:pt>
                <c:pt idx="2652">
                  <c:v>12165.319999999998</c:v>
                </c:pt>
                <c:pt idx="2653">
                  <c:v>12112.708571428571</c:v>
                </c:pt>
                <c:pt idx="2654">
                  <c:v>11971.274285714288</c:v>
                </c:pt>
                <c:pt idx="2655">
                  <c:v>11883.637142857144</c:v>
                </c:pt>
                <c:pt idx="2656">
                  <c:v>11758.085714285715</c:v>
                </c:pt>
                <c:pt idx="2657">
                  <c:v>11987.957142857145</c:v>
                </c:pt>
                <c:pt idx="2658">
                  <c:v>12587.128571428573</c:v>
                </c:pt>
                <c:pt idx="2659">
                  <c:v>12329.374285714286</c:v>
                </c:pt>
                <c:pt idx="2660">
                  <c:v>11715.002857142859</c:v>
                </c:pt>
                <c:pt idx="2661">
                  <c:v>11100.051428571431</c:v>
                </c:pt>
                <c:pt idx="2662">
                  <c:v>11331.791428571431</c:v>
                </c:pt>
                <c:pt idx="2663">
                  <c:v>11283.365714285717</c:v>
                </c:pt>
                <c:pt idx="2664">
                  <c:v>10469.305714285716</c:v>
                </c:pt>
                <c:pt idx="2665">
                  <c:v>10001.417142857144</c:v>
                </c:pt>
                <c:pt idx="2666">
                  <c:v>9615.1971428571451</c:v>
                </c:pt>
                <c:pt idx="2667">
                  <c:v>9394.8742857142843</c:v>
                </c:pt>
                <c:pt idx="2668">
                  <c:v>9408.6742857142835</c:v>
                </c:pt>
                <c:pt idx="2669">
                  <c:v>9828.6742857142854</c:v>
                </c:pt>
                <c:pt idx="2670">
                  <c:v>10973.454285714286</c:v>
                </c:pt>
                <c:pt idx="2671">
                  <c:v>11841.279999999999</c:v>
                </c:pt>
                <c:pt idx="2672">
                  <c:v>12046.914285714283</c:v>
                </c:pt>
                <c:pt idx="2673">
                  <c:v>12281.25142857143</c:v>
                </c:pt>
                <c:pt idx="2674">
                  <c:v>12335.974285714285</c:v>
                </c:pt>
                <c:pt idx="2675">
                  <c:v>12435.820000000002</c:v>
                </c:pt>
                <c:pt idx="2676">
                  <c:v>12137.017142857143</c:v>
                </c:pt>
                <c:pt idx="2677">
                  <c:v>12084.257142857145</c:v>
                </c:pt>
                <c:pt idx="2678">
                  <c:v>11942.711428571429</c:v>
                </c:pt>
                <c:pt idx="2679">
                  <c:v>11854.885714285712</c:v>
                </c:pt>
                <c:pt idx="2680">
                  <c:v>11729.217142857142</c:v>
                </c:pt>
                <c:pt idx="2681">
                  <c:v>11959.388571428572</c:v>
                </c:pt>
                <c:pt idx="2682">
                  <c:v>12559.397142857144</c:v>
                </c:pt>
                <c:pt idx="2683">
                  <c:v>12301.308571428573</c:v>
                </c:pt>
                <c:pt idx="2684">
                  <c:v>11686.114285714288</c:v>
                </c:pt>
                <c:pt idx="2685">
                  <c:v>11070.311428571429</c:v>
                </c:pt>
                <c:pt idx="2686">
                  <c:v>11302.365714285719</c:v>
                </c:pt>
                <c:pt idx="2687">
                  <c:v>11253.888571428573</c:v>
                </c:pt>
                <c:pt idx="2688">
                  <c:v>10395.977142857144</c:v>
                </c:pt>
                <c:pt idx="2689">
                  <c:v>9927.2028571428564</c:v>
                </c:pt>
                <c:pt idx="2690">
                  <c:v>9540.145714285718</c:v>
                </c:pt>
                <c:pt idx="2691">
                  <c:v>9319.3485714285725</c:v>
                </c:pt>
                <c:pt idx="2692">
                  <c:v>9333.1685714285722</c:v>
                </c:pt>
                <c:pt idx="2693">
                  <c:v>9754.0799999999981</c:v>
                </c:pt>
                <c:pt idx="2694">
                  <c:v>10901.26</c:v>
                </c:pt>
                <c:pt idx="2695">
                  <c:v>11770.731428571426</c:v>
                </c:pt>
                <c:pt idx="2696">
                  <c:v>11976.908571428576</c:v>
                </c:pt>
                <c:pt idx="2697">
                  <c:v>12211.731428571424</c:v>
                </c:pt>
                <c:pt idx="2698">
                  <c:v>12266.554285714286</c:v>
                </c:pt>
                <c:pt idx="2699">
                  <c:v>12366.562857142859</c:v>
                </c:pt>
                <c:pt idx="2700">
                  <c:v>12067.151428571427</c:v>
                </c:pt>
                <c:pt idx="2701">
                  <c:v>12014.328571428572</c:v>
                </c:pt>
                <c:pt idx="2702">
                  <c:v>11872.522857142854</c:v>
                </c:pt>
                <c:pt idx="2703">
                  <c:v>11784.462857142857</c:v>
                </c:pt>
                <c:pt idx="2704">
                  <c:v>11658.491428571429</c:v>
                </c:pt>
                <c:pt idx="2705">
                  <c:v>11889.145714285714</c:v>
                </c:pt>
                <c:pt idx="2706">
                  <c:v>12490.445714285717</c:v>
                </c:pt>
                <c:pt idx="2707">
                  <c:v>12231.74</c:v>
                </c:pt>
                <c:pt idx="2708">
                  <c:v>11615.40857142857</c:v>
                </c:pt>
                <c:pt idx="2709">
                  <c:v>10998.279999999999</c:v>
                </c:pt>
                <c:pt idx="2710">
                  <c:v>11230.814285714285</c:v>
                </c:pt>
                <c:pt idx="2711">
                  <c:v>11182.160000000002</c:v>
                </c:pt>
                <c:pt idx="2712">
                  <c:v>10394.894285714283</c:v>
                </c:pt>
                <c:pt idx="2713">
                  <c:v>9802.237142857146</c:v>
                </c:pt>
                <c:pt idx="2714">
                  <c:v>9269.1857142857134</c:v>
                </c:pt>
                <c:pt idx="2715">
                  <c:v>8961.4314285714281</c:v>
                </c:pt>
                <c:pt idx="2716">
                  <c:v>8779.1685714285722</c:v>
                </c:pt>
                <c:pt idx="2717">
                  <c:v>8762.5</c:v>
                </c:pt>
                <c:pt idx="2718">
                  <c:v>9089.3771428571436</c:v>
                </c:pt>
                <c:pt idx="2719">
                  <c:v>9271.1628571428555</c:v>
                </c:pt>
                <c:pt idx="2720">
                  <c:v>9783.5971428571447</c:v>
                </c:pt>
                <c:pt idx="2721">
                  <c:v>10387.948571428569</c:v>
                </c:pt>
                <c:pt idx="2722">
                  <c:v>10674.365714285714</c:v>
                </c:pt>
                <c:pt idx="2723">
                  <c:v>10759.854285714286</c:v>
                </c:pt>
                <c:pt idx="2724">
                  <c:v>10674.365714285714</c:v>
                </c:pt>
                <c:pt idx="2725">
                  <c:v>10418.502857142859</c:v>
                </c:pt>
                <c:pt idx="2726">
                  <c:v>10173.245714285713</c:v>
                </c:pt>
                <c:pt idx="2727">
                  <c:v>10110.459999999999</c:v>
                </c:pt>
                <c:pt idx="2728">
                  <c:v>10103.517142857143</c:v>
                </c:pt>
                <c:pt idx="2729">
                  <c:v>10412.94</c:v>
                </c:pt>
                <c:pt idx="2730">
                  <c:v>11120.25142857143</c:v>
                </c:pt>
                <c:pt idx="2731">
                  <c:v>10960.180000000002</c:v>
                </c:pt>
                <c:pt idx="2732">
                  <c:v>10417.114285714284</c:v>
                </c:pt>
                <c:pt idx="2733">
                  <c:v>9878.0085714285724</c:v>
                </c:pt>
                <c:pt idx="2734">
                  <c:v>10071.688571428569</c:v>
                </c:pt>
                <c:pt idx="2735">
                  <c:v>10193.779999999999</c:v>
                </c:pt>
                <c:pt idx="2736">
                  <c:v>9621.880000000001</c:v>
                </c:pt>
                <c:pt idx="2737">
                  <c:v>9150.0714285714294</c:v>
                </c:pt>
                <c:pt idx="2738">
                  <c:v>8710.368571428573</c:v>
                </c:pt>
                <c:pt idx="2739">
                  <c:v>8405.982857142857</c:v>
                </c:pt>
                <c:pt idx="2740">
                  <c:v>8284.0314285714303</c:v>
                </c:pt>
                <c:pt idx="2741">
                  <c:v>8283.5457142857158</c:v>
                </c:pt>
                <c:pt idx="2742">
                  <c:v>8416.9857142857127</c:v>
                </c:pt>
                <c:pt idx="2743">
                  <c:v>8458.6142857142859</c:v>
                </c:pt>
                <c:pt idx="2744">
                  <c:v>8780.7971428571436</c:v>
                </c:pt>
                <c:pt idx="2745">
                  <c:v>9398.368571428573</c:v>
                </c:pt>
                <c:pt idx="2746">
                  <c:v>9846.4028571428571</c:v>
                </c:pt>
                <c:pt idx="2747">
                  <c:v>10193.971428571427</c:v>
                </c:pt>
                <c:pt idx="2748">
                  <c:v>10245.779999999999</c:v>
                </c:pt>
                <c:pt idx="2749">
                  <c:v>9822.3314285714241</c:v>
                </c:pt>
                <c:pt idx="2750">
                  <c:v>9499.1257142857157</c:v>
                </c:pt>
                <c:pt idx="2751">
                  <c:v>9298.9885714285701</c:v>
                </c:pt>
                <c:pt idx="2752">
                  <c:v>9190.8857142857159</c:v>
                </c:pt>
                <c:pt idx="2753">
                  <c:v>9612.7714285714264</c:v>
                </c:pt>
                <c:pt idx="2754">
                  <c:v>10595.434285714287</c:v>
                </c:pt>
                <c:pt idx="2755">
                  <c:v>10687.874285714286</c:v>
                </c:pt>
                <c:pt idx="2756">
                  <c:v>10317.52</c:v>
                </c:pt>
                <c:pt idx="2757">
                  <c:v>9863.7285714285717</c:v>
                </c:pt>
                <c:pt idx="2758">
                  <c:v>10020.185714285713</c:v>
                </c:pt>
                <c:pt idx="2759">
                  <c:v>10009.182857142858</c:v>
                </c:pt>
                <c:pt idx="2760">
                  <c:v>9764.4085714285702</c:v>
                </c:pt>
                <c:pt idx="2761">
                  <c:v>9189.5399999999991</c:v>
                </c:pt>
                <c:pt idx="2762">
                  <c:v>8714.84</c:v>
                </c:pt>
                <c:pt idx="2763">
                  <c:v>8444.0514285714289</c:v>
                </c:pt>
                <c:pt idx="2764">
                  <c:v>8461.06</c:v>
                </c:pt>
                <c:pt idx="2765">
                  <c:v>8977.2885714285712</c:v>
                </c:pt>
                <c:pt idx="2766">
                  <c:v>10384.062857142857</c:v>
                </c:pt>
                <c:pt idx="2767">
                  <c:v>11450.428571428572</c:v>
                </c:pt>
                <c:pt idx="2768">
                  <c:v>11703.200000000003</c:v>
                </c:pt>
                <c:pt idx="2769">
                  <c:v>11991.197142857141</c:v>
                </c:pt>
                <c:pt idx="2770">
                  <c:v>12058.497142857141</c:v>
                </c:pt>
                <c:pt idx="2771">
                  <c:v>12181.062857142859</c:v>
                </c:pt>
                <c:pt idx="2772">
                  <c:v>11813.86285714286</c:v>
                </c:pt>
                <c:pt idx="2773">
                  <c:v>11749.117142857145</c:v>
                </c:pt>
                <c:pt idx="2774">
                  <c:v>11575.145714285716</c:v>
                </c:pt>
                <c:pt idx="2775">
                  <c:v>11467.228571428574</c:v>
                </c:pt>
                <c:pt idx="2776">
                  <c:v>11312.797142857138</c:v>
                </c:pt>
                <c:pt idx="2777">
                  <c:v>11595.597142857143</c:v>
                </c:pt>
                <c:pt idx="2778">
                  <c:v>12332.937142857141</c:v>
                </c:pt>
                <c:pt idx="2779">
                  <c:v>12015.837142857141</c:v>
                </c:pt>
                <c:pt idx="2780">
                  <c:v>11259.862857142862</c:v>
                </c:pt>
                <c:pt idx="2781">
                  <c:v>10503.074285714281</c:v>
                </c:pt>
                <c:pt idx="2782">
                  <c:v>10788.214285714288</c:v>
                </c:pt>
                <c:pt idx="2783">
                  <c:v>10728.662857142857</c:v>
                </c:pt>
                <c:pt idx="2784">
                  <c:v>10248.474285714285</c:v>
                </c:pt>
                <c:pt idx="2785">
                  <c:v>9777.6542857142867</c:v>
                </c:pt>
                <c:pt idx="2786">
                  <c:v>9388.908571428572</c:v>
                </c:pt>
                <c:pt idx="2787">
                  <c:v>9167.1257142857157</c:v>
                </c:pt>
                <c:pt idx="2788">
                  <c:v>9181.0142857142855</c:v>
                </c:pt>
                <c:pt idx="2789">
                  <c:v>9603.8057142857124</c:v>
                </c:pt>
                <c:pt idx="2790">
                  <c:v>10755.948571428569</c:v>
                </c:pt>
                <c:pt idx="2791">
                  <c:v>11629.18285714286</c:v>
                </c:pt>
                <c:pt idx="2792">
                  <c:v>11836.3</c:v>
                </c:pt>
                <c:pt idx="2793">
                  <c:v>12072.057142857142</c:v>
                </c:pt>
                <c:pt idx="2794">
                  <c:v>12127.177142857141</c:v>
                </c:pt>
                <c:pt idx="2795">
                  <c:v>12227.640000000001</c:v>
                </c:pt>
                <c:pt idx="2796">
                  <c:v>11926.865714285714</c:v>
                </c:pt>
                <c:pt idx="2797">
                  <c:v>11873.842857142858</c:v>
                </c:pt>
                <c:pt idx="2798">
                  <c:v>11731.345714285717</c:v>
                </c:pt>
                <c:pt idx="2799">
                  <c:v>11642.971428571427</c:v>
                </c:pt>
                <c:pt idx="2800">
                  <c:v>11516.457142857145</c:v>
                </c:pt>
                <c:pt idx="2801">
                  <c:v>11748.125714285712</c:v>
                </c:pt>
                <c:pt idx="2802">
                  <c:v>12351.962857142857</c:v>
                </c:pt>
                <c:pt idx="2803">
                  <c:v>12092.22285714286</c:v>
                </c:pt>
                <c:pt idx="2804">
                  <c:v>11473.12285714286</c:v>
                </c:pt>
                <c:pt idx="2805">
                  <c:v>10853.411428571424</c:v>
                </c:pt>
                <c:pt idx="2806">
                  <c:v>11086.88</c:v>
                </c:pt>
                <c:pt idx="2807">
                  <c:v>11038.048571428573</c:v>
                </c:pt>
                <c:pt idx="2808">
                  <c:v>10196.1</c:v>
                </c:pt>
                <c:pt idx="2809">
                  <c:v>9724.814285714283</c:v>
                </c:pt>
                <c:pt idx="2810">
                  <c:v>9335.5942857142836</c:v>
                </c:pt>
                <c:pt idx="2811">
                  <c:v>9113.5399999999972</c:v>
                </c:pt>
                <c:pt idx="2812">
                  <c:v>9127.5257142857135</c:v>
                </c:pt>
                <c:pt idx="2813">
                  <c:v>9550.74</c:v>
                </c:pt>
                <c:pt idx="2814">
                  <c:v>10704.148571428572</c:v>
                </c:pt>
                <c:pt idx="2815">
                  <c:v>11578.445714285712</c:v>
                </c:pt>
                <c:pt idx="2816">
                  <c:v>11785.711428571427</c:v>
                </c:pt>
                <c:pt idx="2817">
                  <c:v>12021.837142857144</c:v>
                </c:pt>
                <c:pt idx="2818">
                  <c:v>12077.002857142856</c:v>
                </c:pt>
                <c:pt idx="2819">
                  <c:v>12177.537142857143</c:v>
                </c:pt>
                <c:pt idx="2820">
                  <c:v>11876.434285714284</c:v>
                </c:pt>
                <c:pt idx="2821">
                  <c:v>11823.380000000001</c:v>
                </c:pt>
                <c:pt idx="2822">
                  <c:v>11680.779999999999</c:v>
                </c:pt>
                <c:pt idx="2823">
                  <c:v>11592.234285714288</c:v>
                </c:pt>
                <c:pt idx="2824">
                  <c:v>11465.619999999995</c:v>
                </c:pt>
                <c:pt idx="2825">
                  <c:v>11697.465714285714</c:v>
                </c:pt>
                <c:pt idx="2826">
                  <c:v>12302.051428571431</c:v>
                </c:pt>
                <c:pt idx="2827">
                  <c:v>12042.022857142858</c:v>
                </c:pt>
                <c:pt idx="2828">
                  <c:v>11422.160000000002</c:v>
                </c:pt>
                <c:pt idx="2829">
                  <c:v>10801.782857142858</c:v>
                </c:pt>
                <c:pt idx="2830">
                  <c:v>11035.517142857141</c:v>
                </c:pt>
                <c:pt idx="2831">
                  <c:v>10986.642857142861</c:v>
                </c:pt>
                <c:pt idx="2832">
                  <c:v>10196.388571428572</c:v>
                </c:pt>
                <c:pt idx="2833">
                  <c:v>9644.9057142857146</c:v>
                </c:pt>
                <c:pt idx="2834">
                  <c:v>9269.3171428571422</c:v>
                </c:pt>
                <c:pt idx="2835">
                  <c:v>9096.9028571428589</c:v>
                </c:pt>
                <c:pt idx="2836">
                  <c:v>9214.4371428571412</c:v>
                </c:pt>
                <c:pt idx="2837">
                  <c:v>9772.8257142857183</c:v>
                </c:pt>
                <c:pt idx="2838">
                  <c:v>11004.237142857144</c:v>
                </c:pt>
                <c:pt idx="2839">
                  <c:v>11714.537142857142</c:v>
                </c:pt>
                <c:pt idx="2840">
                  <c:v>11957.797142857142</c:v>
                </c:pt>
                <c:pt idx="2841">
                  <c:v>12182.877142857145</c:v>
                </c:pt>
                <c:pt idx="2842">
                  <c:v>12199.065714285714</c:v>
                </c:pt>
                <c:pt idx="2843">
                  <c:v>12287.014285714286</c:v>
                </c:pt>
                <c:pt idx="2844">
                  <c:v>12018.062857142862</c:v>
                </c:pt>
                <c:pt idx="2845">
                  <c:v>11994.682857142854</c:v>
                </c:pt>
                <c:pt idx="2846">
                  <c:v>11860.354285714284</c:v>
                </c:pt>
                <c:pt idx="2847">
                  <c:v>11763.114285714286</c:v>
                </c:pt>
                <c:pt idx="2848">
                  <c:v>11603.002857142856</c:v>
                </c:pt>
                <c:pt idx="2849">
                  <c:v>11715.237142857142</c:v>
                </c:pt>
                <c:pt idx="2850">
                  <c:v>11964.897142857146</c:v>
                </c:pt>
                <c:pt idx="2851">
                  <c:v>12277.928571428571</c:v>
                </c:pt>
                <c:pt idx="2852">
                  <c:v>11794.7</c:v>
                </c:pt>
                <c:pt idx="2853">
                  <c:v>11151.759999999998</c:v>
                </c:pt>
                <c:pt idx="2854">
                  <c:v>11253.191428571428</c:v>
                </c:pt>
                <c:pt idx="2855">
                  <c:v>11103.18</c:v>
                </c:pt>
                <c:pt idx="2856">
                  <c:v>10241.179999999998</c:v>
                </c:pt>
                <c:pt idx="2857">
                  <c:v>9690.0085714285706</c:v>
                </c:pt>
                <c:pt idx="2858">
                  <c:v>9314.6485714285718</c:v>
                </c:pt>
                <c:pt idx="2859">
                  <c:v>9142.442857142858</c:v>
                </c:pt>
                <c:pt idx="2860">
                  <c:v>9259.942857142858</c:v>
                </c:pt>
                <c:pt idx="2861">
                  <c:v>9817.8971428571422</c:v>
                </c:pt>
                <c:pt idx="2862">
                  <c:v>11048.3</c:v>
                </c:pt>
                <c:pt idx="2863">
                  <c:v>11758.097142857145</c:v>
                </c:pt>
                <c:pt idx="2864">
                  <c:v>12001.179999999998</c:v>
                </c:pt>
                <c:pt idx="2865">
                  <c:v>12226.094285714285</c:v>
                </c:pt>
                <c:pt idx="2866">
                  <c:v>12242.265714285713</c:v>
                </c:pt>
                <c:pt idx="2867">
                  <c:v>12330.214285714288</c:v>
                </c:pt>
                <c:pt idx="2868">
                  <c:v>12061.368571428571</c:v>
                </c:pt>
                <c:pt idx="2869">
                  <c:v>12038.122857142856</c:v>
                </c:pt>
                <c:pt idx="2870">
                  <c:v>11903.842857142858</c:v>
                </c:pt>
                <c:pt idx="2871">
                  <c:v>11806.608571428567</c:v>
                </c:pt>
                <c:pt idx="2872">
                  <c:v>11646.677142857143</c:v>
                </c:pt>
                <c:pt idx="2873">
                  <c:v>11758.794285714284</c:v>
                </c:pt>
                <c:pt idx="2874">
                  <c:v>12008.254285714287</c:v>
                </c:pt>
                <c:pt idx="2875">
                  <c:v>12321.131428571427</c:v>
                </c:pt>
                <c:pt idx="2876">
                  <c:v>11838.154285714287</c:v>
                </c:pt>
                <c:pt idx="2877">
                  <c:v>11195.740000000002</c:v>
                </c:pt>
                <c:pt idx="2878">
                  <c:v>11297.085714285715</c:v>
                </c:pt>
                <c:pt idx="2879">
                  <c:v>11147.237142857144</c:v>
                </c:pt>
                <c:pt idx="2880">
                  <c:v>10296.902857142857</c:v>
                </c:pt>
                <c:pt idx="2881">
                  <c:v>9604.2971428571436</c:v>
                </c:pt>
                <c:pt idx="2882">
                  <c:v>9104.9457142857136</c:v>
                </c:pt>
                <c:pt idx="2883">
                  <c:v>8860.8399999999983</c:v>
                </c:pt>
                <c:pt idx="2884">
                  <c:v>8737.954285714286</c:v>
                </c:pt>
                <c:pt idx="2885">
                  <c:v>8768.4057142857164</c:v>
                </c:pt>
                <c:pt idx="2886">
                  <c:v>9024.3428571428576</c:v>
                </c:pt>
                <c:pt idx="2887">
                  <c:v>9205.26</c:v>
                </c:pt>
                <c:pt idx="2888">
                  <c:v>9868.4000000000033</c:v>
                </c:pt>
                <c:pt idx="2889">
                  <c:v>10520.805714285712</c:v>
                </c:pt>
                <c:pt idx="2890">
                  <c:v>10797.642857142855</c:v>
                </c:pt>
                <c:pt idx="2891">
                  <c:v>10868.997142857146</c:v>
                </c:pt>
                <c:pt idx="2892">
                  <c:v>10787.500000000002</c:v>
                </c:pt>
                <c:pt idx="2893">
                  <c:v>10584.3</c:v>
                </c:pt>
                <c:pt idx="2894">
                  <c:v>10331.43142857143</c:v>
                </c:pt>
                <c:pt idx="2895">
                  <c:v>10203.862857142856</c:v>
                </c:pt>
                <c:pt idx="2896">
                  <c:v>10120.365714285712</c:v>
                </c:pt>
                <c:pt idx="2897">
                  <c:v>10285.954285714288</c:v>
                </c:pt>
                <c:pt idx="2898">
                  <c:v>10733.365714285714</c:v>
                </c:pt>
                <c:pt idx="2899">
                  <c:v>11101.26</c:v>
                </c:pt>
                <c:pt idx="2900">
                  <c:v>10578.228571428572</c:v>
                </c:pt>
                <c:pt idx="2901">
                  <c:v>10075.191428571427</c:v>
                </c:pt>
                <c:pt idx="2902">
                  <c:v>10201.27142857143</c:v>
                </c:pt>
                <c:pt idx="2903">
                  <c:v>10227.04285714286</c:v>
                </c:pt>
                <c:pt idx="2904">
                  <c:v>9553.1857142857134</c:v>
                </c:pt>
                <c:pt idx="2905">
                  <c:v>9025.7171428571419</c:v>
                </c:pt>
                <c:pt idx="2906">
                  <c:v>8707.0371428571416</c:v>
                </c:pt>
                <c:pt idx="2907">
                  <c:v>8387.971428571429</c:v>
                </c:pt>
                <c:pt idx="2908">
                  <c:v>8309.2571428571428</c:v>
                </c:pt>
                <c:pt idx="2909">
                  <c:v>8322.2771428571414</c:v>
                </c:pt>
                <c:pt idx="2910">
                  <c:v>8503.8171428571422</c:v>
                </c:pt>
                <c:pt idx="2911">
                  <c:v>8440.1228571428564</c:v>
                </c:pt>
                <c:pt idx="2912">
                  <c:v>8904.9028571428589</c:v>
                </c:pt>
                <c:pt idx="2913">
                  <c:v>9525.6085714285709</c:v>
                </c:pt>
                <c:pt idx="2914">
                  <c:v>9932.251428571426</c:v>
                </c:pt>
                <c:pt idx="2915">
                  <c:v>10237.891428571427</c:v>
                </c:pt>
                <c:pt idx="2916">
                  <c:v>10385.482857142859</c:v>
                </c:pt>
                <c:pt idx="2917">
                  <c:v>9965.5971428571411</c:v>
                </c:pt>
                <c:pt idx="2918">
                  <c:v>9667.8342857142852</c:v>
                </c:pt>
                <c:pt idx="2919">
                  <c:v>9541.0399999999991</c:v>
                </c:pt>
                <c:pt idx="2920">
                  <c:v>9354.334285714287</c:v>
                </c:pt>
                <c:pt idx="2921">
                  <c:v>9566.9114285714295</c:v>
                </c:pt>
                <c:pt idx="2922">
                  <c:v>10170.702857142855</c:v>
                </c:pt>
                <c:pt idx="2923">
                  <c:v>10717.885714285716</c:v>
                </c:pt>
                <c:pt idx="2924">
                  <c:v>10550.997142857139</c:v>
                </c:pt>
                <c:pt idx="2925">
                  <c:v>10109.508571428569</c:v>
                </c:pt>
                <c:pt idx="2926">
                  <c:v>10095.471428571431</c:v>
                </c:pt>
                <c:pt idx="2927">
                  <c:v>9984.4057142857164</c:v>
                </c:pt>
                <c:pt idx="2928">
                  <c:v>9783.9771428571439</c:v>
                </c:pt>
                <c:pt idx="2929">
                  <c:v>9116.5000000000018</c:v>
                </c:pt>
                <c:pt idx="2930">
                  <c:v>8661.9857142857145</c:v>
                </c:pt>
                <c:pt idx="2931">
                  <c:v>8453.3942857142847</c:v>
                </c:pt>
                <c:pt idx="2932">
                  <c:v>8595.5857142857167</c:v>
                </c:pt>
                <c:pt idx="2933">
                  <c:v>9271.4485714285693</c:v>
                </c:pt>
                <c:pt idx="2934">
                  <c:v>10761.645714285714</c:v>
                </c:pt>
                <c:pt idx="2935">
                  <c:v>11621.202857142855</c:v>
                </c:pt>
                <c:pt idx="2936">
                  <c:v>11915.519999999997</c:v>
                </c:pt>
                <c:pt idx="2937">
                  <c:v>12187.974285714283</c:v>
                </c:pt>
                <c:pt idx="2938">
                  <c:v>12207.505714285711</c:v>
                </c:pt>
                <c:pt idx="2939">
                  <c:v>12313.982857142857</c:v>
                </c:pt>
                <c:pt idx="2940">
                  <c:v>11988.488571428568</c:v>
                </c:pt>
                <c:pt idx="2941">
                  <c:v>11960.248571428576</c:v>
                </c:pt>
                <c:pt idx="2942">
                  <c:v>11797.605714285713</c:v>
                </c:pt>
                <c:pt idx="2943">
                  <c:v>11680.002857142856</c:v>
                </c:pt>
                <c:pt idx="2944">
                  <c:v>11486.28571428571</c:v>
                </c:pt>
                <c:pt idx="2945">
                  <c:v>11622.017142857147</c:v>
                </c:pt>
                <c:pt idx="2946">
                  <c:v>11924.122857142856</c:v>
                </c:pt>
                <c:pt idx="2947">
                  <c:v>12303.057142857142</c:v>
                </c:pt>
                <c:pt idx="2948">
                  <c:v>11718.165714285715</c:v>
                </c:pt>
                <c:pt idx="2949">
                  <c:v>10940.179999999998</c:v>
                </c:pt>
                <c:pt idx="2950">
                  <c:v>11062.842857142858</c:v>
                </c:pt>
                <c:pt idx="2951">
                  <c:v>10881.374285714284</c:v>
                </c:pt>
                <c:pt idx="2952">
                  <c:v>10135.908571428574</c:v>
                </c:pt>
                <c:pt idx="2953">
                  <c:v>9583.3314285714296</c:v>
                </c:pt>
                <c:pt idx="2954">
                  <c:v>9207.1200000000008</c:v>
                </c:pt>
                <c:pt idx="2955">
                  <c:v>9034.3571428571413</c:v>
                </c:pt>
                <c:pt idx="2956">
                  <c:v>9152.1257142857157</c:v>
                </c:pt>
                <c:pt idx="2957">
                  <c:v>9711.6085714285728</c:v>
                </c:pt>
                <c:pt idx="2958">
                  <c:v>10945.222857142857</c:v>
                </c:pt>
                <c:pt idx="2959">
                  <c:v>11656.859999999995</c:v>
                </c:pt>
                <c:pt idx="2960">
                  <c:v>11900.508571428569</c:v>
                </c:pt>
                <c:pt idx="2961">
                  <c:v>12126.045714285714</c:v>
                </c:pt>
                <c:pt idx="2962">
                  <c:v>12142.254285714289</c:v>
                </c:pt>
                <c:pt idx="2963">
                  <c:v>12230.43142857143</c:v>
                </c:pt>
                <c:pt idx="2964">
                  <c:v>11960.902857142861</c:v>
                </c:pt>
                <c:pt idx="2965">
                  <c:v>11937.594285714289</c:v>
                </c:pt>
                <c:pt idx="2966">
                  <c:v>11802.934285714284</c:v>
                </c:pt>
                <c:pt idx="2967">
                  <c:v>11705.548571428571</c:v>
                </c:pt>
                <c:pt idx="2968">
                  <c:v>11545.194285714284</c:v>
                </c:pt>
                <c:pt idx="2969">
                  <c:v>11657.568571428572</c:v>
                </c:pt>
                <c:pt idx="2970">
                  <c:v>11907.605714285712</c:v>
                </c:pt>
                <c:pt idx="2971">
                  <c:v>12221.34</c:v>
                </c:pt>
                <c:pt idx="2972">
                  <c:v>11737.151428571427</c:v>
                </c:pt>
                <c:pt idx="2973">
                  <c:v>11093.09142857143</c:v>
                </c:pt>
                <c:pt idx="2974">
                  <c:v>11194.668571428572</c:v>
                </c:pt>
                <c:pt idx="2975">
                  <c:v>11044.408571428574</c:v>
                </c:pt>
                <c:pt idx="2976">
                  <c:v>10044.837142857144</c:v>
                </c:pt>
                <c:pt idx="2977">
                  <c:v>9491.2857142857156</c:v>
                </c:pt>
                <c:pt idx="2978">
                  <c:v>9114.3428571428576</c:v>
                </c:pt>
                <c:pt idx="2979">
                  <c:v>8941.3542857142838</c:v>
                </c:pt>
                <c:pt idx="2980">
                  <c:v>9059.3857142857123</c:v>
                </c:pt>
                <c:pt idx="2981">
                  <c:v>9619.7371428571423</c:v>
                </c:pt>
                <c:pt idx="2982">
                  <c:v>10855.58</c:v>
                </c:pt>
                <c:pt idx="2983">
                  <c:v>11568.422857142856</c:v>
                </c:pt>
                <c:pt idx="2984">
                  <c:v>11812.602857142858</c:v>
                </c:pt>
                <c:pt idx="2985">
                  <c:v>12038.562857142859</c:v>
                </c:pt>
                <c:pt idx="2986">
                  <c:v>12054.791428571429</c:v>
                </c:pt>
                <c:pt idx="2987">
                  <c:v>12142.991428571429</c:v>
                </c:pt>
                <c:pt idx="2988">
                  <c:v>11873.077142857144</c:v>
                </c:pt>
                <c:pt idx="2989">
                  <c:v>11849.648571428572</c:v>
                </c:pt>
                <c:pt idx="2990">
                  <c:v>11714.797142857142</c:v>
                </c:pt>
                <c:pt idx="2991">
                  <c:v>11617.174285714285</c:v>
                </c:pt>
                <c:pt idx="2992">
                  <c:v>11456.591428571426</c:v>
                </c:pt>
                <c:pt idx="2993">
                  <c:v>11569.122857142856</c:v>
                </c:pt>
                <c:pt idx="2994">
                  <c:v>11819.711428571427</c:v>
                </c:pt>
                <c:pt idx="2995">
                  <c:v>12133.974285714285</c:v>
                </c:pt>
                <c:pt idx="2996">
                  <c:v>11648.914285714285</c:v>
                </c:pt>
                <c:pt idx="2997">
                  <c:v>11003.668571428572</c:v>
                </c:pt>
                <c:pt idx="2998">
                  <c:v>11105.471428571425</c:v>
                </c:pt>
                <c:pt idx="2999">
                  <c:v>10954.900000000003</c:v>
                </c:pt>
                <c:pt idx="3000">
                  <c:v>10023.317142857144</c:v>
                </c:pt>
                <c:pt idx="3001">
                  <c:v>9469.4285714285706</c:v>
                </c:pt>
                <c:pt idx="3002">
                  <c:v>9092.1942857142858</c:v>
                </c:pt>
                <c:pt idx="3003">
                  <c:v>8919.1457142857162</c:v>
                </c:pt>
                <c:pt idx="3004">
                  <c:v>9037.1171428571433</c:v>
                </c:pt>
                <c:pt idx="3005">
                  <c:v>9597.9171428571426</c:v>
                </c:pt>
                <c:pt idx="3006">
                  <c:v>10834.56857142857</c:v>
                </c:pt>
                <c:pt idx="3007">
                  <c:v>11547.797142857142</c:v>
                </c:pt>
                <c:pt idx="3008">
                  <c:v>11792.140000000001</c:v>
                </c:pt>
                <c:pt idx="3009">
                  <c:v>12018.165714285713</c:v>
                </c:pt>
                <c:pt idx="3010">
                  <c:v>12034.388571428572</c:v>
                </c:pt>
                <c:pt idx="3011">
                  <c:v>12122.80857142857</c:v>
                </c:pt>
                <c:pt idx="3012">
                  <c:v>11852.625714285714</c:v>
                </c:pt>
                <c:pt idx="3013">
                  <c:v>11829.19142857143</c:v>
                </c:pt>
                <c:pt idx="3014">
                  <c:v>11694.308571428572</c:v>
                </c:pt>
                <c:pt idx="3015">
                  <c:v>11596.66</c:v>
                </c:pt>
                <c:pt idx="3016">
                  <c:v>11435.93142857143</c:v>
                </c:pt>
                <c:pt idx="3017">
                  <c:v>11548.60285714286</c:v>
                </c:pt>
                <c:pt idx="3018">
                  <c:v>11799.245714285711</c:v>
                </c:pt>
                <c:pt idx="3019">
                  <c:v>12113.694285714286</c:v>
                </c:pt>
                <c:pt idx="3020">
                  <c:v>11628.311428571429</c:v>
                </c:pt>
                <c:pt idx="3021">
                  <c:v>10982.688571428571</c:v>
                </c:pt>
                <c:pt idx="3022">
                  <c:v>11084.528571428571</c:v>
                </c:pt>
                <c:pt idx="3023">
                  <c:v>10933.919999999998</c:v>
                </c:pt>
                <c:pt idx="3024">
                  <c:v>10024.911428571429</c:v>
                </c:pt>
                <c:pt idx="3025">
                  <c:v>9471.0485714285678</c:v>
                </c:pt>
                <c:pt idx="3026">
                  <c:v>9093.8714285714268</c:v>
                </c:pt>
                <c:pt idx="3027">
                  <c:v>8920.7999999999993</c:v>
                </c:pt>
                <c:pt idx="3028">
                  <c:v>9038.8171428571441</c:v>
                </c:pt>
                <c:pt idx="3029">
                  <c:v>9599.5942857142854</c:v>
                </c:pt>
                <c:pt idx="3030">
                  <c:v>10836.131428571429</c:v>
                </c:pt>
                <c:pt idx="3031">
                  <c:v>11549.34</c:v>
                </c:pt>
                <c:pt idx="3032">
                  <c:v>11793.588571428574</c:v>
                </c:pt>
                <c:pt idx="3033">
                  <c:v>12019.725714285716</c:v>
                </c:pt>
                <c:pt idx="3034">
                  <c:v>12035.934285714286</c:v>
                </c:pt>
                <c:pt idx="3035">
                  <c:v>12124.237142857144</c:v>
                </c:pt>
                <c:pt idx="3036">
                  <c:v>11854.162857142857</c:v>
                </c:pt>
                <c:pt idx="3037">
                  <c:v>11830.731428571427</c:v>
                </c:pt>
                <c:pt idx="3038">
                  <c:v>11695.8</c:v>
                </c:pt>
                <c:pt idx="3039">
                  <c:v>11598.105714285715</c:v>
                </c:pt>
                <c:pt idx="3040">
                  <c:v>11437.442857142856</c:v>
                </c:pt>
                <c:pt idx="3041">
                  <c:v>11550.04857142857</c:v>
                </c:pt>
                <c:pt idx="3042">
                  <c:v>11800.697142857147</c:v>
                </c:pt>
                <c:pt idx="3043">
                  <c:v>12115.119999999999</c:v>
                </c:pt>
                <c:pt idx="3044">
                  <c:v>11629.837142857139</c:v>
                </c:pt>
                <c:pt idx="3045">
                  <c:v>10984.274285714284</c:v>
                </c:pt>
                <c:pt idx="3046">
                  <c:v>11086.08</c:v>
                </c:pt>
                <c:pt idx="3047">
                  <c:v>10935.431428571428</c:v>
                </c:pt>
                <c:pt idx="3048">
                  <c:v>10007.5</c:v>
                </c:pt>
                <c:pt idx="3049">
                  <c:v>9316.4400000000023</c:v>
                </c:pt>
                <c:pt idx="3050">
                  <c:v>8818.2457142857129</c:v>
                </c:pt>
                <c:pt idx="3051">
                  <c:v>8574.6714285714261</c:v>
                </c:pt>
                <c:pt idx="3052">
                  <c:v>8452.0828571428556</c:v>
                </c:pt>
                <c:pt idx="3053">
                  <c:v>8482.4085714285702</c:v>
                </c:pt>
                <c:pt idx="3054">
                  <c:v>8737.8228571428572</c:v>
                </c:pt>
                <c:pt idx="3055">
                  <c:v>8918.3657142857155</c:v>
                </c:pt>
                <c:pt idx="3056">
                  <c:v>9580.0028571428575</c:v>
                </c:pt>
                <c:pt idx="3057">
                  <c:v>10230.894285714288</c:v>
                </c:pt>
                <c:pt idx="3058">
                  <c:v>10507.18</c:v>
                </c:pt>
                <c:pt idx="3059">
                  <c:v>10578.26</c:v>
                </c:pt>
                <c:pt idx="3060">
                  <c:v>10497.040000000003</c:v>
                </c:pt>
                <c:pt idx="3061">
                  <c:v>10294.228571428574</c:v>
                </c:pt>
                <c:pt idx="3062">
                  <c:v>10042.002857142856</c:v>
                </c:pt>
                <c:pt idx="3063">
                  <c:v>9914.6457142857125</c:v>
                </c:pt>
                <c:pt idx="3064">
                  <c:v>9831.3228571428572</c:v>
                </c:pt>
                <c:pt idx="3065">
                  <c:v>9996.5571428571438</c:v>
                </c:pt>
                <c:pt idx="3066">
                  <c:v>10442.962857142858</c:v>
                </c:pt>
                <c:pt idx="3067">
                  <c:v>10810.017142857141</c:v>
                </c:pt>
                <c:pt idx="3068">
                  <c:v>10288.162857142857</c:v>
                </c:pt>
                <c:pt idx="3069">
                  <c:v>9786.1914285714265</c:v>
                </c:pt>
                <c:pt idx="3070">
                  <c:v>9912.057142857142</c:v>
                </c:pt>
                <c:pt idx="3071">
                  <c:v>9937.8171428571441</c:v>
                </c:pt>
                <c:pt idx="3072">
                  <c:v>9346.8485714285725</c:v>
                </c:pt>
                <c:pt idx="3073">
                  <c:v>8825.5399999999991</c:v>
                </c:pt>
                <c:pt idx="3074">
                  <c:v>8510.5085714285706</c:v>
                </c:pt>
                <c:pt idx="3075">
                  <c:v>8195.0714285714294</c:v>
                </c:pt>
                <c:pt idx="3076">
                  <c:v>8117.3199999999988</c:v>
                </c:pt>
                <c:pt idx="3077">
                  <c:v>8130.1685714285722</c:v>
                </c:pt>
                <c:pt idx="3078">
                  <c:v>8309.6714285714279</c:v>
                </c:pt>
                <c:pt idx="3079">
                  <c:v>8246.7428571428591</c:v>
                </c:pt>
                <c:pt idx="3080">
                  <c:v>8706.1057142857135</c:v>
                </c:pt>
                <c:pt idx="3081">
                  <c:v>9319.591428571428</c:v>
                </c:pt>
                <c:pt idx="3082">
                  <c:v>9721.5542857142846</c:v>
                </c:pt>
                <c:pt idx="3083">
                  <c:v>10023.660000000002</c:v>
                </c:pt>
                <c:pt idx="3084">
                  <c:v>10169.459999999999</c:v>
                </c:pt>
                <c:pt idx="3085">
                  <c:v>9754.4485714285711</c:v>
                </c:pt>
                <c:pt idx="3086">
                  <c:v>9460.1657142857148</c:v>
                </c:pt>
                <c:pt idx="3087">
                  <c:v>9334.8028571428549</c:v>
                </c:pt>
                <c:pt idx="3088">
                  <c:v>9150.2685714285708</c:v>
                </c:pt>
                <c:pt idx="3089">
                  <c:v>9360.3828571428585</c:v>
                </c:pt>
                <c:pt idx="3090">
                  <c:v>9957.26</c:v>
                </c:pt>
                <c:pt idx="3091">
                  <c:v>10498.034285714286</c:v>
                </c:pt>
                <c:pt idx="3092">
                  <c:v>10333.145714285713</c:v>
                </c:pt>
                <c:pt idx="3093">
                  <c:v>9896.8028571428567</c:v>
                </c:pt>
                <c:pt idx="3094">
                  <c:v>9882.7742857142875</c:v>
                </c:pt>
                <c:pt idx="3095">
                  <c:v>9773.1228571428564</c:v>
                </c:pt>
                <c:pt idx="3096">
                  <c:v>9626.862857142858</c:v>
                </c:pt>
                <c:pt idx="3097">
                  <c:v>8956.16</c:v>
                </c:pt>
                <c:pt idx="3098">
                  <c:v>8499.437142857143</c:v>
                </c:pt>
                <c:pt idx="3099">
                  <c:v>8289.85142857143</c:v>
                </c:pt>
                <c:pt idx="3100">
                  <c:v>8432.7628571428577</c:v>
                </c:pt>
                <c:pt idx="3101">
                  <c:v>9111.8114285714291</c:v>
                </c:pt>
                <c:pt idx="3102">
                  <c:v>10609.122857142858</c:v>
                </c:pt>
                <c:pt idx="3103">
                  <c:v>11472.8</c:v>
                </c:pt>
                <c:pt idx="3104">
                  <c:v>11768.594285714289</c:v>
                </c:pt>
                <c:pt idx="3105">
                  <c:v>12042.302857142857</c:v>
                </c:pt>
                <c:pt idx="3106">
                  <c:v>12061.951428571429</c:v>
                </c:pt>
                <c:pt idx="3107">
                  <c:v>12168.937142857145</c:v>
                </c:pt>
                <c:pt idx="3108">
                  <c:v>11841.874285714286</c:v>
                </c:pt>
                <c:pt idx="3109">
                  <c:v>11813.482857142857</c:v>
                </c:pt>
                <c:pt idx="3110">
                  <c:v>11650.114285714286</c:v>
                </c:pt>
                <c:pt idx="3111">
                  <c:v>11531.94</c:v>
                </c:pt>
                <c:pt idx="3112">
                  <c:v>11337.214285714288</c:v>
                </c:pt>
                <c:pt idx="3113">
                  <c:v>11473.71714285714</c:v>
                </c:pt>
                <c:pt idx="3114">
                  <c:v>11777.251428571422</c:v>
                </c:pt>
                <c:pt idx="3115">
                  <c:v>12157.94</c:v>
                </c:pt>
                <c:pt idx="3116">
                  <c:v>11570.31714285714</c:v>
                </c:pt>
                <c:pt idx="3117">
                  <c:v>10788.565714285714</c:v>
                </c:pt>
                <c:pt idx="3118">
                  <c:v>10911.842857142854</c:v>
                </c:pt>
                <c:pt idx="3119">
                  <c:v>10729.440000000002</c:v>
                </c:pt>
                <c:pt idx="3120">
                  <c:v>10076.231428571429</c:v>
                </c:pt>
                <c:pt idx="3121">
                  <c:v>9523.2914285714323</c:v>
                </c:pt>
                <c:pt idx="3122">
                  <c:v>9146.674285714289</c:v>
                </c:pt>
                <c:pt idx="3123">
                  <c:v>8973.8485714285707</c:v>
                </c:pt>
                <c:pt idx="3124">
                  <c:v>9091.657142857146</c:v>
                </c:pt>
                <c:pt idx="3125">
                  <c:v>9651.5885714285687</c:v>
                </c:pt>
                <c:pt idx="3126">
                  <c:v>10886.279999999999</c:v>
                </c:pt>
                <c:pt idx="3127">
                  <c:v>11598.480000000003</c:v>
                </c:pt>
                <c:pt idx="3128">
                  <c:v>11842.400000000001</c:v>
                </c:pt>
                <c:pt idx="3129">
                  <c:v>12068.04857142857</c:v>
                </c:pt>
                <c:pt idx="3130">
                  <c:v>12084.320000000002</c:v>
                </c:pt>
                <c:pt idx="3131">
                  <c:v>12172.488571428574</c:v>
                </c:pt>
                <c:pt idx="3132">
                  <c:v>11902.814285714285</c:v>
                </c:pt>
                <c:pt idx="3133">
                  <c:v>11879.437142857145</c:v>
                </c:pt>
                <c:pt idx="3134">
                  <c:v>11744.651428571424</c:v>
                </c:pt>
                <c:pt idx="3135">
                  <c:v>11647.202857142855</c:v>
                </c:pt>
                <c:pt idx="3136">
                  <c:v>11486.665714285713</c:v>
                </c:pt>
                <c:pt idx="3137">
                  <c:v>11599.179999999998</c:v>
                </c:pt>
                <c:pt idx="3138">
                  <c:v>11849.491428571433</c:v>
                </c:pt>
                <c:pt idx="3139">
                  <c:v>12163.400000000003</c:v>
                </c:pt>
                <c:pt idx="3140">
                  <c:v>11678.842857142856</c:v>
                </c:pt>
                <c:pt idx="3141">
                  <c:v>11034.251428571424</c:v>
                </c:pt>
                <c:pt idx="3142">
                  <c:v>11135.888571428573</c:v>
                </c:pt>
                <c:pt idx="3143">
                  <c:v>10985.531428571432</c:v>
                </c:pt>
                <c:pt idx="3144">
                  <c:v>10041.128571428573</c:v>
                </c:pt>
                <c:pt idx="3145">
                  <c:v>9487.4114285714277</c:v>
                </c:pt>
                <c:pt idx="3146">
                  <c:v>9110.325714285711</c:v>
                </c:pt>
                <c:pt idx="3147">
                  <c:v>8937.2057142857138</c:v>
                </c:pt>
                <c:pt idx="3148">
                  <c:v>9055.2457142857111</c:v>
                </c:pt>
                <c:pt idx="3149">
                  <c:v>9615.9514285714286</c:v>
                </c:pt>
                <c:pt idx="3150">
                  <c:v>10852.279999999999</c:v>
                </c:pt>
                <c:pt idx="3151">
                  <c:v>11565.411428571429</c:v>
                </c:pt>
                <c:pt idx="3152">
                  <c:v>11809.68</c:v>
                </c:pt>
                <c:pt idx="3153">
                  <c:v>12035.67142857143</c:v>
                </c:pt>
                <c:pt idx="3154">
                  <c:v>12051.948571428571</c:v>
                </c:pt>
                <c:pt idx="3155">
                  <c:v>12140.197142857141</c:v>
                </c:pt>
                <c:pt idx="3156">
                  <c:v>11870.145714285713</c:v>
                </c:pt>
                <c:pt idx="3157">
                  <c:v>11846.762857142858</c:v>
                </c:pt>
                <c:pt idx="3158">
                  <c:v>11711.828571428572</c:v>
                </c:pt>
                <c:pt idx="3159">
                  <c:v>11614.182857142852</c:v>
                </c:pt>
                <c:pt idx="3160">
                  <c:v>11453.474285714292</c:v>
                </c:pt>
                <c:pt idx="3161">
                  <c:v>11566.105714285713</c:v>
                </c:pt>
                <c:pt idx="3162">
                  <c:v>11816.771428571426</c:v>
                </c:pt>
                <c:pt idx="3163">
                  <c:v>12131.114285714286</c:v>
                </c:pt>
                <c:pt idx="3164">
                  <c:v>11645.862857142856</c:v>
                </c:pt>
                <c:pt idx="3165">
                  <c:v>11000.414285714283</c:v>
                </c:pt>
                <c:pt idx="3166">
                  <c:v>11102.162857142861</c:v>
                </c:pt>
                <c:pt idx="3167">
                  <c:v>10951.640000000003</c:v>
                </c:pt>
                <c:pt idx="3168">
                  <c:v>9940.4085714285702</c:v>
                </c:pt>
                <c:pt idx="3169">
                  <c:v>9385.2657142857151</c:v>
                </c:pt>
                <c:pt idx="3170">
                  <c:v>9007.2885714285749</c:v>
                </c:pt>
                <c:pt idx="3171">
                  <c:v>8833.8285714285721</c:v>
                </c:pt>
                <c:pt idx="3172">
                  <c:v>8952.1142857142895</c:v>
                </c:pt>
                <c:pt idx="3173">
                  <c:v>9514.1600000000035</c:v>
                </c:pt>
                <c:pt idx="3174">
                  <c:v>10753.445714285712</c:v>
                </c:pt>
                <c:pt idx="3175">
                  <c:v>11468.24</c:v>
                </c:pt>
                <c:pt idx="3176">
                  <c:v>11713.114285714286</c:v>
                </c:pt>
                <c:pt idx="3177">
                  <c:v>11939.66</c:v>
                </c:pt>
                <c:pt idx="3178">
                  <c:v>11955.988571428574</c:v>
                </c:pt>
                <c:pt idx="3179">
                  <c:v>12044.514285714289</c:v>
                </c:pt>
                <c:pt idx="3180">
                  <c:v>11773.708571428573</c:v>
                </c:pt>
                <c:pt idx="3181">
                  <c:v>11750.274285714284</c:v>
                </c:pt>
                <c:pt idx="3182">
                  <c:v>11615.062857142861</c:v>
                </c:pt>
                <c:pt idx="3183">
                  <c:v>11517.211428571429</c:v>
                </c:pt>
                <c:pt idx="3184">
                  <c:v>11356.062857142853</c:v>
                </c:pt>
                <c:pt idx="3185">
                  <c:v>11469.042857142855</c:v>
                </c:pt>
                <c:pt idx="3186">
                  <c:v>11720.23714285714</c:v>
                </c:pt>
                <c:pt idx="3187">
                  <c:v>12035.411428571428</c:v>
                </c:pt>
                <c:pt idx="3188">
                  <c:v>11548.957142857143</c:v>
                </c:pt>
                <c:pt idx="3189">
                  <c:v>10901.877142857142</c:v>
                </c:pt>
                <c:pt idx="3190">
                  <c:v>11003.934285714287</c:v>
                </c:pt>
                <c:pt idx="3191">
                  <c:v>10852.997142857144</c:v>
                </c:pt>
                <c:pt idx="3192">
                  <c:v>9888.4857142857145</c:v>
                </c:pt>
                <c:pt idx="3193">
                  <c:v>9332.862857142858</c:v>
                </c:pt>
                <c:pt idx="3194">
                  <c:v>8954.5942857142854</c:v>
                </c:pt>
                <c:pt idx="3195">
                  <c:v>8780.9571428571435</c:v>
                </c:pt>
                <c:pt idx="3196">
                  <c:v>8899.2914285714287</c:v>
                </c:pt>
                <c:pt idx="3197">
                  <c:v>9461.822857142859</c:v>
                </c:pt>
                <c:pt idx="3198">
                  <c:v>10702.134285714283</c:v>
                </c:pt>
                <c:pt idx="3199">
                  <c:v>11417.688571428571</c:v>
                </c:pt>
                <c:pt idx="3200">
                  <c:v>11662.680000000002</c:v>
                </c:pt>
                <c:pt idx="3201">
                  <c:v>11889.437142857143</c:v>
                </c:pt>
                <c:pt idx="3202">
                  <c:v>11905.768571428573</c:v>
                </c:pt>
                <c:pt idx="3203">
                  <c:v>11994.35142857143</c:v>
                </c:pt>
                <c:pt idx="3204">
                  <c:v>11723.402857142857</c:v>
                </c:pt>
                <c:pt idx="3205">
                  <c:v>11699.857142857147</c:v>
                </c:pt>
                <c:pt idx="3206">
                  <c:v>11564.482857142857</c:v>
                </c:pt>
                <c:pt idx="3207">
                  <c:v>11466.588571428571</c:v>
                </c:pt>
                <c:pt idx="3208">
                  <c:v>11305.354285714284</c:v>
                </c:pt>
                <c:pt idx="3209">
                  <c:v>11418.388571428573</c:v>
                </c:pt>
                <c:pt idx="3210">
                  <c:v>11669.794285714286</c:v>
                </c:pt>
                <c:pt idx="3211">
                  <c:v>11985.237142857144</c:v>
                </c:pt>
                <c:pt idx="3212">
                  <c:v>11498.348571428571</c:v>
                </c:pt>
                <c:pt idx="3213">
                  <c:v>10850.845714285715</c:v>
                </c:pt>
                <c:pt idx="3214">
                  <c:v>10952.937142857143</c:v>
                </c:pt>
                <c:pt idx="3215">
                  <c:v>10801.834285714283</c:v>
                </c:pt>
                <c:pt idx="3216">
                  <c:v>9880.6142857142859</c:v>
                </c:pt>
                <c:pt idx="3217">
                  <c:v>9191.2342857142867</c:v>
                </c:pt>
                <c:pt idx="3218">
                  <c:v>8694.2457142857111</c:v>
                </c:pt>
                <c:pt idx="3219">
                  <c:v>8451.2800000000007</c:v>
                </c:pt>
                <c:pt idx="3220">
                  <c:v>8329</c:v>
                </c:pt>
                <c:pt idx="3221">
                  <c:v>8359.3000000000011</c:v>
                </c:pt>
                <c:pt idx="3222">
                  <c:v>8614.0885714285687</c:v>
                </c:pt>
                <c:pt idx="3223">
                  <c:v>8794.08</c:v>
                </c:pt>
                <c:pt idx="3224">
                  <c:v>9454.0628571428551</c:v>
                </c:pt>
                <c:pt idx="3225">
                  <c:v>10103.30857142857</c:v>
                </c:pt>
                <c:pt idx="3226">
                  <c:v>10378.960000000001</c:v>
                </c:pt>
                <c:pt idx="3227">
                  <c:v>10449.891428571427</c:v>
                </c:pt>
                <c:pt idx="3228">
                  <c:v>10368.83142857143</c:v>
                </c:pt>
                <c:pt idx="3229">
                  <c:v>10166.480000000001</c:v>
                </c:pt>
                <c:pt idx="3230">
                  <c:v>9914.8799999999992</c:v>
                </c:pt>
                <c:pt idx="3231">
                  <c:v>9787.9314285714299</c:v>
                </c:pt>
                <c:pt idx="3232">
                  <c:v>9704.8799999999992</c:v>
                </c:pt>
                <c:pt idx="3233">
                  <c:v>9869.58</c:v>
                </c:pt>
                <c:pt idx="3234">
                  <c:v>10314.891428571429</c:v>
                </c:pt>
                <c:pt idx="3235">
                  <c:v>10681.040000000005</c:v>
                </c:pt>
                <c:pt idx="3236">
                  <c:v>10160.431428571432</c:v>
                </c:pt>
                <c:pt idx="3237">
                  <c:v>9659.7857142857156</c:v>
                </c:pt>
                <c:pt idx="3238">
                  <c:v>9785.3485714285725</c:v>
                </c:pt>
                <c:pt idx="3239">
                  <c:v>9811.0742857142886</c:v>
                </c:pt>
                <c:pt idx="3240">
                  <c:v>9277.8142857142848</c:v>
                </c:pt>
                <c:pt idx="3241">
                  <c:v>8758.1857142857152</c:v>
                </c:pt>
                <c:pt idx="3242">
                  <c:v>8444.3057142857142</c:v>
                </c:pt>
                <c:pt idx="3243">
                  <c:v>8129.9199999999983</c:v>
                </c:pt>
                <c:pt idx="3244">
                  <c:v>8052.4085714285711</c:v>
                </c:pt>
                <c:pt idx="3245">
                  <c:v>8065.2657142857142</c:v>
                </c:pt>
                <c:pt idx="3246">
                  <c:v>8244.1114285714284</c:v>
                </c:pt>
                <c:pt idx="3247">
                  <c:v>8181.3257142857146</c:v>
                </c:pt>
                <c:pt idx="3248">
                  <c:v>8639.1514285714275</c:v>
                </c:pt>
                <c:pt idx="3249">
                  <c:v>9250.6257142857157</c:v>
                </c:pt>
                <c:pt idx="3250">
                  <c:v>9651.1171428571433</c:v>
                </c:pt>
                <c:pt idx="3251">
                  <c:v>9952.2542857142889</c:v>
                </c:pt>
                <c:pt idx="3252">
                  <c:v>10097.58</c:v>
                </c:pt>
                <c:pt idx="3253">
                  <c:v>9684.0342857142878</c:v>
                </c:pt>
                <c:pt idx="3254">
                  <c:v>9390.7114285714288</c:v>
                </c:pt>
                <c:pt idx="3255">
                  <c:v>9265.7485714285722</c:v>
                </c:pt>
                <c:pt idx="3256">
                  <c:v>9081.8714285714268</c:v>
                </c:pt>
                <c:pt idx="3257">
                  <c:v>9291.2542857142835</c:v>
                </c:pt>
                <c:pt idx="3258">
                  <c:v>9886.1142857142841</c:v>
                </c:pt>
                <c:pt idx="3259">
                  <c:v>10425.008571428574</c:v>
                </c:pt>
                <c:pt idx="3260">
                  <c:v>10260.702857142856</c:v>
                </c:pt>
                <c:pt idx="3261">
                  <c:v>9825.8028571428567</c:v>
                </c:pt>
                <c:pt idx="3262">
                  <c:v>9811.8714285714286</c:v>
                </c:pt>
                <c:pt idx="3263">
                  <c:v>9702.5257142857135</c:v>
                </c:pt>
                <c:pt idx="3264">
                  <c:v>9567.0114285714244</c:v>
                </c:pt>
                <c:pt idx="3265">
                  <c:v>8902.6828571428541</c:v>
                </c:pt>
                <c:pt idx="3266">
                  <c:v>8450.1542857142867</c:v>
                </c:pt>
                <c:pt idx="3267">
                  <c:v>8242.4885714285738</c:v>
                </c:pt>
                <c:pt idx="3268">
                  <c:v>8384.0971428571429</c:v>
                </c:pt>
                <c:pt idx="3269">
                  <c:v>9056.7828571428563</c:v>
                </c:pt>
                <c:pt idx="3270">
                  <c:v>10540.25142857143</c:v>
                </c:pt>
                <c:pt idx="3271">
                  <c:v>11395.885714285714</c:v>
                </c:pt>
                <c:pt idx="3272">
                  <c:v>11688.985714285713</c:v>
                </c:pt>
                <c:pt idx="3273">
                  <c:v>11960.174285714289</c:v>
                </c:pt>
                <c:pt idx="3274">
                  <c:v>11979.645714285714</c:v>
                </c:pt>
                <c:pt idx="3275">
                  <c:v>12085.537142857143</c:v>
                </c:pt>
                <c:pt idx="3276">
                  <c:v>11761.488571428572</c:v>
                </c:pt>
                <c:pt idx="3277">
                  <c:v>11733.454285714286</c:v>
                </c:pt>
                <c:pt idx="3278">
                  <c:v>11571.582857142857</c:v>
                </c:pt>
                <c:pt idx="3279">
                  <c:v>11454.38</c:v>
                </c:pt>
                <c:pt idx="3280">
                  <c:v>11261.557142857142</c:v>
                </c:pt>
                <c:pt idx="3281">
                  <c:v>11396.691428571427</c:v>
                </c:pt>
                <c:pt idx="3282">
                  <c:v>11697.457142857145</c:v>
                </c:pt>
                <c:pt idx="3283">
                  <c:v>12074.642857142859</c:v>
                </c:pt>
                <c:pt idx="3284">
                  <c:v>11492.402857142857</c:v>
                </c:pt>
                <c:pt idx="3285">
                  <c:v>10717.954285714286</c:v>
                </c:pt>
                <c:pt idx="3286">
                  <c:v>10840.094285714284</c:v>
                </c:pt>
                <c:pt idx="3287">
                  <c:v>10659.462857142858</c:v>
                </c:pt>
                <c:pt idx="3288">
                  <c:v>9990.56</c:v>
                </c:pt>
                <c:pt idx="3289">
                  <c:v>9436.2971428571436</c:v>
                </c:pt>
                <c:pt idx="3290">
                  <c:v>9058.8228571428572</c:v>
                </c:pt>
                <c:pt idx="3291">
                  <c:v>8885.6057142857135</c:v>
                </c:pt>
                <c:pt idx="3292">
                  <c:v>9003.8171428571422</c:v>
                </c:pt>
                <c:pt idx="3293">
                  <c:v>9564.971428571429</c:v>
                </c:pt>
                <c:pt idx="3294">
                  <c:v>10802.302857142859</c:v>
                </c:pt>
                <c:pt idx="3295">
                  <c:v>11516.108571428565</c:v>
                </c:pt>
                <c:pt idx="3296">
                  <c:v>11760.508571428571</c:v>
                </c:pt>
                <c:pt idx="3297">
                  <c:v>11986.722857142862</c:v>
                </c:pt>
                <c:pt idx="3298">
                  <c:v>12003.002857142856</c:v>
                </c:pt>
                <c:pt idx="3299">
                  <c:v>12091.357142857143</c:v>
                </c:pt>
                <c:pt idx="3300">
                  <c:v>11821.105714285712</c:v>
                </c:pt>
                <c:pt idx="3301">
                  <c:v>11797.642857142857</c:v>
                </c:pt>
                <c:pt idx="3302">
                  <c:v>11662.568571428572</c:v>
                </c:pt>
                <c:pt idx="3303">
                  <c:v>11564.922857142859</c:v>
                </c:pt>
                <c:pt idx="3304">
                  <c:v>11404.002857142854</c:v>
                </c:pt>
                <c:pt idx="3305">
                  <c:v>11516.805714285714</c:v>
                </c:pt>
                <c:pt idx="3306">
                  <c:v>11767.694285714288</c:v>
                </c:pt>
                <c:pt idx="3307">
                  <c:v>12082.268571428573</c:v>
                </c:pt>
                <c:pt idx="3308">
                  <c:v>11596.574285714289</c:v>
                </c:pt>
                <c:pt idx="3309">
                  <c:v>10950.559999999998</c:v>
                </c:pt>
                <c:pt idx="3310">
                  <c:v>11052.488571428574</c:v>
                </c:pt>
                <c:pt idx="3311">
                  <c:v>10901.740000000005</c:v>
                </c:pt>
                <c:pt idx="3312">
                  <c:v>9970.057142857142</c:v>
                </c:pt>
                <c:pt idx="3313">
                  <c:v>9415.2885714285749</c:v>
                </c:pt>
                <c:pt idx="3314">
                  <c:v>9037.4514285714286</c:v>
                </c:pt>
                <c:pt idx="3315">
                  <c:v>8864.1200000000026</c:v>
                </c:pt>
                <c:pt idx="3316">
                  <c:v>8982.3085714285735</c:v>
                </c:pt>
                <c:pt idx="3317">
                  <c:v>9544.0542857142864</c:v>
                </c:pt>
                <c:pt idx="3318">
                  <c:v>10782.674285714287</c:v>
                </c:pt>
                <c:pt idx="3319">
                  <c:v>11497.174285714285</c:v>
                </c:pt>
                <c:pt idx="3320">
                  <c:v>11741.839999999998</c:v>
                </c:pt>
                <c:pt idx="3321">
                  <c:v>11968.317142857146</c:v>
                </c:pt>
                <c:pt idx="3322">
                  <c:v>11984.611428571428</c:v>
                </c:pt>
                <c:pt idx="3323">
                  <c:v>12073.125714285716</c:v>
                </c:pt>
                <c:pt idx="3324">
                  <c:v>11802.477142857142</c:v>
                </c:pt>
                <c:pt idx="3325">
                  <c:v>11779.005714285715</c:v>
                </c:pt>
                <c:pt idx="3326">
                  <c:v>11643.837142857144</c:v>
                </c:pt>
                <c:pt idx="3327">
                  <c:v>11546.034285714282</c:v>
                </c:pt>
                <c:pt idx="3328">
                  <c:v>11385.085714285715</c:v>
                </c:pt>
                <c:pt idx="3329">
                  <c:v>11497.874285714288</c:v>
                </c:pt>
                <c:pt idx="3330">
                  <c:v>11749.028571428569</c:v>
                </c:pt>
                <c:pt idx="3331">
                  <c:v>12063.937142857141</c:v>
                </c:pt>
                <c:pt idx="3332">
                  <c:v>11577.802857142859</c:v>
                </c:pt>
                <c:pt idx="3333">
                  <c:v>10931.128571428571</c:v>
                </c:pt>
                <c:pt idx="3334">
                  <c:v>11033.125714285714</c:v>
                </c:pt>
                <c:pt idx="3335">
                  <c:v>10882.27142857143</c:v>
                </c:pt>
                <c:pt idx="3336">
                  <c:v>9952.8428571428576</c:v>
                </c:pt>
                <c:pt idx="3337">
                  <c:v>9397.7000000000007</c:v>
                </c:pt>
                <c:pt idx="3338">
                  <c:v>9019.5828571428538</c:v>
                </c:pt>
                <c:pt idx="3339">
                  <c:v>8846.1514285714293</c:v>
                </c:pt>
                <c:pt idx="3340">
                  <c:v>8964.4400000000041</c:v>
                </c:pt>
                <c:pt idx="3341">
                  <c:v>9526.4657142857141</c:v>
                </c:pt>
                <c:pt idx="3342">
                  <c:v>10765.837142857143</c:v>
                </c:pt>
                <c:pt idx="3343">
                  <c:v>11480.817142857142</c:v>
                </c:pt>
                <c:pt idx="3344">
                  <c:v>11725.680000000002</c:v>
                </c:pt>
                <c:pt idx="3345">
                  <c:v>11952.245714285715</c:v>
                </c:pt>
                <c:pt idx="3346">
                  <c:v>11968.534285714286</c:v>
                </c:pt>
                <c:pt idx="3347">
                  <c:v>12057.048571428573</c:v>
                </c:pt>
                <c:pt idx="3348">
                  <c:v>11786.317142857144</c:v>
                </c:pt>
                <c:pt idx="3349">
                  <c:v>11762.837142857144</c:v>
                </c:pt>
                <c:pt idx="3350">
                  <c:v>11627.577142857144</c:v>
                </c:pt>
                <c:pt idx="3351">
                  <c:v>11529.671428571428</c:v>
                </c:pt>
                <c:pt idx="3352">
                  <c:v>11368.622857142856</c:v>
                </c:pt>
                <c:pt idx="3353">
                  <c:v>11481.517142857143</c:v>
                </c:pt>
                <c:pt idx="3354">
                  <c:v>11732.771428571426</c:v>
                </c:pt>
                <c:pt idx="3355">
                  <c:v>12047.859999999999</c:v>
                </c:pt>
                <c:pt idx="3356">
                  <c:v>11561.44285714286</c:v>
                </c:pt>
                <c:pt idx="3357">
                  <c:v>10914.388571428572</c:v>
                </c:pt>
                <c:pt idx="3358">
                  <c:v>11016.485714285714</c:v>
                </c:pt>
                <c:pt idx="3359">
                  <c:v>10865.431428571428</c:v>
                </c:pt>
                <c:pt idx="3360">
                  <c:v>9912.7142857142844</c:v>
                </c:pt>
                <c:pt idx="3361">
                  <c:v>9357.2457142857147</c:v>
                </c:pt>
                <c:pt idx="3362">
                  <c:v>8978.8599999999988</c:v>
                </c:pt>
                <c:pt idx="3363">
                  <c:v>8805.2800000000007</c:v>
                </c:pt>
                <c:pt idx="3364">
                  <c:v>8923.6057142857153</c:v>
                </c:pt>
                <c:pt idx="3365">
                  <c:v>9486.0685714285701</c:v>
                </c:pt>
                <c:pt idx="3366">
                  <c:v>10726.314285714285</c:v>
                </c:pt>
                <c:pt idx="3367">
                  <c:v>11441.779999999999</c:v>
                </c:pt>
                <c:pt idx="3368">
                  <c:v>11686.728571428572</c:v>
                </c:pt>
                <c:pt idx="3369">
                  <c:v>11913.497142857144</c:v>
                </c:pt>
                <c:pt idx="3370">
                  <c:v>11929.8</c:v>
                </c:pt>
                <c:pt idx="3371">
                  <c:v>12018.437142857141</c:v>
                </c:pt>
                <c:pt idx="3372">
                  <c:v>11747.488571428572</c:v>
                </c:pt>
                <c:pt idx="3373">
                  <c:v>11724.014285714286</c:v>
                </c:pt>
                <c:pt idx="3374">
                  <c:v>11588.582857142859</c:v>
                </c:pt>
                <c:pt idx="3375">
                  <c:v>11490.654285714283</c:v>
                </c:pt>
                <c:pt idx="3376">
                  <c:v>11329.439999999999</c:v>
                </c:pt>
                <c:pt idx="3377">
                  <c:v>11442.48</c:v>
                </c:pt>
                <c:pt idx="3378">
                  <c:v>11693.937142857145</c:v>
                </c:pt>
                <c:pt idx="3379">
                  <c:v>12009.23714285714</c:v>
                </c:pt>
                <c:pt idx="3380">
                  <c:v>11522.534285714288</c:v>
                </c:pt>
                <c:pt idx="3381">
                  <c:v>10874.917142857143</c:v>
                </c:pt>
                <c:pt idx="3382">
                  <c:v>10977.060000000005</c:v>
                </c:pt>
                <c:pt idx="3383">
                  <c:v>10826.057142857142</c:v>
                </c:pt>
                <c:pt idx="3384">
                  <c:v>9858.8228571428535</c:v>
                </c:pt>
                <c:pt idx="3385">
                  <c:v>9169.7000000000025</c:v>
                </c:pt>
                <c:pt idx="3386">
                  <c:v>8673.0885714285687</c:v>
                </c:pt>
                <c:pt idx="3387">
                  <c:v>8430.205714285712</c:v>
                </c:pt>
                <c:pt idx="3388">
                  <c:v>8307.8714285714286</c:v>
                </c:pt>
                <c:pt idx="3389">
                  <c:v>8338.2257142857143</c:v>
                </c:pt>
                <c:pt idx="3390">
                  <c:v>8592.8571428571431</c:v>
                </c:pt>
                <c:pt idx="3391">
                  <c:v>8772.8314285714278</c:v>
                </c:pt>
                <c:pt idx="3392">
                  <c:v>9432.4885714285738</c:v>
                </c:pt>
                <c:pt idx="3393">
                  <c:v>10081.388571428572</c:v>
                </c:pt>
                <c:pt idx="3394">
                  <c:v>10356.928571428569</c:v>
                </c:pt>
                <c:pt idx="3395">
                  <c:v>10427.794285714283</c:v>
                </c:pt>
                <c:pt idx="3396">
                  <c:v>10346.768571428569</c:v>
                </c:pt>
                <c:pt idx="3397">
                  <c:v>10144.594285714284</c:v>
                </c:pt>
                <c:pt idx="3398">
                  <c:v>9893.0600000000013</c:v>
                </c:pt>
                <c:pt idx="3399">
                  <c:v>9766.1428571428587</c:v>
                </c:pt>
                <c:pt idx="3400">
                  <c:v>9683.1228571428564</c:v>
                </c:pt>
                <c:pt idx="3401">
                  <c:v>9847.7714285714283</c:v>
                </c:pt>
                <c:pt idx="3402">
                  <c:v>10292.817142857144</c:v>
                </c:pt>
                <c:pt idx="3403">
                  <c:v>10658.825714285711</c:v>
                </c:pt>
                <c:pt idx="3404">
                  <c:v>10138.53142857143</c:v>
                </c:pt>
                <c:pt idx="3405">
                  <c:v>9638.14</c:v>
                </c:pt>
                <c:pt idx="3406">
                  <c:v>9763.562857142857</c:v>
                </c:pt>
                <c:pt idx="3407">
                  <c:v>9789.24</c:v>
                </c:pt>
                <c:pt idx="3408">
                  <c:v>9238.6171428571433</c:v>
                </c:pt>
                <c:pt idx="3409">
                  <c:v>8720.7999999999993</c:v>
                </c:pt>
                <c:pt idx="3410">
                  <c:v>8407.9114285714277</c:v>
                </c:pt>
                <c:pt idx="3411">
                  <c:v>8094.6114285714275</c:v>
                </c:pt>
                <c:pt idx="3412">
                  <c:v>8017.2828571428581</c:v>
                </c:pt>
                <c:pt idx="3413">
                  <c:v>8030.1628571428573</c:v>
                </c:pt>
                <c:pt idx="3414">
                  <c:v>8208.437142857143</c:v>
                </c:pt>
                <c:pt idx="3415">
                  <c:v>8145.8685714285721</c:v>
                </c:pt>
                <c:pt idx="3416">
                  <c:v>8602.1314285714288</c:v>
                </c:pt>
                <c:pt idx="3417">
                  <c:v>9211.5657142857144</c:v>
                </c:pt>
                <c:pt idx="3418">
                  <c:v>9610.7114285714269</c:v>
                </c:pt>
                <c:pt idx="3419">
                  <c:v>9910.8171428571459</c:v>
                </c:pt>
                <c:pt idx="3420">
                  <c:v>10055.768571428571</c:v>
                </c:pt>
                <c:pt idx="3421">
                  <c:v>9643.5314285714303</c:v>
                </c:pt>
                <c:pt idx="3422">
                  <c:v>9351.1628571428555</c:v>
                </c:pt>
                <c:pt idx="3423">
                  <c:v>9226.6428571428551</c:v>
                </c:pt>
                <c:pt idx="3424">
                  <c:v>9043.32</c:v>
                </c:pt>
                <c:pt idx="3425">
                  <c:v>9252.119999999999</c:v>
                </c:pt>
                <c:pt idx="3426">
                  <c:v>9844.8971428571476</c:v>
                </c:pt>
                <c:pt idx="3427">
                  <c:v>10382.054285714286</c:v>
                </c:pt>
                <c:pt idx="3428">
                  <c:v>10218.268571428573</c:v>
                </c:pt>
                <c:pt idx="3429">
                  <c:v>9784.82</c:v>
                </c:pt>
                <c:pt idx="3430">
                  <c:v>9770.9285714285706</c:v>
                </c:pt>
                <c:pt idx="3431">
                  <c:v>9661.9771428571439</c:v>
                </c:pt>
                <c:pt idx="3432">
                  <c:v>9492.9914285714312</c:v>
                </c:pt>
                <c:pt idx="3433">
                  <c:v>8829.4657142857122</c:v>
                </c:pt>
                <c:pt idx="3434">
                  <c:v>8377.6342857142881</c:v>
                </c:pt>
                <c:pt idx="3435">
                  <c:v>8170.2771428571414</c:v>
                </c:pt>
                <c:pt idx="3436">
                  <c:v>8311.7199999999993</c:v>
                </c:pt>
                <c:pt idx="3437">
                  <c:v>8983.5</c:v>
                </c:pt>
                <c:pt idx="3438">
                  <c:v>10464.794285714283</c:v>
                </c:pt>
                <c:pt idx="3439">
                  <c:v>11319.185714285715</c:v>
                </c:pt>
                <c:pt idx="3440">
                  <c:v>11611.848571428573</c:v>
                </c:pt>
                <c:pt idx="3441">
                  <c:v>11882.588571428567</c:v>
                </c:pt>
                <c:pt idx="3442">
                  <c:v>11902.114285714286</c:v>
                </c:pt>
                <c:pt idx="3443">
                  <c:v>12007.85142857143</c:v>
                </c:pt>
                <c:pt idx="3444">
                  <c:v>11684.294285714286</c:v>
                </c:pt>
                <c:pt idx="3445">
                  <c:v>11656.21714285714</c:v>
                </c:pt>
                <c:pt idx="3446">
                  <c:v>11494.651428571429</c:v>
                </c:pt>
                <c:pt idx="3447">
                  <c:v>11377.63714285714</c:v>
                </c:pt>
                <c:pt idx="3448">
                  <c:v>11185.059999999998</c:v>
                </c:pt>
                <c:pt idx="3449">
                  <c:v>11320.09142857143</c:v>
                </c:pt>
                <c:pt idx="3450">
                  <c:v>11620.302857142857</c:v>
                </c:pt>
                <c:pt idx="3451">
                  <c:v>11996.991428571431</c:v>
                </c:pt>
                <c:pt idx="3452">
                  <c:v>11415.662857142854</c:v>
                </c:pt>
                <c:pt idx="3453">
                  <c:v>10642.27714285714</c:v>
                </c:pt>
                <c:pt idx="3454">
                  <c:v>10764.21714285714</c:v>
                </c:pt>
                <c:pt idx="3455">
                  <c:v>10583.822857142859</c:v>
                </c:pt>
                <c:pt idx="3456">
                  <c:v>9895.4314285714299</c:v>
                </c:pt>
                <c:pt idx="3457">
                  <c:v>9339.9685714285697</c:v>
                </c:pt>
                <c:pt idx="3458">
                  <c:v>8961.6885714285727</c:v>
                </c:pt>
                <c:pt idx="3459">
                  <c:v>8788.1000000000022</c:v>
                </c:pt>
                <c:pt idx="3460">
                  <c:v>8906.4800000000014</c:v>
                </c:pt>
                <c:pt idx="3461">
                  <c:v>9468.8257142857128</c:v>
                </c:pt>
                <c:pt idx="3462">
                  <c:v>10709.002857142857</c:v>
                </c:pt>
                <c:pt idx="3463">
                  <c:v>11424.357142857143</c:v>
                </c:pt>
                <c:pt idx="3464">
                  <c:v>11669.297142857142</c:v>
                </c:pt>
                <c:pt idx="3465">
                  <c:v>11896.071428571428</c:v>
                </c:pt>
                <c:pt idx="3466">
                  <c:v>11912.342857142858</c:v>
                </c:pt>
                <c:pt idx="3467">
                  <c:v>12000.882857142858</c:v>
                </c:pt>
                <c:pt idx="3468">
                  <c:v>11729.988571428572</c:v>
                </c:pt>
                <c:pt idx="3469">
                  <c:v>11706.525714285714</c:v>
                </c:pt>
                <c:pt idx="3470">
                  <c:v>11571.188571428573</c:v>
                </c:pt>
                <c:pt idx="3471">
                  <c:v>11473.262857142858</c:v>
                </c:pt>
                <c:pt idx="3472">
                  <c:v>11312.065714285718</c:v>
                </c:pt>
                <c:pt idx="3473">
                  <c:v>11425.065714285714</c:v>
                </c:pt>
                <c:pt idx="3474">
                  <c:v>11676.491428571429</c:v>
                </c:pt>
                <c:pt idx="3475">
                  <c:v>11991.788571428571</c:v>
                </c:pt>
                <c:pt idx="3476">
                  <c:v>11505.008571428569</c:v>
                </c:pt>
                <c:pt idx="3477">
                  <c:v>10857.625714285716</c:v>
                </c:pt>
                <c:pt idx="3478">
                  <c:v>10959.731428571431</c:v>
                </c:pt>
                <c:pt idx="3479">
                  <c:v>10808.611428571428</c:v>
                </c:pt>
                <c:pt idx="3480">
                  <c:v>9890.6771428571428</c:v>
                </c:pt>
                <c:pt idx="3481">
                  <c:v>9335.2799999999988</c:v>
                </c:pt>
                <c:pt idx="3482">
                  <c:v>8957.0028571428556</c:v>
                </c:pt>
                <c:pt idx="3483">
                  <c:v>8783.3885714285716</c:v>
                </c:pt>
                <c:pt idx="3484">
                  <c:v>8901.7342857142867</c:v>
                </c:pt>
                <c:pt idx="3485">
                  <c:v>9464.2085714285713</c:v>
                </c:pt>
                <c:pt idx="3486">
                  <c:v>10704.314285714287</c:v>
                </c:pt>
                <c:pt idx="3487">
                  <c:v>11419.562857142857</c:v>
                </c:pt>
                <c:pt idx="3488">
                  <c:v>11664.634285714288</c:v>
                </c:pt>
                <c:pt idx="3489">
                  <c:v>11891.351428571428</c:v>
                </c:pt>
                <c:pt idx="3490">
                  <c:v>11907.611428571428</c:v>
                </c:pt>
                <c:pt idx="3491">
                  <c:v>11996.220000000001</c:v>
                </c:pt>
                <c:pt idx="3492">
                  <c:v>11725.299999999997</c:v>
                </c:pt>
                <c:pt idx="3493">
                  <c:v>11701.86</c:v>
                </c:pt>
                <c:pt idx="3494">
                  <c:v>11566.445714285717</c:v>
                </c:pt>
                <c:pt idx="3495">
                  <c:v>11468.562857142855</c:v>
                </c:pt>
                <c:pt idx="3496">
                  <c:v>11307.314285714285</c:v>
                </c:pt>
                <c:pt idx="3497">
                  <c:v>11420.359999999997</c:v>
                </c:pt>
                <c:pt idx="3498">
                  <c:v>11671.722857142857</c:v>
                </c:pt>
                <c:pt idx="3499">
                  <c:v>11987.039999999997</c:v>
                </c:pt>
                <c:pt idx="3500">
                  <c:v>11500.388571428572</c:v>
                </c:pt>
                <c:pt idx="3501">
                  <c:v>10852.891428571427</c:v>
                </c:pt>
                <c:pt idx="3502">
                  <c:v>10954.980000000001</c:v>
                </c:pt>
                <c:pt idx="3503">
                  <c:v>10803.89714285714</c:v>
                </c:pt>
                <c:pt idx="3504">
                  <c:v>9848.9085714285702</c:v>
                </c:pt>
                <c:pt idx="3505">
                  <c:v>9292.8942857142902</c:v>
                </c:pt>
                <c:pt idx="3506">
                  <c:v>8914.2942857142862</c:v>
                </c:pt>
                <c:pt idx="3507">
                  <c:v>8740.5714285714257</c:v>
                </c:pt>
                <c:pt idx="3508">
                  <c:v>8859.0914285714298</c:v>
                </c:pt>
                <c:pt idx="3509">
                  <c:v>9421.9857142857145</c:v>
                </c:pt>
                <c:pt idx="3510">
                  <c:v>10663.111428571428</c:v>
                </c:pt>
                <c:pt idx="3511">
                  <c:v>11379.062857142861</c:v>
                </c:pt>
                <c:pt idx="3512">
                  <c:v>11624.277142857143</c:v>
                </c:pt>
                <c:pt idx="3513">
                  <c:v>11851.214285714284</c:v>
                </c:pt>
                <c:pt idx="3514">
                  <c:v>11867.488571428568</c:v>
                </c:pt>
                <c:pt idx="3515">
                  <c:v>11956.142857142855</c:v>
                </c:pt>
                <c:pt idx="3516">
                  <c:v>11684.974285714288</c:v>
                </c:pt>
                <c:pt idx="3517">
                  <c:v>11661.514285714282</c:v>
                </c:pt>
                <c:pt idx="3518">
                  <c:v>11526.034285714284</c:v>
                </c:pt>
                <c:pt idx="3519">
                  <c:v>11428.094285714287</c:v>
                </c:pt>
                <c:pt idx="3520">
                  <c:v>11266.742857142857</c:v>
                </c:pt>
                <c:pt idx="3521">
                  <c:v>11379.757142857139</c:v>
                </c:pt>
                <c:pt idx="3522">
                  <c:v>11631.465714285716</c:v>
                </c:pt>
                <c:pt idx="3523">
                  <c:v>11946.957142857143</c:v>
                </c:pt>
                <c:pt idx="3524">
                  <c:v>11459.845714285711</c:v>
                </c:pt>
                <c:pt idx="3525">
                  <c:v>10811.87142857143</c:v>
                </c:pt>
                <c:pt idx="3526">
                  <c:v>10914.002857142859</c:v>
                </c:pt>
                <c:pt idx="3527">
                  <c:v>10762.86</c:v>
                </c:pt>
                <c:pt idx="3528">
                  <c:v>9784.4571428571435</c:v>
                </c:pt>
                <c:pt idx="3529">
                  <c:v>9227.8885714285734</c:v>
                </c:pt>
                <c:pt idx="3530">
                  <c:v>8848.8171428571459</c:v>
                </c:pt>
                <c:pt idx="3531">
                  <c:v>8674.8114285714273</c:v>
                </c:pt>
                <c:pt idx="3532">
                  <c:v>8793.4514285714304</c:v>
                </c:pt>
                <c:pt idx="3533">
                  <c:v>9357.0085714285724</c:v>
                </c:pt>
                <c:pt idx="3534">
                  <c:v>10599.777142857143</c:v>
                </c:pt>
                <c:pt idx="3535">
                  <c:v>11316.648571428572</c:v>
                </c:pt>
                <c:pt idx="3536">
                  <c:v>11562.208571428575</c:v>
                </c:pt>
                <c:pt idx="3537">
                  <c:v>11789.368571428569</c:v>
                </c:pt>
                <c:pt idx="3538">
                  <c:v>11805.674285714287</c:v>
                </c:pt>
                <c:pt idx="3539">
                  <c:v>11894.511428571428</c:v>
                </c:pt>
                <c:pt idx="3540">
                  <c:v>11622.971428571429</c:v>
                </c:pt>
                <c:pt idx="3541">
                  <c:v>11599.48</c:v>
                </c:pt>
                <c:pt idx="3542">
                  <c:v>11463.860000000004</c:v>
                </c:pt>
                <c:pt idx="3543">
                  <c:v>11365.725714285712</c:v>
                </c:pt>
                <c:pt idx="3544">
                  <c:v>11204.125714285716</c:v>
                </c:pt>
                <c:pt idx="3545">
                  <c:v>11317.354285714284</c:v>
                </c:pt>
                <c:pt idx="3546">
                  <c:v>11569.308571428575</c:v>
                </c:pt>
                <c:pt idx="3547">
                  <c:v>11885.317142857144</c:v>
                </c:pt>
                <c:pt idx="3548">
                  <c:v>11397.602857142858</c:v>
                </c:pt>
                <c:pt idx="3549">
                  <c:v>10748.694285714286</c:v>
                </c:pt>
                <c:pt idx="3550">
                  <c:v>10851.028571428575</c:v>
                </c:pt>
                <c:pt idx="3551">
                  <c:v>10699.714285714286</c:v>
                </c:pt>
                <c:pt idx="3552">
                  <c:v>9669.98</c:v>
                </c:pt>
                <c:pt idx="3553">
                  <c:v>8984.4542857142878</c:v>
                </c:pt>
                <c:pt idx="3554">
                  <c:v>8490.4228571428557</c:v>
                </c:pt>
                <c:pt idx="3555">
                  <c:v>8248.7657142857133</c:v>
                </c:pt>
                <c:pt idx="3556">
                  <c:v>8127.0914285714271</c:v>
                </c:pt>
                <c:pt idx="3557">
                  <c:v>8157.1942857142867</c:v>
                </c:pt>
                <c:pt idx="3558">
                  <c:v>8410.557142857142</c:v>
                </c:pt>
                <c:pt idx="3559">
                  <c:v>8589.64</c:v>
                </c:pt>
                <c:pt idx="3560">
                  <c:v>9245.8771428571436</c:v>
                </c:pt>
                <c:pt idx="3561">
                  <c:v>9891.4714285714308</c:v>
                </c:pt>
                <c:pt idx="3562">
                  <c:v>10165.502857142857</c:v>
                </c:pt>
                <c:pt idx="3563">
                  <c:v>10236.114285714286</c:v>
                </c:pt>
                <c:pt idx="3564">
                  <c:v>10155.471428571427</c:v>
                </c:pt>
                <c:pt idx="3565">
                  <c:v>9954.3457142857169</c:v>
                </c:pt>
                <c:pt idx="3566">
                  <c:v>9704.1485714285718</c:v>
                </c:pt>
                <c:pt idx="3567">
                  <c:v>9577.9057142857146</c:v>
                </c:pt>
                <c:pt idx="3568">
                  <c:v>9495.2714285714264</c:v>
                </c:pt>
                <c:pt idx="3569">
                  <c:v>9659.0571428571438</c:v>
                </c:pt>
                <c:pt idx="3570">
                  <c:v>10101.831428571431</c:v>
                </c:pt>
                <c:pt idx="3571">
                  <c:v>10465.95142857143</c:v>
                </c:pt>
                <c:pt idx="3572">
                  <c:v>9948.2857142857119</c:v>
                </c:pt>
                <c:pt idx="3573">
                  <c:v>9450.482857142857</c:v>
                </c:pt>
                <c:pt idx="3574">
                  <c:v>9575.3314285714278</c:v>
                </c:pt>
                <c:pt idx="3575">
                  <c:v>9600.85142857143</c:v>
                </c:pt>
                <c:pt idx="3576">
                  <c:v>9209.471428571429</c:v>
                </c:pt>
                <c:pt idx="3577">
                  <c:v>8563.0485714285733</c:v>
                </c:pt>
                <c:pt idx="3578">
                  <c:v>8071.1857142857143</c:v>
                </c:pt>
                <c:pt idx="3579">
                  <c:v>7874.7142857142844</c:v>
                </c:pt>
                <c:pt idx="3580">
                  <c:v>7787.2885714285703</c:v>
                </c:pt>
                <c:pt idx="3581">
                  <c:v>7914.4742857142865</c:v>
                </c:pt>
                <c:pt idx="3582">
                  <c:v>8019.1857142857125</c:v>
                </c:pt>
                <c:pt idx="3583">
                  <c:v>8067.1742857142881</c:v>
                </c:pt>
                <c:pt idx="3584">
                  <c:v>8682.5800000000017</c:v>
                </c:pt>
                <c:pt idx="3585">
                  <c:v>9361.4857142857127</c:v>
                </c:pt>
                <c:pt idx="3586">
                  <c:v>9737.739999999998</c:v>
                </c:pt>
                <c:pt idx="3587">
                  <c:v>10031.354285714284</c:v>
                </c:pt>
                <c:pt idx="3588">
                  <c:v>10109.377142857144</c:v>
                </c:pt>
                <c:pt idx="3589">
                  <c:v>9701.334285714287</c:v>
                </c:pt>
                <c:pt idx="3590">
                  <c:v>9165.4085714285702</c:v>
                </c:pt>
                <c:pt idx="3591">
                  <c:v>8998.1771428571428</c:v>
                </c:pt>
                <c:pt idx="3592">
                  <c:v>8958.4399999999969</c:v>
                </c:pt>
                <c:pt idx="3593">
                  <c:v>9121.3485714285707</c:v>
                </c:pt>
                <c:pt idx="3594">
                  <c:v>9463.34</c:v>
                </c:pt>
                <c:pt idx="3595">
                  <c:v>9612.8114285714255</c:v>
                </c:pt>
                <c:pt idx="3596">
                  <c:v>9872.7628571428559</c:v>
                </c:pt>
                <c:pt idx="3597">
                  <c:v>10111.931428571428</c:v>
                </c:pt>
                <c:pt idx="3598">
                  <c:v>10106.131428571429</c:v>
                </c:pt>
                <c:pt idx="3599">
                  <c:v>9770.6057142857153</c:v>
                </c:pt>
                <c:pt idx="3600">
                  <c:v>9115.3828571428585</c:v>
                </c:pt>
                <c:pt idx="3601">
                  <c:v>8485.4714285714272</c:v>
                </c:pt>
                <c:pt idx="3602">
                  <c:v>8079.5057142857149</c:v>
                </c:pt>
                <c:pt idx="3603">
                  <c:v>7946.8342857142861</c:v>
                </c:pt>
                <c:pt idx="3604">
                  <c:v>8071.2514285714269</c:v>
                </c:pt>
                <c:pt idx="3605">
                  <c:v>8658.6342857142845</c:v>
                </c:pt>
                <c:pt idx="3606">
                  <c:v>9809.5571428571438</c:v>
                </c:pt>
                <c:pt idx="3607">
                  <c:v>10552.38</c:v>
                </c:pt>
                <c:pt idx="3608">
                  <c:v>11114.594285714287</c:v>
                </c:pt>
                <c:pt idx="3609">
                  <c:v>11502.428571428571</c:v>
                </c:pt>
                <c:pt idx="3610">
                  <c:v>11623.014285714286</c:v>
                </c:pt>
                <c:pt idx="3611">
                  <c:v>11796.580000000004</c:v>
                </c:pt>
                <c:pt idx="3612">
                  <c:v>11514.519999999995</c:v>
                </c:pt>
                <c:pt idx="3613">
                  <c:v>11367.64857142857</c:v>
                </c:pt>
                <c:pt idx="3614">
                  <c:v>11157.911428571426</c:v>
                </c:pt>
                <c:pt idx="3615">
                  <c:v>11010.72857142857</c:v>
                </c:pt>
                <c:pt idx="3616">
                  <c:v>10854.999999999998</c:v>
                </c:pt>
                <c:pt idx="3617">
                  <c:v>10878.768571428573</c:v>
                </c:pt>
                <c:pt idx="3618">
                  <c:v>10753.765714285713</c:v>
                </c:pt>
                <c:pt idx="3619">
                  <c:v>10392.220000000001</c:v>
                </c:pt>
                <c:pt idx="3620">
                  <c:v>10307.494285714285</c:v>
                </c:pt>
                <c:pt idx="3621">
                  <c:v>10430.085714285711</c:v>
                </c:pt>
                <c:pt idx="3622">
                  <c:v>10491.337142857143</c:v>
                </c:pt>
              </c:numCache>
            </c:numRef>
          </c:val>
          <c:smooth val="1"/>
          <c:extLst>
            <c:ext xmlns:c16="http://schemas.microsoft.com/office/drawing/2014/chart" uri="{C3380CC4-5D6E-409C-BE32-E72D297353CC}">
              <c16:uniqueId val="{00000000-2A28-4E87-8CEE-D091C449A9BD}"/>
            </c:ext>
          </c:extLst>
        </c:ser>
        <c:dLbls>
          <c:showLegendKey val="0"/>
          <c:showVal val="0"/>
          <c:showCatName val="0"/>
          <c:showSerName val="0"/>
          <c:showPercent val="0"/>
          <c:showBubbleSize val="0"/>
        </c:dLbls>
        <c:smooth val="0"/>
        <c:axId val="136845952"/>
        <c:axId val="136855936"/>
      </c:lineChart>
      <c:catAx>
        <c:axId val="136845952"/>
        <c:scaling>
          <c:orientation val="minMax"/>
        </c:scaling>
        <c:delete val="0"/>
        <c:axPos val="b"/>
        <c:numFmt formatCode="m/d/yyyy" sourceLinked="1"/>
        <c:majorTickMark val="in"/>
        <c:minorTickMark val="none"/>
        <c:tickLblPos val="nextTo"/>
        <c:crossAx val="136855936"/>
        <c:crosses val="autoZero"/>
        <c:auto val="0"/>
        <c:lblAlgn val="ctr"/>
        <c:lblOffset val="100"/>
        <c:tickLblSkip val="168"/>
        <c:noMultiLvlLbl val="1"/>
      </c:catAx>
      <c:valAx>
        <c:axId val="136855936"/>
        <c:scaling>
          <c:orientation val="minMax"/>
          <c:min val="6000"/>
        </c:scaling>
        <c:delete val="0"/>
        <c:axPos val="l"/>
        <c:majorGridlines/>
        <c:title>
          <c:tx>
            <c:rich>
              <a:bodyPr rot="-5400000" vert="horz"/>
              <a:lstStyle/>
              <a:p>
                <a:pPr>
                  <a:defRPr/>
                </a:pPr>
                <a:r>
                  <a:rPr lang="en-US"/>
                  <a:t>Normalised</a:t>
                </a:r>
                <a:r>
                  <a:rPr lang="en-US" baseline="0"/>
                  <a:t> </a:t>
                </a:r>
                <a:r>
                  <a:rPr lang="en-US"/>
                  <a:t>hourly demand [MW]</a:t>
                </a:r>
              </a:p>
            </c:rich>
          </c:tx>
          <c:layout/>
          <c:overlay val="0"/>
        </c:title>
        <c:numFmt formatCode="_ * #,##0_ ;_ * \-#,##0_ ;_ * &quot;-&quot;??_ ;_ @_ " sourceLinked="1"/>
        <c:majorTickMark val="out"/>
        <c:minorTickMark val="none"/>
        <c:tickLblPos val="nextTo"/>
        <c:crossAx val="136845952"/>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586285258646467"/>
          <c:y val="8.0556849193758384E-2"/>
          <c:w val="0.79628904614771256"/>
          <c:h val="0.78559640086713745"/>
        </c:manualLayout>
      </c:layout>
      <c:barChart>
        <c:barDir val="col"/>
        <c:grouping val="clustered"/>
        <c:varyColors val="0"/>
        <c:ser>
          <c:idx val="0"/>
          <c:order val="0"/>
          <c:invertIfNegative val="0"/>
          <c:dLbls>
            <c:dLbl>
              <c:idx val="0"/>
              <c:layout>
                <c:manualLayout>
                  <c:x val="0"/>
                  <c:y val="-1.17801071402290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A6-4058-83BB-4F8CD7238F10}"/>
                </c:ext>
              </c:extLst>
            </c:dLbl>
            <c:dLbl>
              <c:idx val="2"/>
              <c:layout>
                <c:manualLayout>
                  <c:x val="0"/>
                  <c:y val="1.9633511900381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DA6-4058-83BB-4F8CD7238F10}"/>
                </c:ext>
              </c:extLst>
            </c:dLbl>
            <c:spPr>
              <a:solidFill>
                <a:schemeClr val="bg1"/>
              </a:solidFill>
              <a:ln>
                <a:noFill/>
              </a:ln>
              <a:effectLst/>
            </c:spPr>
            <c:txPr>
              <a:bodyPr/>
              <a:lstStyle/>
              <a:p>
                <a:pPr>
                  <a:defRPr b="1"/>
                </a:pPr>
                <a:endParaRPr lang="nl-B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[1]result!$D$12:$G$12</c:f>
              <c:strCache>
                <c:ptCount val="4"/>
                <c:pt idx="0">
                  <c:v>2018-19</c:v>
                </c:pt>
                <c:pt idx="1">
                  <c:v>2019-20</c:v>
                </c:pt>
                <c:pt idx="2">
                  <c:v>2020-21</c:v>
                </c:pt>
                <c:pt idx="3">
                  <c:v>2021-2022</c:v>
                </c:pt>
              </c:strCache>
            </c:strRef>
          </c:cat>
          <c:val>
            <c:numRef>
              <c:f>[1]result!$D$13:$G$13</c:f>
              <c:numCache>
                <c:formatCode>General</c:formatCode>
                <c:ptCount val="4"/>
                <c:pt idx="0">
                  <c:v>786</c:v>
                </c:pt>
                <c:pt idx="1">
                  <c:v>820</c:v>
                </c:pt>
                <c:pt idx="2">
                  <c:v>868</c:v>
                </c:pt>
                <c:pt idx="3">
                  <c:v>931</c:v>
                </c:pt>
              </c:numCache>
            </c:numRef>
          </c:val>
          <c:extLst>
            <c:ext xmlns:c15="http://schemas.microsoft.com/office/drawing/2012/chart" uri="{02D57815-91ED-43cb-92C2-25804820EDAC}">
              <c15:filteredSeriesTitle>
                <c15:tx>
                  <c:strRef>
                    <c:extLst>
                      <c:ext uri="{02D57815-91ED-43cb-92C2-25804820EDAC}">
                        <c15:formulaRef>
                          <c15:sqref>result!#REF!</c15:sqref>
                        </c15:formulaRef>
                      </c:ext>
                    </c:extLst>
                    <c:strCache>
                      <c:ptCount val="1"/>
                      <c:pt idx="0">
                        <c:v>#REF!</c:v>
                      </c:pt>
                    </c:strCache>
                  </c:strRef>
                </c15:tx>
              </c15:filteredSeriesTitle>
            </c:ext>
            <c:ext xmlns:c16="http://schemas.microsoft.com/office/drawing/2014/chart" uri="{C3380CC4-5D6E-409C-BE32-E72D297353CC}">
              <c16:uniqueId val="{00000002-4DA6-4058-83BB-4F8CD7238F10}"/>
            </c:ext>
          </c:extLst>
        </c:ser>
        <c:dLbls>
          <c:showLegendKey val="0"/>
          <c:showVal val="0"/>
          <c:showCatName val="0"/>
          <c:showSerName val="0"/>
          <c:showPercent val="0"/>
          <c:showBubbleSize val="0"/>
        </c:dLbls>
        <c:gapWidth val="150"/>
        <c:axId val="123619968"/>
        <c:axId val="123621760"/>
      </c:barChart>
      <c:catAx>
        <c:axId val="123619968"/>
        <c:scaling>
          <c:orientation val="minMax"/>
        </c:scaling>
        <c:delete val="0"/>
        <c:axPos val="b"/>
        <c:numFmt formatCode="General" sourceLinked="0"/>
        <c:majorTickMark val="out"/>
        <c:minorTickMark val="none"/>
        <c:tickLblPos val="nextTo"/>
        <c:crossAx val="123621760"/>
        <c:crosses val="autoZero"/>
        <c:auto val="1"/>
        <c:lblAlgn val="ctr"/>
        <c:lblOffset val="100"/>
        <c:noMultiLvlLbl val="0"/>
      </c:catAx>
      <c:valAx>
        <c:axId val="123621760"/>
        <c:scaling>
          <c:orientation val="minMax"/>
          <c:min val="0"/>
        </c:scaling>
        <c:delete val="0"/>
        <c:axPos val="l"/>
        <c:majorGridlines/>
        <c:title>
          <c:tx>
            <c:rich>
              <a:bodyPr rot="-5400000" vert="horz"/>
              <a:lstStyle/>
              <a:p>
                <a:pPr>
                  <a:defRPr/>
                </a:pPr>
                <a:r>
                  <a:rPr lang="en-GB"/>
                  <a:t>Belgian Market Respone volume [MW]</a:t>
                </a:r>
              </a:p>
            </c:rich>
          </c:tx>
          <c:layout/>
          <c:overlay val="0"/>
        </c:title>
        <c:numFmt formatCode="General" sourceLinked="1"/>
        <c:majorTickMark val="out"/>
        <c:minorTickMark val="none"/>
        <c:tickLblPos val="nextTo"/>
        <c:crossAx val="123619968"/>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86285258646467"/>
          <c:y val="8.0556849193758384E-2"/>
          <c:w val="0.79628904614771256"/>
          <c:h val="0.78559640086713745"/>
        </c:manualLayout>
      </c:layout>
      <c:barChart>
        <c:barDir val="col"/>
        <c:grouping val="clustered"/>
        <c:varyColors val="0"/>
        <c:ser>
          <c:idx val="0"/>
          <c:order val="0"/>
          <c:tx>
            <c:strRef>
              <c:f>[1]result!$B$13</c:f>
              <c:strCache>
                <c:ptCount val="1"/>
                <c:pt idx="0">
                  <c:v>Market Response volume [MW]</c:v>
                </c:pt>
              </c:strCache>
            </c:strRef>
          </c:tx>
          <c:invertIfNegative val="0"/>
          <c:dPt>
            <c:idx val="1"/>
            <c:invertIfNegative val="0"/>
            <c:bubble3D val="0"/>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16200000" scaled="1"/>
                <a:tileRect/>
              </a:gradFill>
            </c:spPr>
            <c:extLst>
              <c:ext xmlns:c16="http://schemas.microsoft.com/office/drawing/2014/chart" uri="{C3380CC4-5D6E-409C-BE32-E72D297353CC}">
                <c16:uniqueId val="{00000001-2290-4D56-94AD-F162D97914AF}"/>
              </c:ext>
            </c:extLst>
          </c:dPt>
          <c:dPt>
            <c:idx val="2"/>
            <c:invertIfNegative val="0"/>
            <c:bubble3D val="0"/>
            <c:spPr>
              <a:solidFill>
                <a:srgbClr val="FFC000"/>
              </a:solidFill>
            </c:spPr>
            <c:extLst>
              <c:ext xmlns:c16="http://schemas.microsoft.com/office/drawing/2014/chart" uri="{C3380CC4-5D6E-409C-BE32-E72D297353CC}">
                <c16:uniqueId val="{00000003-2290-4D56-94AD-F162D97914AF}"/>
              </c:ext>
            </c:extLst>
          </c:dPt>
          <c:dPt>
            <c:idx val="3"/>
            <c:invertIfNegative val="0"/>
            <c:bubble3D val="0"/>
            <c:spPr>
              <a:solidFill>
                <a:srgbClr val="FFC000"/>
              </a:solidFill>
            </c:spPr>
            <c:extLst>
              <c:ext xmlns:c16="http://schemas.microsoft.com/office/drawing/2014/chart" uri="{C3380CC4-5D6E-409C-BE32-E72D297353CC}">
                <c16:uniqueId val="{00000005-2290-4D56-94AD-F162D97914AF}"/>
              </c:ext>
            </c:extLst>
          </c:dPt>
          <c:dPt>
            <c:idx val="4"/>
            <c:invertIfNegative val="0"/>
            <c:bubble3D val="0"/>
            <c:spPr>
              <a:solidFill>
                <a:srgbClr val="FFC000"/>
              </a:solidFill>
            </c:spPr>
            <c:extLst>
              <c:ext xmlns:c16="http://schemas.microsoft.com/office/drawing/2014/chart" uri="{C3380CC4-5D6E-409C-BE32-E72D297353CC}">
                <c16:uniqueId val="{00000007-2290-4D56-94AD-F162D97914AF}"/>
              </c:ext>
            </c:extLst>
          </c:dPt>
          <c:dLbls>
            <c:dLbl>
              <c:idx val="1"/>
              <c:layout>
                <c:manualLayout>
                  <c:x val="0"/>
                  <c:y val="-1.17801071402290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290-4D56-94AD-F162D97914AF}"/>
                </c:ext>
              </c:extLst>
            </c:dLbl>
            <c:dLbl>
              <c:idx val="3"/>
              <c:layout>
                <c:manualLayout>
                  <c:x val="0"/>
                  <c:y val="1.9633511900381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290-4D56-94AD-F162D97914AF}"/>
                </c:ext>
              </c:extLst>
            </c:dLbl>
            <c:spPr>
              <a:solidFill>
                <a:schemeClr val="bg1"/>
              </a:solidFill>
              <a:ln>
                <a:noFill/>
              </a:ln>
              <a:effectLst/>
            </c:spPr>
            <c:txPr>
              <a:bodyPr/>
              <a:lstStyle/>
              <a:p>
                <a:pPr>
                  <a:defRPr b="1"/>
                </a:pPr>
                <a:endParaRPr lang="nl-B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[1]result!$D$12:$G$12</c:f>
              <c:strCache>
                <c:ptCount val="4"/>
                <c:pt idx="0">
                  <c:v>2018-19</c:v>
                </c:pt>
                <c:pt idx="1">
                  <c:v>2019-20</c:v>
                </c:pt>
                <c:pt idx="2">
                  <c:v>2020-21</c:v>
                </c:pt>
                <c:pt idx="3">
                  <c:v>2021-2022</c:v>
                </c:pt>
              </c:strCache>
            </c:strRef>
          </c:cat>
          <c:val>
            <c:numRef>
              <c:f>[1]result!$C$13:$G$13</c:f>
              <c:numCache>
                <c:formatCode>General</c:formatCode>
                <c:ptCount val="5"/>
                <c:pt idx="0">
                  <c:v>691</c:v>
                </c:pt>
                <c:pt idx="1">
                  <c:v>786</c:v>
                </c:pt>
                <c:pt idx="2">
                  <c:v>820</c:v>
                </c:pt>
                <c:pt idx="3">
                  <c:v>868</c:v>
                </c:pt>
                <c:pt idx="4">
                  <c:v>931</c:v>
                </c:pt>
              </c:numCache>
            </c:numRef>
          </c:val>
          <c:extLst>
            <c:ext xmlns:c16="http://schemas.microsoft.com/office/drawing/2014/chart" uri="{C3380CC4-5D6E-409C-BE32-E72D297353CC}">
              <c16:uniqueId val="{00000008-2290-4D56-94AD-F162D97914AF}"/>
            </c:ext>
          </c:extLst>
        </c:ser>
        <c:dLbls>
          <c:showLegendKey val="0"/>
          <c:showVal val="0"/>
          <c:showCatName val="0"/>
          <c:showSerName val="0"/>
          <c:showPercent val="0"/>
          <c:showBubbleSize val="0"/>
        </c:dLbls>
        <c:gapWidth val="150"/>
        <c:axId val="137962240"/>
        <c:axId val="137963776"/>
      </c:barChart>
      <c:catAx>
        <c:axId val="137962240"/>
        <c:scaling>
          <c:orientation val="minMax"/>
        </c:scaling>
        <c:delete val="0"/>
        <c:axPos val="b"/>
        <c:numFmt formatCode="General" sourceLinked="0"/>
        <c:majorTickMark val="out"/>
        <c:minorTickMark val="none"/>
        <c:tickLblPos val="nextTo"/>
        <c:crossAx val="137963776"/>
        <c:crosses val="autoZero"/>
        <c:auto val="1"/>
        <c:lblAlgn val="ctr"/>
        <c:lblOffset val="100"/>
        <c:noMultiLvlLbl val="0"/>
      </c:catAx>
      <c:valAx>
        <c:axId val="137963776"/>
        <c:scaling>
          <c:orientation val="minMax"/>
          <c:min val="0"/>
        </c:scaling>
        <c:delete val="0"/>
        <c:axPos val="l"/>
        <c:majorGridlines/>
        <c:title>
          <c:tx>
            <c:rich>
              <a:bodyPr rot="-5400000" vert="horz"/>
              <a:lstStyle/>
              <a:p>
                <a:pPr>
                  <a:defRPr/>
                </a:pPr>
                <a:r>
                  <a:rPr lang="en-GB"/>
                  <a:t>Belgian Market Respone volume [MW]</a:t>
                </a:r>
              </a:p>
            </c:rich>
          </c:tx>
          <c:layout/>
          <c:overlay val="0"/>
        </c:title>
        <c:numFmt formatCode="General" sourceLinked="1"/>
        <c:majorTickMark val="out"/>
        <c:minorTickMark val="none"/>
        <c:tickLblPos val="nextTo"/>
        <c:crossAx val="137962240"/>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Contents!A1"/><Relationship Id="rId4"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Contents!A1"/><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s!A1"/><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3.png"/><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s!A1"/><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83343</xdr:colOff>
      <xdr:row>0</xdr:row>
      <xdr:rowOff>95252</xdr:rowOff>
    </xdr:from>
    <xdr:to>
      <xdr:col>2</xdr:col>
      <xdr:colOff>2237267</xdr:colOff>
      <xdr:row>5</xdr:row>
      <xdr:rowOff>65361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3" y="95252"/>
          <a:ext cx="2968841" cy="10601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391584</xdr:colOff>
      <xdr:row>1</xdr:row>
      <xdr:rowOff>42334</xdr:rowOff>
    </xdr:from>
    <xdr:to>
      <xdr:col>3</xdr:col>
      <xdr:colOff>668162</xdr:colOff>
      <xdr:row>1</xdr:row>
      <xdr:rowOff>289984</xdr:rowOff>
    </xdr:to>
    <xdr:pic>
      <xdr:nvPicPr>
        <xdr:cNvPr id="5" name="Picture 4"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5534" y="226484"/>
          <a:ext cx="279400"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190499</xdr:colOff>
      <xdr:row>15</xdr:row>
      <xdr:rowOff>84667</xdr:rowOff>
    </xdr:from>
    <xdr:to>
      <xdr:col>7</xdr:col>
      <xdr:colOff>10582</xdr:colOff>
      <xdr:row>27</xdr:row>
      <xdr:rowOff>42334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190499</xdr:colOff>
      <xdr:row>15</xdr:row>
      <xdr:rowOff>84667</xdr:rowOff>
    </xdr:from>
    <xdr:to>
      <xdr:col>7</xdr:col>
      <xdr:colOff>10582</xdr:colOff>
      <xdr:row>27</xdr:row>
      <xdr:rowOff>42334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264583</xdr:colOff>
      <xdr:row>1</xdr:row>
      <xdr:rowOff>21168</xdr:rowOff>
    </xdr:from>
    <xdr:to>
      <xdr:col>5</xdr:col>
      <xdr:colOff>512233</xdr:colOff>
      <xdr:row>1</xdr:row>
      <xdr:rowOff>268818</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3250" y="211668"/>
          <a:ext cx="247650"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582082</xdr:colOff>
      <xdr:row>1</xdr:row>
      <xdr:rowOff>21167</xdr:rowOff>
    </xdr:from>
    <xdr:to>
      <xdr:col>12</xdr:col>
      <xdr:colOff>285750</xdr:colOff>
      <xdr:row>11</xdr:row>
      <xdr:rowOff>117474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154516</xdr:colOff>
      <xdr:row>1</xdr:row>
      <xdr:rowOff>39158</xdr:rowOff>
    </xdr:from>
    <xdr:to>
      <xdr:col>2</xdr:col>
      <xdr:colOff>402166</xdr:colOff>
      <xdr:row>1</xdr:row>
      <xdr:rowOff>284691</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42216" y="223308"/>
          <a:ext cx="247650" cy="245533"/>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201047</xdr:colOff>
      <xdr:row>1</xdr:row>
      <xdr:rowOff>42333</xdr:rowOff>
    </xdr:from>
    <xdr:to>
      <xdr:col>8</xdr:col>
      <xdr:colOff>448697</xdr:colOff>
      <xdr:row>1</xdr:row>
      <xdr:rowOff>287866</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63697" y="226483"/>
          <a:ext cx="247650" cy="245533"/>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201047</xdr:colOff>
      <xdr:row>1</xdr:row>
      <xdr:rowOff>42333</xdr:rowOff>
    </xdr:from>
    <xdr:to>
      <xdr:col>8</xdr:col>
      <xdr:colOff>448697</xdr:colOff>
      <xdr:row>1</xdr:row>
      <xdr:rowOff>287866</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63697" y="226483"/>
          <a:ext cx="247650" cy="245533"/>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201047</xdr:colOff>
      <xdr:row>1</xdr:row>
      <xdr:rowOff>42333</xdr:rowOff>
    </xdr:from>
    <xdr:to>
      <xdr:col>8</xdr:col>
      <xdr:colOff>448697</xdr:colOff>
      <xdr:row>1</xdr:row>
      <xdr:rowOff>287866</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63697" y="226483"/>
          <a:ext cx="247650" cy="245533"/>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201047</xdr:colOff>
      <xdr:row>1</xdr:row>
      <xdr:rowOff>42333</xdr:rowOff>
    </xdr:from>
    <xdr:to>
      <xdr:col>8</xdr:col>
      <xdr:colOff>448697</xdr:colOff>
      <xdr:row>1</xdr:row>
      <xdr:rowOff>287866</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63697" y="226483"/>
          <a:ext cx="247650" cy="245533"/>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261409</xdr:colOff>
      <xdr:row>1</xdr:row>
      <xdr:rowOff>44450</xdr:rowOff>
    </xdr:from>
    <xdr:to>
      <xdr:col>2</xdr:col>
      <xdr:colOff>506942</xdr:colOff>
      <xdr:row>1</xdr:row>
      <xdr:rowOff>294217</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52159" y="234950"/>
          <a:ext cx="245533"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462757</xdr:colOff>
      <xdr:row>1</xdr:row>
      <xdr:rowOff>34398</xdr:rowOff>
    </xdr:from>
    <xdr:to>
      <xdr:col>3</xdr:col>
      <xdr:colOff>713582</xdr:colOff>
      <xdr:row>1</xdr:row>
      <xdr:rowOff>282048</xdr:rowOff>
    </xdr:to>
    <xdr:pic>
      <xdr:nvPicPr>
        <xdr:cNvPr id="4" name="Picture 3"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7163" y="224898"/>
          <a:ext cx="250825"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539748</xdr:colOff>
      <xdr:row>3</xdr:row>
      <xdr:rowOff>95250</xdr:rowOff>
    </xdr:from>
    <xdr:to>
      <xdr:col>19</xdr:col>
      <xdr:colOff>550333</xdr:colOff>
      <xdr:row>23</xdr:row>
      <xdr:rowOff>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476250</xdr:colOff>
      <xdr:row>24</xdr:row>
      <xdr:rowOff>74083</xdr:rowOff>
    </xdr:from>
    <xdr:to>
      <xdr:col>19</xdr:col>
      <xdr:colOff>486835</xdr:colOff>
      <xdr:row>43</xdr:row>
      <xdr:rowOff>169333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116416</xdr:colOff>
      <xdr:row>1</xdr:row>
      <xdr:rowOff>21168</xdr:rowOff>
    </xdr:from>
    <xdr:to>
      <xdr:col>3</xdr:col>
      <xdr:colOff>364066</xdr:colOff>
      <xdr:row>1</xdr:row>
      <xdr:rowOff>268818</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91666" y="211668"/>
          <a:ext cx="247650"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42333</xdr:colOff>
      <xdr:row>2</xdr:row>
      <xdr:rowOff>306915</xdr:rowOff>
    </xdr:from>
    <xdr:to>
      <xdr:col>19</xdr:col>
      <xdr:colOff>592667</xdr:colOff>
      <xdr:row>20</xdr:row>
      <xdr:rowOff>10582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328083</xdr:colOff>
      <xdr:row>1</xdr:row>
      <xdr:rowOff>21167</xdr:rowOff>
    </xdr:from>
    <xdr:to>
      <xdr:col>3</xdr:col>
      <xdr:colOff>575733</xdr:colOff>
      <xdr:row>1</xdr:row>
      <xdr:rowOff>268817</xdr:rowOff>
    </xdr:to>
    <xdr:pic>
      <xdr:nvPicPr>
        <xdr:cNvPr id="3" name="Picture 2" descr="C:\Users\IBF250\AppData\Local\Microsoft\Windows\Temporary Internet Files\Content.IE5\3CVEKPUG\Home_font_awesome.svg[1].png">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84083" y="211667"/>
          <a:ext cx="247650"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195791</xdr:colOff>
      <xdr:row>1</xdr:row>
      <xdr:rowOff>14817</xdr:rowOff>
    </xdr:from>
    <xdr:to>
      <xdr:col>3</xdr:col>
      <xdr:colOff>443441</xdr:colOff>
      <xdr:row>1</xdr:row>
      <xdr:rowOff>264584</xdr:rowOff>
    </xdr:to>
    <xdr:pic>
      <xdr:nvPicPr>
        <xdr:cNvPr id="3" name="Picture 2"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40124" y="205317"/>
          <a:ext cx="247650"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347118</xdr:colOff>
      <xdr:row>1</xdr:row>
      <xdr:rowOff>47625</xdr:rowOff>
    </xdr:from>
    <xdr:to>
      <xdr:col>4</xdr:col>
      <xdr:colOff>592651</xdr:colOff>
      <xdr:row>1</xdr:row>
      <xdr:rowOff>295275</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32701" y="238125"/>
          <a:ext cx="245533" cy="247650"/>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391584</xdr:colOff>
      <xdr:row>2</xdr:row>
      <xdr:rowOff>174624</xdr:rowOff>
    </xdr:from>
    <xdr:to>
      <xdr:col>20</xdr:col>
      <xdr:colOff>222250</xdr:colOff>
      <xdr:row>19</xdr:row>
      <xdr:rowOff>150813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714375</xdr:colOff>
      <xdr:row>1</xdr:row>
      <xdr:rowOff>45509</xdr:rowOff>
    </xdr:from>
    <xdr:to>
      <xdr:col>2</xdr:col>
      <xdr:colOff>959908</xdr:colOff>
      <xdr:row>1</xdr:row>
      <xdr:rowOff>295276</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1125" y="236009"/>
          <a:ext cx="245533"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84667</xdr:colOff>
      <xdr:row>2</xdr:row>
      <xdr:rowOff>136524</xdr:rowOff>
    </xdr:from>
    <xdr:to>
      <xdr:col>10</xdr:col>
      <xdr:colOff>508002</xdr:colOff>
      <xdr:row>17</xdr:row>
      <xdr:rowOff>10582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482601</xdr:colOff>
      <xdr:row>1</xdr:row>
      <xdr:rowOff>23285</xdr:rowOff>
    </xdr:from>
    <xdr:to>
      <xdr:col>3</xdr:col>
      <xdr:colOff>730251</xdr:colOff>
      <xdr:row>1</xdr:row>
      <xdr:rowOff>273052</xdr:rowOff>
    </xdr:to>
    <xdr:pic>
      <xdr:nvPicPr>
        <xdr:cNvPr id="2" name="Picture 1" descr="C:\Users\IBF250\AppData\Local\Microsoft\Windows\Temporary Internet Files\Content.IE5\3CVEKPUG\Home_font_awesome.svg[1].png">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24101" y="213785"/>
          <a:ext cx="247650"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624418</xdr:colOff>
      <xdr:row>5</xdr:row>
      <xdr:rowOff>0</xdr:rowOff>
    </xdr:from>
    <xdr:to>
      <xdr:col>18</xdr:col>
      <xdr:colOff>303390</xdr:colOff>
      <xdr:row>17</xdr:row>
      <xdr:rowOff>176388</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318558</xdr:colOff>
      <xdr:row>3</xdr:row>
      <xdr:rowOff>182031</xdr:rowOff>
    </xdr:from>
    <xdr:to>
      <xdr:col>15</xdr:col>
      <xdr:colOff>264584</xdr:colOff>
      <xdr:row>21</xdr:row>
      <xdr:rowOff>105832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465666</xdr:colOff>
      <xdr:row>1</xdr:row>
      <xdr:rowOff>21166</xdr:rowOff>
    </xdr:from>
    <xdr:to>
      <xdr:col>3</xdr:col>
      <xdr:colOff>713316</xdr:colOff>
      <xdr:row>1</xdr:row>
      <xdr:rowOff>270933</xdr:rowOff>
    </xdr:to>
    <xdr:pic>
      <xdr:nvPicPr>
        <xdr:cNvPr id="4" name="Picture 3" descr="C:\Users\IBF250\AppData\Local\Microsoft\Windows\Temporary Internet Files\Content.IE5\3CVEKPUG\Home_font_awesome.svg[1].png">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66999" y="211666"/>
          <a:ext cx="247650" cy="249767"/>
        </a:xfrm>
        <a:prstGeom prst="rect">
          <a:avLst/>
        </a:prstGeom>
        <a:noFill/>
        <a:ln>
          <a:noFill/>
        </a:ln>
        <a:effectLst/>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SM/IPL/SMA/Market%20modelling/01.%20Studies/03.%20Adequacy/01.%20STRAT%20RES/SRV6/30.%20Input%20Consultation/10.%20data%20consolidation/08.%20mr/mr_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ube"/>
      <sheetName val="result"/>
    </sheetNames>
    <sheetDataSet>
      <sheetData sheetId="0"/>
      <sheetData sheetId="1">
        <row r="12">
          <cell r="D12" t="str">
            <v>2018-19</v>
          </cell>
          <cell r="E12" t="str">
            <v>2019-20</v>
          </cell>
          <cell r="F12" t="str">
            <v>2020-21</v>
          </cell>
          <cell r="G12" t="str">
            <v>2021-2022</v>
          </cell>
        </row>
        <row r="13">
          <cell r="B13" t="str">
            <v>Market Response volume [MW]</v>
          </cell>
          <cell r="C13">
            <v>691</v>
          </cell>
          <cell r="D13">
            <v>786</v>
          </cell>
          <cell r="E13">
            <v>820</v>
          </cell>
          <cell r="F13">
            <v>868</v>
          </cell>
          <cell r="G13">
            <v>931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elia.be/~/media/files/Elia/users-group/Working-Group-Balancing/TF_Strategic_Reserves/Agenda/TF_09072018_ECUBE.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elia.be/~/media/files/Elia/About-Elia/Publication/SR2019-20_Public-consultation-on-methods-and-data-sources.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D34"/>
  <sheetViews>
    <sheetView showGridLines="0" topLeftCell="A10" zoomScale="90" zoomScaleNormal="90" workbookViewId="0">
      <selection activeCell="C15" sqref="C15"/>
    </sheetView>
  </sheetViews>
  <sheetFormatPr defaultRowHeight="15" x14ac:dyDescent="0.25"/>
  <cols>
    <col min="2" max="2" width="3" customWidth="1"/>
    <col min="3" max="3" width="34.28515625" customWidth="1"/>
    <col min="4" max="4" width="69.42578125" customWidth="1"/>
  </cols>
  <sheetData>
    <row r="2" spans="2:4" ht="26.1" x14ac:dyDescent="0.6">
      <c r="D2" s="3" t="s">
        <v>3</v>
      </c>
    </row>
    <row r="3" spans="2:4" ht="9.75" customHeight="1" x14ac:dyDescent="0.35"/>
    <row r="4" spans="2:4" ht="18.600000000000001" x14ac:dyDescent="0.45">
      <c r="D4" s="2" t="s">
        <v>243</v>
      </c>
    </row>
    <row r="6" spans="2:4" ht="8.25" customHeight="1" x14ac:dyDescent="0.35"/>
    <row r="7" spans="2:4" ht="14.45" x14ac:dyDescent="0.35">
      <c r="C7" t="s">
        <v>244</v>
      </c>
    </row>
    <row r="8" spans="2:4" ht="14.45" x14ac:dyDescent="0.35">
      <c r="C8" t="s">
        <v>245</v>
      </c>
    </row>
    <row r="9" spans="2:4" ht="14.45" x14ac:dyDescent="0.35">
      <c r="C9" s="239" t="s">
        <v>247</v>
      </c>
    </row>
    <row r="11" spans="2:4" ht="8.25" customHeight="1" x14ac:dyDescent="0.35"/>
    <row r="12" spans="2:4" ht="14.45" x14ac:dyDescent="0.35">
      <c r="B12" s="305" t="s">
        <v>0</v>
      </c>
      <c r="C12" s="305"/>
    </row>
    <row r="13" spans="2:4" ht="14.45" x14ac:dyDescent="0.35">
      <c r="C13" s="1" t="s">
        <v>91</v>
      </c>
    </row>
    <row r="14" spans="2:4" ht="14.45" x14ac:dyDescent="0.35">
      <c r="C14" s="1" t="s">
        <v>92</v>
      </c>
    </row>
    <row r="15" spans="2:4" ht="14.45" x14ac:dyDescent="0.35">
      <c r="C15" s="1" t="s">
        <v>93</v>
      </c>
    </row>
    <row r="16" spans="2:4" ht="14.45" x14ac:dyDescent="0.35">
      <c r="C16" s="1" t="s">
        <v>94</v>
      </c>
    </row>
    <row r="17" spans="2:3" ht="14.45" x14ac:dyDescent="0.35">
      <c r="C17" s="1" t="s">
        <v>164</v>
      </c>
    </row>
    <row r="18" spans="2:3" ht="14.45" x14ac:dyDescent="0.35">
      <c r="C18" s="1" t="s">
        <v>181</v>
      </c>
    </row>
    <row r="19" spans="2:3" ht="4.5" customHeight="1" x14ac:dyDescent="0.35">
      <c r="C19" s="1"/>
    </row>
    <row r="20" spans="2:3" ht="14.45" x14ac:dyDescent="0.35">
      <c r="B20" s="305" t="s">
        <v>1</v>
      </c>
      <c r="C20" s="305"/>
    </row>
    <row r="21" spans="2:3" ht="14.45" x14ac:dyDescent="0.35">
      <c r="C21" s="1" t="s">
        <v>2</v>
      </c>
    </row>
    <row r="22" spans="2:3" ht="14.45" x14ac:dyDescent="0.35">
      <c r="C22" s="1" t="s">
        <v>142</v>
      </c>
    </row>
    <row r="23" spans="2:3" ht="14.45" x14ac:dyDescent="0.35">
      <c r="C23" s="1" t="s">
        <v>143</v>
      </c>
    </row>
    <row r="24" spans="2:3" ht="4.5" customHeight="1" x14ac:dyDescent="0.25"/>
    <row r="25" spans="2:3" x14ac:dyDescent="0.25">
      <c r="B25" s="306" t="s">
        <v>182</v>
      </c>
      <c r="C25" s="306"/>
    </row>
    <row r="26" spans="2:3" ht="4.5" customHeight="1" x14ac:dyDescent="0.25">
      <c r="B26" s="33"/>
      <c r="C26" s="33"/>
    </row>
    <row r="27" spans="2:3" x14ac:dyDescent="0.25">
      <c r="B27" s="307" t="s">
        <v>109</v>
      </c>
      <c r="C27" s="307"/>
    </row>
    <row r="28" spans="2:3" ht="15" customHeight="1" x14ac:dyDescent="0.25">
      <c r="C28" s="1" t="s">
        <v>162</v>
      </c>
    </row>
    <row r="29" spans="2:3" ht="15" customHeight="1" x14ac:dyDescent="0.25">
      <c r="C29" s="1" t="s">
        <v>161</v>
      </c>
    </row>
    <row r="30" spans="2:3" ht="15" customHeight="1" x14ac:dyDescent="0.25">
      <c r="C30" s="1" t="s">
        <v>163</v>
      </c>
    </row>
    <row r="31" spans="2:3" ht="15" customHeight="1" x14ac:dyDescent="0.25">
      <c r="C31" s="1" t="s">
        <v>212</v>
      </c>
    </row>
    <row r="32" spans="2:3" ht="3.75" customHeight="1" x14ac:dyDescent="0.25"/>
    <row r="33" spans="2:3" x14ac:dyDescent="0.25">
      <c r="B33" s="306" t="s">
        <v>110</v>
      </c>
      <c r="C33" s="306"/>
    </row>
    <row r="34" spans="2:3" x14ac:dyDescent="0.25">
      <c r="B34" s="306"/>
      <c r="C34" s="306"/>
    </row>
  </sheetData>
  <mergeCells count="6">
    <mergeCell ref="B12:C12"/>
    <mergeCell ref="B34:C34"/>
    <mergeCell ref="B25:C25"/>
    <mergeCell ref="B33:C33"/>
    <mergeCell ref="B27:C27"/>
    <mergeCell ref="B20:C20"/>
  </mergeCells>
  <hyperlinks>
    <hyperlink ref="C14" location="'1.2 Ind. mod. thermal prod.'!A1" display="1.2 Individually modelled thermal production"/>
    <hyperlink ref="C15" location="'1.3 Renewable prod.'!A1" display="1.3 Renewable production"/>
    <hyperlink ref="C16" location="'1.4 Pumped storage'!A1" display="1.4 Pumped storage"/>
    <hyperlink ref="C17" location="'1.5 Profiled thermal production'!A1" display="1.5 Profiled thermal production"/>
    <hyperlink ref="C18" location="'1.6 Forced outage rates'!A1" display="1.6 Forced outage rates"/>
    <hyperlink ref="C21" location="'2.1 Demand'!A1" display="2.1 Demand"/>
    <hyperlink ref="C13" location="'1.1 Production summary'!A1" display="1.1 Production summary"/>
    <hyperlink ref="C23" location="'2.3 Market response'!A1" display="2.3 Market response"/>
    <hyperlink ref="B25" location="'3. Operational reserves'!A1" display="3. Operational reserves"/>
    <hyperlink ref="B33" location="'4. General remarks'!A1" display="4. General remarks"/>
    <hyperlink ref="B27" location="'4. Flow based domains'!A1" display="4. Flow based domains"/>
    <hyperlink ref="C22" location="'2.2 Demand profile'!A1" display="2.2 Demand profile"/>
    <hyperlink ref="C28" location="'4.1 Flow based typical day 1'!A1" display="4.1 Flow based typical day 1"/>
    <hyperlink ref="C29" location="'4.2 Flow based typical day 2'!A1" display="4.2 Flow based typical day 2"/>
    <hyperlink ref="C30" location="'4.3 Flow based typical day 3'!A1" display="4.3 Flow based typical day 3"/>
    <hyperlink ref="B25:C25" location="'3. Balancing reserves'!A1" display="3. Balancing reserves"/>
    <hyperlink ref="B33:C33" location="'5. General remarks'!A1" display="5. General remarks"/>
    <hyperlink ref="C31" location="'4.4 Flow based typical day 4'!A1" display="4.4 Flow based typical day 4"/>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P102"/>
  <sheetViews>
    <sheetView showGridLines="0" topLeftCell="A7" zoomScale="90" zoomScaleNormal="90" workbookViewId="0">
      <selection activeCell="U38" sqref="U38"/>
    </sheetView>
  </sheetViews>
  <sheetFormatPr defaultRowHeight="15" x14ac:dyDescent="0.25"/>
  <cols>
    <col min="1" max="1" width="2.85546875" customWidth="1"/>
    <col min="2" max="2" width="39.28515625" customWidth="1"/>
    <col min="3" max="3" width="10.42578125" customWidth="1"/>
    <col min="4" max="4" width="10.42578125" style="227" customWidth="1"/>
    <col min="5" max="7" width="10.42578125" customWidth="1"/>
    <col min="8" max="8" width="7" customWidth="1"/>
    <col min="9" max="9" width="42.7109375" bestFit="1" customWidth="1"/>
    <col min="13" max="13" width="9.28515625" customWidth="1"/>
  </cols>
  <sheetData>
    <row r="2" spans="2:16" ht="24" thickBot="1" x14ac:dyDescent="0.6">
      <c r="B2" s="5" t="s">
        <v>143</v>
      </c>
      <c r="C2" s="6"/>
    </row>
    <row r="3" spans="2:16" ht="14.45" x14ac:dyDescent="0.35">
      <c r="B3" s="32"/>
      <c r="C3" s="32"/>
    </row>
    <row r="4" spans="2:16" ht="15" customHeight="1" x14ac:dyDescent="0.35">
      <c r="B4" s="195" t="s">
        <v>214</v>
      </c>
      <c r="C4" s="195"/>
      <c r="D4" s="186"/>
      <c r="E4" s="186"/>
    </row>
    <row r="5" spans="2:16" ht="14.45" x14ac:dyDescent="0.35">
      <c r="B5" s="1" t="s">
        <v>249</v>
      </c>
      <c r="C5" s="1"/>
    </row>
    <row r="6" spans="2:16" ht="15" customHeight="1" x14ac:dyDescent="0.35"/>
    <row r="7" spans="2:16" ht="15" customHeight="1" x14ac:dyDescent="0.35">
      <c r="B7" s="36" t="s">
        <v>209</v>
      </c>
      <c r="C7" s="244"/>
      <c r="I7" s="185" t="s">
        <v>236</v>
      </c>
      <c r="J7" s="185"/>
      <c r="K7" s="185"/>
    </row>
    <row r="8" spans="2:16" ht="15" customHeight="1" x14ac:dyDescent="0.35"/>
    <row r="9" spans="2:16" ht="15" customHeight="1" thickBot="1" x14ac:dyDescent="0.4"/>
    <row r="10" spans="2:16" ht="15" customHeight="1" thickBot="1" x14ac:dyDescent="0.4">
      <c r="C10" s="245" t="s">
        <v>250</v>
      </c>
      <c r="D10" s="341" t="s">
        <v>251</v>
      </c>
      <c r="E10" s="342"/>
      <c r="F10" s="342"/>
      <c r="G10" s="343"/>
      <c r="I10" s="192" t="s">
        <v>238</v>
      </c>
      <c r="J10" s="193">
        <v>1</v>
      </c>
      <c r="K10" s="193">
        <v>2</v>
      </c>
      <c r="L10" s="193">
        <v>3</v>
      </c>
      <c r="M10" s="193">
        <v>4</v>
      </c>
      <c r="N10" s="193">
        <v>5</v>
      </c>
      <c r="O10" s="193">
        <v>6</v>
      </c>
      <c r="P10" s="194">
        <v>7</v>
      </c>
    </row>
    <row r="11" spans="2:16" ht="15" customHeight="1" thickBot="1" x14ac:dyDescent="0.4">
      <c r="C11" s="246"/>
      <c r="D11" s="173"/>
      <c r="E11" s="344" t="s">
        <v>252</v>
      </c>
      <c r="F11" s="342"/>
      <c r="G11" s="343"/>
      <c r="I11" s="190" t="s">
        <v>237</v>
      </c>
      <c r="J11" s="14">
        <v>2</v>
      </c>
      <c r="K11" s="14">
        <v>4</v>
      </c>
      <c r="L11" s="14">
        <v>7</v>
      </c>
      <c r="M11" s="14">
        <v>14</v>
      </c>
      <c r="N11" s="14">
        <v>14</v>
      </c>
      <c r="O11" s="14">
        <v>28</v>
      </c>
      <c r="P11" s="187" t="s">
        <v>240</v>
      </c>
    </row>
    <row r="12" spans="2:16" ht="15" customHeight="1" x14ac:dyDescent="0.35">
      <c r="B12" s="174"/>
      <c r="C12" s="177" t="s">
        <v>253</v>
      </c>
      <c r="D12" s="247" t="s">
        <v>113</v>
      </c>
      <c r="E12" s="175" t="s">
        <v>114</v>
      </c>
      <c r="F12" s="175" t="s">
        <v>203</v>
      </c>
      <c r="G12" s="176" t="s">
        <v>254</v>
      </c>
      <c r="I12" s="190" t="s">
        <v>242</v>
      </c>
      <c r="J12" s="14">
        <v>1</v>
      </c>
      <c r="K12" s="14">
        <v>4</v>
      </c>
      <c r="L12" s="14">
        <v>2</v>
      </c>
      <c r="M12" s="14">
        <v>2</v>
      </c>
      <c r="N12" s="14">
        <v>4</v>
      </c>
      <c r="O12" s="14">
        <v>4</v>
      </c>
      <c r="P12" s="187" t="s">
        <v>240</v>
      </c>
    </row>
    <row r="13" spans="2:16" ht="15" customHeight="1" thickBot="1" x14ac:dyDescent="0.4">
      <c r="B13" s="225" t="s">
        <v>210</v>
      </c>
      <c r="C13" s="248">
        <v>691</v>
      </c>
      <c r="D13" s="249">
        <v>786</v>
      </c>
      <c r="E13" s="18">
        <v>820</v>
      </c>
      <c r="F13" s="18">
        <v>868</v>
      </c>
      <c r="G13" s="93">
        <v>931</v>
      </c>
      <c r="I13" s="191" t="s">
        <v>239</v>
      </c>
      <c r="J13" s="188">
        <v>0.1</v>
      </c>
      <c r="K13" s="188">
        <v>0.1</v>
      </c>
      <c r="L13" s="188">
        <v>0.25</v>
      </c>
      <c r="M13" s="188">
        <v>0.1</v>
      </c>
      <c r="N13" s="188">
        <v>0.3</v>
      </c>
      <c r="O13" s="188">
        <v>0.1</v>
      </c>
      <c r="P13" s="189">
        <v>0.05</v>
      </c>
    </row>
    <row r="14" spans="2:16" ht="15" customHeight="1" x14ac:dyDescent="0.35"/>
    <row r="15" spans="2:16" ht="15" customHeight="1" x14ac:dyDescent="0.35"/>
    <row r="16" spans="2:16" ht="15" customHeight="1" x14ac:dyDescent="0.35">
      <c r="D16"/>
    </row>
    <row r="17" spans="2:4" ht="15" customHeight="1" x14ac:dyDescent="0.35">
      <c r="B17" s="133"/>
      <c r="C17" s="133"/>
      <c r="D17" s="47"/>
    </row>
    <row r="18" spans="2:4" ht="15" customHeight="1" x14ac:dyDescent="0.35">
      <c r="B18" s="27"/>
      <c r="C18" s="27"/>
      <c r="D18" s="47"/>
    </row>
    <row r="19" spans="2:4" ht="15" customHeight="1" x14ac:dyDescent="0.35">
      <c r="B19" s="47"/>
      <c r="C19" s="47"/>
      <c r="D19" s="44"/>
    </row>
    <row r="20" spans="2:4" ht="15" customHeight="1" x14ac:dyDescent="0.35">
      <c r="B20" s="134"/>
      <c r="C20" s="134"/>
      <c r="D20" s="47"/>
    </row>
    <row r="21" spans="2:4" ht="15" customHeight="1" x14ac:dyDescent="0.35">
      <c r="B21" s="134"/>
      <c r="C21" s="134"/>
      <c r="D21" s="47"/>
    </row>
    <row r="22" spans="2:4" ht="15" customHeight="1" x14ac:dyDescent="0.25">
      <c r="B22" s="134"/>
      <c r="C22" s="134"/>
      <c r="D22" s="47"/>
    </row>
    <row r="23" spans="2:4" ht="15" customHeight="1" x14ac:dyDescent="0.25">
      <c r="B23" s="27"/>
      <c r="C23" s="27"/>
      <c r="D23" s="47"/>
    </row>
    <row r="24" spans="2:4" ht="15" customHeight="1" x14ac:dyDescent="0.25">
      <c r="B24" s="14"/>
      <c r="C24" s="14"/>
      <c r="D24" s="15"/>
    </row>
    <row r="25" spans="2:4" ht="15" customHeight="1" x14ac:dyDescent="0.25">
      <c r="B25" s="14"/>
      <c r="C25" s="14"/>
      <c r="D25" s="15"/>
    </row>
    <row r="26" spans="2:4" ht="15" customHeight="1" x14ac:dyDescent="0.25">
      <c r="B26" s="14"/>
      <c r="C26" s="14"/>
      <c r="D26" s="15"/>
    </row>
    <row r="27" spans="2:4" ht="15" customHeight="1" x14ac:dyDescent="0.25">
      <c r="B27" s="14"/>
      <c r="C27" s="14"/>
      <c r="D27" s="15"/>
    </row>
    <row r="28" spans="2:4" ht="15" customHeight="1" x14ac:dyDescent="0.25">
      <c r="B28" s="14"/>
      <c r="C28" s="14"/>
      <c r="D28" s="15"/>
    </row>
    <row r="29" spans="2:4" ht="15" customHeight="1" x14ac:dyDescent="0.25">
      <c r="B29" s="14"/>
      <c r="C29" s="14"/>
      <c r="D29" s="15"/>
    </row>
    <row r="30" spans="2:4" ht="15" customHeight="1" x14ac:dyDescent="0.25">
      <c r="B30" s="14"/>
      <c r="C30" s="14"/>
      <c r="D30" s="15"/>
    </row>
    <row r="31" spans="2:4" ht="15" customHeight="1" x14ac:dyDescent="0.25">
      <c r="B31" s="14"/>
      <c r="C31" s="14"/>
      <c r="D31" s="15"/>
    </row>
    <row r="32" spans="2:4" ht="15" customHeight="1" x14ac:dyDescent="0.25">
      <c r="B32" s="14"/>
      <c r="C32" s="14"/>
      <c r="D32" s="15"/>
    </row>
    <row r="33" spans="2:4" ht="15" customHeight="1" x14ac:dyDescent="0.25">
      <c r="B33" s="14"/>
      <c r="C33" s="14"/>
      <c r="D33" s="15"/>
    </row>
    <row r="34" spans="2:4" ht="15" customHeight="1" x14ac:dyDescent="0.25">
      <c r="B34" s="14"/>
      <c r="C34" s="14"/>
      <c r="D34" s="15"/>
    </row>
    <row r="35" spans="2:4" ht="15" customHeight="1" x14ac:dyDescent="0.25">
      <c r="B35" s="14"/>
      <c r="C35" s="14"/>
      <c r="D35" s="15"/>
    </row>
    <row r="36" spans="2:4" ht="15" customHeight="1" x14ac:dyDescent="0.25">
      <c r="B36" s="14"/>
      <c r="C36" s="14"/>
      <c r="D36" s="15"/>
    </row>
    <row r="37" spans="2:4" ht="15" customHeight="1" x14ac:dyDescent="0.25">
      <c r="B37" s="14"/>
      <c r="C37" s="14"/>
      <c r="D37" s="15"/>
    </row>
    <row r="38" spans="2:4" ht="15" customHeight="1" x14ac:dyDescent="0.25">
      <c r="B38" s="14"/>
      <c r="C38" s="14"/>
      <c r="D38" s="15"/>
    </row>
    <row r="39" spans="2:4" ht="15" customHeight="1" x14ac:dyDescent="0.25">
      <c r="B39" s="14"/>
      <c r="C39" s="14"/>
      <c r="D39" s="15"/>
    </row>
    <row r="40" spans="2:4" ht="15" customHeight="1" x14ac:dyDescent="0.25">
      <c r="B40" s="14"/>
      <c r="C40" s="14"/>
      <c r="D40" s="15"/>
    </row>
    <row r="41" spans="2:4" ht="15" customHeight="1" x14ac:dyDescent="0.25">
      <c r="B41" s="14"/>
      <c r="C41" s="14"/>
      <c r="D41" s="15"/>
    </row>
    <row r="42" spans="2:4" ht="15" customHeight="1" x14ac:dyDescent="0.25">
      <c r="B42" s="14"/>
      <c r="C42" s="14"/>
      <c r="D42" s="15"/>
    </row>
    <row r="43" spans="2:4" ht="15" customHeight="1" x14ac:dyDescent="0.25">
      <c r="B43" s="14"/>
      <c r="C43" s="14"/>
      <c r="D43" s="15"/>
    </row>
    <row r="44" spans="2:4" ht="15" customHeight="1" x14ac:dyDescent="0.25">
      <c r="B44" s="14"/>
      <c r="C44" s="14"/>
      <c r="D44" s="15"/>
    </row>
    <row r="45" spans="2:4" ht="15" customHeight="1" x14ac:dyDescent="0.25">
      <c r="B45" s="14"/>
      <c r="C45" s="14"/>
      <c r="D45" s="15"/>
    </row>
    <row r="46" spans="2:4" ht="15" customHeight="1" x14ac:dyDescent="0.25">
      <c r="B46" s="14"/>
      <c r="C46" s="14"/>
      <c r="D46" s="15"/>
    </row>
    <row r="47" spans="2:4" ht="15" customHeight="1" x14ac:dyDescent="0.25">
      <c r="B47" s="14"/>
      <c r="C47" s="14"/>
      <c r="D47" s="15"/>
    </row>
    <row r="48" spans="2:4" ht="15" customHeight="1" x14ac:dyDescent="0.25">
      <c r="B48" s="14"/>
      <c r="C48" s="14"/>
      <c r="D48" s="15"/>
    </row>
    <row r="49" spans="2:4" ht="15" customHeight="1" x14ac:dyDescent="0.25">
      <c r="B49" s="14"/>
      <c r="C49" s="14"/>
      <c r="D49" s="15"/>
    </row>
    <row r="50" spans="2:4" ht="15" customHeight="1" x14ac:dyDescent="0.25">
      <c r="B50" s="14"/>
      <c r="C50" s="14"/>
      <c r="D50" s="15"/>
    </row>
    <row r="51" spans="2:4" ht="15" customHeight="1" x14ac:dyDescent="0.25">
      <c r="B51" s="14"/>
      <c r="C51" s="14"/>
      <c r="D51" s="15"/>
    </row>
    <row r="52" spans="2:4" ht="15" customHeight="1" x14ac:dyDescent="0.25">
      <c r="B52" s="14"/>
      <c r="C52" s="14"/>
      <c r="D52" s="15"/>
    </row>
    <row r="53" spans="2:4" ht="15" customHeight="1" x14ac:dyDescent="0.25">
      <c r="B53" s="14"/>
      <c r="C53" s="14"/>
      <c r="D53" s="15"/>
    </row>
    <row r="54" spans="2:4" ht="15" customHeight="1" x14ac:dyDescent="0.25">
      <c r="B54" s="14"/>
      <c r="C54" s="14"/>
      <c r="D54" s="15"/>
    </row>
    <row r="55" spans="2:4" ht="15" customHeight="1" x14ac:dyDescent="0.25">
      <c r="B55" s="14"/>
      <c r="C55" s="14"/>
      <c r="D55" s="15"/>
    </row>
    <row r="56" spans="2:4" ht="15" customHeight="1" x14ac:dyDescent="0.25">
      <c r="B56" s="14"/>
      <c r="C56" s="14"/>
      <c r="D56" s="15"/>
    </row>
    <row r="57" spans="2:4" ht="15" customHeight="1" x14ac:dyDescent="0.25">
      <c r="B57" s="14"/>
      <c r="C57" s="14"/>
      <c r="D57" s="15"/>
    </row>
    <row r="58" spans="2:4" ht="15" customHeight="1" x14ac:dyDescent="0.25">
      <c r="B58" s="14"/>
      <c r="C58" s="14"/>
      <c r="D58" s="15"/>
    </row>
    <row r="59" spans="2:4" ht="15" customHeight="1" x14ac:dyDescent="0.25">
      <c r="B59" s="14"/>
      <c r="C59" s="14"/>
      <c r="D59" s="15"/>
    </row>
    <row r="60" spans="2:4" ht="15" customHeight="1" x14ac:dyDescent="0.25">
      <c r="B60" s="14"/>
      <c r="C60" s="14"/>
      <c r="D60" s="15"/>
    </row>
    <row r="61" spans="2:4" ht="15" customHeight="1" x14ac:dyDescent="0.25">
      <c r="B61" s="14"/>
      <c r="C61" s="14"/>
      <c r="D61" s="15"/>
    </row>
    <row r="62" spans="2:4" ht="15" customHeight="1" x14ac:dyDescent="0.25">
      <c r="B62" s="14"/>
      <c r="C62" s="14"/>
      <c r="D62" s="15"/>
    </row>
    <row r="63" spans="2:4" ht="15" customHeight="1" x14ac:dyDescent="0.25">
      <c r="B63" s="14"/>
      <c r="C63" s="14"/>
      <c r="D63" s="15"/>
    </row>
    <row r="64" spans="2:4" ht="15" customHeight="1" x14ac:dyDescent="0.25">
      <c r="B64" s="14"/>
      <c r="C64" s="14"/>
      <c r="D64" s="15"/>
    </row>
    <row r="65" spans="2:4" ht="15" customHeight="1" x14ac:dyDescent="0.25">
      <c r="B65" s="14"/>
      <c r="C65" s="14"/>
      <c r="D65" s="15"/>
    </row>
    <row r="66" spans="2:4" ht="15" customHeight="1" x14ac:dyDescent="0.25">
      <c r="B66" s="14"/>
      <c r="C66" s="14"/>
      <c r="D66" s="15"/>
    </row>
    <row r="67" spans="2:4" ht="15" customHeight="1" x14ac:dyDescent="0.25">
      <c r="B67" s="14"/>
      <c r="C67" s="14"/>
      <c r="D67" s="15"/>
    </row>
    <row r="68" spans="2:4" ht="15" customHeight="1" x14ac:dyDescent="0.25">
      <c r="B68" s="14"/>
      <c r="C68" s="14"/>
      <c r="D68" s="15"/>
    </row>
    <row r="69" spans="2:4" ht="15" customHeight="1" x14ac:dyDescent="0.25">
      <c r="B69" s="14"/>
      <c r="C69" s="14"/>
      <c r="D69" s="15"/>
    </row>
    <row r="70" spans="2:4" ht="15" customHeight="1" x14ac:dyDescent="0.25">
      <c r="B70" s="14"/>
      <c r="C70" s="14"/>
      <c r="D70" s="15"/>
    </row>
    <row r="71" spans="2:4" ht="15" customHeight="1" x14ac:dyDescent="0.25">
      <c r="B71" s="14"/>
      <c r="C71" s="14"/>
      <c r="D71" s="15"/>
    </row>
    <row r="72" spans="2:4" ht="15" customHeight="1" x14ac:dyDescent="0.25">
      <c r="B72" s="14"/>
      <c r="C72" s="14"/>
      <c r="D72" s="15"/>
    </row>
    <row r="73" spans="2:4" ht="15" customHeight="1" x14ac:dyDescent="0.25">
      <c r="B73" s="14"/>
      <c r="C73" s="14"/>
      <c r="D73" s="15"/>
    </row>
    <row r="74" spans="2:4" ht="15" customHeight="1" x14ac:dyDescent="0.25">
      <c r="B74" s="14"/>
      <c r="C74" s="14"/>
      <c r="D74" s="15"/>
    </row>
    <row r="75" spans="2:4" ht="15" customHeight="1" x14ac:dyDescent="0.25">
      <c r="B75" s="14"/>
      <c r="C75" s="14"/>
      <c r="D75" s="15"/>
    </row>
    <row r="76" spans="2:4" ht="15" customHeight="1" x14ac:dyDescent="0.25">
      <c r="B76" s="14"/>
      <c r="C76" s="14"/>
      <c r="D76" s="15"/>
    </row>
    <row r="77" spans="2:4" ht="15" customHeight="1" x14ac:dyDescent="0.25">
      <c r="B77" s="14"/>
      <c r="C77" s="14"/>
      <c r="D77" s="15"/>
    </row>
    <row r="78" spans="2:4" ht="15" customHeight="1" x14ac:dyDescent="0.25">
      <c r="B78" s="14"/>
      <c r="C78" s="14"/>
      <c r="D78" s="15"/>
    </row>
    <row r="79" spans="2:4" ht="15" customHeight="1" x14ac:dyDescent="0.25">
      <c r="B79" s="14"/>
      <c r="C79" s="14"/>
      <c r="D79" s="15"/>
    </row>
    <row r="80" spans="2:4" ht="15" customHeight="1" x14ac:dyDescent="0.25">
      <c r="B80" s="14"/>
      <c r="C80" s="14"/>
      <c r="D80" s="15"/>
    </row>
    <row r="81" spans="2:4" ht="15" customHeight="1" x14ac:dyDescent="0.25">
      <c r="B81" s="14"/>
      <c r="C81" s="14"/>
      <c r="D81" s="15"/>
    </row>
    <row r="82" spans="2:4" ht="15" customHeight="1" x14ac:dyDescent="0.25">
      <c r="B82" s="14"/>
      <c r="C82" s="14"/>
      <c r="D82" s="15"/>
    </row>
    <row r="83" spans="2:4" ht="15" customHeight="1" x14ac:dyDescent="0.25">
      <c r="B83" s="14"/>
      <c r="C83" s="14"/>
      <c r="D83" s="15"/>
    </row>
    <row r="84" spans="2:4" ht="15" customHeight="1" x14ac:dyDescent="0.25">
      <c r="B84" s="14"/>
      <c r="C84" s="14"/>
      <c r="D84" s="15"/>
    </row>
    <row r="85" spans="2:4" ht="15" customHeight="1" x14ac:dyDescent="0.25">
      <c r="B85" s="14"/>
      <c r="C85" s="14"/>
      <c r="D85" s="15"/>
    </row>
    <row r="86" spans="2:4" ht="15" customHeight="1" x14ac:dyDescent="0.25">
      <c r="B86" s="14"/>
      <c r="C86" s="14"/>
      <c r="D86" s="15"/>
    </row>
    <row r="87" spans="2:4" ht="15" customHeight="1" x14ac:dyDescent="0.25">
      <c r="B87" s="14"/>
      <c r="C87" s="14"/>
      <c r="D87" s="15"/>
    </row>
    <row r="88" spans="2:4" ht="15" customHeight="1" x14ac:dyDescent="0.25">
      <c r="B88" s="14"/>
      <c r="C88" s="14"/>
      <c r="D88" s="15"/>
    </row>
    <row r="89" spans="2:4" ht="15" customHeight="1" x14ac:dyDescent="0.25">
      <c r="B89" s="14"/>
      <c r="C89" s="14"/>
      <c r="D89" s="15"/>
    </row>
    <row r="90" spans="2:4" ht="15" customHeight="1" x14ac:dyDescent="0.25">
      <c r="B90" s="14"/>
      <c r="C90" s="14"/>
      <c r="D90" s="15"/>
    </row>
    <row r="91" spans="2:4" ht="15" customHeight="1" x14ac:dyDescent="0.25">
      <c r="B91" s="14"/>
      <c r="C91" s="14"/>
      <c r="D91" s="15"/>
    </row>
    <row r="92" spans="2:4" ht="15" customHeight="1" x14ac:dyDescent="0.25">
      <c r="B92" s="14"/>
      <c r="C92" s="14"/>
      <c r="D92" s="15"/>
    </row>
    <row r="93" spans="2:4" ht="15" customHeight="1" x14ac:dyDescent="0.25">
      <c r="B93" s="14"/>
      <c r="C93" s="14"/>
      <c r="D93" s="15"/>
    </row>
    <row r="94" spans="2:4" ht="15" customHeight="1" x14ac:dyDescent="0.25">
      <c r="B94" s="14"/>
      <c r="C94" s="14"/>
      <c r="D94" s="15"/>
    </row>
    <row r="95" spans="2:4" ht="15" customHeight="1" x14ac:dyDescent="0.25">
      <c r="B95" s="14"/>
      <c r="C95" s="14"/>
      <c r="D95" s="15"/>
    </row>
    <row r="96" spans="2:4" ht="15" customHeight="1" x14ac:dyDescent="0.25">
      <c r="B96" s="14"/>
      <c r="C96" s="14"/>
      <c r="D96" s="15"/>
    </row>
    <row r="97" spans="2:4" ht="15" customHeight="1" x14ac:dyDescent="0.25">
      <c r="B97" s="14"/>
      <c r="C97" s="14"/>
      <c r="D97" s="15"/>
    </row>
    <row r="98" spans="2:4" ht="15" customHeight="1" x14ac:dyDescent="0.25">
      <c r="B98" s="14"/>
      <c r="C98" s="14"/>
      <c r="D98" s="15"/>
    </row>
    <row r="99" spans="2:4" ht="15" customHeight="1" x14ac:dyDescent="0.25">
      <c r="B99" s="14"/>
      <c r="C99" s="14"/>
      <c r="D99" s="15"/>
    </row>
    <row r="100" spans="2:4" ht="15" customHeight="1" x14ac:dyDescent="0.25">
      <c r="B100" s="14"/>
      <c r="C100" s="14"/>
      <c r="D100" s="15"/>
    </row>
    <row r="101" spans="2:4" ht="15" customHeight="1" x14ac:dyDescent="0.25">
      <c r="B101" s="14"/>
      <c r="C101" s="14"/>
      <c r="D101" s="15"/>
    </row>
    <row r="102" spans="2:4" ht="15.75" customHeight="1" x14ac:dyDescent="0.25">
      <c r="B102" s="14"/>
      <c r="C102" s="14"/>
      <c r="D102" s="15"/>
    </row>
  </sheetData>
  <mergeCells count="2">
    <mergeCell ref="D10:G10"/>
    <mergeCell ref="E11:G11"/>
  </mergeCells>
  <hyperlinks>
    <hyperlink ref="B5" r:id="rId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2:F95"/>
  <sheetViews>
    <sheetView showGridLines="0" zoomScale="90" zoomScaleNormal="90" workbookViewId="0"/>
  </sheetViews>
  <sheetFormatPr defaultRowHeight="15" x14ac:dyDescent="0.25"/>
  <cols>
    <col min="1" max="1" width="2.85546875" customWidth="1"/>
    <col min="2" max="2" width="12.7109375" customWidth="1"/>
    <col min="3" max="5" width="9.140625" style="4" customWidth="1"/>
    <col min="6" max="6" width="13.140625" style="4" customWidth="1"/>
    <col min="7" max="7" width="16.85546875" customWidth="1"/>
  </cols>
  <sheetData>
    <row r="2" spans="2:6" ht="24" thickBot="1" x14ac:dyDescent="0.6">
      <c r="B2" s="5" t="s">
        <v>182</v>
      </c>
      <c r="C2" s="5"/>
      <c r="D2" s="5"/>
      <c r="E2" s="5"/>
    </row>
    <row r="3" spans="2:6" ht="14.45" x14ac:dyDescent="0.35">
      <c r="B3" s="32"/>
    </row>
    <row r="4" spans="2:6" ht="15" customHeight="1" thickBot="1" x14ac:dyDescent="0.4">
      <c r="D4"/>
      <c r="E4"/>
      <c r="F4" s="15"/>
    </row>
    <row r="5" spans="2:6" ht="32.25" customHeight="1" x14ac:dyDescent="0.35">
      <c r="B5" s="178"/>
      <c r="C5" s="345" t="s">
        <v>235</v>
      </c>
      <c r="D5" s="345"/>
      <c r="E5" s="345"/>
      <c r="F5" s="346"/>
    </row>
    <row r="6" spans="2:6" ht="15" customHeight="1" x14ac:dyDescent="0.35">
      <c r="B6" s="179"/>
      <c r="C6" s="181" t="s">
        <v>113</v>
      </c>
      <c r="D6" s="44" t="s">
        <v>114</v>
      </c>
      <c r="E6" s="44" t="s">
        <v>203</v>
      </c>
      <c r="F6" s="180" t="s">
        <v>246</v>
      </c>
    </row>
    <row r="7" spans="2:6" ht="15" customHeight="1" x14ac:dyDescent="0.25">
      <c r="B7" s="91" t="s">
        <v>131</v>
      </c>
      <c r="C7" s="302">
        <v>23.1</v>
      </c>
      <c r="D7" s="153">
        <v>12.9</v>
      </c>
      <c r="E7" s="153">
        <v>0</v>
      </c>
      <c r="F7" s="155">
        <v>0</v>
      </c>
    </row>
    <row r="8" spans="2:6" ht="15" customHeight="1" x14ac:dyDescent="0.25">
      <c r="B8" s="91" t="s">
        <v>129</v>
      </c>
      <c r="C8" s="302">
        <v>142</v>
      </c>
      <c r="D8" s="153">
        <v>147.5</v>
      </c>
      <c r="E8" s="153">
        <v>145</v>
      </c>
      <c r="F8" s="155">
        <v>135</v>
      </c>
    </row>
    <row r="9" spans="2:6" ht="15" customHeight="1" x14ac:dyDescent="0.25">
      <c r="B9" s="91" t="s">
        <v>130</v>
      </c>
      <c r="C9" s="302">
        <v>381.13009708737866</v>
      </c>
      <c r="D9" s="153">
        <v>392.5</v>
      </c>
      <c r="E9" s="153">
        <v>374.5</v>
      </c>
      <c r="F9" s="155">
        <v>363.5</v>
      </c>
    </row>
    <row r="10" spans="2:6" ht="15" customHeight="1" thickBot="1" x14ac:dyDescent="0.4">
      <c r="B10" s="92" t="s">
        <v>125</v>
      </c>
      <c r="C10" s="303">
        <f>SUM(C7:C9)</f>
        <v>546.23009708737868</v>
      </c>
      <c r="D10" s="154">
        <f t="shared" ref="D10:F10" si="0">SUM(D7:D9)</f>
        <v>552.9</v>
      </c>
      <c r="E10" s="154">
        <f t="shared" si="0"/>
        <v>519.5</v>
      </c>
      <c r="F10" s="304">
        <f t="shared" si="0"/>
        <v>498.5</v>
      </c>
    </row>
    <row r="11" spans="2:6" ht="15" customHeight="1" x14ac:dyDescent="0.35"/>
    <row r="12" spans="2:6" ht="15" customHeight="1" x14ac:dyDescent="0.35">
      <c r="B12" s="14"/>
      <c r="C12" s="15"/>
      <c r="D12" s="62"/>
      <c r="E12" s="15"/>
      <c r="F12" s="15"/>
    </row>
    <row r="13" spans="2:6" ht="15" customHeight="1" x14ac:dyDescent="0.35">
      <c r="B13" s="14"/>
      <c r="C13" s="15"/>
      <c r="D13" s="62"/>
      <c r="E13" s="15"/>
      <c r="F13" s="15"/>
    </row>
    <row r="14" spans="2:6" ht="15" customHeight="1" x14ac:dyDescent="0.35">
      <c r="B14" s="14"/>
      <c r="C14" s="15"/>
      <c r="D14" s="15"/>
      <c r="E14" s="15"/>
      <c r="F14" s="15"/>
    </row>
    <row r="15" spans="2:6" ht="15" customHeight="1" x14ac:dyDescent="0.35">
      <c r="B15" s="14"/>
      <c r="C15" s="15"/>
      <c r="D15" s="15"/>
      <c r="E15" s="15"/>
      <c r="F15" s="15"/>
    </row>
    <row r="16" spans="2:6" ht="15" customHeight="1" x14ac:dyDescent="0.35">
      <c r="B16" s="14"/>
      <c r="C16" s="15"/>
      <c r="D16" s="15"/>
      <c r="E16" s="15"/>
      <c r="F16" s="15"/>
    </row>
    <row r="17" spans="2:6" ht="15" customHeight="1" x14ac:dyDescent="0.35">
      <c r="B17" s="14"/>
      <c r="C17" s="15"/>
      <c r="D17" s="15"/>
      <c r="E17" s="15"/>
      <c r="F17" s="15"/>
    </row>
    <row r="18" spans="2:6" ht="15" customHeight="1" x14ac:dyDescent="0.35">
      <c r="B18" s="14"/>
      <c r="C18" s="15"/>
      <c r="D18" s="15"/>
      <c r="E18" s="15"/>
      <c r="F18" s="15"/>
    </row>
    <row r="19" spans="2:6" ht="15" customHeight="1" x14ac:dyDescent="0.35">
      <c r="B19" s="14"/>
      <c r="C19" s="15"/>
      <c r="D19" s="15"/>
      <c r="E19" s="15"/>
      <c r="F19" s="15"/>
    </row>
    <row r="20" spans="2:6" ht="15" customHeight="1" x14ac:dyDescent="0.25">
      <c r="B20" s="14"/>
      <c r="C20" s="15"/>
      <c r="D20" s="15"/>
      <c r="E20" s="15"/>
      <c r="F20" s="15"/>
    </row>
    <row r="21" spans="2:6" ht="15" customHeight="1" x14ac:dyDescent="0.25">
      <c r="B21" s="14"/>
      <c r="C21" s="15"/>
      <c r="D21" s="15"/>
      <c r="E21" s="15"/>
      <c r="F21" s="15"/>
    </row>
    <row r="22" spans="2:6" ht="15" customHeight="1" x14ac:dyDescent="0.25">
      <c r="B22" s="14"/>
      <c r="C22" s="15"/>
      <c r="D22" s="15"/>
      <c r="E22" s="15"/>
      <c r="F22" s="15"/>
    </row>
    <row r="23" spans="2:6" ht="15" customHeight="1" x14ac:dyDescent="0.25">
      <c r="B23" s="14"/>
      <c r="C23" s="15"/>
      <c r="D23" s="15"/>
      <c r="E23" s="15"/>
      <c r="F23" s="15"/>
    </row>
    <row r="24" spans="2:6" ht="15" customHeight="1" x14ac:dyDescent="0.25">
      <c r="B24" s="14"/>
      <c r="C24" s="15"/>
      <c r="D24" s="15"/>
      <c r="E24" s="15"/>
      <c r="F24" s="15"/>
    </row>
    <row r="25" spans="2:6" ht="15" customHeight="1" x14ac:dyDescent="0.25">
      <c r="B25" s="14"/>
      <c r="C25" s="15"/>
      <c r="D25" s="15"/>
      <c r="E25" s="15"/>
      <c r="F25" s="15"/>
    </row>
    <row r="26" spans="2:6" ht="15" customHeight="1" x14ac:dyDescent="0.25">
      <c r="B26" s="14"/>
      <c r="C26" s="15"/>
      <c r="D26" s="15"/>
      <c r="E26" s="15"/>
      <c r="F26" s="15"/>
    </row>
    <row r="27" spans="2:6" ht="15" customHeight="1" x14ac:dyDescent="0.25">
      <c r="B27" s="14"/>
      <c r="C27" s="15"/>
      <c r="D27" s="15"/>
      <c r="E27" s="15"/>
      <c r="F27" s="15"/>
    </row>
    <row r="28" spans="2:6" ht="15" customHeight="1" x14ac:dyDescent="0.25">
      <c r="B28" s="14"/>
      <c r="C28" s="15"/>
      <c r="D28" s="15"/>
      <c r="E28" s="15"/>
      <c r="F28" s="15"/>
    </row>
    <row r="29" spans="2:6" ht="15" customHeight="1" x14ac:dyDescent="0.25">
      <c r="B29" s="14"/>
      <c r="C29" s="15"/>
      <c r="D29" s="15"/>
      <c r="E29" s="15"/>
      <c r="F29" s="15"/>
    </row>
    <row r="30" spans="2:6" ht="15" customHeight="1" x14ac:dyDescent="0.25">
      <c r="B30" s="14"/>
      <c r="C30" s="15"/>
      <c r="D30" s="15"/>
      <c r="E30" s="15"/>
      <c r="F30" s="15"/>
    </row>
    <row r="31" spans="2:6" ht="15" customHeight="1" x14ac:dyDescent="0.25">
      <c r="B31" s="14"/>
      <c r="C31" s="15"/>
      <c r="D31" s="15"/>
      <c r="E31" s="15"/>
      <c r="F31" s="15"/>
    </row>
    <row r="32" spans="2:6" ht="15" customHeight="1" x14ac:dyDescent="0.25">
      <c r="B32" s="14"/>
      <c r="C32" s="15"/>
      <c r="D32" s="15"/>
      <c r="E32" s="15"/>
      <c r="F32" s="15"/>
    </row>
    <row r="33" spans="2:6" ht="15" customHeight="1" x14ac:dyDescent="0.25">
      <c r="B33" s="14"/>
      <c r="C33" s="15"/>
      <c r="D33" s="15"/>
      <c r="E33" s="15"/>
      <c r="F33" s="15"/>
    </row>
    <row r="34" spans="2:6" ht="15" customHeight="1" x14ac:dyDescent="0.25">
      <c r="B34" s="14"/>
      <c r="C34" s="15"/>
      <c r="D34" s="15"/>
      <c r="E34" s="15"/>
      <c r="F34" s="15"/>
    </row>
    <row r="35" spans="2:6" ht="15" customHeight="1" x14ac:dyDescent="0.25">
      <c r="B35" s="14"/>
      <c r="C35" s="15"/>
      <c r="D35" s="15"/>
      <c r="E35" s="15"/>
      <c r="F35" s="15"/>
    </row>
    <row r="36" spans="2:6" ht="15" customHeight="1" x14ac:dyDescent="0.25">
      <c r="B36" s="14"/>
      <c r="C36" s="15"/>
      <c r="D36" s="15"/>
      <c r="E36" s="15"/>
      <c r="F36" s="15"/>
    </row>
    <row r="37" spans="2:6" ht="15" customHeight="1" x14ac:dyDescent="0.25">
      <c r="B37" s="14"/>
      <c r="C37" s="15"/>
      <c r="D37" s="15"/>
      <c r="E37" s="15"/>
      <c r="F37" s="15"/>
    </row>
    <row r="38" spans="2:6" ht="15" customHeight="1" x14ac:dyDescent="0.25">
      <c r="B38" s="14"/>
      <c r="C38" s="15"/>
      <c r="D38" s="15"/>
      <c r="E38" s="15"/>
      <c r="F38" s="15"/>
    </row>
    <row r="39" spans="2:6" ht="15" customHeight="1" x14ac:dyDescent="0.25">
      <c r="B39" s="14"/>
      <c r="C39" s="15"/>
      <c r="D39" s="15"/>
      <c r="E39" s="15"/>
      <c r="F39" s="15"/>
    </row>
    <row r="40" spans="2:6" ht="15" customHeight="1" x14ac:dyDescent="0.25">
      <c r="B40" s="14"/>
      <c r="C40" s="15"/>
      <c r="D40" s="15"/>
      <c r="E40" s="15"/>
      <c r="F40" s="15"/>
    </row>
    <row r="41" spans="2:6" ht="15" customHeight="1" x14ac:dyDescent="0.25">
      <c r="B41" s="14"/>
      <c r="C41" s="15"/>
      <c r="D41" s="15"/>
      <c r="E41" s="15"/>
      <c r="F41" s="15"/>
    </row>
    <row r="42" spans="2:6" ht="15" customHeight="1" x14ac:dyDescent="0.25">
      <c r="B42" s="14"/>
      <c r="C42" s="15"/>
      <c r="D42" s="15"/>
      <c r="E42" s="15"/>
      <c r="F42" s="15"/>
    </row>
    <row r="43" spans="2:6" ht="15" customHeight="1" x14ac:dyDescent="0.25">
      <c r="B43" s="14"/>
      <c r="C43" s="15"/>
      <c r="D43" s="15"/>
      <c r="E43" s="15"/>
      <c r="F43" s="15"/>
    </row>
    <row r="44" spans="2:6" ht="15" customHeight="1" x14ac:dyDescent="0.25">
      <c r="B44" s="14"/>
      <c r="C44" s="15"/>
      <c r="D44" s="15"/>
      <c r="E44" s="15"/>
      <c r="F44" s="15"/>
    </row>
    <row r="45" spans="2:6" ht="15" customHeight="1" x14ac:dyDescent="0.25">
      <c r="B45" s="14"/>
      <c r="C45" s="15"/>
      <c r="D45" s="15"/>
      <c r="E45" s="15"/>
      <c r="F45" s="15"/>
    </row>
    <row r="46" spans="2:6" ht="15" customHeight="1" x14ac:dyDescent="0.25">
      <c r="B46" s="14"/>
      <c r="C46" s="15"/>
      <c r="D46" s="15"/>
      <c r="E46" s="15"/>
      <c r="F46" s="15"/>
    </row>
    <row r="47" spans="2:6" ht="15" customHeight="1" x14ac:dyDescent="0.25">
      <c r="B47" s="14"/>
      <c r="C47" s="15"/>
      <c r="D47" s="15"/>
      <c r="E47" s="15"/>
      <c r="F47" s="15"/>
    </row>
    <row r="48" spans="2:6" ht="15" customHeight="1" x14ac:dyDescent="0.25">
      <c r="B48" s="14"/>
      <c r="C48" s="15"/>
      <c r="D48" s="15"/>
      <c r="E48" s="15"/>
      <c r="F48" s="15"/>
    </row>
    <row r="49" spans="2:6" ht="15" customHeight="1" x14ac:dyDescent="0.25">
      <c r="B49" s="14"/>
      <c r="C49" s="15"/>
      <c r="D49" s="15"/>
      <c r="E49" s="15"/>
      <c r="F49" s="15"/>
    </row>
    <row r="50" spans="2:6" ht="15" customHeight="1" x14ac:dyDescent="0.25">
      <c r="B50" s="14"/>
      <c r="C50" s="15"/>
      <c r="D50" s="15"/>
      <c r="E50" s="15"/>
      <c r="F50" s="15"/>
    </row>
    <row r="51" spans="2:6" ht="15" customHeight="1" x14ac:dyDescent="0.25">
      <c r="B51" s="14"/>
      <c r="C51" s="15"/>
      <c r="D51" s="15"/>
      <c r="E51" s="15"/>
      <c r="F51" s="15"/>
    </row>
    <row r="52" spans="2:6" ht="15" customHeight="1" x14ac:dyDescent="0.25">
      <c r="B52" s="14"/>
      <c r="C52" s="15"/>
      <c r="D52" s="15"/>
      <c r="E52" s="15"/>
      <c r="F52" s="15"/>
    </row>
    <row r="53" spans="2:6" ht="15" customHeight="1" x14ac:dyDescent="0.25">
      <c r="B53" s="14"/>
      <c r="C53" s="15"/>
      <c r="D53" s="15"/>
      <c r="E53" s="15"/>
      <c r="F53" s="15"/>
    </row>
    <row r="54" spans="2:6" ht="15" customHeight="1" x14ac:dyDescent="0.25">
      <c r="B54" s="14"/>
      <c r="C54" s="15"/>
      <c r="D54" s="15"/>
      <c r="E54" s="15"/>
      <c r="F54" s="15"/>
    </row>
    <row r="55" spans="2:6" ht="15" customHeight="1" x14ac:dyDescent="0.25">
      <c r="B55" s="14"/>
      <c r="C55" s="15"/>
      <c r="D55" s="15"/>
      <c r="E55" s="15"/>
      <c r="F55" s="15"/>
    </row>
    <row r="56" spans="2:6" ht="15" customHeight="1" x14ac:dyDescent="0.25">
      <c r="B56" s="14"/>
      <c r="C56" s="15"/>
      <c r="D56" s="15"/>
      <c r="E56" s="15"/>
      <c r="F56" s="15"/>
    </row>
    <row r="57" spans="2:6" ht="15" customHeight="1" x14ac:dyDescent="0.25">
      <c r="B57" s="14"/>
      <c r="C57" s="15"/>
      <c r="D57" s="15"/>
      <c r="E57" s="15"/>
      <c r="F57" s="15"/>
    </row>
    <row r="58" spans="2:6" ht="15" customHeight="1" x14ac:dyDescent="0.25">
      <c r="B58" s="14"/>
      <c r="C58" s="15"/>
      <c r="D58" s="15"/>
      <c r="E58" s="15"/>
      <c r="F58" s="15"/>
    </row>
    <row r="59" spans="2:6" ht="15" customHeight="1" x14ac:dyDescent="0.25">
      <c r="B59" s="14"/>
      <c r="C59" s="15"/>
      <c r="D59" s="15"/>
      <c r="E59" s="15"/>
      <c r="F59" s="15"/>
    </row>
    <row r="60" spans="2:6" ht="15" customHeight="1" x14ac:dyDescent="0.25">
      <c r="B60" s="14"/>
      <c r="C60" s="15"/>
      <c r="D60" s="15"/>
      <c r="E60" s="15"/>
      <c r="F60" s="15"/>
    </row>
    <row r="61" spans="2:6" ht="15" customHeight="1" x14ac:dyDescent="0.25">
      <c r="B61" s="14"/>
      <c r="C61" s="15"/>
      <c r="D61" s="15"/>
      <c r="E61" s="15"/>
      <c r="F61" s="15"/>
    </row>
    <row r="62" spans="2:6" ht="15" customHeight="1" x14ac:dyDescent="0.25">
      <c r="B62" s="14"/>
      <c r="C62" s="15"/>
      <c r="D62" s="15"/>
      <c r="E62" s="15"/>
      <c r="F62" s="15"/>
    </row>
    <row r="63" spans="2:6" ht="15" customHeight="1" x14ac:dyDescent="0.25">
      <c r="B63" s="14"/>
      <c r="C63" s="15"/>
      <c r="D63" s="15"/>
      <c r="E63" s="15"/>
      <c r="F63" s="15"/>
    </row>
    <row r="64" spans="2:6" ht="15" customHeight="1" x14ac:dyDescent="0.25">
      <c r="B64" s="14"/>
      <c r="C64" s="15"/>
      <c r="D64" s="15"/>
      <c r="E64" s="15"/>
      <c r="F64" s="15"/>
    </row>
    <row r="65" spans="2:6" ht="15" customHeight="1" x14ac:dyDescent="0.25">
      <c r="B65" s="14"/>
      <c r="C65" s="15"/>
      <c r="D65" s="15"/>
      <c r="E65" s="15"/>
      <c r="F65" s="15"/>
    </row>
    <row r="66" spans="2:6" ht="15" customHeight="1" x14ac:dyDescent="0.25">
      <c r="B66" s="14"/>
      <c r="C66" s="15"/>
      <c r="D66" s="15"/>
      <c r="E66" s="15"/>
      <c r="F66" s="15"/>
    </row>
    <row r="67" spans="2:6" ht="15" customHeight="1" x14ac:dyDescent="0.25">
      <c r="B67" s="14"/>
      <c r="C67" s="15"/>
      <c r="D67" s="15"/>
      <c r="E67" s="15"/>
      <c r="F67" s="15"/>
    </row>
    <row r="68" spans="2:6" ht="15" customHeight="1" x14ac:dyDescent="0.25">
      <c r="B68" s="14"/>
      <c r="C68" s="15"/>
      <c r="D68" s="15"/>
      <c r="E68" s="15"/>
      <c r="F68" s="15"/>
    </row>
    <row r="69" spans="2:6" ht="15" customHeight="1" x14ac:dyDescent="0.25">
      <c r="B69" s="14"/>
      <c r="C69" s="15"/>
      <c r="D69" s="15"/>
      <c r="E69" s="15"/>
      <c r="F69" s="15"/>
    </row>
    <row r="70" spans="2:6" ht="15" customHeight="1" x14ac:dyDescent="0.25">
      <c r="B70" s="14"/>
      <c r="C70" s="15"/>
      <c r="D70" s="15"/>
      <c r="E70" s="15"/>
      <c r="F70" s="15"/>
    </row>
    <row r="71" spans="2:6" ht="15" customHeight="1" x14ac:dyDescent="0.25">
      <c r="B71" s="14"/>
      <c r="C71" s="15"/>
      <c r="D71" s="15"/>
      <c r="E71" s="15"/>
      <c r="F71" s="15"/>
    </row>
    <row r="72" spans="2:6" ht="15" customHeight="1" x14ac:dyDescent="0.25">
      <c r="B72" s="14"/>
      <c r="C72" s="15"/>
      <c r="D72" s="15"/>
      <c r="E72" s="15"/>
      <c r="F72" s="15"/>
    </row>
    <row r="73" spans="2:6" ht="15" customHeight="1" x14ac:dyDescent="0.25">
      <c r="B73" s="14"/>
      <c r="C73" s="15"/>
      <c r="D73" s="15"/>
      <c r="E73" s="15"/>
      <c r="F73" s="15"/>
    </row>
    <row r="74" spans="2:6" ht="15" customHeight="1" x14ac:dyDescent="0.25">
      <c r="B74" s="14"/>
      <c r="C74" s="15"/>
      <c r="D74" s="15"/>
      <c r="E74" s="15"/>
      <c r="F74" s="15"/>
    </row>
    <row r="75" spans="2:6" ht="15" customHeight="1" x14ac:dyDescent="0.25">
      <c r="B75" s="14"/>
      <c r="C75" s="15"/>
      <c r="D75" s="15"/>
      <c r="E75" s="15"/>
      <c r="F75" s="15"/>
    </row>
    <row r="76" spans="2:6" ht="15" customHeight="1" x14ac:dyDescent="0.25">
      <c r="B76" s="14"/>
      <c r="C76" s="15"/>
      <c r="D76" s="15"/>
      <c r="E76" s="15"/>
      <c r="F76" s="15"/>
    </row>
    <row r="77" spans="2:6" ht="15" customHeight="1" x14ac:dyDescent="0.25">
      <c r="B77" s="14"/>
      <c r="C77" s="15"/>
      <c r="D77" s="15"/>
      <c r="E77" s="15"/>
      <c r="F77" s="15"/>
    </row>
    <row r="78" spans="2:6" ht="15" customHeight="1" x14ac:dyDescent="0.25">
      <c r="B78" s="14"/>
      <c r="C78" s="15"/>
      <c r="D78" s="15"/>
      <c r="E78" s="15"/>
      <c r="F78" s="15"/>
    </row>
    <row r="79" spans="2:6" ht="15" customHeight="1" x14ac:dyDescent="0.25">
      <c r="B79" s="14"/>
      <c r="C79" s="15"/>
      <c r="D79" s="15"/>
      <c r="E79" s="15"/>
      <c r="F79" s="15"/>
    </row>
    <row r="80" spans="2:6" ht="15" customHeight="1" x14ac:dyDescent="0.25">
      <c r="B80" s="14"/>
      <c r="C80" s="15"/>
      <c r="D80" s="15"/>
      <c r="E80" s="15"/>
      <c r="F80" s="15"/>
    </row>
    <row r="81" spans="2:6" ht="15" customHeight="1" x14ac:dyDescent="0.25">
      <c r="B81" s="14"/>
      <c r="C81" s="15"/>
      <c r="D81" s="15"/>
      <c r="E81" s="15"/>
      <c r="F81" s="15"/>
    </row>
    <row r="82" spans="2:6" ht="15" customHeight="1" x14ac:dyDescent="0.25">
      <c r="B82" s="14"/>
      <c r="C82" s="15"/>
      <c r="D82" s="15"/>
      <c r="E82" s="15"/>
      <c r="F82" s="15"/>
    </row>
    <row r="83" spans="2:6" ht="15" customHeight="1" x14ac:dyDescent="0.25">
      <c r="B83" s="14"/>
      <c r="C83" s="15"/>
      <c r="D83" s="15"/>
      <c r="E83" s="15"/>
      <c r="F83" s="15"/>
    </row>
    <row r="84" spans="2:6" ht="15" customHeight="1" x14ac:dyDescent="0.25">
      <c r="B84" s="14"/>
      <c r="C84" s="15"/>
      <c r="D84" s="15"/>
      <c r="E84" s="15"/>
      <c r="F84" s="15"/>
    </row>
    <row r="85" spans="2:6" ht="15" customHeight="1" x14ac:dyDescent="0.25">
      <c r="B85" s="14"/>
      <c r="C85" s="15"/>
      <c r="D85" s="15"/>
      <c r="E85" s="15"/>
      <c r="F85" s="15"/>
    </row>
    <row r="86" spans="2:6" ht="15" customHeight="1" x14ac:dyDescent="0.25">
      <c r="B86" s="14"/>
      <c r="C86" s="15"/>
      <c r="D86" s="15"/>
      <c r="E86" s="15"/>
      <c r="F86" s="15"/>
    </row>
    <row r="87" spans="2:6" ht="15" customHeight="1" x14ac:dyDescent="0.25">
      <c r="B87" s="14"/>
      <c r="C87" s="15"/>
      <c r="D87" s="15"/>
      <c r="E87" s="15"/>
      <c r="F87" s="15"/>
    </row>
    <row r="88" spans="2:6" ht="15" customHeight="1" x14ac:dyDescent="0.25">
      <c r="B88" s="14"/>
      <c r="C88" s="15"/>
      <c r="D88" s="15"/>
      <c r="E88" s="15"/>
      <c r="F88" s="15"/>
    </row>
    <row r="89" spans="2:6" ht="15" customHeight="1" x14ac:dyDescent="0.25">
      <c r="B89" s="14"/>
      <c r="C89" s="15"/>
      <c r="D89" s="15"/>
      <c r="E89" s="15"/>
      <c r="F89" s="15"/>
    </row>
    <row r="90" spans="2:6" ht="15" customHeight="1" x14ac:dyDescent="0.25">
      <c r="B90" s="14"/>
      <c r="C90" s="15"/>
      <c r="D90" s="15"/>
      <c r="E90" s="15"/>
      <c r="F90" s="15"/>
    </row>
    <row r="91" spans="2:6" ht="15" customHeight="1" x14ac:dyDescent="0.25">
      <c r="B91" s="14"/>
      <c r="C91" s="15"/>
      <c r="D91" s="15"/>
      <c r="E91" s="15"/>
      <c r="F91" s="15"/>
    </row>
    <row r="92" spans="2:6" ht="15" customHeight="1" x14ac:dyDescent="0.25">
      <c r="B92" s="14"/>
      <c r="C92" s="15"/>
      <c r="D92" s="15"/>
      <c r="E92" s="15"/>
      <c r="F92" s="15"/>
    </row>
    <row r="93" spans="2:6" ht="15" customHeight="1" x14ac:dyDescent="0.25">
      <c r="B93" s="14"/>
      <c r="C93" s="15"/>
      <c r="D93" s="15"/>
      <c r="E93" s="15"/>
      <c r="F93" s="15"/>
    </row>
    <row r="94" spans="2:6" ht="15" customHeight="1" x14ac:dyDescent="0.25">
      <c r="B94" s="14"/>
      <c r="C94" s="15"/>
      <c r="D94" s="15"/>
      <c r="E94" s="15"/>
      <c r="F94" s="15"/>
    </row>
    <row r="95" spans="2:6" ht="15.75" customHeight="1" x14ac:dyDescent="0.25">
      <c r="B95" s="14"/>
      <c r="C95" s="15"/>
      <c r="D95" s="15"/>
      <c r="E95" s="15"/>
      <c r="F95" s="15"/>
    </row>
  </sheetData>
  <mergeCells count="1">
    <mergeCell ref="C5:F5"/>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51"/>
  <sheetViews>
    <sheetView showGridLines="0" topLeftCell="A13" zoomScale="90" zoomScaleNormal="90" workbookViewId="0">
      <selection activeCell="B38" sqref="B38"/>
    </sheetView>
  </sheetViews>
  <sheetFormatPr defaultRowHeight="15" x14ac:dyDescent="0.25"/>
  <cols>
    <col min="1" max="1" width="2.85546875" customWidth="1"/>
    <col min="2" max="2" width="42.85546875" customWidth="1"/>
  </cols>
  <sheetData>
    <row r="2" spans="2:9" ht="24" thickBot="1" x14ac:dyDescent="0.6">
      <c r="B2" s="5" t="s">
        <v>109</v>
      </c>
      <c r="C2" s="227"/>
      <c r="D2" s="227"/>
    </row>
    <row r="4" spans="2:9" ht="14.45" x14ac:dyDescent="0.35">
      <c r="B4" t="s">
        <v>211</v>
      </c>
    </row>
    <row r="5" spans="2:9" ht="14.45" x14ac:dyDescent="0.35">
      <c r="B5" t="s">
        <v>256</v>
      </c>
    </row>
    <row r="8" spans="2:9" ht="14.45" x14ac:dyDescent="0.35">
      <c r="B8" s="7" t="s">
        <v>257</v>
      </c>
    </row>
    <row r="10" spans="2:9" ht="14.45" x14ac:dyDescent="0.35">
      <c r="B10" s="22" t="s">
        <v>258</v>
      </c>
    </row>
    <row r="11" spans="2:9" ht="14.45" x14ac:dyDescent="0.35">
      <c r="B11" s="161" t="s">
        <v>259</v>
      </c>
    </row>
    <row r="12" spans="2:9" ht="7.5" customHeight="1" x14ac:dyDescent="0.35"/>
    <row r="13" spans="2:9" ht="15.95" x14ac:dyDescent="0.35">
      <c r="B13" s="22" t="s">
        <v>260</v>
      </c>
      <c r="I13" s="84"/>
    </row>
    <row r="14" spans="2:9" ht="14.45" x14ac:dyDescent="0.35">
      <c r="B14" s="161" t="s">
        <v>261</v>
      </c>
    </row>
    <row r="15" spans="2:9" ht="7.5" customHeight="1" x14ac:dyDescent="0.35">
      <c r="I15" s="84"/>
    </row>
    <row r="16" spans="2:9" ht="15.95" x14ac:dyDescent="0.35">
      <c r="B16" s="22" t="s">
        <v>262</v>
      </c>
      <c r="I16" s="84"/>
    </row>
    <row r="17" spans="2:9" ht="14.45" x14ac:dyDescent="0.35">
      <c r="B17" s="161" t="s">
        <v>263</v>
      </c>
    </row>
    <row r="18" spans="2:9" ht="7.5" customHeight="1" x14ac:dyDescent="0.35">
      <c r="I18" s="84"/>
    </row>
    <row r="19" spans="2:9" ht="15.95" x14ac:dyDescent="0.35">
      <c r="B19" s="22" t="s">
        <v>264</v>
      </c>
      <c r="I19" s="84"/>
    </row>
    <row r="20" spans="2:9" ht="14.45" x14ac:dyDescent="0.35">
      <c r="B20" s="161" t="s">
        <v>265</v>
      </c>
    </row>
    <row r="21" spans="2:9" ht="15.95" x14ac:dyDescent="0.35">
      <c r="I21" s="84"/>
    </row>
    <row r="22" spans="2:9" ht="15.95" x14ac:dyDescent="0.35">
      <c r="I22" s="84"/>
    </row>
    <row r="23" spans="2:9" ht="15.95" x14ac:dyDescent="0.35">
      <c r="B23" s="7" t="s">
        <v>266</v>
      </c>
      <c r="C23" s="162"/>
      <c r="I23" s="84"/>
    </row>
    <row r="24" spans="2:9" ht="14.45" x14ac:dyDescent="0.35">
      <c r="B24" t="s">
        <v>267</v>
      </c>
    </row>
    <row r="25" spans="2:9" x14ac:dyDescent="0.25">
      <c r="B25" t="s">
        <v>279</v>
      </c>
    </row>
    <row r="26" spans="2:9" ht="14.45" x14ac:dyDescent="0.35">
      <c r="B26" t="s">
        <v>280</v>
      </c>
    </row>
    <row r="28" spans="2:9" x14ac:dyDescent="0.25">
      <c r="B28" s="22" t="s">
        <v>268</v>
      </c>
    </row>
    <row r="29" spans="2:9" x14ac:dyDescent="0.25">
      <c r="B29" s="161" t="s">
        <v>259</v>
      </c>
    </row>
    <row r="31" spans="2:9" x14ac:dyDescent="0.25">
      <c r="B31" s="22" t="s">
        <v>269</v>
      </c>
    </row>
    <row r="32" spans="2:9" x14ac:dyDescent="0.25">
      <c r="B32" s="161" t="s">
        <v>261</v>
      </c>
    </row>
    <row r="34" spans="2:9" x14ac:dyDescent="0.25">
      <c r="B34" s="22" t="s">
        <v>270</v>
      </c>
    </row>
    <row r="35" spans="2:9" x14ac:dyDescent="0.25">
      <c r="B35" s="161" t="s">
        <v>263</v>
      </c>
    </row>
    <row r="37" spans="2:9" x14ac:dyDescent="0.25">
      <c r="B37" s="22" t="s">
        <v>271</v>
      </c>
    </row>
    <row r="38" spans="2:9" x14ac:dyDescent="0.25">
      <c r="B38" s="161" t="s">
        <v>265</v>
      </c>
    </row>
    <row r="40" spans="2:9" x14ac:dyDescent="0.25">
      <c r="B40" s="139"/>
      <c r="I40" s="84"/>
    </row>
    <row r="41" spans="2:9" x14ac:dyDescent="0.25">
      <c r="B41" s="163" t="s">
        <v>213</v>
      </c>
    </row>
    <row r="42" spans="2:9" x14ac:dyDescent="0.25">
      <c r="B42" s="139"/>
    </row>
    <row r="43" spans="2:9" x14ac:dyDescent="0.25">
      <c r="B43" s="139"/>
    </row>
    <row r="44" spans="2:9" x14ac:dyDescent="0.25">
      <c r="B44" s="139"/>
    </row>
    <row r="49" spans="2:2" x14ac:dyDescent="0.25">
      <c r="B49" s="1"/>
    </row>
    <row r="50" spans="2:2" x14ac:dyDescent="0.25">
      <c r="B50" s="1"/>
    </row>
    <row r="51" spans="2:2" x14ac:dyDescent="0.25">
      <c r="B51" s="1"/>
    </row>
  </sheetData>
  <hyperlinks>
    <hyperlink ref="B11" location="'4.1 Flow based typical day 1'!A1" display="CBCO constraints typical day 1"/>
    <hyperlink ref="B14" location="'4.2 Flow based typical day 2'!A1" display="CBCO constraints typical day 2"/>
    <hyperlink ref="B17" location="'4.3 Flow based typical day 3'!A1" display="CBCO constraints typical day 3"/>
    <hyperlink ref="B20" location="'4.4 Flow based typical day 4'!A1" display="CBCO constraints typical day 4"/>
    <hyperlink ref="B41" r:id="rId1"/>
    <hyperlink ref="B29" location="'4.1 Flow based typical day 1'!A1" display="CBCO constraints typical day 1"/>
    <hyperlink ref="B32" location="'4.2 Flow based typical day 2'!A1" display="CBCO constraints typical day 2"/>
    <hyperlink ref="B35" location="'4.3 Flow based typical day 3'!A1" display="CBCO constraints typical day 3"/>
    <hyperlink ref="B38" location="'4.4 Flow based typical day 4'!A1" display="CBCO constraints typical day 4"/>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99"/>
  <sheetViews>
    <sheetView showGridLines="0" zoomScale="90" zoomScaleNormal="90" workbookViewId="0"/>
  </sheetViews>
  <sheetFormatPr defaultRowHeight="15" x14ac:dyDescent="0.25"/>
  <cols>
    <col min="1" max="1" width="2.85546875" style="14" customWidth="1"/>
    <col min="2" max="2" width="16.7109375" style="14" customWidth="1"/>
    <col min="3" max="3" width="8.140625" style="15" customWidth="1"/>
    <col min="4" max="7" width="12.42578125" style="15" customWidth="1"/>
    <col min="8" max="8" width="7.85546875" style="227" customWidth="1"/>
    <col min="10" max="10" width="13.85546875" customWidth="1"/>
    <col min="11" max="11" width="12.140625" customWidth="1"/>
    <col min="12" max="12" width="14.42578125" customWidth="1"/>
    <col min="13" max="13" width="12" customWidth="1"/>
    <col min="14" max="14" width="10.28515625" customWidth="1"/>
    <col min="15" max="15" width="13.28515625" customWidth="1"/>
    <col min="16" max="16" width="12.7109375" bestFit="1" customWidth="1"/>
  </cols>
  <sheetData>
    <row r="1" spans="2:15" customFormat="1" ht="14.45" x14ac:dyDescent="0.35">
      <c r="C1" s="227"/>
      <c r="D1" s="227"/>
      <c r="E1" s="227"/>
      <c r="F1" s="227"/>
      <c r="G1" s="227"/>
      <c r="H1" s="227"/>
    </row>
    <row r="2" spans="2:15" customFormat="1" ht="24" thickBot="1" x14ac:dyDescent="0.6">
      <c r="B2" s="5" t="s">
        <v>272</v>
      </c>
      <c r="C2" s="5"/>
      <c r="D2" s="5"/>
      <c r="E2" s="5"/>
      <c r="F2" s="5"/>
      <c r="G2" s="5"/>
      <c r="H2" s="5"/>
    </row>
    <row r="3" spans="2:15" customFormat="1" thickBot="1" x14ac:dyDescent="0.4">
      <c r="C3" s="227"/>
      <c r="D3" s="227"/>
      <c r="E3" s="227"/>
      <c r="F3" s="227"/>
      <c r="G3" s="227"/>
      <c r="H3" s="227"/>
      <c r="K3" s="227"/>
      <c r="L3" s="227"/>
      <c r="M3" s="227"/>
      <c r="N3" s="227"/>
      <c r="O3" s="227"/>
    </row>
    <row r="4" spans="2:15" customFormat="1" ht="24" thickBot="1" x14ac:dyDescent="0.6">
      <c r="C4" s="227"/>
      <c r="D4" s="347" t="s">
        <v>273</v>
      </c>
      <c r="E4" s="348"/>
      <c r="F4" s="227"/>
      <c r="G4" s="227"/>
      <c r="H4" s="227"/>
      <c r="K4" s="227"/>
      <c r="L4" s="347" t="s">
        <v>274</v>
      </c>
      <c r="M4" s="348"/>
      <c r="N4" s="227"/>
      <c r="O4" s="227"/>
    </row>
    <row r="5" spans="2:15" customFormat="1" ht="14.45" x14ac:dyDescent="0.35">
      <c r="B5" s="223"/>
      <c r="C5" s="222"/>
      <c r="D5" s="324" t="s">
        <v>160</v>
      </c>
      <c r="E5" s="308"/>
      <c r="F5" s="308"/>
      <c r="G5" s="309"/>
      <c r="H5" s="227"/>
      <c r="J5" s="223"/>
      <c r="K5" s="222"/>
      <c r="L5" s="324" t="s">
        <v>160</v>
      </c>
      <c r="M5" s="308"/>
      <c r="N5" s="308"/>
      <c r="O5" s="309"/>
    </row>
    <row r="6" spans="2:15" customFormat="1" ht="14.45" x14ac:dyDescent="0.35">
      <c r="B6" s="86" t="s">
        <v>124</v>
      </c>
      <c r="C6" s="23" t="s">
        <v>156</v>
      </c>
      <c r="D6" s="25" t="s">
        <v>152</v>
      </c>
      <c r="E6" s="23" t="s">
        <v>155</v>
      </c>
      <c r="F6" s="23" t="s">
        <v>153</v>
      </c>
      <c r="G6" s="24" t="s">
        <v>154</v>
      </c>
      <c r="H6" s="227"/>
      <c r="J6" s="86" t="s">
        <v>124</v>
      </c>
      <c r="K6" s="23" t="s">
        <v>156</v>
      </c>
      <c r="L6" s="25" t="s">
        <v>152</v>
      </c>
      <c r="M6" s="23" t="s">
        <v>155</v>
      </c>
      <c r="N6" s="23" t="s">
        <v>153</v>
      </c>
      <c r="O6" s="24" t="s">
        <v>154</v>
      </c>
    </row>
    <row r="7" spans="2:15" customFormat="1" ht="14.45" x14ac:dyDescent="0.35">
      <c r="B7" s="38">
        <v>1</v>
      </c>
      <c r="C7" s="15">
        <v>823</v>
      </c>
      <c r="D7" s="26">
        <v>0.18028</v>
      </c>
      <c r="E7" s="15">
        <v>3.0100000000000001E-3</v>
      </c>
      <c r="F7" s="15">
        <v>-4.6019999999999998E-2</v>
      </c>
      <c r="G7" s="16">
        <v>5.2080000000000001E-2</v>
      </c>
      <c r="H7" s="227"/>
      <c r="J7" s="279">
        <v>1</v>
      </c>
      <c r="K7" s="280">
        <v>1291.0125499225067</v>
      </c>
      <c r="L7" s="281">
        <v>-0.3441792657351731</v>
      </c>
      <c r="M7" s="282">
        <v>-0.31991686855843388</v>
      </c>
      <c r="N7" s="282">
        <v>-0.33590386570639319</v>
      </c>
      <c r="O7" s="283">
        <v>0</v>
      </c>
    </row>
    <row r="8" spans="2:15" customFormat="1" ht="14.45" x14ac:dyDescent="0.35">
      <c r="B8" s="38">
        <v>1</v>
      </c>
      <c r="C8" s="15">
        <v>831</v>
      </c>
      <c r="D8" s="26">
        <v>-0.17710999999999999</v>
      </c>
      <c r="E8" s="15">
        <v>4.9800000000000001E-3</v>
      </c>
      <c r="F8" s="15">
        <v>-8.5889999999999994E-2</v>
      </c>
      <c r="G8" s="16">
        <v>0.17527000000000001</v>
      </c>
      <c r="H8" s="227"/>
      <c r="J8" s="38">
        <v>1</v>
      </c>
      <c r="K8" s="77">
        <v>1138.0414817262233</v>
      </c>
      <c r="L8" s="284">
        <v>0.2255329083628351</v>
      </c>
      <c r="M8" s="285">
        <v>0.45000634861688898</v>
      </c>
      <c r="N8" s="285">
        <v>0.324460743020276</v>
      </c>
      <c r="O8" s="286">
        <v>0</v>
      </c>
    </row>
    <row r="9" spans="2:15" customFormat="1" ht="14.45" x14ac:dyDescent="0.35">
      <c r="B9" s="38">
        <v>1</v>
      </c>
      <c r="C9" s="15">
        <v>343</v>
      </c>
      <c r="D9" s="26">
        <v>7.825E-2</v>
      </c>
      <c r="E9" s="15">
        <v>9.6000000000000002E-4</v>
      </c>
      <c r="F9" s="15">
        <v>-1.6279999999999999E-2</v>
      </c>
      <c r="G9" s="16">
        <v>3.1550000000000002E-2</v>
      </c>
      <c r="H9" s="227"/>
      <c r="J9" s="38">
        <v>1</v>
      </c>
      <c r="K9" s="77">
        <v>2697.0344017414463</v>
      </c>
      <c r="L9" s="284">
        <v>0.39257522256608812</v>
      </c>
      <c r="M9" s="285">
        <v>-0.12656387044585929</v>
      </c>
      <c r="N9" s="285">
        <v>0.73398864787977114</v>
      </c>
      <c r="O9" s="286">
        <v>0</v>
      </c>
    </row>
    <row r="10" spans="2:15" customFormat="1" ht="14.45" x14ac:dyDescent="0.35">
      <c r="B10" s="38">
        <v>1</v>
      </c>
      <c r="C10" s="15">
        <v>1148</v>
      </c>
      <c r="D10" s="26">
        <v>0.23741000000000001</v>
      </c>
      <c r="E10" s="15">
        <v>-4.3E-3</v>
      </c>
      <c r="F10" s="15">
        <v>6.7470000000000002E-2</v>
      </c>
      <c r="G10" s="16">
        <v>-2.4129999999999999E-2</v>
      </c>
      <c r="H10" s="227"/>
      <c r="J10" s="38">
        <v>1</v>
      </c>
      <c r="K10" s="77">
        <v>3177.6961855014956</v>
      </c>
      <c r="L10" s="284">
        <v>0.59568795821256415</v>
      </c>
      <c r="M10" s="285">
        <v>8.9278794736271053E-2</v>
      </c>
      <c r="N10" s="285">
        <v>0.31503324705116481</v>
      </c>
      <c r="O10" s="286">
        <v>0</v>
      </c>
    </row>
    <row r="11" spans="2:15" customFormat="1" ht="14.45" x14ac:dyDescent="0.35">
      <c r="B11" s="38">
        <v>1</v>
      </c>
      <c r="C11" s="15">
        <v>819</v>
      </c>
      <c r="D11" s="26">
        <v>0.17634</v>
      </c>
      <c r="E11" s="15">
        <v>4.6600000000000001E-3</v>
      </c>
      <c r="F11" s="15">
        <v>-7.2870000000000004E-2</v>
      </c>
      <c r="G11" s="16">
        <v>7.9670000000000005E-2</v>
      </c>
      <c r="H11" s="227"/>
      <c r="J11" s="38">
        <v>1</v>
      </c>
      <c r="K11" s="77">
        <v>1226.0656668373692</v>
      </c>
      <c r="L11" s="284">
        <v>0.26062955991992498</v>
      </c>
      <c r="M11" s="285">
        <v>0.33999960095504755</v>
      </c>
      <c r="N11" s="285">
        <v>0.39937083912502741</v>
      </c>
      <c r="O11" s="286">
        <v>0</v>
      </c>
    </row>
    <row r="12" spans="2:15" customFormat="1" ht="14.45" x14ac:dyDescent="0.35">
      <c r="B12" s="38">
        <v>1</v>
      </c>
      <c r="C12" s="15">
        <v>1747</v>
      </c>
      <c r="D12" s="26">
        <v>-0.2</v>
      </c>
      <c r="E12" s="15">
        <v>-8.6199999999999992E-3</v>
      </c>
      <c r="F12" s="15">
        <v>0.14086000000000001</v>
      </c>
      <c r="G12" s="16">
        <v>-0.12069000000000001</v>
      </c>
      <c r="H12" s="227"/>
      <c r="J12" s="38">
        <v>1</v>
      </c>
      <c r="K12" s="77">
        <v>1177.3427662064605</v>
      </c>
      <c r="L12" s="284">
        <v>0.26514102958614927</v>
      </c>
      <c r="M12" s="285">
        <v>0.34350138602592312</v>
      </c>
      <c r="N12" s="285">
        <v>0.39135758438792762</v>
      </c>
      <c r="O12" s="286">
        <v>0</v>
      </c>
    </row>
    <row r="13" spans="2:15" customFormat="1" ht="14.45" x14ac:dyDescent="0.35">
      <c r="B13" s="38">
        <v>1</v>
      </c>
      <c r="C13" s="15">
        <v>780</v>
      </c>
      <c r="D13" s="26">
        <v>0.10204000000000001</v>
      </c>
      <c r="E13" s="15">
        <v>6.5599999999999999E-3</v>
      </c>
      <c r="F13" s="15">
        <v>-0.10722</v>
      </c>
      <c r="G13" s="16">
        <v>9.6199999999999994E-2</v>
      </c>
      <c r="H13" s="227"/>
      <c r="J13" s="38">
        <v>1</v>
      </c>
      <c r="K13" s="77">
        <v>2357.9275543342496</v>
      </c>
      <c r="L13" s="284">
        <v>0.42506120409692733</v>
      </c>
      <c r="M13" s="285">
        <v>-8.4136897327004759E-2</v>
      </c>
      <c r="N13" s="285">
        <v>0.65907569323007742</v>
      </c>
      <c r="O13" s="286">
        <v>0</v>
      </c>
    </row>
    <row r="14" spans="2:15" customFormat="1" ht="14.45" x14ac:dyDescent="0.35">
      <c r="B14" s="38">
        <v>1</v>
      </c>
      <c r="C14" s="15">
        <v>736</v>
      </c>
      <c r="D14" s="26">
        <v>1.797E-2</v>
      </c>
      <c r="E14" s="15">
        <v>6.45E-3</v>
      </c>
      <c r="F14" s="15">
        <v>-0.10539</v>
      </c>
      <c r="G14" s="16">
        <v>9.5530000000000004E-2</v>
      </c>
      <c r="H14" s="227"/>
      <c r="J14" s="38">
        <v>1</v>
      </c>
      <c r="K14" s="77">
        <v>2355.2543561237135</v>
      </c>
      <c r="L14" s="284">
        <v>0.42452877246399079</v>
      </c>
      <c r="M14" s="285">
        <v>-8.4398961673294207E-2</v>
      </c>
      <c r="N14" s="285">
        <v>0.65987018920930351</v>
      </c>
      <c r="O14" s="286">
        <v>0</v>
      </c>
    </row>
    <row r="15" spans="2:15" customFormat="1" ht="14.45" x14ac:dyDescent="0.35">
      <c r="B15" s="38">
        <v>1</v>
      </c>
      <c r="C15" s="15">
        <v>465</v>
      </c>
      <c r="D15" s="26">
        <v>-0.10372000000000001</v>
      </c>
      <c r="E15" s="15">
        <v>1.57E-3</v>
      </c>
      <c r="F15" s="15">
        <v>-5.7320000000000003E-2</v>
      </c>
      <c r="G15" s="16">
        <v>-0.20943999999999999</v>
      </c>
      <c r="H15" s="227"/>
      <c r="J15" s="38">
        <v>1</v>
      </c>
      <c r="K15" s="77">
        <v>3734.5828330598019</v>
      </c>
      <c r="L15" s="284">
        <v>9.8255161095275101E-2</v>
      </c>
      <c r="M15" s="285">
        <v>-0.47717816935878604</v>
      </c>
      <c r="N15" s="285">
        <v>-0.621076991736489</v>
      </c>
      <c r="O15" s="286">
        <v>0</v>
      </c>
    </row>
    <row r="16" spans="2:15" customFormat="1" ht="14.45" x14ac:dyDescent="0.35">
      <c r="B16" s="38">
        <v>1</v>
      </c>
      <c r="C16" s="15">
        <v>6905</v>
      </c>
      <c r="D16" s="26">
        <v>0</v>
      </c>
      <c r="E16" s="15">
        <v>1</v>
      </c>
      <c r="F16" s="15">
        <v>0</v>
      </c>
      <c r="G16" s="16">
        <v>0</v>
      </c>
      <c r="H16" s="227"/>
      <c r="J16" s="38">
        <v>1</v>
      </c>
      <c r="K16" s="77">
        <v>2850.4576861940404</v>
      </c>
      <c r="L16" s="284">
        <v>2.0317331869021127E-2</v>
      </c>
      <c r="M16" s="285">
        <v>-0.31202277390826855</v>
      </c>
      <c r="N16" s="285">
        <v>-0.70829455796075258</v>
      </c>
      <c r="O16" s="286">
        <v>0</v>
      </c>
    </row>
    <row r="17" spans="2:15" customFormat="1" ht="14.45" x14ac:dyDescent="0.35">
      <c r="B17" s="38">
        <v>1</v>
      </c>
      <c r="C17" s="15">
        <v>4225</v>
      </c>
      <c r="D17" s="26">
        <v>0</v>
      </c>
      <c r="E17" s="15">
        <v>0</v>
      </c>
      <c r="F17" s="15">
        <v>0</v>
      </c>
      <c r="G17" s="16">
        <v>-1</v>
      </c>
      <c r="H17" s="227"/>
      <c r="J17" s="38">
        <v>1</v>
      </c>
      <c r="K17" s="77">
        <v>8864.4384922510781</v>
      </c>
      <c r="L17" s="284">
        <v>0.65671294444484851</v>
      </c>
      <c r="M17" s="285">
        <v>-1.1475458717264351</v>
      </c>
      <c r="N17" s="285">
        <v>1.4908329272815866</v>
      </c>
      <c r="O17" s="286">
        <v>0</v>
      </c>
    </row>
    <row r="18" spans="2:15" customFormat="1" ht="14.45" x14ac:dyDescent="0.35">
      <c r="B18" s="38">
        <v>1</v>
      </c>
      <c r="C18" s="15">
        <v>591</v>
      </c>
      <c r="D18" s="26">
        <v>9.1840000000000005E-2</v>
      </c>
      <c r="E18" s="15">
        <v>-8.0060000000000006E-2</v>
      </c>
      <c r="F18" s="15">
        <v>0.14466000000000001</v>
      </c>
      <c r="G18" s="16">
        <v>0</v>
      </c>
      <c r="H18" s="227"/>
      <c r="J18" s="38">
        <v>1</v>
      </c>
      <c r="K18" s="77">
        <v>7779.3763272031947</v>
      </c>
      <c r="L18" s="284">
        <v>0.73919194117555598</v>
      </c>
      <c r="M18" s="285">
        <v>-0.57363160103844413</v>
      </c>
      <c r="N18" s="285">
        <v>-1.1655603401371117</v>
      </c>
      <c r="O18" s="286">
        <v>0</v>
      </c>
    </row>
    <row r="19" spans="2:15" customFormat="1" ht="14.45" x14ac:dyDescent="0.35">
      <c r="B19" s="38">
        <v>1</v>
      </c>
      <c r="C19" s="15">
        <v>591</v>
      </c>
      <c r="D19" s="26">
        <v>6.0139999999999999E-2</v>
      </c>
      <c r="E19" s="15">
        <v>-0.1007</v>
      </c>
      <c r="F19" s="15">
        <v>0.11644</v>
      </c>
      <c r="G19" s="16">
        <v>0</v>
      </c>
      <c r="H19" s="227"/>
      <c r="J19" s="38">
        <v>1</v>
      </c>
      <c r="K19" s="77">
        <v>9787.4038672397091</v>
      </c>
      <c r="L19" s="284">
        <v>0.77712950290923344</v>
      </c>
      <c r="M19" s="285">
        <v>-1.3396320039696832</v>
      </c>
      <c r="N19" s="285">
        <v>1.5625025010604496</v>
      </c>
      <c r="O19" s="286">
        <v>0</v>
      </c>
    </row>
    <row r="20" spans="2:15" customFormat="1" ht="14.45" x14ac:dyDescent="0.35">
      <c r="B20" s="38">
        <v>1</v>
      </c>
      <c r="C20" s="15">
        <v>590</v>
      </c>
      <c r="D20" s="26">
        <v>0.11031000000000001</v>
      </c>
      <c r="E20" s="15">
        <v>-3.2939999999999997E-2</v>
      </c>
      <c r="F20" s="15">
        <v>0.19225</v>
      </c>
      <c r="G20" s="16">
        <v>0</v>
      </c>
      <c r="H20" s="227"/>
      <c r="J20" s="38">
        <v>1</v>
      </c>
      <c r="K20" s="77">
        <v>1696.0831751332139</v>
      </c>
      <c r="L20" s="284">
        <v>-0.23906525319342031</v>
      </c>
      <c r="M20" s="285">
        <v>-0.4085850773223601</v>
      </c>
      <c r="N20" s="285">
        <v>-0.3523496694842197</v>
      </c>
      <c r="O20" s="286">
        <v>0</v>
      </c>
    </row>
    <row r="21" spans="2:15" customFormat="1" ht="14.45" x14ac:dyDescent="0.35">
      <c r="B21" s="38">
        <v>1</v>
      </c>
      <c r="C21" s="15">
        <v>589</v>
      </c>
      <c r="D21" s="26">
        <v>0.10118000000000001</v>
      </c>
      <c r="E21" s="15">
        <v>-3.4110000000000001E-2</v>
      </c>
      <c r="F21" s="15">
        <v>0.18836</v>
      </c>
      <c r="G21" s="16">
        <v>0</v>
      </c>
      <c r="H21" s="227"/>
      <c r="J21" s="38">
        <v>1</v>
      </c>
      <c r="K21" s="77">
        <v>1512.1169229723303</v>
      </c>
      <c r="L21" s="284">
        <v>-0.27704126725134276</v>
      </c>
      <c r="M21" s="285">
        <v>-0.37374532599088994</v>
      </c>
      <c r="N21" s="285">
        <v>-0.34921340675776735</v>
      </c>
      <c r="O21" s="286">
        <v>0</v>
      </c>
    </row>
    <row r="22" spans="2:15" customFormat="1" ht="14.45" x14ac:dyDescent="0.35">
      <c r="B22" s="38">
        <v>1</v>
      </c>
      <c r="C22" s="15">
        <v>591</v>
      </c>
      <c r="D22" s="26">
        <v>9.4390000000000002E-2</v>
      </c>
      <c r="E22" s="15">
        <v>-7.6550000000000007E-2</v>
      </c>
      <c r="F22" s="15">
        <v>0.14857000000000001</v>
      </c>
      <c r="G22" s="16">
        <v>0</v>
      </c>
      <c r="H22" s="227"/>
      <c r="J22" s="38">
        <v>1</v>
      </c>
      <c r="K22" s="77">
        <v>1721.483179761789</v>
      </c>
      <c r="L22" s="284">
        <v>-0.43417533805073344</v>
      </c>
      <c r="M22" s="285">
        <v>-0.32594110251723563</v>
      </c>
      <c r="N22" s="285">
        <v>-0.23988355943203085</v>
      </c>
      <c r="O22" s="286">
        <v>0</v>
      </c>
    </row>
    <row r="23" spans="2:15" customFormat="1" ht="14.45" x14ac:dyDescent="0.35">
      <c r="B23" s="38">
        <v>1</v>
      </c>
      <c r="C23" s="15">
        <v>590</v>
      </c>
      <c r="D23" s="26">
        <v>0.10506</v>
      </c>
      <c r="E23" s="15">
        <v>-5.6860000000000001E-2</v>
      </c>
      <c r="F23" s="15">
        <v>0.16939000000000001</v>
      </c>
      <c r="G23" s="16">
        <v>0</v>
      </c>
      <c r="H23" s="227"/>
      <c r="J23" s="38">
        <v>1</v>
      </c>
      <c r="K23" s="77">
        <v>1265.1058621632469</v>
      </c>
      <c r="L23" s="284">
        <v>-0.35620916933780877</v>
      </c>
      <c r="M23" s="285">
        <v>-0.30822168831697683</v>
      </c>
      <c r="N23" s="285">
        <v>-0.33556914234521434</v>
      </c>
      <c r="O23" s="286">
        <v>0</v>
      </c>
    </row>
    <row r="24" spans="2:15" customFormat="1" x14ac:dyDescent="0.25">
      <c r="B24" s="38">
        <v>1</v>
      </c>
      <c r="C24" s="15">
        <v>591</v>
      </c>
      <c r="D24" s="26">
        <v>5.5969999999999999E-2</v>
      </c>
      <c r="E24" s="15">
        <v>-9.8769999999999997E-2</v>
      </c>
      <c r="F24" s="15">
        <v>0.11684</v>
      </c>
      <c r="G24" s="16">
        <v>0</v>
      </c>
      <c r="H24" s="227"/>
      <c r="J24" s="38">
        <v>1</v>
      </c>
      <c r="K24" s="77">
        <v>2807.7406633189303</v>
      </c>
      <c r="L24" s="284">
        <v>-0.22947565105687256</v>
      </c>
      <c r="M24" s="285">
        <v>-0.17604811397874576</v>
      </c>
      <c r="N24" s="285">
        <v>-0.59447623496438162</v>
      </c>
      <c r="O24" s="286">
        <v>0</v>
      </c>
    </row>
    <row r="25" spans="2:15" customFormat="1" x14ac:dyDescent="0.25">
      <c r="B25" s="38">
        <v>1</v>
      </c>
      <c r="C25" s="15">
        <v>591</v>
      </c>
      <c r="D25" s="26">
        <v>5.5939999999999997E-2</v>
      </c>
      <c r="E25" s="15">
        <v>-9.8879999999999996E-2</v>
      </c>
      <c r="F25" s="15">
        <v>0.11674</v>
      </c>
      <c r="G25" s="16">
        <v>0</v>
      </c>
      <c r="H25" s="227"/>
      <c r="J25" s="38">
        <v>1</v>
      </c>
      <c r="K25" s="77">
        <v>1968.6638964903841</v>
      </c>
      <c r="L25" s="284">
        <v>-0.19529742789132198</v>
      </c>
      <c r="M25" s="285">
        <v>-0.26859233492222728</v>
      </c>
      <c r="N25" s="285">
        <v>-0.53611023718645057</v>
      </c>
      <c r="O25" s="286">
        <v>0</v>
      </c>
    </row>
    <row r="26" spans="2:15" customFormat="1" x14ac:dyDescent="0.25">
      <c r="B26" s="38">
        <v>1</v>
      </c>
      <c r="C26" s="15">
        <v>590</v>
      </c>
      <c r="D26" s="26">
        <v>0.11158</v>
      </c>
      <c r="E26" s="15">
        <v>-3.4139999999999997E-2</v>
      </c>
      <c r="F26" s="15">
        <v>0.19159000000000001</v>
      </c>
      <c r="G26" s="16">
        <v>0</v>
      </c>
      <c r="H26" s="227"/>
      <c r="J26" s="38">
        <v>1</v>
      </c>
      <c r="K26" s="77">
        <v>9668.5976366882023</v>
      </c>
      <c r="L26" s="284">
        <v>0.79607747112999783</v>
      </c>
      <c r="M26" s="285">
        <v>-1.3341337419630019</v>
      </c>
      <c r="N26" s="285">
        <v>1.5380562708330039</v>
      </c>
      <c r="O26" s="286">
        <v>0</v>
      </c>
    </row>
    <row r="27" spans="2:15" customFormat="1" x14ac:dyDescent="0.25">
      <c r="B27" s="38">
        <v>1</v>
      </c>
      <c r="C27" s="15">
        <v>590</v>
      </c>
      <c r="D27" s="26">
        <v>0.11108999999999999</v>
      </c>
      <c r="E27" s="15">
        <v>-3.5920000000000001E-2</v>
      </c>
      <c r="F27" s="15">
        <v>0.18984999999999999</v>
      </c>
      <c r="G27" s="16">
        <v>0</v>
      </c>
      <c r="H27" s="227"/>
      <c r="J27" s="38">
        <v>1</v>
      </c>
      <c r="K27" s="77">
        <v>13162.847614606409</v>
      </c>
      <c r="L27" s="284">
        <v>1.4726486094379463</v>
      </c>
      <c r="M27" s="285">
        <v>-0.9650384072332544</v>
      </c>
      <c r="N27" s="285">
        <v>-1.5076102022046918</v>
      </c>
      <c r="O27" s="286">
        <v>0</v>
      </c>
    </row>
    <row r="28" spans="2:15" customFormat="1" x14ac:dyDescent="0.25">
      <c r="B28" s="38">
        <v>1</v>
      </c>
      <c r="C28" s="15">
        <v>170</v>
      </c>
      <c r="D28" s="26">
        <v>-5.4620000000000002E-2</v>
      </c>
      <c r="E28" s="15">
        <v>-7.8060000000000004E-2</v>
      </c>
      <c r="F28" s="15">
        <v>-6.3769999999999993E-2</v>
      </c>
      <c r="G28" s="16">
        <v>0</v>
      </c>
      <c r="H28" s="227"/>
      <c r="J28" s="38">
        <v>1</v>
      </c>
      <c r="K28" s="77">
        <v>13152.498233124072</v>
      </c>
      <c r="L28" s="284">
        <v>1.4716587923111775</v>
      </c>
      <c r="M28" s="285">
        <v>-0.96433887774254101</v>
      </c>
      <c r="N28" s="285">
        <v>-1.5073199145686365</v>
      </c>
      <c r="O28" s="286">
        <v>0</v>
      </c>
    </row>
    <row r="29" spans="2:15" customFormat="1" x14ac:dyDescent="0.25">
      <c r="B29" s="38">
        <v>1</v>
      </c>
      <c r="C29" s="15">
        <v>170</v>
      </c>
      <c r="D29" s="26">
        <v>-6.046E-2</v>
      </c>
      <c r="E29" s="15">
        <v>-7.8079999999999997E-2</v>
      </c>
      <c r="F29" s="15">
        <v>-6.3149999999999998E-2</v>
      </c>
      <c r="G29" s="16">
        <v>0</v>
      </c>
      <c r="H29" s="227"/>
      <c r="J29" s="38">
        <v>1</v>
      </c>
      <c r="K29" s="77">
        <v>13159.207477531145</v>
      </c>
      <c r="L29" s="284">
        <v>1.4723769069387969</v>
      </c>
      <c r="M29" s="285">
        <v>-0.96480095314563963</v>
      </c>
      <c r="N29" s="285">
        <v>-1.5075759537931572</v>
      </c>
      <c r="O29" s="286">
        <v>0</v>
      </c>
    </row>
    <row r="30" spans="2:15" customFormat="1" x14ac:dyDescent="0.25">
      <c r="B30" s="38">
        <v>1</v>
      </c>
      <c r="C30" s="15">
        <v>169</v>
      </c>
      <c r="D30" s="26">
        <v>-6.4070000000000002E-2</v>
      </c>
      <c r="E30" s="15">
        <v>-8.2739999999999994E-2</v>
      </c>
      <c r="F30" s="15">
        <v>-8.2180000000000003E-2</v>
      </c>
      <c r="G30" s="16">
        <v>0</v>
      </c>
      <c r="H30" s="227"/>
      <c r="J30" s="38">
        <v>1</v>
      </c>
      <c r="K30" s="77">
        <v>13153.900371535467</v>
      </c>
      <c r="L30" s="284">
        <v>1.4718370939971781</v>
      </c>
      <c r="M30" s="285">
        <v>-0.96443874843035982</v>
      </c>
      <c r="N30" s="285">
        <v>-1.5073983455668183</v>
      </c>
      <c r="O30" s="286">
        <v>0</v>
      </c>
    </row>
    <row r="31" spans="2:15" customFormat="1" x14ac:dyDescent="0.25">
      <c r="B31" s="38">
        <v>1</v>
      </c>
      <c r="C31" s="15">
        <v>170</v>
      </c>
      <c r="D31" s="26">
        <v>-5.4629999999999998E-2</v>
      </c>
      <c r="E31" s="15">
        <v>-8.0130000000000007E-2</v>
      </c>
      <c r="F31" s="15">
        <v>-7.2440000000000004E-2</v>
      </c>
      <c r="G31" s="16">
        <v>0</v>
      </c>
      <c r="H31" s="227"/>
      <c r="J31" s="38">
        <v>1</v>
      </c>
      <c r="K31" s="77">
        <v>18549.649540085993</v>
      </c>
      <c r="L31" s="284">
        <v>2.1314065930078554</v>
      </c>
      <c r="M31" s="285">
        <v>-1.3298499609934866</v>
      </c>
      <c r="N31" s="285">
        <v>-1.8015566320143686</v>
      </c>
      <c r="O31" s="286">
        <v>0</v>
      </c>
    </row>
    <row r="32" spans="2:15" customFormat="1" x14ac:dyDescent="0.25">
      <c r="B32" s="38">
        <v>1</v>
      </c>
      <c r="C32" s="15">
        <v>170</v>
      </c>
      <c r="D32" s="26">
        <v>-6.9900000000000004E-2</v>
      </c>
      <c r="E32" s="15">
        <v>-8.0710000000000004E-2</v>
      </c>
      <c r="F32" s="15">
        <v>-7.2959999999999997E-2</v>
      </c>
      <c r="G32" s="16">
        <v>0</v>
      </c>
      <c r="H32" s="227"/>
      <c r="J32" s="38">
        <v>1</v>
      </c>
      <c r="K32" s="77">
        <v>5824.5261197761638</v>
      </c>
      <c r="L32" s="284">
        <v>0.62628884390998929</v>
      </c>
      <c r="M32" s="285">
        <v>-0.71193713537325864</v>
      </c>
      <c r="N32" s="285">
        <v>1.0856482914632695</v>
      </c>
      <c r="O32" s="286">
        <v>0</v>
      </c>
    </row>
    <row r="33" spans="2:15" customFormat="1" x14ac:dyDescent="0.25">
      <c r="B33" s="38">
        <v>1</v>
      </c>
      <c r="C33" s="15">
        <v>169</v>
      </c>
      <c r="D33" s="26">
        <v>-6.9699999999999998E-2</v>
      </c>
      <c r="E33" s="15">
        <v>-8.2710000000000006E-2</v>
      </c>
      <c r="F33" s="15">
        <v>-8.1379999999999994E-2</v>
      </c>
      <c r="G33" s="16">
        <v>0</v>
      </c>
      <c r="H33" s="227"/>
      <c r="J33" s="38">
        <v>1</v>
      </c>
      <c r="K33" s="77">
        <v>5815.2111354127037</v>
      </c>
      <c r="L33" s="284">
        <v>0.62663560289083298</v>
      </c>
      <c r="M33" s="285">
        <v>-0.71083586915176866</v>
      </c>
      <c r="N33" s="285">
        <v>1.0842002662609358</v>
      </c>
      <c r="O33" s="286">
        <v>0</v>
      </c>
    </row>
    <row r="34" spans="2:15" customFormat="1" x14ac:dyDescent="0.25">
      <c r="B34" s="38">
        <v>2</v>
      </c>
      <c r="C34" s="15">
        <v>870</v>
      </c>
      <c r="D34" s="26">
        <v>0.18028</v>
      </c>
      <c r="E34" s="15">
        <v>3.0100000000000001E-3</v>
      </c>
      <c r="F34" s="15">
        <v>-4.6440000000000002E-2</v>
      </c>
      <c r="G34" s="16">
        <v>5.2479999999999999E-2</v>
      </c>
      <c r="H34" s="227"/>
      <c r="J34" s="38">
        <v>1</v>
      </c>
      <c r="K34" s="77">
        <v>5254.3219302054631</v>
      </c>
      <c r="L34" s="284">
        <v>0.61647828647832947</v>
      </c>
      <c r="M34" s="285">
        <v>-0.62280682897887774</v>
      </c>
      <c r="N34" s="285">
        <v>1.0063285425005482</v>
      </c>
      <c r="O34" s="286">
        <v>0</v>
      </c>
    </row>
    <row r="35" spans="2:15" customFormat="1" x14ac:dyDescent="0.25">
      <c r="B35" s="38">
        <v>2</v>
      </c>
      <c r="C35" s="15">
        <v>485</v>
      </c>
      <c r="D35" s="26">
        <v>-7.7600000000000002E-2</v>
      </c>
      <c r="E35" s="15">
        <v>5.0000000000000002E-5</v>
      </c>
      <c r="F35" s="15">
        <v>8.0999999999999996E-4</v>
      </c>
      <c r="G35" s="16">
        <v>-2.0389999999999998E-2</v>
      </c>
      <c r="H35" s="227"/>
      <c r="J35" s="38">
        <v>1</v>
      </c>
      <c r="K35" s="77">
        <v>5236.9711825065096</v>
      </c>
      <c r="L35" s="284">
        <v>0.6141308071810333</v>
      </c>
      <c r="M35" s="285">
        <v>-0.62155252158421281</v>
      </c>
      <c r="N35" s="285">
        <v>1.0074217144031794</v>
      </c>
      <c r="O35" s="286">
        <v>0</v>
      </c>
    </row>
    <row r="36" spans="2:15" customFormat="1" x14ac:dyDescent="0.25">
      <c r="B36" s="38">
        <v>2</v>
      </c>
      <c r="C36" s="15">
        <v>885</v>
      </c>
      <c r="D36" s="26">
        <v>-0.17710999999999999</v>
      </c>
      <c r="E36" s="15">
        <v>4.9800000000000001E-3</v>
      </c>
      <c r="F36" s="15">
        <v>-8.5669999999999996E-2</v>
      </c>
      <c r="G36" s="16">
        <v>0.17699999999999999</v>
      </c>
      <c r="H36" s="227"/>
      <c r="J36" s="38">
        <v>1</v>
      </c>
      <c r="K36" s="77">
        <v>5232.4938254700419</v>
      </c>
      <c r="L36" s="284">
        <v>0.61396136960744885</v>
      </c>
      <c r="M36" s="285">
        <v>-0.62081625317712297</v>
      </c>
      <c r="N36" s="285">
        <v>1.0068548835696742</v>
      </c>
      <c r="O36" s="286">
        <v>0</v>
      </c>
    </row>
    <row r="37" spans="2:15" customFormat="1" x14ac:dyDescent="0.25">
      <c r="B37" s="38">
        <v>2</v>
      </c>
      <c r="C37" s="15">
        <v>543</v>
      </c>
      <c r="D37" s="26">
        <v>-7.825E-2</v>
      </c>
      <c r="E37" s="15">
        <v>-9.6000000000000002E-4</v>
      </c>
      <c r="F37" s="15">
        <v>1.6420000000000001E-2</v>
      </c>
      <c r="G37" s="16">
        <v>-3.177E-2</v>
      </c>
      <c r="H37" s="227"/>
      <c r="J37" s="38">
        <v>1</v>
      </c>
      <c r="K37" s="77">
        <v>5230.3762714184286</v>
      </c>
      <c r="L37" s="284">
        <v>0.61390369299468761</v>
      </c>
      <c r="M37" s="285">
        <v>-0.62044791568645907</v>
      </c>
      <c r="N37" s="285">
        <v>1.0065442226917714</v>
      </c>
      <c r="O37" s="286">
        <v>0</v>
      </c>
    </row>
    <row r="38" spans="2:15" customFormat="1" x14ac:dyDescent="0.25">
      <c r="B38" s="38">
        <v>2</v>
      </c>
      <c r="C38" s="15">
        <v>1217</v>
      </c>
      <c r="D38" s="26">
        <v>0.23741999999999999</v>
      </c>
      <c r="E38" s="15">
        <v>-4.3E-3</v>
      </c>
      <c r="F38" s="15">
        <v>6.7400000000000002E-2</v>
      </c>
      <c r="G38" s="16">
        <v>-2.4039999999999999E-2</v>
      </c>
      <c r="H38" s="227"/>
      <c r="J38" s="38">
        <v>1</v>
      </c>
      <c r="K38" s="77">
        <v>1703.8669956604831</v>
      </c>
      <c r="L38" s="284">
        <v>0.31674178995801033</v>
      </c>
      <c r="M38" s="285">
        <v>0.43843761773599421</v>
      </c>
      <c r="N38" s="285">
        <v>0.24482059230599548</v>
      </c>
      <c r="O38" s="286">
        <v>0</v>
      </c>
    </row>
    <row r="39" spans="2:15" customFormat="1" x14ac:dyDescent="0.25">
      <c r="B39" s="38">
        <v>2</v>
      </c>
      <c r="C39" s="15">
        <v>879</v>
      </c>
      <c r="D39" s="26">
        <v>0.17634</v>
      </c>
      <c r="E39" s="15">
        <v>4.6600000000000001E-3</v>
      </c>
      <c r="F39" s="15">
        <v>-7.3370000000000005E-2</v>
      </c>
      <c r="G39" s="16">
        <v>8.0210000000000004E-2</v>
      </c>
      <c r="H39" s="227"/>
      <c r="J39" s="38">
        <v>1</v>
      </c>
      <c r="K39" s="77">
        <v>1698.4266170679527</v>
      </c>
      <c r="L39" s="284">
        <v>0.31608279169902848</v>
      </c>
      <c r="M39" s="285">
        <v>0.43857487400797701</v>
      </c>
      <c r="N39" s="285">
        <v>0.24534233429299449</v>
      </c>
      <c r="O39" s="286">
        <v>0</v>
      </c>
    </row>
    <row r="40" spans="2:15" customFormat="1" x14ac:dyDescent="0.25">
      <c r="B40" s="38">
        <v>2</v>
      </c>
      <c r="C40" s="15">
        <v>1795</v>
      </c>
      <c r="D40" s="26">
        <v>-0.19999</v>
      </c>
      <c r="E40" s="15">
        <v>-8.6199999999999992E-3</v>
      </c>
      <c r="F40" s="15">
        <v>0.13996</v>
      </c>
      <c r="G40" s="16">
        <v>-0.12161</v>
      </c>
      <c r="H40" s="227"/>
      <c r="J40" s="38">
        <v>1</v>
      </c>
      <c r="K40" s="77">
        <v>1695.9115460727101</v>
      </c>
      <c r="L40" s="284">
        <v>0.31582385027195359</v>
      </c>
      <c r="M40" s="285">
        <v>0.43853926512268043</v>
      </c>
      <c r="N40" s="285">
        <v>0.24563688460536598</v>
      </c>
      <c r="O40" s="286">
        <v>0</v>
      </c>
    </row>
    <row r="41" spans="2:15" customFormat="1" x14ac:dyDescent="0.25">
      <c r="B41" s="38">
        <v>2</v>
      </c>
      <c r="C41" s="15">
        <v>778</v>
      </c>
      <c r="D41" s="26">
        <v>0.10203</v>
      </c>
      <c r="E41" s="15">
        <v>6.5599999999999999E-3</v>
      </c>
      <c r="F41" s="15">
        <v>-0.10657999999999999</v>
      </c>
      <c r="G41" s="16">
        <v>9.6939999999999998E-2</v>
      </c>
      <c r="H41" s="227"/>
      <c r="J41" s="38">
        <v>1</v>
      </c>
      <c r="K41" s="77">
        <v>3409.8983493058126</v>
      </c>
      <c r="L41" s="284">
        <v>0.46426517621663266</v>
      </c>
      <c r="M41" s="285">
        <v>-0.27138579558813941</v>
      </c>
      <c r="N41" s="285">
        <v>0.8071206193715067</v>
      </c>
      <c r="O41" s="286">
        <v>0</v>
      </c>
    </row>
    <row r="42" spans="2:15" customFormat="1" x14ac:dyDescent="0.25">
      <c r="B42" s="38">
        <v>2</v>
      </c>
      <c r="C42" s="15">
        <v>739</v>
      </c>
      <c r="D42" s="26">
        <v>1.797E-2</v>
      </c>
      <c r="E42" s="15">
        <v>6.4400000000000004E-3</v>
      </c>
      <c r="F42" s="15">
        <v>-0.10478</v>
      </c>
      <c r="G42" s="16">
        <v>9.6269999999999994E-2</v>
      </c>
      <c r="H42" s="227"/>
      <c r="J42" s="38">
        <v>1</v>
      </c>
      <c r="K42" s="77">
        <v>1140.9932579227616</v>
      </c>
      <c r="L42" s="284">
        <v>0.2251659525099462</v>
      </c>
      <c r="M42" s="285">
        <v>0.45001723826566631</v>
      </c>
      <c r="N42" s="285">
        <v>0.32481680922438749</v>
      </c>
      <c r="O42" s="286">
        <v>0</v>
      </c>
    </row>
    <row r="43" spans="2:15" customFormat="1" x14ac:dyDescent="0.25">
      <c r="B43" s="38">
        <v>2</v>
      </c>
      <c r="C43" s="15">
        <v>488</v>
      </c>
      <c r="D43" s="26">
        <v>-0.10373</v>
      </c>
      <c r="E43" s="15">
        <v>1.56E-3</v>
      </c>
      <c r="F43" s="15">
        <v>-5.7250000000000002E-2</v>
      </c>
      <c r="G43" s="16">
        <v>-0.19800999999999999</v>
      </c>
      <c r="H43" s="227"/>
      <c r="J43" s="38">
        <v>1</v>
      </c>
      <c r="K43" s="77">
        <v>1138.8077176866614</v>
      </c>
      <c r="L43" s="284">
        <v>0.22538699774994161</v>
      </c>
      <c r="M43" s="285">
        <v>0.45012917001944042</v>
      </c>
      <c r="N43" s="285">
        <v>0.32448383223061805</v>
      </c>
      <c r="O43" s="286">
        <v>0</v>
      </c>
    </row>
    <row r="44" spans="2:15" customFormat="1" x14ac:dyDescent="0.25">
      <c r="B44" s="38">
        <v>2</v>
      </c>
      <c r="C44" s="15">
        <v>6905</v>
      </c>
      <c r="D44" s="26">
        <v>0</v>
      </c>
      <c r="E44" s="15">
        <v>1</v>
      </c>
      <c r="F44" s="15">
        <v>0</v>
      </c>
      <c r="G44" s="16">
        <v>0</v>
      </c>
      <c r="H44" s="227"/>
      <c r="J44" s="38">
        <v>1</v>
      </c>
      <c r="K44" s="77">
        <v>1139.7408689470374</v>
      </c>
      <c r="L44" s="284">
        <v>0.22571159051759493</v>
      </c>
      <c r="M44" s="285">
        <v>0.45006015366527213</v>
      </c>
      <c r="N44" s="285">
        <v>0.32422825581713283</v>
      </c>
      <c r="O44" s="286">
        <v>0</v>
      </c>
    </row>
    <row r="45" spans="2:15" customFormat="1" x14ac:dyDescent="0.25">
      <c r="B45" s="38">
        <v>2</v>
      </c>
      <c r="C45" s="15">
        <v>4225</v>
      </c>
      <c r="D45" s="26">
        <v>0</v>
      </c>
      <c r="E45" s="15">
        <v>0</v>
      </c>
      <c r="F45" s="15">
        <v>0</v>
      </c>
      <c r="G45" s="16">
        <v>-1</v>
      </c>
      <c r="H45" s="227"/>
      <c r="J45" s="38">
        <v>1</v>
      </c>
      <c r="K45" s="77">
        <v>1138.2285889855389</v>
      </c>
      <c r="L45" s="284">
        <v>0.22550286081031257</v>
      </c>
      <c r="M45" s="285">
        <v>0.45006486324097716</v>
      </c>
      <c r="N45" s="285">
        <v>0.32443227594871027</v>
      </c>
      <c r="O45" s="286">
        <v>0</v>
      </c>
    </row>
    <row r="46" spans="2:15" customFormat="1" x14ac:dyDescent="0.25">
      <c r="B46" s="38">
        <v>2</v>
      </c>
      <c r="C46" s="15">
        <v>592</v>
      </c>
      <c r="D46" s="26">
        <v>4.4659999999999998E-2</v>
      </c>
      <c r="E46" s="15">
        <v>-0.11093</v>
      </c>
      <c r="F46" s="15">
        <v>0.1028</v>
      </c>
      <c r="G46" s="16">
        <v>0</v>
      </c>
      <c r="H46" s="227"/>
      <c r="J46" s="38">
        <v>1</v>
      </c>
      <c r="K46" s="77">
        <v>1138.191747731903</v>
      </c>
      <c r="L46" s="284">
        <v>0.22550154847801271</v>
      </c>
      <c r="M46" s="285">
        <v>0.45006226684072254</v>
      </c>
      <c r="N46" s="285">
        <v>0.32443618468126478</v>
      </c>
      <c r="O46" s="286">
        <v>0</v>
      </c>
    </row>
    <row r="47" spans="2:15" customFormat="1" x14ac:dyDescent="0.25">
      <c r="B47" s="38">
        <v>2</v>
      </c>
      <c r="C47" s="15">
        <v>591</v>
      </c>
      <c r="D47" s="26">
        <v>0.10879999999999999</v>
      </c>
      <c r="E47" s="15">
        <v>-5.4480000000000001E-2</v>
      </c>
      <c r="F47" s="15">
        <v>0.17294000000000001</v>
      </c>
      <c r="G47" s="16">
        <v>0</v>
      </c>
      <c r="H47" s="227"/>
      <c r="J47" s="38">
        <v>1</v>
      </c>
      <c r="K47" s="77">
        <v>1138.1441078921462</v>
      </c>
      <c r="L47" s="284">
        <v>0.22549808086449169</v>
      </c>
      <c r="M47" s="285">
        <v>0.45005809976227573</v>
      </c>
      <c r="N47" s="285">
        <v>0.32444381937323263</v>
      </c>
      <c r="O47" s="286">
        <v>0</v>
      </c>
    </row>
    <row r="48" spans="2:15" customFormat="1" x14ac:dyDescent="0.25">
      <c r="B48" s="38">
        <v>2</v>
      </c>
      <c r="C48" s="15">
        <v>590</v>
      </c>
      <c r="D48" s="26">
        <v>0.11314</v>
      </c>
      <c r="E48" s="15">
        <v>-2.7349999999999999E-2</v>
      </c>
      <c r="F48" s="15">
        <v>0.19838</v>
      </c>
      <c r="G48" s="16">
        <v>0</v>
      </c>
      <c r="H48" s="227"/>
      <c r="J48" s="38">
        <v>1</v>
      </c>
      <c r="K48" s="77">
        <v>2703.2242853073549</v>
      </c>
      <c r="L48" s="284">
        <v>0.39139520309918535</v>
      </c>
      <c r="M48" s="285">
        <v>-0.12579046316868911</v>
      </c>
      <c r="N48" s="285">
        <v>0.73439526006950384</v>
      </c>
      <c r="O48" s="286">
        <v>0</v>
      </c>
    </row>
    <row r="49" spans="2:15" customFormat="1" x14ac:dyDescent="0.25">
      <c r="B49" s="38">
        <v>2</v>
      </c>
      <c r="C49" s="15">
        <v>590</v>
      </c>
      <c r="D49" s="26">
        <v>0.10226</v>
      </c>
      <c r="E49" s="15">
        <v>-2.7830000000000001E-2</v>
      </c>
      <c r="F49" s="15">
        <v>0.19456000000000001</v>
      </c>
      <c r="G49" s="16">
        <v>0</v>
      </c>
      <c r="H49" s="227"/>
      <c r="J49" s="38">
        <v>1</v>
      </c>
      <c r="K49" s="77">
        <v>2708.2901210206342</v>
      </c>
      <c r="L49" s="284">
        <v>0.39310376293187027</v>
      </c>
      <c r="M49" s="285">
        <v>-0.1284347161547148</v>
      </c>
      <c r="N49" s="285">
        <v>0.73533095322284459</v>
      </c>
      <c r="O49" s="286">
        <v>0</v>
      </c>
    </row>
    <row r="50" spans="2:15" customFormat="1" x14ac:dyDescent="0.25">
      <c r="B50" s="38">
        <v>2</v>
      </c>
      <c r="C50" s="15">
        <v>592</v>
      </c>
      <c r="D50" s="26">
        <v>4.734E-2</v>
      </c>
      <c r="E50" s="15">
        <v>-0.11663999999999999</v>
      </c>
      <c r="F50" s="15">
        <v>9.8570000000000005E-2</v>
      </c>
      <c r="G50" s="16">
        <v>0</v>
      </c>
      <c r="H50" s="227"/>
      <c r="J50" s="38">
        <v>1</v>
      </c>
      <c r="K50" s="77">
        <v>2696.9152127236584</v>
      </c>
      <c r="L50" s="284">
        <v>0.39259982959386541</v>
      </c>
      <c r="M50" s="285">
        <v>-0.12655495597841523</v>
      </c>
      <c r="N50" s="285">
        <v>0.73395512638454985</v>
      </c>
      <c r="O50" s="286">
        <v>0</v>
      </c>
    </row>
    <row r="51" spans="2:15" customFormat="1" x14ac:dyDescent="0.25">
      <c r="B51" s="38">
        <v>2</v>
      </c>
      <c r="C51" s="15">
        <v>592</v>
      </c>
      <c r="D51" s="26">
        <v>4.4690000000000001E-2</v>
      </c>
      <c r="E51" s="15">
        <v>-0.11081000000000001</v>
      </c>
      <c r="F51" s="15">
        <v>0.10292</v>
      </c>
      <c r="G51" s="16">
        <v>0</v>
      </c>
      <c r="H51" s="227"/>
      <c r="J51" s="38">
        <v>1</v>
      </c>
      <c r="K51" s="77">
        <v>2696.3244598809251</v>
      </c>
      <c r="L51" s="284">
        <v>0.3926974038393829</v>
      </c>
      <c r="M51" s="285">
        <v>-0.12652563336642234</v>
      </c>
      <c r="N51" s="285">
        <v>0.73382822952703952</v>
      </c>
      <c r="O51" s="286">
        <v>0</v>
      </c>
    </row>
    <row r="52" spans="2:15" customFormat="1" x14ac:dyDescent="0.25">
      <c r="B52" s="38">
        <v>2</v>
      </c>
      <c r="C52" s="15">
        <v>591</v>
      </c>
      <c r="D52" s="26">
        <v>0.11486</v>
      </c>
      <c r="E52" s="15">
        <v>-2.8670000000000001E-2</v>
      </c>
      <c r="F52" s="15">
        <v>0.19774</v>
      </c>
      <c r="G52" s="16">
        <v>0</v>
      </c>
      <c r="H52" s="227"/>
      <c r="J52" s="38">
        <v>1</v>
      </c>
      <c r="K52" s="77">
        <v>1408.8066860108308</v>
      </c>
      <c r="L52" s="284">
        <v>0.28781235833509267</v>
      </c>
      <c r="M52" s="285">
        <v>0.43099026736515139</v>
      </c>
      <c r="N52" s="285">
        <v>0.281197374299756</v>
      </c>
      <c r="O52" s="286">
        <v>0</v>
      </c>
    </row>
    <row r="53" spans="2:15" customFormat="1" x14ac:dyDescent="0.25">
      <c r="B53" s="38">
        <v>2</v>
      </c>
      <c r="C53" s="15">
        <v>591</v>
      </c>
      <c r="D53" s="26">
        <v>0.10718</v>
      </c>
      <c r="E53" s="15">
        <v>-5.7680000000000002E-2</v>
      </c>
      <c r="F53" s="15">
        <v>0.1696</v>
      </c>
      <c r="G53" s="16">
        <v>0</v>
      </c>
      <c r="H53" s="227"/>
      <c r="J53" s="38">
        <v>1</v>
      </c>
      <c r="K53" s="77">
        <v>1407.5753340211884</v>
      </c>
      <c r="L53" s="284">
        <v>0.28773159919746616</v>
      </c>
      <c r="M53" s="285">
        <v>0.4308730253465301</v>
      </c>
      <c r="N53" s="285">
        <v>0.28139537545600374</v>
      </c>
      <c r="O53" s="286">
        <v>0</v>
      </c>
    </row>
    <row r="54" spans="2:15" customFormat="1" x14ac:dyDescent="0.25">
      <c r="B54" s="38">
        <v>2</v>
      </c>
      <c r="C54" s="15">
        <v>592</v>
      </c>
      <c r="D54" s="26">
        <v>9.2700000000000005E-2</v>
      </c>
      <c r="E54" s="15">
        <v>-8.4400000000000003E-2</v>
      </c>
      <c r="F54" s="15">
        <v>0.14136000000000001</v>
      </c>
      <c r="G54" s="16">
        <v>0</v>
      </c>
      <c r="H54" s="227"/>
      <c r="J54" s="38">
        <v>1</v>
      </c>
      <c r="K54" s="77">
        <v>1179.6315892731318</v>
      </c>
      <c r="L54" s="284">
        <v>0.26444548833225107</v>
      </c>
      <c r="M54" s="285">
        <v>0.41754928915845757</v>
      </c>
      <c r="N54" s="285">
        <v>0.31800522250929142</v>
      </c>
      <c r="O54" s="286">
        <v>0</v>
      </c>
    </row>
    <row r="55" spans="2:15" customFormat="1" x14ac:dyDescent="0.25">
      <c r="B55" s="38">
        <v>2</v>
      </c>
      <c r="C55" s="15">
        <v>592</v>
      </c>
      <c r="D55" s="26">
        <v>8.9160000000000003E-2</v>
      </c>
      <c r="E55" s="15">
        <v>-8.9289999999999994E-2</v>
      </c>
      <c r="F55" s="15">
        <v>0.13591</v>
      </c>
      <c r="G55" s="16">
        <v>0</v>
      </c>
      <c r="H55" s="227"/>
      <c r="J55" s="38">
        <v>1</v>
      </c>
      <c r="K55" s="77">
        <v>1180.3410778562306</v>
      </c>
      <c r="L55" s="284">
        <v>0.26464953361458377</v>
      </c>
      <c r="M55" s="285">
        <v>0.41745918090888484</v>
      </c>
      <c r="N55" s="285">
        <v>0.31789128547653145</v>
      </c>
      <c r="O55" s="286">
        <v>0</v>
      </c>
    </row>
    <row r="56" spans="2:15" customFormat="1" x14ac:dyDescent="0.25">
      <c r="B56" s="38">
        <v>2</v>
      </c>
      <c r="C56" s="15">
        <v>167</v>
      </c>
      <c r="D56" s="26">
        <v>-5.8990000000000001E-2</v>
      </c>
      <c r="E56" s="15">
        <v>-7.6630000000000004E-2</v>
      </c>
      <c r="F56" s="15">
        <v>-6.1960000000000001E-2</v>
      </c>
      <c r="G56" s="16">
        <v>0</v>
      </c>
      <c r="H56" s="227"/>
      <c r="J56" s="38">
        <v>1</v>
      </c>
      <c r="K56" s="77">
        <v>1287.2640290242925</v>
      </c>
      <c r="L56" s="284">
        <v>0.26256630514129348</v>
      </c>
      <c r="M56" s="285">
        <v>0.32189408434192018</v>
      </c>
      <c r="N56" s="285">
        <v>0.4155396105167864</v>
      </c>
      <c r="O56" s="286">
        <v>0</v>
      </c>
    </row>
    <row r="57" spans="2:15" customFormat="1" x14ac:dyDescent="0.25">
      <c r="B57" s="38">
        <v>2</v>
      </c>
      <c r="C57" s="15">
        <v>167</v>
      </c>
      <c r="D57" s="26">
        <v>-5.3370000000000001E-2</v>
      </c>
      <c r="E57" s="15">
        <v>-7.6600000000000001E-2</v>
      </c>
      <c r="F57" s="15">
        <v>-6.2560000000000004E-2</v>
      </c>
      <c r="G57" s="16">
        <v>0</v>
      </c>
      <c r="H57" s="227"/>
      <c r="J57" s="38">
        <v>1</v>
      </c>
      <c r="K57" s="77">
        <v>3181.6472249550766</v>
      </c>
      <c r="L57" s="284">
        <v>0.5962707666715289</v>
      </c>
      <c r="M57" s="285">
        <v>8.876171204583333E-2</v>
      </c>
      <c r="N57" s="285">
        <v>0.31496752128263777</v>
      </c>
      <c r="O57" s="286">
        <v>0</v>
      </c>
    </row>
    <row r="58" spans="2:15" customFormat="1" x14ac:dyDescent="0.25">
      <c r="B58" s="38">
        <v>2</v>
      </c>
      <c r="C58" s="15">
        <v>167</v>
      </c>
      <c r="D58" s="26">
        <v>-6.8099999999999994E-2</v>
      </c>
      <c r="E58" s="15">
        <v>-7.9159999999999994E-2</v>
      </c>
      <c r="F58" s="15">
        <v>-7.1429999999999993E-2</v>
      </c>
      <c r="G58" s="16">
        <v>0</v>
      </c>
      <c r="H58" s="227"/>
      <c r="J58" s="38">
        <v>1</v>
      </c>
      <c r="K58" s="77">
        <v>3181.0162655107251</v>
      </c>
      <c r="L58" s="284">
        <v>0.59619830146116537</v>
      </c>
      <c r="M58" s="285">
        <v>8.8743534288826073E-2</v>
      </c>
      <c r="N58" s="285">
        <v>0.31505816425000854</v>
      </c>
      <c r="O58" s="286">
        <v>0</v>
      </c>
    </row>
    <row r="59" spans="2:15" customFormat="1" x14ac:dyDescent="0.25">
      <c r="B59" s="38">
        <v>2</v>
      </c>
      <c r="C59" s="15">
        <v>167</v>
      </c>
      <c r="D59" s="26">
        <v>-5.3350000000000002E-2</v>
      </c>
      <c r="E59" s="15">
        <v>-7.8600000000000003E-2</v>
      </c>
      <c r="F59" s="15">
        <v>-7.0930000000000007E-2</v>
      </c>
      <c r="G59" s="16">
        <v>0</v>
      </c>
      <c r="H59" s="227"/>
      <c r="J59" s="38">
        <v>1</v>
      </c>
      <c r="K59" s="77">
        <v>3177.9551646525592</v>
      </c>
      <c r="L59" s="284">
        <v>0.59571921948920814</v>
      </c>
      <c r="M59" s="285">
        <v>8.9286267896006299E-2</v>
      </c>
      <c r="N59" s="285">
        <v>0.31499451261478556</v>
      </c>
      <c r="O59" s="286">
        <v>0</v>
      </c>
    </row>
    <row r="60" spans="2:15" customFormat="1" x14ac:dyDescent="0.25">
      <c r="B60" s="38">
        <v>2</v>
      </c>
      <c r="C60" s="15">
        <v>166</v>
      </c>
      <c r="D60" s="26">
        <v>-6.7849999999999994E-2</v>
      </c>
      <c r="E60" s="15">
        <v>-8.1089999999999995E-2</v>
      </c>
      <c r="F60" s="15">
        <v>-7.9519999999999993E-2</v>
      </c>
      <c r="G60" s="16">
        <v>0</v>
      </c>
      <c r="H60" s="227"/>
      <c r="J60" s="38">
        <v>1</v>
      </c>
      <c r="K60" s="77">
        <v>3177.2896045663433</v>
      </c>
      <c r="L60" s="284">
        <v>0.5956047088863341</v>
      </c>
      <c r="M60" s="285">
        <v>8.8624736217459074E-2</v>
      </c>
      <c r="N60" s="285">
        <v>0.31577055489620681</v>
      </c>
      <c r="O60" s="286">
        <v>0</v>
      </c>
    </row>
    <row r="61" spans="2:15" customFormat="1" x14ac:dyDescent="0.25">
      <c r="B61" s="38">
        <v>2</v>
      </c>
      <c r="C61" s="15">
        <v>166</v>
      </c>
      <c r="D61" s="26">
        <v>-6.2449999999999999E-2</v>
      </c>
      <c r="E61" s="15">
        <v>-8.1119999999999998E-2</v>
      </c>
      <c r="F61" s="15">
        <v>-8.0329999999999999E-2</v>
      </c>
      <c r="G61" s="16">
        <v>0</v>
      </c>
      <c r="H61" s="227"/>
      <c r="J61" s="38">
        <v>1</v>
      </c>
      <c r="K61" s="77">
        <v>1280.9864210034918</v>
      </c>
      <c r="L61" s="284">
        <v>0.26260916568614334</v>
      </c>
      <c r="M61" s="285">
        <v>0.32323826579780018</v>
      </c>
      <c r="N61" s="285">
        <v>0.41415256851605647</v>
      </c>
      <c r="O61" s="286">
        <v>0</v>
      </c>
    </row>
    <row r="62" spans="2:15" customFormat="1" x14ac:dyDescent="0.25">
      <c r="B62" s="38">
        <v>3</v>
      </c>
      <c r="C62" s="15">
        <v>930</v>
      </c>
      <c r="D62" s="26">
        <v>0.18027000000000001</v>
      </c>
      <c r="E62" s="15">
        <v>3.0100000000000001E-3</v>
      </c>
      <c r="F62" s="15">
        <v>-4.6300000000000001E-2</v>
      </c>
      <c r="G62" s="16">
        <v>5.3679999999999999E-2</v>
      </c>
      <c r="H62" s="227"/>
      <c r="J62" s="38">
        <v>1</v>
      </c>
      <c r="K62" s="77">
        <v>2949.8359852305271</v>
      </c>
      <c r="L62" s="284">
        <v>0.56174428175610658</v>
      </c>
      <c r="M62" s="285">
        <v>0.12085695405696796</v>
      </c>
      <c r="N62" s="285">
        <v>0.31739876418692542</v>
      </c>
      <c r="O62" s="286">
        <v>0</v>
      </c>
    </row>
    <row r="63" spans="2:15" customFormat="1" x14ac:dyDescent="0.25">
      <c r="B63" s="38">
        <v>3</v>
      </c>
      <c r="C63" s="15">
        <v>487</v>
      </c>
      <c r="D63" s="26">
        <v>-7.7600000000000002E-2</v>
      </c>
      <c r="E63" s="15">
        <v>5.0000000000000002E-5</v>
      </c>
      <c r="F63" s="15">
        <v>6.9999999999999999E-4</v>
      </c>
      <c r="G63" s="16">
        <v>-2.0910000000000002E-2</v>
      </c>
      <c r="H63" s="227"/>
      <c r="J63" s="38">
        <v>1</v>
      </c>
      <c r="K63" s="77">
        <v>1225.7710256847399</v>
      </c>
      <c r="L63" s="284">
        <v>0.25986153362564529</v>
      </c>
      <c r="M63" s="285">
        <v>0.34189979701543433</v>
      </c>
      <c r="N63" s="285">
        <v>0.39823866935892038</v>
      </c>
      <c r="O63" s="286">
        <v>0</v>
      </c>
    </row>
    <row r="64" spans="2:15" customFormat="1" x14ac:dyDescent="0.25">
      <c r="B64" s="38">
        <v>3</v>
      </c>
      <c r="C64" s="15">
        <v>911</v>
      </c>
      <c r="D64" s="26">
        <v>-0.17713000000000001</v>
      </c>
      <c r="E64" s="15">
        <v>4.9699999999999996E-3</v>
      </c>
      <c r="F64" s="15">
        <v>-8.5730000000000001E-2</v>
      </c>
      <c r="G64" s="16">
        <v>0.18325</v>
      </c>
      <c r="H64" s="227"/>
      <c r="J64" s="38">
        <v>1</v>
      </c>
      <c r="K64" s="77">
        <v>1225.4268299980452</v>
      </c>
      <c r="L64" s="284">
        <v>0.26060592359931861</v>
      </c>
      <c r="M64" s="285">
        <v>0.34021667293875474</v>
      </c>
      <c r="N64" s="285">
        <v>0.39917740346192665</v>
      </c>
      <c r="O64" s="286">
        <v>0</v>
      </c>
    </row>
    <row r="65" spans="2:15" customFormat="1" x14ac:dyDescent="0.25">
      <c r="B65" s="38">
        <v>3</v>
      </c>
      <c r="C65" s="15">
        <v>386</v>
      </c>
      <c r="D65" s="26">
        <v>7.825E-2</v>
      </c>
      <c r="E65" s="15">
        <v>9.6000000000000002E-4</v>
      </c>
      <c r="F65" s="15">
        <v>-1.627E-2</v>
      </c>
      <c r="G65" s="16">
        <v>3.2370000000000003E-2</v>
      </c>
      <c r="H65" s="227"/>
      <c r="J65" s="38">
        <v>1</v>
      </c>
      <c r="K65" s="77">
        <v>1226.5475487881911</v>
      </c>
      <c r="L65" s="284">
        <v>0.26092356793776389</v>
      </c>
      <c r="M65" s="285">
        <v>0.33926393829582097</v>
      </c>
      <c r="N65" s="285">
        <v>0.39981249376641509</v>
      </c>
      <c r="O65" s="286">
        <v>0</v>
      </c>
    </row>
    <row r="66" spans="2:15" customFormat="1" x14ac:dyDescent="0.25">
      <c r="B66" s="38">
        <v>3</v>
      </c>
      <c r="C66" s="15">
        <v>539</v>
      </c>
      <c r="D66" s="26">
        <v>-7.825E-2</v>
      </c>
      <c r="E66" s="15">
        <v>-9.6000000000000002E-4</v>
      </c>
      <c r="F66" s="15">
        <v>1.627E-2</v>
      </c>
      <c r="G66" s="16">
        <v>-3.2370000000000003E-2</v>
      </c>
      <c r="H66" s="227"/>
      <c r="J66" s="38">
        <v>1</v>
      </c>
      <c r="K66" s="77">
        <v>1182.0548037530875</v>
      </c>
      <c r="L66" s="284">
        <v>0.26493042688981022</v>
      </c>
      <c r="M66" s="285">
        <v>0.34268162151763248</v>
      </c>
      <c r="N66" s="285">
        <v>0.39238795159255735</v>
      </c>
      <c r="O66" s="286">
        <v>0</v>
      </c>
    </row>
    <row r="67" spans="2:15" customFormat="1" x14ac:dyDescent="0.25">
      <c r="B67" s="38">
        <v>3</v>
      </c>
      <c r="C67" s="15">
        <v>1256</v>
      </c>
      <c r="D67" s="26">
        <v>0.23743</v>
      </c>
      <c r="E67" s="15">
        <v>-4.2900000000000004E-3</v>
      </c>
      <c r="F67" s="15">
        <v>6.7339999999999997E-2</v>
      </c>
      <c r="G67" s="16">
        <v>-2.3050000000000001E-2</v>
      </c>
      <c r="H67" s="227"/>
      <c r="J67" s="38">
        <v>1</v>
      </c>
      <c r="K67" s="77">
        <v>1178.6253192317306</v>
      </c>
      <c r="L67" s="284">
        <v>0.26507121670132799</v>
      </c>
      <c r="M67" s="285">
        <v>0.34329104398761984</v>
      </c>
      <c r="N67" s="285">
        <v>0.39163773931105217</v>
      </c>
      <c r="O67" s="286">
        <v>0</v>
      </c>
    </row>
    <row r="68" spans="2:15" customFormat="1" x14ac:dyDescent="0.25">
      <c r="B68" s="38">
        <v>3</v>
      </c>
      <c r="C68" s="15">
        <v>929</v>
      </c>
      <c r="D68" s="26">
        <v>0.17632</v>
      </c>
      <c r="E68" s="15">
        <v>4.6499999999999996E-3</v>
      </c>
      <c r="F68" s="15">
        <v>-7.3099999999999998E-2</v>
      </c>
      <c r="G68" s="16">
        <v>8.158E-2</v>
      </c>
      <c r="H68" s="227"/>
      <c r="J68" s="38">
        <v>1</v>
      </c>
      <c r="K68" s="77">
        <v>1176.7537038420035</v>
      </c>
      <c r="L68" s="284">
        <v>0.26496280062732896</v>
      </c>
      <c r="M68" s="285">
        <v>0.34410385436490665</v>
      </c>
      <c r="N68" s="285">
        <v>0.39093334500776428</v>
      </c>
      <c r="O68" s="286">
        <v>0</v>
      </c>
    </row>
    <row r="69" spans="2:15" customFormat="1" x14ac:dyDescent="0.25">
      <c r="B69" s="38">
        <v>3</v>
      </c>
      <c r="C69" s="15">
        <v>1771</v>
      </c>
      <c r="D69" s="26">
        <v>-0.19997000000000001</v>
      </c>
      <c r="E69" s="15">
        <v>-8.6E-3</v>
      </c>
      <c r="F69" s="15">
        <v>0.14046</v>
      </c>
      <c r="G69" s="16">
        <v>-0.12442</v>
      </c>
      <c r="H69" s="227"/>
      <c r="J69" s="38">
        <v>1</v>
      </c>
      <c r="K69" s="77">
        <v>1177.5701837969248</v>
      </c>
      <c r="L69" s="284">
        <v>0.26520760528342124</v>
      </c>
      <c r="M69" s="285">
        <v>0.34338117324089834</v>
      </c>
      <c r="N69" s="285">
        <v>0.39141122147568042</v>
      </c>
      <c r="O69" s="286">
        <v>0</v>
      </c>
    </row>
    <row r="70" spans="2:15" customFormat="1" x14ac:dyDescent="0.25">
      <c r="B70" s="38">
        <v>3</v>
      </c>
      <c r="C70" s="15">
        <v>812</v>
      </c>
      <c r="D70" s="26">
        <v>0.10202</v>
      </c>
      <c r="E70" s="15">
        <v>6.5500000000000003E-3</v>
      </c>
      <c r="F70" s="15">
        <v>-0.10687000000000001</v>
      </c>
      <c r="G70" s="16">
        <v>9.9229999999999999E-2</v>
      </c>
      <c r="H70" s="227"/>
      <c r="J70" s="38">
        <v>1</v>
      </c>
      <c r="K70" s="77">
        <v>1284.4933616684173</v>
      </c>
      <c r="L70" s="284">
        <v>0.27966836055312894</v>
      </c>
      <c r="M70" s="285">
        <v>0.30453455974498422</v>
      </c>
      <c r="N70" s="285">
        <v>0.41579707970188678</v>
      </c>
      <c r="O70" s="286">
        <v>0</v>
      </c>
    </row>
    <row r="71" spans="2:15" customFormat="1" x14ac:dyDescent="0.25">
      <c r="B71" s="38">
        <v>3</v>
      </c>
      <c r="C71" s="15">
        <v>778</v>
      </c>
      <c r="D71" s="26">
        <v>1.7950000000000001E-2</v>
      </c>
      <c r="E71" s="15">
        <v>6.43E-3</v>
      </c>
      <c r="F71" s="15">
        <v>-0.10506</v>
      </c>
      <c r="G71" s="16">
        <v>9.8559999999999995E-2</v>
      </c>
      <c r="H71" s="227"/>
      <c r="J71" s="38">
        <v>1</v>
      </c>
      <c r="K71" s="77">
        <v>2367.3508438903145</v>
      </c>
      <c r="L71" s="284">
        <v>0.42375521167415015</v>
      </c>
      <c r="M71" s="285">
        <v>-8.6393521488133423E-2</v>
      </c>
      <c r="N71" s="285">
        <v>0.66263830981398331</v>
      </c>
      <c r="O71" s="286">
        <v>0</v>
      </c>
    </row>
    <row r="72" spans="2:15" customFormat="1" x14ac:dyDescent="0.25">
      <c r="B72" s="38">
        <v>3</v>
      </c>
      <c r="C72" s="15">
        <v>621</v>
      </c>
      <c r="D72" s="26">
        <v>-0.10373</v>
      </c>
      <c r="E72" s="15">
        <v>1.56E-3</v>
      </c>
      <c r="F72" s="15">
        <v>-5.7239999999999999E-2</v>
      </c>
      <c r="G72" s="16">
        <v>-0.21806</v>
      </c>
      <c r="H72" s="227"/>
      <c r="J72" s="38">
        <v>1</v>
      </c>
      <c r="K72" s="77">
        <v>2365.9482260878972</v>
      </c>
      <c r="L72" s="284">
        <v>0.42381764235672176</v>
      </c>
      <c r="M72" s="285">
        <v>-8.6146276377288639E-2</v>
      </c>
      <c r="N72" s="285">
        <v>0.66232863402056696</v>
      </c>
      <c r="O72" s="286">
        <v>0</v>
      </c>
    </row>
    <row r="73" spans="2:15" customFormat="1" x14ac:dyDescent="0.25">
      <c r="B73" s="38">
        <v>3</v>
      </c>
      <c r="C73" s="15">
        <v>6905</v>
      </c>
      <c r="D73" s="26">
        <v>0</v>
      </c>
      <c r="E73" s="15">
        <v>1</v>
      </c>
      <c r="F73" s="15">
        <v>0</v>
      </c>
      <c r="G73" s="16">
        <v>0</v>
      </c>
      <c r="H73" s="227"/>
      <c r="J73" s="38">
        <v>1</v>
      </c>
      <c r="K73" s="77">
        <v>2374.6827183622927</v>
      </c>
      <c r="L73" s="284">
        <v>0.4258195370228916</v>
      </c>
      <c r="M73" s="285">
        <v>-8.8446477820035549E-2</v>
      </c>
      <c r="N73" s="285">
        <v>0.66262694079714402</v>
      </c>
      <c r="O73" s="286">
        <v>0</v>
      </c>
    </row>
    <row r="74" spans="2:15" customFormat="1" x14ac:dyDescent="0.25">
      <c r="B74" s="38">
        <v>3</v>
      </c>
      <c r="C74" s="15">
        <v>4225</v>
      </c>
      <c r="D74" s="26">
        <v>0</v>
      </c>
      <c r="E74" s="15">
        <v>0</v>
      </c>
      <c r="F74" s="15">
        <v>0</v>
      </c>
      <c r="G74" s="16">
        <v>-1</v>
      </c>
      <c r="H74" s="227"/>
      <c r="J74" s="38">
        <v>1</v>
      </c>
      <c r="K74" s="77">
        <v>2370.4130371089827</v>
      </c>
      <c r="L74" s="284">
        <v>0.42517799950232382</v>
      </c>
      <c r="M74" s="285">
        <v>-8.7494682089276674E-2</v>
      </c>
      <c r="N74" s="285">
        <v>0.66231668258695287</v>
      </c>
      <c r="O74" s="286">
        <v>0</v>
      </c>
    </row>
    <row r="75" spans="2:15" customFormat="1" x14ac:dyDescent="0.25">
      <c r="B75" s="38">
        <v>3</v>
      </c>
      <c r="C75" s="15">
        <v>588</v>
      </c>
      <c r="D75" s="26">
        <v>9.8140000000000005E-2</v>
      </c>
      <c r="E75" s="15">
        <v>-4.2599999999999999E-2</v>
      </c>
      <c r="F75" s="15">
        <v>0.17909</v>
      </c>
      <c r="G75" s="16">
        <v>0</v>
      </c>
      <c r="H75" s="227"/>
      <c r="J75" s="38">
        <v>1</v>
      </c>
      <c r="K75" s="77">
        <v>2372.6235877762938</v>
      </c>
      <c r="L75" s="284">
        <v>0.42563443365435794</v>
      </c>
      <c r="M75" s="285">
        <v>-8.7972122076383108E-2</v>
      </c>
      <c r="N75" s="285">
        <v>0.66233768842202512</v>
      </c>
      <c r="O75" s="286">
        <v>0</v>
      </c>
    </row>
    <row r="76" spans="2:15" customFormat="1" x14ac:dyDescent="0.25">
      <c r="B76" s="38">
        <v>3</v>
      </c>
      <c r="C76" s="15">
        <v>588</v>
      </c>
      <c r="D76" s="26">
        <v>0.104</v>
      </c>
      <c r="E76" s="15">
        <v>-4.2020000000000002E-2</v>
      </c>
      <c r="F76" s="15">
        <v>0.18143999999999999</v>
      </c>
      <c r="G76" s="16">
        <v>0</v>
      </c>
      <c r="H76" s="227"/>
      <c r="J76" s="38">
        <v>1</v>
      </c>
      <c r="K76" s="77">
        <v>2370.226555821765</v>
      </c>
      <c r="L76" s="284">
        <v>0.42527600862037829</v>
      </c>
      <c r="M76" s="285">
        <v>-8.748801053066696E-2</v>
      </c>
      <c r="N76" s="285">
        <v>0.66221200191028862</v>
      </c>
      <c r="O76" s="286">
        <v>0</v>
      </c>
    </row>
    <row r="77" spans="2:15" customFormat="1" x14ac:dyDescent="0.25">
      <c r="B77" s="38">
        <v>3</v>
      </c>
      <c r="C77" s="15">
        <v>588</v>
      </c>
      <c r="D77" s="26">
        <v>0.10077999999999999</v>
      </c>
      <c r="E77" s="15">
        <v>-5.9049999999999998E-2</v>
      </c>
      <c r="F77" s="15">
        <v>0.16531000000000001</v>
      </c>
      <c r="G77" s="16">
        <v>0</v>
      </c>
      <c r="H77" s="227"/>
      <c r="J77" s="38">
        <v>1</v>
      </c>
      <c r="K77" s="77">
        <v>2361.8454880939285</v>
      </c>
      <c r="L77" s="284">
        <v>0.42491624246182153</v>
      </c>
      <c r="M77" s="285">
        <v>-8.580772269504254E-2</v>
      </c>
      <c r="N77" s="285">
        <v>0.66089148023322086</v>
      </c>
      <c r="O77" s="286">
        <v>0</v>
      </c>
    </row>
    <row r="78" spans="2:15" customFormat="1" x14ac:dyDescent="0.25">
      <c r="B78" s="38">
        <v>3</v>
      </c>
      <c r="C78" s="15">
        <v>588</v>
      </c>
      <c r="D78" s="26">
        <v>0.10495</v>
      </c>
      <c r="E78" s="15">
        <v>-4.2639999999999997E-2</v>
      </c>
      <c r="F78" s="15">
        <v>0.18118000000000001</v>
      </c>
      <c r="G78" s="16">
        <v>0</v>
      </c>
      <c r="H78" s="227"/>
      <c r="J78" s="38">
        <v>1</v>
      </c>
      <c r="K78" s="77">
        <v>2356.2151985390237</v>
      </c>
      <c r="L78" s="284">
        <v>0.42454319558513876</v>
      </c>
      <c r="M78" s="285">
        <v>-8.4624826608919526E-2</v>
      </c>
      <c r="N78" s="285">
        <v>0.6600816310237807</v>
      </c>
      <c r="O78" s="286">
        <v>0</v>
      </c>
    </row>
    <row r="79" spans="2:15" customFormat="1" x14ac:dyDescent="0.25">
      <c r="B79" s="38">
        <v>3</v>
      </c>
      <c r="C79" s="15">
        <v>588</v>
      </c>
      <c r="D79" s="26">
        <v>8.745E-2</v>
      </c>
      <c r="E79" s="15">
        <v>-5.7919999999999999E-2</v>
      </c>
      <c r="F79" s="15">
        <v>0.16214999999999999</v>
      </c>
      <c r="G79" s="16">
        <v>0</v>
      </c>
      <c r="H79" s="227"/>
      <c r="J79" s="38">
        <v>1</v>
      </c>
      <c r="K79" s="77">
        <v>2354.9166270982873</v>
      </c>
      <c r="L79" s="284">
        <v>0.42449355800192318</v>
      </c>
      <c r="M79" s="285">
        <v>-8.4190869879220018E-2</v>
      </c>
      <c r="N79" s="285">
        <v>0.65969731187729674</v>
      </c>
      <c r="O79" s="286">
        <v>0</v>
      </c>
    </row>
    <row r="80" spans="2:15" customFormat="1" x14ac:dyDescent="0.25">
      <c r="B80" s="38">
        <v>3</v>
      </c>
      <c r="C80" s="15">
        <v>588</v>
      </c>
      <c r="D80" s="26">
        <v>7.1779999999999997E-2</v>
      </c>
      <c r="E80" s="15">
        <v>-8.695E-2</v>
      </c>
      <c r="F80" s="15">
        <v>0.13149</v>
      </c>
      <c r="G80" s="16">
        <v>0</v>
      </c>
      <c r="H80" s="227"/>
      <c r="J80" s="38">
        <v>1</v>
      </c>
      <c r="K80" s="77">
        <v>1424.130655234663</v>
      </c>
      <c r="L80" s="284">
        <v>0.33420342898192618</v>
      </c>
      <c r="M80" s="285">
        <v>0.33313980672110188</v>
      </c>
      <c r="N80" s="285">
        <v>0.33265676429697205</v>
      </c>
      <c r="O80" s="286">
        <v>0</v>
      </c>
    </row>
    <row r="81" spans="2:15" customFormat="1" x14ac:dyDescent="0.25">
      <c r="B81" s="38">
        <v>3</v>
      </c>
      <c r="C81" s="15">
        <v>588</v>
      </c>
      <c r="D81" s="26">
        <v>6.7919999999999994E-2</v>
      </c>
      <c r="E81" s="15">
        <v>-8.7059999999999998E-2</v>
      </c>
      <c r="F81" s="15">
        <v>0.13019</v>
      </c>
      <c r="G81" s="16">
        <v>0</v>
      </c>
      <c r="H81" s="227"/>
      <c r="J81" s="38">
        <v>1</v>
      </c>
      <c r="K81" s="77">
        <v>1423.3419166568672</v>
      </c>
      <c r="L81" s="284">
        <v>0.33416010100697519</v>
      </c>
      <c r="M81" s="285">
        <v>0.33304450619843656</v>
      </c>
      <c r="N81" s="285">
        <v>0.3327953927945882</v>
      </c>
      <c r="O81" s="286">
        <v>0</v>
      </c>
    </row>
    <row r="82" spans="2:15" customFormat="1" x14ac:dyDescent="0.25">
      <c r="B82" s="38">
        <v>3</v>
      </c>
      <c r="C82" s="15">
        <v>588</v>
      </c>
      <c r="D82" s="26">
        <v>6.7900000000000002E-2</v>
      </c>
      <c r="E82" s="15">
        <v>-8.7139999999999995E-2</v>
      </c>
      <c r="F82" s="15">
        <v>0.13011</v>
      </c>
      <c r="G82" s="16">
        <v>0</v>
      </c>
      <c r="H82" s="227"/>
      <c r="J82" s="38">
        <v>1</v>
      </c>
      <c r="K82" s="77">
        <v>1414.6653180303135</v>
      </c>
      <c r="L82" s="284">
        <v>0.33265439653911583</v>
      </c>
      <c r="M82" s="285">
        <v>0.33426013594131276</v>
      </c>
      <c r="N82" s="285">
        <v>0.33308546751957141</v>
      </c>
      <c r="O82" s="286">
        <v>0</v>
      </c>
    </row>
    <row r="83" spans="2:15" customFormat="1" x14ac:dyDescent="0.25">
      <c r="B83" s="38">
        <v>3</v>
      </c>
      <c r="C83" s="15">
        <v>589</v>
      </c>
      <c r="D83" s="26">
        <v>9.1770000000000004E-2</v>
      </c>
      <c r="E83" s="15">
        <v>-7.6149999999999995E-2</v>
      </c>
      <c r="F83" s="15">
        <v>0.14732000000000001</v>
      </c>
      <c r="G83" s="16">
        <v>0</v>
      </c>
      <c r="H83" s="227"/>
      <c r="J83" s="38">
        <v>1</v>
      </c>
      <c r="K83" s="77">
        <v>1419.535963872529</v>
      </c>
      <c r="L83" s="284">
        <v>0.33371763529281029</v>
      </c>
      <c r="M83" s="285">
        <v>0.33310182612882905</v>
      </c>
      <c r="N83" s="285">
        <v>0.3331805385783605</v>
      </c>
      <c r="O83" s="286">
        <v>0</v>
      </c>
    </row>
    <row r="84" spans="2:15" customFormat="1" x14ac:dyDescent="0.25">
      <c r="B84" s="38">
        <v>3</v>
      </c>
      <c r="C84" s="15">
        <v>589</v>
      </c>
      <c r="D84" s="26">
        <v>8.9300000000000004E-2</v>
      </c>
      <c r="E84" s="15">
        <v>-7.9939999999999997E-2</v>
      </c>
      <c r="F84" s="15">
        <v>0.14319000000000001</v>
      </c>
      <c r="G84" s="16">
        <v>0</v>
      </c>
      <c r="H84" s="227"/>
      <c r="J84" s="38">
        <v>1</v>
      </c>
      <c r="K84" s="77">
        <v>1416.9992295079944</v>
      </c>
      <c r="L84" s="284">
        <v>0.33333333333333331</v>
      </c>
      <c r="M84" s="285">
        <v>0.33333333333333331</v>
      </c>
      <c r="N84" s="285">
        <v>0.33333333333333331</v>
      </c>
      <c r="O84" s="286">
        <v>0</v>
      </c>
    </row>
    <row r="85" spans="2:15" customFormat="1" x14ac:dyDescent="0.25">
      <c r="B85" s="38">
        <v>3</v>
      </c>
      <c r="C85" s="15">
        <v>151</v>
      </c>
      <c r="D85" s="26">
        <v>-5.1189999999999999E-2</v>
      </c>
      <c r="E85" s="15">
        <v>-6.8839999999999998E-2</v>
      </c>
      <c r="F85" s="15">
        <v>-5.5219999999999998E-2</v>
      </c>
      <c r="G85" s="16">
        <v>0</v>
      </c>
      <c r="H85" s="227"/>
      <c r="J85" s="38">
        <v>1</v>
      </c>
      <c r="K85" s="77">
        <v>1416.8918660346053</v>
      </c>
      <c r="L85" s="284">
        <v>0.33330662940441508</v>
      </c>
      <c r="M85" s="285">
        <v>0.33312791849550066</v>
      </c>
      <c r="N85" s="285">
        <v>0.33356545210008426</v>
      </c>
      <c r="O85" s="286">
        <v>0</v>
      </c>
    </row>
    <row r="86" spans="2:15" customFormat="1" x14ac:dyDescent="0.25">
      <c r="B86" s="38">
        <v>3</v>
      </c>
      <c r="C86" s="15">
        <v>151</v>
      </c>
      <c r="D86" s="26">
        <v>-4.6539999999999998E-2</v>
      </c>
      <c r="E86" s="15">
        <v>-6.8839999999999998E-2</v>
      </c>
      <c r="F86" s="15">
        <v>-5.5780000000000003E-2</v>
      </c>
      <c r="G86" s="16">
        <v>0</v>
      </c>
      <c r="H86" s="227"/>
      <c r="J86" s="38">
        <v>1</v>
      </c>
      <c r="K86" s="77">
        <v>1418.075223223575</v>
      </c>
      <c r="L86" s="284">
        <v>0.33347051198463601</v>
      </c>
      <c r="M86" s="285">
        <v>0.33270601073692679</v>
      </c>
      <c r="N86" s="285">
        <v>0.33382347727843725</v>
      </c>
      <c r="O86" s="286">
        <v>0</v>
      </c>
    </row>
    <row r="87" spans="2:15" customFormat="1" x14ac:dyDescent="0.25">
      <c r="B87" s="38">
        <v>3</v>
      </c>
      <c r="C87" s="15">
        <v>150</v>
      </c>
      <c r="D87" s="26">
        <v>-5.8880000000000002E-2</v>
      </c>
      <c r="E87" s="15">
        <v>-7.0999999999999994E-2</v>
      </c>
      <c r="F87" s="15">
        <v>-6.3270000000000007E-2</v>
      </c>
      <c r="G87" s="16">
        <v>0</v>
      </c>
      <c r="H87" s="227"/>
      <c r="J87" s="38">
        <v>1</v>
      </c>
      <c r="K87" s="77">
        <v>3262.4960887335865</v>
      </c>
      <c r="L87" s="284">
        <v>4.2172552327259007E-2</v>
      </c>
      <c r="M87" s="285">
        <v>-0.42440807810483522</v>
      </c>
      <c r="N87" s="285">
        <v>-0.61776447422242375</v>
      </c>
      <c r="O87" s="286">
        <v>0</v>
      </c>
    </row>
    <row r="88" spans="2:15" customFormat="1" x14ac:dyDescent="0.25">
      <c r="B88" s="38">
        <v>3</v>
      </c>
      <c r="C88" s="15">
        <v>150</v>
      </c>
      <c r="D88" s="26">
        <v>-4.6330000000000003E-2</v>
      </c>
      <c r="E88" s="15">
        <v>-7.0519999999999999E-2</v>
      </c>
      <c r="F88" s="15">
        <v>-6.2850000000000003E-2</v>
      </c>
      <c r="G88" s="16">
        <v>0</v>
      </c>
      <c r="H88" s="227"/>
      <c r="J88" s="38">
        <v>1</v>
      </c>
      <c r="K88" s="77">
        <v>3264.7456973265521</v>
      </c>
      <c r="L88" s="284">
        <v>4.2193958967168016E-2</v>
      </c>
      <c r="M88" s="285">
        <v>-0.42492489158056029</v>
      </c>
      <c r="N88" s="285">
        <v>-0.61726906738660769</v>
      </c>
      <c r="O88" s="286">
        <v>0</v>
      </c>
    </row>
    <row r="89" spans="2:15" customFormat="1" x14ac:dyDescent="0.25">
      <c r="B89" s="38">
        <v>3</v>
      </c>
      <c r="C89" s="15">
        <v>150</v>
      </c>
      <c r="D89" s="26">
        <v>-5.4019999999999999E-2</v>
      </c>
      <c r="E89" s="15">
        <v>-7.2660000000000002E-2</v>
      </c>
      <c r="F89" s="15">
        <v>-7.0819999999999994E-2</v>
      </c>
      <c r="G89" s="16">
        <v>0</v>
      </c>
      <c r="H89" s="227"/>
      <c r="J89" s="38">
        <v>1</v>
      </c>
      <c r="K89" s="77">
        <v>3714.0905427410839</v>
      </c>
      <c r="L89" s="284">
        <v>9.5198897696974039E-2</v>
      </c>
      <c r="M89" s="285">
        <v>-0.47597301504929945</v>
      </c>
      <c r="N89" s="285">
        <v>-0.61922588264767464</v>
      </c>
      <c r="O89" s="286">
        <v>0</v>
      </c>
    </row>
    <row r="90" spans="2:15" customFormat="1" x14ac:dyDescent="0.25">
      <c r="B90" s="38">
        <v>3</v>
      </c>
      <c r="C90" s="15">
        <v>150</v>
      </c>
      <c r="D90" s="26">
        <v>-5.8409999999999997E-2</v>
      </c>
      <c r="E90" s="15">
        <v>-7.2590000000000002E-2</v>
      </c>
      <c r="F90" s="15">
        <v>-7.0010000000000003E-2</v>
      </c>
      <c r="G90" s="16">
        <v>0</v>
      </c>
      <c r="H90" s="227"/>
      <c r="J90" s="38">
        <v>1</v>
      </c>
      <c r="K90" s="77">
        <v>11203.491233309569</v>
      </c>
      <c r="L90" s="284">
        <v>0.38342228473439816</v>
      </c>
      <c r="M90" s="285">
        <v>-1.7196393133080288</v>
      </c>
      <c r="N90" s="285">
        <v>0.33621702857363056</v>
      </c>
      <c r="O90" s="286">
        <v>0</v>
      </c>
    </row>
    <row r="91" spans="2:15" customFormat="1" x14ac:dyDescent="0.25">
      <c r="B91" s="38">
        <v>3</v>
      </c>
      <c r="C91" s="15">
        <v>150</v>
      </c>
      <c r="D91" s="26">
        <v>-5.6320000000000002E-2</v>
      </c>
      <c r="E91" s="15">
        <v>-7.2940000000000005E-2</v>
      </c>
      <c r="F91" s="15">
        <v>-7.1709999999999996E-2</v>
      </c>
      <c r="G91" s="16">
        <v>0</v>
      </c>
      <c r="H91" s="227"/>
      <c r="J91" s="38">
        <v>1</v>
      </c>
      <c r="K91" s="77">
        <v>3962.140057968631</v>
      </c>
      <c r="L91" s="284">
        <v>1.9405102061792093E-2</v>
      </c>
      <c r="M91" s="285">
        <v>-0.22365202376302751</v>
      </c>
      <c r="N91" s="285">
        <v>-0.79575307829876463</v>
      </c>
      <c r="O91" s="286">
        <v>0</v>
      </c>
    </row>
    <row r="92" spans="2:15" customFormat="1" x14ac:dyDescent="0.25">
      <c r="B92" s="38">
        <v>4</v>
      </c>
      <c r="C92" s="15">
        <v>909</v>
      </c>
      <c r="D92" s="26">
        <v>0.18027000000000001</v>
      </c>
      <c r="E92" s="15">
        <v>3.0100000000000001E-3</v>
      </c>
      <c r="F92" s="15">
        <v>-4.6620000000000002E-2</v>
      </c>
      <c r="G92" s="16">
        <v>5.2049999999999999E-2</v>
      </c>
      <c r="H92" s="227"/>
      <c r="J92" s="38">
        <v>1</v>
      </c>
      <c r="K92" s="77">
        <v>3974.4411450579996</v>
      </c>
      <c r="L92" s="284">
        <v>2.3051261221510664E-2</v>
      </c>
      <c r="M92" s="285">
        <v>-0.22473948775891436</v>
      </c>
      <c r="N92" s="285">
        <v>-0.79831177346259641</v>
      </c>
      <c r="O92" s="286">
        <v>0</v>
      </c>
    </row>
    <row r="93" spans="2:15" customFormat="1" x14ac:dyDescent="0.25">
      <c r="B93" s="38">
        <v>4</v>
      </c>
      <c r="C93" s="15">
        <v>503</v>
      </c>
      <c r="D93" s="26">
        <v>-7.7600000000000002E-2</v>
      </c>
      <c r="E93" s="15">
        <v>5.0000000000000002E-5</v>
      </c>
      <c r="F93" s="15">
        <v>5.5999999999999995E-4</v>
      </c>
      <c r="G93" s="16">
        <v>-2.0209999999999999E-2</v>
      </c>
      <c r="H93" s="227"/>
      <c r="J93" s="38">
        <v>1</v>
      </c>
      <c r="K93" s="77">
        <v>31907.152359565851</v>
      </c>
      <c r="L93" s="284">
        <v>1.9325643904596643</v>
      </c>
      <c r="M93" s="285">
        <v>0.76213806947705065</v>
      </c>
      <c r="N93" s="285">
        <v>-3.6947024599367149</v>
      </c>
      <c r="O93" s="286">
        <v>0</v>
      </c>
    </row>
    <row r="94" spans="2:15" customFormat="1" x14ac:dyDescent="0.25">
      <c r="B94" s="38">
        <v>4</v>
      </c>
      <c r="C94" s="15">
        <v>872</v>
      </c>
      <c r="D94" s="26">
        <v>-0.17713000000000001</v>
      </c>
      <c r="E94" s="15">
        <v>4.9699999999999996E-3</v>
      </c>
      <c r="F94" s="15">
        <v>-8.5589999999999999E-2</v>
      </c>
      <c r="G94" s="16">
        <v>0.17524000000000001</v>
      </c>
      <c r="H94" s="227"/>
      <c r="J94" s="38">
        <v>1</v>
      </c>
      <c r="K94" s="77">
        <v>33012.647396401801</v>
      </c>
      <c r="L94" s="284">
        <v>2.0068302644086899</v>
      </c>
      <c r="M94" s="285">
        <v>0.80273210576347587</v>
      </c>
      <c r="N94" s="285">
        <v>-3.8095623701721659</v>
      </c>
      <c r="O94" s="286">
        <v>0</v>
      </c>
    </row>
    <row r="95" spans="2:15" customFormat="1" x14ac:dyDescent="0.25">
      <c r="B95" s="38">
        <v>4</v>
      </c>
      <c r="C95" s="15">
        <v>361</v>
      </c>
      <c r="D95" s="26">
        <v>7.825E-2</v>
      </c>
      <c r="E95" s="15">
        <v>9.6000000000000002E-4</v>
      </c>
      <c r="F95" s="15">
        <v>-1.618E-2</v>
      </c>
      <c r="G95" s="16">
        <v>3.1530000000000002E-2</v>
      </c>
      <c r="H95" s="227"/>
      <c r="J95" s="38">
        <v>1</v>
      </c>
      <c r="K95" s="77">
        <v>34597.357641067276</v>
      </c>
      <c r="L95" s="284">
        <v>2.1109347898291322</v>
      </c>
      <c r="M95" s="285">
        <v>0.85987378676606263</v>
      </c>
      <c r="N95" s="285">
        <v>-3.970808576595195</v>
      </c>
      <c r="O95" s="286">
        <v>0</v>
      </c>
    </row>
    <row r="96" spans="2:15" customFormat="1" x14ac:dyDescent="0.25">
      <c r="B96" s="38">
        <v>4</v>
      </c>
      <c r="C96" s="15">
        <v>564</v>
      </c>
      <c r="D96" s="26">
        <v>-7.825E-2</v>
      </c>
      <c r="E96" s="15">
        <v>-9.6000000000000002E-4</v>
      </c>
      <c r="F96" s="15">
        <v>1.618E-2</v>
      </c>
      <c r="G96" s="16">
        <v>-3.1530000000000002E-2</v>
      </c>
      <c r="H96" s="227"/>
      <c r="J96" s="38">
        <v>1</v>
      </c>
      <c r="K96" s="77">
        <v>6999.9891329858519</v>
      </c>
      <c r="L96" s="284">
        <v>5.2027101034282282E-15</v>
      </c>
      <c r="M96" s="285">
        <v>0.9999999999999839</v>
      </c>
      <c r="N96" s="285">
        <v>1.0796601417640533E-14</v>
      </c>
      <c r="O96" s="286">
        <v>0</v>
      </c>
    </row>
    <row r="97" spans="2:15" customFormat="1" x14ac:dyDescent="0.25">
      <c r="B97" s="38">
        <v>4</v>
      </c>
      <c r="C97" s="15">
        <v>1293</v>
      </c>
      <c r="D97" s="26">
        <v>0.23743</v>
      </c>
      <c r="E97" s="15">
        <v>-4.2900000000000004E-3</v>
      </c>
      <c r="F97" s="15">
        <v>6.7180000000000004E-2</v>
      </c>
      <c r="G97" s="16">
        <v>-2.4070000000000001E-2</v>
      </c>
      <c r="H97" s="227"/>
      <c r="J97" s="38">
        <v>1</v>
      </c>
      <c r="K97" s="77">
        <v>2849.0286192125382</v>
      </c>
      <c r="L97" s="284">
        <v>2.0219467881375269E-2</v>
      </c>
      <c r="M97" s="285">
        <v>-0.3121250371893784</v>
      </c>
      <c r="N97" s="285">
        <v>-0.70809443069199685</v>
      </c>
      <c r="O97" s="286">
        <v>0</v>
      </c>
    </row>
    <row r="98" spans="2:15" customFormat="1" x14ac:dyDescent="0.25">
      <c r="B98" s="38">
        <v>4</v>
      </c>
      <c r="C98" s="15">
        <v>882</v>
      </c>
      <c r="D98" s="26">
        <v>0.17632</v>
      </c>
      <c r="E98" s="15">
        <v>4.6499999999999996E-3</v>
      </c>
      <c r="F98" s="15">
        <v>-7.331E-2</v>
      </c>
      <c r="G98" s="16">
        <v>7.9619999999999996E-2</v>
      </c>
      <c r="H98" s="227"/>
      <c r="J98" s="38">
        <v>1</v>
      </c>
      <c r="K98" s="77">
        <v>2849.620579270495</v>
      </c>
      <c r="L98" s="284">
        <v>2.0310581437342001E-2</v>
      </c>
      <c r="M98" s="285">
        <v>-0.31211845431563745</v>
      </c>
      <c r="N98" s="285">
        <v>-0.70819212712170454</v>
      </c>
      <c r="O98" s="286">
        <v>0</v>
      </c>
    </row>
    <row r="99" spans="2:15" customFormat="1" x14ac:dyDescent="0.25">
      <c r="B99" s="38">
        <v>4</v>
      </c>
      <c r="C99" s="15">
        <v>1800</v>
      </c>
      <c r="D99" s="26">
        <v>-0.19997000000000001</v>
      </c>
      <c r="E99" s="15">
        <v>-8.6E-3</v>
      </c>
      <c r="F99" s="15">
        <v>0.14008999999999999</v>
      </c>
      <c r="G99" s="16">
        <v>-0.12062</v>
      </c>
      <c r="H99" s="227"/>
      <c r="J99" s="38">
        <v>1</v>
      </c>
      <c r="K99" s="77">
        <v>2853.000156213388</v>
      </c>
      <c r="L99" s="284">
        <v>2.0452382398801209E-2</v>
      </c>
      <c r="M99" s="285">
        <v>-0.31189738516146392</v>
      </c>
      <c r="N99" s="285">
        <v>-0.70855499723733728</v>
      </c>
      <c r="O99" s="286">
        <v>0</v>
      </c>
    </row>
    <row r="100" spans="2:15" customFormat="1" x14ac:dyDescent="0.25">
      <c r="B100" s="38">
        <v>4</v>
      </c>
      <c r="C100" s="15">
        <v>789</v>
      </c>
      <c r="D100" s="26">
        <v>0.10202</v>
      </c>
      <c r="E100" s="15">
        <v>6.5500000000000003E-3</v>
      </c>
      <c r="F100" s="15">
        <v>-0.10663</v>
      </c>
      <c r="G100" s="16">
        <v>9.6149999999999999E-2</v>
      </c>
      <c r="H100" s="227"/>
      <c r="J100" s="38">
        <v>1</v>
      </c>
      <c r="K100" s="77">
        <v>6999.9891329859565</v>
      </c>
      <c r="L100" s="284">
        <v>6.3214883662707841E-16</v>
      </c>
      <c r="M100" s="285">
        <v>0.99999999999999889</v>
      </c>
      <c r="N100" s="285">
        <v>3.7318687508801536E-16</v>
      </c>
      <c r="O100" s="286">
        <v>0</v>
      </c>
    </row>
    <row r="101" spans="2:15" customFormat="1" x14ac:dyDescent="0.25">
      <c r="B101" s="38">
        <v>4</v>
      </c>
      <c r="C101" s="15">
        <v>750</v>
      </c>
      <c r="D101" s="26">
        <v>1.7950000000000001E-2</v>
      </c>
      <c r="E101" s="15">
        <v>6.43E-3</v>
      </c>
      <c r="F101" s="15">
        <v>-0.10482</v>
      </c>
      <c r="G101" s="16">
        <v>9.5479999999999995E-2</v>
      </c>
      <c r="H101" s="227"/>
      <c r="J101" s="38">
        <v>1</v>
      </c>
      <c r="K101" s="77">
        <v>8963.5943600229493</v>
      </c>
      <c r="L101" s="284">
        <v>0.65902705247208704</v>
      </c>
      <c r="M101" s="285">
        <v>-1.1615498904073318</v>
      </c>
      <c r="N101" s="285">
        <v>1.5025228379352447</v>
      </c>
      <c r="O101" s="286">
        <v>0</v>
      </c>
    </row>
    <row r="102" spans="2:15" customFormat="1" x14ac:dyDescent="0.25">
      <c r="B102" s="38">
        <v>4</v>
      </c>
      <c r="C102" s="15">
        <v>427</v>
      </c>
      <c r="D102" s="26">
        <v>-7.4410000000000004E-2</v>
      </c>
      <c r="E102" s="15">
        <v>-3.7599999999999999E-3</v>
      </c>
      <c r="F102" s="15">
        <v>-4.487E-2</v>
      </c>
      <c r="G102" s="16">
        <v>-0.18773999999999999</v>
      </c>
      <c r="H102" s="227"/>
      <c r="J102" s="38">
        <v>1</v>
      </c>
      <c r="K102" s="77">
        <v>8837.1620314652355</v>
      </c>
      <c r="L102" s="284">
        <v>0.65612992097440737</v>
      </c>
      <c r="M102" s="285">
        <v>-1.1435438265786995</v>
      </c>
      <c r="N102" s="285">
        <v>1.4874139056042921</v>
      </c>
      <c r="O102" s="286">
        <v>0</v>
      </c>
    </row>
    <row r="103" spans="2:15" customFormat="1" x14ac:dyDescent="0.25">
      <c r="B103" s="38">
        <v>4</v>
      </c>
      <c r="C103" s="15">
        <v>601</v>
      </c>
      <c r="D103" s="26">
        <v>0.11667</v>
      </c>
      <c r="E103" s="15">
        <v>-3.6209999999999999E-2</v>
      </c>
      <c r="F103" s="15">
        <v>0.18487999999999999</v>
      </c>
      <c r="G103" s="16">
        <v>1.9959999999999999E-2</v>
      </c>
      <c r="H103" s="227"/>
      <c r="J103" s="38">
        <v>1</v>
      </c>
      <c r="K103" s="77">
        <v>8756.054237117698</v>
      </c>
      <c r="L103" s="284">
        <v>0.65435060550775026</v>
      </c>
      <c r="M103" s="285">
        <v>-1.1318613437531424</v>
      </c>
      <c r="N103" s="285">
        <v>1.4775107382453923</v>
      </c>
      <c r="O103" s="286">
        <v>0</v>
      </c>
    </row>
    <row r="104" spans="2:15" customFormat="1" x14ac:dyDescent="0.25">
      <c r="B104" s="38">
        <v>4</v>
      </c>
      <c r="C104" s="15">
        <v>4225</v>
      </c>
      <c r="D104" s="26">
        <v>0</v>
      </c>
      <c r="E104" s="15">
        <v>0</v>
      </c>
      <c r="F104" s="15">
        <v>0</v>
      </c>
      <c r="G104" s="16">
        <v>-1</v>
      </c>
      <c r="H104" s="227"/>
      <c r="J104" s="38">
        <v>1</v>
      </c>
      <c r="K104" s="77">
        <v>8751.3840918880123</v>
      </c>
      <c r="L104" s="284">
        <v>0.65470208183776024</v>
      </c>
      <c r="M104" s="285">
        <v>-1.1314501076812635</v>
      </c>
      <c r="N104" s="285">
        <v>1.4767480258435033</v>
      </c>
      <c r="O104" s="286">
        <v>0</v>
      </c>
    </row>
    <row r="105" spans="2:15" customFormat="1" x14ac:dyDescent="0.25">
      <c r="B105" s="38">
        <v>4</v>
      </c>
      <c r="C105" s="15">
        <v>6905</v>
      </c>
      <c r="D105" s="26">
        <v>0</v>
      </c>
      <c r="E105" s="15">
        <v>1</v>
      </c>
      <c r="F105" s="15">
        <v>0</v>
      </c>
      <c r="G105" s="16">
        <v>0</v>
      </c>
      <c r="H105" s="227"/>
      <c r="J105" s="38">
        <v>1</v>
      </c>
      <c r="K105" s="77">
        <v>8930.172990188903</v>
      </c>
      <c r="L105" s="284">
        <v>0.67286571972470355</v>
      </c>
      <c r="M105" s="285">
        <v>-1.1659247327573585</v>
      </c>
      <c r="N105" s="285">
        <v>1.4930590130326551</v>
      </c>
      <c r="O105" s="286">
        <v>0</v>
      </c>
    </row>
    <row r="106" spans="2:15" customFormat="1" x14ac:dyDescent="0.25">
      <c r="B106" s="38">
        <v>4</v>
      </c>
      <c r="C106" s="15">
        <v>155</v>
      </c>
      <c r="D106" s="26">
        <v>-6.1170000000000002E-2</v>
      </c>
      <c r="E106" s="15">
        <v>-7.5219999999999995E-2</v>
      </c>
      <c r="F106" s="15">
        <v>-7.6329999999999995E-2</v>
      </c>
      <c r="G106" s="16">
        <v>0</v>
      </c>
      <c r="H106" s="227"/>
      <c r="J106" s="38">
        <v>1</v>
      </c>
      <c r="K106" s="77">
        <v>6999.9891329859565</v>
      </c>
      <c r="L106" s="284">
        <v>7.2055579026428131E-18</v>
      </c>
      <c r="M106" s="285">
        <v>0.99999999999999889</v>
      </c>
      <c r="N106" s="285">
        <v>1.0170711480386164E-15</v>
      </c>
      <c r="O106" s="286">
        <v>0</v>
      </c>
    </row>
    <row r="107" spans="2:15" customFormat="1" x14ac:dyDescent="0.25">
      <c r="B107" s="38">
        <v>4</v>
      </c>
      <c r="C107" s="15">
        <v>174</v>
      </c>
      <c r="D107" s="26">
        <v>-5.6779999999999997E-2</v>
      </c>
      <c r="E107" s="15">
        <v>-8.2299999999999998E-2</v>
      </c>
      <c r="F107" s="15">
        <v>-7.4630000000000002E-2</v>
      </c>
      <c r="G107" s="16">
        <v>0</v>
      </c>
      <c r="H107" s="227"/>
      <c r="J107" s="38">
        <v>1</v>
      </c>
      <c r="K107" s="77">
        <v>8421.4175070676629</v>
      </c>
      <c r="L107" s="284">
        <v>0.6386817166990385</v>
      </c>
      <c r="M107" s="285">
        <v>-1.0755013029383507</v>
      </c>
      <c r="N107" s="285">
        <v>1.4368195862393123</v>
      </c>
      <c r="O107" s="286">
        <v>0</v>
      </c>
    </row>
    <row r="108" spans="2:15" customFormat="1" x14ac:dyDescent="0.25">
      <c r="B108" s="38">
        <v>4</v>
      </c>
      <c r="C108" s="15">
        <v>174</v>
      </c>
      <c r="D108" s="26">
        <v>-7.2090000000000001E-2</v>
      </c>
      <c r="E108" s="15">
        <v>-8.2879999999999995E-2</v>
      </c>
      <c r="F108" s="15">
        <v>-7.5149999999999995E-2</v>
      </c>
      <c r="G108" s="16">
        <v>0</v>
      </c>
      <c r="H108" s="227"/>
      <c r="J108" s="38">
        <v>1</v>
      </c>
      <c r="K108" s="77">
        <v>10209.18590188326</v>
      </c>
      <c r="L108" s="284">
        <v>0.77654158969515097</v>
      </c>
      <c r="M108" s="285">
        <v>-1.3927595228741234</v>
      </c>
      <c r="N108" s="285">
        <v>1.6162179331789723</v>
      </c>
      <c r="O108" s="286">
        <v>0</v>
      </c>
    </row>
    <row r="109" spans="2:15" customFormat="1" x14ac:dyDescent="0.25">
      <c r="B109" s="38">
        <v>4</v>
      </c>
      <c r="C109" s="15">
        <v>174</v>
      </c>
      <c r="D109" s="26">
        <v>-6.2609999999999999E-2</v>
      </c>
      <c r="E109" s="15">
        <v>-8.0250000000000002E-2</v>
      </c>
      <c r="F109" s="15">
        <v>-6.5310000000000007E-2</v>
      </c>
      <c r="G109" s="16">
        <v>0</v>
      </c>
      <c r="H109" s="227"/>
      <c r="J109" s="38">
        <v>1</v>
      </c>
      <c r="K109" s="77">
        <v>8257.9712536526185</v>
      </c>
      <c r="L109" s="284">
        <v>0.63119927862939607</v>
      </c>
      <c r="M109" s="285">
        <v>-1.048143352068178</v>
      </c>
      <c r="N109" s="285">
        <v>1.4169440734387821</v>
      </c>
      <c r="O109" s="286">
        <v>0</v>
      </c>
    </row>
    <row r="110" spans="2:15" customFormat="1" x14ac:dyDescent="0.25">
      <c r="B110" s="38">
        <v>4</v>
      </c>
      <c r="C110" s="15">
        <v>174</v>
      </c>
      <c r="D110" s="26">
        <v>-5.6680000000000001E-2</v>
      </c>
      <c r="E110" s="15">
        <v>-8.0199999999999994E-2</v>
      </c>
      <c r="F110" s="15">
        <v>-6.5869999999999998E-2</v>
      </c>
      <c r="G110" s="16">
        <v>0</v>
      </c>
      <c r="H110" s="227"/>
      <c r="J110" s="38">
        <v>1</v>
      </c>
      <c r="K110" s="77">
        <v>10127.860190987765</v>
      </c>
      <c r="L110" s="284">
        <v>0.7792035544945124</v>
      </c>
      <c r="M110" s="285">
        <v>-1.3840810371696677</v>
      </c>
      <c r="N110" s="285">
        <v>1.6048774826751553</v>
      </c>
      <c r="O110" s="286">
        <v>0</v>
      </c>
    </row>
    <row r="111" spans="2:15" customFormat="1" x14ac:dyDescent="0.25">
      <c r="B111" s="38">
        <v>4</v>
      </c>
      <c r="C111" s="15">
        <v>173</v>
      </c>
      <c r="D111" s="26">
        <v>-7.3200000000000001E-2</v>
      </c>
      <c r="E111" s="15">
        <v>-8.4650000000000003E-2</v>
      </c>
      <c r="F111" s="15">
        <v>-8.2430000000000003E-2</v>
      </c>
      <c r="G111" s="16">
        <v>0</v>
      </c>
      <c r="H111" s="227"/>
      <c r="J111" s="38">
        <v>1</v>
      </c>
      <c r="K111" s="77">
        <v>9192.6185191320201</v>
      </c>
      <c r="L111" s="284">
        <v>0.70775671239477778</v>
      </c>
      <c r="M111" s="285">
        <v>-1.2209104461879021</v>
      </c>
      <c r="N111" s="285">
        <v>1.5131537337931245</v>
      </c>
      <c r="O111" s="286">
        <v>0</v>
      </c>
    </row>
    <row r="112" spans="2:15" customFormat="1" x14ac:dyDescent="0.25">
      <c r="B112" s="38">
        <v>4</v>
      </c>
      <c r="C112" s="15">
        <v>173</v>
      </c>
      <c r="D112" s="26">
        <v>-6.6250000000000003E-2</v>
      </c>
      <c r="E112" s="15">
        <v>-8.4909999999999999E-2</v>
      </c>
      <c r="F112" s="15">
        <v>-8.4390000000000007E-2</v>
      </c>
      <c r="G112" s="16">
        <v>0</v>
      </c>
      <c r="H112" s="227"/>
      <c r="J112" s="38">
        <v>1</v>
      </c>
      <c r="K112" s="77">
        <v>7697.2497384937251</v>
      </c>
      <c r="L112" s="284">
        <v>0.72683362047747979</v>
      </c>
      <c r="M112" s="285">
        <v>-0.56916071868077778</v>
      </c>
      <c r="N112" s="285">
        <v>-1.157672901796702</v>
      </c>
      <c r="O112" s="286">
        <v>0</v>
      </c>
    </row>
    <row r="113" spans="2:15" customFormat="1" x14ac:dyDescent="0.25">
      <c r="B113" s="38">
        <v>4</v>
      </c>
      <c r="C113" s="15">
        <v>173</v>
      </c>
      <c r="D113" s="26">
        <v>-7.0720000000000005E-2</v>
      </c>
      <c r="E113" s="15">
        <v>-8.5250000000000006E-2</v>
      </c>
      <c r="F113" s="15">
        <v>-8.5250000000000006E-2</v>
      </c>
      <c r="G113" s="16">
        <v>0</v>
      </c>
      <c r="H113" s="227"/>
      <c r="J113" s="38">
        <v>1</v>
      </c>
      <c r="K113" s="77">
        <v>8002.1955881646963</v>
      </c>
      <c r="L113" s="284">
        <v>0.7641100318445857</v>
      </c>
      <c r="M113" s="285">
        <v>-0.57688307116224746</v>
      </c>
      <c r="N113" s="285">
        <v>-1.1872269606823382</v>
      </c>
      <c r="O113" s="286">
        <v>0</v>
      </c>
    </row>
    <row r="114" spans="2:15" customFormat="1" x14ac:dyDescent="0.25">
      <c r="B114" s="38">
        <v>4</v>
      </c>
      <c r="C114" s="15">
        <v>173</v>
      </c>
      <c r="D114" s="26">
        <v>-6.7309999999999995E-2</v>
      </c>
      <c r="E114" s="15">
        <v>-8.5120000000000001E-2</v>
      </c>
      <c r="F114" s="15">
        <v>-8.5120000000000001E-2</v>
      </c>
      <c r="G114" s="16">
        <v>0</v>
      </c>
      <c r="H114" s="227"/>
      <c r="J114" s="38">
        <v>1</v>
      </c>
      <c r="K114" s="77">
        <v>9960.3692361529302</v>
      </c>
      <c r="L114" s="284">
        <v>0.80893243705138429</v>
      </c>
      <c r="M114" s="285">
        <v>-1.380279626947053</v>
      </c>
      <c r="N114" s="285">
        <v>1.5713471898956688</v>
      </c>
      <c r="O114" s="286">
        <v>0</v>
      </c>
    </row>
    <row r="115" spans="2:15" customFormat="1" x14ac:dyDescent="0.25">
      <c r="B115" s="38">
        <v>5</v>
      </c>
      <c r="C115" s="15">
        <v>905</v>
      </c>
      <c r="D115" s="26">
        <v>0.18027000000000001</v>
      </c>
      <c r="E115" s="15">
        <v>3.0100000000000001E-3</v>
      </c>
      <c r="F115" s="15">
        <v>-4.6649999999999997E-2</v>
      </c>
      <c r="G115" s="16">
        <v>5.2010000000000001E-2</v>
      </c>
      <c r="H115" s="227"/>
      <c r="J115" s="38">
        <v>1</v>
      </c>
      <c r="K115" s="77">
        <v>9833.1938059851345</v>
      </c>
      <c r="L115" s="284">
        <v>0.8009640490058243</v>
      </c>
      <c r="M115" s="285">
        <v>-1.3594858405302266</v>
      </c>
      <c r="N115" s="285">
        <v>1.5585217915244021</v>
      </c>
      <c r="O115" s="286">
        <v>0</v>
      </c>
    </row>
    <row r="116" spans="2:15" customFormat="1" x14ac:dyDescent="0.25">
      <c r="B116" s="38">
        <v>5</v>
      </c>
      <c r="C116" s="15">
        <v>510</v>
      </c>
      <c r="D116" s="26">
        <v>-7.7600000000000002E-2</v>
      </c>
      <c r="E116" s="15">
        <v>5.0000000000000002E-5</v>
      </c>
      <c r="F116" s="15">
        <v>4.6999999999999999E-4</v>
      </c>
      <c r="G116" s="16">
        <v>-2.0199999999999999E-2</v>
      </c>
      <c r="H116" s="227"/>
      <c r="J116" s="38">
        <v>1</v>
      </c>
      <c r="K116" s="77">
        <v>9847.8370528890246</v>
      </c>
      <c r="L116" s="284">
        <v>0.80371365589148658</v>
      </c>
      <c r="M116" s="285">
        <v>-1.3629261935027113</v>
      </c>
      <c r="N116" s="285">
        <v>1.5592125376112245</v>
      </c>
      <c r="O116" s="286">
        <v>0</v>
      </c>
    </row>
    <row r="117" spans="2:15" customFormat="1" x14ac:dyDescent="0.25">
      <c r="B117" s="38">
        <v>5</v>
      </c>
      <c r="C117" s="15">
        <v>889</v>
      </c>
      <c r="D117" s="26">
        <v>-0.17713000000000001</v>
      </c>
      <c r="E117" s="15">
        <v>4.9699999999999996E-3</v>
      </c>
      <c r="F117" s="15">
        <v>-8.5889999999999994E-2</v>
      </c>
      <c r="G117" s="16">
        <v>0.17546</v>
      </c>
      <c r="H117" s="227"/>
      <c r="J117" s="38">
        <v>1</v>
      </c>
      <c r="K117" s="77">
        <v>9844.8743807103328</v>
      </c>
      <c r="L117" s="284">
        <v>0.80346802213357349</v>
      </c>
      <c r="M117" s="285">
        <v>-1.3624372667610345</v>
      </c>
      <c r="N117" s="285">
        <v>1.5589692446274608</v>
      </c>
      <c r="O117" s="286">
        <v>0</v>
      </c>
    </row>
    <row r="118" spans="2:15" customFormat="1" x14ac:dyDescent="0.25">
      <c r="B118" s="38">
        <v>5</v>
      </c>
      <c r="C118" s="15">
        <v>355</v>
      </c>
      <c r="D118" s="26">
        <v>7.825E-2</v>
      </c>
      <c r="E118" s="15">
        <v>9.6000000000000002E-4</v>
      </c>
      <c r="F118" s="15">
        <v>-1.6109999999999999E-2</v>
      </c>
      <c r="G118" s="16">
        <v>3.1469999999999998E-2</v>
      </c>
      <c r="H118" s="227"/>
      <c r="J118" s="38">
        <v>1</v>
      </c>
      <c r="K118" s="77">
        <v>13075.75326078855</v>
      </c>
      <c r="L118" s="284">
        <v>-1.3478174455293035</v>
      </c>
      <c r="M118" s="285">
        <v>-0.44346724304986207</v>
      </c>
      <c r="N118" s="285">
        <v>0.79128468857916567</v>
      </c>
      <c r="O118" s="286">
        <v>0</v>
      </c>
    </row>
    <row r="119" spans="2:15" customFormat="1" x14ac:dyDescent="0.25">
      <c r="B119" s="38">
        <v>5</v>
      </c>
      <c r="C119" s="15">
        <v>1283</v>
      </c>
      <c r="D119" s="26">
        <v>0.23743</v>
      </c>
      <c r="E119" s="15">
        <v>-4.2900000000000004E-3</v>
      </c>
      <c r="F119" s="15">
        <v>6.7339999999999997E-2</v>
      </c>
      <c r="G119" s="16">
        <v>-2.3810000000000001E-2</v>
      </c>
      <c r="H119" s="227"/>
      <c r="J119" s="38">
        <v>1</v>
      </c>
      <c r="K119" s="77">
        <v>1737.2072205359491</v>
      </c>
      <c r="L119" s="284">
        <v>-0.23211646548193229</v>
      </c>
      <c r="M119" s="285">
        <v>-0.40982817666049431</v>
      </c>
      <c r="N119" s="285">
        <v>-0.35805535785757336</v>
      </c>
      <c r="O119" s="286">
        <v>0</v>
      </c>
    </row>
    <row r="120" spans="2:15" customFormat="1" x14ac:dyDescent="0.25">
      <c r="B120" s="38">
        <v>5</v>
      </c>
      <c r="C120" s="15">
        <v>877</v>
      </c>
      <c r="D120" s="26">
        <v>0.17632</v>
      </c>
      <c r="E120" s="15">
        <v>4.6499999999999996E-3</v>
      </c>
      <c r="F120" s="15">
        <v>-7.3330000000000006E-2</v>
      </c>
      <c r="G120" s="16">
        <v>7.9479999999999995E-2</v>
      </c>
      <c r="H120" s="227"/>
      <c r="J120" s="38">
        <v>1</v>
      </c>
      <c r="K120" s="77">
        <v>1697.0179193266456</v>
      </c>
      <c r="L120" s="284">
        <v>-0.23891677518825147</v>
      </c>
      <c r="M120" s="285">
        <v>-0.40863341636055744</v>
      </c>
      <c r="N120" s="285">
        <v>-0.35244980845119106</v>
      </c>
      <c r="O120" s="286">
        <v>0</v>
      </c>
    </row>
    <row r="121" spans="2:15" customFormat="1" x14ac:dyDescent="0.25">
      <c r="B121" s="38">
        <v>5</v>
      </c>
      <c r="C121" s="15">
        <v>1750</v>
      </c>
      <c r="D121" s="26">
        <v>-0.19997000000000001</v>
      </c>
      <c r="E121" s="15">
        <v>-8.6E-3</v>
      </c>
      <c r="F121" s="15">
        <v>0.14083999999999999</v>
      </c>
      <c r="G121" s="16">
        <v>-0.12055</v>
      </c>
      <c r="H121" s="227"/>
      <c r="J121" s="38">
        <v>1</v>
      </c>
      <c r="K121" s="77">
        <v>1694.4357979480039</v>
      </c>
      <c r="L121" s="284">
        <v>-0.23943585242577403</v>
      </c>
      <c r="M121" s="285">
        <v>-0.40860294785266787</v>
      </c>
      <c r="N121" s="285">
        <v>-0.35196119972155804</v>
      </c>
      <c r="O121" s="286">
        <v>0</v>
      </c>
    </row>
    <row r="122" spans="2:15" customFormat="1" x14ac:dyDescent="0.25">
      <c r="B122" s="38">
        <v>5</v>
      </c>
      <c r="C122" s="15">
        <v>821</v>
      </c>
      <c r="D122" s="26">
        <v>0.10202</v>
      </c>
      <c r="E122" s="15">
        <v>6.5500000000000003E-3</v>
      </c>
      <c r="F122" s="15">
        <v>-0.10717</v>
      </c>
      <c r="G122" s="16">
        <v>9.6100000000000005E-2</v>
      </c>
      <c r="H122" s="227"/>
      <c r="J122" s="38">
        <v>1</v>
      </c>
      <c r="K122" s="77">
        <v>1680.0303454943671</v>
      </c>
      <c r="L122" s="284">
        <v>-0.25203931983623162</v>
      </c>
      <c r="M122" s="285">
        <v>-0.41753674186311013</v>
      </c>
      <c r="N122" s="285">
        <v>-0.33042393830065825</v>
      </c>
      <c r="O122" s="286">
        <v>0</v>
      </c>
    </row>
    <row r="123" spans="2:15" customFormat="1" x14ac:dyDescent="0.25">
      <c r="B123" s="38">
        <v>5</v>
      </c>
      <c r="C123" s="15">
        <v>778</v>
      </c>
      <c r="D123" s="26">
        <v>1.7950000000000001E-2</v>
      </c>
      <c r="E123" s="15">
        <v>6.43E-3</v>
      </c>
      <c r="F123" s="15">
        <v>-0.10535</v>
      </c>
      <c r="G123" s="16">
        <v>9.5430000000000001E-2</v>
      </c>
      <c r="H123" s="227"/>
      <c r="J123" s="38">
        <v>1</v>
      </c>
      <c r="K123" s="77">
        <v>1659.0849231438272</v>
      </c>
      <c r="L123" s="284">
        <v>-0.30094334888855434</v>
      </c>
      <c r="M123" s="285">
        <v>-0.23284158763610818</v>
      </c>
      <c r="N123" s="285">
        <v>-0.46621506347533748</v>
      </c>
      <c r="O123" s="286">
        <v>0</v>
      </c>
    </row>
    <row r="124" spans="2:15" customFormat="1" x14ac:dyDescent="0.25">
      <c r="B124" s="38">
        <v>5</v>
      </c>
      <c r="C124" s="15">
        <v>611</v>
      </c>
      <c r="D124" s="26">
        <v>-0.10373</v>
      </c>
      <c r="E124" s="15">
        <v>1.56E-3</v>
      </c>
      <c r="F124" s="15">
        <v>-5.7279999999999998E-2</v>
      </c>
      <c r="G124" s="16">
        <v>-0.19056999999999999</v>
      </c>
      <c r="H124" s="227"/>
      <c r="J124" s="38">
        <v>1</v>
      </c>
      <c r="K124" s="77">
        <v>1658.6378800926354</v>
      </c>
      <c r="L124" s="284">
        <v>-0.30095394159302397</v>
      </c>
      <c r="M124" s="285">
        <v>-0.23287210828616578</v>
      </c>
      <c r="N124" s="285">
        <v>-0.46617395012081037</v>
      </c>
      <c r="O124" s="286">
        <v>0</v>
      </c>
    </row>
    <row r="125" spans="2:15" customFormat="1" x14ac:dyDescent="0.25">
      <c r="B125" s="38">
        <v>5</v>
      </c>
      <c r="C125" s="15">
        <v>476</v>
      </c>
      <c r="D125" s="26">
        <v>-7.4410000000000004E-2</v>
      </c>
      <c r="E125" s="15">
        <v>-3.7599999999999999E-3</v>
      </c>
      <c r="F125" s="15">
        <v>-4.4949999999999997E-2</v>
      </c>
      <c r="G125" s="16">
        <v>-0.18839</v>
      </c>
      <c r="H125" s="227"/>
      <c r="J125" s="38">
        <v>1</v>
      </c>
      <c r="K125" s="77">
        <v>1658.3507373482214</v>
      </c>
      <c r="L125" s="284">
        <v>-0.30098953953560686</v>
      </c>
      <c r="M125" s="285">
        <v>-0.23288200255116967</v>
      </c>
      <c r="N125" s="285">
        <v>-0.46612845791322349</v>
      </c>
      <c r="O125" s="286">
        <v>0</v>
      </c>
    </row>
    <row r="126" spans="2:15" customFormat="1" x14ac:dyDescent="0.25">
      <c r="B126" s="38">
        <v>5</v>
      </c>
      <c r="C126" s="15">
        <v>6905</v>
      </c>
      <c r="D126" s="26">
        <v>0</v>
      </c>
      <c r="E126" s="15">
        <v>1</v>
      </c>
      <c r="F126" s="15">
        <v>0</v>
      </c>
      <c r="G126" s="16">
        <v>0</v>
      </c>
      <c r="H126" s="227"/>
      <c r="J126" s="38">
        <v>1</v>
      </c>
      <c r="K126" s="77">
        <v>1653.8271977623574</v>
      </c>
      <c r="L126" s="284">
        <v>-0.30224681080882859</v>
      </c>
      <c r="M126" s="285">
        <v>-0.23279553671591238</v>
      </c>
      <c r="N126" s="285">
        <v>-0.46495765247525905</v>
      </c>
      <c r="O126" s="286">
        <v>0</v>
      </c>
    </row>
    <row r="127" spans="2:15" customFormat="1" x14ac:dyDescent="0.25">
      <c r="B127" s="38">
        <v>5</v>
      </c>
      <c r="C127" s="15">
        <v>4225</v>
      </c>
      <c r="D127" s="26">
        <v>0</v>
      </c>
      <c r="E127" s="15">
        <v>0</v>
      </c>
      <c r="F127" s="15">
        <v>0</v>
      </c>
      <c r="G127" s="16">
        <v>-1</v>
      </c>
      <c r="H127" s="227"/>
      <c r="J127" s="38">
        <v>1</v>
      </c>
      <c r="K127" s="77">
        <v>1512.2738423508681</v>
      </c>
      <c r="L127" s="284">
        <v>-0.27701861158247398</v>
      </c>
      <c r="M127" s="285">
        <v>-0.37388776486968628</v>
      </c>
      <c r="N127" s="285">
        <v>-0.34909362354783968</v>
      </c>
      <c r="O127" s="286">
        <v>0</v>
      </c>
    </row>
    <row r="128" spans="2:15" customFormat="1" x14ac:dyDescent="0.25">
      <c r="B128" s="38">
        <v>5</v>
      </c>
      <c r="C128" s="15">
        <v>582</v>
      </c>
      <c r="D128" s="26">
        <v>9.6990000000000007E-2</v>
      </c>
      <c r="E128" s="15">
        <v>-5.5030000000000003E-2</v>
      </c>
      <c r="F128" s="15">
        <v>0.16589999999999999</v>
      </c>
      <c r="G128" s="16">
        <v>0</v>
      </c>
      <c r="H128" s="227"/>
      <c r="J128" s="38">
        <v>1</v>
      </c>
      <c r="K128" s="77">
        <v>2455.2274240821744</v>
      </c>
      <c r="L128" s="284">
        <v>-0.47297612218557294</v>
      </c>
      <c r="M128" s="285">
        <v>-0.36255019360390073</v>
      </c>
      <c r="N128" s="285">
        <v>-0.1644736842105263</v>
      </c>
      <c r="O128" s="286">
        <v>0</v>
      </c>
    </row>
    <row r="129" spans="2:15" customFormat="1" x14ac:dyDescent="0.25">
      <c r="B129" s="38">
        <v>5</v>
      </c>
      <c r="C129" s="15">
        <v>582</v>
      </c>
      <c r="D129" s="26">
        <v>9.4729999999999995E-2</v>
      </c>
      <c r="E129" s="15">
        <v>-5.858E-2</v>
      </c>
      <c r="F129" s="15">
        <v>0.16203999999999999</v>
      </c>
      <c r="G129" s="16">
        <v>0</v>
      </c>
      <c r="H129" s="227"/>
      <c r="J129" s="38">
        <v>1</v>
      </c>
      <c r="K129" s="77">
        <v>1483.5016511494412</v>
      </c>
      <c r="L129" s="284">
        <v>-0.28810072077876453</v>
      </c>
      <c r="M129" s="285">
        <v>-0.37464322312855369</v>
      </c>
      <c r="N129" s="285">
        <v>-0.33725605609268178</v>
      </c>
      <c r="O129" s="286">
        <v>0</v>
      </c>
    </row>
    <row r="130" spans="2:15" customFormat="1" x14ac:dyDescent="0.25">
      <c r="B130" s="38">
        <v>5</v>
      </c>
      <c r="C130" s="15">
        <v>582</v>
      </c>
      <c r="D130" s="26">
        <v>9.7239999999999993E-2</v>
      </c>
      <c r="E130" s="15">
        <v>-5.6149999999999999E-2</v>
      </c>
      <c r="F130" s="15">
        <v>0.16497999999999999</v>
      </c>
      <c r="G130" s="16">
        <v>0</v>
      </c>
      <c r="H130" s="227"/>
      <c r="J130" s="38">
        <v>1</v>
      </c>
      <c r="K130" s="77">
        <v>1479.8016061037763</v>
      </c>
      <c r="L130" s="284">
        <v>-0.28876137414334296</v>
      </c>
      <c r="M130" s="285">
        <v>-0.37381397397588062</v>
      </c>
      <c r="N130" s="285">
        <v>-0.33742465188077636</v>
      </c>
      <c r="O130" s="286">
        <v>0</v>
      </c>
    </row>
    <row r="131" spans="2:15" customFormat="1" x14ac:dyDescent="0.25">
      <c r="B131" s="38">
        <v>5</v>
      </c>
      <c r="C131" s="15">
        <v>582</v>
      </c>
      <c r="D131" s="26">
        <v>9.7570000000000004E-2</v>
      </c>
      <c r="E131" s="15">
        <v>-5.493E-2</v>
      </c>
      <c r="F131" s="15">
        <v>0.16617000000000001</v>
      </c>
      <c r="G131" s="16">
        <v>0</v>
      </c>
      <c r="H131" s="227"/>
      <c r="J131" s="38">
        <v>1</v>
      </c>
      <c r="K131" s="77">
        <v>1735.7246189904968</v>
      </c>
      <c r="L131" s="284">
        <v>-0.43478783108670876</v>
      </c>
      <c r="M131" s="285">
        <v>-0.32685344548280693</v>
      </c>
      <c r="N131" s="285">
        <v>-0.2383587234304842</v>
      </c>
      <c r="O131" s="286">
        <v>0</v>
      </c>
    </row>
    <row r="132" spans="2:15" customFormat="1" x14ac:dyDescent="0.25">
      <c r="B132" s="38">
        <v>5</v>
      </c>
      <c r="C132" s="15">
        <v>582</v>
      </c>
      <c r="D132" s="26">
        <v>9.7470000000000001E-2</v>
      </c>
      <c r="E132" s="15">
        <v>-5.491E-2</v>
      </c>
      <c r="F132" s="15">
        <v>0.16614999999999999</v>
      </c>
      <c r="G132" s="16">
        <v>0</v>
      </c>
      <c r="H132" s="227"/>
      <c r="J132" s="38">
        <v>1</v>
      </c>
      <c r="K132" s="77">
        <v>1715.0402210086249</v>
      </c>
      <c r="L132" s="284">
        <v>-0.43381531912102533</v>
      </c>
      <c r="M132" s="285">
        <v>-0.32562697454621548</v>
      </c>
      <c r="N132" s="285">
        <v>-0.24055770633275914</v>
      </c>
      <c r="O132" s="286">
        <v>0</v>
      </c>
    </row>
    <row r="133" spans="2:15" customFormat="1" x14ac:dyDescent="0.25">
      <c r="B133" s="38">
        <v>5</v>
      </c>
      <c r="C133" s="15">
        <v>582</v>
      </c>
      <c r="D133" s="26">
        <v>9.4240000000000004E-2</v>
      </c>
      <c r="E133" s="15">
        <v>-5.8729999999999997E-2</v>
      </c>
      <c r="F133" s="15">
        <v>0.16175999999999999</v>
      </c>
      <c r="G133" s="16">
        <v>0</v>
      </c>
      <c r="H133" s="227"/>
      <c r="J133" s="38">
        <v>1</v>
      </c>
      <c r="K133" s="77">
        <v>1705.1339272823805</v>
      </c>
      <c r="L133" s="284">
        <v>-0.43308758807941466</v>
      </c>
      <c r="M133" s="285">
        <v>-0.32534622448044981</v>
      </c>
      <c r="N133" s="285">
        <v>-0.2415661874401355</v>
      </c>
      <c r="O133" s="286">
        <v>0</v>
      </c>
    </row>
    <row r="134" spans="2:15" customFormat="1" x14ac:dyDescent="0.25">
      <c r="B134" s="38">
        <v>5</v>
      </c>
      <c r="C134" s="15">
        <v>582</v>
      </c>
      <c r="D134" s="26">
        <v>9.6449999999999994E-2</v>
      </c>
      <c r="E134" s="15">
        <v>-5.7680000000000002E-2</v>
      </c>
      <c r="F134" s="15">
        <v>0.16338</v>
      </c>
      <c r="G134" s="16">
        <v>0</v>
      </c>
      <c r="H134" s="227"/>
      <c r="J134" s="38">
        <v>1</v>
      </c>
      <c r="K134" s="77">
        <v>1705.2084487405602</v>
      </c>
      <c r="L134" s="284">
        <v>-0.43317921552066768</v>
      </c>
      <c r="M134" s="285">
        <v>-0.32524809966216212</v>
      </c>
      <c r="N134" s="285">
        <v>-0.24157268481717012</v>
      </c>
      <c r="O134" s="286">
        <v>0</v>
      </c>
    </row>
    <row r="135" spans="2:15" customFormat="1" x14ac:dyDescent="0.25">
      <c r="B135" s="38">
        <v>5</v>
      </c>
      <c r="C135" s="15">
        <v>582</v>
      </c>
      <c r="D135" s="26">
        <v>9.6629999999999994E-2</v>
      </c>
      <c r="E135" s="15">
        <v>-5.74E-2</v>
      </c>
      <c r="F135" s="15">
        <v>0.16367999999999999</v>
      </c>
      <c r="G135" s="16">
        <v>0</v>
      </c>
      <c r="H135" s="227"/>
      <c r="J135" s="38">
        <v>1</v>
      </c>
      <c r="K135" s="77">
        <v>1667.0558979414818</v>
      </c>
      <c r="L135" s="284">
        <v>-0.43008162068635514</v>
      </c>
      <c r="M135" s="285">
        <v>-0.32245108151586921</v>
      </c>
      <c r="N135" s="285">
        <v>-0.24746729779777576</v>
      </c>
      <c r="O135" s="286">
        <v>0</v>
      </c>
    </row>
    <row r="136" spans="2:15" customFormat="1" x14ac:dyDescent="0.25">
      <c r="B136" s="38">
        <v>5</v>
      </c>
      <c r="C136" s="15">
        <v>156</v>
      </c>
      <c r="D136" s="26">
        <v>-6.1830000000000003E-2</v>
      </c>
      <c r="E136" s="15">
        <v>-7.6109999999999997E-2</v>
      </c>
      <c r="F136" s="15">
        <v>-7.6799999999999993E-2</v>
      </c>
      <c r="G136" s="16">
        <v>0</v>
      </c>
      <c r="H136" s="227"/>
      <c r="J136" s="38">
        <v>1</v>
      </c>
      <c r="K136" s="77">
        <v>1649.6927103528501</v>
      </c>
      <c r="L136" s="284">
        <v>-0.42571635541688835</v>
      </c>
      <c r="M136" s="285">
        <v>-0.32287167371524927</v>
      </c>
      <c r="N136" s="285">
        <v>-0.25141197086786238</v>
      </c>
      <c r="O136" s="286">
        <v>0</v>
      </c>
    </row>
    <row r="137" spans="2:15" customFormat="1" x14ac:dyDescent="0.25">
      <c r="B137" s="38">
        <v>5</v>
      </c>
      <c r="C137" s="15">
        <v>175</v>
      </c>
      <c r="D137" s="26">
        <v>-5.6950000000000001E-2</v>
      </c>
      <c r="E137" s="15">
        <v>-8.2650000000000001E-2</v>
      </c>
      <c r="F137" s="15">
        <v>-7.4959999999999999E-2</v>
      </c>
      <c r="G137" s="16">
        <v>0</v>
      </c>
      <c r="H137" s="227"/>
      <c r="J137" s="38">
        <v>1</v>
      </c>
      <c r="K137" s="77">
        <v>1650.441737743881</v>
      </c>
      <c r="L137" s="284">
        <v>-0.42788784090738147</v>
      </c>
      <c r="M137" s="285">
        <v>-0.32168419152488831</v>
      </c>
      <c r="N137" s="285">
        <v>-0.25042796756773017</v>
      </c>
      <c r="O137" s="286">
        <v>0</v>
      </c>
    </row>
    <row r="138" spans="2:15" customFormat="1" x14ac:dyDescent="0.25">
      <c r="B138" s="38">
        <v>5</v>
      </c>
      <c r="C138" s="15">
        <v>175</v>
      </c>
      <c r="D138" s="26">
        <v>-7.2639999999999996E-2</v>
      </c>
      <c r="E138" s="15">
        <v>-8.3250000000000005E-2</v>
      </c>
      <c r="F138" s="15">
        <v>-7.5499999999999998E-2</v>
      </c>
      <c r="G138" s="16">
        <v>0</v>
      </c>
      <c r="H138" s="227"/>
      <c r="J138" s="38">
        <v>1</v>
      </c>
      <c r="K138" s="77">
        <v>1649.7545478199795</v>
      </c>
      <c r="L138" s="284">
        <v>-0.42878629043780903</v>
      </c>
      <c r="M138" s="285">
        <v>-0.32104939394987658</v>
      </c>
      <c r="N138" s="285">
        <v>-0.25016431561231445</v>
      </c>
      <c r="O138" s="286">
        <v>0</v>
      </c>
    </row>
    <row r="139" spans="2:15" customFormat="1" x14ac:dyDescent="0.25">
      <c r="B139" s="38">
        <v>5</v>
      </c>
      <c r="C139" s="15">
        <v>175</v>
      </c>
      <c r="D139" s="26">
        <v>-5.6860000000000001E-2</v>
      </c>
      <c r="E139" s="15">
        <v>-8.0509999999999998E-2</v>
      </c>
      <c r="F139" s="15">
        <v>-6.6009999999999999E-2</v>
      </c>
      <c r="G139" s="16">
        <v>0</v>
      </c>
      <c r="H139" s="227"/>
      <c r="J139" s="38">
        <v>1</v>
      </c>
      <c r="K139" s="77">
        <v>1649.0741041990225</v>
      </c>
      <c r="L139" s="284">
        <v>-0.42875463630472799</v>
      </c>
      <c r="M139" s="285">
        <v>-0.3209698540588245</v>
      </c>
      <c r="N139" s="285">
        <v>-0.25027550963644751</v>
      </c>
      <c r="O139" s="286">
        <v>0</v>
      </c>
    </row>
    <row r="140" spans="2:15" customFormat="1" x14ac:dyDescent="0.25">
      <c r="B140" s="38">
        <v>5</v>
      </c>
      <c r="C140" s="15">
        <v>175</v>
      </c>
      <c r="D140" s="26">
        <v>-6.2920000000000004E-2</v>
      </c>
      <c r="E140" s="15">
        <v>-8.0549999999999997E-2</v>
      </c>
      <c r="F140" s="15">
        <v>-6.5409999999999996E-2</v>
      </c>
      <c r="G140" s="16">
        <v>0</v>
      </c>
      <c r="H140" s="227"/>
      <c r="J140" s="38">
        <v>1</v>
      </c>
      <c r="K140" s="77">
        <v>1642.7566035729319</v>
      </c>
      <c r="L140" s="284">
        <v>-0.42750561313060659</v>
      </c>
      <c r="M140" s="285">
        <v>-0.3208074520206522</v>
      </c>
      <c r="N140" s="285">
        <v>-0.25168693484874133</v>
      </c>
      <c r="O140" s="286">
        <v>0</v>
      </c>
    </row>
    <row r="141" spans="2:15" customFormat="1" x14ac:dyDescent="0.25">
      <c r="B141" s="38">
        <v>5</v>
      </c>
      <c r="C141" s="15">
        <v>174</v>
      </c>
      <c r="D141" s="26">
        <v>-7.3219999999999993E-2</v>
      </c>
      <c r="E141" s="15">
        <v>-8.4930000000000005E-2</v>
      </c>
      <c r="F141" s="15">
        <v>-8.2479999999999998E-2</v>
      </c>
      <c r="G141" s="16">
        <v>0</v>
      </c>
      <c r="H141" s="227"/>
      <c r="J141" s="38">
        <v>1</v>
      </c>
      <c r="K141" s="77">
        <v>1293.0317100391505</v>
      </c>
      <c r="L141" s="284">
        <v>-0.34335654012176181</v>
      </c>
      <c r="M141" s="285">
        <v>-0.32058790530685516</v>
      </c>
      <c r="N141" s="285">
        <v>-0.33605555457138303</v>
      </c>
      <c r="O141" s="286">
        <v>0</v>
      </c>
    </row>
    <row r="142" spans="2:15" customFormat="1" x14ac:dyDescent="0.25">
      <c r="B142" s="38">
        <v>5</v>
      </c>
      <c r="C142" s="15">
        <v>174</v>
      </c>
      <c r="D142" s="26">
        <v>-7.2510000000000005E-2</v>
      </c>
      <c r="E142" s="15">
        <v>-8.5319999999999993E-2</v>
      </c>
      <c r="F142" s="15">
        <v>-8.4180000000000005E-2</v>
      </c>
      <c r="G142" s="16">
        <v>0</v>
      </c>
      <c r="H142" s="227"/>
      <c r="J142" s="38">
        <v>1</v>
      </c>
      <c r="K142" s="77">
        <v>1292.6654080788117</v>
      </c>
      <c r="L142" s="284">
        <v>-0.34347523734298646</v>
      </c>
      <c r="M142" s="285">
        <v>-0.32053257393022988</v>
      </c>
      <c r="N142" s="285">
        <v>-0.33599218872678366</v>
      </c>
      <c r="O142" s="286">
        <v>0</v>
      </c>
    </row>
    <row r="143" spans="2:15" customFormat="1" x14ac:dyDescent="0.25">
      <c r="B143" s="38">
        <v>5</v>
      </c>
      <c r="C143" s="15">
        <v>174</v>
      </c>
      <c r="D143" s="26">
        <v>-6.6659999999999997E-2</v>
      </c>
      <c r="E143" s="15">
        <v>-8.5330000000000003E-2</v>
      </c>
      <c r="F143" s="15">
        <v>-8.498E-2</v>
      </c>
      <c r="G143" s="16">
        <v>0</v>
      </c>
      <c r="H143" s="227"/>
      <c r="J143" s="38">
        <v>1</v>
      </c>
      <c r="K143" s="77">
        <v>1291.6555686265717</v>
      </c>
      <c r="L143" s="284">
        <v>-0.34389450470615585</v>
      </c>
      <c r="M143" s="285">
        <v>-0.32017906636759347</v>
      </c>
      <c r="N143" s="285">
        <v>-0.33592642892625074</v>
      </c>
      <c r="O143" s="286">
        <v>0</v>
      </c>
    </row>
    <row r="144" spans="2:15" customFormat="1" x14ac:dyDescent="0.25">
      <c r="B144" s="38">
        <v>5</v>
      </c>
      <c r="C144" s="15">
        <v>174</v>
      </c>
      <c r="D144" s="26">
        <v>-7.0730000000000001E-2</v>
      </c>
      <c r="E144" s="15">
        <v>-8.5610000000000006E-2</v>
      </c>
      <c r="F144" s="15">
        <v>-8.5610000000000006E-2</v>
      </c>
      <c r="G144" s="16">
        <v>0</v>
      </c>
      <c r="H144" s="227"/>
      <c r="J144" s="38">
        <v>1</v>
      </c>
      <c r="K144" s="77">
        <v>1265.1914215073155</v>
      </c>
      <c r="L144" s="284">
        <v>-0.35610576223857587</v>
      </c>
      <c r="M144" s="285">
        <v>-0.30830099770208558</v>
      </c>
      <c r="N144" s="285">
        <v>-0.3355932400593386</v>
      </c>
      <c r="O144" s="286">
        <v>0</v>
      </c>
    </row>
    <row r="145" spans="2:15" customFormat="1" x14ac:dyDescent="0.25">
      <c r="B145" s="38">
        <v>5</v>
      </c>
      <c r="C145" s="15">
        <v>174</v>
      </c>
      <c r="D145" s="26">
        <v>-6.769E-2</v>
      </c>
      <c r="E145" s="15">
        <v>-8.5489999999999997E-2</v>
      </c>
      <c r="F145" s="15">
        <v>-8.5489999999999997E-2</v>
      </c>
      <c r="G145" s="16">
        <v>0</v>
      </c>
      <c r="H145" s="227"/>
      <c r="J145" s="38">
        <v>1</v>
      </c>
      <c r="K145" s="77">
        <v>1265.1881572425541</v>
      </c>
      <c r="L145" s="284">
        <v>-0.35611580267655807</v>
      </c>
      <c r="M145" s="285">
        <v>-0.30828122709322808</v>
      </c>
      <c r="N145" s="285">
        <v>-0.33560297023021379</v>
      </c>
      <c r="O145" s="286">
        <v>0</v>
      </c>
    </row>
    <row r="146" spans="2:15" customFormat="1" x14ac:dyDescent="0.25">
      <c r="B146" s="38">
        <v>6</v>
      </c>
      <c r="C146" s="15">
        <v>864</v>
      </c>
      <c r="D146" s="26">
        <v>0.18026</v>
      </c>
      <c r="E146" s="15">
        <v>3.2399999999999998E-3</v>
      </c>
      <c r="F146" s="15">
        <v>-4.6550000000000001E-2</v>
      </c>
      <c r="G146" s="16">
        <v>5.3089999999999998E-2</v>
      </c>
      <c r="H146" s="227"/>
      <c r="J146" s="38">
        <v>1</v>
      </c>
      <c r="K146" s="77">
        <v>1264.6697485418031</v>
      </c>
      <c r="L146" s="284">
        <v>-0.35694655742170084</v>
      </c>
      <c r="M146" s="285">
        <v>-0.30722062043349563</v>
      </c>
      <c r="N146" s="285">
        <v>-0.33583282214480353</v>
      </c>
      <c r="O146" s="286">
        <v>0</v>
      </c>
    </row>
    <row r="147" spans="2:15" customFormat="1" x14ac:dyDescent="0.25">
      <c r="B147" s="38">
        <v>6</v>
      </c>
      <c r="C147" s="15">
        <v>509</v>
      </c>
      <c r="D147" s="26">
        <v>-7.7600000000000002E-2</v>
      </c>
      <c r="E147" s="15">
        <v>-4.0000000000000003E-5</v>
      </c>
      <c r="F147" s="15">
        <v>6.4000000000000005E-4</v>
      </c>
      <c r="G147" s="16">
        <v>-2.0660000000000001E-2</v>
      </c>
      <c r="H147" s="227"/>
      <c r="J147" s="38">
        <v>1</v>
      </c>
      <c r="K147" s="77">
        <v>1199.8264999171267</v>
      </c>
      <c r="L147" s="284">
        <v>-0.44995456666709771</v>
      </c>
      <c r="M147" s="285">
        <v>-0.21680692420450526</v>
      </c>
      <c r="N147" s="285">
        <v>-0.33323850912839709</v>
      </c>
      <c r="O147" s="286">
        <v>0</v>
      </c>
    </row>
    <row r="148" spans="2:15" customFormat="1" x14ac:dyDescent="0.25">
      <c r="B148" s="38">
        <v>6</v>
      </c>
      <c r="C148" s="15">
        <v>804</v>
      </c>
      <c r="D148" s="26">
        <v>-0.17713000000000001</v>
      </c>
      <c r="E148" s="15">
        <v>5.4299999999999999E-3</v>
      </c>
      <c r="F148" s="15">
        <v>-8.5779999999999995E-2</v>
      </c>
      <c r="G148" s="16">
        <v>0.17973</v>
      </c>
      <c r="H148" s="227"/>
      <c r="J148" s="38">
        <v>1</v>
      </c>
      <c r="K148" s="77">
        <v>1195.7894897092835</v>
      </c>
      <c r="L148" s="284">
        <v>-0.4494012940246509</v>
      </c>
      <c r="M148" s="285">
        <v>-0.21730596949380801</v>
      </c>
      <c r="N148" s="285">
        <v>-0.33329273648154112</v>
      </c>
      <c r="O148" s="286">
        <v>0</v>
      </c>
    </row>
    <row r="149" spans="2:15" customFormat="1" x14ac:dyDescent="0.25">
      <c r="B149" s="38">
        <v>6</v>
      </c>
      <c r="C149" s="15">
        <v>354</v>
      </c>
      <c r="D149" s="26">
        <v>7.8240000000000004E-2</v>
      </c>
      <c r="E149" s="15">
        <v>1.1299999999999999E-3</v>
      </c>
      <c r="F149" s="15">
        <v>-1.626E-2</v>
      </c>
      <c r="G149" s="16">
        <v>3.211E-2</v>
      </c>
      <c r="H149" s="227"/>
      <c r="J149" s="38">
        <v>1</v>
      </c>
      <c r="K149" s="77">
        <v>1195.7699319989133</v>
      </c>
      <c r="L149" s="284">
        <v>-0.44934925957494637</v>
      </c>
      <c r="M149" s="285">
        <v>-0.21750395736350606</v>
      </c>
      <c r="N149" s="285">
        <v>-0.33314678306154749</v>
      </c>
      <c r="O149" s="286">
        <v>0</v>
      </c>
    </row>
    <row r="150" spans="2:15" customFormat="1" x14ac:dyDescent="0.25">
      <c r="B150" s="38">
        <v>6</v>
      </c>
      <c r="C150" s="15">
        <v>1241</v>
      </c>
      <c r="D150" s="26">
        <v>0.23743</v>
      </c>
      <c r="E150" s="15">
        <v>-4.6499999999999996E-3</v>
      </c>
      <c r="F150" s="15">
        <v>6.7369999999999999E-2</v>
      </c>
      <c r="G150" s="16">
        <v>-2.385E-2</v>
      </c>
      <c r="H150" s="227"/>
      <c r="J150" s="38">
        <v>1</v>
      </c>
      <c r="K150" s="77">
        <v>1195.9717097372661</v>
      </c>
      <c r="L150" s="284">
        <v>-0.44958608185600246</v>
      </c>
      <c r="M150" s="285">
        <v>-0.21724846332596232</v>
      </c>
      <c r="N150" s="285">
        <v>-0.33316545481803533</v>
      </c>
      <c r="O150" s="286">
        <v>0</v>
      </c>
    </row>
    <row r="151" spans="2:15" customFormat="1" x14ac:dyDescent="0.25">
      <c r="B151" s="38">
        <v>6</v>
      </c>
      <c r="C151" s="15">
        <v>847</v>
      </c>
      <c r="D151" s="26">
        <v>0.17632</v>
      </c>
      <c r="E151" s="15">
        <v>5.0899999999999999E-3</v>
      </c>
      <c r="F151" s="15">
        <v>-7.3340000000000002E-2</v>
      </c>
      <c r="G151" s="16">
        <v>8.1000000000000003E-2</v>
      </c>
      <c r="H151" s="227"/>
      <c r="J151" s="38">
        <v>1</v>
      </c>
      <c r="K151" s="77">
        <v>1195.8497573406787</v>
      </c>
      <c r="L151" s="284">
        <v>-0.4495744092791425</v>
      </c>
      <c r="M151" s="285">
        <v>-0.21724216275975786</v>
      </c>
      <c r="N151" s="285">
        <v>-0.33318342796109957</v>
      </c>
      <c r="O151" s="286">
        <v>0</v>
      </c>
    </row>
    <row r="152" spans="2:15" customFormat="1" x14ac:dyDescent="0.25">
      <c r="B152" s="38">
        <v>6</v>
      </c>
      <c r="C152" s="15">
        <v>1813</v>
      </c>
      <c r="D152" s="26">
        <v>-0.19996</v>
      </c>
      <c r="E152" s="15">
        <v>-9.1400000000000006E-3</v>
      </c>
      <c r="F152" s="15">
        <v>0.14044999999999999</v>
      </c>
      <c r="G152" s="16">
        <v>-0.12300999999999999</v>
      </c>
      <c r="H152" s="227"/>
      <c r="J152" s="38">
        <v>1</v>
      </c>
      <c r="K152" s="77">
        <v>1195.6649016827455</v>
      </c>
      <c r="L152" s="284">
        <v>-0.44952173307213761</v>
      </c>
      <c r="M152" s="285">
        <v>-0.21727451666879388</v>
      </c>
      <c r="N152" s="285">
        <v>-0.33320375025906857</v>
      </c>
      <c r="O152" s="286">
        <v>0</v>
      </c>
    </row>
    <row r="153" spans="2:15" customFormat="1" x14ac:dyDescent="0.25">
      <c r="B153" s="38">
        <v>6</v>
      </c>
      <c r="C153" s="15">
        <v>763</v>
      </c>
      <c r="D153" s="26">
        <v>0.10201</v>
      </c>
      <c r="E153" s="15">
        <v>6.9699999999999996E-3</v>
      </c>
      <c r="F153" s="15">
        <v>-0.10689</v>
      </c>
      <c r="G153" s="16">
        <v>9.8080000000000001E-2</v>
      </c>
      <c r="H153" s="227"/>
      <c r="J153" s="38">
        <v>1</v>
      </c>
      <c r="K153" s="77">
        <v>4874.346105942519</v>
      </c>
      <c r="L153" s="284">
        <v>-8.2089411409484642E-2</v>
      </c>
      <c r="M153" s="285">
        <v>0.2373044479251194</v>
      </c>
      <c r="N153" s="285">
        <v>0.84478496348436527</v>
      </c>
      <c r="O153" s="286">
        <v>0</v>
      </c>
    </row>
    <row r="154" spans="2:15" customFormat="1" x14ac:dyDescent="0.25">
      <c r="B154" s="38">
        <v>6</v>
      </c>
      <c r="C154" s="15">
        <v>730</v>
      </c>
      <c r="D154" s="26">
        <v>1.7940000000000001E-2</v>
      </c>
      <c r="E154" s="15">
        <v>6.8500000000000002E-3</v>
      </c>
      <c r="F154" s="15">
        <v>-0.10507</v>
      </c>
      <c r="G154" s="16">
        <v>9.74E-2</v>
      </c>
      <c r="H154" s="227"/>
      <c r="J154" s="38">
        <v>1</v>
      </c>
      <c r="K154" s="77">
        <v>4877.5531707961927</v>
      </c>
      <c r="L154" s="284">
        <v>-8.2621997280555956E-2</v>
      </c>
      <c r="M154" s="285">
        <v>0.23747922646925518</v>
      </c>
      <c r="N154" s="285">
        <v>0.84514277081130074</v>
      </c>
      <c r="O154" s="286">
        <v>0</v>
      </c>
    </row>
    <row r="155" spans="2:15" customFormat="1" x14ac:dyDescent="0.25">
      <c r="B155" s="38">
        <v>6</v>
      </c>
      <c r="C155" s="15">
        <v>527</v>
      </c>
      <c r="D155" s="26">
        <v>-0.10374</v>
      </c>
      <c r="E155" s="15">
        <v>2.0999999999999999E-3</v>
      </c>
      <c r="F155" s="15">
        <v>-5.7270000000000001E-2</v>
      </c>
      <c r="G155" s="16">
        <v>-0.22572</v>
      </c>
      <c r="H155" s="227"/>
      <c r="J155" s="38">
        <v>1</v>
      </c>
      <c r="K155" s="77">
        <v>4877.6137721016967</v>
      </c>
      <c r="L155" s="284">
        <v>-8.2623167536177128E-2</v>
      </c>
      <c r="M155" s="285">
        <v>0.23748259011826914</v>
      </c>
      <c r="N155" s="285">
        <v>0.84514057741790793</v>
      </c>
      <c r="O155" s="286">
        <v>0</v>
      </c>
    </row>
    <row r="156" spans="2:15" customFormat="1" x14ac:dyDescent="0.25">
      <c r="B156" s="38">
        <v>6</v>
      </c>
      <c r="C156" s="15">
        <v>6905</v>
      </c>
      <c r="D156" s="26">
        <v>0</v>
      </c>
      <c r="E156" s="15">
        <v>1</v>
      </c>
      <c r="F156" s="15">
        <v>0</v>
      </c>
      <c r="G156" s="16">
        <v>0</v>
      </c>
      <c r="H156" s="227"/>
      <c r="J156" s="38">
        <v>1</v>
      </c>
      <c r="K156" s="77">
        <v>4911.954383894712</v>
      </c>
      <c r="L156" s="284">
        <v>-8.8025237073374979E-2</v>
      </c>
      <c r="M156" s="285">
        <v>0.2412367307902763</v>
      </c>
      <c r="N156" s="285">
        <v>0.84678850628309865</v>
      </c>
      <c r="O156" s="286">
        <v>0</v>
      </c>
    </row>
    <row r="157" spans="2:15" customFormat="1" x14ac:dyDescent="0.25">
      <c r="B157" s="38">
        <v>6</v>
      </c>
      <c r="C157" s="15">
        <v>4225</v>
      </c>
      <c r="D157" s="26">
        <v>0</v>
      </c>
      <c r="E157" s="15">
        <v>0</v>
      </c>
      <c r="F157" s="15">
        <v>0</v>
      </c>
      <c r="G157" s="16">
        <v>-1</v>
      </c>
      <c r="H157" s="227"/>
      <c r="J157" s="38">
        <v>1</v>
      </c>
      <c r="K157" s="77">
        <v>4971.0398863702248</v>
      </c>
      <c r="L157" s="284">
        <v>-0.10193827661506949</v>
      </c>
      <c r="M157" s="285">
        <v>0.25701973061240263</v>
      </c>
      <c r="N157" s="285">
        <v>0.8449185460026668</v>
      </c>
      <c r="O157" s="286">
        <v>0</v>
      </c>
    </row>
    <row r="158" spans="2:15" customFormat="1" x14ac:dyDescent="0.25">
      <c r="B158" s="38">
        <v>6</v>
      </c>
      <c r="C158" s="15">
        <v>587</v>
      </c>
      <c r="D158" s="26">
        <v>0.10437</v>
      </c>
      <c r="E158" s="15">
        <v>-4.2079999999999999E-2</v>
      </c>
      <c r="F158" s="15">
        <v>0.1812</v>
      </c>
      <c r="G158" s="16">
        <v>0</v>
      </c>
      <c r="H158" s="227"/>
      <c r="J158" s="38">
        <v>1</v>
      </c>
      <c r="K158" s="77">
        <v>4984.2158208940764</v>
      </c>
      <c r="L158" s="284">
        <v>-0.10216087190188683</v>
      </c>
      <c r="M158" s="285">
        <v>0.25467591763219177</v>
      </c>
      <c r="N158" s="285">
        <v>0.84748495426969495</v>
      </c>
      <c r="O158" s="286">
        <v>0</v>
      </c>
    </row>
    <row r="159" spans="2:15" customFormat="1" x14ac:dyDescent="0.25">
      <c r="B159" s="38">
        <v>6</v>
      </c>
      <c r="C159" s="15">
        <v>587</v>
      </c>
      <c r="D159" s="26">
        <v>7.1859999999999993E-2</v>
      </c>
      <c r="E159" s="15">
        <v>-8.2750000000000004E-2</v>
      </c>
      <c r="F159" s="15">
        <v>0.13494999999999999</v>
      </c>
      <c r="G159" s="16">
        <v>0</v>
      </c>
      <c r="H159" s="227"/>
      <c r="J159" s="38">
        <v>1</v>
      </c>
      <c r="K159" s="77">
        <v>4980.3560484261507</v>
      </c>
      <c r="L159" s="284">
        <v>-0.10363196125907989</v>
      </c>
      <c r="M159" s="285">
        <v>0.25907990314769974</v>
      </c>
      <c r="N159" s="285">
        <v>0.84455205811138012</v>
      </c>
      <c r="O159" s="286">
        <v>0</v>
      </c>
    </row>
    <row r="160" spans="2:15" customFormat="1" x14ac:dyDescent="0.25">
      <c r="B160" s="38">
        <v>6</v>
      </c>
      <c r="C160" s="15">
        <v>587</v>
      </c>
      <c r="D160" s="26">
        <v>9.1109999999999997E-2</v>
      </c>
      <c r="E160" s="15">
        <v>-7.5429999999999997E-2</v>
      </c>
      <c r="F160" s="15">
        <v>0.14746000000000001</v>
      </c>
      <c r="G160" s="16">
        <v>0</v>
      </c>
      <c r="H160" s="227"/>
      <c r="J160" s="38">
        <v>1</v>
      </c>
      <c r="K160" s="77">
        <v>5039.9885788664988</v>
      </c>
      <c r="L160" s="284">
        <v>-0.10716487732312902</v>
      </c>
      <c r="M160" s="285">
        <v>0.2529874044568845</v>
      </c>
      <c r="N160" s="285">
        <v>0.85417747286624457</v>
      </c>
      <c r="O160" s="286">
        <v>0</v>
      </c>
    </row>
    <row r="161" spans="2:15" customFormat="1" x14ac:dyDescent="0.25">
      <c r="B161" s="38">
        <v>6</v>
      </c>
      <c r="C161" s="15">
        <v>587</v>
      </c>
      <c r="D161" s="26">
        <v>0.10055</v>
      </c>
      <c r="E161" s="15">
        <v>-5.8049999999999997E-2</v>
      </c>
      <c r="F161" s="15">
        <v>0.16583999999999999</v>
      </c>
      <c r="G161" s="16">
        <v>0</v>
      </c>
      <c r="H161" s="227"/>
      <c r="J161" s="38">
        <v>1</v>
      </c>
      <c r="K161" s="77">
        <v>5053.6832300270416</v>
      </c>
      <c r="L161" s="284">
        <v>-0.10895010379705836</v>
      </c>
      <c r="M161" s="285">
        <v>0.2542169088598028</v>
      </c>
      <c r="N161" s="285">
        <v>0.85473319493725564</v>
      </c>
      <c r="O161" s="286">
        <v>0</v>
      </c>
    </row>
    <row r="162" spans="2:15" customFormat="1" x14ac:dyDescent="0.25">
      <c r="B162" s="38">
        <v>6</v>
      </c>
      <c r="C162" s="15">
        <v>587</v>
      </c>
      <c r="D162" s="26">
        <v>9.3130000000000004E-2</v>
      </c>
      <c r="E162" s="15">
        <v>-7.2529999999999997E-2</v>
      </c>
      <c r="F162" s="15">
        <v>0.15065999999999999</v>
      </c>
      <c r="G162" s="16">
        <v>0</v>
      </c>
      <c r="H162" s="227"/>
      <c r="J162" s="38">
        <v>1</v>
      </c>
      <c r="K162" s="77">
        <v>5118.7225664840007</v>
      </c>
      <c r="L162" s="284">
        <v>-0.11845923359862229</v>
      </c>
      <c r="M162" s="285">
        <v>0.2608094050658743</v>
      </c>
      <c r="N162" s="285">
        <v>0.85764982853274807</v>
      </c>
      <c r="O162" s="286">
        <v>0</v>
      </c>
    </row>
    <row r="163" spans="2:15" customFormat="1" x14ac:dyDescent="0.25">
      <c r="B163" s="38">
        <v>6</v>
      </c>
      <c r="C163" s="15">
        <v>587</v>
      </c>
      <c r="D163" s="26">
        <v>8.9399999999999993E-2</v>
      </c>
      <c r="E163" s="15">
        <v>-5.7119999999999997E-2</v>
      </c>
      <c r="F163" s="15">
        <v>0.16317999999999999</v>
      </c>
      <c r="G163" s="16">
        <v>0</v>
      </c>
      <c r="H163" s="227"/>
      <c r="J163" s="38">
        <v>1</v>
      </c>
      <c r="K163" s="77">
        <v>6999.9891329859938</v>
      </c>
      <c r="L163" s="284">
        <v>-1.9402588054890629E-15</v>
      </c>
      <c r="M163" s="285">
        <v>1.0000000000000042</v>
      </c>
      <c r="N163" s="285">
        <v>-2.2844982709790583E-15</v>
      </c>
      <c r="O163" s="286">
        <v>0</v>
      </c>
    </row>
    <row r="164" spans="2:15" customFormat="1" x14ac:dyDescent="0.25">
      <c r="B164" s="38">
        <v>6</v>
      </c>
      <c r="C164" s="15">
        <v>587</v>
      </c>
      <c r="D164" s="26">
        <v>9.8210000000000006E-2</v>
      </c>
      <c r="E164" s="15">
        <v>-4.4479999999999999E-2</v>
      </c>
      <c r="F164" s="15">
        <v>0.17715</v>
      </c>
      <c r="G164" s="16">
        <v>0</v>
      </c>
      <c r="H164" s="227"/>
      <c r="J164" s="38">
        <v>1</v>
      </c>
      <c r="K164" s="77">
        <v>5159.7081448304607</v>
      </c>
      <c r="L164" s="284">
        <v>-0.12452487233690004</v>
      </c>
      <c r="M164" s="285">
        <v>0.2651174701366259</v>
      </c>
      <c r="N164" s="285">
        <v>0.85940740220027412</v>
      </c>
      <c r="O164" s="286">
        <v>0</v>
      </c>
    </row>
    <row r="165" spans="2:15" customFormat="1" x14ac:dyDescent="0.25">
      <c r="B165" s="38">
        <v>6</v>
      </c>
      <c r="C165" s="15">
        <v>587</v>
      </c>
      <c r="D165" s="26">
        <v>0.10536</v>
      </c>
      <c r="E165" s="15">
        <v>-4.2529999999999998E-2</v>
      </c>
      <c r="F165" s="15">
        <v>0.18110999999999999</v>
      </c>
      <c r="G165" s="16">
        <v>0</v>
      </c>
      <c r="H165" s="227"/>
      <c r="J165" s="38">
        <v>1</v>
      </c>
      <c r="K165" s="77">
        <v>5412.4343263102692</v>
      </c>
      <c r="L165" s="284">
        <v>-0.16423057973394647</v>
      </c>
      <c r="M165" s="285">
        <v>0.29667459564841941</v>
      </c>
      <c r="N165" s="285">
        <v>0.86755598408552714</v>
      </c>
      <c r="O165" s="286">
        <v>0</v>
      </c>
    </row>
    <row r="166" spans="2:15" customFormat="1" x14ac:dyDescent="0.25">
      <c r="B166" s="38">
        <v>6</v>
      </c>
      <c r="C166" s="15">
        <v>587</v>
      </c>
      <c r="D166" s="26">
        <v>0.10501000000000001</v>
      </c>
      <c r="E166" s="15">
        <v>-4.385E-2</v>
      </c>
      <c r="F166" s="15">
        <v>0.17982999999999999</v>
      </c>
      <c r="G166" s="16">
        <v>0</v>
      </c>
      <c r="H166" s="227"/>
      <c r="J166" s="38">
        <v>1</v>
      </c>
      <c r="K166" s="77">
        <v>5945.9286035387013</v>
      </c>
      <c r="L166" s="284">
        <v>-0.1832747392081148</v>
      </c>
      <c r="M166" s="285">
        <v>0.24782433289147598</v>
      </c>
      <c r="N166" s="285">
        <v>0.93545040631663878</v>
      </c>
      <c r="O166" s="286">
        <v>0</v>
      </c>
    </row>
    <row r="167" spans="2:15" customFormat="1" x14ac:dyDescent="0.25">
      <c r="B167" s="38">
        <v>6</v>
      </c>
      <c r="C167" s="15">
        <v>156</v>
      </c>
      <c r="D167" s="26">
        <v>-4.7739999999999998E-2</v>
      </c>
      <c r="E167" s="15">
        <v>-7.1010000000000004E-2</v>
      </c>
      <c r="F167" s="15">
        <v>-5.6959999999999997E-2</v>
      </c>
      <c r="G167" s="16">
        <v>0</v>
      </c>
      <c r="H167" s="227"/>
      <c r="J167" s="38">
        <v>1</v>
      </c>
      <c r="K167" s="77">
        <v>5966.0278150366557</v>
      </c>
      <c r="L167" s="284">
        <v>-0.18443144238107356</v>
      </c>
      <c r="M167" s="285">
        <v>0.24687218149441506</v>
      </c>
      <c r="N167" s="285">
        <v>0.93755926088665853</v>
      </c>
      <c r="O167" s="286">
        <v>0</v>
      </c>
    </row>
    <row r="168" spans="2:15" customFormat="1" x14ac:dyDescent="0.25">
      <c r="B168" s="38">
        <v>6</v>
      </c>
      <c r="C168" s="15">
        <v>156</v>
      </c>
      <c r="D168" s="26">
        <v>-5.2650000000000002E-2</v>
      </c>
      <c r="E168" s="15">
        <v>-7.0989999999999998E-2</v>
      </c>
      <c r="F168" s="15">
        <v>-5.6279999999999997E-2</v>
      </c>
      <c r="G168" s="16">
        <v>0</v>
      </c>
      <c r="H168" s="227"/>
      <c r="J168" s="38">
        <v>1</v>
      </c>
      <c r="K168" s="77">
        <v>6004.8322103915762</v>
      </c>
      <c r="L168" s="284">
        <v>-0.18735090475359281</v>
      </c>
      <c r="M168" s="285">
        <v>0.24611625065456449</v>
      </c>
      <c r="N168" s="285">
        <v>0.94123465409902829</v>
      </c>
      <c r="O168" s="286">
        <v>0</v>
      </c>
    </row>
    <row r="169" spans="2:15" customFormat="1" x14ac:dyDescent="0.25">
      <c r="B169" s="38">
        <v>6</v>
      </c>
      <c r="C169" s="15">
        <v>155</v>
      </c>
      <c r="D169" s="26">
        <v>-5.5660000000000001E-2</v>
      </c>
      <c r="E169" s="15">
        <v>-7.5050000000000006E-2</v>
      </c>
      <c r="F169" s="15">
        <v>-7.2870000000000004E-2</v>
      </c>
      <c r="G169" s="16">
        <v>0</v>
      </c>
      <c r="H169" s="227"/>
      <c r="J169" s="38">
        <v>1</v>
      </c>
      <c r="K169" s="77">
        <v>6011.1072993309053</v>
      </c>
      <c r="L169" s="284">
        <v>-0.25775650641712505</v>
      </c>
      <c r="M169" s="285">
        <v>0.37085982332071338</v>
      </c>
      <c r="N169" s="285">
        <v>0.88689668309641168</v>
      </c>
      <c r="O169" s="286">
        <v>0</v>
      </c>
    </row>
    <row r="170" spans="2:15" customFormat="1" x14ac:dyDescent="0.25">
      <c r="B170" s="38">
        <v>6</v>
      </c>
      <c r="C170" s="15">
        <v>155</v>
      </c>
      <c r="D170" s="26">
        <v>-4.7469999999999998E-2</v>
      </c>
      <c r="E170" s="15">
        <v>-7.2779999999999997E-2</v>
      </c>
      <c r="F170" s="15">
        <v>-6.4390000000000003E-2</v>
      </c>
      <c r="G170" s="16">
        <v>0</v>
      </c>
      <c r="H170" s="227"/>
      <c r="J170" s="38">
        <v>1</v>
      </c>
      <c r="K170" s="77">
        <v>6067.6636076977693</v>
      </c>
      <c r="L170" s="284">
        <v>-0.26778514604821335</v>
      </c>
      <c r="M170" s="285">
        <v>0.38091684819891919</v>
      </c>
      <c r="N170" s="285">
        <v>0.88686829784929411</v>
      </c>
      <c r="O170" s="286">
        <v>0</v>
      </c>
    </row>
    <row r="171" spans="2:15" customFormat="1" x14ac:dyDescent="0.25">
      <c r="B171" s="38">
        <v>6</v>
      </c>
      <c r="C171" s="15">
        <v>155</v>
      </c>
      <c r="D171" s="26">
        <v>-6.0850000000000001E-2</v>
      </c>
      <c r="E171" s="15">
        <v>-7.3279999999999998E-2</v>
      </c>
      <c r="F171" s="15">
        <v>-6.4829999999999999E-2</v>
      </c>
      <c r="G171" s="16">
        <v>0</v>
      </c>
      <c r="H171" s="227"/>
      <c r="J171" s="38">
        <v>1</v>
      </c>
      <c r="K171" s="77">
        <v>6085.9926610820075</v>
      </c>
      <c r="L171" s="284">
        <v>-0.26977765975424284</v>
      </c>
      <c r="M171" s="285">
        <v>0.38082707674480365</v>
      </c>
      <c r="N171" s="285">
        <v>0.8889505830094393</v>
      </c>
      <c r="O171" s="286">
        <v>0</v>
      </c>
    </row>
    <row r="172" spans="2:15" customFormat="1" x14ac:dyDescent="0.25">
      <c r="B172" s="38">
        <v>6</v>
      </c>
      <c r="C172" s="15">
        <v>155</v>
      </c>
      <c r="D172" s="26">
        <v>-5.799E-2</v>
      </c>
      <c r="E172" s="15">
        <v>-7.5240000000000001E-2</v>
      </c>
      <c r="F172" s="15">
        <v>-7.3400000000000007E-2</v>
      </c>
      <c r="G172" s="16">
        <v>0</v>
      </c>
      <c r="H172" s="227"/>
      <c r="J172" s="38">
        <v>1</v>
      </c>
      <c r="K172" s="77">
        <v>2645.3404627055502</v>
      </c>
      <c r="L172" s="284">
        <v>-1.8958554051793496E-2</v>
      </c>
      <c r="M172" s="285">
        <v>-0.32367084339012936</v>
      </c>
      <c r="N172" s="285">
        <v>-0.65737060255807722</v>
      </c>
      <c r="O172" s="286">
        <v>0</v>
      </c>
    </row>
    <row r="173" spans="2:15" customFormat="1" x14ac:dyDescent="0.25">
      <c r="B173" s="38">
        <v>6</v>
      </c>
      <c r="C173" s="15">
        <v>155</v>
      </c>
      <c r="D173" s="26">
        <v>-6.0330000000000002E-2</v>
      </c>
      <c r="E173" s="15">
        <v>-7.4969999999999995E-2</v>
      </c>
      <c r="F173" s="15">
        <v>-7.1970000000000006E-2</v>
      </c>
      <c r="G173" s="16">
        <v>0</v>
      </c>
      <c r="H173" s="227"/>
      <c r="J173" s="38">
        <v>1</v>
      </c>
      <c r="K173" s="77">
        <v>2645.3336484233109</v>
      </c>
      <c r="L173" s="284">
        <v>-1.8958503712043162E-2</v>
      </c>
      <c r="M173" s="285">
        <v>-0.32367263921489492</v>
      </c>
      <c r="N173" s="285">
        <v>-0.65736885707306192</v>
      </c>
      <c r="O173" s="286">
        <v>0</v>
      </c>
    </row>
    <row r="174" spans="2:15" customFormat="1" x14ac:dyDescent="0.25">
      <c r="B174" s="38">
        <v>7</v>
      </c>
      <c r="C174" s="15">
        <v>808</v>
      </c>
      <c r="D174" s="26">
        <v>0.18026</v>
      </c>
      <c r="E174" s="15">
        <v>3.2399999999999998E-3</v>
      </c>
      <c r="F174" s="15">
        <v>-4.6179999999999999E-2</v>
      </c>
      <c r="G174" s="16">
        <v>5.3859999999999998E-2</v>
      </c>
      <c r="H174" s="227"/>
      <c r="J174" s="38">
        <v>1</v>
      </c>
      <c r="K174" s="77">
        <v>2645.3174471678126</v>
      </c>
      <c r="L174" s="284">
        <v>-1.8958252017301398E-2</v>
      </c>
      <c r="M174" s="285">
        <v>-0.32368692863041232</v>
      </c>
      <c r="N174" s="285">
        <v>-0.65735481935228623</v>
      </c>
      <c r="O174" s="286">
        <v>0</v>
      </c>
    </row>
    <row r="175" spans="2:15" customFormat="1" x14ac:dyDescent="0.25">
      <c r="B175" s="38">
        <v>7</v>
      </c>
      <c r="C175" s="15">
        <v>752</v>
      </c>
      <c r="D175" s="26">
        <v>-0.17713999999999999</v>
      </c>
      <c r="E175" s="15">
        <v>5.4299999999999999E-3</v>
      </c>
      <c r="F175" s="15">
        <v>-8.5650000000000004E-2</v>
      </c>
      <c r="G175" s="16">
        <v>0.18734999999999999</v>
      </c>
      <c r="H175" s="227"/>
      <c r="J175" s="38">
        <v>1</v>
      </c>
      <c r="K175" s="77">
        <v>2810.1095091432944</v>
      </c>
      <c r="L175" s="284">
        <v>-0.22938594696947556</v>
      </c>
      <c r="M175" s="285">
        <v>-0.17591126124283349</v>
      </c>
      <c r="N175" s="285">
        <v>-0.59470279178769081</v>
      </c>
      <c r="O175" s="286">
        <v>0</v>
      </c>
    </row>
    <row r="176" spans="2:15" customFormat="1" x14ac:dyDescent="0.25">
      <c r="B176" s="38">
        <v>7</v>
      </c>
      <c r="C176" s="15">
        <v>341</v>
      </c>
      <c r="D176" s="26">
        <v>7.8240000000000004E-2</v>
      </c>
      <c r="E176" s="15">
        <v>1.1299999999999999E-3</v>
      </c>
      <c r="F176" s="15">
        <v>-1.635E-2</v>
      </c>
      <c r="G176" s="16">
        <v>3.2199999999999999E-2</v>
      </c>
      <c r="H176" s="227"/>
      <c r="J176" s="38">
        <v>1</v>
      </c>
      <c r="K176" s="77">
        <v>1968.5674410047009</v>
      </c>
      <c r="L176" s="284">
        <v>-0.19526613171264423</v>
      </c>
      <c r="M176" s="285">
        <v>-0.26877482867226948</v>
      </c>
      <c r="N176" s="285">
        <v>-0.5359590396150864</v>
      </c>
      <c r="O176" s="286">
        <v>0</v>
      </c>
    </row>
    <row r="177" spans="2:15" customFormat="1" x14ac:dyDescent="0.25">
      <c r="B177" s="38">
        <v>7</v>
      </c>
      <c r="C177" s="15">
        <v>1103</v>
      </c>
      <c r="D177" s="26">
        <v>0.23743</v>
      </c>
      <c r="E177" s="15">
        <v>-4.64E-3</v>
      </c>
      <c r="F177" s="15">
        <v>6.7349999999999993E-2</v>
      </c>
      <c r="G177" s="16">
        <v>-2.0629999999999999E-2</v>
      </c>
      <c r="H177" s="227"/>
      <c r="J177" s="38">
        <v>1</v>
      </c>
      <c r="K177" s="77">
        <v>2099.7077097927122</v>
      </c>
      <c r="L177" s="284">
        <v>-0.2110691678790326</v>
      </c>
      <c r="M177" s="285">
        <v>-0.24228732324559438</v>
      </c>
      <c r="N177" s="285">
        <v>-0.54664350887537305</v>
      </c>
      <c r="O177" s="286">
        <v>0</v>
      </c>
    </row>
    <row r="178" spans="2:15" customFormat="1" x14ac:dyDescent="0.25">
      <c r="B178" s="38">
        <v>7</v>
      </c>
      <c r="C178" s="15">
        <v>815</v>
      </c>
      <c r="D178" s="26">
        <v>0.17632</v>
      </c>
      <c r="E178" s="15">
        <v>5.0899999999999999E-3</v>
      </c>
      <c r="F178" s="15">
        <v>-7.3050000000000004E-2</v>
      </c>
      <c r="G178" s="16">
        <v>8.1049999999999997E-2</v>
      </c>
      <c r="H178" s="227"/>
      <c r="J178" s="38">
        <v>1</v>
      </c>
      <c r="K178" s="77">
        <v>1966.6754200953953</v>
      </c>
      <c r="L178" s="284">
        <v>-0.19588967714771982</v>
      </c>
      <c r="M178" s="285">
        <v>-0.2684242049270899</v>
      </c>
      <c r="N178" s="285">
        <v>-0.53568611792519039</v>
      </c>
      <c r="O178" s="286">
        <v>0</v>
      </c>
    </row>
    <row r="179" spans="2:15" customFormat="1" x14ac:dyDescent="0.25">
      <c r="B179" s="38">
        <v>7</v>
      </c>
      <c r="C179" s="15">
        <v>1775</v>
      </c>
      <c r="D179" s="26">
        <v>-0.19996</v>
      </c>
      <c r="E179" s="15">
        <v>-9.1299999999999992E-3</v>
      </c>
      <c r="F179" s="15">
        <v>0.14013</v>
      </c>
      <c r="G179" s="16">
        <v>-0.12496</v>
      </c>
      <c r="H179" s="227"/>
      <c r="J179" s="38">
        <v>2</v>
      </c>
      <c r="K179" s="77">
        <v>1281.0966816113742</v>
      </c>
      <c r="L179" s="284">
        <v>0.2171890401792812</v>
      </c>
      <c r="M179" s="285">
        <v>0.45902924379227827</v>
      </c>
      <c r="N179" s="285">
        <v>0.32378171602844058</v>
      </c>
      <c r="O179" s="286">
        <v>0</v>
      </c>
    </row>
    <row r="180" spans="2:15" customFormat="1" x14ac:dyDescent="0.25">
      <c r="B180" s="38">
        <v>7</v>
      </c>
      <c r="C180" s="15">
        <v>775</v>
      </c>
      <c r="D180" s="26">
        <v>0.10201</v>
      </c>
      <c r="E180" s="15">
        <v>6.96E-3</v>
      </c>
      <c r="F180" s="15">
        <v>-0.1067</v>
      </c>
      <c r="G180" s="16">
        <v>9.9720000000000003E-2</v>
      </c>
      <c r="H180" s="227"/>
      <c r="J180" s="38">
        <v>2</v>
      </c>
      <c r="K180" s="77">
        <v>1408.8403451495242</v>
      </c>
      <c r="L180" s="284">
        <v>0.2590651040609579</v>
      </c>
      <c r="M180" s="285">
        <v>0.31253370600822283</v>
      </c>
      <c r="N180" s="285">
        <v>0.42840118993081933</v>
      </c>
      <c r="O180" s="286">
        <v>0</v>
      </c>
    </row>
    <row r="181" spans="2:15" customFormat="1" x14ac:dyDescent="0.25">
      <c r="B181" s="38">
        <v>7</v>
      </c>
      <c r="C181" s="15">
        <v>717</v>
      </c>
      <c r="D181" s="26">
        <v>1.7940000000000001E-2</v>
      </c>
      <c r="E181" s="15">
        <v>6.8500000000000002E-3</v>
      </c>
      <c r="F181" s="15">
        <v>-0.10489</v>
      </c>
      <c r="G181" s="16">
        <v>9.9070000000000005E-2</v>
      </c>
      <c r="H181" s="227"/>
      <c r="J181" s="38">
        <v>2</v>
      </c>
      <c r="K181" s="77">
        <v>2915.3347808749868</v>
      </c>
      <c r="L181" s="284">
        <v>0.53962645275649002</v>
      </c>
      <c r="M181" s="285">
        <v>0.14145547790704105</v>
      </c>
      <c r="N181" s="285">
        <v>0.31891806933646905</v>
      </c>
      <c r="O181" s="286">
        <v>0</v>
      </c>
    </row>
    <row r="182" spans="2:15" customFormat="1" x14ac:dyDescent="0.25">
      <c r="B182" s="38">
        <v>7</v>
      </c>
      <c r="C182" s="15">
        <v>466</v>
      </c>
      <c r="D182" s="26">
        <v>-0.10374</v>
      </c>
      <c r="E182" s="15">
        <v>2.0999999999999999E-3</v>
      </c>
      <c r="F182" s="15">
        <v>-5.7230000000000003E-2</v>
      </c>
      <c r="G182" s="16">
        <v>-0.22436</v>
      </c>
      <c r="H182" s="227"/>
      <c r="J182" s="38">
        <v>2</v>
      </c>
      <c r="K182" s="77">
        <v>20295.531964651589</v>
      </c>
      <c r="L182" s="284">
        <v>1.0865291086322153</v>
      </c>
      <c r="M182" s="285">
        <v>0.35389805252592149</v>
      </c>
      <c r="N182" s="285">
        <v>-2.4404271611581367</v>
      </c>
      <c r="O182" s="286">
        <v>0</v>
      </c>
    </row>
    <row r="183" spans="2:15" customFormat="1" x14ac:dyDescent="0.25">
      <c r="B183" s="38">
        <v>7</v>
      </c>
      <c r="C183" s="15">
        <v>6905</v>
      </c>
      <c r="D183" s="26">
        <v>0</v>
      </c>
      <c r="E183" s="15">
        <v>1</v>
      </c>
      <c r="F183" s="15">
        <v>0</v>
      </c>
      <c r="G183" s="16">
        <v>0</v>
      </c>
      <c r="H183" s="227"/>
      <c r="J183" s="38">
        <v>2</v>
      </c>
      <c r="K183" s="77">
        <v>20948.376559562468</v>
      </c>
      <c r="L183" s="284">
        <v>1.1258759186463851</v>
      </c>
      <c r="M183" s="285">
        <v>0.37814048880533241</v>
      </c>
      <c r="N183" s="285">
        <v>-2.5040164074517177</v>
      </c>
      <c r="O183" s="286">
        <v>0</v>
      </c>
    </row>
    <row r="184" spans="2:15" customFormat="1" x14ac:dyDescent="0.25">
      <c r="B184" s="38">
        <v>7</v>
      </c>
      <c r="C184" s="15">
        <v>591</v>
      </c>
      <c r="D184" s="26">
        <v>7.5910000000000005E-2</v>
      </c>
      <c r="E184" s="15">
        <v>-8.1439999999999999E-2</v>
      </c>
      <c r="F184" s="15">
        <v>0.13869000000000001</v>
      </c>
      <c r="G184" s="16">
        <v>0</v>
      </c>
      <c r="H184" s="227"/>
      <c r="J184" s="38">
        <v>2</v>
      </c>
      <c r="K184" s="77">
        <v>5072.5056898501562</v>
      </c>
      <c r="L184" s="284">
        <v>-9.9458782664889556E-2</v>
      </c>
      <c r="M184" s="285">
        <v>0.25394805929157077</v>
      </c>
      <c r="N184" s="285">
        <v>0.8455107233733189</v>
      </c>
      <c r="O184" s="286">
        <v>0</v>
      </c>
    </row>
    <row r="185" spans="2:15" customFormat="1" x14ac:dyDescent="0.25">
      <c r="B185" s="38">
        <v>7</v>
      </c>
      <c r="C185" s="15">
        <v>591</v>
      </c>
      <c r="D185" s="26">
        <v>0.10267</v>
      </c>
      <c r="E185" s="15">
        <v>-4.4060000000000002E-2</v>
      </c>
      <c r="F185" s="15">
        <v>0.18023</v>
      </c>
      <c r="G185" s="16">
        <v>0</v>
      </c>
      <c r="H185" s="227"/>
      <c r="J185" s="38">
        <v>2</v>
      </c>
      <c r="K185" s="77">
        <v>1951.9101506445163</v>
      </c>
      <c r="L185" s="284">
        <v>0.31460965631967847</v>
      </c>
      <c r="M185" s="285">
        <v>0.44775618523696087</v>
      </c>
      <c r="N185" s="285">
        <v>0.23763415844336055</v>
      </c>
      <c r="O185" s="286">
        <v>0</v>
      </c>
    </row>
    <row r="186" spans="2:15" customFormat="1" x14ac:dyDescent="0.25">
      <c r="B186" s="38">
        <v>7</v>
      </c>
      <c r="C186" s="15">
        <v>592</v>
      </c>
      <c r="D186" s="26">
        <v>9.0719999999999995E-2</v>
      </c>
      <c r="E186" s="15">
        <v>-7.4539999999999995E-2</v>
      </c>
      <c r="F186" s="15">
        <v>0.14943999999999999</v>
      </c>
      <c r="G186" s="16">
        <v>0</v>
      </c>
      <c r="H186" s="227"/>
      <c r="J186" s="38">
        <v>2</v>
      </c>
      <c r="K186" s="77">
        <v>1283.1709656157921</v>
      </c>
      <c r="L186" s="284">
        <v>0.21704754414338567</v>
      </c>
      <c r="M186" s="285">
        <v>0.45931137426058444</v>
      </c>
      <c r="N186" s="285">
        <v>0.32364108159602983</v>
      </c>
      <c r="O186" s="286">
        <v>0</v>
      </c>
    </row>
    <row r="187" spans="2:15" customFormat="1" x14ac:dyDescent="0.25">
      <c r="B187" s="38">
        <v>7</v>
      </c>
      <c r="C187" s="15">
        <v>591</v>
      </c>
      <c r="D187" s="26">
        <v>7.2230000000000003E-2</v>
      </c>
      <c r="E187" s="15">
        <v>-8.2189999999999999E-2</v>
      </c>
      <c r="F187" s="15">
        <v>0.13686999999999999</v>
      </c>
      <c r="G187" s="16">
        <v>0</v>
      </c>
      <c r="H187" s="227"/>
      <c r="J187" s="38">
        <v>2</v>
      </c>
      <c r="K187" s="77">
        <v>1329.5534287271207</v>
      </c>
      <c r="L187" s="284">
        <v>0.25536693783729209</v>
      </c>
      <c r="M187" s="285">
        <v>0.3418589341085807</v>
      </c>
      <c r="N187" s="285">
        <v>0.4027741280541271</v>
      </c>
      <c r="O187" s="286">
        <v>0</v>
      </c>
    </row>
    <row r="188" spans="2:15" customFormat="1" x14ac:dyDescent="0.25">
      <c r="B188" s="38">
        <v>7</v>
      </c>
      <c r="C188" s="15">
        <v>591</v>
      </c>
      <c r="D188" s="26">
        <v>9.6689999999999998E-2</v>
      </c>
      <c r="E188" s="15">
        <v>-4.6949999999999999E-2</v>
      </c>
      <c r="F188" s="15">
        <v>0.17579</v>
      </c>
      <c r="G188" s="16">
        <v>0</v>
      </c>
      <c r="H188" s="227"/>
      <c r="J188" s="38">
        <v>2</v>
      </c>
      <c r="K188" s="77">
        <v>1268.5755757252555</v>
      </c>
      <c r="L188" s="284">
        <v>0.26206201146223557</v>
      </c>
      <c r="M188" s="285">
        <v>0.34293812748197361</v>
      </c>
      <c r="N188" s="285">
        <v>0.39499986105579071</v>
      </c>
      <c r="O188" s="286">
        <v>0</v>
      </c>
    </row>
    <row r="189" spans="2:15" customFormat="1" x14ac:dyDescent="0.25">
      <c r="B189" s="38">
        <v>7</v>
      </c>
      <c r="C189" s="15">
        <v>591</v>
      </c>
      <c r="D189" s="26">
        <v>8.8849999999999998E-2</v>
      </c>
      <c r="E189" s="15">
        <v>-5.8200000000000002E-2</v>
      </c>
      <c r="F189" s="15">
        <v>0.16336000000000001</v>
      </c>
      <c r="G189" s="16">
        <v>0</v>
      </c>
      <c r="H189" s="227"/>
      <c r="J189" s="38">
        <v>2</v>
      </c>
      <c r="K189" s="77">
        <v>3948.0881458362323</v>
      </c>
      <c r="L189" s="284">
        <v>2.0038566288292946E-2</v>
      </c>
      <c r="M189" s="285">
        <v>-0.2258314613442538</v>
      </c>
      <c r="N189" s="285">
        <v>-0.79420710494403912</v>
      </c>
      <c r="O189" s="286">
        <v>0</v>
      </c>
    </row>
    <row r="190" spans="2:15" customFormat="1" x14ac:dyDescent="0.25">
      <c r="B190" s="38">
        <v>7</v>
      </c>
      <c r="C190" s="15">
        <v>591</v>
      </c>
      <c r="D190" s="26">
        <v>0.10054</v>
      </c>
      <c r="E190" s="15">
        <v>-5.7579999999999999E-2</v>
      </c>
      <c r="F190" s="15">
        <v>0.16755999999999999</v>
      </c>
      <c r="G190" s="16">
        <v>0</v>
      </c>
      <c r="H190" s="227"/>
      <c r="J190" s="38">
        <v>2</v>
      </c>
      <c r="K190" s="77">
        <v>1981.0895208397644</v>
      </c>
      <c r="L190" s="284">
        <v>-0.19771184324612334</v>
      </c>
      <c r="M190" s="285">
        <v>-0.26913662289454388</v>
      </c>
      <c r="N190" s="285">
        <v>-0.53315153385933289</v>
      </c>
      <c r="O190" s="286">
        <v>0</v>
      </c>
    </row>
    <row r="191" spans="2:15" customFormat="1" x14ac:dyDescent="0.25">
      <c r="B191" s="38">
        <v>7</v>
      </c>
      <c r="C191" s="15">
        <v>591</v>
      </c>
      <c r="D191" s="26">
        <v>7.2260000000000005E-2</v>
      </c>
      <c r="E191" s="15">
        <v>-8.2119999999999999E-2</v>
      </c>
      <c r="F191" s="15">
        <v>0.13694000000000001</v>
      </c>
      <c r="G191" s="16">
        <v>0</v>
      </c>
      <c r="H191" s="227"/>
      <c r="J191" s="38">
        <v>2</v>
      </c>
      <c r="K191" s="77">
        <v>1980.6526054249132</v>
      </c>
      <c r="L191" s="284">
        <v>-0.19788609607903648</v>
      </c>
      <c r="M191" s="285">
        <v>-0.26905000127769901</v>
      </c>
      <c r="N191" s="285">
        <v>-0.53306390264326442</v>
      </c>
      <c r="O191" s="286">
        <v>0</v>
      </c>
    </row>
    <row r="192" spans="2:15" customFormat="1" x14ac:dyDescent="0.25">
      <c r="B192" s="38">
        <v>7</v>
      </c>
      <c r="C192" s="15">
        <v>591</v>
      </c>
      <c r="D192" s="26">
        <v>9.2480000000000007E-2</v>
      </c>
      <c r="E192" s="15">
        <v>-7.1900000000000006E-2</v>
      </c>
      <c r="F192" s="15">
        <v>0.15232999999999999</v>
      </c>
      <c r="G192" s="16">
        <v>0</v>
      </c>
      <c r="H192" s="227"/>
      <c r="J192" s="38">
        <v>2</v>
      </c>
      <c r="K192" s="77">
        <v>1313.5404437285133</v>
      </c>
      <c r="L192" s="284">
        <v>-0.35472740169606615</v>
      </c>
      <c r="M192" s="285">
        <v>-0.30784724531508217</v>
      </c>
      <c r="N192" s="285">
        <v>-0.33742535298885179</v>
      </c>
      <c r="O192" s="286">
        <v>0</v>
      </c>
    </row>
    <row r="193" spans="2:15" customFormat="1" x14ac:dyDescent="0.25">
      <c r="B193" s="38">
        <v>7</v>
      </c>
      <c r="C193" s="15">
        <v>591</v>
      </c>
      <c r="D193" s="26">
        <v>0.10349</v>
      </c>
      <c r="E193" s="15">
        <v>-4.4699999999999997E-2</v>
      </c>
      <c r="F193" s="15">
        <v>0.17992</v>
      </c>
      <c r="G193" s="16">
        <v>0</v>
      </c>
      <c r="H193" s="227"/>
      <c r="J193" s="38">
        <v>2</v>
      </c>
      <c r="K193" s="77">
        <v>6999.9854589895222</v>
      </c>
      <c r="L193" s="284">
        <v>-2.0344242140389916E-16</v>
      </c>
      <c r="M193" s="285">
        <v>1.0000000000000004</v>
      </c>
      <c r="N193" s="285">
        <v>-1.2879807973772031E-16</v>
      </c>
      <c r="O193" s="286">
        <v>0</v>
      </c>
    </row>
    <row r="194" spans="2:15" customFormat="1" x14ac:dyDescent="0.25">
      <c r="B194" s="38">
        <v>7</v>
      </c>
      <c r="C194" s="15">
        <v>591</v>
      </c>
      <c r="D194" s="26">
        <v>0.10332</v>
      </c>
      <c r="E194" s="15">
        <v>-4.5690000000000001E-2</v>
      </c>
      <c r="F194" s="15">
        <v>0.17898</v>
      </c>
      <c r="G194" s="16">
        <v>0</v>
      </c>
      <c r="H194" s="227"/>
      <c r="J194" s="38">
        <v>2</v>
      </c>
      <c r="K194" s="77">
        <v>6208.5043501530963</v>
      </c>
      <c r="L194" s="284">
        <v>-0.26449428692340249</v>
      </c>
      <c r="M194" s="285">
        <v>0.38149411266834282</v>
      </c>
      <c r="N194" s="285">
        <v>0.88300017425505961</v>
      </c>
      <c r="O194" s="286">
        <v>0</v>
      </c>
    </row>
    <row r="195" spans="2:15" customFormat="1" x14ac:dyDescent="0.25">
      <c r="B195" s="38">
        <v>7</v>
      </c>
      <c r="C195" s="15">
        <v>158</v>
      </c>
      <c r="D195" s="26">
        <v>-4.8520000000000001E-2</v>
      </c>
      <c r="E195" s="15">
        <v>-7.4219999999999994E-2</v>
      </c>
      <c r="F195" s="15">
        <v>-6.5839999999999996E-2</v>
      </c>
      <c r="G195" s="16">
        <v>0</v>
      </c>
      <c r="H195" s="227"/>
      <c r="J195" s="38">
        <v>2</v>
      </c>
      <c r="K195" s="77">
        <v>13880.172596715453</v>
      </c>
      <c r="L195" s="284">
        <v>1.4076685219542364</v>
      </c>
      <c r="M195" s="285">
        <v>-0.93588950731807874</v>
      </c>
      <c r="N195" s="285">
        <v>-1.4717790146361576</v>
      </c>
      <c r="O195" s="286">
        <v>0</v>
      </c>
    </row>
    <row r="196" spans="2:15" customFormat="1" x14ac:dyDescent="0.25">
      <c r="B196" s="38">
        <v>7</v>
      </c>
      <c r="C196" s="15">
        <v>159</v>
      </c>
      <c r="D196" s="26">
        <v>-4.879E-2</v>
      </c>
      <c r="E196" s="15">
        <v>-7.2349999999999998E-2</v>
      </c>
      <c r="F196" s="15">
        <v>-5.7970000000000001E-2</v>
      </c>
      <c r="G196" s="16">
        <v>0</v>
      </c>
      <c r="H196" s="227"/>
      <c r="J196" s="38">
        <v>2</v>
      </c>
      <c r="K196" s="77">
        <v>14081.992123020298</v>
      </c>
      <c r="L196" s="284">
        <v>1.4312541824670979</v>
      </c>
      <c r="M196" s="285">
        <v>-0.94802587552977913</v>
      </c>
      <c r="N196" s="285">
        <v>-1.4832283069373187</v>
      </c>
      <c r="O196" s="286">
        <v>0</v>
      </c>
    </row>
    <row r="197" spans="2:15" customFormat="1" x14ac:dyDescent="0.25">
      <c r="B197" s="38">
        <v>7</v>
      </c>
      <c r="C197" s="15">
        <v>159</v>
      </c>
      <c r="D197" s="26">
        <v>-5.4010000000000002E-2</v>
      </c>
      <c r="E197" s="15">
        <v>-7.2330000000000005E-2</v>
      </c>
      <c r="F197" s="15">
        <v>-5.7239999999999999E-2</v>
      </c>
      <c r="G197" s="16">
        <v>0</v>
      </c>
      <c r="H197" s="227"/>
      <c r="J197" s="38">
        <v>2</v>
      </c>
      <c r="K197" s="77">
        <v>14090.569985771283</v>
      </c>
      <c r="L197" s="284">
        <v>1.4323159333761128</v>
      </c>
      <c r="M197" s="285">
        <v>-0.9499762854671765</v>
      </c>
      <c r="N197" s="285">
        <v>-1.4823396479089364</v>
      </c>
      <c r="O197" s="286">
        <v>0</v>
      </c>
    </row>
    <row r="198" spans="2:15" customFormat="1" x14ac:dyDescent="0.25">
      <c r="B198" s="38">
        <v>7</v>
      </c>
      <c r="C198" s="15">
        <v>158</v>
      </c>
      <c r="D198" s="26">
        <v>-6.2710000000000002E-2</v>
      </c>
      <c r="E198" s="15">
        <v>-7.4759999999999993E-2</v>
      </c>
      <c r="F198" s="15">
        <v>-6.6320000000000004E-2</v>
      </c>
      <c r="G198" s="16">
        <v>0</v>
      </c>
      <c r="H198" s="227"/>
      <c r="J198" s="38">
        <v>2</v>
      </c>
      <c r="K198" s="77">
        <v>50722.292146174026</v>
      </c>
      <c r="L198" s="284">
        <v>5.6474863718958188</v>
      </c>
      <c r="M198" s="285">
        <v>-2.2158287906319396</v>
      </c>
      <c r="N198" s="285">
        <v>-4.4316575812638792</v>
      </c>
      <c r="O198" s="286">
        <v>0</v>
      </c>
    </row>
    <row r="199" spans="2:15" customFormat="1" x14ac:dyDescent="0.25">
      <c r="B199" s="38">
        <v>7</v>
      </c>
      <c r="C199" s="15">
        <v>158</v>
      </c>
      <c r="D199" s="26">
        <v>-5.722E-2</v>
      </c>
      <c r="E199" s="15">
        <v>-7.6630000000000004E-2</v>
      </c>
      <c r="F199" s="15">
        <v>-7.485E-2</v>
      </c>
      <c r="G199" s="16">
        <v>0</v>
      </c>
      <c r="H199" s="227"/>
      <c r="J199" s="38">
        <v>2</v>
      </c>
      <c r="K199" s="77">
        <v>58148.494300098384</v>
      </c>
      <c r="L199" s="284">
        <v>6.5053526994965569</v>
      </c>
      <c r="M199" s="285">
        <v>-2.4998553324460389</v>
      </c>
      <c r="N199" s="285">
        <v>-5.0054973670505181</v>
      </c>
      <c r="O199" s="286">
        <v>0</v>
      </c>
    </row>
    <row r="200" spans="2:15" customFormat="1" x14ac:dyDescent="0.25">
      <c r="B200" s="38">
        <v>7</v>
      </c>
      <c r="C200" s="15">
        <v>158</v>
      </c>
      <c r="D200" s="26">
        <v>-6.225E-2</v>
      </c>
      <c r="E200" s="15">
        <v>-7.6569999999999999E-2</v>
      </c>
      <c r="F200" s="15">
        <v>-7.3950000000000002E-2</v>
      </c>
      <c r="G200" s="16">
        <v>0</v>
      </c>
      <c r="H200" s="227"/>
      <c r="J200" s="38">
        <v>2</v>
      </c>
      <c r="K200" s="77">
        <v>7588.4554215501475</v>
      </c>
      <c r="L200" s="284">
        <v>0.81902183925964767</v>
      </c>
      <c r="M200" s="285">
        <v>-1.0474766514080016</v>
      </c>
      <c r="N200" s="285">
        <v>1.2284548121483538</v>
      </c>
      <c r="O200" s="286">
        <v>0</v>
      </c>
    </row>
    <row r="201" spans="2:15" customFormat="1" x14ac:dyDescent="0.25">
      <c r="B201" s="38">
        <v>8</v>
      </c>
      <c r="C201" s="15">
        <v>802</v>
      </c>
      <c r="D201" s="26">
        <v>0.11821</v>
      </c>
      <c r="E201" s="15">
        <v>-3.0429999999999999E-2</v>
      </c>
      <c r="F201" s="15">
        <v>0.18332000000000001</v>
      </c>
      <c r="G201" s="16">
        <v>2.5899999999999999E-2</v>
      </c>
      <c r="H201" s="227"/>
      <c r="J201" s="38">
        <v>2</v>
      </c>
      <c r="K201" s="77">
        <v>7202.8051875713045</v>
      </c>
      <c r="L201" s="284">
        <v>0.77741091201932766</v>
      </c>
      <c r="M201" s="285">
        <v>-1.0135964029259783</v>
      </c>
      <c r="N201" s="285">
        <v>1.2361854909066505</v>
      </c>
      <c r="O201" s="286">
        <v>0</v>
      </c>
    </row>
    <row r="202" spans="2:15" customFormat="1" x14ac:dyDescent="0.25">
      <c r="B202" s="38">
        <v>8</v>
      </c>
      <c r="C202" s="15">
        <v>820</v>
      </c>
      <c r="D202" s="26">
        <v>0.18035999999999999</v>
      </c>
      <c r="E202" s="15">
        <v>5.5300000000000002E-3</v>
      </c>
      <c r="F202" s="15">
        <v>-4.6899999999999997E-2</v>
      </c>
      <c r="G202" s="16">
        <v>5.425E-2</v>
      </c>
      <c r="H202" s="227"/>
      <c r="J202" s="38">
        <v>2</v>
      </c>
      <c r="K202" s="77">
        <v>7179.2575820412312</v>
      </c>
      <c r="L202" s="284">
        <v>0.77637827930808434</v>
      </c>
      <c r="M202" s="285">
        <v>-1.0096523030408433</v>
      </c>
      <c r="N202" s="285">
        <v>1.2332740237327591</v>
      </c>
      <c r="O202" s="286">
        <v>0</v>
      </c>
    </row>
    <row r="203" spans="2:15" customFormat="1" x14ac:dyDescent="0.25">
      <c r="B203" s="38">
        <v>8</v>
      </c>
      <c r="C203" s="15">
        <v>818</v>
      </c>
      <c r="D203" s="26">
        <v>0.17784</v>
      </c>
      <c r="E203" s="15">
        <v>9.4900000000000002E-3</v>
      </c>
      <c r="F203" s="15">
        <v>-7.4389999999999998E-2</v>
      </c>
      <c r="G203" s="16">
        <v>8.2629999999999995E-2</v>
      </c>
      <c r="H203" s="227"/>
      <c r="J203" s="38">
        <v>2</v>
      </c>
      <c r="K203" s="77">
        <v>7177.6612608756714</v>
      </c>
      <c r="L203" s="284">
        <v>0.77634069189666355</v>
      </c>
      <c r="M203" s="285">
        <v>-1.0093692946613078</v>
      </c>
      <c r="N203" s="285">
        <v>1.2330286027646442</v>
      </c>
      <c r="O203" s="286">
        <v>0</v>
      </c>
    </row>
    <row r="204" spans="2:15" customFormat="1" x14ac:dyDescent="0.25">
      <c r="B204" s="38">
        <v>8</v>
      </c>
      <c r="C204" s="15">
        <v>1806</v>
      </c>
      <c r="D204" s="26">
        <v>-0.20211000000000001</v>
      </c>
      <c r="E204" s="15">
        <v>-1.405E-2</v>
      </c>
      <c r="F204" s="15">
        <v>0.14121</v>
      </c>
      <c r="G204" s="16">
        <v>-0.12559000000000001</v>
      </c>
      <c r="H204" s="227"/>
      <c r="J204" s="38">
        <v>2</v>
      </c>
      <c r="K204" s="77">
        <v>7171.9525222353659</v>
      </c>
      <c r="L204" s="284">
        <v>0.77603592406230593</v>
      </c>
      <c r="M204" s="285">
        <v>-1.0083127852508205</v>
      </c>
      <c r="N204" s="285">
        <v>1.2322768611885146</v>
      </c>
      <c r="O204" s="286">
        <v>0</v>
      </c>
    </row>
    <row r="205" spans="2:15" customFormat="1" x14ac:dyDescent="0.25">
      <c r="B205" s="38">
        <v>8</v>
      </c>
      <c r="C205" s="15">
        <v>730</v>
      </c>
      <c r="D205" s="26">
        <v>0.10353999999999999</v>
      </c>
      <c r="E205" s="15">
        <v>1.085E-2</v>
      </c>
      <c r="F205" s="15">
        <v>-0.10761</v>
      </c>
      <c r="G205" s="16">
        <v>0.10018000000000001</v>
      </c>
      <c r="H205" s="227"/>
      <c r="J205" s="38">
        <v>2</v>
      </c>
      <c r="K205" s="77">
        <v>16182.460487479762</v>
      </c>
      <c r="L205" s="284">
        <v>2.0155828493446308</v>
      </c>
      <c r="M205" s="285">
        <v>-0.91402456441016811</v>
      </c>
      <c r="N205" s="285">
        <v>-0.10155828493446312</v>
      </c>
      <c r="O205" s="286">
        <v>0</v>
      </c>
    </row>
    <row r="206" spans="2:15" customFormat="1" x14ac:dyDescent="0.25">
      <c r="B206" s="38">
        <v>8</v>
      </c>
      <c r="C206" s="15">
        <v>326</v>
      </c>
      <c r="D206" s="26">
        <v>7.8829999999999997E-2</v>
      </c>
      <c r="E206" s="15">
        <v>2.9199999999999999E-3</v>
      </c>
      <c r="F206" s="15">
        <v>-1.702E-2</v>
      </c>
      <c r="G206" s="16">
        <v>3.2849999999999997E-2</v>
      </c>
      <c r="H206" s="227"/>
      <c r="J206" s="38">
        <v>2</v>
      </c>
      <c r="K206" s="77">
        <v>2190.154224260446</v>
      </c>
      <c r="L206" s="284">
        <v>0.32593107864386944</v>
      </c>
      <c r="M206" s="285">
        <v>0.45916475295234099</v>
      </c>
      <c r="N206" s="285">
        <v>0.21490416840378951</v>
      </c>
      <c r="O206" s="286">
        <v>0</v>
      </c>
    </row>
    <row r="207" spans="2:15" customFormat="1" x14ac:dyDescent="0.25">
      <c r="B207" s="38">
        <v>8</v>
      </c>
      <c r="C207" s="15">
        <v>1102</v>
      </c>
      <c r="D207" s="26">
        <v>0.23602000000000001</v>
      </c>
      <c r="E207" s="15">
        <v>-8.2699999999999996E-3</v>
      </c>
      <c r="F207" s="15">
        <v>6.8830000000000002E-2</v>
      </c>
      <c r="G207" s="16">
        <v>-2.3560000000000001E-2</v>
      </c>
      <c r="H207" s="227"/>
      <c r="J207" s="38">
        <v>2</v>
      </c>
      <c r="K207" s="77">
        <v>3392.4251325024838</v>
      </c>
      <c r="L207" s="284">
        <v>0.46334816764798903</v>
      </c>
      <c r="M207" s="285">
        <v>-0.27442949653848242</v>
      </c>
      <c r="N207" s="285">
        <v>0.81108132889049334</v>
      </c>
      <c r="O207" s="286">
        <v>0</v>
      </c>
    </row>
    <row r="208" spans="2:15" customFormat="1" x14ac:dyDescent="0.25">
      <c r="B208" s="38">
        <v>8</v>
      </c>
      <c r="C208" s="15">
        <v>744</v>
      </c>
      <c r="D208" s="26">
        <v>-0.10596</v>
      </c>
      <c r="E208" s="15">
        <v>6.9300000000000004E-3</v>
      </c>
      <c r="F208" s="15">
        <v>-5.7239999999999999E-2</v>
      </c>
      <c r="G208" s="16">
        <v>0.26874999999999999</v>
      </c>
      <c r="H208" s="227"/>
      <c r="J208" s="38">
        <v>2</v>
      </c>
      <c r="K208" s="77">
        <v>3297.6711220640059</v>
      </c>
      <c r="L208" s="284">
        <v>0.45366738972347742</v>
      </c>
      <c r="M208" s="285">
        <v>-0.2548309103678888</v>
      </c>
      <c r="N208" s="285">
        <v>0.80116352064441132</v>
      </c>
      <c r="O208" s="286">
        <v>0</v>
      </c>
    </row>
    <row r="209" spans="2:15" customFormat="1" x14ac:dyDescent="0.25">
      <c r="B209" s="38">
        <v>8</v>
      </c>
      <c r="C209" s="15">
        <v>401</v>
      </c>
      <c r="D209" s="26">
        <v>-0.10116</v>
      </c>
      <c r="E209" s="15">
        <v>6.5199999999999998E-3</v>
      </c>
      <c r="F209" s="15">
        <v>-5.5570000000000001E-2</v>
      </c>
      <c r="G209" s="16">
        <v>-0.18407999999999999</v>
      </c>
      <c r="H209" s="227"/>
      <c r="J209" s="38">
        <v>2</v>
      </c>
      <c r="K209" s="77">
        <v>1976.9087554952443</v>
      </c>
      <c r="L209" s="284">
        <v>0.31595700108185182</v>
      </c>
      <c r="M209" s="285">
        <v>0.44892679886520209</v>
      </c>
      <c r="N209" s="285">
        <v>0.23511620005294614</v>
      </c>
      <c r="O209" s="286">
        <v>0</v>
      </c>
    </row>
    <row r="210" spans="2:15" customFormat="1" x14ac:dyDescent="0.25">
      <c r="B210" s="38">
        <v>8</v>
      </c>
      <c r="C210" s="15">
        <v>4225</v>
      </c>
      <c r="D210" s="26">
        <v>0</v>
      </c>
      <c r="E210" s="15">
        <v>0</v>
      </c>
      <c r="F210" s="15">
        <v>0</v>
      </c>
      <c r="G210" s="16">
        <v>-1</v>
      </c>
      <c r="H210" s="227"/>
      <c r="J210" s="38">
        <v>2</v>
      </c>
      <c r="K210" s="77">
        <v>1953.6635282335342</v>
      </c>
      <c r="L210" s="284">
        <v>0.3145563125162279</v>
      </c>
      <c r="M210" s="285">
        <v>0.44801493589188784</v>
      </c>
      <c r="N210" s="285">
        <v>0.23742875159188415</v>
      </c>
      <c r="O210" s="286">
        <v>0</v>
      </c>
    </row>
    <row r="211" spans="2:15" customFormat="1" x14ac:dyDescent="0.25">
      <c r="B211" s="38">
        <v>8</v>
      </c>
      <c r="C211" s="15">
        <v>199</v>
      </c>
      <c r="D211" s="26">
        <v>-8.5180000000000006E-2</v>
      </c>
      <c r="E211" s="15">
        <v>-9.6479999999999996E-2</v>
      </c>
      <c r="F211" s="15">
        <v>-9.2050000000000007E-2</v>
      </c>
      <c r="G211" s="16">
        <v>0</v>
      </c>
      <c r="H211" s="227"/>
      <c r="J211" s="38">
        <v>2</v>
      </c>
      <c r="K211" s="77">
        <v>1950.1879670943415</v>
      </c>
      <c r="L211" s="284">
        <v>0.31438110578317568</v>
      </c>
      <c r="M211" s="285">
        <v>0.44783663192194473</v>
      </c>
      <c r="N211" s="285">
        <v>0.23778226229487961</v>
      </c>
      <c r="O211" s="286">
        <v>0</v>
      </c>
    </row>
    <row r="212" spans="2:15" customFormat="1" x14ac:dyDescent="0.25">
      <c r="B212" s="38">
        <v>8</v>
      </c>
      <c r="C212" s="15">
        <v>199</v>
      </c>
      <c r="D212" s="26">
        <v>-8.5000000000000006E-2</v>
      </c>
      <c r="E212" s="15">
        <v>-9.5210000000000003E-2</v>
      </c>
      <c r="F212" s="15">
        <v>-8.6749999999999994E-2</v>
      </c>
      <c r="G212" s="16">
        <v>0</v>
      </c>
      <c r="H212" s="227"/>
      <c r="J212" s="38">
        <v>2</v>
      </c>
      <c r="K212" s="77">
        <v>2548.596432515159</v>
      </c>
      <c r="L212" s="284">
        <v>0.37276245181037992</v>
      </c>
      <c r="M212" s="285">
        <v>-9.323117456750421E-2</v>
      </c>
      <c r="N212" s="285">
        <v>0.72046872275712426</v>
      </c>
      <c r="O212" s="286">
        <v>0</v>
      </c>
    </row>
    <row r="213" spans="2:15" customFormat="1" x14ac:dyDescent="0.25">
      <c r="B213" s="38">
        <v>8</v>
      </c>
      <c r="C213" s="15">
        <v>200</v>
      </c>
      <c r="D213" s="26">
        <v>-5.6520000000000001E-2</v>
      </c>
      <c r="E213" s="15">
        <v>-8.8870000000000005E-2</v>
      </c>
      <c r="F213" s="15">
        <v>-6.3750000000000001E-2</v>
      </c>
      <c r="G213" s="16">
        <v>0</v>
      </c>
      <c r="H213" s="227"/>
      <c r="J213" s="38">
        <v>2</v>
      </c>
      <c r="K213" s="77">
        <v>2531.2130779528866</v>
      </c>
      <c r="L213" s="284">
        <v>0.37606925940792052</v>
      </c>
      <c r="M213" s="285">
        <v>-9.5659509829134806E-2</v>
      </c>
      <c r="N213" s="285">
        <v>0.71959025042121427</v>
      </c>
      <c r="O213" s="286">
        <v>0</v>
      </c>
    </row>
    <row r="214" spans="2:15" customFormat="1" x14ac:dyDescent="0.25">
      <c r="B214" s="38">
        <v>8</v>
      </c>
      <c r="C214" s="15">
        <v>199</v>
      </c>
      <c r="D214" s="26">
        <v>-7.5870000000000007E-2</v>
      </c>
      <c r="E214" s="15">
        <v>-9.2689999999999995E-2</v>
      </c>
      <c r="F214" s="15">
        <v>-7.732E-2</v>
      </c>
      <c r="G214" s="16">
        <v>0</v>
      </c>
      <c r="H214" s="227"/>
      <c r="J214" s="38">
        <v>2</v>
      </c>
      <c r="K214" s="77">
        <v>1294.3340415433579</v>
      </c>
      <c r="L214" s="284">
        <v>0.21858562733820983</v>
      </c>
      <c r="M214" s="285">
        <v>0.45918392986766426</v>
      </c>
      <c r="N214" s="285">
        <v>0.32223044279412583</v>
      </c>
      <c r="O214" s="286">
        <v>0</v>
      </c>
    </row>
    <row r="215" spans="2:15" customFormat="1" x14ac:dyDescent="0.25">
      <c r="B215" s="38">
        <v>8</v>
      </c>
      <c r="C215" s="15">
        <v>199</v>
      </c>
      <c r="D215" s="26">
        <v>-8.5070000000000007E-2</v>
      </c>
      <c r="E215" s="15">
        <v>-9.7110000000000002E-2</v>
      </c>
      <c r="F215" s="15">
        <v>-9.468E-2</v>
      </c>
      <c r="G215" s="16">
        <v>0</v>
      </c>
      <c r="H215" s="227"/>
      <c r="J215" s="38">
        <v>2</v>
      </c>
      <c r="K215" s="77">
        <v>2531.7674989363263</v>
      </c>
      <c r="L215" s="284">
        <v>0.37661023386400844</v>
      </c>
      <c r="M215" s="285">
        <v>-9.639168195071765E-2</v>
      </c>
      <c r="N215" s="285">
        <v>0.7197814480867093</v>
      </c>
      <c r="O215" s="286">
        <v>0</v>
      </c>
    </row>
    <row r="216" spans="2:15" customFormat="1" x14ac:dyDescent="0.25">
      <c r="B216" s="38">
        <v>8</v>
      </c>
      <c r="C216" s="15">
        <v>199</v>
      </c>
      <c r="D216" s="26">
        <v>-7.9519999999999993E-2</v>
      </c>
      <c r="E216" s="15">
        <v>-9.7140000000000004E-2</v>
      </c>
      <c r="F216" s="15">
        <v>-9.5509999999999998E-2</v>
      </c>
      <c r="G216" s="16">
        <v>0</v>
      </c>
      <c r="H216" s="227"/>
      <c r="J216" s="38">
        <v>2</v>
      </c>
      <c r="K216" s="77">
        <v>2528.6848505656612</v>
      </c>
      <c r="L216" s="284">
        <v>0.37642375583427773</v>
      </c>
      <c r="M216" s="285">
        <v>-9.5797399304688557E-2</v>
      </c>
      <c r="N216" s="285">
        <v>0.71937364347041077</v>
      </c>
      <c r="O216" s="286">
        <v>0</v>
      </c>
    </row>
    <row r="217" spans="2:15" customFormat="1" x14ac:dyDescent="0.25">
      <c r="B217" s="38">
        <v>8</v>
      </c>
      <c r="C217" s="15">
        <v>200</v>
      </c>
      <c r="D217" s="26">
        <v>-5.3789999999999998E-2</v>
      </c>
      <c r="E217" s="15">
        <v>-8.899E-2</v>
      </c>
      <c r="F217" s="15">
        <v>-6.4619999999999997E-2</v>
      </c>
      <c r="G217" s="16">
        <v>0</v>
      </c>
      <c r="H217" s="227"/>
      <c r="J217" s="38">
        <v>2</v>
      </c>
      <c r="K217" s="77">
        <v>2528.6472857794529</v>
      </c>
      <c r="L217" s="284">
        <v>0.37642793690427601</v>
      </c>
      <c r="M217" s="285">
        <v>-9.5796019303258012E-2</v>
      </c>
      <c r="N217" s="285">
        <v>0.71936808239898198</v>
      </c>
      <c r="O217" s="286">
        <v>0</v>
      </c>
    </row>
    <row r="218" spans="2:15" customFormat="1" x14ac:dyDescent="0.25">
      <c r="B218" s="38">
        <v>8</v>
      </c>
      <c r="C218" s="15">
        <v>200</v>
      </c>
      <c r="D218" s="26">
        <v>-5.3129999999999997E-2</v>
      </c>
      <c r="E218" s="15">
        <v>-8.9959999999999998E-2</v>
      </c>
      <c r="F218" s="15">
        <v>-6.8729999999999999E-2</v>
      </c>
      <c r="G218" s="16">
        <v>0</v>
      </c>
      <c r="H218" s="227"/>
      <c r="J218" s="38">
        <v>2</v>
      </c>
      <c r="K218" s="77">
        <v>1281.7783730397507</v>
      </c>
      <c r="L218" s="284">
        <v>0.21689898482704437</v>
      </c>
      <c r="M218" s="285">
        <v>0.45929556209375444</v>
      </c>
      <c r="N218" s="285">
        <v>0.32380545307920117</v>
      </c>
      <c r="O218" s="286">
        <v>0</v>
      </c>
    </row>
    <row r="219" spans="2:15" customFormat="1" x14ac:dyDescent="0.25">
      <c r="B219" s="38">
        <v>8</v>
      </c>
      <c r="C219" s="15">
        <v>712</v>
      </c>
      <c r="D219" s="26">
        <v>-0.36014000000000002</v>
      </c>
      <c r="E219" s="15">
        <v>-0.17307</v>
      </c>
      <c r="F219" s="15">
        <v>-0.26654</v>
      </c>
      <c r="G219" s="16">
        <v>0</v>
      </c>
      <c r="H219" s="227"/>
      <c r="J219" s="38">
        <v>2</v>
      </c>
      <c r="K219" s="77">
        <v>1281.0232158508702</v>
      </c>
      <c r="L219" s="284">
        <v>0.21690707853269964</v>
      </c>
      <c r="M219" s="285">
        <v>0.45922399086462568</v>
      </c>
      <c r="N219" s="285">
        <v>0.32386893060267485</v>
      </c>
      <c r="O219" s="286">
        <v>0</v>
      </c>
    </row>
    <row r="220" spans="2:15" customFormat="1" x14ac:dyDescent="0.25">
      <c r="B220" s="38">
        <v>8</v>
      </c>
      <c r="C220" s="15">
        <v>712</v>
      </c>
      <c r="D220" s="26">
        <v>-0.36116999999999999</v>
      </c>
      <c r="E220" s="15">
        <v>-0.17341000000000001</v>
      </c>
      <c r="F220" s="15">
        <v>-0.27010000000000001</v>
      </c>
      <c r="G220" s="16">
        <v>0</v>
      </c>
      <c r="H220" s="227"/>
      <c r="J220" s="38">
        <v>2</v>
      </c>
      <c r="K220" s="77">
        <v>1280.8045083162513</v>
      </c>
      <c r="L220" s="284">
        <v>0.21692609020779224</v>
      </c>
      <c r="M220" s="285">
        <v>0.45919141683817977</v>
      </c>
      <c r="N220" s="285">
        <v>0.3238824929540281</v>
      </c>
      <c r="O220" s="286">
        <v>0</v>
      </c>
    </row>
    <row r="221" spans="2:15" customFormat="1" x14ac:dyDescent="0.25">
      <c r="B221" s="38">
        <v>8</v>
      </c>
      <c r="C221" s="15">
        <v>712</v>
      </c>
      <c r="D221" s="26">
        <v>-0.36042999999999997</v>
      </c>
      <c r="E221" s="15">
        <v>-0.17301</v>
      </c>
      <c r="F221" s="15">
        <v>-0.26745999999999998</v>
      </c>
      <c r="G221" s="16">
        <v>0</v>
      </c>
      <c r="H221" s="227"/>
      <c r="J221" s="38">
        <v>2</v>
      </c>
      <c r="K221" s="77">
        <v>1280.7548566602761</v>
      </c>
      <c r="L221" s="284">
        <v>0.21693566333237041</v>
      </c>
      <c r="M221" s="285">
        <v>0.4591805564962107</v>
      </c>
      <c r="N221" s="285">
        <v>0.32388378017141883</v>
      </c>
      <c r="O221" s="286">
        <v>0</v>
      </c>
    </row>
    <row r="222" spans="2:15" customFormat="1" x14ac:dyDescent="0.25">
      <c r="B222" s="38">
        <v>8</v>
      </c>
      <c r="C222" s="15">
        <v>712</v>
      </c>
      <c r="D222" s="26">
        <v>-0.36248000000000002</v>
      </c>
      <c r="E222" s="15">
        <v>-0.17795</v>
      </c>
      <c r="F222" s="15">
        <v>-0.27672000000000002</v>
      </c>
      <c r="G222" s="16">
        <v>0</v>
      </c>
      <c r="H222" s="227"/>
      <c r="J222" s="38">
        <v>2</v>
      </c>
      <c r="K222" s="77">
        <v>1280.0672139629542</v>
      </c>
      <c r="L222" s="284">
        <v>0.2186292297609603</v>
      </c>
      <c r="M222" s="285">
        <v>0.45480183505225763</v>
      </c>
      <c r="N222" s="285">
        <v>0.32656893518678209</v>
      </c>
      <c r="O222" s="286">
        <v>0</v>
      </c>
    </row>
    <row r="223" spans="2:15" customFormat="1" x14ac:dyDescent="0.25">
      <c r="B223" s="38">
        <v>8</v>
      </c>
      <c r="C223" s="15">
        <v>712</v>
      </c>
      <c r="D223" s="26">
        <v>-0.36059000000000002</v>
      </c>
      <c r="E223" s="15">
        <v>-0.17299999999999999</v>
      </c>
      <c r="F223" s="15">
        <v>-0.26796999999999999</v>
      </c>
      <c r="G223" s="16">
        <v>0</v>
      </c>
      <c r="H223" s="227"/>
      <c r="J223" s="38">
        <v>2</v>
      </c>
      <c r="K223" s="77">
        <v>1599.3309694759985</v>
      </c>
      <c r="L223" s="284">
        <v>0.28427621452090263</v>
      </c>
      <c r="M223" s="285">
        <v>0.43878379710016885</v>
      </c>
      <c r="N223" s="285">
        <v>0.27693998837892847</v>
      </c>
      <c r="O223" s="286">
        <v>0</v>
      </c>
    </row>
    <row r="224" spans="2:15" customFormat="1" x14ac:dyDescent="0.25">
      <c r="B224" s="38">
        <v>8</v>
      </c>
      <c r="C224" s="15">
        <v>712</v>
      </c>
      <c r="D224" s="26">
        <v>-0.36236000000000002</v>
      </c>
      <c r="E224" s="15">
        <v>-0.17727000000000001</v>
      </c>
      <c r="F224" s="15">
        <v>-0.27598</v>
      </c>
      <c r="G224" s="16">
        <v>0</v>
      </c>
      <c r="H224" s="227"/>
      <c r="J224" s="38">
        <v>2</v>
      </c>
      <c r="K224" s="77">
        <v>1597.8883109740259</v>
      </c>
      <c r="L224" s="284">
        <v>0.28407495616127215</v>
      </c>
      <c r="M224" s="285">
        <v>0.43880147549359944</v>
      </c>
      <c r="N224" s="285">
        <v>0.2771235683451283</v>
      </c>
      <c r="O224" s="286">
        <v>0</v>
      </c>
    </row>
    <row r="225" spans="2:15" customFormat="1" x14ac:dyDescent="0.25">
      <c r="B225" s="38">
        <v>8</v>
      </c>
      <c r="C225" s="15">
        <v>712</v>
      </c>
      <c r="D225" s="26">
        <v>-0.36105999999999999</v>
      </c>
      <c r="E225" s="15">
        <v>-0.17626</v>
      </c>
      <c r="F225" s="15">
        <v>-0.2712</v>
      </c>
      <c r="G225" s="16">
        <v>0</v>
      </c>
      <c r="H225" s="227"/>
      <c r="J225" s="38">
        <v>2</v>
      </c>
      <c r="K225" s="77">
        <v>1408.4109968434689</v>
      </c>
      <c r="L225" s="284">
        <v>0.25913843228531097</v>
      </c>
      <c r="M225" s="285">
        <v>0.31248931156322191</v>
      </c>
      <c r="N225" s="285">
        <v>0.42837225615146707</v>
      </c>
      <c r="O225" s="286">
        <v>0</v>
      </c>
    </row>
    <row r="226" spans="2:15" customFormat="1" x14ac:dyDescent="0.25">
      <c r="B226" s="38">
        <v>8</v>
      </c>
      <c r="C226" s="15">
        <v>712</v>
      </c>
      <c r="D226" s="26">
        <v>-0.36204999999999998</v>
      </c>
      <c r="E226" s="15">
        <v>-0.1779</v>
      </c>
      <c r="F226" s="15">
        <v>-0.27531</v>
      </c>
      <c r="G226" s="16">
        <v>0</v>
      </c>
      <c r="H226" s="227"/>
      <c r="J226" s="38">
        <v>2</v>
      </c>
      <c r="K226" s="77">
        <v>3330.6433404246168</v>
      </c>
      <c r="L226" s="284">
        <v>0.59669014620395766</v>
      </c>
      <c r="M226" s="285">
        <v>8.8337761249830435E-2</v>
      </c>
      <c r="N226" s="285">
        <v>0.31497209254621189</v>
      </c>
      <c r="O226" s="286">
        <v>0</v>
      </c>
    </row>
    <row r="227" spans="2:15" customFormat="1" x14ac:dyDescent="0.25">
      <c r="B227" s="38">
        <v>9</v>
      </c>
      <c r="C227" s="15">
        <v>728</v>
      </c>
      <c r="D227" s="26">
        <v>0.11827</v>
      </c>
      <c r="E227" s="15">
        <v>-3.0470000000000001E-2</v>
      </c>
      <c r="F227" s="15">
        <v>0.18278</v>
      </c>
      <c r="G227" s="16">
        <v>2.7629999999999998E-2</v>
      </c>
      <c r="H227" s="227"/>
      <c r="J227" s="38">
        <v>2</v>
      </c>
      <c r="K227" s="77">
        <v>3327.6579101339767</v>
      </c>
      <c r="L227" s="284">
        <v>0.59638631878539061</v>
      </c>
      <c r="M227" s="285">
        <v>8.8590062707219766E-2</v>
      </c>
      <c r="N227" s="285">
        <v>0.31502361850738969</v>
      </c>
      <c r="O227" s="286">
        <v>0</v>
      </c>
    </row>
    <row r="228" spans="2:15" customFormat="1" x14ac:dyDescent="0.25">
      <c r="B228" s="38">
        <v>9</v>
      </c>
      <c r="C228" s="15">
        <v>816</v>
      </c>
      <c r="D228" s="26">
        <v>0.18032999999999999</v>
      </c>
      <c r="E228" s="15">
        <v>5.5300000000000002E-3</v>
      </c>
      <c r="F228" s="15">
        <v>-4.6670000000000003E-2</v>
      </c>
      <c r="G228" s="16">
        <v>5.543E-2</v>
      </c>
      <c r="H228" s="227"/>
      <c r="J228" s="38">
        <v>2</v>
      </c>
      <c r="K228" s="77">
        <v>3325.1990619167946</v>
      </c>
      <c r="L228" s="284">
        <v>0.59602966192670404</v>
      </c>
      <c r="M228" s="285">
        <v>8.8523344729062425E-2</v>
      </c>
      <c r="N228" s="285">
        <v>0.31544699334423359</v>
      </c>
      <c r="O228" s="286">
        <v>0</v>
      </c>
    </row>
    <row r="229" spans="2:15" customFormat="1" x14ac:dyDescent="0.25">
      <c r="B229" s="38">
        <v>9</v>
      </c>
      <c r="C229" s="15">
        <v>326</v>
      </c>
      <c r="D229" s="26">
        <v>7.8829999999999997E-2</v>
      </c>
      <c r="E229" s="15">
        <v>2.9199999999999999E-3</v>
      </c>
      <c r="F229" s="15">
        <v>-1.695E-2</v>
      </c>
      <c r="G229" s="16">
        <v>3.3390000000000003E-2</v>
      </c>
      <c r="H229" s="227"/>
      <c r="J229" s="38">
        <v>2</v>
      </c>
      <c r="K229" s="77">
        <v>3325.1009430378704</v>
      </c>
      <c r="L229" s="284">
        <v>0.59602966192670404</v>
      </c>
      <c r="M229" s="285">
        <v>8.8853655716857424E-2</v>
      </c>
      <c r="N229" s="285">
        <v>0.31511668235643858</v>
      </c>
      <c r="O229" s="286">
        <v>0</v>
      </c>
    </row>
    <row r="230" spans="2:15" customFormat="1" x14ac:dyDescent="0.25">
      <c r="B230" s="38">
        <v>9</v>
      </c>
      <c r="C230" s="15">
        <v>829</v>
      </c>
      <c r="D230" s="26">
        <v>0.17781</v>
      </c>
      <c r="E230" s="15">
        <v>9.4900000000000002E-3</v>
      </c>
      <c r="F230" s="15">
        <v>-7.4079999999999993E-2</v>
      </c>
      <c r="G230" s="16">
        <v>8.3849999999999994E-2</v>
      </c>
      <c r="H230" s="227"/>
      <c r="J230" s="38">
        <v>2</v>
      </c>
      <c r="K230" s="77">
        <v>3323.8901755672005</v>
      </c>
      <c r="L230" s="284">
        <v>0.59583552090659642</v>
      </c>
      <c r="M230" s="285">
        <v>8.9153929211780197E-2</v>
      </c>
      <c r="N230" s="285">
        <v>0.31501054988162336</v>
      </c>
      <c r="O230" s="286">
        <v>0</v>
      </c>
    </row>
    <row r="231" spans="2:15" customFormat="1" x14ac:dyDescent="0.25">
      <c r="B231" s="38">
        <v>9</v>
      </c>
      <c r="C231" s="15">
        <v>1694</v>
      </c>
      <c r="D231" s="26">
        <v>-0.20205000000000001</v>
      </c>
      <c r="E231" s="15">
        <v>-1.4080000000000001E-2</v>
      </c>
      <c r="F231" s="15">
        <v>0.14108000000000001</v>
      </c>
      <c r="G231" s="16">
        <v>-0.12839999999999999</v>
      </c>
      <c r="H231" s="227"/>
      <c r="J231" s="38">
        <v>2</v>
      </c>
      <c r="K231" s="77">
        <v>3324.094091542459</v>
      </c>
      <c r="L231" s="284">
        <v>0.59584486254102631</v>
      </c>
      <c r="M231" s="285">
        <v>8.8491484345592258E-2</v>
      </c>
      <c r="N231" s="285">
        <v>0.31566365311338135</v>
      </c>
      <c r="O231" s="286">
        <v>0</v>
      </c>
    </row>
    <row r="232" spans="2:15" customFormat="1" x14ac:dyDescent="0.25">
      <c r="B232" s="38">
        <v>9</v>
      </c>
      <c r="C232" s="15">
        <v>806</v>
      </c>
      <c r="D232" s="26">
        <v>0.10349</v>
      </c>
      <c r="E232" s="15">
        <v>1.0869999999999999E-2</v>
      </c>
      <c r="F232" s="15">
        <v>-0.10752</v>
      </c>
      <c r="G232" s="16">
        <v>0.10247000000000001</v>
      </c>
      <c r="H232" s="227"/>
      <c r="J232" s="38">
        <v>2</v>
      </c>
      <c r="K232" s="77">
        <v>3323.833797803562</v>
      </c>
      <c r="L232" s="284">
        <v>0.59584486254102631</v>
      </c>
      <c r="M232" s="285">
        <v>8.9151868557126521E-2</v>
      </c>
      <c r="N232" s="285">
        <v>0.3150032689018471</v>
      </c>
      <c r="O232" s="286">
        <v>0</v>
      </c>
    </row>
    <row r="233" spans="2:15" customFormat="1" x14ac:dyDescent="0.25">
      <c r="B233" s="38">
        <v>9</v>
      </c>
      <c r="C233" s="15">
        <v>1026</v>
      </c>
      <c r="D233" s="26">
        <v>0.23604</v>
      </c>
      <c r="E233" s="15">
        <v>-8.2699999999999996E-3</v>
      </c>
      <c r="F233" s="15">
        <v>6.8680000000000005E-2</v>
      </c>
      <c r="G233" s="16">
        <v>-2.2159999999999999E-2</v>
      </c>
      <c r="H233" s="227"/>
      <c r="J233" s="38">
        <v>2</v>
      </c>
      <c r="K233" s="77">
        <v>1329.3681294423773</v>
      </c>
      <c r="L233" s="284">
        <v>0.25956614998928218</v>
      </c>
      <c r="M233" s="285">
        <v>0.42351267749990412</v>
      </c>
      <c r="N233" s="285">
        <v>0.31692117251081359</v>
      </c>
      <c r="O233" s="286">
        <v>0</v>
      </c>
    </row>
    <row r="234" spans="2:15" customFormat="1" x14ac:dyDescent="0.25">
      <c r="B234" s="38">
        <v>9</v>
      </c>
      <c r="C234" s="15">
        <v>1190</v>
      </c>
      <c r="D234" s="26">
        <v>0.22281000000000001</v>
      </c>
      <c r="E234" s="15">
        <v>-1.1820000000000001E-2</v>
      </c>
      <c r="F234" s="15">
        <v>9.9129999999999996E-2</v>
      </c>
      <c r="G234" s="16">
        <v>-5.6149999999999999E-2</v>
      </c>
      <c r="H234" s="227"/>
      <c r="J234" s="38">
        <v>2</v>
      </c>
      <c r="K234" s="77">
        <v>1329.6478778061555</v>
      </c>
      <c r="L234" s="284">
        <v>0.25995295213298336</v>
      </c>
      <c r="M234" s="285">
        <v>0.42300632179094227</v>
      </c>
      <c r="N234" s="285">
        <v>0.31704072607607447</v>
      </c>
      <c r="O234" s="286">
        <v>0</v>
      </c>
    </row>
    <row r="235" spans="2:15" customFormat="1" x14ac:dyDescent="0.25">
      <c r="B235" s="38">
        <v>9</v>
      </c>
      <c r="C235" s="15">
        <v>352</v>
      </c>
      <c r="D235" s="26">
        <v>-7.6829999999999996E-2</v>
      </c>
      <c r="E235" s="15">
        <v>6.94E-3</v>
      </c>
      <c r="F235" s="15">
        <v>-4.4179999999999997E-2</v>
      </c>
      <c r="G235" s="16">
        <v>-2.2540000000000001E-2</v>
      </c>
      <c r="H235" s="227"/>
      <c r="J235" s="38">
        <v>2</v>
      </c>
      <c r="K235" s="77">
        <v>1337.0896808473692</v>
      </c>
      <c r="L235" s="284">
        <v>0.25584858482375411</v>
      </c>
      <c r="M235" s="285">
        <v>0.3384545928112519</v>
      </c>
      <c r="N235" s="285">
        <v>0.40569682236499388</v>
      </c>
      <c r="O235" s="286">
        <v>0</v>
      </c>
    </row>
    <row r="236" spans="2:15" customFormat="1" x14ac:dyDescent="0.25">
      <c r="B236" s="38">
        <v>9</v>
      </c>
      <c r="C236" s="15">
        <v>744</v>
      </c>
      <c r="D236" s="26">
        <v>-0.10599</v>
      </c>
      <c r="E236" s="15">
        <v>6.9499999999999996E-3</v>
      </c>
      <c r="F236" s="15">
        <v>-5.7160000000000002E-2</v>
      </c>
      <c r="G236" s="16">
        <v>0.27059</v>
      </c>
      <c r="H236" s="227"/>
      <c r="J236" s="38">
        <v>2</v>
      </c>
      <c r="K236" s="77">
        <v>1336.5818975750969</v>
      </c>
      <c r="L236" s="284">
        <v>0.25610113365776449</v>
      </c>
      <c r="M236" s="285">
        <v>0.33797302269398177</v>
      </c>
      <c r="N236" s="285">
        <v>0.40592584364825368</v>
      </c>
      <c r="O236" s="286">
        <v>0</v>
      </c>
    </row>
    <row r="237" spans="2:15" customFormat="1" x14ac:dyDescent="0.25">
      <c r="B237" s="38">
        <v>9</v>
      </c>
      <c r="C237" s="15">
        <v>453</v>
      </c>
      <c r="D237" s="26">
        <v>-0.1012</v>
      </c>
      <c r="E237" s="15">
        <v>6.5399999999999998E-3</v>
      </c>
      <c r="F237" s="15">
        <v>-5.5500000000000001E-2</v>
      </c>
      <c r="G237" s="16">
        <v>-0.19716</v>
      </c>
      <c r="H237" s="227"/>
      <c r="J237" s="38">
        <v>2</v>
      </c>
      <c r="K237" s="77">
        <v>1275.7731647448036</v>
      </c>
      <c r="L237" s="284">
        <v>0.2619832776631279</v>
      </c>
      <c r="M237" s="285">
        <v>0.34121492245175844</v>
      </c>
      <c r="N237" s="285">
        <v>0.39680179988511372</v>
      </c>
      <c r="O237" s="286">
        <v>0</v>
      </c>
    </row>
    <row r="238" spans="2:15" customFormat="1" x14ac:dyDescent="0.25">
      <c r="B238" s="38">
        <v>9</v>
      </c>
      <c r="C238" s="15">
        <v>6905</v>
      </c>
      <c r="D238" s="26">
        <v>0</v>
      </c>
      <c r="E238" s="15">
        <v>1</v>
      </c>
      <c r="F238" s="15">
        <v>0</v>
      </c>
      <c r="G238" s="16">
        <v>0</v>
      </c>
      <c r="H238" s="227"/>
      <c r="J238" s="38">
        <v>2</v>
      </c>
      <c r="K238" s="77">
        <v>1264.1807985827381</v>
      </c>
      <c r="L238" s="284">
        <v>0.26141327521362556</v>
      </c>
      <c r="M238" s="285">
        <v>0.34584174348562474</v>
      </c>
      <c r="N238" s="285">
        <v>0.3927449813007497</v>
      </c>
      <c r="O238" s="286">
        <v>0</v>
      </c>
    </row>
    <row r="239" spans="2:15" customFormat="1" x14ac:dyDescent="0.25">
      <c r="B239" s="38">
        <v>9</v>
      </c>
      <c r="C239" s="15">
        <v>4225</v>
      </c>
      <c r="D239" s="26">
        <v>0</v>
      </c>
      <c r="E239" s="15">
        <v>0</v>
      </c>
      <c r="F239" s="15">
        <v>0</v>
      </c>
      <c r="G239" s="16">
        <v>-1</v>
      </c>
      <c r="H239" s="227"/>
      <c r="J239" s="38">
        <v>2</v>
      </c>
      <c r="K239" s="77">
        <v>1264.3464238307486</v>
      </c>
      <c r="L239" s="284">
        <v>0.26218599827412853</v>
      </c>
      <c r="M239" s="285">
        <v>0.34386405199781495</v>
      </c>
      <c r="N239" s="285">
        <v>0.39394994972805647</v>
      </c>
      <c r="O239" s="286">
        <v>0</v>
      </c>
    </row>
    <row r="240" spans="2:15" customFormat="1" x14ac:dyDescent="0.25">
      <c r="B240" s="38">
        <v>9</v>
      </c>
      <c r="C240" s="15">
        <v>144</v>
      </c>
      <c r="D240" s="26">
        <v>-3.7530000000000001E-2</v>
      </c>
      <c r="E240" s="15">
        <v>-6.3769999999999993E-2</v>
      </c>
      <c r="F240" s="15">
        <v>-4.5780000000000001E-2</v>
      </c>
      <c r="G240" s="16">
        <v>0</v>
      </c>
      <c r="H240" s="227"/>
      <c r="J240" s="38">
        <v>2</v>
      </c>
      <c r="K240" s="77">
        <v>1263.9907972587018</v>
      </c>
      <c r="L240" s="284">
        <v>0.26215016457023754</v>
      </c>
      <c r="M240" s="285">
        <v>0.34405799204522219</v>
      </c>
      <c r="N240" s="285">
        <v>0.39379184338454032</v>
      </c>
      <c r="O240" s="286">
        <v>0</v>
      </c>
    </row>
    <row r="241" spans="2:15" customFormat="1" x14ac:dyDescent="0.25">
      <c r="B241" s="38">
        <v>9</v>
      </c>
      <c r="C241" s="15">
        <v>144</v>
      </c>
      <c r="D241" s="26">
        <v>-3.9210000000000002E-2</v>
      </c>
      <c r="E241" s="15">
        <v>-6.368E-2</v>
      </c>
      <c r="F241" s="15">
        <v>-4.5199999999999997E-2</v>
      </c>
      <c r="G241" s="16">
        <v>0</v>
      </c>
      <c r="H241" s="227"/>
      <c r="J241" s="38">
        <v>2</v>
      </c>
      <c r="K241" s="77">
        <v>1264.6632318099323</v>
      </c>
      <c r="L241" s="284">
        <v>0.26250585711928726</v>
      </c>
      <c r="M241" s="285">
        <v>0.34406467579607319</v>
      </c>
      <c r="N241" s="285">
        <v>0.39342946708463944</v>
      </c>
      <c r="O241" s="286">
        <v>0</v>
      </c>
    </row>
    <row r="242" spans="2:15" customFormat="1" x14ac:dyDescent="0.25">
      <c r="B242" s="38">
        <v>9</v>
      </c>
      <c r="C242" s="15">
        <v>143</v>
      </c>
      <c r="D242" s="26">
        <v>-5.3379999999999997E-2</v>
      </c>
      <c r="E242" s="15">
        <v>-6.6470000000000001E-2</v>
      </c>
      <c r="F242" s="15">
        <v>-5.5129999999999998E-2</v>
      </c>
      <c r="G242" s="16">
        <v>0</v>
      </c>
      <c r="H242" s="227"/>
      <c r="J242" s="38">
        <v>2</v>
      </c>
      <c r="K242" s="77">
        <v>2157.9660567172828</v>
      </c>
      <c r="L242" s="284">
        <v>0.41546528751969208</v>
      </c>
      <c r="M242" s="285">
        <v>-5.1964483405255189E-2</v>
      </c>
      <c r="N242" s="285">
        <v>0.63649919588556314</v>
      </c>
      <c r="O242" s="286">
        <v>0</v>
      </c>
    </row>
    <row r="243" spans="2:15" customFormat="1" x14ac:dyDescent="0.25">
      <c r="B243" s="38">
        <v>9</v>
      </c>
      <c r="C243" s="15">
        <v>143</v>
      </c>
      <c r="D243" s="26">
        <v>-4.9590000000000002E-2</v>
      </c>
      <c r="E243" s="15">
        <v>-6.7830000000000001E-2</v>
      </c>
      <c r="F243" s="15">
        <v>-6.1280000000000001E-2</v>
      </c>
      <c r="G243" s="16">
        <v>0</v>
      </c>
      <c r="H243" s="227"/>
      <c r="J243" s="38">
        <v>2</v>
      </c>
      <c r="K243" s="77">
        <v>2152.7688006245526</v>
      </c>
      <c r="L243" s="284">
        <v>0.41615764636937558</v>
      </c>
      <c r="M243" s="285">
        <v>-5.1431369857119144E-2</v>
      </c>
      <c r="N243" s="285">
        <v>0.63527372348774358</v>
      </c>
      <c r="O243" s="286">
        <v>0</v>
      </c>
    </row>
    <row r="244" spans="2:15" customFormat="1" x14ac:dyDescent="0.25">
      <c r="B244" s="38">
        <v>9</v>
      </c>
      <c r="C244" s="15">
        <v>144</v>
      </c>
      <c r="D244" s="26">
        <v>-3.705E-2</v>
      </c>
      <c r="E244" s="15">
        <v>-6.4360000000000001E-2</v>
      </c>
      <c r="F244" s="15">
        <v>-4.8340000000000001E-2</v>
      </c>
      <c r="G244" s="16">
        <v>0</v>
      </c>
      <c r="H244" s="227"/>
      <c r="J244" s="38">
        <v>2</v>
      </c>
      <c r="K244" s="77">
        <v>2152.7125133440022</v>
      </c>
      <c r="L244" s="284">
        <v>0.41631646132442163</v>
      </c>
      <c r="M244" s="285">
        <v>-5.1429472981085841E-2</v>
      </c>
      <c r="N244" s="285">
        <v>0.63511301165666423</v>
      </c>
      <c r="O244" s="286">
        <v>0</v>
      </c>
    </row>
    <row r="245" spans="2:15" customFormat="1" x14ac:dyDescent="0.25">
      <c r="B245" s="38">
        <v>9</v>
      </c>
      <c r="C245" s="15">
        <v>143</v>
      </c>
      <c r="D245" s="26">
        <v>-5.9639999999999999E-2</v>
      </c>
      <c r="E245" s="15">
        <v>-6.8210000000000007E-2</v>
      </c>
      <c r="F245" s="15">
        <v>-6.1620000000000001E-2</v>
      </c>
      <c r="G245" s="16">
        <v>0</v>
      </c>
      <c r="H245" s="227"/>
      <c r="J245" s="38">
        <v>2</v>
      </c>
      <c r="K245" s="77">
        <v>2156.5714540812137</v>
      </c>
      <c r="L245" s="284">
        <v>0.41770865831431342</v>
      </c>
      <c r="M245" s="285">
        <v>-5.254429319715604E-2</v>
      </c>
      <c r="N245" s="285">
        <v>0.63483563488284267</v>
      </c>
      <c r="O245" s="286">
        <v>0</v>
      </c>
    </row>
    <row r="246" spans="2:15" customFormat="1" x14ac:dyDescent="0.25">
      <c r="B246" s="38">
        <v>9</v>
      </c>
      <c r="C246" s="15">
        <v>143</v>
      </c>
      <c r="D246" s="26">
        <v>-5.9560000000000002E-2</v>
      </c>
      <c r="E246" s="15">
        <v>-6.9500000000000006E-2</v>
      </c>
      <c r="F246" s="15">
        <v>-6.701E-2</v>
      </c>
      <c r="G246" s="16">
        <v>0</v>
      </c>
      <c r="H246" s="227"/>
      <c r="J246" s="38">
        <v>2</v>
      </c>
      <c r="K246" s="77">
        <v>2151.1741583041389</v>
      </c>
      <c r="L246" s="284">
        <v>0.41685214040447272</v>
      </c>
      <c r="M246" s="285">
        <v>-5.1393458902637038E-2</v>
      </c>
      <c r="N246" s="285">
        <v>0.63454131849816442</v>
      </c>
      <c r="O246" s="286">
        <v>0</v>
      </c>
    </row>
    <row r="247" spans="2:15" customFormat="1" x14ac:dyDescent="0.25">
      <c r="B247" s="38">
        <v>9</v>
      </c>
      <c r="C247" s="15">
        <v>189</v>
      </c>
      <c r="D247" s="26">
        <v>-7.4010000000000006E-2</v>
      </c>
      <c r="E247" s="15">
        <v>-9.2170000000000002E-2</v>
      </c>
      <c r="F247" s="15">
        <v>-8.9660000000000004E-2</v>
      </c>
      <c r="G247" s="16">
        <v>0</v>
      </c>
      <c r="H247" s="227"/>
      <c r="J247" s="38">
        <v>2</v>
      </c>
      <c r="K247" s="77">
        <v>2152.282302208383</v>
      </c>
      <c r="L247" s="284">
        <v>0.41742532879911498</v>
      </c>
      <c r="M247" s="285">
        <v>-5.1624533945179657E-2</v>
      </c>
      <c r="N247" s="285">
        <v>0.63419920514606465</v>
      </c>
      <c r="O247" s="286">
        <v>0</v>
      </c>
    </row>
    <row r="248" spans="2:15" customFormat="1" x14ac:dyDescent="0.25">
      <c r="B248" s="38">
        <v>9</v>
      </c>
      <c r="C248" s="15">
        <v>724</v>
      </c>
      <c r="D248" s="26">
        <v>-0.36723</v>
      </c>
      <c r="E248" s="15">
        <v>-0.17759</v>
      </c>
      <c r="F248" s="15">
        <v>-0.27485999999999999</v>
      </c>
      <c r="G248" s="16">
        <v>0</v>
      </c>
      <c r="H248" s="227"/>
      <c r="J248" s="38">
        <v>2</v>
      </c>
      <c r="K248" s="77">
        <v>2146.738956381359</v>
      </c>
      <c r="L248" s="284">
        <v>0.41666070644010994</v>
      </c>
      <c r="M248" s="285">
        <v>-5.0474604326102727E-2</v>
      </c>
      <c r="N248" s="285">
        <v>0.63381389788599285</v>
      </c>
      <c r="O248" s="286">
        <v>0</v>
      </c>
    </row>
    <row r="249" spans="2:15" customFormat="1" x14ac:dyDescent="0.25">
      <c r="B249" s="38">
        <v>9</v>
      </c>
      <c r="C249" s="15">
        <v>724</v>
      </c>
      <c r="D249" s="26">
        <v>-0.36466999999999999</v>
      </c>
      <c r="E249" s="15">
        <v>-0.17596000000000001</v>
      </c>
      <c r="F249" s="15">
        <v>-0.26562000000000002</v>
      </c>
      <c r="G249" s="16">
        <v>0</v>
      </c>
      <c r="H249" s="227"/>
      <c r="J249" s="38">
        <v>2</v>
      </c>
      <c r="K249" s="77">
        <v>2151.0132426320579</v>
      </c>
      <c r="L249" s="284">
        <v>0.41783832722922765</v>
      </c>
      <c r="M249" s="285">
        <v>-4.9365418807200384E-2</v>
      </c>
      <c r="N249" s="285">
        <v>0.63152709157797282</v>
      </c>
      <c r="O249" s="286">
        <v>0</v>
      </c>
    </row>
    <row r="250" spans="2:15" customFormat="1" x14ac:dyDescent="0.25">
      <c r="B250" s="38">
        <v>9</v>
      </c>
      <c r="C250" s="15">
        <v>724</v>
      </c>
      <c r="D250" s="26">
        <v>-0.37001000000000001</v>
      </c>
      <c r="E250" s="15">
        <v>-0.18729999999999999</v>
      </c>
      <c r="F250" s="15">
        <v>-0.28895999999999999</v>
      </c>
      <c r="G250" s="16">
        <v>0</v>
      </c>
      <c r="H250" s="227"/>
      <c r="J250" s="38">
        <v>2</v>
      </c>
      <c r="K250" s="77">
        <v>2144.4070171212529</v>
      </c>
      <c r="L250" s="284">
        <v>0.41686689435123164</v>
      </c>
      <c r="M250" s="285">
        <v>-5.0014391896443668E-2</v>
      </c>
      <c r="N250" s="285">
        <v>0.63314749754521193</v>
      </c>
      <c r="O250" s="286">
        <v>0</v>
      </c>
    </row>
    <row r="251" spans="2:15" customFormat="1" x14ac:dyDescent="0.25">
      <c r="B251" s="38">
        <v>9</v>
      </c>
      <c r="C251" s="15">
        <v>724</v>
      </c>
      <c r="D251" s="26">
        <v>-0.36592999999999998</v>
      </c>
      <c r="E251" s="15">
        <v>-0.17635999999999999</v>
      </c>
      <c r="F251" s="15">
        <v>-0.26995000000000002</v>
      </c>
      <c r="G251" s="16">
        <v>0</v>
      </c>
      <c r="H251" s="227"/>
      <c r="J251" s="38">
        <v>2</v>
      </c>
      <c r="K251" s="77">
        <v>2143.6386139624105</v>
      </c>
      <c r="L251" s="284">
        <v>0.41675203558965779</v>
      </c>
      <c r="M251" s="285">
        <v>-4.9792869824296468E-2</v>
      </c>
      <c r="N251" s="285">
        <v>0.63304083423463864</v>
      </c>
      <c r="O251" s="286">
        <v>0</v>
      </c>
    </row>
    <row r="252" spans="2:15" customFormat="1" x14ac:dyDescent="0.25">
      <c r="B252" s="38">
        <v>9</v>
      </c>
      <c r="C252" s="15">
        <v>724</v>
      </c>
      <c r="D252" s="26">
        <v>-0.36959999999999998</v>
      </c>
      <c r="E252" s="15">
        <v>-0.18557000000000001</v>
      </c>
      <c r="F252" s="15">
        <v>-0.28673999999999999</v>
      </c>
      <c r="G252" s="16">
        <v>0</v>
      </c>
      <c r="H252" s="227"/>
      <c r="J252" s="38">
        <v>2</v>
      </c>
      <c r="K252" s="77">
        <v>2143.6326967069431</v>
      </c>
      <c r="L252" s="284">
        <v>0.41675322581632596</v>
      </c>
      <c r="M252" s="285">
        <v>-4.9792768212623288E-2</v>
      </c>
      <c r="N252" s="285">
        <v>0.63303954239629745</v>
      </c>
      <c r="O252" s="286">
        <v>0</v>
      </c>
    </row>
    <row r="253" spans="2:15" customFormat="1" x14ac:dyDescent="0.25">
      <c r="B253" s="38">
        <v>9</v>
      </c>
      <c r="C253" s="15">
        <v>724</v>
      </c>
      <c r="D253" s="26">
        <v>-0.36696000000000001</v>
      </c>
      <c r="E253" s="15">
        <v>-0.18376000000000001</v>
      </c>
      <c r="F253" s="15">
        <v>-0.27714</v>
      </c>
      <c r="G253" s="16">
        <v>0</v>
      </c>
      <c r="H253" s="227"/>
      <c r="J253" s="38">
        <v>2</v>
      </c>
      <c r="K253" s="77">
        <v>1423.4340825057477</v>
      </c>
      <c r="L253" s="284">
        <v>0.33422560498684556</v>
      </c>
      <c r="M253" s="285">
        <v>0.33262425635799103</v>
      </c>
      <c r="N253" s="285">
        <v>0.33315013865516346</v>
      </c>
      <c r="O253" s="286">
        <v>0</v>
      </c>
    </row>
    <row r="254" spans="2:15" customFormat="1" x14ac:dyDescent="0.25">
      <c r="B254" s="38">
        <v>9</v>
      </c>
      <c r="C254" s="15">
        <v>724</v>
      </c>
      <c r="D254" s="26">
        <v>-0.36925999999999998</v>
      </c>
      <c r="E254" s="15">
        <v>-0.18768000000000001</v>
      </c>
      <c r="F254" s="15">
        <v>-0.28672999999999998</v>
      </c>
      <c r="G254" s="16">
        <v>0</v>
      </c>
      <c r="H254" s="227"/>
      <c r="J254" s="38">
        <v>2</v>
      </c>
      <c r="K254" s="77">
        <v>1417.1644856035077</v>
      </c>
      <c r="L254" s="284">
        <v>0.33331612088450346</v>
      </c>
      <c r="M254" s="285">
        <v>0.33344005051607833</v>
      </c>
      <c r="N254" s="285">
        <v>0.33324382859941809</v>
      </c>
      <c r="O254" s="286">
        <v>0</v>
      </c>
    </row>
    <row r="255" spans="2:15" customFormat="1" x14ac:dyDescent="0.25">
      <c r="B255" s="38">
        <v>10</v>
      </c>
      <c r="C255" s="15">
        <v>786</v>
      </c>
      <c r="D255" s="26">
        <v>0.11827</v>
      </c>
      <c r="E255" s="15">
        <v>-3.0470000000000001E-2</v>
      </c>
      <c r="F255" s="15">
        <v>0.18289</v>
      </c>
      <c r="G255" s="16">
        <v>2.9100000000000001E-2</v>
      </c>
      <c r="H255" s="227"/>
      <c r="J255" s="38">
        <v>2</v>
      </c>
      <c r="K255" s="77">
        <v>1416.5132842155558</v>
      </c>
      <c r="L255" s="284">
        <v>0.33320257543894832</v>
      </c>
      <c r="M255" s="285">
        <v>0.33349309391857812</v>
      </c>
      <c r="N255" s="285">
        <v>0.3333043306424735</v>
      </c>
      <c r="O255" s="286">
        <v>0</v>
      </c>
    </row>
    <row r="256" spans="2:15" customFormat="1" x14ac:dyDescent="0.25">
      <c r="B256" s="38">
        <v>10</v>
      </c>
      <c r="C256" s="15">
        <v>832</v>
      </c>
      <c r="D256" s="26">
        <v>0.18032999999999999</v>
      </c>
      <c r="E256" s="15">
        <v>5.5300000000000002E-3</v>
      </c>
      <c r="F256" s="15">
        <v>-4.6940000000000003E-2</v>
      </c>
      <c r="G256" s="16">
        <v>5.645E-2</v>
      </c>
      <c r="H256" s="227"/>
      <c r="J256" s="38">
        <v>2</v>
      </c>
      <c r="K256" s="77">
        <v>1416.8521378451771</v>
      </c>
      <c r="L256" s="284">
        <v>0.33328318206826768</v>
      </c>
      <c r="M256" s="285">
        <v>0.33344101104950374</v>
      </c>
      <c r="N256" s="285">
        <v>0.33327580688222863</v>
      </c>
      <c r="O256" s="286">
        <v>0</v>
      </c>
    </row>
    <row r="257" spans="2:15" customFormat="1" x14ac:dyDescent="0.25">
      <c r="B257" s="38">
        <v>10</v>
      </c>
      <c r="C257" s="15">
        <v>325</v>
      </c>
      <c r="D257" s="26">
        <v>7.8829999999999997E-2</v>
      </c>
      <c r="E257" s="15">
        <v>2.9199999999999999E-3</v>
      </c>
      <c r="F257" s="15">
        <v>-1.6979999999999999E-2</v>
      </c>
      <c r="G257" s="16">
        <v>3.39E-2</v>
      </c>
      <c r="H257" s="227"/>
      <c r="J257" s="38">
        <v>2</v>
      </c>
      <c r="K257" s="77">
        <v>1416.7393728346335</v>
      </c>
      <c r="L257" s="284">
        <v>0.33327433654423361</v>
      </c>
      <c r="M257" s="285">
        <v>0.33343215295507544</v>
      </c>
      <c r="N257" s="285">
        <v>0.333293510500691</v>
      </c>
      <c r="O257" s="286">
        <v>0</v>
      </c>
    </row>
    <row r="258" spans="2:15" customFormat="1" x14ac:dyDescent="0.25">
      <c r="B258" s="38">
        <v>10</v>
      </c>
      <c r="C258" s="15">
        <v>1039</v>
      </c>
      <c r="D258" s="26">
        <v>0.23604</v>
      </c>
      <c r="E258" s="15">
        <v>-8.2699999999999996E-3</v>
      </c>
      <c r="F258" s="15">
        <v>6.8760000000000002E-2</v>
      </c>
      <c r="G258" s="16">
        <v>-2.137E-2</v>
      </c>
      <c r="H258" s="227"/>
      <c r="J258" s="38">
        <v>2</v>
      </c>
      <c r="K258" s="77">
        <v>1416.9988405386628</v>
      </c>
      <c r="L258" s="284">
        <v>0.33333333333333331</v>
      </c>
      <c r="M258" s="285">
        <v>0.33333333333333331</v>
      </c>
      <c r="N258" s="285">
        <v>0.33333333333333331</v>
      </c>
      <c r="O258" s="286">
        <v>0</v>
      </c>
    </row>
    <row r="259" spans="2:15" customFormat="1" x14ac:dyDescent="0.25">
      <c r="B259" s="38">
        <v>10</v>
      </c>
      <c r="C259" s="15">
        <v>842</v>
      </c>
      <c r="D259" s="26">
        <v>0.17781</v>
      </c>
      <c r="E259" s="15">
        <v>9.4900000000000002E-3</v>
      </c>
      <c r="F259" s="15">
        <v>-7.4380000000000002E-2</v>
      </c>
      <c r="G259" s="16">
        <v>8.5029999999999994E-2</v>
      </c>
      <c r="H259" s="227"/>
      <c r="J259" s="38">
        <v>2</v>
      </c>
      <c r="K259" s="77">
        <v>3180.8671953078151</v>
      </c>
      <c r="L259" s="284">
        <v>4.1225264841095344E-2</v>
      </c>
      <c r="M259" s="285">
        <v>-0.42362395062962227</v>
      </c>
      <c r="N259" s="285">
        <v>-0.61760131421147313</v>
      </c>
      <c r="O259" s="286">
        <v>0</v>
      </c>
    </row>
    <row r="260" spans="2:15" customFormat="1" x14ac:dyDescent="0.25">
      <c r="B260" s="38">
        <v>10</v>
      </c>
      <c r="C260" s="15">
        <v>1770</v>
      </c>
      <c r="D260" s="26">
        <v>-0.20205000000000001</v>
      </c>
      <c r="E260" s="15">
        <v>-1.4080000000000001E-2</v>
      </c>
      <c r="F260" s="15">
        <v>0.14105999999999999</v>
      </c>
      <c r="G260" s="16">
        <v>-0.13078000000000001</v>
      </c>
      <c r="H260" s="227"/>
      <c r="J260" s="38">
        <v>2</v>
      </c>
      <c r="K260" s="77">
        <v>3180.8546296093864</v>
      </c>
      <c r="L260" s="284">
        <v>4.1225651099819169E-2</v>
      </c>
      <c r="M260" s="285">
        <v>-0.42352797878752857</v>
      </c>
      <c r="N260" s="285">
        <v>-0.61769767231229045</v>
      </c>
      <c r="O260" s="286">
        <v>0</v>
      </c>
    </row>
    <row r="261" spans="2:15" customFormat="1" x14ac:dyDescent="0.25">
      <c r="B261" s="38">
        <v>10</v>
      </c>
      <c r="C261" s="15">
        <v>754</v>
      </c>
      <c r="D261" s="26">
        <v>0.10349</v>
      </c>
      <c r="E261" s="15">
        <v>1.0869999999999999E-2</v>
      </c>
      <c r="F261" s="15">
        <v>-0.10753</v>
      </c>
      <c r="G261" s="16">
        <v>0.10440000000000001</v>
      </c>
      <c r="H261" s="227"/>
      <c r="J261" s="38">
        <v>2</v>
      </c>
      <c r="K261" s="77">
        <v>4193.8701127063478</v>
      </c>
      <c r="L261" s="284">
        <v>0.1210792884642221</v>
      </c>
      <c r="M261" s="285">
        <v>5.2536098045492974E-2</v>
      </c>
      <c r="N261" s="285">
        <v>0.82638461349028491</v>
      </c>
      <c r="O261" s="286">
        <v>0</v>
      </c>
    </row>
    <row r="262" spans="2:15" customFormat="1" x14ac:dyDescent="0.25">
      <c r="B262" s="38">
        <v>10</v>
      </c>
      <c r="C262" s="15">
        <v>1201</v>
      </c>
      <c r="D262" s="26">
        <v>0.22281000000000001</v>
      </c>
      <c r="E262" s="15">
        <v>-1.1820000000000001E-2</v>
      </c>
      <c r="F262" s="15">
        <v>9.9299999999999999E-2</v>
      </c>
      <c r="G262" s="16">
        <v>-5.5829999999999998E-2</v>
      </c>
      <c r="H262" s="227"/>
      <c r="J262" s="38">
        <v>2</v>
      </c>
      <c r="K262" s="77">
        <v>6999.9854589894449</v>
      </c>
      <c r="L262" s="284">
        <v>2.2905567589719325E-15</v>
      </c>
      <c r="M262" s="285">
        <v>0.99999999999998934</v>
      </c>
      <c r="N262" s="285">
        <v>8.4157836192259498E-15</v>
      </c>
      <c r="O262" s="286">
        <v>0</v>
      </c>
    </row>
    <row r="263" spans="2:15" customFormat="1" x14ac:dyDescent="0.25">
      <c r="B263" s="38">
        <v>10</v>
      </c>
      <c r="C263" s="15">
        <v>754</v>
      </c>
      <c r="D263" s="26">
        <v>-0.10599</v>
      </c>
      <c r="E263" s="15">
        <v>6.9499999999999996E-3</v>
      </c>
      <c r="F263" s="15">
        <v>-5.7209999999999997E-2</v>
      </c>
      <c r="G263" s="16">
        <v>0.27566000000000002</v>
      </c>
      <c r="H263" s="227"/>
      <c r="J263" s="38">
        <v>2</v>
      </c>
      <c r="K263" s="77">
        <v>9638.2868831663072</v>
      </c>
      <c r="L263" s="284">
        <v>0.35700694079483886</v>
      </c>
      <c r="M263" s="285">
        <v>-1.670520650223809</v>
      </c>
      <c r="N263" s="285">
        <v>0.31351370942897011</v>
      </c>
      <c r="O263" s="286">
        <v>0</v>
      </c>
    </row>
    <row r="264" spans="2:15" customFormat="1" x14ac:dyDescent="0.25">
      <c r="B264" s="38">
        <v>10</v>
      </c>
      <c r="C264" s="15">
        <v>486</v>
      </c>
      <c r="D264" s="26">
        <v>-0.1012</v>
      </c>
      <c r="E264" s="15">
        <v>6.5399999999999998E-3</v>
      </c>
      <c r="F264" s="15">
        <v>-5.5550000000000002E-2</v>
      </c>
      <c r="G264" s="16">
        <v>-0.21612999999999999</v>
      </c>
      <c r="H264" s="227"/>
      <c r="J264" s="38">
        <v>2</v>
      </c>
      <c r="K264" s="77">
        <v>3949.2376272669421</v>
      </c>
      <c r="L264" s="284">
        <v>1.9845688832325802E-2</v>
      </c>
      <c r="M264" s="285">
        <v>-0.22550111358574609</v>
      </c>
      <c r="N264" s="285">
        <v>-0.79434457524657964</v>
      </c>
      <c r="O264" s="286">
        <v>0</v>
      </c>
    </row>
    <row r="265" spans="2:15" customFormat="1" x14ac:dyDescent="0.25">
      <c r="B265" s="38">
        <v>10</v>
      </c>
      <c r="C265" s="15">
        <v>6905</v>
      </c>
      <c r="D265" s="26">
        <v>0</v>
      </c>
      <c r="E265" s="15">
        <v>1</v>
      </c>
      <c r="F265" s="15">
        <v>0</v>
      </c>
      <c r="G265" s="16">
        <v>0</v>
      </c>
      <c r="H265" s="227"/>
      <c r="J265" s="38">
        <v>2</v>
      </c>
      <c r="K265" s="77">
        <v>20238.734949953567</v>
      </c>
      <c r="L265" s="284">
        <v>1.0834795170777012</v>
      </c>
      <c r="M265" s="285">
        <v>0.35084098648230322</v>
      </c>
      <c r="N265" s="285">
        <v>-2.4343205035600044</v>
      </c>
      <c r="O265" s="286">
        <v>0</v>
      </c>
    </row>
    <row r="266" spans="2:15" customFormat="1" x14ac:dyDescent="0.25">
      <c r="B266" s="38">
        <v>10</v>
      </c>
      <c r="C266" s="15">
        <v>4225</v>
      </c>
      <c r="D266" s="26">
        <v>0</v>
      </c>
      <c r="E266" s="15">
        <v>0</v>
      </c>
      <c r="F266" s="15">
        <v>0</v>
      </c>
      <c r="G266" s="16">
        <v>-1</v>
      </c>
      <c r="H266" s="227"/>
      <c r="J266" s="38">
        <v>2</v>
      </c>
      <c r="K266" s="77">
        <v>20404.349022055765</v>
      </c>
      <c r="L266" s="284">
        <v>1.0923845193508115</v>
      </c>
      <c r="M266" s="285">
        <v>0.35788597586350401</v>
      </c>
      <c r="N266" s="285">
        <v>-2.4502704952143155</v>
      </c>
      <c r="O266" s="286">
        <v>0</v>
      </c>
    </row>
    <row r="267" spans="2:15" customFormat="1" x14ac:dyDescent="0.25">
      <c r="B267" s="38">
        <v>10</v>
      </c>
      <c r="C267" s="15">
        <v>129</v>
      </c>
      <c r="D267" s="26">
        <v>-4.6469999999999997E-2</v>
      </c>
      <c r="E267" s="15">
        <v>-5.9589999999999997E-2</v>
      </c>
      <c r="F267" s="15">
        <v>-4.9099999999999998E-2</v>
      </c>
      <c r="G267" s="16">
        <v>0</v>
      </c>
      <c r="H267" s="227"/>
      <c r="J267" s="38">
        <v>2</v>
      </c>
      <c r="K267" s="77">
        <v>2822.8851789264136</v>
      </c>
      <c r="L267" s="284">
        <v>1.6364449218189844E-2</v>
      </c>
      <c r="M267" s="285">
        <v>-0.31257222711156224</v>
      </c>
      <c r="N267" s="285">
        <v>-0.70379222210662762</v>
      </c>
      <c r="O267" s="286">
        <v>0</v>
      </c>
    </row>
    <row r="268" spans="2:15" customFormat="1" x14ac:dyDescent="0.25">
      <c r="B268" s="38">
        <v>10</v>
      </c>
      <c r="C268" s="15">
        <v>129</v>
      </c>
      <c r="D268" s="26">
        <v>-5.1589999999999997E-2</v>
      </c>
      <c r="E268" s="15">
        <v>-6.1019999999999998E-2</v>
      </c>
      <c r="F268" s="15">
        <v>-5.4429999999999999E-2</v>
      </c>
      <c r="G268" s="16">
        <v>0</v>
      </c>
      <c r="H268" s="227"/>
      <c r="J268" s="38">
        <v>2</v>
      </c>
      <c r="K268" s="77">
        <v>17193.520280685982</v>
      </c>
      <c r="L268" s="284">
        <v>0.9522127304258462</v>
      </c>
      <c r="M268" s="285">
        <v>-2.507001091913418</v>
      </c>
      <c r="N268" s="285">
        <v>2.5547883614875713</v>
      </c>
      <c r="O268" s="286">
        <v>0</v>
      </c>
    </row>
    <row r="269" spans="2:15" customFormat="1" x14ac:dyDescent="0.25">
      <c r="B269" s="38">
        <v>10</v>
      </c>
      <c r="C269" s="15">
        <v>180</v>
      </c>
      <c r="D269" s="26">
        <v>-4.657E-2</v>
      </c>
      <c r="E269" s="15">
        <v>-7.9060000000000005E-2</v>
      </c>
      <c r="F269" s="15">
        <v>-5.518E-2</v>
      </c>
      <c r="G269" s="16">
        <v>0</v>
      </c>
      <c r="H269" s="227"/>
      <c r="J269" s="38">
        <v>2</v>
      </c>
      <c r="K269" s="77">
        <v>17139.062954188943</v>
      </c>
      <c r="L269" s="284">
        <v>0.95079553094087144</v>
      </c>
      <c r="M269" s="285">
        <v>-2.4986394340045459</v>
      </c>
      <c r="N269" s="285">
        <v>2.5478439030636744</v>
      </c>
      <c r="O269" s="286">
        <v>0</v>
      </c>
    </row>
    <row r="270" spans="2:15" customFormat="1" x14ac:dyDescent="0.25">
      <c r="B270" s="38">
        <v>10</v>
      </c>
      <c r="C270" s="15">
        <v>180</v>
      </c>
      <c r="D270" s="26">
        <v>-4.4839999999999998E-2</v>
      </c>
      <c r="E270" s="15">
        <v>-7.9159999999999994E-2</v>
      </c>
      <c r="F270" s="15">
        <v>-5.5849999999999997E-2</v>
      </c>
      <c r="G270" s="16">
        <v>0</v>
      </c>
      <c r="H270" s="227"/>
      <c r="J270" s="38">
        <v>2</v>
      </c>
      <c r="K270" s="77">
        <v>17084.469748220945</v>
      </c>
      <c r="L270" s="284">
        <v>0.94935699013945141</v>
      </c>
      <c r="M270" s="285">
        <v>-2.4903787854612744</v>
      </c>
      <c r="N270" s="285">
        <v>2.5410217953218228</v>
      </c>
      <c r="O270" s="286">
        <v>0</v>
      </c>
    </row>
    <row r="271" spans="2:15" customFormat="1" x14ac:dyDescent="0.25">
      <c r="B271" s="38">
        <v>10</v>
      </c>
      <c r="C271" s="15">
        <v>178</v>
      </c>
      <c r="D271" s="26">
        <v>-6.719E-2</v>
      </c>
      <c r="E271" s="15">
        <v>-8.6169999999999997E-2</v>
      </c>
      <c r="F271" s="15">
        <v>-8.2369999999999999E-2</v>
      </c>
      <c r="G271" s="16">
        <v>0</v>
      </c>
      <c r="H271" s="227"/>
      <c r="J271" s="38">
        <v>2</v>
      </c>
      <c r="K271" s="77">
        <v>16852.892881313252</v>
      </c>
      <c r="L271" s="284">
        <v>0.94275776319310034</v>
      </c>
      <c r="M271" s="285">
        <v>-2.4552622881155868</v>
      </c>
      <c r="N271" s="285">
        <v>2.5125045249224867</v>
      </c>
      <c r="O271" s="286">
        <v>0</v>
      </c>
    </row>
    <row r="272" spans="2:15" customFormat="1" x14ac:dyDescent="0.25">
      <c r="B272" s="38">
        <v>10</v>
      </c>
      <c r="C272" s="15">
        <v>178</v>
      </c>
      <c r="D272" s="26">
        <v>-7.127E-2</v>
      </c>
      <c r="E272" s="15">
        <v>-8.609E-2</v>
      </c>
      <c r="F272" s="15">
        <v>-8.1519999999999995E-2</v>
      </c>
      <c r="G272" s="16">
        <v>0</v>
      </c>
      <c r="H272" s="227"/>
      <c r="J272" s="38">
        <v>2</v>
      </c>
      <c r="K272" s="77">
        <v>16839.075090423026</v>
      </c>
      <c r="L272" s="284">
        <v>0.94354458248152262</v>
      </c>
      <c r="M272" s="285">
        <v>-2.4538763956596958</v>
      </c>
      <c r="N272" s="285">
        <v>2.5103318131781736</v>
      </c>
      <c r="O272" s="286">
        <v>0</v>
      </c>
    </row>
    <row r="273" spans="2:15" customFormat="1" x14ac:dyDescent="0.25">
      <c r="B273" s="38">
        <v>10</v>
      </c>
      <c r="C273" s="15">
        <v>179</v>
      </c>
      <c r="D273" s="26">
        <v>-4.4240000000000002E-2</v>
      </c>
      <c r="E273" s="15">
        <v>-7.979E-2</v>
      </c>
      <c r="F273" s="15">
        <v>-5.8540000000000002E-2</v>
      </c>
      <c r="G273" s="16">
        <v>0</v>
      </c>
      <c r="H273" s="227"/>
      <c r="J273" s="38">
        <v>2</v>
      </c>
      <c r="K273" s="77">
        <v>16533.288460647607</v>
      </c>
      <c r="L273" s="284">
        <v>0.92957181019440693</v>
      </c>
      <c r="M273" s="285">
        <v>-2.4022019425271375</v>
      </c>
      <c r="N273" s="285">
        <v>2.4726301323327307</v>
      </c>
      <c r="O273" s="286">
        <v>0</v>
      </c>
    </row>
    <row r="274" spans="2:15" customFormat="1" x14ac:dyDescent="0.25">
      <c r="B274" s="38">
        <v>10</v>
      </c>
      <c r="C274" s="15">
        <v>736</v>
      </c>
      <c r="D274" s="26">
        <v>-0.36879000000000001</v>
      </c>
      <c r="E274" s="15">
        <v>-0.17749999999999999</v>
      </c>
      <c r="F274" s="15">
        <v>-0.26352999999999999</v>
      </c>
      <c r="G274" s="16">
        <v>0</v>
      </c>
      <c r="H274" s="227"/>
      <c r="J274" s="38">
        <v>2</v>
      </c>
      <c r="K274" s="77">
        <v>16644.100099477739</v>
      </c>
      <c r="L274" s="284">
        <v>0.94037552847550343</v>
      </c>
      <c r="M274" s="285">
        <v>-2.4247077841332993</v>
      </c>
      <c r="N274" s="285">
        <v>2.484332255657796</v>
      </c>
      <c r="O274" s="286">
        <v>0</v>
      </c>
    </row>
    <row r="275" spans="2:15" customFormat="1" x14ac:dyDescent="0.25">
      <c r="B275" s="38">
        <v>10</v>
      </c>
      <c r="C275" s="15">
        <v>736</v>
      </c>
      <c r="D275" s="26">
        <v>-0.37008000000000002</v>
      </c>
      <c r="E275" s="15">
        <v>-0.17757000000000001</v>
      </c>
      <c r="F275" s="15">
        <v>-0.26779999999999998</v>
      </c>
      <c r="G275" s="16">
        <v>0</v>
      </c>
      <c r="H275" s="227"/>
      <c r="J275" s="38">
        <v>2</v>
      </c>
      <c r="K275" s="77">
        <v>17648.897244924861</v>
      </c>
      <c r="L275" s="284">
        <v>0.99690218824149734</v>
      </c>
      <c r="M275" s="285">
        <v>-2.597152649617716</v>
      </c>
      <c r="N275" s="285">
        <v>2.600250461376219</v>
      </c>
      <c r="O275" s="286">
        <v>0</v>
      </c>
    </row>
    <row r="276" spans="2:15" customFormat="1" x14ac:dyDescent="0.25">
      <c r="B276" s="38">
        <v>10</v>
      </c>
      <c r="C276" s="15">
        <v>736</v>
      </c>
      <c r="D276" s="26">
        <v>-0.37304999999999999</v>
      </c>
      <c r="E276" s="15">
        <v>-0.17974999999999999</v>
      </c>
      <c r="F276" s="15">
        <v>-0.27864</v>
      </c>
      <c r="G276" s="16">
        <v>0</v>
      </c>
      <c r="H276" s="227"/>
      <c r="J276" s="38">
        <v>2</v>
      </c>
      <c r="K276" s="77">
        <v>15449.37528865027</v>
      </c>
      <c r="L276" s="284">
        <v>0.88471308163029672</v>
      </c>
      <c r="M276" s="285">
        <v>-2.2222751414386326</v>
      </c>
      <c r="N276" s="285">
        <v>2.3375620598083362</v>
      </c>
      <c r="O276" s="286">
        <v>0</v>
      </c>
    </row>
    <row r="277" spans="2:15" customFormat="1" x14ac:dyDescent="0.25">
      <c r="B277" s="38">
        <v>10</v>
      </c>
      <c r="C277" s="15">
        <v>735</v>
      </c>
      <c r="D277" s="26">
        <v>-0.37829000000000002</v>
      </c>
      <c r="E277" s="15">
        <v>-0.19789999999999999</v>
      </c>
      <c r="F277" s="15">
        <v>-0.30520999999999998</v>
      </c>
      <c r="G277" s="16">
        <v>0</v>
      </c>
      <c r="H277" s="227"/>
      <c r="J277" s="38">
        <v>2</v>
      </c>
      <c r="K277" s="77">
        <v>15278.557764773046</v>
      </c>
      <c r="L277" s="284">
        <v>0.87781901227519255</v>
      </c>
      <c r="M277" s="285">
        <v>-2.1940479588923774</v>
      </c>
      <c r="N277" s="285">
        <v>2.3162289466171848</v>
      </c>
      <c r="O277" s="286">
        <v>0</v>
      </c>
    </row>
    <row r="278" spans="2:15" customFormat="1" x14ac:dyDescent="0.25">
      <c r="B278" s="38">
        <v>10</v>
      </c>
      <c r="C278" s="15">
        <v>736</v>
      </c>
      <c r="D278" s="26">
        <v>-0.37076999999999999</v>
      </c>
      <c r="E278" s="15">
        <v>-0.17774000000000001</v>
      </c>
      <c r="F278" s="15">
        <v>-0.27016000000000001</v>
      </c>
      <c r="G278" s="16">
        <v>0</v>
      </c>
      <c r="H278" s="227"/>
      <c r="J278" s="38">
        <v>2</v>
      </c>
      <c r="K278" s="77">
        <v>18717.965900952051</v>
      </c>
      <c r="L278" s="284">
        <v>1.0795702681456896</v>
      </c>
      <c r="M278" s="285">
        <v>-2.7930474277229456</v>
      </c>
      <c r="N278" s="285">
        <v>2.713477159577256</v>
      </c>
      <c r="O278" s="286">
        <v>0</v>
      </c>
    </row>
    <row r="279" spans="2:15" customFormat="1" x14ac:dyDescent="0.25">
      <c r="B279" s="38">
        <v>10</v>
      </c>
      <c r="C279" s="15">
        <v>735</v>
      </c>
      <c r="D279" s="26">
        <v>-0.37747999999999998</v>
      </c>
      <c r="E279" s="15">
        <v>-0.19449</v>
      </c>
      <c r="F279" s="15">
        <v>-0.30080000000000001</v>
      </c>
      <c r="G279" s="16">
        <v>0</v>
      </c>
      <c r="H279" s="227"/>
      <c r="J279" s="38">
        <v>2</v>
      </c>
      <c r="K279" s="77">
        <v>2827.7774995563786</v>
      </c>
      <c r="L279" s="284">
        <v>1.7716662958091219E-2</v>
      </c>
      <c r="M279" s="285">
        <v>-0.31293429061523853</v>
      </c>
      <c r="N279" s="285">
        <v>-0.70478237234285257</v>
      </c>
      <c r="O279" s="286">
        <v>0</v>
      </c>
    </row>
    <row r="280" spans="2:15" customFormat="1" x14ac:dyDescent="0.25">
      <c r="B280" s="38">
        <v>11</v>
      </c>
      <c r="C280" s="15">
        <v>814</v>
      </c>
      <c r="D280" s="26">
        <v>0.11824999999999999</v>
      </c>
      <c r="E280" s="15">
        <v>-3.048E-2</v>
      </c>
      <c r="F280" s="15">
        <v>0.18299000000000001</v>
      </c>
      <c r="G280" s="16">
        <v>2.9069999999999999E-2</v>
      </c>
      <c r="H280" s="227"/>
      <c r="J280" s="38">
        <v>2</v>
      </c>
      <c r="K280" s="77">
        <v>2827.7929679578183</v>
      </c>
      <c r="L280" s="284">
        <v>1.7744879334820524E-2</v>
      </c>
      <c r="M280" s="285">
        <v>-0.31295770522093785</v>
      </c>
      <c r="N280" s="285">
        <v>-0.7047871741138827</v>
      </c>
      <c r="O280" s="286">
        <v>0</v>
      </c>
    </row>
    <row r="281" spans="2:15" customFormat="1" x14ac:dyDescent="0.25">
      <c r="B281" s="38">
        <v>11</v>
      </c>
      <c r="C281" s="15">
        <v>315</v>
      </c>
      <c r="D281" s="26">
        <v>7.8829999999999997E-2</v>
      </c>
      <c r="E281" s="15">
        <v>2.9199999999999999E-3</v>
      </c>
      <c r="F281" s="15">
        <v>-1.6979999999999999E-2</v>
      </c>
      <c r="G281" s="16">
        <v>3.39E-2</v>
      </c>
      <c r="H281" s="227"/>
      <c r="J281" s="38">
        <v>2</v>
      </c>
      <c r="K281" s="77">
        <v>2829.0972518894669</v>
      </c>
      <c r="L281" s="284">
        <v>1.7781560155778864E-2</v>
      </c>
      <c r="M281" s="285">
        <v>-0.31286528284234433</v>
      </c>
      <c r="N281" s="285">
        <v>-0.70491627731343454</v>
      </c>
      <c r="O281" s="286">
        <v>0</v>
      </c>
    </row>
    <row r="282" spans="2:15" customFormat="1" x14ac:dyDescent="0.25">
      <c r="B282" s="38">
        <v>11</v>
      </c>
      <c r="C282" s="15">
        <v>828</v>
      </c>
      <c r="D282" s="26">
        <v>0.17782000000000001</v>
      </c>
      <c r="E282" s="15">
        <v>9.4999999999999998E-3</v>
      </c>
      <c r="F282" s="15">
        <v>-7.4469999999999995E-2</v>
      </c>
      <c r="G282" s="16">
        <v>8.5040000000000004E-2</v>
      </c>
      <c r="H282" s="227"/>
      <c r="J282" s="38">
        <v>2</v>
      </c>
      <c r="K282" s="77">
        <v>26809.118626716616</v>
      </c>
      <c r="L282" s="284">
        <v>1.7078651685393265</v>
      </c>
      <c r="M282" s="285">
        <v>-4.2775280898876424</v>
      </c>
      <c r="N282" s="285">
        <v>3.569662921348316</v>
      </c>
      <c r="O282" s="286">
        <v>0</v>
      </c>
    </row>
    <row r="283" spans="2:15" customFormat="1" x14ac:dyDescent="0.25">
      <c r="B283" s="38">
        <v>11</v>
      </c>
      <c r="C283" s="15">
        <v>1814</v>
      </c>
      <c r="D283" s="26">
        <v>-0.20205999999999999</v>
      </c>
      <c r="E283" s="15">
        <v>-1.409E-2</v>
      </c>
      <c r="F283" s="15">
        <v>0.14141000000000001</v>
      </c>
      <c r="G283" s="16">
        <v>-0.13078999999999999</v>
      </c>
      <c r="H283" s="227"/>
      <c r="J283" s="38">
        <v>2</v>
      </c>
      <c r="K283" s="77">
        <v>26575.089547805866</v>
      </c>
      <c r="L283" s="284">
        <v>1.6954186570304191</v>
      </c>
      <c r="M283" s="285">
        <v>-4.2386951464000218</v>
      </c>
      <c r="N283" s="285">
        <v>3.5432764893696023</v>
      </c>
      <c r="O283" s="286">
        <v>0</v>
      </c>
    </row>
    <row r="284" spans="2:15" customFormat="1" x14ac:dyDescent="0.25">
      <c r="B284" s="38">
        <v>11</v>
      </c>
      <c r="C284" s="15">
        <v>721</v>
      </c>
      <c r="D284" s="26">
        <v>0.10349999999999999</v>
      </c>
      <c r="E284" s="15">
        <v>1.0880000000000001E-2</v>
      </c>
      <c r="F284" s="15">
        <v>-0.10779</v>
      </c>
      <c r="G284" s="16">
        <v>0.10442</v>
      </c>
      <c r="H284" s="227"/>
      <c r="J284" s="38">
        <v>2</v>
      </c>
      <c r="K284" s="77">
        <v>8066.2150353995785</v>
      </c>
      <c r="L284" s="284">
        <v>0.71841499691306054</v>
      </c>
      <c r="M284" s="285">
        <v>-0.56687433350171179</v>
      </c>
      <c r="N284" s="285">
        <v>-1.1515406634113488</v>
      </c>
      <c r="O284" s="286">
        <v>0</v>
      </c>
    </row>
    <row r="285" spans="2:15" customFormat="1" x14ac:dyDescent="0.25">
      <c r="B285" s="38">
        <v>11</v>
      </c>
      <c r="C285" s="15">
        <v>1055</v>
      </c>
      <c r="D285" s="26">
        <v>0.23602999999999999</v>
      </c>
      <c r="E285" s="15">
        <v>-8.2799999999999992E-3</v>
      </c>
      <c r="F285" s="15">
        <v>6.8860000000000005E-2</v>
      </c>
      <c r="G285" s="16">
        <v>-2.138E-2</v>
      </c>
      <c r="H285" s="227"/>
      <c r="J285" s="38">
        <v>2</v>
      </c>
      <c r="K285" s="77">
        <v>8081.8112231371751</v>
      </c>
      <c r="L285" s="284">
        <v>0.72062663185378584</v>
      </c>
      <c r="M285" s="285">
        <v>-0.56718216509339214</v>
      </c>
      <c r="N285" s="285">
        <v>-1.1534444667603936</v>
      </c>
      <c r="O285" s="286">
        <v>0</v>
      </c>
    </row>
    <row r="286" spans="2:15" customFormat="1" x14ac:dyDescent="0.25">
      <c r="B286" s="38">
        <v>11</v>
      </c>
      <c r="C286" s="15">
        <v>1223</v>
      </c>
      <c r="D286" s="26">
        <v>0.2228</v>
      </c>
      <c r="E286" s="15">
        <v>-1.183E-2</v>
      </c>
      <c r="F286" s="15">
        <v>9.9460000000000007E-2</v>
      </c>
      <c r="G286" s="16">
        <v>-5.5849999999999997E-2</v>
      </c>
      <c r="H286" s="227"/>
      <c r="J286" s="38">
        <v>2</v>
      </c>
      <c r="K286" s="77">
        <v>8091.6852392558103</v>
      </c>
      <c r="L286" s="284">
        <v>0.7223120420195781</v>
      </c>
      <c r="M286" s="285">
        <v>-0.56787561432719602</v>
      </c>
      <c r="N286" s="285">
        <v>-1.154436427692382</v>
      </c>
      <c r="O286" s="286">
        <v>0</v>
      </c>
    </row>
    <row r="287" spans="2:15" customFormat="1" x14ac:dyDescent="0.25">
      <c r="B287" s="38">
        <v>11</v>
      </c>
      <c r="C287" s="15">
        <v>754</v>
      </c>
      <c r="D287" s="26">
        <v>-0.10598</v>
      </c>
      <c r="E287" s="15">
        <v>6.9699999999999996E-3</v>
      </c>
      <c r="F287" s="15">
        <v>-5.7290000000000001E-2</v>
      </c>
      <c r="G287" s="16">
        <v>0.27567999999999998</v>
      </c>
      <c r="H287" s="227"/>
      <c r="J287" s="38">
        <v>2</v>
      </c>
      <c r="K287" s="77">
        <v>8099.1425822605452</v>
      </c>
      <c r="L287" s="284">
        <v>0.72297498570957019</v>
      </c>
      <c r="M287" s="285">
        <v>-0.56839681504560857</v>
      </c>
      <c r="N287" s="285">
        <v>-1.1545781706639615</v>
      </c>
      <c r="O287" s="286">
        <v>0</v>
      </c>
    </row>
    <row r="288" spans="2:15" customFormat="1" x14ac:dyDescent="0.25">
      <c r="B288" s="38">
        <v>11</v>
      </c>
      <c r="C288" s="15">
        <v>527</v>
      </c>
      <c r="D288" s="26">
        <v>-0.10118000000000001</v>
      </c>
      <c r="E288" s="15">
        <v>6.5599999999999999E-3</v>
      </c>
      <c r="F288" s="15">
        <v>-5.5620000000000003E-2</v>
      </c>
      <c r="G288" s="16">
        <v>-0.21611</v>
      </c>
      <c r="H288" s="227"/>
      <c r="J288" s="38">
        <v>2</v>
      </c>
      <c r="K288" s="77">
        <v>8116.1714092086277</v>
      </c>
      <c r="L288" s="284">
        <v>0.72529830817513663</v>
      </c>
      <c r="M288" s="285">
        <v>-0.56878232176136967</v>
      </c>
      <c r="N288" s="285">
        <v>-1.1565159864137671</v>
      </c>
      <c r="O288" s="286">
        <v>0</v>
      </c>
    </row>
    <row r="289" spans="2:15" customFormat="1" x14ac:dyDescent="0.25">
      <c r="B289" s="38">
        <v>11</v>
      </c>
      <c r="C289" s="15">
        <v>6905</v>
      </c>
      <c r="D289" s="26">
        <v>0</v>
      </c>
      <c r="E289" s="15">
        <v>1</v>
      </c>
      <c r="F289" s="15">
        <v>0</v>
      </c>
      <c r="G289" s="16">
        <v>0</v>
      </c>
      <c r="H289" s="227"/>
      <c r="J289" s="38">
        <v>2</v>
      </c>
      <c r="K289" s="77">
        <v>1982.9565774403418</v>
      </c>
      <c r="L289" s="284">
        <v>-0.19710476910179359</v>
      </c>
      <c r="M289" s="285">
        <v>-0.26936746525604843</v>
      </c>
      <c r="N289" s="285">
        <v>-0.53352776564215798</v>
      </c>
      <c r="O289" s="286">
        <v>0</v>
      </c>
    </row>
    <row r="290" spans="2:15" customFormat="1" x14ac:dyDescent="0.25">
      <c r="B290" s="38">
        <v>11</v>
      </c>
      <c r="C290" s="15">
        <v>4225</v>
      </c>
      <c r="D290" s="26">
        <v>0</v>
      </c>
      <c r="E290" s="15">
        <v>0</v>
      </c>
      <c r="F290" s="15">
        <v>0</v>
      </c>
      <c r="G290" s="16">
        <v>-1</v>
      </c>
      <c r="H290" s="227"/>
      <c r="J290" s="38">
        <v>2</v>
      </c>
      <c r="K290" s="77">
        <v>2099.7756542248903</v>
      </c>
      <c r="L290" s="284">
        <v>-0.21233271260606998</v>
      </c>
      <c r="M290" s="285">
        <v>-0.24328179691116616</v>
      </c>
      <c r="N290" s="285">
        <v>-0.54438549048276386</v>
      </c>
      <c r="O290" s="286">
        <v>0</v>
      </c>
    </row>
    <row r="291" spans="2:15" customFormat="1" x14ac:dyDescent="0.25">
      <c r="B291" s="38">
        <v>11</v>
      </c>
      <c r="C291" s="15">
        <v>129</v>
      </c>
      <c r="D291" s="26">
        <v>-4.3529999999999999E-2</v>
      </c>
      <c r="E291" s="15">
        <v>-6.071E-2</v>
      </c>
      <c r="F291" s="15">
        <v>-5.4149999999999997E-2</v>
      </c>
      <c r="G291" s="16">
        <v>0</v>
      </c>
      <c r="H291" s="227"/>
      <c r="J291" s="38">
        <v>2</v>
      </c>
      <c r="K291" s="77">
        <v>5411.2707370830321</v>
      </c>
      <c r="L291" s="284">
        <v>-0.71866655363879106</v>
      </c>
      <c r="M291" s="285">
        <v>-0.36345526215402868</v>
      </c>
      <c r="N291" s="285">
        <v>8.2121815792819894E-2</v>
      </c>
      <c r="O291" s="286">
        <v>0</v>
      </c>
    </row>
    <row r="292" spans="2:15" customFormat="1" x14ac:dyDescent="0.25">
      <c r="B292" s="38">
        <v>11</v>
      </c>
      <c r="C292" s="15">
        <v>129</v>
      </c>
      <c r="D292" s="26">
        <v>-4.8379999999999999E-2</v>
      </c>
      <c r="E292" s="15">
        <v>-6.2039999999999998E-2</v>
      </c>
      <c r="F292" s="15">
        <v>-5.9089999999999997E-2</v>
      </c>
      <c r="G292" s="16">
        <v>0</v>
      </c>
      <c r="H292" s="227"/>
      <c r="J292" s="38">
        <v>2</v>
      </c>
      <c r="K292" s="77">
        <v>1607.7381188541851</v>
      </c>
      <c r="L292" s="284">
        <v>-0.23779992797455915</v>
      </c>
      <c r="M292" s="285">
        <v>-0.40982475844009986</v>
      </c>
      <c r="N292" s="285">
        <v>-0.35237531358534097</v>
      </c>
      <c r="O292" s="286">
        <v>0</v>
      </c>
    </row>
    <row r="293" spans="2:15" customFormat="1" x14ac:dyDescent="0.25">
      <c r="B293" s="38">
        <v>11</v>
      </c>
      <c r="C293" s="15">
        <v>129</v>
      </c>
      <c r="D293" s="26">
        <v>-4.6519999999999999E-2</v>
      </c>
      <c r="E293" s="15">
        <v>-5.9650000000000002E-2</v>
      </c>
      <c r="F293" s="15">
        <v>-4.9340000000000002E-2</v>
      </c>
      <c r="G293" s="16">
        <v>0</v>
      </c>
      <c r="H293" s="227"/>
      <c r="J293" s="38">
        <v>2</v>
      </c>
      <c r="K293" s="77">
        <v>1607.7435413430346</v>
      </c>
      <c r="L293" s="284">
        <v>-0.2378006537244286</v>
      </c>
      <c r="M293" s="285">
        <v>-0.40982600919853146</v>
      </c>
      <c r="N293" s="285">
        <v>-0.35237333707703999</v>
      </c>
      <c r="O293" s="286">
        <v>0</v>
      </c>
    </row>
    <row r="294" spans="2:15" customFormat="1" x14ac:dyDescent="0.25">
      <c r="B294" s="38">
        <v>11</v>
      </c>
      <c r="C294" s="15">
        <v>129</v>
      </c>
      <c r="D294" s="26">
        <v>-3.5779999999999999E-2</v>
      </c>
      <c r="E294" s="15">
        <v>-5.8029999999999998E-2</v>
      </c>
      <c r="F294" s="15">
        <v>-4.3889999999999998E-2</v>
      </c>
      <c r="G294" s="16">
        <v>0</v>
      </c>
      <c r="H294" s="227"/>
      <c r="J294" s="38">
        <v>2</v>
      </c>
      <c r="K294" s="77">
        <v>1607.3152148044178</v>
      </c>
      <c r="L294" s="284">
        <v>-0.23781351070970891</v>
      </c>
      <c r="M294" s="285">
        <v>-0.40968603161042288</v>
      </c>
      <c r="N294" s="285">
        <v>-0.35250045767986815</v>
      </c>
      <c r="O294" s="286">
        <v>0</v>
      </c>
    </row>
    <row r="295" spans="2:15" customFormat="1" x14ac:dyDescent="0.25">
      <c r="B295" s="38">
        <v>11</v>
      </c>
      <c r="C295" s="15">
        <v>129</v>
      </c>
      <c r="D295" s="26">
        <v>-5.1380000000000002E-2</v>
      </c>
      <c r="E295" s="15">
        <v>-6.1010000000000002E-2</v>
      </c>
      <c r="F295" s="15">
        <v>-5.441E-2</v>
      </c>
      <c r="G295" s="16">
        <v>0</v>
      </c>
      <c r="H295" s="227"/>
      <c r="J295" s="38">
        <v>2</v>
      </c>
      <c r="K295" s="77">
        <v>1601.0916109086154</v>
      </c>
      <c r="L295" s="284">
        <v>-0.24014518879711566</v>
      </c>
      <c r="M295" s="285">
        <v>-0.40775069843228928</v>
      </c>
      <c r="N295" s="285">
        <v>-0.352104112770595</v>
      </c>
      <c r="O295" s="286">
        <v>0</v>
      </c>
    </row>
    <row r="296" spans="2:15" customFormat="1" x14ac:dyDescent="0.25">
      <c r="B296" s="38">
        <v>11</v>
      </c>
      <c r="C296" s="15">
        <v>129</v>
      </c>
      <c r="D296" s="26">
        <v>-5.1150000000000001E-2</v>
      </c>
      <c r="E296" s="15">
        <v>-6.198E-2</v>
      </c>
      <c r="F296" s="15">
        <v>-5.8500000000000003E-2</v>
      </c>
      <c r="G296" s="16">
        <v>0</v>
      </c>
      <c r="H296" s="227"/>
      <c r="J296" s="38">
        <v>2</v>
      </c>
      <c r="K296" s="77">
        <v>1635.1274310258098</v>
      </c>
      <c r="L296" s="284">
        <v>-0.25026970552954381</v>
      </c>
      <c r="M296" s="285">
        <v>-0.41927639979878495</v>
      </c>
      <c r="N296" s="285">
        <v>-0.3304538946716713</v>
      </c>
      <c r="O296" s="286">
        <v>0</v>
      </c>
    </row>
    <row r="297" spans="2:15" customFormat="1" x14ac:dyDescent="0.25">
      <c r="B297" s="38">
        <v>11</v>
      </c>
      <c r="C297" s="15">
        <v>737</v>
      </c>
      <c r="D297" s="26">
        <v>-0.36731999999999998</v>
      </c>
      <c r="E297" s="15">
        <v>-0.17427000000000001</v>
      </c>
      <c r="F297" s="15">
        <v>-0.25722</v>
      </c>
      <c r="G297" s="16">
        <v>0</v>
      </c>
      <c r="H297" s="227"/>
      <c r="J297" s="38">
        <v>2</v>
      </c>
      <c r="K297" s="77">
        <v>2920.8403208598406</v>
      </c>
      <c r="L297" s="284">
        <v>-0.4919333442469333</v>
      </c>
      <c r="M297" s="285">
        <v>-0.3852886553127593</v>
      </c>
      <c r="N297" s="285">
        <v>-0.12277800044030729</v>
      </c>
      <c r="O297" s="286">
        <v>0</v>
      </c>
    </row>
    <row r="298" spans="2:15" customFormat="1" x14ac:dyDescent="0.25">
      <c r="B298" s="38">
        <v>11</v>
      </c>
      <c r="C298" s="15">
        <v>735</v>
      </c>
      <c r="D298" s="26">
        <v>-0.37297000000000002</v>
      </c>
      <c r="E298" s="15">
        <v>-0.17685999999999999</v>
      </c>
      <c r="F298" s="15">
        <v>-0.27706999999999998</v>
      </c>
      <c r="G298" s="16">
        <v>0</v>
      </c>
      <c r="H298" s="227"/>
      <c r="J298" s="38">
        <v>2</v>
      </c>
      <c r="K298" s="77">
        <v>1698.5965244513757</v>
      </c>
      <c r="L298" s="284">
        <v>-0.29583514773444591</v>
      </c>
      <c r="M298" s="285">
        <v>-0.23578606607458114</v>
      </c>
      <c r="N298" s="285">
        <v>-0.46837878619097284</v>
      </c>
      <c r="O298" s="286">
        <v>0</v>
      </c>
    </row>
    <row r="299" spans="2:15" customFormat="1" x14ac:dyDescent="0.25">
      <c r="B299" s="38">
        <v>11</v>
      </c>
      <c r="C299" s="15">
        <v>736</v>
      </c>
      <c r="D299" s="26">
        <v>-0.36902000000000001</v>
      </c>
      <c r="E299" s="15">
        <v>-0.17427999999999999</v>
      </c>
      <c r="F299" s="15">
        <v>-0.26279000000000002</v>
      </c>
      <c r="G299" s="16">
        <v>0</v>
      </c>
      <c r="H299" s="227"/>
      <c r="J299" s="38">
        <v>2</v>
      </c>
      <c r="K299" s="77">
        <v>2843.8453895682937</v>
      </c>
      <c r="L299" s="284">
        <v>-0.48671863840634649</v>
      </c>
      <c r="M299" s="285">
        <v>-0.38335201239410621</v>
      </c>
      <c r="N299" s="285">
        <v>-0.12992934919954729</v>
      </c>
      <c r="O299" s="286">
        <v>0</v>
      </c>
    </row>
    <row r="300" spans="2:15" customFormat="1" x14ac:dyDescent="0.25">
      <c r="B300" s="38">
        <v>11</v>
      </c>
      <c r="C300" s="15">
        <v>735</v>
      </c>
      <c r="D300" s="26">
        <v>-0.38052000000000002</v>
      </c>
      <c r="E300" s="15">
        <v>-0.20252000000000001</v>
      </c>
      <c r="F300" s="15">
        <v>-0.31505</v>
      </c>
      <c r="G300" s="16">
        <v>0</v>
      </c>
      <c r="H300" s="227"/>
      <c r="J300" s="38">
        <v>2</v>
      </c>
      <c r="K300" s="77">
        <v>1683.526844211555</v>
      </c>
      <c r="L300" s="284">
        <v>-0.3016121584452609</v>
      </c>
      <c r="M300" s="285">
        <v>-0.23367597555997244</v>
      </c>
      <c r="N300" s="285">
        <v>-0.46471186599476666</v>
      </c>
      <c r="O300" s="286">
        <v>0</v>
      </c>
    </row>
    <row r="301" spans="2:15" customFormat="1" x14ac:dyDescent="0.25">
      <c r="B301" s="38">
        <v>11</v>
      </c>
      <c r="C301" s="15">
        <v>736</v>
      </c>
      <c r="D301" s="26">
        <v>-0.36993999999999999</v>
      </c>
      <c r="E301" s="15">
        <v>-0.17451</v>
      </c>
      <c r="F301" s="15">
        <v>-0.26593</v>
      </c>
      <c r="G301" s="16">
        <v>0</v>
      </c>
      <c r="H301" s="227"/>
      <c r="J301" s="38">
        <v>2</v>
      </c>
      <c r="K301" s="77">
        <v>1682.4560185920534</v>
      </c>
      <c r="L301" s="284">
        <v>-0.30160088947592811</v>
      </c>
      <c r="M301" s="285">
        <v>-0.23376831827187533</v>
      </c>
      <c r="N301" s="285">
        <v>-0.4646307922521965</v>
      </c>
      <c r="O301" s="286">
        <v>0</v>
      </c>
    </row>
    <row r="302" spans="2:15" customFormat="1" x14ac:dyDescent="0.25">
      <c r="B302" s="38">
        <v>11</v>
      </c>
      <c r="C302" s="15">
        <v>735</v>
      </c>
      <c r="D302" s="26">
        <v>-0.37930999999999998</v>
      </c>
      <c r="E302" s="15">
        <v>-0.19753999999999999</v>
      </c>
      <c r="F302" s="15">
        <v>-0.30853999999999998</v>
      </c>
      <c r="G302" s="16">
        <v>0</v>
      </c>
      <c r="H302" s="227"/>
      <c r="J302" s="38">
        <v>2</v>
      </c>
      <c r="K302" s="77">
        <v>1682.3275744753414</v>
      </c>
      <c r="L302" s="284">
        <v>-0.30164122437310981</v>
      </c>
      <c r="M302" s="285">
        <v>-0.23375869972632327</v>
      </c>
      <c r="N302" s="285">
        <v>-0.4646000759005669</v>
      </c>
      <c r="O302" s="286">
        <v>0</v>
      </c>
    </row>
    <row r="303" spans="2:15" customFormat="1" x14ac:dyDescent="0.25">
      <c r="B303" s="38">
        <v>11</v>
      </c>
      <c r="C303" s="15">
        <v>736</v>
      </c>
      <c r="D303" s="26">
        <v>-0.37229000000000001</v>
      </c>
      <c r="E303" s="15">
        <v>-0.19208</v>
      </c>
      <c r="F303" s="15">
        <v>-0.28269</v>
      </c>
      <c r="G303" s="16">
        <v>0</v>
      </c>
      <c r="H303" s="227"/>
      <c r="J303" s="38">
        <v>2</v>
      </c>
      <c r="K303" s="77">
        <v>1682.152797907107</v>
      </c>
      <c r="L303" s="284">
        <v>-0.30169253529249512</v>
      </c>
      <c r="M303" s="285">
        <v>-0.23375542238158523</v>
      </c>
      <c r="N303" s="285">
        <v>-0.46455204232591962</v>
      </c>
      <c r="O303" s="286">
        <v>0</v>
      </c>
    </row>
    <row r="304" spans="2:15" customFormat="1" x14ac:dyDescent="0.25">
      <c r="B304" s="38">
        <v>12</v>
      </c>
      <c r="C304" s="15">
        <v>864</v>
      </c>
      <c r="D304" s="26">
        <v>0.11824999999999999</v>
      </c>
      <c r="E304" s="15">
        <v>-3.048E-2</v>
      </c>
      <c r="F304" s="15">
        <v>0.18321999999999999</v>
      </c>
      <c r="G304" s="16">
        <v>2.9170000000000001E-2</v>
      </c>
      <c r="H304" s="227"/>
      <c r="J304" s="38">
        <v>2</v>
      </c>
      <c r="K304" s="77">
        <v>1505.3005736779994</v>
      </c>
      <c r="L304" s="284">
        <v>-0.27802279207187341</v>
      </c>
      <c r="M304" s="285">
        <v>-0.37276436420226311</v>
      </c>
      <c r="N304" s="285">
        <v>-0.34921284372586348</v>
      </c>
      <c r="O304" s="286">
        <v>0</v>
      </c>
    </row>
    <row r="305" spans="2:15" customFormat="1" x14ac:dyDescent="0.25">
      <c r="B305" s="38">
        <v>12</v>
      </c>
      <c r="C305" s="15">
        <v>824</v>
      </c>
      <c r="D305" s="26">
        <v>0.18034</v>
      </c>
      <c r="E305" s="15">
        <v>5.5399999999999998E-3</v>
      </c>
      <c r="F305" s="15">
        <v>-4.7030000000000002E-2</v>
      </c>
      <c r="G305" s="16">
        <v>5.6520000000000001E-2</v>
      </c>
      <c r="H305" s="227"/>
      <c r="J305" s="38">
        <v>2</v>
      </c>
      <c r="K305" s="77">
        <v>1730.4726748754695</v>
      </c>
      <c r="L305" s="284">
        <v>-0.43001152073732718</v>
      </c>
      <c r="M305" s="285">
        <v>-0.32664952984736689</v>
      </c>
      <c r="N305" s="285">
        <v>-0.24333894941530593</v>
      </c>
      <c r="O305" s="286">
        <v>0</v>
      </c>
    </row>
    <row r="306" spans="2:15" customFormat="1" x14ac:dyDescent="0.25">
      <c r="B306" s="38">
        <v>12</v>
      </c>
      <c r="C306" s="15">
        <v>841</v>
      </c>
      <c r="D306" s="26">
        <v>0.17782000000000001</v>
      </c>
      <c r="E306" s="15">
        <v>9.4999999999999998E-3</v>
      </c>
      <c r="F306" s="15">
        <v>-7.4520000000000003E-2</v>
      </c>
      <c r="G306" s="16">
        <v>8.5110000000000005E-2</v>
      </c>
      <c r="H306" s="227"/>
      <c r="J306" s="38">
        <v>2</v>
      </c>
      <c r="K306" s="77">
        <v>1723.8898401220645</v>
      </c>
      <c r="L306" s="284">
        <v>-0.42974160806687006</v>
      </c>
      <c r="M306" s="285">
        <v>-0.32621732784927687</v>
      </c>
      <c r="N306" s="285">
        <v>-0.24404106408385298</v>
      </c>
      <c r="O306" s="286">
        <v>0</v>
      </c>
    </row>
    <row r="307" spans="2:15" customFormat="1" x14ac:dyDescent="0.25">
      <c r="B307" s="38">
        <v>12</v>
      </c>
      <c r="C307" s="15">
        <v>1826</v>
      </c>
      <c r="D307" s="26">
        <v>-0.20205999999999999</v>
      </c>
      <c r="E307" s="15">
        <v>-1.409E-2</v>
      </c>
      <c r="F307" s="15">
        <v>0.14155000000000001</v>
      </c>
      <c r="G307" s="16">
        <v>-0.13094</v>
      </c>
      <c r="H307" s="227"/>
      <c r="J307" s="38">
        <v>2</v>
      </c>
      <c r="K307" s="77">
        <v>1714.0283215024774</v>
      </c>
      <c r="L307" s="284">
        <v>-0.42921190835415068</v>
      </c>
      <c r="M307" s="285">
        <v>-0.32572366088727295</v>
      </c>
      <c r="N307" s="285">
        <v>-0.24506443075857631</v>
      </c>
      <c r="O307" s="286">
        <v>0</v>
      </c>
    </row>
    <row r="308" spans="2:15" customFormat="1" x14ac:dyDescent="0.25">
      <c r="B308" s="38">
        <v>12</v>
      </c>
      <c r="C308" s="15">
        <v>716</v>
      </c>
      <c r="D308" s="26">
        <v>0.10349999999999999</v>
      </c>
      <c r="E308" s="15">
        <v>1.0880000000000001E-2</v>
      </c>
      <c r="F308" s="15">
        <v>-0.10789</v>
      </c>
      <c r="G308" s="16">
        <v>0.10453999999999999</v>
      </c>
      <c r="H308" s="227"/>
      <c r="J308" s="38">
        <v>2</v>
      </c>
      <c r="K308" s="77">
        <v>1712.2026515307491</v>
      </c>
      <c r="L308" s="284">
        <v>-0.42909732985681603</v>
      </c>
      <c r="M308" s="285">
        <v>-0.32565172346204468</v>
      </c>
      <c r="N308" s="285">
        <v>-0.24525094668113934</v>
      </c>
      <c r="O308" s="286">
        <v>0</v>
      </c>
    </row>
    <row r="309" spans="2:15" customFormat="1" x14ac:dyDescent="0.25">
      <c r="B309" s="38">
        <v>12</v>
      </c>
      <c r="C309" s="15">
        <v>341</v>
      </c>
      <c r="D309" s="26">
        <v>7.8829999999999997E-2</v>
      </c>
      <c r="E309" s="15">
        <v>2.9199999999999999E-3</v>
      </c>
      <c r="F309" s="15">
        <v>-1.7000000000000001E-2</v>
      </c>
      <c r="G309" s="16">
        <v>3.3930000000000002E-2</v>
      </c>
      <c r="H309" s="227"/>
      <c r="J309" s="38">
        <v>2</v>
      </c>
      <c r="K309" s="77">
        <v>1711.491569375454</v>
      </c>
      <c r="L309" s="284">
        <v>-0.42908347314400314</v>
      </c>
      <c r="M309" s="285">
        <v>-0.32556814720540561</v>
      </c>
      <c r="N309" s="285">
        <v>-0.24534837965059136</v>
      </c>
      <c r="O309" s="286">
        <v>0</v>
      </c>
    </row>
    <row r="310" spans="2:15" customFormat="1" x14ac:dyDescent="0.25">
      <c r="B310" s="38">
        <v>12</v>
      </c>
      <c r="C310" s="15">
        <v>1064</v>
      </c>
      <c r="D310" s="26">
        <v>0.23602999999999999</v>
      </c>
      <c r="E310" s="15">
        <v>-8.2799999999999992E-3</v>
      </c>
      <c r="F310" s="15">
        <v>6.8930000000000005E-2</v>
      </c>
      <c r="G310" s="16">
        <v>-2.1309999999999999E-2</v>
      </c>
      <c r="H310" s="227"/>
      <c r="J310" s="38">
        <v>2</v>
      </c>
      <c r="K310" s="77">
        <v>1709.1000789188122</v>
      </c>
      <c r="L310" s="284">
        <v>-0.42881687547269082</v>
      </c>
      <c r="M310" s="285">
        <v>-0.32543487553845646</v>
      </c>
      <c r="N310" s="285">
        <v>-0.2457482489888527</v>
      </c>
      <c r="O310" s="286">
        <v>0</v>
      </c>
    </row>
    <row r="311" spans="2:15" customFormat="1" x14ac:dyDescent="0.25">
      <c r="B311" s="38">
        <v>12</v>
      </c>
      <c r="C311" s="15">
        <v>1236</v>
      </c>
      <c r="D311" s="26">
        <v>0.2228</v>
      </c>
      <c r="E311" s="15">
        <v>-1.183E-2</v>
      </c>
      <c r="F311" s="15">
        <v>9.955E-2</v>
      </c>
      <c r="G311" s="16">
        <v>-5.5800000000000002E-2</v>
      </c>
      <c r="H311" s="227"/>
      <c r="J311" s="38">
        <v>2</v>
      </c>
      <c r="K311" s="77">
        <v>1666.9965254896301</v>
      </c>
      <c r="L311" s="284">
        <v>-0.42305330415193571</v>
      </c>
      <c r="M311" s="285">
        <v>-0.3238317419851367</v>
      </c>
      <c r="N311" s="285">
        <v>-0.25311495386292759</v>
      </c>
      <c r="O311" s="286">
        <v>0</v>
      </c>
    </row>
    <row r="312" spans="2:15" customFormat="1" x14ac:dyDescent="0.25">
      <c r="B312" s="38">
        <v>12</v>
      </c>
      <c r="C312" s="15">
        <v>383</v>
      </c>
      <c r="D312" s="26">
        <v>-7.6810000000000003E-2</v>
      </c>
      <c r="E312" s="15">
        <v>6.9499999999999996E-3</v>
      </c>
      <c r="F312" s="15">
        <v>-4.4290000000000003E-2</v>
      </c>
      <c r="G312" s="16">
        <v>-2.9420000000000002E-2</v>
      </c>
      <c r="H312" s="227"/>
      <c r="J312" s="38">
        <v>2</v>
      </c>
      <c r="K312" s="77">
        <v>1642.5066639285349</v>
      </c>
      <c r="L312" s="284">
        <v>-0.41980143278017806</v>
      </c>
      <c r="M312" s="285">
        <v>-0.32280363644980137</v>
      </c>
      <c r="N312" s="285">
        <v>-0.25739493077002062</v>
      </c>
      <c r="O312" s="286">
        <v>0</v>
      </c>
    </row>
    <row r="313" spans="2:15" customFormat="1" x14ac:dyDescent="0.25">
      <c r="B313" s="38">
        <v>12</v>
      </c>
      <c r="C313" s="15">
        <v>755</v>
      </c>
      <c r="D313" s="26">
        <v>-0.10598</v>
      </c>
      <c r="E313" s="15">
        <v>6.9699999999999996E-3</v>
      </c>
      <c r="F313" s="15">
        <v>-5.7329999999999999E-2</v>
      </c>
      <c r="G313" s="16">
        <v>0.27588000000000001</v>
      </c>
      <c r="H313" s="227"/>
      <c r="J313" s="38">
        <v>2</v>
      </c>
      <c r="K313" s="77">
        <v>1642.0533995148512</v>
      </c>
      <c r="L313" s="284">
        <v>-0.4197641217419868</v>
      </c>
      <c r="M313" s="285">
        <v>-0.32276439969172843</v>
      </c>
      <c r="N313" s="285">
        <v>-0.25747147856628472</v>
      </c>
      <c r="O313" s="286">
        <v>0</v>
      </c>
    </row>
    <row r="314" spans="2:15" customFormat="1" x14ac:dyDescent="0.25">
      <c r="B314" s="38">
        <v>12</v>
      </c>
      <c r="C314" s="15">
        <v>562</v>
      </c>
      <c r="D314" s="26">
        <v>-0.10118000000000001</v>
      </c>
      <c r="E314" s="15">
        <v>6.5599999999999999E-3</v>
      </c>
      <c r="F314" s="15">
        <v>-5.5660000000000001E-2</v>
      </c>
      <c r="G314" s="16">
        <v>-0.21797</v>
      </c>
      <c r="H314" s="227"/>
      <c r="J314" s="38">
        <v>2</v>
      </c>
      <c r="K314" s="77">
        <v>1659.7980775988194</v>
      </c>
      <c r="L314" s="284">
        <v>-0.42470435654823896</v>
      </c>
      <c r="M314" s="285">
        <v>-0.32109977447403898</v>
      </c>
      <c r="N314" s="285">
        <v>-0.25419586897772212</v>
      </c>
      <c r="O314" s="286">
        <v>0</v>
      </c>
    </row>
    <row r="315" spans="2:15" customFormat="1" x14ac:dyDescent="0.25">
      <c r="B315" s="38">
        <v>12</v>
      </c>
      <c r="C315" s="15">
        <v>4225</v>
      </c>
      <c r="D315" s="26">
        <v>0</v>
      </c>
      <c r="E315" s="15">
        <v>0</v>
      </c>
      <c r="F315" s="15">
        <v>0</v>
      </c>
      <c r="G315" s="16">
        <v>-1</v>
      </c>
      <c r="H315" s="227"/>
      <c r="J315" s="38">
        <v>2</v>
      </c>
      <c r="K315" s="77">
        <v>1641.8802063018065</v>
      </c>
      <c r="L315" s="284">
        <v>-0.41997040649225348</v>
      </c>
      <c r="M315" s="285">
        <v>-0.32254238867298224</v>
      </c>
      <c r="N315" s="285">
        <v>-0.25748720483476434</v>
      </c>
      <c r="O315" s="286">
        <v>0</v>
      </c>
    </row>
    <row r="316" spans="2:15" customFormat="1" x14ac:dyDescent="0.25">
      <c r="B316" s="38">
        <v>12</v>
      </c>
      <c r="C316" s="15">
        <v>6905</v>
      </c>
      <c r="D316" s="26">
        <v>0</v>
      </c>
      <c r="E316" s="15">
        <v>1</v>
      </c>
      <c r="F316" s="15">
        <v>0</v>
      </c>
      <c r="G316" s="16">
        <v>0</v>
      </c>
      <c r="H316" s="227"/>
      <c r="J316" s="38">
        <v>2</v>
      </c>
      <c r="K316" s="77">
        <v>1648.1594707300058</v>
      </c>
      <c r="L316" s="284">
        <v>-0.42196676603031646</v>
      </c>
      <c r="M316" s="285">
        <v>-0.3217225851461914</v>
      </c>
      <c r="N316" s="285">
        <v>-0.25631064882349208</v>
      </c>
      <c r="O316" s="286">
        <v>0</v>
      </c>
    </row>
    <row r="317" spans="2:15" customFormat="1" x14ac:dyDescent="0.25">
      <c r="B317" s="38">
        <v>12</v>
      </c>
      <c r="C317" s="15">
        <v>129</v>
      </c>
      <c r="D317" s="26">
        <v>-3.8359999999999998E-2</v>
      </c>
      <c r="E317" s="15">
        <v>-5.8529999999999999E-2</v>
      </c>
      <c r="F317" s="15">
        <v>-4.6149999999999997E-2</v>
      </c>
      <c r="G317" s="16">
        <v>0</v>
      </c>
      <c r="H317" s="227"/>
      <c r="J317" s="38">
        <v>2</v>
      </c>
      <c r="K317" s="77">
        <v>1336.57109977806</v>
      </c>
      <c r="L317" s="284">
        <v>-0.34298282884425552</v>
      </c>
      <c r="M317" s="285">
        <v>-0.31926129500576994</v>
      </c>
      <c r="N317" s="285">
        <v>-0.33775587614997454</v>
      </c>
      <c r="O317" s="286">
        <v>0</v>
      </c>
    </row>
    <row r="318" spans="2:15" customFormat="1" x14ac:dyDescent="0.25">
      <c r="B318" s="38">
        <v>12</v>
      </c>
      <c r="C318" s="15">
        <v>129</v>
      </c>
      <c r="D318" s="26">
        <v>-4.6370000000000001E-2</v>
      </c>
      <c r="E318" s="15">
        <v>-5.951E-2</v>
      </c>
      <c r="F318" s="15">
        <v>-4.9270000000000001E-2</v>
      </c>
      <c r="G318" s="16">
        <v>0</v>
      </c>
      <c r="H318" s="227"/>
      <c r="J318" s="38">
        <v>2</v>
      </c>
      <c r="K318" s="77">
        <v>1332.8881294048263</v>
      </c>
      <c r="L318" s="284">
        <v>-0.34338615606821798</v>
      </c>
      <c r="M318" s="285">
        <v>-0.32060291350197206</v>
      </c>
      <c r="N318" s="285">
        <v>-0.33601093042981001</v>
      </c>
      <c r="O318" s="286">
        <v>0</v>
      </c>
    </row>
    <row r="319" spans="2:15" customFormat="1" x14ac:dyDescent="0.25">
      <c r="B319" s="38">
        <v>12</v>
      </c>
      <c r="C319" s="15">
        <v>129</v>
      </c>
      <c r="D319" s="26">
        <v>-4.3430000000000003E-2</v>
      </c>
      <c r="E319" s="15">
        <v>-6.055E-2</v>
      </c>
      <c r="F319" s="15">
        <v>-5.3990000000000003E-2</v>
      </c>
      <c r="G319" s="16">
        <v>0</v>
      </c>
      <c r="H319" s="227"/>
      <c r="J319" s="38">
        <v>2</v>
      </c>
      <c r="K319" s="77">
        <v>1332.1604787035967</v>
      </c>
      <c r="L319" s="284">
        <v>-0.3504796024500173</v>
      </c>
      <c r="M319" s="285">
        <v>-0.30650256173196194</v>
      </c>
      <c r="N319" s="285">
        <v>-0.3430178358180207</v>
      </c>
      <c r="O319" s="286">
        <v>0</v>
      </c>
    </row>
    <row r="320" spans="2:15" customFormat="1" x14ac:dyDescent="0.25">
      <c r="B320" s="38">
        <v>12</v>
      </c>
      <c r="C320" s="15">
        <v>129</v>
      </c>
      <c r="D320" s="26">
        <v>-4.82E-2</v>
      </c>
      <c r="E320" s="15">
        <v>-6.1859999999999998E-2</v>
      </c>
      <c r="F320" s="15">
        <v>-5.885E-2</v>
      </c>
      <c r="G320" s="16">
        <v>0</v>
      </c>
      <c r="H320" s="227"/>
      <c r="J320" s="38">
        <v>2</v>
      </c>
      <c r="K320" s="77">
        <v>1314.4746539885114</v>
      </c>
      <c r="L320" s="284">
        <v>-0.34941390855838528</v>
      </c>
      <c r="M320" s="285">
        <v>-0.31870132981909666</v>
      </c>
      <c r="N320" s="285">
        <v>-0.33188476162251801</v>
      </c>
      <c r="O320" s="286">
        <v>0</v>
      </c>
    </row>
    <row r="321" spans="2:15" customFormat="1" x14ac:dyDescent="0.25">
      <c r="B321" s="38">
        <v>12</v>
      </c>
      <c r="C321" s="15">
        <v>129</v>
      </c>
      <c r="D321" s="26">
        <v>-5.092E-2</v>
      </c>
      <c r="E321" s="15">
        <v>-6.1800000000000001E-2</v>
      </c>
      <c r="F321" s="15">
        <v>-5.8259999999999999E-2</v>
      </c>
      <c r="G321" s="16">
        <v>0</v>
      </c>
      <c r="H321" s="227"/>
      <c r="J321" s="38">
        <v>2</v>
      </c>
      <c r="K321" s="77">
        <v>1313.4811620940782</v>
      </c>
      <c r="L321" s="284">
        <v>-0.34983422239528794</v>
      </c>
      <c r="M321" s="285">
        <v>-0.31839381601017225</v>
      </c>
      <c r="N321" s="285">
        <v>-0.33177196159453987</v>
      </c>
      <c r="O321" s="286">
        <v>0</v>
      </c>
    </row>
    <row r="322" spans="2:15" customFormat="1" x14ac:dyDescent="0.25">
      <c r="B322" s="38">
        <v>12</v>
      </c>
      <c r="C322" s="15">
        <v>129</v>
      </c>
      <c r="D322" s="26">
        <v>-5.1150000000000001E-2</v>
      </c>
      <c r="E322" s="15">
        <v>-6.0850000000000001E-2</v>
      </c>
      <c r="F322" s="15">
        <v>-5.425E-2</v>
      </c>
      <c r="G322" s="16">
        <v>0</v>
      </c>
      <c r="H322" s="227"/>
      <c r="J322" s="38">
        <v>2</v>
      </c>
      <c r="K322" s="77">
        <v>1312.9270366586591</v>
      </c>
      <c r="L322" s="284">
        <v>-0.35009328111438487</v>
      </c>
      <c r="M322" s="285">
        <v>-0.3181698509895608</v>
      </c>
      <c r="N322" s="285">
        <v>-0.33173686789605422</v>
      </c>
      <c r="O322" s="286">
        <v>0</v>
      </c>
    </row>
    <row r="323" spans="2:15" customFormat="1" x14ac:dyDescent="0.25">
      <c r="B323" s="38">
        <v>12</v>
      </c>
      <c r="C323" s="15">
        <v>735</v>
      </c>
      <c r="D323" s="26">
        <v>-0.37206</v>
      </c>
      <c r="E323" s="15">
        <v>-0.19145000000000001</v>
      </c>
      <c r="F323" s="15">
        <v>-0.28267999999999999</v>
      </c>
      <c r="G323" s="16">
        <v>0</v>
      </c>
      <c r="H323" s="227"/>
      <c r="J323" s="38">
        <v>2</v>
      </c>
      <c r="K323" s="77">
        <v>1312.9152072014419</v>
      </c>
      <c r="L323" s="284">
        <v>-0.35012552891574006</v>
      </c>
      <c r="M323" s="285">
        <v>-0.31814935232622149</v>
      </c>
      <c r="N323" s="285">
        <v>-0.33172511875803845</v>
      </c>
      <c r="O323" s="286">
        <v>0</v>
      </c>
    </row>
    <row r="324" spans="2:15" customFormat="1" x14ac:dyDescent="0.25">
      <c r="B324" s="38">
        <v>12</v>
      </c>
      <c r="C324" s="15">
        <v>735</v>
      </c>
      <c r="D324" s="26">
        <v>-0.36776999999999999</v>
      </c>
      <c r="E324" s="15">
        <v>-0.17604</v>
      </c>
      <c r="F324" s="15">
        <v>-0.26067000000000001</v>
      </c>
      <c r="G324" s="16">
        <v>0</v>
      </c>
      <c r="H324" s="227"/>
      <c r="J324" s="38">
        <v>2</v>
      </c>
      <c r="K324" s="77">
        <v>1307.4566355224849</v>
      </c>
      <c r="L324" s="284">
        <v>-0.35648303090848243</v>
      </c>
      <c r="M324" s="285">
        <v>-0.3077234718758729</v>
      </c>
      <c r="N324" s="285">
        <v>-0.33579349721564472</v>
      </c>
      <c r="O324" s="286">
        <v>0</v>
      </c>
    </row>
    <row r="325" spans="2:15" customFormat="1" x14ac:dyDescent="0.25">
      <c r="B325" s="38">
        <v>12</v>
      </c>
      <c r="C325" s="15">
        <v>735</v>
      </c>
      <c r="D325" s="26">
        <v>-0.36898999999999998</v>
      </c>
      <c r="E325" s="15">
        <v>-0.17530000000000001</v>
      </c>
      <c r="F325" s="15">
        <v>-0.26428000000000001</v>
      </c>
      <c r="G325" s="16">
        <v>0</v>
      </c>
      <c r="H325" s="227"/>
      <c r="J325" s="38">
        <v>2</v>
      </c>
      <c r="K325" s="77">
        <v>1307.3542781370973</v>
      </c>
      <c r="L325" s="284">
        <v>-0.35650744086746589</v>
      </c>
      <c r="M325" s="285">
        <v>-0.30773324342311353</v>
      </c>
      <c r="N325" s="285">
        <v>-0.33575931570942058</v>
      </c>
      <c r="O325" s="286">
        <v>0</v>
      </c>
    </row>
    <row r="326" spans="2:15" customFormat="1" x14ac:dyDescent="0.25">
      <c r="B326" s="38">
        <v>12</v>
      </c>
      <c r="C326" s="15">
        <v>734</v>
      </c>
      <c r="D326" s="26">
        <v>-0.37264000000000003</v>
      </c>
      <c r="E326" s="15">
        <v>-0.17806</v>
      </c>
      <c r="F326" s="15">
        <v>-0.2777</v>
      </c>
      <c r="G326" s="16">
        <v>0</v>
      </c>
      <c r="H326" s="227"/>
      <c r="J326" s="38">
        <v>2</v>
      </c>
      <c r="K326" s="77">
        <v>1403.8665021416075</v>
      </c>
      <c r="L326" s="284">
        <v>-0.4380766984088767</v>
      </c>
      <c r="M326" s="285">
        <v>-0.25764952605565306</v>
      </c>
      <c r="N326" s="285">
        <v>-0.30427377553547025</v>
      </c>
      <c r="O326" s="286">
        <v>0</v>
      </c>
    </row>
    <row r="327" spans="2:15" customFormat="1" x14ac:dyDescent="0.25">
      <c r="B327" s="38">
        <v>12</v>
      </c>
      <c r="C327" s="15">
        <v>734</v>
      </c>
      <c r="D327" s="26">
        <v>-0.37922</v>
      </c>
      <c r="E327" s="15">
        <v>-0.20057</v>
      </c>
      <c r="F327" s="15">
        <v>-0.31087999999999999</v>
      </c>
      <c r="G327" s="16">
        <v>0</v>
      </c>
      <c r="H327" s="227"/>
      <c r="J327" s="38">
        <v>2</v>
      </c>
      <c r="K327" s="77">
        <v>1281.878227726889</v>
      </c>
      <c r="L327" s="284">
        <v>-0.44785742185039124</v>
      </c>
      <c r="M327" s="285">
        <v>-0.22383358322728591</v>
      </c>
      <c r="N327" s="285">
        <v>-0.32830899492232285</v>
      </c>
      <c r="O327" s="286">
        <v>0</v>
      </c>
    </row>
    <row r="328" spans="2:15" customFormat="1" x14ac:dyDescent="0.25">
      <c r="B328" s="38">
        <v>12</v>
      </c>
      <c r="C328" s="15">
        <v>735</v>
      </c>
      <c r="D328" s="26">
        <v>-0.36980000000000002</v>
      </c>
      <c r="E328" s="15">
        <v>-0.17535000000000001</v>
      </c>
      <c r="F328" s="15">
        <v>-0.26698</v>
      </c>
      <c r="G328" s="16">
        <v>0</v>
      </c>
      <c r="H328" s="227"/>
      <c r="J328" s="38">
        <v>2</v>
      </c>
      <c r="K328" s="77">
        <v>1257.9215344603383</v>
      </c>
      <c r="L328" s="284">
        <v>-0.44887485293207013</v>
      </c>
      <c r="M328" s="285">
        <v>-0.21805932255867239</v>
      </c>
      <c r="N328" s="285">
        <v>-0.33306582450925759</v>
      </c>
      <c r="O328" s="286">
        <v>0</v>
      </c>
    </row>
    <row r="329" spans="2:15" customFormat="1" x14ac:dyDescent="0.25">
      <c r="B329" s="38">
        <v>12</v>
      </c>
      <c r="C329" s="15">
        <v>734</v>
      </c>
      <c r="D329" s="26">
        <v>-0.37840000000000001</v>
      </c>
      <c r="E329" s="15">
        <v>-0.19661999999999999</v>
      </c>
      <c r="F329" s="15">
        <v>-0.30614999999999998</v>
      </c>
      <c r="G329" s="16">
        <v>0</v>
      </c>
      <c r="H329" s="227"/>
      <c r="J329" s="38">
        <v>2</v>
      </c>
      <c r="K329" s="77">
        <v>1257.9126774866711</v>
      </c>
      <c r="L329" s="284">
        <v>-0.44891294251692043</v>
      </c>
      <c r="M329" s="285">
        <v>-0.21804682613891796</v>
      </c>
      <c r="N329" s="285">
        <v>-0.33304023134416161</v>
      </c>
      <c r="O329" s="286">
        <v>0</v>
      </c>
    </row>
    <row r="330" spans="2:15" customFormat="1" x14ac:dyDescent="0.25">
      <c r="B330" s="38">
        <v>13</v>
      </c>
      <c r="C330" s="15">
        <v>1440</v>
      </c>
      <c r="D330" s="26">
        <v>-0.25769999999999998</v>
      </c>
      <c r="E330" s="15">
        <v>1.0800000000000001E-2</v>
      </c>
      <c r="F330" s="15">
        <v>-9.9400000000000002E-2</v>
      </c>
      <c r="G330" s="16">
        <v>-0.27484999999999998</v>
      </c>
      <c r="H330" s="227"/>
      <c r="J330" s="38">
        <v>2</v>
      </c>
      <c r="K330" s="77">
        <v>1257.9311243351026</v>
      </c>
      <c r="L330" s="284">
        <v>-0.44893028094444898</v>
      </c>
      <c r="M330" s="285">
        <v>-0.21808397991219328</v>
      </c>
      <c r="N330" s="285">
        <v>-0.33298573914335788</v>
      </c>
      <c r="O330" s="286">
        <v>0</v>
      </c>
    </row>
    <row r="331" spans="2:15" customFormat="1" x14ac:dyDescent="0.25">
      <c r="B331" s="38">
        <v>13</v>
      </c>
      <c r="C331" s="15">
        <v>971</v>
      </c>
      <c r="D331" s="26">
        <v>0.11821</v>
      </c>
      <c r="E331" s="15">
        <v>-3.0429999999999999E-2</v>
      </c>
      <c r="F331" s="15">
        <v>0.18329999999999999</v>
      </c>
      <c r="G331" s="16">
        <v>2.9170000000000001E-2</v>
      </c>
      <c r="H331" s="227"/>
      <c r="J331" s="38">
        <v>2</v>
      </c>
      <c r="K331" s="77">
        <v>1257.946970475715</v>
      </c>
      <c r="L331" s="284">
        <v>-0.44896629706094715</v>
      </c>
      <c r="M331" s="285">
        <v>-0.21804921003124703</v>
      </c>
      <c r="N331" s="285">
        <v>-0.3329844929078058</v>
      </c>
      <c r="O331" s="286">
        <v>0</v>
      </c>
    </row>
    <row r="332" spans="2:15" customFormat="1" x14ac:dyDescent="0.25">
      <c r="B332" s="38">
        <v>13</v>
      </c>
      <c r="C332" s="15">
        <v>797</v>
      </c>
      <c r="D332" s="26">
        <v>0.18034</v>
      </c>
      <c r="E332" s="15">
        <v>5.5199999999999997E-3</v>
      </c>
      <c r="F332" s="15">
        <v>-4.6489999999999997E-2</v>
      </c>
      <c r="G332" s="16">
        <v>5.6509999999999998E-2</v>
      </c>
      <c r="H332" s="227"/>
      <c r="J332" s="38">
        <v>2</v>
      </c>
      <c r="K332" s="77">
        <v>1257.9163409523244</v>
      </c>
      <c r="L332" s="284">
        <v>-0.44896316331787733</v>
      </c>
      <c r="M332" s="285">
        <v>-0.21804655609717435</v>
      </c>
      <c r="N332" s="285">
        <v>-0.33299028058494828</v>
      </c>
      <c r="O332" s="286">
        <v>0</v>
      </c>
    </row>
    <row r="333" spans="2:15" customFormat="1" x14ac:dyDescent="0.25">
      <c r="B333" s="38">
        <v>13</v>
      </c>
      <c r="C333" s="15">
        <v>323</v>
      </c>
      <c r="D333" s="26">
        <v>7.8820000000000001E-2</v>
      </c>
      <c r="E333" s="15">
        <v>2.9099999999999998E-3</v>
      </c>
      <c r="F333" s="15">
        <v>-1.6990000000000002E-2</v>
      </c>
      <c r="G333" s="16">
        <v>3.3919999999999999E-2</v>
      </c>
      <c r="H333" s="227"/>
      <c r="J333" s="38">
        <v>2</v>
      </c>
      <c r="K333" s="77">
        <v>1257.910260570183</v>
      </c>
      <c r="L333" s="284">
        <v>-0.44896217769301261</v>
      </c>
      <c r="M333" s="285">
        <v>-0.21804671438832882</v>
      </c>
      <c r="N333" s="285">
        <v>-0.33299110791865849</v>
      </c>
      <c r="O333" s="286">
        <v>0</v>
      </c>
    </row>
    <row r="334" spans="2:15" customFormat="1" x14ac:dyDescent="0.25">
      <c r="B334" s="38">
        <v>13</v>
      </c>
      <c r="C334" s="15">
        <v>788</v>
      </c>
      <c r="D334" s="26">
        <v>0.17782000000000001</v>
      </c>
      <c r="E334" s="15">
        <v>9.4699999999999993E-3</v>
      </c>
      <c r="F334" s="15">
        <v>-7.3940000000000006E-2</v>
      </c>
      <c r="G334" s="16">
        <v>8.5089999999999999E-2</v>
      </c>
      <c r="H334" s="227"/>
      <c r="J334" s="38">
        <v>2</v>
      </c>
      <c r="K334" s="77">
        <v>2557.5333646270756</v>
      </c>
      <c r="L334" s="284">
        <v>-2.8164368268145085E-2</v>
      </c>
      <c r="M334" s="285">
        <v>-0.32218261167425749</v>
      </c>
      <c r="N334" s="285">
        <v>-0.6496530200575974</v>
      </c>
      <c r="O334" s="286">
        <v>0</v>
      </c>
    </row>
    <row r="335" spans="2:15" customFormat="1" x14ac:dyDescent="0.25">
      <c r="B335" s="38">
        <v>13</v>
      </c>
      <c r="C335" s="15">
        <v>1883</v>
      </c>
      <c r="D335" s="26">
        <v>-0.20208000000000001</v>
      </c>
      <c r="E335" s="15">
        <v>-1.4030000000000001E-2</v>
      </c>
      <c r="F335" s="15">
        <v>0.14141000000000001</v>
      </c>
      <c r="G335" s="16">
        <v>-0.13092999999999999</v>
      </c>
      <c r="H335" s="227"/>
      <c r="J335" s="38">
        <v>2</v>
      </c>
      <c r="K335" s="77">
        <v>4801.7091424372838</v>
      </c>
      <c r="L335" s="284">
        <v>-6.0593337595541863E-2</v>
      </c>
      <c r="M335" s="285">
        <v>0.22949130223193412</v>
      </c>
      <c r="N335" s="285">
        <v>0.83110203536360772</v>
      </c>
      <c r="O335" s="286">
        <v>0</v>
      </c>
    </row>
    <row r="336" spans="2:15" customFormat="1" x14ac:dyDescent="0.25">
      <c r="B336" s="38">
        <v>13</v>
      </c>
      <c r="C336" s="15">
        <v>687</v>
      </c>
      <c r="D336" s="26">
        <v>0.10352</v>
      </c>
      <c r="E336" s="15">
        <v>1.0840000000000001E-2</v>
      </c>
      <c r="F336" s="15">
        <v>-0.10775</v>
      </c>
      <c r="G336" s="16">
        <v>0.10453</v>
      </c>
      <c r="H336" s="227"/>
      <c r="J336" s="38">
        <v>2</v>
      </c>
      <c r="K336" s="77">
        <v>4818.793196751144</v>
      </c>
      <c r="L336" s="284">
        <v>-6.3693657452636818E-2</v>
      </c>
      <c r="M336" s="285">
        <v>0.23178744516598662</v>
      </c>
      <c r="N336" s="285">
        <v>0.83190621228665018</v>
      </c>
      <c r="O336" s="286">
        <v>0</v>
      </c>
    </row>
    <row r="337" spans="2:15" customFormat="1" x14ac:dyDescent="0.25">
      <c r="B337" s="38">
        <v>13</v>
      </c>
      <c r="C337" s="15">
        <v>1125</v>
      </c>
      <c r="D337" s="26">
        <v>0.23604</v>
      </c>
      <c r="E337" s="15">
        <v>-8.2500000000000004E-3</v>
      </c>
      <c r="F337" s="15">
        <v>6.8779999999999994E-2</v>
      </c>
      <c r="G337" s="16">
        <v>-2.129E-2</v>
      </c>
      <c r="H337" s="227"/>
      <c r="J337" s="38">
        <v>2</v>
      </c>
      <c r="K337" s="77">
        <v>4819.3102492013395</v>
      </c>
      <c r="L337" s="284">
        <v>-6.4180241106965477E-2</v>
      </c>
      <c r="M337" s="285">
        <v>0.23229415624536012</v>
      </c>
      <c r="N337" s="285">
        <v>0.83188608486160542</v>
      </c>
      <c r="O337" s="286">
        <v>0</v>
      </c>
    </row>
    <row r="338" spans="2:15" customFormat="1" x14ac:dyDescent="0.25">
      <c r="B338" s="38">
        <v>13</v>
      </c>
      <c r="C338" s="15">
        <v>1314</v>
      </c>
      <c r="D338" s="26">
        <v>0.22278999999999999</v>
      </c>
      <c r="E338" s="15">
        <v>-1.1780000000000001E-2</v>
      </c>
      <c r="F338" s="15">
        <v>9.9199999999999997E-2</v>
      </c>
      <c r="G338" s="16">
        <v>-5.577E-2</v>
      </c>
      <c r="H338" s="227"/>
      <c r="J338" s="38">
        <v>2</v>
      </c>
      <c r="K338" s="77">
        <v>4819.4105717925868</v>
      </c>
      <c r="L338" s="284">
        <v>-6.4181778122635091E-2</v>
      </c>
      <c r="M338" s="285">
        <v>0.23229971932446281</v>
      </c>
      <c r="N338" s="285">
        <v>0.83188205879817223</v>
      </c>
      <c r="O338" s="286">
        <v>0</v>
      </c>
    </row>
    <row r="339" spans="2:15" customFormat="1" x14ac:dyDescent="0.25">
      <c r="B339" s="38">
        <v>13</v>
      </c>
      <c r="C339" s="15">
        <v>755</v>
      </c>
      <c r="D339" s="26">
        <v>-0.10599</v>
      </c>
      <c r="E339" s="15">
        <v>6.9300000000000004E-3</v>
      </c>
      <c r="F339" s="15">
        <v>-5.7239999999999999E-2</v>
      </c>
      <c r="G339" s="16">
        <v>0.27585999999999999</v>
      </c>
      <c r="H339" s="227"/>
      <c r="J339" s="38">
        <v>2</v>
      </c>
      <c r="K339" s="77">
        <v>4920.167683568272</v>
      </c>
      <c r="L339" s="284">
        <v>-7.8285929572020602E-2</v>
      </c>
      <c r="M339" s="285">
        <v>0.2412185204937885</v>
      </c>
      <c r="N339" s="285">
        <v>0.83706740907823218</v>
      </c>
      <c r="O339" s="286">
        <v>0</v>
      </c>
    </row>
    <row r="340" spans="2:15" customFormat="1" x14ac:dyDescent="0.25">
      <c r="B340" s="38">
        <v>13</v>
      </c>
      <c r="C340" s="15">
        <v>593</v>
      </c>
      <c r="D340" s="26">
        <v>-0.1012</v>
      </c>
      <c r="E340" s="15">
        <v>6.5199999999999998E-3</v>
      </c>
      <c r="F340" s="15">
        <v>-5.5570000000000001E-2</v>
      </c>
      <c r="G340" s="16">
        <v>-0.21798999999999999</v>
      </c>
      <c r="H340" s="227"/>
      <c r="J340" s="38">
        <v>2</v>
      </c>
      <c r="K340" s="77">
        <v>5003.0063063825974</v>
      </c>
      <c r="L340" s="284">
        <v>-9.3649283433541383E-2</v>
      </c>
      <c r="M340" s="285">
        <v>0.25753552944223884</v>
      </c>
      <c r="N340" s="285">
        <v>0.8361137539913025</v>
      </c>
      <c r="O340" s="286">
        <v>0</v>
      </c>
    </row>
    <row r="341" spans="2:15" customFormat="1" x14ac:dyDescent="0.25">
      <c r="B341" s="38">
        <v>13</v>
      </c>
      <c r="C341" s="15">
        <v>6905</v>
      </c>
      <c r="D341" s="26">
        <v>0</v>
      </c>
      <c r="E341" s="15">
        <v>1</v>
      </c>
      <c r="F341" s="15">
        <v>0</v>
      </c>
      <c r="G341" s="16">
        <v>0</v>
      </c>
      <c r="H341" s="227"/>
      <c r="J341" s="38">
        <v>2</v>
      </c>
      <c r="K341" s="77">
        <v>5024.5512249777412</v>
      </c>
      <c r="L341" s="284">
        <v>-9.5037064455137502E-2</v>
      </c>
      <c r="M341" s="285">
        <v>0.25559968387671195</v>
      </c>
      <c r="N341" s="285">
        <v>0.83943738057842565</v>
      </c>
      <c r="O341" s="286">
        <v>0</v>
      </c>
    </row>
    <row r="342" spans="2:15" customFormat="1" x14ac:dyDescent="0.25">
      <c r="B342" s="38">
        <v>13</v>
      </c>
      <c r="C342" s="15">
        <v>4225</v>
      </c>
      <c r="D342" s="26">
        <v>0</v>
      </c>
      <c r="E342" s="15">
        <v>0</v>
      </c>
      <c r="F342" s="15">
        <v>0</v>
      </c>
      <c r="G342" s="16">
        <v>-1</v>
      </c>
      <c r="H342" s="227"/>
      <c r="J342" s="38">
        <v>2</v>
      </c>
      <c r="K342" s="77">
        <v>5068.9902276350567</v>
      </c>
      <c r="L342" s="284">
        <v>-9.8884023167113977E-2</v>
      </c>
      <c r="M342" s="285">
        <v>0.25376869210744052</v>
      </c>
      <c r="N342" s="285">
        <v>0.8451153310596734</v>
      </c>
      <c r="O342" s="286">
        <v>0</v>
      </c>
    </row>
    <row r="343" spans="2:15" customFormat="1" x14ac:dyDescent="0.25">
      <c r="B343" s="38">
        <v>13</v>
      </c>
      <c r="C343" s="15">
        <v>6095</v>
      </c>
      <c r="D343" s="26">
        <v>0</v>
      </c>
      <c r="E343" s="15">
        <v>-1</v>
      </c>
      <c r="F343" s="15">
        <v>0</v>
      </c>
      <c r="G343" s="16">
        <v>0</v>
      </c>
      <c r="H343" s="227"/>
      <c r="J343" s="38">
        <v>2</v>
      </c>
      <c r="K343" s="77">
        <v>5072.3891718877003</v>
      </c>
      <c r="L343" s="284">
        <v>-9.9456272055816683E-2</v>
      </c>
      <c r="M343" s="285">
        <v>0.25394164895469945</v>
      </c>
      <c r="N343" s="285">
        <v>0.84551462310111714</v>
      </c>
      <c r="O343" s="286">
        <v>0</v>
      </c>
    </row>
    <row r="344" spans="2:15" customFormat="1" x14ac:dyDescent="0.25">
      <c r="B344" s="38">
        <v>13</v>
      </c>
      <c r="C344" s="15">
        <v>129</v>
      </c>
      <c r="D344" s="26">
        <v>-5.0709999999999998E-2</v>
      </c>
      <c r="E344" s="15">
        <v>-6.1740000000000003E-2</v>
      </c>
      <c r="F344" s="15">
        <v>-5.8049999999999997E-2</v>
      </c>
      <c r="G344" s="16">
        <v>0</v>
      </c>
      <c r="H344" s="227"/>
      <c r="J344" s="38">
        <v>2</v>
      </c>
      <c r="K344" s="77">
        <v>5243.5423379934382</v>
      </c>
      <c r="L344" s="284">
        <v>-0.12277182203832569</v>
      </c>
      <c r="M344" s="285">
        <v>0.27009800848431653</v>
      </c>
      <c r="N344" s="285">
        <v>0.85267381355400917</v>
      </c>
      <c r="O344" s="286">
        <v>0</v>
      </c>
    </row>
    <row r="345" spans="2:15" customFormat="1" x14ac:dyDescent="0.25">
      <c r="B345" s="38">
        <v>13</v>
      </c>
      <c r="C345" s="15">
        <v>129</v>
      </c>
      <c r="D345" s="26">
        <v>-5.0950000000000002E-2</v>
      </c>
      <c r="E345" s="15">
        <v>-6.0839999999999998E-2</v>
      </c>
      <c r="F345" s="15">
        <v>-5.4260000000000003E-2</v>
      </c>
      <c r="G345" s="16">
        <v>0</v>
      </c>
      <c r="H345" s="227"/>
      <c r="J345" s="38">
        <v>2</v>
      </c>
      <c r="K345" s="77">
        <v>6349.8012595205491</v>
      </c>
      <c r="L345" s="284">
        <v>-0.20192714216301832</v>
      </c>
      <c r="M345" s="285">
        <v>0.24357461523414087</v>
      </c>
      <c r="N345" s="285">
        <v>0.95835252692887751</v>
      </c>
      <c r="O345" s="286">
        <v>0</v>
      </c>
    </row>
    <row r="346" spans="2:15" customFormat="1" x14ac:dyDescent="0.25">
      <c r="B346" s="38">
        <v>13</v>
      </c>
      <c r="C346" s="15">
        <v>129</v>
      </c>
      <c r="D346" s="26">
        <v>-4.8149999999999998E-2</v>
      </c>
      <c r="E346" s="15">
        <v>-6.1789999999999998E-2</v>
      </c>
      <c r="F346" s="15">
        <v>-5.8610000000000002E-2</v>
      </c>
      <c r="G346" s="16">
        <v>0</v>
      </c>
      <c r="H346" s="227"/>
      <c r="J346" s="38">
        <v>2</v>
      </c>
      <c r="K346" s="77">
        <v>6386.8832375813363</v>
      </c>
      <c r="L346" s="284">
        <v>-0.2069512775749881</v>
      </c>
      <c r="M346" s="285">
        <v>0.24694492937628948</v>
      </c>
      <c r="N346" s="285">
        <v>0.96000634819869868</v>
      </c>
      <c r="O346" s="286">
        <v>0</v>
      </c>
    </row>
    <row r="347" spans="2:15" customFormat="1" x14ac:dyDescent="0.25">
      <c r="B347" s="38">
        <v>13</v>
      </c>
      <c r="C347" s="15">
        <v>129</v>
      </c>
      <c r="D347" s="26">
        <v>-4.3639999999999998E-2</v>
      </c>
      <c r="E347" s="15">
        <v>-6.0560000000000003E-2</v>
      </c>
      <c r="F347" s="15">
        <v>-5.4019999999999999E-2</v>
      </c>
      <c r="G347" s="16">
        <v>0</v>
      </c>
      <c r="H347" s="227"/>
      <c r="J347" s="38">
        <v>2</v>
      </c>
      <c r="K347" s="77">
        <v>6453.678276428187</v>
      </c>
      <c r="L347" s="284">
        <v>-0.21034810045404403</v>
      </c>
      <c r="M347" s="285">
        <v>0.24305466485391067</v>
      </c>
      <c r="N347" s="285">
        <v>0.96729343560013326</v>
      </c>
      <c r="O347" s="286">
        <v>0</v>
      </c>
    </row>
    <row r="348" spans="2:15" customFormat="1" x14ac:dyDescent="0.25">
      <c r="B348" s="38">
        <v>13</v>
      </c>
      <c r="C348" s="15">
        <v>129</v>
      </c>
      <c r="D348" s="26">
        <v>-4.6420000000000003E-2</v>
      </c>
      <c r="E348" s="15">
        <v>-5.9569999999999998E-2</v>
      </c>
      <c r="F348" s="15">
        <v>-4.9540000000000001E-2</v>
      </c>
      <c r="G348" s="16">
        <v>0</v>
      </c>
      <c r="H348" s="227"/>
      <c r="J348" s="38">
        <v>2</v>
      </c>
      <c r="K348" s="77">
        <v>6999.985458989564</v>
      </c>
      <c r="L348" s="284">
        <v>-2.6784146127276089E-15</v>
      </c>
      <c r="M348" s="285">
        <v>1.0000000000000064</v>
      </c>
      <c r="N348" s="285">
        <v>-3.6224459926234053E-15</v>
      </c>
      <c r="O348" s="286">
        <v>0</v>
      </c>
    </row>
    <row r="349" spans="2:15" customFormat="1" x14ac:dyDescent="0.25">
      <c r="B349" s="38">
        <v>13</v>
      </c>
      <c r="C349" s="15">
        <v>129</v>
      </c>
      <c r="D349" s="26">
        <v>-4.0280000000000003E-2</v>
      </c>
      <c r="E349" s="15">
        <v>-5.8999999999999997E-2</v>
      </c>
      <c r="F349" s="15">
        <v>-4.7890000000000002E-2</v>
      </c>
      <c r="G349" s="16">
        <v>0</v>
      </c>
      <c r="H349" s="227"/>
      <c r="J349" s="38">
        <v>2</v>
      </c>
      <c r="K349" s="77">
        <v>6195.232276252631</v>
      </c>
      <c r="L349" s="284">
        <v>-0.26266602914785675</v>
      </c>
      <c r="M349" s="285">
        <v>0.38002744642668634</v>
      </c>
      <c r="N349" s="285">
        <v>0.88263858272117035</v>
      </c>
      <c r="O349" s="286">
        <v>0</v>
      </c>
    </row>
    <row r="350" spans="2:15" customFormat="1" x14ac:dyDescent="0.25">
      <c r="B350" s="38">
        <v>13</v>
      </c>
      <c r="C350" s="15">
        <v>736</v>
      </c>
      <c r="D350" s="26">
        <v>-0.36647000000000002</v>
      </c>
      <c r="E350" s="15">
        <v>-0.17322000000000001</v>
      </c>
      <c r="F350" s="15">
        <v>-0.25480000000000003</v>
      </c>
      <c r="G350" s="16">
        <v>0</v>
      </c>
      <c r="H350" s="227"/>
      <c r="J350" s="38">
        <v>2</v>
      </c>
      <c r="K350" s="77">
        <v>6208.3768630940904</v>
      </c>
      <c r="L350" s="284">
        <v>-0.26448934885833952</v>
      </c>
      <c r="M350" s="285">
        <v>0.38148699023567562</v>
      </c>
      <c r="N350" s="285">
        <v>0.88300235862266396</v>
      </c>
      <c r="O350" s="286">
        <v>0</v>
      </c>
    </row>
    <row r="351" spans="2:15" customFormat="1" x14ac:dyDescent="0.25">
      <c r="B351" s="38">
        <v>13</v>
      </c>
      <c r="C351" s="15">
        <v>734</v>
      </c>
      <c r="D351" s="26">
        <v>-0.37252000000000002</v>
      </c>
      <c r="E351" s="15">
        <v>-0.17458000000000001</v>
      </c>
      <c r="F351" s="15">
        <v>-0.27533999999999997</v>
      </c>
      <c r="G351" s="16">
        <v>0</v>
      </c>
      <c r="H351" s="227"/>
      <c r="J351" s="38">
        <v>2</v>
      </c>
      <c r="K351" s="77">
        <v>6208.665608663182</v>
      </c>
      <c r="L351" s="284">
        <v>-0.26450087129698785</v>
      </c>
      <c r="M351" s="285">
        <v>0.38150360965894947</v>
      </c>
      <c r="N351" s="285">
        <v>0.88299726163803838</v>
      </c>
      <c r="O351" s="286">
        <v>0</v>
      </c>
    </row>
    <row r="352" spans="2:15" customFormat="1" x14ac:dyDescent="0.25">
      <c r="B352" s="38">
        <v>13</v>
      </c>
      <c r="C352" s="15">
        <v>735</v>
      </c>
      <c r="D352" s="26">
        <v>-0.36802000000000001</v>
      </c>
      <c r="E352" s="15">
        <v>-0.17238000000000001</v>
      </c>
      <c r="F352" s="15">
        <v>-0.25946000000000002</v>
      </c>
      <c r="G352" s="16">
        <v>0</v>
      </c>
      <c r="H352" s="227"/>
      <c r="J352" s="38">
        <v>2</v>
      </c>
      <c r="K352" s="77">
        <v>6999.9854589895376</v>
      </c>
      <c r="L352" s="284">
        <v>-4.4567062818336278E-16</v>
      </c>
      <c r="M352" s="285">
        <v>1.0000000000000027</v>
      </c>
      <c r="N352" s="285">
        <v>-2.2173760318482578E-15</v>
      </c>
      <c r="O352" s="286">
        <v>0</v>
      </c>
    </row>
    <row r="353" spans="2:15" customFormat="1" x14ac:dyDescent="0.25">
      <c r="B353" s="38">
        <v>13</v>
      </c>
      <c r="C353" s="15">
        <v>734</v>
      </c>
      <c r="D353" s="26">
        <v>-0.38147999999999999</v>
      </c>
      <c r="E353" s="15">
        <v>-0.20535999999999999</v>
      </c>
      <c r="F353" s="15">
        <v>-0.32057999999999998</v>
      </c>
      <c r="G353" s="16">
        <v>0</v>
      </c>
      <c r="H353" s="227"/>
      <c r="J353" s="38">
        <v>2</v>
      </c>
      <c r="K353" s="77">
        <v>2584.5643295997706</v>
      </c>
      <c r="L353" s="284">
        <v>-2.0642295936160172E-2</v>
      </c>
      <c r="M353" s="285">
        <v>-0.32424046607996393</v>
      </c>
      <c r="N353" s="285">
        <v>-0.65511723798387589</v>
      </c>
      <c r="O353" s="286">
        <v>0</v>
      </c>
    </row>
    <row r="354" spans="2:15" customFormat="1" x14ac:dyDescent="0.25">
      <c r="B354" s="38">
        <v>13</v>
      </c>
      <c r="C354" s="15">
        <v>735</v>
      </c>
      <c r="D354" s="26">
        <v>-0.36892999999999998</v>
      </c>
      <c r="E354" s="15">
        <v>-0.17208999999999999</v>
      </c>
      <c r="F354" s="15">
        <v>-0.26229000000000002</v>
      </c>
      <c r="G354" s="16">
        <v>0</v>
      </c>
      <c r="H354" s="227"/>
      <c r="J354" s="38">
        <v>2</v>
      </c>
      <c r="K354" s="77">
        <v>2809.6753769385004</v>
      </c>
      <c r="L354" s="284">
        <v>-0.2308075716211471</v>
      </c>
      <c r="M354" s="285">
        <v>-0.17699967148860973</v>
      </c>
      <c r="N354" s="285">
        <v>-0.59219275689024331</v>
      </c>
      <c r="O354" s="286">
        <v>0</v>
      </c>
    </row>
    <row r="355" spans="2:15" customFormat="1" x14ac:dyDescent="0.25">
      <c r="B355" s="38">
        <v>13</v>
      </c>
      <c r="C355" s="15">
        <v>734</v>
      </c>
      <c r="D355" s="26">
        <v>-0.38041000000000003</v>
      </c>
      <c r="E355" s="15">
        <v>-0.20005999999999999</v>
      </c>
      <c r="F355" s="15">
        <v>-0.31435000000000002</v>
      </c>
      <c r="G355" s="16">
        <v>0</v>
      </c>
      <c r="H355" s="227"/>
      <c r="J355" s="38">
        <v>2</v>
      </c>
      <c r="K355" s="77">
        <v>2804.8746632289876</v>
      </c>
      <c r="L355" s="284">
        <v>-0.23068637678209469</v>
      </c>
      <c r="M355" s="285">
        <v>-0.177538044876416</v>
      </c>
      <c r="N355" s="285">
        <v>-0.59177557834148942</v>
      </c>
      <c r="O355" s="286">
        <v>0</v>
      </c>
    </row>
    <row r="356" spans="2:15" customFormat="1" x14ac:dyDescent="0.25">
      <c r="B356" s="38">
        <v>14</v>
      </c>
      <c r="C356" s="15">
        <v>785</v>
      </c>
      <c r="D356" s="26">
        <v>0.11822000000000001</v>
      </c>
      <c r="E356" s="15">
        <v>-3.0339999999999999E-2</v>
      </c>
      <c r="F356" s="15">
        <v>0.18373999999999999</v>
      </c>
      <c r="G356" s="16">
        <v>2.9080000000000002E-2</v>
      </c>
      <c r="H356" s="227"/>
      <c r="J356" s="38">
        <v>2</v>
      </c>
      <c r="K356" s="77">
        <v>2581.7370408126676</v>
      </c>
      <c r="L356" s="284">
        <v>-2.1182424990651046E-2</v>
      </c>
      <c r="M356" s="285">
        <v>-0.32427808144091713</v>
      </c>
      <c r="N356" s="285">
        <v>-0.65453949356843177</v>
      </c>
      <c r="O356" s="286">
        <v>0</v>
      </c>
    </row>
    <row r="357" spans="2:15" customFormat="1" x14ac:dyDescent="0.25">
      <c r="B357" s="38">
        <v>14</v>
      </c>
      <c r="C357" s="15">
        <v>814</v>
      </c>
      <c r="D357" s="26">
        <v>0.18034</v>
      </c>
      <c r="E357" s="15">
        <v>5.7099999999999998E-3</v>
      </c>
      <c r="F357" s="15">
        <v>-4.6510000000000003E-2</v>
      </c>
      <c r="G357" s="16">
        <v>5.6439999999999997E-2</v>
      </c>
      <c r="H357" s="227"/>
      <c r="J357" s="38">
        <v>3</v>
      </c>
      <c r="K357" s="77">
        <v>3089.2753520760475</v>
      </c>
      <c r="L357" s="284">
        <v>3.8244193766502371E-2</v>
      </c>
      <c r="M357" s="285">
        <v>-0.42317659332960073</v>
      </c>
      <c r="N357" s="285">
        <v>-0.61506760043690167</v>
      </c>
      <c r="O357" s="286">
        <v>0</v>
      </c>
    </row>
    <row r="358" spans="2:15" customFormat="1" x14ac:dyDescent="0.25">
      <c r="B358" s="38">
        <v>14</v>
      </c>
      <c r="C358" s="15">
        <v>336</v>
      </c>
      <c r="D358" s="26">
        <v>7.8820000000000001E-2</v>
      </c>
      <c r="E358" s="15">
        <v>3.0599999999999998E-3</v>
      </c>
      <c r="F358" s="15">
        <v>-1.7059999999999999E-2</v>
      </c>
      <c r="G358" s="16">
        <v>3.3890000000000003E-2</v>
      </c>
      <c r="H358" s="227"/>
      <c r="J358" s="38">
        <v>3</v>
      </c>
      <c r="K358" s="77">
        <v>5943.4456388484605</v>
      </c>
      <c r="L358" s="284">
        <v>-0.2470000664303357</v>
      </c>
      <c r="M358" s="285">
        <v>0.37925682571699465</v>
      </c>
      <c r="N358" s="285">
        <v>0.86774324071334108</v>
      </c>
      <c r="O358" s="286">
        <v>0</v>
      </c>
    </row>
    <row r="359" spans="2:15" customFormat="1" x14ac:dyDescent="0.25">
      <c r="B359" s="38">
        <v>14</v>
      </c>
      <c r="C359" s="15">
        <v>1075</v>
      </c>
      <c r="D359" s="26">
        <v>0.23604</v>
      </c>
      <c r="E359" s="15">
        <v>-8.5500000000000003E-3</v>
      </c>
      <c r="F359" s="15">
        <v>6.8849999999999995E-2</v>
      </c>
      <c r="G359" s="16">
        <v>-2.1360000000000001E-2</v>
      </c>
      <c r="H359" s="227"/>
      <c r="J359" s="38">
        <v>3</v>
      </c>
      <c r="K359" s="77">
        <v>2022.7512650715921</v>
      </c>
      <c r="L359" s="284">
        <v>0.31647671976891684</v>
      </c>
      <c r="M359" s="285">
        <v>0.43283222576841568</v>
      </c>
      <c r="N359" s="285">
        <v>0.25069105446266754</v>
      </c>
      <c r="O359" s="286">
        <v>0</v>
      </c>
    </row>
    <row r="360" spans="2:15" customFormat="1" x14ac:dyDescent="0.25">
      <c r="B360" s="38">
        <v>14</v>
      </c>
      <c r="C360" s="15">
        <v>824</v>
      </c>
      <c r="D360" s="26">
        <v>0.17782000000000001</v>
      </c>
      <c r="E360" s="15">
        <v>9.8399999999999998E-3</v>
      </c>
      <c r="F360" s="15">
        <v>-7.4029999999999999E-2</v>
      </c>
      <c r="G360" s="16">
        <v>8.5019999999999998E-2</v>
      </c>
      <c r="H360" s="227"/>
      <c r="J360" s="38">
        <v>3</v>
      </c>
      <c r="K360" s="77">
        <v>2638.3194206841936</v>
      </c>
      <c r="L360" s="284">
        <v>0.43517216522582247</v>
      </c>
      <c r="M360" s="285">
        <v>-0.13147808783142376</v>
      </c>
      <c r="N360" s="285">
        <v>0.69630592260560131</v>
      </c>
      <c r="O360" s="286">
        <v>0</v>
      </c>
    </row>
    <row r="361" spans="2:15" customFormat="1" x14ac:dyDescent="0.25">
      <c r="B361" s="38">
        <v>14</v>
      </c>
      <c r="C361" s="15">
        <v>1751</v>
      </c>
      <c r="D361" s="26">
        <v>-0.20208000000000001</v>
      </c>
      <c r="E361" s="15">
        <v>-1.448E-2</v>
      </c>
      <c r="F361" s="15">
        <v>0.14147000000000001</v>
      </c>
      <c r="G361" s="16">
        <v>-0.13077</v>
      </c>
      <c r="H361" s="227"/>
      <c r="J361" s="38">
        <v>3</v>
      </c>
      <c r="K361" s="77">
        <v>2639.3110993775572</v>
      </c>
      <c r="L361" s="284">
        <v>0.43743590264309573</v>
      </c>
      <c r="M361" s="285">
        <v>-0.13251017942182913</v>
      </c>
      <c r="N361" s="285">
        <v>0.69507427677873335</v>
      </c>
      <c r="O361" s="286">
        <v>0</v>
      </c>
    </row>
    <row r="362" spans="2:15" customFormat="1" x14ac:dyDescent="0.25">
      <c r="B362" s="38">
        <v>14</v>
      </c>
      <c r="C362" s="15">
        <v>782</v>
      </c>
      <c r="D362" s="26">
        <v>0.10351</v>
      </c>
      <c r="E362" s="15">
        <v>1.119E-2</v>
      </c>
      <c r="F362" s="15">
        <v>-0.10778</v>
      </c>
      <c r="G362" s="16">
        <v>0.10440000000000001</v>
      </c>
      <c r="H362" s="227"/>
      <c r="J362" s="38">
        <v>3</v>
      </c>
      <c r="K362" s="77">
        <v>3407.9195864893859</v>
      </c>
      <c r="L362" s="284">
        <v>0.5981925164981633</v>
      </c>
      <c r="M362" s="285">
        <v>8.744839244497904E-2</v>
      </c>
      <c r="N362" s="285">
        <v>0.31435909105685772</v>
      </c>
      <c r="O362" s="286">
        <v>0</v>
      </c>
    </row>
    <row r="363" spans="2:15" customFormat="1" x14ac:dyDescent="0.25">
      <c r="B363" s="38">
        <v>14</v>
      </c>
      <c r="C363" s="15">
        <v>1246</v>
      </c>
      <c r="D363" s="26">
        <v>0.22278999999999999</v>
      </c>
      <c r="E363" s="15">
        <v>-1.221E-2</v>
      </c>
      <c r="F363" s="15">
        <v>9.9290000000000003E-2</v>
      </c>
      <c r="G363" s="16">
        <v>-5.5820000000000002E-2</v>
      </c>
      <c r="H363" s="227"/>
      <c r="J363" s="38">
        <v>3</v>
      </c>
      <c r="K363" s="77">
        <v>1411.4879960063142</v>
      </c>
      <c r="L363" s="284">
        <v>0.26699677536867383</v>
      </c>
      <c r="M363" s="285">
        <v>0.34361077755440722</v>
      </c>
      <c r="N363" s="285">
        <v>0.38939244707691895</v>
      </c>
      <c r="O363" s="286">
        <v>0</v>
      </c>
    </row>
    <row r="364" spans="2:15" customFormat="1" x14ac:dyDescent="0.25">
      <c r="B364" s="38">
        <v>14</v>
      </c>
      <c r="C364" s="15">
        <v>754</v>
      </c>
      <c r="D364" s="26">
        <v>-0.106</v>
      </c>
      <c r="E364" s="15">
        <v>7.3800000000000003E-3</v>
      </c>
      <c r="F364" s="15">
        <v>-5.7279999999999998E-2</v>
      </c>
      <c r="G364" s="16">
        <v>0.27564</v>
      </c>
      <c r="H364" s="227"/>
      <c r="J364" s="38">
        <v>3</v>
      </c>
      <c r="K364" s="77">
        <v>1417.5353423552845</v>
      </c>
      <c r="L364" s="284">
        <v>0.33304939464984751</v>
      </c>
      <c r="M364" s="285">
        <v>0.3337984053149049</v>
      </c>
      <c r="N364" s="285">
        <v>0.33315220003524748</v>
      </c>
      <c r="O364" s="286">
        <v>0</v>
      </c>
    </row>
    <row r="365" spans="2:15" customFormat="1" x14ac:dyDescent="0.25">
      <c r="B365" s="38">
        <v>14</v>
      </c>
      <c r="C365" s="15">
        <v>648</v>
      </c>
      <c r="D365" s="26">
        <v>-0.10120999999999999</v>
      </c>
      <c r="E365" s="15">
        <v>6.9699999999999996E-3</v>
      </c>
      <c r="F365" s="15">
        <v>-5.5620000000000003E-2</v>
      </c>
      <c r="G365" s="16">
        <v>-0.21615000000000001</v>
      </c>
      <c r="H365" s="227"/>
      <c r="J365" s="38">
        <v>3</v>
      </c>
      <c r="K365" s="77">
        <v>3535.4187378695005</v>
      </c>
      <c r="L365" s="284">
        <v>9.1458731865339232E-2</v>
      </c>
      <c r="M365" s="285">
        <v>-0.47507924096234133</v>
      </c>
      <c r="N365" s="285">
        <v>-0.61637949090299782</v>
      </c>
      <c r="O365" s="286">
        <v>0</v>
      </c>
    </row>
    <row r="366" spans="2:15" customFormat="1" x14ac:dyDescent="0.25">
      <c r="B366" s="38">
        <v>14</v>
      </c>
      <c r="C366" s="15">
        <v>6905</v>
      </c>
      <c r="D366" s="26">
        <v>0</v>
      </c>
      <c r="E366" s="15">
        <v>1</v>
      </c>
      <c r="F366" s="15">
        <v>0</v>
      </c>
      <c r="G366" s="16">
        <v>0</v>
      </c>
      <c r="H366" s="227"/>
      <c r="J366" s="38">
        <v>3</v>
      </c>
      <c r="K366" s="77">
        <v>44447.956819470506</v>
      </c>
      <c r="L366" s="284">
        <v>2.4905133685174694</v>
      </c>
      <c r="M366" s="285">
        <v>1.0380773760195405</v>
      </c>
      <c r="N366" s="285">
        <v>-4.5285907445370102</v>
      </c>
      <c r="O366" s="286">
        <v>0</v>
      </c>
    </row>
    <row r="367" spans="2:15" customFormat="1" x14ac:dyDescent="0.25">
      <c r="B367" s="38">
        <v>14</v>
      </c>
      <c r="C367" s="15">
        <v>4225</v>
      </c>
      <c r="D367" s="26">
        <v>0</v>
      </c>
      <c r="E367" s="15">
        <v>0</v>
      </c>
      <c r="F367" s="15">
        <v>0</v>
      </c>
      <c r="G367" s="16">
        <v>-1</v>
      </c>
      <c r="H367" s="227"/>
      <c r="J367" s="38">
        <v>3</v>
      </c>
      <c r="K367" s="77">
        <v>8226.9231661467093</v>
      </c>
      <c r="L367" s="284">
        <v>0.69114470842332609</v>
      </c>
      <c r="M367" s="285">
        <v>-0.56155507559395246</v>
      </c>
      <c r="N367" s="285">
        <v>-1.1295896328293737</v>
      </c>
      <c r="O367" s="286">
        <v>0</v>
      </c>
    </row>
    <row r="368" spans="2:15" customFormat="1" x14ac:dyDescent="0.25">
      <c r="B368" s="38">
        <v>14</v>
      </c>
      <c r="C368" s="15">
        <v>130</v>
      </c>
      <c r="D368" s="26">
        <v>-4.6589999999999999E-2</v>
      </c>
      <c r="E368" s="15">
        <v>-6.0109999999999997E-2</v>
      </c>
      <c r="F368" s="15">
        <v>-4.9680000000000002E-2</v>
      </c>
      <c r="G368" s="16">
        <v>0</v>
      </c>
      <c r="H368" s="227"/>
      <c r="J368" s="38">
        <v>3</v>
      </c>
      <c r="K368" s="77">
        <v>8263.2437511549615</v>
      </c>
      <c r="L368" s="284">
        <v>0.69498565838843673</v>
      </c>
      <c r="M368" s="285">
        <v>-0.56241613973630711</v>
      </c>
      <c r="N368" s="285">
        <v>-1.1325695186521294</v>
      </c>
      <c r="O368" s="286">
        <v>0</v>
      </c>
    </row>
    <row r="369" spans="2:15" customFormat="1" x14ac:dyDescent="0.25">
      <c r="B369" s="38">
        <v>14</v>
      </c>
      <c r="C369" s="15">
        <v>130</v>
      </c>
      <c r="D369" s="26">
        <v>-4.0829999999999998E-2</v>
      </c>
      <c r="E369" s="15">
        <v>-5.9630000000000002E-2</v>
      </c>
      <c r="F369" s="15">
        <v>-4.8370000000000003E-2</v>
      </c>
      <c r="G369" s="16">
        <v>0</v>
      </c>
      <c r="H369" s="227"/>
      <c r="J369" s="38">
        <v>3</v>
      </c>
      <c r="K369" s="77">
        <v>1657.0635405487217</v>
      </c>
      <c r="L369" s="284">
        <v>-0.26546891769173614</v>
      </c>
      <c r="M369" s="285">
        <v>-0.37904180082005556</v>
      </c>
      <c r="N369" s="285">
        <v>-0.35548928148820819</v>
      </c>
      <c r="O369" s="286">
        <v>0</v>
      </c>
    </row>
    <row r="370" spans="2:15" customFormat="1" x14ac:dyDescent="0.25">
      <c r="B370" s="38">
        <v>14</v>
      </c>
      <c r="C370" s="15">
        <v>130</v>
      </c>
      <c r="D370" s="26">
        <v>-5.0869999999999999E-2</v>
      </c>
      <c r="E370" s="15">
        <v>-6.2269999999999999E-2</v>
      </c>
      <c r="F370" s="15">
        <v>-5.8189999999999999E-2</v>
      </c>
      <c r="G370" s="16">
        <v>0</v>
      </c>
      <c r="H370" s="227"/>
      <c r="J370" s="38">
        <v>3</v>
      </c>
      <c r="K370" s="77">
        <v>1648.8244989550858</v>
      </c>
      <c r="L370" s="284">
        <v>-0.26967350714310184</v>
      </c>
      <c r="M370" s="285">
        <v>-0.37897666929322688</v>
      </c>
      <c r="N370" s="285">
        <v>-0.35134982356367128</v>
      </c>
      <c r="O370" s="286">
        <v>0</v>
      </c>
    </row>
    <row r="371" spans="2:15" customFormat="1" x14ac:dyDescent="0.25">
      <c r="B371" s="38">
        <v>14</v>
      </c>
      <c r="C371" s="15">
        <v>130</v>
      </c>
      <c r="D371" s="26">
        <v>-5.1119999999999999E-2</v>
      </c>
      <c r="E371" s="15">
        <v>-6.1379999999999997E-2</v>
      </c>
      <c r="F371" s="15">
        <v>-5.441E-2</v>
      </c>
      <c r="G371" s="16">
        <v>0</v>
      </c>
      <c r="H371" s="227"/>
      <c r="J371" s="38">
        <v>3</v>
      </c>
      <c r="K371" s="77">
        <v>4980.5640282557515</v>
      </c>
      <c r="L371" s="284">
        <v>-8.9053915353498769E-2</v>
      </c>
      <c r="M371" s="285">
        <v>0.24653343798426211</v>
      </c>
      <c r="N371" s="285">
        <v>0.84252047736923663</v>
      </c>
      <c r="O371" s="286">
        <v>0</v>
      </c>
    </row>
    <row r="372" spans="2:15" customFormat="1" x14ac:dyDescent="0.25">
      <c r="B372" s="38">
        <v>14</v>
      </c>
      <c r="C372" s="15">
        <v>130</v>
      </c>
      <c r="D372" s="26">
        <v>-4.3779999999999999E-2</v>
      </c>
      <c r="E372" s="15">
        <v>-6.1100000000000002E-2</v>
      </c>
      <c r="F372" s="15">
        <v>-5.4170000000000003E-2</v>
      </c>
      <c r="G372" s="16">
        <v>0</v>
      </c>
      <c r="H372" s="227"/>
      <c r="J372" s="38">
        <v>3</v>
      </c>
      <c r="K372" s="77">
        <v>5023.6439843210528</v>
      </c>
      <c r="L372" s="284">
        <v>-0.10002437142044764</v>
      </c>
      <c r="M372" s="285">
        <v>0.2594540801819733</v>
      </c>
      <c r="N372" s="285">
        <v>0.84057029123847438</v>
      </c>
      <c r="O372" s="286">
        <v>0</v>
      </c>
    </row>
    <row r="373" spans="2:15" customFormat="1" x14ac:dyDescent="0.25">
      <c r="B373" s="38">
        <v>14</v>
      </c>
      <c r="C373" s="15">
        <v>130</v>
      </c>
      <c r="D373" s="26">
        <v>-4.8309999999999999E-2</v>
      </c>
      <c r="E373" s="15">
        <v>-6.234E-2</v>
      </c>
      <c r="F373" s="15">
        <v>-5.8770000000000003E-2</v>
      </c>
      <c r="G373" s="16">
        <v>0</v>
      </c>
      <c r="H373" s="227"/>
      <c r="J373" s="38">
        <v>3</v>
      </c>
      <c r="K373" s="77">
        <v>5691.1407606722869</v>
      </c>
      <c r="L373" s="284">
        <v>-0.15383994883525298</v>
      </c>
      <c r="M373" s="285">
        <v>0.25121429847254795</v>
      </c>
      <c r="N373" s="285">
        <v>0.90262565036270503</v>
      </c>
      <c r="O373" s="286">
        <v>0</v>
      </c>
    </row>
    <row r="374" spans="2:15" customFormat="1" x14ac:dyDescent="0.25">
      <c r="B374" s="38">
        <v>14</v>
      </c>
      <c r="C374" s="15">
        <v>734</v>
      </c>
      <c r="D374" s="26">
        <v>-0.37237999999999999</v>
      </c>
      <c r="E374" s="15">
        <v>-0.18126</v>
      </c>
      <c r="F374" s="15">
        <v>-0.27953</v>
      </c>
      <c r="G374" s="16">
        <v>0</v>
      </c>
      <c r="H374" s="227"/>
      <c r="J374" s="38">
        <v>3</v>
      </c>
      <c r="K374" s="77">
        <v>6999.9891418490388</v>
      </c>
      <c r="L374" s="284">
        <v>-3.2553450665770591E-16</v>
      </c>
      <c r="M374" s="285">
        <v>1.0000000000000007</v>
      </c>
      <c r="N374" s="285">
        <v>-1.0781142801136926E-16</v>
      </c>
      <c r="O374" s="286">
        <v>0</v>
      </c>
    </row>
    <row r="375" spans="2:15" customFormat="1" x14ac:dyDescent="0.25">
      <c r="B375" s="38">
        <v>14</v>
      </c>
      <c r="C375" s="15">
        <v>734</v>
      </c>
      <c r="D375" s="26">
        <v>-0.36945</v>
      </c>
      <c r="E375" s="15">
        <v>-0.17990999999999999</v>
      </c>
      <c r="F375" s="15">
        <v>-0.26924999999999999</v>
      </c>
      <c r="G375" s="16">
        <v>0</v>
      </c>
      <c r="H375" s="227"/>
      <c r="J375" s="38">
        <v>3</v>
      </c>
      <c r="K375" s="77">
        <v>13500.892081060219</v>
      </c>
      <c r="L375" s="284">
        <v>1.3424912019048365</v>
      </c>
      <c r="M375" s="285">
        <v>-0.91971165796669152</v>
      </c>
      <c r="N375" s="285">
        <v>-1.422779543938145</v>
      </c>
      <c r="O375" s="286">
        <v>0</v>
      </c>
    </row>
    <row r="376" spans="2:15" customFormat="1" x14ac:dyDescent="0.25">
      <c r="B376" s="38">
        <v>14</v>
      </c>
      <c r="C376" s="15">
        <v>734</v>
      </c>
      <c r="D376" s="26">
        <v>-0.37075999999999998</v>
      </c>
      <c r="E376" s="15">
        <v>-0.17985000000000001</v>
      </c>
      <c r="F376" s="15">
        <v>-0.27349000000000001</v>
      </c>
      <c r="G376" s="16">
        <v>0</v>
      </c>
      <c r="H376" s="227"/>
      <c r="J376" s="38">
        <v>3</v>
      </c>
      <c r="K376" s="77">
        <v>13502.721616706138</v>
      </c>
      <c r="L376" s="284">
        <v>1.3428762086697112</v>
      </c>
      <c r="M376" s="285">
        <v>-0.91983199654572345</v>
      </c>
      <c r="N376" s="285">
        <v>-1.4230442121239877</v>
      </c>
      <c r="O376" s="286">
        <v>0</v>
      </c>
    </row>
    <row r="377" spans="2:15" customFormat="1" x14ac:dyDescent="0.25">
      <c r="B377" s="38">
        <v>14</v>
      </c>
      <c r="C377" s="15">
        <v>734</v>
      </c>
      <c r="D377" s="26">
        <v>-0.37204999999999999</v>
      </c>
      <c r="E377" s="15">
        <v>-0.18895999999999999</v>
      </c>
      <c r="F377" s="15">
        <v>-0.28243000000000001</v>
      </c>
      <c r="G377" s="16">
        <v>0</v>
      </c>
      <c r="H377" s="227"/>
      <c r="J377" s="38">
        <v>3</v>
      </c>
      <c r="K377" s="77">
        <v>13598.015521853134</v>
      </c>
      <c r="L377" s="284">
        <v>1.3536953342205473</v>
      </c>
      <c r="M377" s="285">
        <v>-0.92366884956451845</v>
      </c>
      <c r="N377" s="285">
        <v>-1.4300264846560289</v>
      </c>
      <c r="O377" s="286">
        <v>0</v>
      </c>
    </row>
    <row r="378" spans="2:15" customFormat="1" x14ac:dyDescent="0.25">
      <c r="B378" s="38">
        <v>14</v>
      </c>
      <c r="C378" s="15">
        <v>734</v>
      </c>
      <c r="D378" s="26">
        <v>-0.37476999999999999</v>
      </c>
      <c r="E378" s="15">
        <v>-0.19359000000000001</v>
      </c>
      <c r="F378" s="15">
        <v>-0.29374</v>
      </c>
      <c r="G378" s="16">
        <v>0</v>
      </c>
      <c r="H378" s="227"/>
      <c r="J378" s="38">
        <v>3</v>
      </c>
      <c r="K378" s="77">
        <v>13617.29430237775</v>
      </c>
      <c r="L378" s="284">
        <v>1.3560024278890561</v>
      </c>
      <c r="M378" s="285">
        <v>-0.92497295014910408</v>
      </c>
      <c r="N378" s="285">
        <v>-1.4310294777399519</v>
      </c>
      <c r="O378" s="286">
        <v>0</v>
      </c>
    </row>
    <row r="379" spans="2:15" customFormat="1" x14ac:dyDescent="0.25">
      <c r="B379" s="38">
        <v>14</v>
      </c>
      <c r="C379" s="15">
        <v>734</v>
      </c>
      <c r="D379" s="26">
        <v>-0.37530999999999998</v>
      </c>
      <c r="E379" s="15">
        <v>-0.19131999999999999</v>
      </c>
      <c r="F379" s="15">
        <v>-0.29433999999999999</v>
      </c>
      <c r="G379" s="16">
        <v>0</v>
      </c>
      <c r="H379" s="227"/>
      <c r="J379" s="38">
        <v>3</v>
      </c>
      <c r="K379" s="77">
        <v>13705.839610613828</v>
      </c>
      <c r="L379" s="284">
        <v>1.3662514276607614</v>
      </c>
      <c r="M379" s="285">
        <v>-0.92963956545990589</v>
      </c>
      <c r="N379" s="285">
        <v>-1.4366118622008552</v>
      </c>
      <c r="O379" s="286">
        <v>0</v>
      </c>
    </row>
    <row r="380" spans="2:15" customFormat="1" x14ac:dyDescent="0.25">
      <c r="B380" s="38">
        <v>14</v>
      </c>
      <c r="C380" s="15">
        <v>734</v>
      </c>
      <c r="D380" s="26">
        <v>-0.37580000000000002</v>
      </c>
      <c r="E380" s="15">
        <v>-0.19345999999999999</v>
      </c>
      <c r="F380" s="15">
        <v>-0.29703000000000002</v>
      </c>
      <c r="G380" s="16">
        <v>0</v>
      </c>
      <c r="H380" s="227"/>
      <c r="J380" s="38">
        <v>3</v>
      </c>
      <c r="K380" s="77">
        <v>5540.8699729155196</v>
      </c>
      <c r="L380" s="284">
        <v>0.63459152072340375</v>
      </c>
      <c r="M380" s="285">
        <v>-0.67714436783097554</v>
      </c>
      <c r="N380" s="285">
        <v>1.0425528471075718</v>
      </c>
      <c r="O380" s="286">
        <v>0</v>
      </c>
    </row>
    <row r="381" spans="2:15" customFormat="1" x14ac:dyDescent="0.25">
      <c r="B381" s="38">
        <v>15</v>
      </c>
      <c r="C381" s="15">
        <v>813</v>
      </c>
      <c r="D381" s="26">
        <v>0.11817999999999999</v>
      </c>
      <c r="E381" s="15">
        <v>-3.0349999999999999E-2</v>
      </c>
      <c r="F381" s="15">
        <v>0.18379999999999999</v>
      </c>
      <c r="G381" s="16">
        <v>2.9690000000000001E-2</v>
      </c>
      <c r="H381" s="227"/>
      <c r="J381" s="38">
        <v>3</v>
      </c>
      <c r="K381" s="77">
        <v>5541.4756295628813</v>
      </c>
      <c r="L381" s="284">
        <v>0.6347752890836198</v>
      </c>
      <c r="M381" s="285">
        <v>-0.67730012356537372</v>
      </c>
      <c r="N381" s="285">
        <v>1.0425248344817539</v>
      </c>
      <c r="O381" s="286">
        <v>0</v>
      </c>
    </row>
    <row r="382" spans="2:15" customFormat="1" x14ac:dyDescent="0.25">
      <c r="B382" s="38">
        <v>15</v>
      </c>
      <c r="C382" s="15">
        <v>829</v>
      </c>
      <c r="D382" s="26">
        <v>0.18034</v>
      </c>
      <c r="E382" s="15">
        <v>5.7099999999999998E-3</v>
      </c>
      <c r="F382" s="15">
        <v>-4.6580000000000003E-2</v>
      </c>
      <c r="G382" s="16">
        <v>5.6890000000000003E-2</v>
      </c>
      <c r="H382" s="227"/>
      <c r="J382" s="38">
        <v>3</v>
      </c>
      <c r="K382" s="77">
        <v>5540.7927326679255</v>
      </c>
      <c r="L382" s="284">
        <v>0.63472349608848122</v>
      </c>
      <c r="M382" s="285">
        <v>-0.67718910169948754</v>
      </c>
      <c r="N382" s="285">
        <v>1.0424656056110062</v>
      </c>
      <c r="O382" s="286">
        <v>0</v>
      </c>
    </row>
    <row r="383" spans="2:15" customFormat="1" x14ac:dyDescent="0.25">
      <c r="B383" s="38">
        <v>15</v>
      </c>
      <c r="C383" s="15">
        <v>317</v>
      </c>
      <c r="D383" s="26">
        <v>7.8820000000000001E-2</v>
      </c>
      <c r="E383" s="15">
        <v>3.0500000000000002E-3</v>
      </c>
      <c r="F383" s="15">
        <v>-1.702E-2</v>
      </c>
      <c r="G383" s="16">
        <v>3.4090000000000002E-2</v>
      </c>
      <c r="H383" s="227"/>
      <c r="J383" s="38">
        <v>3</v>
      </c>
      <c r="K383" s="77">
        <v>5312.0040696862679</v>
      </c>
      <c r="L383" s="284">
        <v>0.61512764956226318</v>
      </c>
      <c r="M383" s="285">
        <v>-0.63253370289738919</v>
      </c>
      <c r="N383" s="285">
        <v>1.0174060533351261</v>
      </c>
      <c r="O383" s="286">
        <v>0</v>
      </c>
    </row>
    <row r="384" spans="2:15" customFormat="1" x14ac:dyDescent="0.25">
      <c r="B384" s="38">
        <v>15</v>
      </c>
      <c r="C384" s="15">
        <v>1071</v>
      </c>
      <c r="D384" s="26">
        <v>0.23605000000000001</v>
      </c>
      <c r="E384" s="15">
        <v>-8.5400000000000007E-3</v>
      </c>
      <c r="F384" s="15">
        <v>6.8909999999999999E-2</v>
      </c>
      <c r="G384" s="16">
        <v>-2.078E-2</v>
      </c>
      <c r="H384" s="227"/>
      <c r="J384" s="38">
        <v>3</v>
      </c>
      <c r="K384" s="77">
        <v>3073.1838602801681</v>
      </c>
      <c r="L384" s="284">
        <v>0.39070944381540773</v>
      </c>
      <c r="M384" s="285">
        <v>-0.15535047964460588</v>
      </c>
      <c r="N384" s="285">
        <v>0.76464103582919807</v>
      </c>
      <c r="O384" s="286">
        <v>0</v>
      </c>
    </row>
    <row r="385" spans="2:15" customFormat="1" x14ac:dyDescent="0.25">
      <c r="B385" s="38">
        <v>15</v>
      </c>
      <c r="C385" s="15">
        <v>827</v>
      </c>
      <c r="D385" s="26">
        <v>0.17781</v>
      </c>
      <c r="E385" s="15">
        <v>9.8200000000000006E-3</v>
      </c>
      <c r="F385" s="15">
        <v>-7.4099999999999999E-2</v>
      </c>
      <c r="G385" s="16">
        <v>8.5459999999999994E-2</v>
      </c>
      <c r="H385" s="227"/>
      <c r="J385" s="38">
        <v>3</v>
      </c>
      <c r="K385" s="77">
        <v>3546.1417676319434</v>
      </c>
      <c r="L385" s="284">
        <v>0.46975513770494065</v>
      </c>
      <c r="M385" s="285">
        <v>-0.29033966989342747</v>
      </c>
      <c r="N385" s="285">
        <v>0.82058453218848693</v>
      </c>
      <c r="O385" s="286">
        <v>0</v>
      </c>
    </row>
    <row r="386" spans="2:15" customFormat="1" x14ac:dyDescent="0.25">
      <c r="B386" s="38">
        <v>15</v>
      </c>
      <c r="C386" s="15">
        <v>1660</v>
      </c>
      <c r="D386" s="26">
        <v>-0.20207</v>
      </c>
      <c r="E386" s="15">
        <v>-1.4460000000000001E-2</v>
      </c>
      <c r="F386" s="15">
        <v>0.14169000000000001</v>
      </c>
      <c r="G386" s="16">
        <v>-0.13183</v>
      </c>
      <c r="H386" s="227"/>
      <c r="J386" s="38">
        <v>3</v>
      </c>
      <c r="K386" s="77">
        <v>3054.7038343926047</v>
      </c>
      <c r="L386" s="284">
        <v>0.42268901841562295</v>
      </c>
      <c r="M386" s="285">
        <v>-0.19211926195416967</v>
      </c>
      <c r="N386" s="285">
        <v>0.76943024353854672</v>
      </c>
      <c r="O386" s="286">
        <v>0</v>
      </c>
    </row>
    <row r="387" spans="2:15" customFormat="1" x14ac:dyDescent="0.25">
      <c r="B387" s="38">
        <v>15</v>
      </c>
      <c r="C387" s="15">
        <v>844</v>
      </c>
      <c r="D387" s="26">
        <v>0.10349999999999999</v>
      </c>
      <c r="E387" s="15">
        <v>1.1169999999999999E-2</v>
      </c>
      <c r="F387" s="15">
        <v>-0.10795</v>
      </c>
      <c r="G387" s="16">
        <v>0.10527</v>
      </c>
      <c r="H387" s="227"/>
      <c r="J387" s="38">
        <v>3</v>
      </c>
      <c r="K387" s="77">
        <v>2974.8497772193055</v>
      </c>
      <c r="L387" s="284">
        <v>0.41587939292981119</v>
      </c>
      <c r="M387" s="285">
        <v>-0.17666826138833011</v>
      </c>
      <c r="N387" s="285">
        <v>0.76078886845851901</v>
      </c>
      <c r="O387" s="286">
        <v>0</v>
      </c>
    </row>
    <row r="388" spans="2:15" customFormat="1" x14ac:dyDescent="0.25">
      <c r="B388" s="38">
        <v>15</v>
      </c>
      <c r="C388" s="15">
        <v>1230</v>
      </c>
      <c r="D388" s="26">
        <v>0.22281000000000001</v>
      </c>
      <c r="E388" s="15">
        <v>-1.2200000000000001E-2</v>
      </c>
      <c r="F388" s="15">
        <v>9.9390000000000006E-2</v>
      </c>
      <c r="G388" s="16">
        <v>-5.5370000000000003E-2</v>
      </c>
      <c r="H388" s="227"/>
      <c r="J388" s="38">
        <v>3</v>
      </c>
      <c r="K388" s="77">
        <v>2973.4521450814213</v>
      </c>
      <c r="L388" s="284">
        <v>0.4157537383729471</v>
      </c>
      <c r="M388" s="285">
        <v>-0.17629622374640996</v>
      </c>
      <c r="N388" s="285">
        <v>0.76054248537346281</v>
      </c>
      <c r="O388" s="286">
        <v>0</v>
      </c>
    </row>
    <row r="389" spans="2:15" customFormat="1" x14ac:dyDescent="0.25">
      <c r="B389" s="38">
        <v>15</v>
      </c>
      <c r="C389" s="15">
        <v>794</v>
      </c>
      <c r="D389" s="26">
        <v>-0.10603</v>
      </c>
      <c r="E389" s="15">
        <v>7.3400000000000002E-3</v>
      </c>
      <c r="F389" s="15">
        <v>-5.7360000000000001E-2</v>
      </c>
      <c r="G389" s="16">
        <v>0.27704000000000001</v>
      </c>
      <c r="H389" s="227"/>
      <c r="J389" s="38">
        <v>3</v>
      </c>
      <c r="K389" s="77">
        <v>2969.7047965914944</v>
      </c>
      <c r="L389" s="284">
        <v>0.41585898774744606</v>
      </c>
      <c r="M389" s="285">
        <v>-0.17577624920526694</v>
      </c>
      <c r="N389" s="285">
        <v>0.7599172614578209</v>
      </c>
      <c r="O389" s="286">
        <v>0</v>
      </c>
    </row>
    <row r="390" spans="2:15" customFormat="1" x14ac:dyDescent="0.25">
      <c r="B390" s="38">
        <v>15</v>
      </c>
      <c r="C390" s="15">
        <v>631</v>
      </c>
      <c r="D390" s="26">
        <v>-0.10124</v>
      </c>
      <c r="E390" s="15">
        <v>6.9300000000000004E-3</v>
      </c>
      <c r="F390" s="15">
        <v>-5.5690000000000003E-2</v>
      </c>
      <c r="G390" s="16">
        <v>-0.20838999999999999</v>
      </c>
      <c r="H390" s="227"/>
      <c r="J390" s="38">
        <v>3</v>
      </c>
      <c r="K390" s="77">
        <v>2031.6198698161581</v>
      </c>
      <c r="L390" s="284">
        <v>0.31710262904239167</v>
      </c>
      <c r="M390" s="285">
        <v>0.43305834468279392</v>
      </c>
      <c r="N390" s="285">
        <v>0.24983902627481436</v>
      </c>
      <c r="O390" s="286">
        <v>0</v>
      </c>
    </row>
    <row r="391" spans="2:15" customFormat="1" x14ac:dyDescent="0.25">
      <c r="B391" s="38">
        <v>15</v>
      </c>
      <c r="C391" s="15">
        <v>6905</v>
      </c>
      <c r="D391" s="26">
        <v>0</v>
      </c>
      <c r="E391" s="15">
        <v>1</v>
      </c>
      <c r="F391" s="15">
        <v>0</v>
      </c>
      <c r="G391" s="16">
        <v>0</v>
      </c>
      <c r="H391" s="227"/>
      <c r="J391" s="38">
        <v>3</v>
      </c>
      <c r="K391" s="77">
        <v>2029.777687672643</v>
      </c>
      <c r="L391" s="284">
        <v>0.31699419666615331</v>
      </c>
      <c r="M391" s="285">
        <v>0.43299654373163915</v>
      </c>
      <c r="N391" s="285">
        <v>0.25000925960220749</v>
      </c>
      <c r="O391" s="286">
        <v>0</v>
      </c>
    </row>
    <row r="392" spans="2:15" customFormat="1" x14ac:dyDescent="0.25">
      <c r="B392" s="38">
        <v>15</v>
      </c>
      <c r="C392" s="15">
        <v>4225</v>
      </c>
      <c r="D392" s="26">
        <v>0</v>
      </c>
      <c r="E392" s="15">
        <v>0</v>
      </c>
      <c r="F392" s="15">
        <v>0</v>
      </c>
      <c r="G392" s="16">
        <v>-1</v>
      </c>
      <c r="H392" s="227"/>
      <c r="J392" s="38">
        <v>3</v>
      </c>
      <c r="K392" s="77">
        <v>2023.5475195690531</v>
      </c>
      <c r="L392" s="284">
        <v>0.31654838433853877</v>
      </c>
      <c r="M392" s="285">
        <v>0.43284141876608079</v>
      </c>
      <c r="N392" s="285">
        <v>0.25061019689538033</v>
      </c>
      <c r="O392" s="286">
        <v>0</v>
      </c>
    </row>
    <row r="393" spans="2:15" customFormat="1" x14ac:dyDescent="0.25">
      <c r="B393" s="38">
        <v>15</v>
      </c>
      <c r="C393" s="15">
        <v>129</v>
      </c>
      <c r="D393" s="26">
        <v>-4.5830000000000003E-2</v>
      </c>
      <c r="E393" s="15">
        <v>-5.9360000000000003E-2</v>
      </c>
      <c r="F393" s="15">
        <v>-4.9099999999999998E-2</v>
      </c>
      <c r="G393" s="16">
        <v>0</v>
      </c>
      <c r="H393" s="227"/>
      <c r="J393" s="38">
        <v>3</v>
      </c>
      <c r="K393" s="77">
        <v>1427.2805672866355</v>
      </c>
      <c r="L393" s="284">
        <v>0.22853029183141313</v>
      </c>
      <c r="M393" s="285">
        <v>0.44654794844247586</v>
      </c>
      <c r="N393" s="285">
        <v>0.32492175972611093</v>
      </c>
      <c r="O393" s="286">
        <v>0</v>
      </c>
    </row>
    <row r="394" spans="2:15" customFormat="1" x14ac:dyDescent="0.25">
      <c r="B394" s="38">
        <v>15</v>
      </c>
      <c r="C394" s="15">
        <v>129</v>
      </c>
      <c r="D394" s="26">
        <v>-4.0500000000000001E-2</v>
      </c>
      <c r="E394" s="15">
        <v>-5.8930000000000003E-2</v>
      </c>
      <c r="F394" s="15">
        <v>-4.7980000000000002E-2</v>
      </c>
      <c r="G394" s="16">
        <v>0</v>
      </c>
      <c r="H394" s="227"/>
      <c r="J394" s="38">
        <v>3</v>
      </c>
      <c r="K394" s="77">
        <v>2640.4781425762499</v>
      </c>
      <c r="L394" s="284">
        <v>0.43509838889142927</v>
      </c>
      <c r="M394" s="285">
        <v>-0.13184568719801243</v>
      </c>
      <c r="N394" s="285">
        <v>0.69674729830658322</v>
      </c>
      <c r="O394" s="286">
        <v>0</v>
      </c>
    </row>
    <row r="395" spans="2:15" customFormat="1" x14ac:dyDescent="0.25">
      <c r="B395" s="38">
        <v>15</v>
      </c>
      <c r="C395" s="15">
        <v>129</v>
      </c>
      <c r="D395" s="26">
        <v>-4.9869999999999998E-2</v>
      </c>
      <c r="E395" s="15">
        <v>-6.1400000000000003E-2</v>
      </c>
      <c r="F395" s="15">
        <v>-5.7160000000000002E-2</v>
      </c>
      <c r="G395" s="16">
        <v>0</v>
      </c>
      <c r="H395" s="227"/>
      <c r="J395" s="38">
        <v>3</v>
      </c>
      <c r="K395" s="77">
        <v>2640.0800572000426</v>
      </c>
      <c r="L395" s="284">
        <v>0.43514449868683736</v>
      </c>
      <c r="M395" s="285">
        <v>-0.13182425464686848</v>
      </c>
      <c r="N395" s="285">
        <v>0.69667975596003107</v>
      </c>
      <c r="O395" s="286">
        <v>0</v>
      </c>
    </row>
    <row r="396" spans="2:15" customFormat="1" x14ac:dyDescent="0.25">
      <c r="B396" s="38">
        <v>15</v>
      </c>
      <c r="C396" s="15">
        <v>129</v>
      </c>
      <c r="D396" s="26">
        <v>-5.0139999999999997E-2</v>
      </c>
      <c r="E396" s="15">
        <v>-6.0560000000000003E-2</v>
      </c>
      <c r="F396" s="15">
        <v>-5.3600000000000002E-2</v>
      </c>
      <c r="G396" s="16">
        <v>0</v>
      </c>
      <c r="H396" s="227"/>
      <c r="J396" s="38">
        <v>3</v>
      </c>
      <c r="K396" s="77">
        <v>1397.1535547175083</v>
      </c>
      <c r="L396" s="284">
        <v>0.2310042600740275</v>
      </c>
      <c r="M396" s="285">
        <v>0.44402944984340331</v>
      </c>
      <c r="N396" s="285">
        <v>0.32496629008256916</v>
      </c>
      <c r="O396" s="286">
        <v>0</v>
      </c>
    </row>
    <row r="397" spans="2:15" customFormat="1" x14ac:dyDescent="0.25">
      <c r="B397" s="38">
        <v>15</v>
      </c>
      <c r="C397" s="15">
        <v>129</v>
      </c>
      <c r="D397" s="26">
        <v>-4.317E-2</v>
      </c>
      <c r="E397" s="15">
        <v>-6.0299999999999999E-2</v>
      </c>
      <c r="F397" s="15">
        <v>-5.3359999999999998E-2</v>
      </c>
      <c r="G397" s="16">
        <v>0</v>
      </c>
      <c r="H397" s="227"/>
      <c r="J397" s="38">
        <v>3</v>
      </c>
      <c r="K397" s="77">
        <v>2642.6661904991879</v>
      </c>
      <c r="L397" s="284">
        <v>0.43764790210945587</v>
      </c>
      <c r="M397" s="285">
        <v>-0.13319133036279387</v>
      </c>
      <c r="N397" s="285">
        <v>0.69554342825333815</v>
      </c>
      <c r="O397" s="286">
        <v>0</v>
      </c>
    </row>
    <row r="398" spans="2:15" customFormat="1" x14ac:dyDescent="0.25">
      <c r="B398" s="38">
        <v>15</v>
      </c>
      <c r="C398" s="15">
        <v>129</v>
      </c>
      <c r="D398" s="26">
        <v>-4.7460000000000002E-2</v>
      </c>
      <c r="E398" s="15">
        <v>-6.1469999999999997E-2</v>
      </c>
      <c r="F398" s="15">
        <v>-5.7729999999999997E-2</v>
      </c>
      <c r="G398" s="16">
        <v>0</v>
      </c>
      <c r="H398" s="227"/>
      <c r="J398" s="38">
        <v>3</v>
      </c>
      <c r="K398" s="77">
        <v>1395.8191140383476</v>
      </c>
      <c r="L398" s="284">
        <v>0.23107802242475553</v>
      </c>
      <c r="M398" s="285">
        <v>0.44376838933261059</v>
      </c>
      <c r="N398" s="285">
        <v>0.32515358824263385</v>
      </c>
      <c r="O398" s="286">
        <v>0</v>
      </c>
    </row>
    <row r="399" spans="2:15" customFormat="1" x14ac:dyDescent="0.25">
      <c r="B399" s="38">
        <v>15</v>
      </c>
      <c r="C399" s="15">
        <v>741</v>
      </c>
      <c r="D399" s="26">
        <v>-0.37534000000000001</v>
      </c>
      <c r="E399" s="15">
        <v>-0.18848000000000001</v>
      </c>
      <c r="F399" s="15">
        <v>-0.28372000000000003</v>
      </c>
      <c r="G399" s="16">
        <v>0</v>
      </c>
      <c r="H399" s="227"/>
      <c r="J399" s="38">
        <v>3</v>
      </c>
      <c r="K399" s="77">
        <v>1395.8415292554976</v>
      </c>
      <c r="L399" s="284">
        <v>0.2311003179799552</v>
      </c>
      <c r="M399" s="285">
        <v>0.44387184200287122</v>
      </c>
      <c r="N399" s="285">
        <v>0.32502784001717361</v>
      </c>
      <c r="O399" s="286">
        <v>0</v>
      </c>
    </row>
    <row r="400" spans="2:15" customFormat="1" x14ac:dyDescent="0.25">
      <c r="B400" s="38">
        <v>15</v>
      </c>
      <c r="C400" s="15">
        <v>741</v>
      </c>
      <c r="D400" s="26">
        <v>-0.37579000000000001</v>
      </c>
      <c r="E400" s="15">
        <v>-0.19003</v>
      </c>
      <c r="F400" s="15">
        <v>-0.28600999999999999</v>
      </c>
      <c r="G400" s="16">
        <v>0</v>
      </c>
      <c r="H400" s="227"/>
      <c r="J400" s="38">
        <v>3</v>
      </c>
      <c r="K400" s="77">
        <v>1395.8071990436692</v>
      </c>
      <c r="L400" s="284">
        <v>0.23110113517291897</v>
      </c>
      <c r="M400" s="285">
        <v>0.443859185428571</v>
      </c>
      <c r="N400" s="285">
        <v>0.32503967939850992</v>
      </c>
      <c r="O400" s="286">
        <v>0</v>
      </c>
    </row>
    <row r="401" spans="2:15" customFormat="1" x14ac:dyDescent="0.25">
      <c r="B401" s="38">
        <v>15</v>
      </c>
      <c r="C401" s="15">
        <v>741</v>
      </c>
      <c r="D401" s="26">
        <v>-0.37624000000000002</v>
      </c>
      <c r="E401" s="15">
        <v>-0.19081000000000001</v>
      </c>
      <c r="F401" s="15">
        <v>-0.28788000000000002</v>
      </c>
      <c r="G401" s="16">
        <v>0</v>
      </c>
      <c r="H401" s="227"/>
      <c r="J401" s="38">
        <v>3</v>
      </c>
      <c r="K401" s="77">
        <v>1396.0464243445683</v>
      </c>
      <c r="L401" s="284">
        <v>0.2312092577633334</v>
      </c>
      <c r="M401" s="285">
        <v>0.44381496281704802</v>
      </c>
      <c r="N401" s="285">
        <v>0.32497577941961853</v>
      </c>
      <c r="O401" s="286">
        <v>0</v>
      </c>
    </row>
    <row r="402" spans="2:15" customFormat="1" x14ac:dyDescent="0.25">
      <c r="B402" s="38">
        <v>15</v>
      </c>
      <c r="C402" s="15">
        <v>741</v>
      </c>
      <c r="D402" s="26">
        <v>-0.37635999999999997</v>
      </c>
      <c r="E402" s="15">
        <v>-0.19067999999999999</v>
      </c>
      <c r="F402" s="15">
        <v>-0.28820000000000001</v>
      </c>
      <c r="G402" s="16">
        <v>0</v>
      </c>
      <c r="H402" s="227"/>
      <c r="J402" s="38">
        <v>3</v>
      </c>
      <c r="K402" s="77">
        <v>1397.1640240274919</v>
      </c>
      <c r="L402" s="284">
        <v>0.23140763341556467</v>
      </c>
      <c r="M402" s="285">
        <v>0.44376462941501138</v>
      </c>
      <c r="N402" s="285">
        <v>0.32482773716942387</v>
      </c>
      <c r="O402" s="286">
        <v>0</v>
      </c>
    </row>
    <row r="403" spans="2:15" customFormat="1" x14ac:dyDescent="0.25">
      <c r="B403" s="38">
        <v>15</v>
      </c>
      <c r="C403" s="15">
        <v>741</v>
      </c>
      <c r="D403" s="26">
        <v>-0.37628</v>
      </c>
      <c r="E403" s="15">
        <v>-0.19034000000000001</v>
      </c>
      <c r="F403" s="15">
        <v>-0.28776000000000002</v>
      </c>
      <c r="G403" s="16">
        <v>0</v>
      </c>
      <c r="H403" s="227"/>
      <c r="J403" s="38">
        <v>3</v>
      </c>
      <c r="K403" s="77">
        <v>2622.9231104900468</v>
      </c>
      <c r="L403" s="284">
        <v>0.43629745845650925</v>
      </c>
      <c r="M403" s="285">
        <v>-0.129145520769223</v>
      </c>
      <c r="N403" s="285">
        <v>0.69284806231271379</v>
      </c>
      <c r="O403" s="286">
        <v>0</v>
      </c>
    </row>
    <row r="404" spans="2:15" customFormat="1" x14ac:dyDescent="0.25">
      <c r="B404" s="38">
        <v>15</v>
      </c>
      <c r="C404" s="15">
        <v>741</v>
      </c>
      <c r="D404" s="26">
        <v>-0.37559999999999999</v>
      </c>
      <c r="E404" s="15">
        <v>-0.18859000000000001</v>
      </c>
      <c r="F404" s="15">
        <v>-0.28461999999999998</v>
      </c>
      <c r="G404" s="16">
        <v>0</v>
      </c>
      <c r="H404" s="227"/>
      <c r="J404" s="38">
        <v>3</v>
      </c>
      <c r="K404" s="77">
        <v>2619.1694720589981</v>
      </c>
      <c r="L404" s="284">
        <v>0.43602924693917133</v>
      </c>
      <c r="M404" s="285">
        <v>-0.12845279863386672</v>
      </c>
      <c r="N404" s="285">
        <v>0.69242355169469538</v>
      </c>
      <c r="O404" s="286">
        <v>0</v>
      </c>
    </row>
    <row r="405" spans="2:15" customFormat="1" x14ac:dyDescent="0.25">
      <c r="B405" s="38">
        <v>15</v>
      </c>
      <c r="C405" s="15">
        <v>741</v>
      </c>
      <c r="D405" s="26">
        <v>-0.37585000000000002</v>
      </c>
      <c r="E405" s="15">
        <v>-0.18876999999999999</v>
      </c>
      <c r="F405" s="15">
        <v>-0.28553000000000001</v>
      </c>
      <c r="G405" s="16">
        <v>0</v>
      </c>
      <c r="H405" s="227"/>
      <c r="J405" s="38">
        <v>3</v>
      </c>
      <c r="K405" s="77">
        <v>2619.168234538517</v>
      </c>
      <c r="L405" s="284">
        <v>0.43606483055650008</v>
      </c>
      <c r="M405" s="285">
        <v>-0.12845215157353884</v>
      </c>
      <c r="N405" s="285">
        <v>0.69238732101703881</v>
      </c>
      <c r="O405" s="286">
        <v>0</v>
      </c>
    </row>
    <row r="406" spans="2:15" customFormat="1" x14ac:dyDescent="0.25">
      <c r="B406" s="38">
        <v>16</v>
      </c>
      <c r="C406" s="15">
        <v>672</v>
      </c>
      <c r="D406" s="26">
        <v>0.1182</v>
      </c>
      <c r="E406" s="15">
        <v>-2.9819999999999999E-2</v>
      </c>
      <c r="F406" s="15">
        <v>0.18390999999999999</v>
      </c>
      <c r="G406" s="16">
        <v>2.913E-2</v>
      </c>
      <c r="H406" s="227"/>
      <c r="J406" s="38">
        <v>3</v>
      </c>
      <c r="K406" s="77">
        <v>2618.4066749757653</v>
      </c>
      <c r="L406" s="284">
        <v>0.43603630824237388</v>
      </c>
      <c r="M406" s="285">
        <v>-0.12816154901738616</v>
      </c>
      <c r="N406" s="285">
        <v>0.69212524077501225</v>
      </c>
      <c r="O406" s="286">
        <v>0</v>
      </c>
    </row>
    <row r="407" spans="2:15" customFormat="1" x14ac:dyDescent="0.25">
      <c r="B407" s="38">
        <v>16</v>
      </c>
      <c r="C407" s="15">
        <v>851</v>
      </c>
      <c r="D407" s="26">
        <v>0.18032999999999999</v>
      </c>
      <c r="E407" s="15">
        <v>5.5399999999999998E-3</v>
      </c>
      <c r="F407" s="15">
        <v>-4.6550000000000001E-2</v>
      </c>
      <c r="G407" s="16">
        <v>5.6500000000000002E-2</v>
      </c>
      <c r="H407" s="227"/>
      <c r="J407" s="38">
        <v>3</v>
      </c>
      <c r="K407" s="77">
        <v>1400.5832239549434</v>
      </c>
      <c r="L407" s="284">
        <v>0.23679390421680588</v>
      </c>
      <c r="M407" s="285">
        <v>0.43891037606442207</v>
      </c>
      <c r="N407" s="285">
        <v>0.32429571971877202</v>
      </c>
      <c r="O407" s="286">
        <v>0</v>
      </c>
    </row>
    <row r="408" spans="2:15" customFormat="1" x14ac:dyDescent="0.25">
      <c r="B408" s="38">
        <v>16</v>
      </c>
      <c r="C408" s="15">
        <v>775</v>
      </c>
      <c r="D408" s="26">
        <v>-0.17623</v>
      </c>
      <c r="E408" s="15">
        <v>9.6699999999999998E-3</v>
      </c>
      <c r="F408" s="15">
        <v>-8.6430000000000007E-2</v>
      </c>
      <c r="G408" s="16">
        <v>0.19736000000000001</v>
      </c>
      <c r="H408" s="227"/>
      <c r="J408" s="38">
        <v>3</v>
      </c>
      <c r="K408" s="77">
        <v>1642.0254605257981</v>
      </c>
      <c r="L408" s="284">
        <v>0.27806079491356039</v>
      </c>
      <c r="M408" s="285">
        <v>0.42965148761045929</v>
      </c>
      <c r="N408" s="285">
        <v>0.29228771747598026</v>
      </c>
      <c r="O408" s="286">
        <v>0</v>
      </c>
    </row>
    <row r="409" spans="2:15" customFormat="1" x14ac:dyDescent="0.25">
      <c r="B409" s="38">
        <v>16</v>
      </c>
      <c r="C409" s="15">
        <v>323</v>
      </c>
      <c r="D409" s="26">
        <v>7.8820000000000001E-2</v>
      </c>
      <c r="E409" s="15">
        <v>2.9399999999999999E-3</v>
      </c>
      <c r="F409" s="15">
        <v>-1.703E-2</v>
      </c>
      <c r="G409" s="16">
        <v>3.3910000000000003E-2</v>
      </c>
      <c r="H409" s="227"/>
      <c r="J409" s="38">
        <v>3</v>
      </c>
      <c r="K409" s="77">
        <v>1706.6821359969265</v>
      </c>
      <c r="L409" s="284">
        <v>0.29023630671647277</v>
      </c>
      <c r="M409" s="285">
        <v>0.42603052124798718</v>
      </c>
      <c r="N409" s="285">
        <v>0.28373317203553999</v>
      </c>
      <c r="O409" s="286">
        <v>0</v>
      </c>
    </row>
    <row r="410" spans="2:15" customFormat="1" x14ac:dyDescent="0.25">
      <c r="B410" s="38">
        <v>16</v>
      </c>
      <c r="C410" s="15">
        <v>862</v>
      </c>
      <c r="D410" s="26">
        <v>0.17780000000000001</v>
      </c>
      <c r="E410" s="15">
        <v>9.5099999999999994E-3</v>
      </c>
      <c r="F410" s="15">
        <v>-7.4069999999999997E-2</v>
      </c>
      <c r="G410" s="16">
        <v>8.5070000000000007E-2</v>
      </c>
      <c r="H410" s="227"/>
      <c r="J410" s="38">
        <v>3</v>
      </c>
      <c r="K410" s="77">
        <v>1706.0075266726258</v>
      </c>
      <c r="L410" s="284">
        <v>0.29023934688221559</v>
      </c>
      <c r="M410" s="285">
        <v>0.42593842377814128</v>
      </c>
      <c r="N410" s="285">
        <v>0.28382222933964318</v>
      </c>
      <c r="O410" s="286">
        <v>0</v>
      </c>
    </row>
    <row r="411" spans="2:15" customFormat="1" x14ac:dyDescent="0.25">
      <c r="B411" s="38">
        <v>16</v>
      </c>
      <c r="C411" s="15">
        <v>1591</v>
      </c>
      <c r="D411" s="26">
        <v>-0.20205999999999999</v>
      </c>
      <c r="E411" s="15">
        <v>-1.406E-2</v>
      </c>
      <c r="F411" s="15">
        <v>0.14172000000000001</v>
      </c>
      <c r="G411" s="16">
        <v>-0.13089999999999999</v>
      </c>
      <c r="H411" s="227"/>
      <c r="J411" s="38">
        <v>3</v>
      </c>
      <c r="K411" s="77">
        <v>1406.9089795626562</v>
      </c>
      <c r="L411" s="284">
        <v>0.24468023400900263</v>
      </c>
      <c r="M411" s="285">
        <v>0.43196027728205311</v>
      </c>
      <c r="N411" s="285">
        <v>0.32335948870894421</v>
      </c>
      <c r="O411" s="286">
        <v>0</v>
      </c>
    </row>
    <row r="412" spans="2:15" customFormat="1" x14ac:dyDescent="0.25">
      <c r="B412" s="38">
        <v>16</v>
      </c>
      <c r="C412" s="15">
        <v>893</v>
      </c>
      <c r="D412" s="26">
        <v>0.10349999999999999</v>
      </c>
      <c r="E412" s="15">
        <v>1.086E-2</v>
      </c>
      <c r="F412" s="15">
        <v>-0.10796</v>
      </c>
      <c r="G412" s="16">
        <v>0.10451000000000001</v>
      </c>
      <c r="H412" s="227"/>
      <c r="J412" s="38">
        <v>3</v>
      </c>
      <c r="K412" s="77">
        <v>3403.7325491163756</v>
      </c>
      <c r="L412" s="284">
        <v>0.59771812995749907</v>
      </c>
      <c r="M412" s="285">
        <v>8.7664330033474777E-2</v>
      </c>
      <c r="N412" s="285">
        <v>0.31461754000902614</v>
      </c>
      <c r="O412" s="286">
        <v>0</v>
      </c>
    </row>
    <row r="413" spans="2:15" customFormat="1" x14ac:dyDescent="0.25">
      <c r="B413" s="38">
        <v>16</v>
      </c>
      <c r="C413" s="15">
        <v>1032</v>
      </c>
      <c r="D413" s="26">
        <v>0.23605000000000001</v>
      </c>
      <c r="E413" s="15">
        <v>-8.2799999999999992E-3</v>
      </c>
      <c r="F413" s="15">
        <v>6.8930000000000005E-2</v>
      </c>
      <c r="G413" s="16">
        <v>-2.128E-2</v>
      </c>
      <c r="H413" s="227"/>
      <c r="J413" s="38">
        <v>3</v>
      </c>
      <c r="K413" s="77">
        <v>3399.7750864266395</v>
      </c>
      <c r="L413" s="284">
        <v>0.59721618659073661</v>
      </c>
      <c r="M413" s="285">
        <v>8.7561698567231158E-2</v>
      </c>
      <c r="N413" s="285">
        <v>0.31522211484203216</v>
      </c>
      <c r="O413" s="286">
        <v>0</v>
      </c>
    </row>
    <row r="414" spans="2:15" customFormat="1" x14ac:dyDescent="0.25">
      <c r="B414" s="38">
        <v>16</v>
      </c>
      <c r="C414" s="15">
        <v>1178</v>
      </c>
      <c r="D414" s="26">
        <v>0.22281000000000001</v>
      </c>
      <c r="E414" s="15">
        <v>-1.1820000000000001E-2</v>
      </c>
      <c r="F414" s="15">
        <v>9.9390000000000006E-2</v>
      </c>
      <c r="G414" s="16">
        <v>-5.5750000000000001E-2</v>
      </c>
      <c r="H414" s="227"/>
      <c r="J414" s="38">
        <v>3</v>
      </c>
      <c r="K414" s="77">
        <v>3398.5485740776162</v>
      </c>
      <c r="L414" s="284">
        <v>0.59703955366376305</v>
      </c>
      <c r="M414" s="285">
        <v>8.7853806079742733E-2</v>
      </c>
      <c r="N414" s="285">
        <v>0.31510664025649426</v>
      </c>
      <c r="O414" s="286">
        <v>0</v>
      </c>
    </row>
    <row r="415" spans="2:15" customFormat="1" x14ac:dyDescent="0.25">
      <c r="B415" s="38">
        <v>16</v>
      </c>
      <c r="C415" s="15">
        <v>794</v>
      </c>
      <c r="D415" s="26">
        <v>-0.10604</v>
      </c>
      <c r="E415" s="15">
        <v>7.0699999999999999E-3</v>
      </c>
      <c r="F415" s="15">
        <v>-5.7360000000000001E-2</v>
      </c>
      <c r="G415" s="16">
        <v>0.27581</v>
      </c>
      <c r="H415" s="227"/>
      <c r="J415" s="38">
        <v>3</v>
      </c>
      <c r="K415" s="77">
        <v>3398.5367850149773</v>
      </c>
      <c r="L415" s="284">
        <v>0.59704085999196022</v>
      </c>
      <c r="M415" s="285">
        <v>8.7853521272871091E-2</v>
      </c>
      <c r="N415" s="285">
        <v>0.31510561873516868</v>
      </c>
      <c r="O415" s="286">
        <v>0</v>
      </c>
    </row>
    <row r="416" spans="2:15" customFormat="1" x14ac:dyDescent="0.25">
      <c r="B416" s="38">
        <v>16</v>
      </c>
      <c r="C416" s="15">
        <v>676</v>
      </c>
      <c r="D416" s="26">
        <v>-0.10125000000000001</v>
      </c>
      <c r="E416" s="15">
        <v>6.6499999999999997E-3</v>
      </c>
      <c r="F416" s="15">
        <v>-5.57E-2</v>
      </c>
      <c r="G416" s="16">
        <v>-0.21804000000000001</v>
      </c>
      <c r="H416" s="227"/>
      <c r="J416" s="38">
        <v>3</v>
      </c>
      <c r="K416" s="77">
        <v>1635.6765089082244</v>
      </c>
      <c r="L416" s="284">
        <v>0.29010421472957815</v>
      </c>
      <c r="M416" s="285">
        <v>0.41691678931669984</v>
      </c>
      <c r="N416" s="285">
        <v>0.29297899595372195</v>
      </c>
      <c r="O416" s="286">
        <v>0</v>
      </c>
    </row>
    <row r="417" spans="2:15" customFormat="1" x14ac:dyDescent="0.25">
      <c r="B417" s="38">
        <v>16</v>
      </c>
      <c r="C417" s="15">
        <v>4225</v>
      </c>
      <c r="D417" s="26">
        <v>0</v>
      </c>
      <c r="E417" s="15">
        <v>0</v>
      </c>
      <c r="F417" s="15">
        <v>0</v>
      </c>
      <c r="G417" s="16">
        <v>-1</v>
      </c>
      <c r="H417" s="227"/>
      <c r="J417" s="38">
        <v>3</v>
      </c>
      <c r="K417" s="77">
        <v>1485.9807619427547</v>
      </c>
      <c r="L417" s="284">
        <v>0.26496886976591777</v>
      </c>
      <c r="M417" s="285">
        <v>0.33061590847568711</v>
      </c>
      <c r="N417" s="285">
        <v>0.40441522175839523</v>
      </c>
      <c r="O417" s="286">
        <v>0</v>
      </c>
    </row>
    <row r="418" spans="2:15" customFormat="1" x14ac:dyDescent="0.25">
      <c r="B418" s="38">
        <v>16</v>
      </c>
      <c r="C418" s="15">
        <v>6905</v>
      </c>
      <c r="D418" s="26">
        <v>0</v>
      </c>
      <c r="E418" s="15">
        <v>1</v>
      </c>
      <c r="F418" s="15">
        <v>0</v>
      </c>
      <c r="G418" s="16">
        <v>0</v>
      </c>
      <c r="H418" s="227"/>
      <c r="J418" s="38">
        <v>3</v>
      </c>
      <c r="K418" s="77">
        <v>2997.2217586722868</v>
      </c>
      <c r="L418" s="284">
        <v>0.54364413071537088</v>
      </c>
      <c r="M418" s="285">
        <v>0.13763720887731443</v>
      </c>
      <c r="N418" s="285">
        <v>0.31871866040731478</v>
      </c>
      <c r="O418" s="286">
        <v>0</v>
      </c>
    </row>
    <row r="419" spans="2:15" customFormat="1" x14ac:dyDescent="0.25">
      <c r="B419" s="38">
        <v>16</v>
      </c>
      <c r="C419" s="15">
        <v>130</v>
      </c>
      <c r="D419" s="26">
        <v>-4.6440000000000002E-2</v>
      </c>
      <c r="E419" s="15">
        <v>-5.9929999999999997E-2</v>
      </c>
      <c r="F419" s="15">
        <v>-4.9599999999999998E-2</v>
      </c>
      <c r="G419" s="16">
        <v>0</v>
      </c>
      <c r="H419" s="227"/>
      <c r="J419" s="38">
        <v>3</v>
      </c>
      <c r="K419" s="77">
        <v>1428.4196614318325</v>
      </c>
      <c r="L419" s="284">
        <v>0.260299720113703</v>
      </c>
      <c r="M419" s="285">
        <v>0.41940463034929104</v>
      </c>
      <c r="N419" s="285">
        <v>0.32029564953700612</v>
      </c>
      <c r="O419" s="286">
        <v>0</v>
      </c>
    </row>
    <row r="420" spans="2:15" customFormat="1" x14ac:dyDescent="0.25">
      <c r="B420" s="38">
        <v>16</v>
      </c>
      <c r="C420" s="15">
        <v>130</v>
      </c>
      <c r="D420" s="26">
        <v>-4.0529999999999997E-2</v>
      </c>
      <c r="E420" s="15">
        <v>-5.9400000000000001E-2</v>
      </c>
      <c r="F420" s="15">
        <v>-4.8079999999999998E-2</v>
      </c>
      <c r="G420" s="16">
        <v>0</v>
      </c>
      <c r="H420" s="227"/>
      <c r="J420" s="38">
        <v>3</v>
      </c>
      <c r="K420" s="77">
        <v>1428.8246489701942</v>
      </c>
      <c r="L420" s="284">
        <v>0.26301493703176682</v>
      </c>
      <c r="M420" s="285">
        <v>0.41677159096185312</v>
      </c>
      <c r="N420" s="285">
        <v>0.32021347200638012</v>
      </c>
      <c r="O420" s="286">
        <v>0</v>
      </c>
    </row>
    <row r="421" spans="2:15" customFormat="1" x14ac:dyDescent="0.25">
      <c r="B421" s="38">
        <v>16</v>
      </c>
      <c r="C421" s="15">
        <v>130</v>
      </c>
      <c r="D421" s="26">
        <v>-4.8129999999999999E-2</v>
      </c>
      <c r="E421" s="15">
        <v>-6.2109999999999999E-2</v>
      </c>
      <c r="F421" s="15">
        <v>-5.851E-2</v>
      </c>
      <c r="G421" s="16">
        <v>0</v>
      </c>
      <c r="H421" s="227"/>
      <c r="J421" s="38">
        <v>3</v>
      </c>
      <c r="K421" s="77">
        <v>1417.2009363080199</v>
      </c>
      <c r="L421" s="284">
        <v>0.26686133562780739</v>
      </c>
      <c r="M421" s="285">
        <v>0.34255458973855196</v>
      </c>
      <c r="N421" s="285">
        <v>0.3905840746336407</v>
      </c>
      <c r="O421" s="286">
        <v>0</v>
      </c>
    </row>
    <row r="422" spans="2:15" customFormat="1" x14ac:dyDescent="0.25">
      <c r="B422" s="38">
        <v>16</v>
      </c>
      <c r="C422" s="15">
        <v>130</v>
      </c>
      <c r="D422" s="26">
        <v>-4.3700000000000003E-2</v>
      </c>
      <c r="E422" s="15">
        <v>-6.0900000000000003E-2</v>
      </c>
      <c r="F422" s="15">
        <v>-5.3999999999999999E-2</v>
      </c>
      <c r="G422" s="16">
        <v>0</v>
      </c>
      <c r="H422" s="227"/>
      <c r="J422" s="38">
        <v>3</v>
      </c>
      <c r="K422" s="77">
        <v>1413.4742589830071</v>
      </c>
      <c r="L422" s="284">
        <v>0.2669336706014615</v>
      </c>
      <c r="M422" s="285">
        <v>0.34326220434989413</v>
      </c>
      <c r="N422" s="285">
        <v>0.38980412504864448</v>
      </c>
      <c r="O422" s="286">
        <v>0</v>
      </c>
    </row>
    <row r="423" spans="2:15" customFormat="1" x14ac:dyDescent="0.25">
      <c r="B423" s="38">
        <v>16</v>
      </c>
      <c r="C423" s="15">
        <v>130</v>
      </c>
      <c r="D423" s="26">
        <v>-5.0630000000000001E-2</v>
      </c>
      <c r="E423" s="15">
        <v>-6.2050000000000001E-2</v>
      </c>
      <c r="F423" s="15">
        <v>-5.7930000000000002E-2</v>
      </c>
      <c r="G423" s="16">
        <v>0</v>
      </c>
      <c r="H423" s="227"/>
      <c r="J423" s="38">
        <v>3</v>
      </c>
      <c r="K423" s="77">
        <v>1411.4022741929825</v>
      </c>
      <c r="L423" s="284">
        <v>0.26676299876144449</v>
      </c>
      <c r="M423" s="285">
        <v>0.34414168643228549</v>
      </c>
      <c r="N423" s="285">
        <v>0.38909531480626997</v>
      </c>
      <c r="O423" s="286">
        <v>0</v>
      </c>
    </row>
    <row r="424" spans="2:15" customFormat="1" x14ac:dyDescent="0.25">
      <c r="B424" s="38">
        <v>16</v>
      </c>
      <c r="C424" s="15">
        <v>130</v>
      </c>
      <c r="D424" s="26">
        <v>-5.0889999999999998E-2</v>
      </c>
      <c r="E424" s="15">
        <v>-6.1179999999999998E-2</v>
      </c>
      <c r="F424" s="15">
        <v>-5.4239999999999997E-2</v>
      </c>
      <c r="G424" s="16">
        <v>0</v>
      </c>
      <c r="H424" s="227"/>
      <c r="J424" s="38">
        <v>3</v>
      </c>
      <c r="K424" s="77">
        <v>1411.5118591607443</v>
      </c>
      <c r="L424" s="284">
        <v>0.26699876004679168</v>
      </c>
      <c r="M424" s="285">
        <v>0.34360196287696126</v>
      </c>
      <c r="N424" s="285">
        <v>0.38939927707624694</v>
      </c>
      <c r="O424" s="286">
        <v>0</v>
      </c>
    </row>
    <row r="425" spans="2:15" customFormat="1" x14ac:dyDescent="0.25">
      <c r="B425" s="38">
        <v>17</v>
      </c>
      <c r="C425" s="15">
        <v>1565</v>
      </c>
      <c r="D425" s="26">
        <v>-0.25761000000000001</v>
      </c>
      <c r="E425" s="15">
        <v>1.074E-2</v>
      </c>
      <c r="F425" s="15">
        <v>-9.9489999999999995E-2</v>
      </c>
      <c r="G425" s="16">
        <v>-0.27376</v>
      </c>
      <c r="H425" s="227"/>
      <c r="J425" s="38">
        <v>3</v>
      </c>
      <c r="K425" s="77">
        <v>1440.8594611759661</v>
      </c>
      <c r="L425" s="284">
        <v>0.27340274608350429</v>
      </c>
      <c r="M425" s="285">
        <v>0.40806751384314222</v>
      </c>
      <c r="N425" s="285">
        <v>0.31852974007335355</v>
      </c>
      <c r="O425" s="286">
        <v>0</v>
      </c>
    </row>
    <row r="426" spans="2:15" customFormat="1" x14ac:dyDescent="0.25">
      <c r="B426" s="38">
        <v>17</v>
      </c>
      <c r="C426" s="15">
        <v>735</v>
      </c>
      <c r="D426" s="26">
        <v>0.11815000000000001</v>
      </c>
      <c r="E426" s="15">
        <v>-3.041E-2</v>
      </c>
      <c r="F426" s="15">
        <v>0.18340999999999999</v>
      </c>
      <c r="G426" s="16">
        <v>2.7949999999999999E-2</v>
      </c>
      <c r="H426" s="227"/>
      <c r="J426" s="38">
        <v>3</v>
      </c>
      <c r="K426" s="77">
        <v>1414.3373740070756</v>
      </c>
      <c r="L426" s="284">
        <v>0.32192110006007607</v>
      </c>
      <c r="M426" s="285">
        <v>0.34567118349909887</v>
      </c>
      <c r="N426" s="285">
        <v>0.33240771644082501</v>
      </c>
      <c r="O426" s="286">
        <v>0</v>
      </c>
    </row>
    <row r="427" spans="2:15" customFormat="1" x14ac:dyDescent="0.25">
      <c r="B427" s="38">
        <v>17</v>
      </c>
      <c r="C427" s="15">
        <v>825</v>
      </c>
      <c r="D427" s="26">
        <v>0.18034</v>
      </c>
      <c r="E427" s="15">
        <v>5.7200000000000003E-3</v>
      </c>
      <c r="F427" s="15">
        <v>-4.6449999999999998E-2</v>
      </c>
      <c r="G427" s="16">
        <v>5.568E-2</v>
      </c>
      <c r="H427" s="227"/>
      <c r="J427" s="38">
        <v>3</v>
      </c>
      <c r="K427" s="77">
        <v>1419.6535300395037</v>
      </c>
      <c r="L427" s="284">
        <v>0.33288846214538459</v>
      </c>
      <c r="M427" s="285">
        <v>0.33428994011623708</v>
      </c>
      <c r="N427" s="285">
        <v>0.33282159773837833</v>
      </c>
      <c r="O427" s="286">
        <v>0</v>
      </c>
    </row>
    <row r="428" spans="2:15" customFormat="1" x14ac:dyDescent="0.25">
      <c r="B428" s="38">
        <v>17</v>
      </c>
      <c r="C428" s="15">
        <v>1040</v>
      </c>
      <c r="D428" s="26">
        <v>0.23604</v>
      </c>
      <c r="E428" s="15">
        <v>-8.5500000000000003E-3</v>
      </c>
      <c r="F428" s="15">
        <v>6.8849999999999995E-2</v>
      </c>
      <c r="G428" s="16">
        <v>-2.3380000000000001E-2</v>
      </c>
      <c r="H428" s="227"/>
      <c r="J428" s="38">
        <v>3</v>
      </c>
      <c r="K428" s="77">
        <v>1418.722231650913</v>
      </c>
      <c r="L428" s="284">
        <v>0.33292752840745843</v>
      </c>
      <c r="M428" s="285">
        <v>0.33411821618667203</v>
      </c>
      <c r="N428" s="285">
        <v>0.33295425540586948</v>
      </c>
      <c r="O428" s="286">
        <v>0</v>
      </c>
    </row>
    <row r="429" spans="2:15" customFormat="1" x14ac:dyDescent="0.25">
      <c r="B429" s="38">
        <v>17</v>
      </c>
      <c r="C429" s="15">
        <v>825</v>
      </c>
      <c r="D429" s="26">
        <v>0.17781</v>
      </c>
      <c r="E429" s="15">
        <v>9.8399999999999998E-3</v>
      </c>
      <c r="F429" s="15">
        <v>-7.392E-2</v>
      </c>
      <c r="G429" s="16">
        <v>8.4589999999999999E-2</v>
      </c>
      <c r="H429" s="227"/>
      <c r="J429" s="38">
        <v>3</v>
      </c>
      <c r="K429" s="77">
        <v>1423.1756193029489</v>
      </c>
      <c r="L429" s="284">
        <v>0.33406434316353889</v>
      </c>
      <c r="M429" s="285">
        <v>0.33307774798927614</v>
      </c>
      <c r="N429" s="285">
        <v>0.33285790884718497</v>
      </c>
      <c r="O429" s="286">
        <v>0</v>
      </c>
    </row>
    <row r="430" spans="2:15" customFormat="1" x14ac:dyDescent="0.25">
      <c r="B430" s="38">
        <v>17</v>
      </c>
      <c r="C430" s="15">
        <v>1685</v>
      </c>
      <c r="D430" s="26">
        <v>-0.2021</v>
      </c>
      <c r="E430" s="15">
        <v>-1.4489999999999999E-2</v>
      </c>
      <c r="F430" s="15">
        <v>0.14172999999999999</v>
      </c>
      <c r="G430" s="16">
        <v>-0.12891</v>
      </c>
      <c r="H430" s="227"/>
      <c r="J430" s="38">
        <v>3</v>
      </c>
      <c r="K430" s="77">
        <v>1422.9426128329703</v>
      </c>
      <c r="L430" s="284">
        <v>0.33403652203049089</v>
      </c>
      <c r="M430" s="285">
        <v>0.3330929803987267</v>
      </c>
      <c r="N430" s="285">
        <v>0.33287049757078235</v>
      </c>
      <c r="O430" s="286">
        <v>0</v>
      </c>
    </row>
    <row r="431" spans="2:15" customFormat="1" x14ac:dyDescent="0.25">
      <c r="B431" s="38">
        <v>17</v>
      </c>
      <c r="C431" s="15">
        <v>819</v>
      </c>
      <c r="D431" s="26">
        <v>0.10351</v>
      </c>
      <c r="E431" s="15">
        <v>1.12E-2</v>
      </c>
      <c r="F431" s="15">
        <v>-0.10797</v>
      </c>
      <c r="G431" s="16">
        <v>0.10284</v>
      </c>
      <c r="H431" s="227"/>
      <c r="J431" s="38">
        <v>3</v>
      </c>
      <c r="K431" s="77">
        <v>1416.6590247442982</v>
      </c>
      <c r="L431" s="284">
        <v>0.33324216217081654</v>
      </c>
      <c r="M431" s="285">
        <v>0.33334756492943352</v>
      </c>
      <c r="N431" s="285">
        <v>0.33341027289974995</v>
      </c>
      <c r="O431" s="286">
        <v>0</v>
      </c>
    </row>
    <row r="432" spans="2:15" customFormat="1" x14ac:dyDescent="0.25">
      <c r="B432" s="38">
        <v>17</v>
      </c>
      <c r="C432" s="15">
        <v>309</v>
      </c>
      <c r="D432" s="26">
        <v>7.8820000000000001E-2</v>
      </c>
      <c r="E432" s="15">
        <v>3.0599999999999998E-3</v>
      </c>
      <c r="F432" s="15">
        <v>-1.6969999999999999E-2</v>
      </c>
      <c r="G432" s="16">
        <v>3.3669999999999999E-2</v>
      </c>
      <c r="H432" s="227"/>
      <c r="J432" s="38">
        <v>3</v>
      </c>
      <c r="K432" s="77">
        <v>1416.9981289977327</v>
      </c>
      <c r="L432" s="284">
        <v>0.33333333333333337</v>
      </c>
      <c r="M432" s="285">
        <v>0.33333333333333337</v>
      </c>
      <c r="N432" s="285">
        <v>0.33333333333333337</v>
      </c>
      <c r="O432" s="286">
        <v>0</v>
      </c>
    </row>
    <row r="433" spans="2:15" customFormat="1" x14ac:dyDescent="0.25">
      <c r="B433" s="38">
        <v>17</v>
      </c>
      <c r="C433" s="15">
        <v>1205</v>
      </c>
      <c r="D433" s="26">
        <v>0.2228</v>
      </c>
      <c r="E433" s="15">
        <v>-1.222E-2</v>
      </c>
      <c r="F433" s="15">
        <v>9.9279999999999993E-2</v>
      </c>
      <c r="G433" s="16">
        <v>-5.892E-2</v>
      </c>
      <c r="H433" s="227"/>
      <c r="J433" s="38">
        <v>3</v>
      </c>
      <c r="K433" s="77">
        <v>1417.0592779927933</v>
      </c>
      <c r="L433" s="284">
        <v>0.3333671426664887</v>
      </c>
      <c r="M433" s="285">
        <v>0.33318163619378088</v>
      </c>
      <c r="N433" s="285">
        <v>0.33345122113973041</v>
      </c>
      <c r="O433" s="286">
        <v>0</v>
      </c>
    </row>
    <row r="434" spans="2:15" customFormat="1" x14ac:dyDescent="0.25">
      <c r="B434" s="38">
        <v>17</v>
      </c>
      <c r="C434" s="15">
        <v>765</v>
      </c>
      <c r="D434" s="26">
        <v>-0.10604</v>
      </c>
      <c r="E434" s="15">
        <v>7.3400000000000002E-3</v>
      </c>
      <c r="F434" s="15">
        <v>-5.7340000000000002E-2</v>
      </c>
      <c r="G434" s="16">
        <v>0.28100999999999998</v>
      </c>
      <c r="H434" s="227"/>
      <c r="J434" s="38">
        <v>3</v>
      </c>
      <c r="K434" s="77">
        <v>1416.7741833043567</v>
      </c>
      <c r="L434" s="284">
        <v>0.33331509781133711</v>
      </c>
      <c r="M434" s="285">
        <v>0.33329508321402407</v>
      </c>
      <c r="N434" s="285">
        <v>0.33338981897463887</v>
      </c>
      <c r="O434" s="286">
        <v>0</v>
      </c>
    </row>
    <row r="435" spans="2:15" customFormat="1" x14ac:dyDescent="0.25">
      <c r="B435" s="38">
        <v>17</v>
      </c>
      <c r="C435" s="15">
        <v>742</v>
      </c>
      <c r="D435" s="26">
        <v>-0.10125000000000001</v>
      </c>
      <c r="E435" s="15">
        <v>6.9300000000000004E-3</v>
      </c>
      <c r="F435" s="15">
        <v>-5.5669999999999997E-2</v>
      </c>
      <c r="G435" s="16">
        <v>-0.20663000000000001</v>
      </c>
      <c r="H435" s="227"/>
      <c r="J435" s="38">
        <v>3</v>
      </c>
      <c r="K435" s="77">
        <v>3092.2463787200422</v>
      </c>
      <c r="L435" s="284">
        <v>3.8586154307868513E-2</v>
      </c>
      <c r="M435" s="285">
        <v>-0.42347691874245891</v>
      </c>
      <c r="N435" s="285">
        <v>-0.61510923556540975</v>
      </c>
      <c r="O435" s="286">
        <v>0</v>
      </c>
    </row>
    <row r="436" spans="2:15" customFormat="1" x14ac:dyDescent="0.25">
      <c r="B436" s="38">
        <v>17</v>
      </c>
      <c r="C436" s="15">
        <v>6905</v>
      </c>
      <c r="D436" s="26">
        <v>0</v>
      </c>
      <c r="E436" s="15">
        <v>1</v>
      </c>
      <c r="F436" s="15">
        <v>0</v>
      </c>
      <c r="G436" s="16">
        <v>0</v>
      </c>
      <c r="H436" s="227"/>
      <c r="J436" s="38">
        <v>3</v>
      </c>
      <c r="K436" s="77">
        <v>3535.9293574650524</v>
      </c>
      <c r="L436" s="284">
        <v>9.1471504182551996E-2</v>
      </c>
      <c r="M436" s="285">
        <v>-0.4751246386526457</v>
      </c>
      <c r="N436" s="285">
        <v>-0.61634686552990636</v>
      </c>
      <c r="O436" s="286">
        <v>0</v>
      </c>
    </row>
    <row r="437" spans="2:15" customFormat="1" x14ac:dyDescent="0.25">
      <c r="B437" s="38">
        <v>17</v>
      </c>
      <c r="C437" s="15">
        <v>4225</v>
      </c>
      <c r="D437" s="26">
        <v>0</v>
      </c>
      <c r="E437" s="15">
        <v>0</v>
      </c>
      <c r="F437" s="15">
        <v>0</v>
      </c>
      <c r="G437" s="16">
        <v>-1</v>
      </c>
      <c r="H437" s="227"/>
      <c r="J437" s="38">
        <v>3</v>
      </c>
      <c r="K437" s="77">
        <v>3963.4051906029067</v>
      </c>
      <c r="L437" s="284">
        <v>1.0510321371774078E-2</v>
      </c>
      <c r="M437" s="285">
        <v>-0.22870774220976553</v>
      </c>
      <c r="N437" s="285">
        <v>-0.78180257916200846</v>
      </c>
      <c r="O437" s="286">
        <v>0</v>
      </c>
    </row>
    <row r="438" spans="2:15" customFormat="1" x14ac:dyDescent="0.25">
      <c r="B438" s="38">
        <v>17</v>
      </c>
      <c r="C438" s="15">
        <v>134</v>
      </c>
      <c r="D438" s="26">
        <v>-5.0029999999999998E-2</v>
      </c>
      <c r="E438" s="15">
        <v>-6.3930000000000001E-2</v>
      </c>
      <c r="F438" s="15">
        <v>-5.8689999999999999E-2</v>
      </c>
      <c r="G438" s="16">
        <v>0</v>
      </c>
      <c r="H438" s="227"/>
      <c r="J438" s="38">
        <v>3</v>
      </c>
      <c r="K438" s="77">
        <v>3972.8867270115852</v>
      </c>
      <c r="L438" s="284">
        <v>1.077212033208119E-2</v>
      </c>
      <c r="M438" s="285">
        <v>-0.22806906783673728</v>
      </c>
      <c r="N438" s="285">
        <v>-0.78270305249534389</v>
      </c>
      <c r="O438" s="286">
        <v>0</v>
      </c>
    </row>
    <row r="439" spans="2:15" customFormat="1" x14ac:dyDescent="0.25">
      <c r="B439" s="38">
        <v>17</v>
      </c>
      <c r="C439" s="15">
        <v>134</v>
      </c>
      <c r="D439" s="26">
        <v>-4.5530000000000001E-2</v>
      </c>
      <c r="E439" s="15">
        <v>-6.2390000000000001E-2</v>
      </c>
      <c r="F439" s="15">
        <v>-5.2810000000000003E-2</v>
      </c>
      <c r="G439" s="16">
        <v>0</v>
      </c>
      <c r="H439" s="227"/>
      <c r="J439" s="38">
        <v>3</v>
      </c>
      <c r="K439" s="77">
        <v>6999.9891418490142</v>
      </c>
      <c r="L439" s="284">
        <v>2.2332367230926406E-16</v>
      </c>
      <c r="M439" s="285">
        <v>0.999999999999997</v>
      </c>
      <c r="N439" s="285">
        <v>2.7652931210708249E-15</v>
      </c>
      <c r="O439" s="286">
        <v>0</v>
      </c>
    </row>
    <row r="440" spans="2:15" customFormat="1" x14ac:dyDescent="0.25">
      <c r="B440" s="38">
        <v>17</v>
      </c>
      <c r="C440" s="15">
        <v>134</v>
      </c>
      <c r="D440" s="26">
        <v>-4.913E-2</v>
      </c>
      <c r="E440" s="15">
        <v>-6.2789999999999999E-2</v>
      </c>
      <c r="F440" s="15">
        <v>-5.4019999999999999E-2</v>
      </c>
      <c r="G440" s="16">
        <v>0</v>
      </c>
      <c r="H440" s="227"/>
      <c r="J440" s="38">
        <v>3</v>
      </c>
      <c r="K440" s="77">
        <v>6999.9891418490415</v>
      </c>
      <c r="L440" s="284">
        <v>2.2402374651713102E-17</v>
      </c>
      <c r="M440" s="285">
        <v>1.0000000000000009</v>
      </c>
      <c r="N440" s="285">
        <v>-9.8010389101244813E-16</v>
      </c>
      <c r="O440" s="286">
        <v>0</v>
      </c>
    </row>
    <row r="441" spans="2:15" customFormat="1" x14ac:dyDescent="0.25">
      <c r="B441" s="38">
        <v>17</v>
      </c>
      <c r="C441" s="15">
        <v>134</v>
      </c>
      <c r="D441" s="26">
        <v>-4.7699999999999999E-2</v>
      </c>
      <c r="E441" s="15">
        <v>-6.3299999999999995E-2</v>
      </c>
      <c r="F441" s="15">
        <v>-5.6349999999999997E-2</v>
      </c>
      <c r="G441" s="16">
        <v>0</v>
      </c>
      <c r="H441" s="227"/>
      <c r="J441" s="38">
        <v>3</v>
      </c>
      <c r="K441" s="77">
        <v>2873.3139353323991</v>
      </c>
      <c r="L441" s="284">
        <v>9.1462372209115475E-3</v>
      </c>
      <c r="M441" s="285">
        <v>-0.31296372277498546</v>
      </c>
      <c r="N441" s="285">
        <v>-0.69618251444592605</v>
      </c>
      <c r="O441" s="286">
        <v>0</v>
      </c>
    </row>
    <row r="442" spans="2:15" customFormat="1" x14ac:dyDescent="0.25">
      <c r="B442" s="38">
        <v>17</v>
      </c>
      <c r="C442" s="15">
        <v>134</v>
      </c>
      <c r="D442" s="26">
        <v>-5.1290000000000002E-2</v>
      </c>
      <c r="E442" s="15">
        <v>-6.3880000000000006E-2</v>
      </c>
      <c r="F442" s="15">
        <v>-5.8349999999999999E-2</v>
      </c>
      <c r="G442" s="16">
        <v>0</v>
      </c>
      <c r="H442" s="227"/>
      <c r="J442" s="38">
        <v>3</v>
      </c>
      <c r="K442" s="77">
        <v>2874.1416475000783</v>
      </c>
      <c r="L442" s="284">
        <v>9.3766654981460411E-3</v>
      </c>
      <c r="M442" s="285">
        <v>-0.31302672492169487</v>
      </c>
      <c r="N442" s="285">
        <v>-0.69634994057645117</v>
      </c>
      <c r="O442" s="286">
        <v>0</v>
      </c>
    </row>
    <row r="443" spans="2:15" customFormat="1" x14ac:dyDescent="0.25">
      <c r="B443" s="38">
        <v>17</v>
      </c>
      <c r="C443" s="15">
        <v>134</v>
      </c>
      <c r="D443" s="26">
        <v>-5.1459999999999999E-2</v>
      </c>
      <c r="E443" s="15">
        <v>-6.3439999999999996E-2</v>
      </c>
      <c r="F443" s="15">
        <v>-5.6469999999999999E-2</v>
      </c>
      <c r="G443" s="16">
        <v>0</v>
      </c>
      <c r="H443" s="227"/>
      <c r="J443" s="38">
        <v>3</v>
      </c>
      <c r="K443" s="77">
        <v>2874.1463541147141</v>
      </c>
      <c r="L443" s="284">
        <v>9.5190594941218405E-3</v>
      </c>
      <c r="M443" s="285">
        <v>-0.31313145707160678</v>
      </c>
      <c r="N443" s="285">
        <v>-0.69638760242251518</v>
      </c>
      <c r="O443" s="286">
        <v>0</v>
      </c>
    </row>
    <row r="444" spans="2:15" customFormat="1" x14ac:dyDescent="0.25">
      <c r="B444" s="38">
        <v>17</v>
      </c>
      <c r="C444" s="15">
        <v>724</v>
      </c>
      <c r="D444" s="26">
        <v>-0.36535000000000001</v>
      </c>
      <c r="E444" s="15">
        <v>-0.17684</v>
      </c>
      <c r="F444" s="15">
        <v>-0.26887</v>
      </c>
      <c r="G444" s="16">
        <v>0</v>
      </c>
      <c r="H444" s="227"/>
      <c r="J444" s="38">
        <v>3</v>
      </c>
      <c r="K444" s="77">
        <v>2875.1023571538535</v>
      </c>
      <c r="L444" s="284">
        <v>9.6361635524942826E-3</v>
      </c>
      <c r="M444" s="285">
        <v>-0.31314965703240372</v>
      </c>
      <c r="N444" s="285">
        <v>-0.69648650652009048</v>
      </c>
      <c r="O444" s="286">
        <v>0</v>
      </c>
    </row>
    <row r="445" spans="2:15" customFormat="1" x14ac:dyDescent="0.25">
      <c r="B445" s="38">
        <v>17</v>
      </c>
      <c r="C445" s="15">
        <v>724</v>
      </c>
      <c r="D445" s="26">
        <v>-0.36874000000000001</v>
      </c>
      <c r="E445" s="15">
        <v>-0.18545</v>
      </c>
      <c r="F445" s="15">
        <v>-0.28442000000000001</v>
      </c>
      <c r="G445" s="16">
        <v>0</v>
      </c>
      <c r="H445" s="227"/>
      <c r="J445" s="38">
        <v>3</v>
      </c>
      <c r="K445" s="77">
        <v>8948.8802295873102</v>
      </c>
      <c r="L445" s="284">
        <v>0.3016216599836769</v>
      </c>
      <c r="M445" s="285">
        <v>-1.5535644583229833</v>
      </c>
      <c r="N445" s="285">
        <v>0.25194279833930661</v>
      </c>
      <c r="O445" s="286">
        <v>0</v>
      </c>
    </row>
    <row r="446" spans="2:15" customFormat="1" x14ac:dyDescent="0.25">
      <c r="B446" s="38">
        <v>17</v>
      </c>
      <c r="C446" s="15">
        <v>724</v>
      </c>
      <c r="D446" s="26">
        <v>-0.36703000000000002</v>
      </c>
      <c r="E446" s="15">
        <v>-0.18249000000000001</v>
      </c>
      <c r="F446" s="15">
        <v>-0.27728000000000003</v>
      </c>
      <c r="G446" s="16">
        <v>0</v>
      </c>
      <c r="H446" s="227"/>
      <c r="J446" s="38">
        <v>3</v>
      </c>
      <c r="K446" s="77">
        <v>9211.4912231056405</v>
      </c>
      <c r="L446" s="284">
        <v>0.32405590192516587</v>
      </c>
      <c r="M446" s="285">
        <v>-1.596080292836995</v>
      </c>
      <c r="N446" s="285">
        <v>0.27202439091182934</v>
      </c>
      <c r="O446" s="286">
        <v>0</v>
      </c>
    </row>
    <row r="447" spans="2:15" customFormat="1" x14ac:dyDescent="0.25">
      <c r="B447" s="38">
        <v>17</v>
      </c>
      <c r="C447" s="15">
        <v>724</v>
      </c>
      <c r="D447" s="26">
        <v>-0.36631999999999998</v>
      </c>
      <c r="E447" s="15">
        <v>-0.17731</v>
      </c>
      <c r="F447" s="15">
        <v>-0.27228000000000002</v>
      </c>
      <c r="G447" s="16">
        <v>0</v>
      </c>
      <c r="H447" s="227"/>
      <c r="J447" s="38">
        <v>3</v>
      </c>
      <c r="K447" s="77">
        <v>9213.9200069392446</v>
      </c>
      <c r="L447" s="284">
        <v>0.3241357900695751</v>
      </c>
      <c r="M447" s="285">
        <v>-1.5962272420153027</v>
      </c>
      <c r="N447" s="285">
        <v>0.27209145194572781</v>
      </c>
      <c r="O447" s="286">
        <v>0</v>
      </c>
    </row>
    <row r="448" spans="2:15" customFormat="1" x14ac:dyDescent="0.25">
      <c r="B448" s="38">
        <v>17</v>
      </c>
      <c r="C448" s="15">
        <v>724</v>
      </c>
      <c r="D448" s="26">
        <v>-0.36721999999999999</v>
      </c>
      <c r="E448" s="15">
        <v>-0.17801</v>
      </c>
      <c r="F448" s="15">
        <v>-0.27561000000000002</v>
      </c>
      <c r="G448" s="16">
        <v>0</v>
      </c>
      <c r="H448" s="227"/>
      <c r="J448" s="38">
        <v>3</v>
      </c>
      <c r="K448" s="77">
        <v>9230.5464532357637</v>
      </c>
      <c r="L448" s="284">
        <v>0.32563457580608274</v>
      </c>
      <c r="M448" s="285">
        <v>-1.5991310313286071</v>
      </c>
      <c r="N448" s="285">
        <v>0.27349645552252455</v>
      </c>
      <c r="O448" s="286">
        <v>0</v>
      </c>
    </row>
    <row r="449" spans="2:15" customFormat="1" x14ac:dyDescent="0.25">
      <c r="B449" s="38">
        <v>17</v>
      </c>
      <c r="C449" s="15">
        <v>724</v>
      </c>
      <c r="D449" s="26">
        <v>-0.36887999999999999</v>
      </c>
      <c r="E449" s="15">
        <v>-0.18371000000000001</v>
      </c>
      <c r="F449" s="15">
        <v>-0.28399999999999997</v>
      </c>
      <c r="G449" s="16">
        <v>0</v>
      </c>
      <c r="H449" s="227"/>
      <c r="J449" s="38">
        <v>3</v>
      </c>
      <c r="K449" s="77">
        <v>44867.760445559812</v>
      </c>
      <c r="L449" s="284">
        <v>2.518381543609387</v>
      </c>
      <c r="M449" s="285">
        <v>1.0478580548584513</v>
      </c>
      <c r="N449" s="285">
        <v>-4.5662395984678383</v>
      </c>
      <c r="O449" s="286">
        <v>0</v>
      </c>
    </row>
    <row r="450" spans="2:15" customFormat="1" x14ac:dyDescent="0.25">
      <c r="B450" s="38">
        <v>17</v>
      </c>
      <c r="C450" s="15">
        <v>724</v>
      </c>
      <c r="D450" s="26">
        <v>-0.36919999999999997</v>
      </c>
      <c r="E450" s="15">
        <v>-0.18497</v>
      </c>
      <c r="F450" s="15">
        <v>-0.28567999999999999</v>
      </c>
      <c r="G450" s="16">
        <v>0</v>
      </c>
      <c r="H450" s="227"/>
      <c r="J450" s="38">
        <v>3</v>
      </c>
      <c r="K450" s="77">
        <v>7199.5629392383944</v>
      </c>
      <c r="L450" s="284">
        <v>0.60097003634101165</v>
      </c>
      <c r="M450" s="285">
        <v>-0.87500530267679133</v>
      </c>
      <c r="N450" s="285">
        <v>1.2740352663357797</v>
      </c>
      <c r="O450" s="286">
        <v>0</v>
      </c>
    </row>
    <row r="451" spans="2:15" customFormat="1" x14ac:dyDescent="0.25">
      <c r="B451" s="38">
        <v>18</v>
      </c>
      <c r="C451" s="15">
        <v>1395</v>
      </c>
      <c r="D451" s="26">
        <v>-0.25588</v>
      </c>
      <c r="E451" s="15">
        <v>7.8799999999999999E-3</v>
      </c>
      <c r="F451" s="15">
        <v>-9.4329999999999997E-2</v>
      </c>
      <c r="G451" s="16">
        <v>-0.27378999999999998</v>
      </c>
      <c r="H451" s="227"/>
      <c r="J451" s="38">
        <v>3</v>
      </c>
      <c r="K451" s="77">
        <v>7114.717983108746</v>
      </c>
      <c r="L451" s="284">
        <v>0.59936710187145037</v>
      </c>
      <c r="M451" s="285">
        <v>-0.86349379326724918</v>
      </c>
      <c r="N451" s="285">
        <v>1.2641266913957987</v>
      </c>
      <c r="O451" s="286">
        <v>0</v>
      </c>
    </row>
    <row r="452" spans="2:15" customFormat="1" x14ac:dyDescent="0.25">
      <c r="B452" s="38">
        <v>18</v>
      </c>
      <c r="C452" s="15">
        <v>801</v>
      </c>
      <c r="D452" s="26">
        <v>0.11647</v>
      </c>
      <c r="E452" s="15">
        <v>-3.5799999999999998E-2</v>
      </c>
      <c r="F452" s="15">
        <v>0.18629000000000001</v>
      </c>
      <c r="G452" s="16">
        <v>2.349E-2</v>
      </c>
      <c r="H452" s="227"/>
      <c r="J452" s="38">
        <v>3</v>
      </c>
      <c r="K452" s="77">
        <v>8236.6507772518671</v>
      </c>
      <c r="L452" s="284">
        <v>0.69275926415351219</v>
      </c>
      <c r="M452" s="285">
        <v>-0.56221618894308156</v>
      </c>
      <c r="N452" s="285">
        <v>-1.1305430752104306</v>
      </c>
      <c r="O452" s="286">
        <v>0</v>
      </c>
    </row>
    <row r="453" spans="2:15" customFormat="1" x14ac:dyDescent="0.25">
      <c r="B453" s="38">
        <v>18</v>
      </c>
      <c r="C453" s="15">
        <v>781</v>
      </c>
      <c r="D453" s="26">
        <v>0.18056</v>
      </c>
      <c r="E453" s="15">
        <v>4.5799999999999999E-3</v>
      </c>
      <c r="F453" s="15">
        <v>-4.5249999999999999E-2</v>
      </c>
      <c r="G453" s="16">
        <v>5.5449999999999999E-2</v>
      </c>
      <c r="H453" s="227"/>
      <c r="J453" s="38">
        <v>3</v>
      </c>
      <c r="K453" s="77">
        <v>7029.4651361776414</v>
      </c>
      <c r="L453" s="284">
        <v>0.59825698138986072</v>
      </c>
      <c r="M453" s="285">
        <v>-0.85219533400956382</v>
      </c>
      <c r="N453" s="285">
        <v>1.253938352619703</v>
      </c>
      <c r="O453" s="286">
        <v>0</v>
      </c>
    </row>
    <row r="454" spans="2:15" customFormat="1" x14ac:dyDescent="0.25">
      <c r="B454" s="38">
        <v>18</v>
      </c>
      <c r="C454" s="15">
        <v>325</v>
      </c>
      <c r="D454" s="26">
        <v>7.8539999999999999E-2</v>
      </c>
      <c r="E454" s="15">
        <v>2.0799999999999998E-3</v>
      </c>
      <c r="F454" s="15">
        <v>-1.601E-2</v>
      </c>
      <c r="G454" s="16">
        <v>3.2919999999999998E-2</v>
      </c>
      <c r="H454" s="227"/>
      <c r="J454" s="38">
        <v>3</v>
      </c>
      <c r="K454" s="77">
        <v>6870.4737612278477</v>
      </c>
      <c r="L454" s="284">
        <v>0.58870336902867304</v>
      </c>
      <c r="M454" s="285">
        <v>-0.82344293690826209</v>
      </c>
      <c r="N454" s="285">
        <v>1.2347395678795889</v>
      </c>
      <c r="O454" s="286">
        <v>0</v>
      </c>
    </row>
    <row r="455" spans="2:15" customFormat="1" x14ac:dyDescent="0.25">
      <c r="B455" s="38">
        <v>18</v>
      </c>
      <c r="C455" s="15">
        <v>1041</v>
      </c>
      <c r="D455" s="26">
        <v>0.23651</v>
      </c>
      <c r="E455" s="15">
        <v>-6.6E-3</v>
      </c>
      <c r="F455" s="15">
        <v>6.6600000000000006E-2</v>
      </c>
      <c r="G455" s="16">
        <v>-1.9E-2</v>
      </c>
      <c r="H455" s="227"/>
      <c r="J455" s="38">
        <v>3</v>
      </c>
      <c r="K455" s="77">
        <v>6647.9465860467535</v>
      </c>
      <c r="L455" s="284">
        <v>0.5798632853266541</v>
      </c>
      <c r="M455" s="285">
        <v>-0.78770089751617611</v>
      </c>
      <c r="N455" s="285">
        <v>1.207837612189522</v>
      </c>
      <c r="O455" s="286">
        <v>0</v>
      </c>
    </row>
    <row r="456" spans="2:15" customFormat="1" x14ac:dyDescent="0.25">
      <c r="B456" s="38">
        <v>18</v>
      </c>
      <c r="C456" s="15">
        <v>794</v>
      </c>
      <c r="D456" s="26">
        <v>0.17707000000000001</v>
      </c>
      <c r="E456" s="15">
        <v>7.5700000000000003E-3</v>
      </c>
      <c r="F456" s="15">
        <v>-7.1709999999999996E-2</v>
      </c>
      <c r="G456" s="16">
        <v>8.2750000000000004E-2</v>
      </c>
      <c r="H456" s="227"/>
      <c r="J456" s="38">
        <v>3</v>
      </c>
      <c r="K456" s="77">
        <v>1868.2979284861008</v>
      </c>
      <c r="L456" s="284">
        <v>-0.22768983755920119</v>
      </c>
      <c r="M456" s="285">
        <v>-0.41565293211595555</v>
      </c>
      <c r="N456" s="285">
        <v>-0.35665723032484314</v>
      </c>
      <c r="O456" s="286">
        <v>0</v>
      </c>
    </row>
    <row r="457" spans="2:15" customFormat="1" x14ac:dyDescent="0.25">
      <c r="B457" s="38">
        <v>18</v>
      </c>
      <c r="C457" s="15">
        <v>1874</v>
      </c>
      <c r="D457" s="26">
        <v>-0.20169000000000001</v>
      </c>
      <c r="E457" s="15">
        <v>-1.218E-2</v>
      </c>
      <c r="F457" s="15">
        <v>0.13897000000000001</v>
      </c>
      <c r="G457" s="16">
        <v>-0.12887999999999999</v>
      </c>
      <c r="H457" s="227"/>
      <c r="J457" s="38">
        <v>3</v>
      </c>
      <c r="K457" s="77">
        <v>1845.7118468613064</v>
      </c>
      <c r="L457" s="284">
        <v>-0.23251727995714913</v>
      </c>
      <c r="M457" s="285">
        <v>-0.41409026415209016</v>
      </c>
      <c r="N457" s="285">
        <v>-0.35339245589076063</v>
      </c>
      <c r="O457" s="286">
        <v>0</v>
      </c>
    </row>
    <row r="458" spans="2:15" customFormat="1" x14ac:dyDescent="0.25">
      <c r="B458" s="38">
        <v>18</v>
      </c>
      <c r="C458" s="15">
        <v>659</v>
      </c>
      <c r="D458" s="26">
        <v>0.1032</v>
      </c>
      <c r="E458" s="15">
        <v>9.3600000000000003E-3</v>
      </c>
      <c r="F458" s="15">
        <v>-0.10580000000000001</v>
      </c>
      <c r="G458" s="16">
        <v>0.10289</v>
      </c>
      <c r="H458" s="227"/>
      <c r="J458" s="38">
        <v>3</v>
      </c>
      <c r="K458" s="77">
        <v>1845.2223161148943</v>
      </c>
      <c r="L458" s="284">
        <v>-0.23260464180051119</v>
      </c>
      <c r="M458" s="285">
        <v>-0.41400401818437316</v>
      </c>
      <c r="N458" s="285">
        <v>-0.35339134001511563</v>
      </c>
      <c r="O458" s="286">
        <v>0</v>
      </c>
    </row>
    <row r="459" spans="2:15" customFormat="1" x14ac:dyDescent="0.25">
      <c r="B459" s="38">
        <v>18</v>
      </c>
      <c r="C459" s="15">
        <v>723</v>
      </c>
      <c r="D459" s="26">
        <v>-0.10639</v>
      </c>
      <c r="E459" s="15">
        <v>6.0200000000000002E-3</v>
      </c>
      <c r="F459" s="15">
        <v>-5.6610000000000001E-2</v>
      </c>
      <c r="G459" s="16">
        <v>0.25886999999999999</v>
      </c>
      <c r="H459" s="227"/>
      <c r="J459" s="38">
        <v>3</v>
      </c>
      <c r="K459" s="77">
        <v>1654.9531353078614</v>
      </c>
      <c r="L459" s="284">
        <v>-0.26605277625068718</v>
      </c>
      <c r="M459" s="285">
        <v>-0.3787623694337548</v>
      </c>
      <c r="N459" s="285">
        <v>-0.35518485431555802</v>
      </c>
      <c r="O459" s="286">
        <v>0</v>
      </c>
    </row>
    <row r="460" spans="2:15" customFormat="1" x14ac:dyDescent="0.25">
      <c r="B460" s="38">
        <v>18</v>
      </c>
      <c r="C460" s="15">
        <v>672</v>
      </c>
      <c r="D460" s="26">
        <v>-0.10147</v>
      </c>
      <c r="E460" s="15">
        <v>5.6600000000000001E-3</v>
      </c>
      <c r="F460" s="15">
        <v>-5.5109999999999999E-2</v>
      </c>
      <c r="G460" s="16">
        <v>-0.20427999999999999</v>
      </c>
      <c r="H460" s="227"/>
      <c r="J460" s="38">
        <v>3</v>
      </c>
      <c r="K460" s="77">
        <v>1653.2731863874742</v>
      </c>
      <c r="L460" s="284">
        <v>-0.26885047720770811</v>
      </c>
      <c r="M460" s="285">
        <v>-0.37977937514810783</v>
      </c>
      <c r="N460" s="285">
        <v>-0.35137014764418406</v>
      </c>
      <c r="O460" s="286">
        <v>0</v>
      </c>
    </row>
    <row r="461" spans="2:15" customFormat="1" x14ac:dyDescent="0.25">
      <c r="B461" s="38">
        <v>18</v>
      </c>
      <c r="C461" s="15">
        <v>6905</v>
      </c>
      <c r="D461" s="26">
        <v>0</v>
      </c>
      <c r="E461" s="15">
        <v>1</v>
      </c>
      <c r="F461" s="15">
        <v>0</v>
      </c>
      <c r="G461" s="16">
        <v>0</v>
      </c>
      <c r="H461" s="227"/>
      <c r="J461" s="38">
        <v>3</v>
      </c>
      <c r="K461" s="77">
        <v>1724.8980113432408</v>
      </c>
      <c r="L461" s="284">
        <v>-0.30212685763514968</v>
      </c>
      <c r="M461" s="285">
        <v>-0.23562172445976018</v>
      </c>
      <c r="N461" s="285">
        <v>-0.46225141790509011</v>
      </c>
      <c r="O461" s="286">
        <v>0</v>
      </c>
    </row>
    <row r="462" spans="2:15" customFormat="1" x14ac:dyDescent="0.25">
      <c r="B462" s="38">
        <v>18</v>
      </c>
      <c r="C462" s="15">
        <v>4225</v>
      </c>
      <c r="D462" s="26">
        <v>0</v>
      </c>
      <c r="E462" s="15">
        <v>0</v>
      </c>
      <c r="F462" s="15">
        <v>0</v>
      </c>
      <c r="G462" s="16">
        <v>-1</v>
      </c>
      <c r="H462" s="227"/>
      <c r="J462" s="38">
        <v>3</v>
      </c>
      <c r="K462" s="77">
        <v>1723.6935268341595</v>
      </c>
      <c r="L462" s="284">
        <v>-0.3023028894186186</v>
      </c>
      <c r="M462" s="285">
        <v>-0.23563945135305292</v>
      </c>
      <c r="N462" s="285">
        <v>-0.46205765922832848</v>
      </c>
      <c r="O462" s="286">
        <v>0</v>
      </c>
    </row>
    <row r="463" spans="2:15" customFormat="1" x14ac:dyDescent="0.25">
      <c r="B463" s="38">
        <v>18</v>
      </c>
      <c r="C463" s="15">
        <v>131</v>
      </c>
      <c r="D463" s="26">
        <v>-4.9739999999999999E-2</v>
      </c>
      <c r="E463" s="15">
        <v>-6.2190000000000002E-2</v>
      </c>
      <c r="F463" s="15">
        <v>-5.7090000000000002E-2</v>
      </c>
      <c r="G463" s="16">
        <v>0</v>
      </c>
      <c r="H463" s="227"/>
      <c r="J463" s="38">
        <v>3</v>
      </c>
      <c r="K463" s="77">
        <v>1723.5467473514107</v>
      </c>
      <c r="L463" s="284">
        <v>-0.30232028423795781</v>
      </c>
      <c r="M463" s="285">
        <v>-0.23564417166910881</v>
      </c>
      <c r="N463" s="285">
        <v>-0.46203554409293335</v>
      </c>
      <c r="O463" s="286">
        <v>0</v>
      </c>
    </row>
    <row r="464" spans="2:15" customFormat="1" x14ac:dyDescent="0.25">
      <c r="B464" s="38">
        <v>18</v>
      </c>
      <c r="C464" s="15">
        <v>131</v>
      </c>
      <c r="D464" s="26">
        <v>-4.9840000000000002E-2</v>
      </c>
      <c r="E464" s="15">
        <v>-6.1949999999999998E-2</v>
      </c>
      <c r="F464" s="15">
        <v>-5.6070000000000002E-2</v>
      </c>
      <c r="G464" s="16">
        <v>0</v>
      </c>
      <c r="H464" s="227"/>
      <c r="J464" s="38">
        <v>3</v>
      </c>
      <c r="K464" s="77">
        <v>1721.9750629474647</v>
      </c>
      <c r="L464" s="284">
        <v>-0.30279119362729723</v>
      </c>
      <c r="M464" s="285">
        <v>-0.23560003942617003</v>
      </c>
      <c r="N464" s="285">
        <v>-0.46160876694653274</v>
      </c>
      <c r="O464" s="286">
        <v>0</v>
      </c>
    </row>
    <row r="465" spans="2:15" customFormat="1" x14ac:dyDescent="0.25">
      <c r="B465" s="38">
        <v>18</v>
      </c>
      <c r="C465" s="15">
        <v>131</v>
      </c>
      <c r="D465" s="26">
        <v>-4.9059999999999999E-2</v>
      </c>
      <c r="E465" s="15">
        <v>-6.2210000000000001E-2</v>
      </c>
      <c r="F465" s="15">
        <v>-5.7270000000000001E-2</v>
      </c>
      <c r="G465" s="16">
        <v>0</v>
      </c>
      <c r="H465" s="227"/>
      <c r="J465" s="38">
        <v>3</v>
      </c>
      <c r="K465" s="77">
        <v>2516.3282709076161</v>
      </c>
      <c r="L465" s="284">
        <v>-0.47501605685845921</v>
      </c>
      <c r="M465" s="285">
        <v>-0.35001044026187877</v>
      </c>
      <c r="N465" s="285">
        <v>-0.17497350287966212</v>
      </c>
      <c r="O465" s="286">
        <v>0</v>
      </c>
    </row>
    <row r="466" spans="2:15" customFormat="1" x14ac:dyDescent="0.25">
      <c r="B466" s="38">
        <v>18</v>
      </c>
      <c r="C466" s="15">
        <v>131</v>
      </c>
      <c r="D466" s="26">
        <v>-4.7789999999999999E-2</v>
      </c>
      <c r="E466" s="15">
        <v>-6.1870000000000001E-2</v>
      </c>
      <c r="F466" s="15">
        <v>-5.5989999999999998E-2</v>
      </c>
      <c r="G466" s="16">
        <v>0</v>
      </c>
      <c r="H466" s="227"/>
      <c r="J466" s="38">
        <v>3</v>
      </c>
      <c r="K466" s="77">
        <v>1936.523892809781</v>
      </c>
      <c r="L466" s="284">
        <v>-0.44337081788583838</v>
      </c>
      <c r="M466" s="285">
        <v>-0.32669450294990698</v>
      </c>
      <c r="N466" s="285">
        <v>-0.22993467916425461</v>
      </c>
      <c r="O466" s="286">
        <v>0</v>
      </c>
    </row>
    <row r="467" spans="2:15" customFormat="1" x14ac:dyDescent="0.25">
      <c r="B467" s="38">
        <v>18</v>
      </c>
      <c r="C467" s="15">
        <v>131</v>
      </c>
      <c r="D467" s="26">
        <v>-4.8570000000000002E-2</v>
      </c>
      <c r="E467" s="15">
        <v>-6.1589999999999999E-2</v>
      </c>
      <c r="F467" s="15">
        <v>-5.4719999999999998E-2</v>
      </c>
      <c r="G467" s="16">
        <v>0</v>
      </c>
      <c r="H467" s="227"/>
      <c r="J467" s="38">
        <v>3</v>
      </c>
      <c r="K467" s="77">
        <v>1431.8384808127028</v>
      </c>
      <c r="L467" s="284">
        <v>-0.32903771489440253</v>
      </c>
      <c r="M467" s="285">
        <v>-0.33634132539271849</v>
      </c>
      <c r="N467" s="285">
        <v>-0.33462095971287903</v>
      </c>
      <c r="O467" s="286">
        <v>0</v>
      </c>
    </row>
    <row r="468" spans="2:15" customFormat="1" x14ac:dyDescent="0.25">
      <c r="B468" s="38">
        <v>18</v>
      </c>
      <c r="C468" s="15">
        <v>131</v>
      </c>
      <c r="D468" s="26">
        <v>-4.6690000000000002E-2</v>
      </c>
      <c r="E468" s="15">
        <v>-6.1379999999999997E-2</v>
      </c>
      <c r="F468" s="15">
        <v>-5.407E-2</v>
      </c>
      <c r="G468" s="16">
        <v>0</v>
      </c>
      <c r="H468" s="227"/>
      <c r="J468" s="38">
        <v>3</v>
      </c>
      <c r="K468" s="77">
        <v>1419.0018707219995</v>
      </c>
      <c r="L468" s="284">
        <v>-0.33309961819855177</v>
      </c>
      <c r="M468" s="285">
        <v>-0.33258614554697602</v>
      </c>
      <c r="N468" s="285">
        <v>-0.33431423625447221</v>
      </c>
      <c r="O468" s="286">
        <v>0</v>
      </c>
    </row>
    <row r="469" spans="2:15" customFormat="1" x14ac:dyDescent="0.25">
      <c r="B469" s="38">
        <v>18</v>
      </c>
      <c r="C469" s="15">
        <v>736</v>
      </c>
      <c r="D469" s="26">
        <v>-0.36431999999999998</v>
      </c>
      <c r="E469" s="15">
        <v>-0.17043</v>
      </c>
      <c r="F469" s="15">
        <v>-0.2462</v>
      </c>
      <c r="G469" s="16">
        <v>0</v>
      </c>
      <c r="H469" s="227"/>
      <c r="J469" s="38">
        <v>3</v>
      </c>
      <c r="K469" s="77">
        <v>1418.1206638107601</v>
      </c>
      <c r="L469" s="284">
        <v>-0.33292120248178797</v>
      </c>
      <c r="M469" s="285">
        <v>-0.33362192496117521</v>
      </c>
      <c r="N469" s="285">
        <v>-0.33345687255703688</v>
      </c>
      <c r="O469" s="286">
        <v>0</v>
      </c>
    </row>
    <row r="470" spans="2:15" customFormat="1" x14ac:dyDescent="0.25">
      <c r="B470" s="38">
        <v>18</v>
      </c>
      <c r="C470" s="15">
        <v>735</v>
      </c>
      <c r="D470" s="26">
        <v>-0.36630000000000001</v>
      </c>
      <c r="E470" s="15">
        <v>-0.16954</v>
      </c>
      <c r="F470" s="15">
        <v>-0.25222</v>
      </c>
      <c r="G470" s="16">
        <v>0</v>
      </c>
      <c r="H470" s="227"/>
      <c r="J470" s="38">
        <v>3</v>
      </c>
      <c r="K470" s="77">
        <v>1417.5435292282355</v>
      </c>
      <c r="L470" s="284">
        <v>-0.33325933337033337</v>
      </c>
      <c r="M470" s="285">
        <v>-0.33347533326233342</v>
      </c>
      <c r="N470" s="285">
        <v>-0.33326533336733338</v>
      </c>
      <c r="O470" s="286">
        <v>0</v>
      </c>
    </row>
    <row r="471" spans="2:15" customFormat="1" x14ac:dyDescent="0.25">
      <c r="B471" s="38">
        <v>18</v>
      </c>
      <c r="C471" s="15">
        <v>735</v>
      </c>
      <c r="D471" s="26">
        <v>-0.36746000000000001</v>
      </c>
      <c r="E471" s="15">
        <v>-0.16955000000000001</v>
      </c>
      <c r="F471" s="15">
        <v>-0.25601000000000002</v>
      </c>
      <c r="G471" s="16">
        <v>0</v>
      </c>
      <c r="H471" s="227"/>
      <c r="J471" s="38">
        <v>3</v>
      </c>
      <c r="K471" s="77">
        <v>1417.63569499865</v>
      </c>
      <c r="L471" s="284">
        <v>-0.3333038312681888</v>
      </c>
      <c r="M471" s="285">
        <v>-0.33346884281899736</v>
      </c>
      <c r="N471" s="285">
        <v>-0.33322732591281395</v>
      </c>
      <c r="O471" s="286">
        <v>0</v>
      </c>
    </row>
    <row r="472" spans="2:15" customFormat="1" x14ac:dyDescent="0.25">
      <c r="B472" s="38">
        <v>18</v>
      </c>
      <c r="C472" s="15">
        <v>734</v>
      </c>
      <c r="D472" s="26">
        <v>-0.37147999999999998</v>
      </c>
      <c r="E472" s="15">
        <v>-0.17341000000000001</v>
      </c>
      <c r="F472" s="15">
        <v>-0.27117999999999998</v>
      </c>
      <c r="G472" s="16">
        <v>0</v>
      </c>
      <c r="H472" s="227"/>
      <c r="J472" s="38">
        <v>3</v>
      </c>
      <c r="K472" s="77">
        <v>1417.2538808430102</v>
      </c>
      <c r="L472" s="284">
        <v>-0.33322385539313831</v>
      </c>
      <c r="M472" s="285">
        <v>-0.33343981187790661</v>
      </c>
      <c r="N472" s="285">
        <v>-0.33333633272895513</v>
      </c>
      <c r="O472" s="286">
        <v>0</v>
      </c>
    </row>
    <row r="473" spans="2:15" customFormat="1" x14ac:dyDescent="0.25">
      <c r="B473" s="38">
        <v>18</v>
      </c>
      <c r="C473" s="15">
        <v>734</v>
      </c>
      <c r="D473" s="26">
        <v>-0.38048999999999999</v>
      </c>
      <c r="E473" s="15">
        <v>-0.20230000000000001</v>
      </c>
      <c r="F473" s="15">
        <v>-0.31562000000000001</v>
      </c>
      <c r="G473" s="16">
        <v>0</v>
      </c>
      <c r="H473" s="227"/>
      <c r="J473" s="38">
        <v>3</v>
      </c>
      <c r="K473" s="77">
        <v>1417.5802666930688</v>
      </c>
      <c r="L473" s="284">
        <v>-0.33357785448441285</v>
      </c>
      <c r="M473" s="285">
        <v>-0.33331233151667616</v>
      </c>
      <c r="N473" s="285">
        <v>-0.33310981399891088</v>
      </c>
      <c r="O473" s="286">
        <v>0</v>
      </c>
    </row>
    <row r="474" spans="2:15" customFormat="1" x14ac:dyDescent="0.25">
      <c r="B474" s="38">
        <v>18</v>
      </c>
      <c r="C474" s="15">
        <v>734</v>
      </c>
      <c r="D474" s="26">
        <v>-0.38266</v>
      </c>
      <c r="E474" s="15">
        <v>-0.21046999999999999</v>
      </c>
      <c r="F474" s="15">
        <v>-0.32694000000000001</v>
      </c>
      <c r="G474" s="16">
        <v>0</v>
      </c>
      <c r="H474" s="227"/>
      <c r="J474" s="38">
        <v>3</v>
      </c>
      <c r="K474" s="77">
        <v>1416.2924621202469</v>
      </c>
      <c r="L474" s="284">
        <v>-0.33363859965196641</v>
      </c>
      <c r="M474" s="285">
        <v>-0.33303755974801291</v>
      </c>
      <c r="N474" s="285">
        <v>-0.33332384060002068</v>
      </c>
      <c r="O474" s="286">
        <v>0</v>
      </c>
    </row>
    <row r="475" spans="2:15" customFormat="1" x14ac:dyDescent="0.25">
      <c r="B475" s="38">
        <v>19</v>
      </c>
      <c r="C475" s="15">
        <v>1212</v>
      </c>
      <c r="D475" s="26">
        <v>-0.25547999999999998</v>
      </c>
      <c r="E475" s="15">
        <v>8.2900000000000005E-3</v>
      </c>
      <c r="F475" s="15">
        <v>-9.4060000000000005E-2</v>
      </c>
      <c r="G475" s="16">
        <v>-0.27561999999999998</v>
      </c>
      <c r="H475" s="227"/>
      <c r="J475" s="38">
        <v>3</v>
      </c>
      <c r="K475" s="77">
        <v>1416.1524554464645</v>
      </c>
      <c r="L475" s="284">
        <v>-0.333706017855885</v>
      </c>
      <c r="M475" s="285">
        <v>-0.33296114838788965</v>
      </c>
      <c r="N475" s="285">
        <v>-0.33333283375622536</v>
      </c>
      <c r="O475" s="286">
        <v>0</v>
      </c>
    </row>
    <row r="476" spans="2:15" customFormat="1" x14ac:dyDescent="0.25">
      <c r="B476" s="38">
        <v>19</v>
      </c>
      <c r="C476" s="15">
        <v>966</v>
      </c>
      <c r="D476" s="26">
        <v>0.11672</v>
      </c>
      <c r="E476" s="15">
        <v>-3.5569999999999997E-2</v>
      </c>
      <c r="F476" s="15">
        <v>0.18612999999999999</v>
      </c>
      <c r="G476" s="16">
        <v>2.4E-2</v>
      </c>
      <c r="H476" s="227"/>
      <c r="J476" s="38">
        <v>3</v>
      </c>
      <c r="K476" s="77">
        <v>1830.6074394386301</v>
      </c>
      <c r="L476" s="284">
        <v>-0.43518829973187539</v>
      </c>
      <c r="M476" s="285">
        <v>-0.32549439738058344</v>
      </c>
      <c r="N476" s="285">
        <v>-0.23931730288754127</v>
      </c>
      <c r="O476" s="286">
        <v>0</v>
      </c>
    </row>
    <row r="477" spans="2:15" customFormat="1" x14ac:dyDescent="0.25">
      <c r="B477" s="38">
        <v>19</v>
      </c>
      <c r="C477" s="15">
        <v>742</v>
      </c>
      <c r="D477" s="26">
        <v>0.18032999999999999</v>
      </c>
      <c r="E477" s="15">
        <v>4.3600000000000002E-3</v>
      </c>
      <c r="F477" s="15">
        <v>-4.5650000000000003E-2</v>
      </c>
      <c r="G477" s="16">
        <v>5.5329999999999997E-2</v>
      </c>
      <c r="H477" s="227"/>
      <c r="J477" s="38">
        <v>3</v>
      </c>
      <c r="K477" s="77">
        <v>1789.2439631627396</v>
      </c>
      <c r="L477" s="284">
        <v>-0.43195339424693596</v>
      </c>
      <c r="M477" s="285">
        <v>-0.32507626880092511</v>
      </c>
      <c r="N477" s="285">
        <v>-0.24297033695213896</v>
      </c>
      <c r="O477" s="286">
        <v>0</v>
      </c>
    </row>
    <row r="478" spans="2:15" customFormat="1" x14ac:dyDescent="0.25">
      <c r="B478" s="38">
        <v>19</v>
      </c>
      <c r="C478" s="15">
        <v>318</v>
      </c>
      <c r="D478" s="26">
        <v>7.8380000000000005E-2</v>
      </c>
      <c r="E478" s="15">
        <v>1.9300000000000001E-3</v>
      </c>
      <c r="F478" s="15">
        <v>-1.6129999999999999E-2</v>
      </c>
      <c r="G478" s="16">
        <v>3.2870000000000003E-2</v>
      </c>
      <c r="H478" s="227"/>
      <c r="J478" s="38">
        <v>3</v>
      </c>
      <c r="K478" s="77">
        <v>1783.2848668345139</v>
      </c>
      <c r="L478" s="284">
        <v>-0.4315043301533375</v>
      </c>
      <c r="M478" s="285">
        <v>-0.32497573294101595</v>
      </c>
      <c r="N478" s="285">
        <v>-0.24351993690564666</v>
      </c>
      <c r="O478" s="286">
        <v>0</v>
      </c>
    </row>
    <row r="479" spans="2:15" customFormat="1" x14ac:dyDescent="0.25">
      <c r="B479" s="38">
        <v>19</v>
      </c>
      <c r="C479" s="15">
        <v>729</v>
      </c>
      <c r="D479" s="26">
        <v>0.17663999999999999</v>
      </c>
      <c r="E479" s="15">
        <v>7.1700000000000002E-3</v>
      </c>
      <c r="F479" s="15">
        <v>-7.2260000000000005E-2</v>
      </c>
      <c r="G479" s="16">
        <v>8.2589999999999997E-2</v>
      </c>
      <c r="H479" s="227"/>
      <c r="J479" s="38">
        <v>3</v>
      </c>
      <c r="K479" s="77">
        <v>1783.1992959068182</v>
      </c>
      <c r="L479" s="284">
        <v>-0.43151584778392638</v>
      </c>
      <c r="M479" s="285">
        <v>-0.32495208412719173</v>
      </c>
      <c r="N479" s="285">
        <v>-0.24353206808888178</v>
      </c>
      <c r="O479" s="286">
        <v>0</v>
      </c>
    </row>
    <row r="480" spans="2:15" customFormat="1" x14ac:dyDescent="0.25">
      <c r="B480" s="38">
        <v>19</v>
      </c>
      <c r="C480" s="15">
        <v>2092</v>
      </c>
      <c r="D480" s="26">
        <v>-0.20114000000000001</v>
      </c>
      <c r="E480" s="15">
        <v>-1.1650000000000001E-2</v>
      </c>
      <c r="F480" s="15">
        <v>0.13930999999999999</v>
      </c>
      <c r="G480" s="16">
        <v>-0.12858</v>
      </c>
      <c r="H480" s="227"/>
      <c r="J480" s="38">
        <v>3</v>
      </c>
      <c r="K480" s="77">
        <v>1335.7206029041733</v>
      </c>
      <c r="L480" s="284">
        <v>-0.45347471371344195</v>
      </c>
      <c r="M480" s="285">
        <v>-0.21906602413417101</v>
      </c>
      <c r="N480" s="285">
        <v>-0.32745926215238708</v>
      </c>
      <c r="O480" s="286">
        <v>0</v>
      </c>
    </row>
    <row r="481" spans="2:15" customFormat="1" x14ac:dyDescent="0.25">
      <c r="B481" s="38">
        <v>19</v>
      </c>
      <c r="C481" s="15">
        <v>506</v>
      </c>
      <c r="D481" s="26">
        <v>0.10276</v>
      </c>
      <c r="E481" s="15">
        <v>8.9499999999999996E-3</v>
      </c>
      <c r="F481" s="15">
        <v>-0.10609</v>
      </c>
      <c r="G481" s="16">
        <v>0.10265000000000001</v>
      </c>
      <c r="H481" s="227"/>
      <c r="J481" s="38">
        <v>3</v>
      </c>
      <c r="K481" s="77">
        <v>1260.7044003282822</v>
      </c>
      <c r="L481" s="284">
        <v>-0.44616818549867132</v>
      </c>
      <c r="M481" s="285">
        <v>-0.22073126640207966</v>
      </c>
      <c r="N481" s="285">
        <v>-0.33310054809924899</v>
      </c>
      <c r="O481" s="286">
        <v>0</v>
      </c>
    </row>
    <row r="482" spans="2:15" customFormat="1" x14ac:dyDescent="0.25">
      <c r="B482" s="38">
        <v>19</v>
      </c>
      <c r="C482" s="15">
        <v>1128</v>
      </c>
      <c r="D482" s="26">
        <v>0.23683999999999999</v>
      </c>
      <c r="E482" s="15">
        <v>-6.2899999999999996E-3</v>
      </c>
      <c r="F482" s="15">
        <v>6.6860000000000003E-2</v>
      </c>
      <c r="G482" s="16">
        <v>-1.8970000000000001E-2</v>
      </c>
      <c r="H482" s="227"/>
      <c r="J482" s="38">
        <v>3</v>
      </c>
      <c r="K482" s="77">
        <v>1260.8033062078011</v>
      </c>
      <c r="L482" s="284">
        <v>-0.44623631521710738</v>
      </c>
      <c r="M482" s="285">
        <v>-0.22076168714486244</v>
      </c>
      <c r="N482" s="285">
        <v>-0.33300199763803018</v>
      </c>
      <c r="O482" s="286">
        <v>0</v>
      </c>
    </row>
    <row r="483" spans="2:15" customFormat="1" x14ac:dyDescent="0.25">
      <c r="B483" s="38">
        <v>19</v>
      </c>
      <c r="C483" s="15">
        <v>869</v>
      </c>
      <c r="D483" s="26">
        <v>-0.10709</v>
      </c>
      <c r="E483" s="15">
        <v>5.3099999999999996E-3</v>
      </c>
      <c r="F483" s="15">
        <v>-5.7189999999999998E-2</v>
      </c>
      <c r="G483" s="16">
        <v>0.27059</v>
      </c>
      <c r="H483" s="227"/>
      <c r="J483" s="38">
        <v>3</v>
      </c>
      <c r="K483" s="77">
        <v>1260.6962530484534</v>
      </c>
      <c r="L483" s="284">
        <v>-0.44622349185750143</v>
      </c>
      <c r="M483" s="285">
        <v>-0.22075340450744962</v>
      </c>
      <c r="N483" s="285">
        <v>-0.33302310363504889</v>
      </c>
      <c r="O483" s="286">
        <v>0</v>
      </c>
    </row>
    <row r="484" spans="2:15" customFormat="1" x14ac:dyDescent="0.25">
      <c r="B484" s="38">
        <v>19</v>
      </c>
      <c r="C484" s="15">
        <v>537</v>
      </c>
      <c r="D484" s="26">
        <v>-0.10224</v>
      </c>
      <c r="E484" s="15">
        <v>4.8900000000000002E-3</v>
      </c>
      <c r="F484" s="15">
        <v>-5.5739999999999998E-2</v>
      </c>
      <c r="G484" s="16">
        <v>-0.20810000000000001</v>
      </c>
      <c r="H484" s="227"/>
      <c r="J484" s="38">
        <v>3</v>
      </c>
      <c r="K484" s="77">
        <v>1260.5737139306766</v>
      </c>
      <c r="L484" s="284">
        <v>-0.4461915523005191</v>
      </c>
      <c r="M484" s="285">
        <v>-0.22075553136271664</v>
      </c>
      <c r="N484" s="285">
        <v>-0.33305291633676432</v>
      </c>
      <c r="O484" s="286">
        <v>0</v>
      </c>
    </row>
    <row r="485" spans="2:15" customFormat="1" x14ac:dyDescent="0.25">
      <c r="B485" s="38">
        <v>19</v>
      </c>
      <c r="C485" s="15">
        <v>171</v>
      </c>
      <c r="D485" s="26">
        <v>4.8599999999999997E-3</v>
      </c>
      <c r="E485" s="15">
        <v>-8.1399999999999997E-3</v>
      </c>
      <c r="F485" s="15">
        <v>-2.1700000000000001E-3</v>
      </c>
      <c r="G485" s="16">
        <v>5.185E-2</v>
      </c>
      <c r="H485" s="227"/>
      <c r="J485" s="38">
        <v>3</v>
      </c>
      <c r="K485" s="77">
        <v>2589.0927540488592</v>
      </c>
      <c r="L485" s="284">
        <v>-2.6537226834031542E-2</v>
      </c>
      <c r="M485" s="285">
        <v>-0.32498827724445672</v>
      </c>
      <c r="N485" s="285">
        <v>-0.64847449592151163</v>
      </c>
      <c r="O485" s="286">
        <v>0</v>
      </c>
    </row>
    <row r="486" spans="2:15" customFormat="1" x14ac:dyDescent="0.25">
      <c r="B486" s="38">
        <v>19</v>
      </c>
      <c r="C486" s="15">
        <v>4225</v>
      </c>
      <c r="D486" s="26">
        <v>0</v>
      </c>
      <c r="E486" s="15">
        <v>0</v>
      </c>
      <c r="F486" s="15">
        <v>0</v>
      </c>
      <c r="G486" s="16">
        <v>-1</v>
      </c>
      <c r="H486" s="227"/>
      <c r="J486" s="38">
        <v>3</v>
      </c>
      <c r="K486" s="77">
        <v>2586.9661135195806</v>
      </c>
      <c r="L486" s="284">
        <v>-2.677348601085356E-2</v>
      </c>
      <c r="M486" s="285">
        <v>-0.32426553119625995</v>
      </c>
      <c r="N486" s="285">
        <v>-0.6489609827928865</v>
      </c>
      <c r="O486" s="286">
        <v>0</v>
      </c>
    </row>
    <row r="487" spans="2:15" customFormat="1" x14ac:dyDescent="0.25">
      <c r="B487" s="38">
        <v>19</v>
      </c>
      <c r="C487" s="15">
        <v>6095</v>
      </c>
      <c r="D487" s="26">
        <v>0</v>
      </c>
      <c r="E487" s="15">
        <v>-1</v>
      </c>
      <c r="F487" s="15">
        <v>0</v>
      </c>
      <c r="G487" s="16">
        <v>0</v>
      </c>
      <c r="H487" s="227"/>
      <c r="J487" s="38">
        <v>3</v>
      </c>
      <c r="K487" s="77">
        <v>2586.9518491630756</v>
      </c>
      <c r="L487" s="284">
        <v>-2.6773348161649238E-2</v>
      </c>
      <c r="M487" s="285">
        <v>-0.32427415908517532</v>
      </c>
      <c r="N487" s="285">
        <v>-0.64895249275317546</v>
      </c>
      <c r="O487" s="286">
        <v>0</v>
      </c>
    </row>
    <row r="488" spans="2:15" customFormat="1" x14ac:dyDescent="0.25">
      <c r="B488" s="38">
        <v>19</v>
      </c>
      <c r="C488" s="15">
        <v>738</v>
      </c>
      <c r="D488" s="26">
        <v>-0.36262</v>
      </c>
      <c r="E488" s="15">
        <v>-0.16516</v>
      </c>
      <c r="F488" s="15">
        <v>-0.23558000000000001</v>
      </c>
      <c r="G488" s="16">
        <v>0</v>
      </c>
      <c r="H488" s="227"/>
      <c r="J488" s="38">
        <v>3</v>
      </c>
      <c r="K488" s="77">
        <v>2579.9382366687041</v>
      </c>
      <c r="L488" s="284">
        <v>-2.8503782528978845E-2</v>
      </c>
      <c r="M488" s="285">
        <v>-0.32457077412164698</v>
      </c>
      <c r="N488" s="285">
        <v>-0.64692544334937419</v>
      </c>
      <c r="O488" s="286">
        <v>0</v>
      </c>
    </row>
    <row r="489" spans="2:15" customFormat="1" x14ac:dyDescent="0.25">
      <c r="B489" s="38">
        <v>19</v>
      </c>
      <c r="C489" s="15">
        <v>738</v>
      </c>
      <c r="D489" s="26">
        <v>-0.36442000000000002</v>
      </c>
      <c r="E489" s="15">
        <v>-0.1613</v>
      </c>
      <c r="F489" s="15">
        <v>-0.23949000000000001</v>
      </c>
      <c r="G489" s="16">
        <v>0</v>
      </c>
      <c r="H489" s="227"/>
      <c r="J489" s="38">
        <v>3</v>
      </c>
      <c r="K489" s="77">
        <v>2577.035803723546</v>
      </c>
      <c r="L489" s="284">
        <v>-3.0790073280374409E-2</v>
      </c>
      <c r="M489" s="285">
        <v>-0.329274175339204</v>
      </c>
      <c r="N489" s="285">
        <v>-0.63993575138042158</v>
      </c>
      <c r="O489" s="286">
        <v>0</v>
      </c>
    </row>
    <row r="490" spans="2:15" customFormat="1" x14ac:dyDescent="0.25">
      <c r="B490" s="38">
        <v>19</v>
      </c>
      <c r="C490" s="15">
        <v>737</v>
      </c>
      <c r="D490" s="26">
        <v>-0.38327</v>
      </c>
      <c r="E490" s="15">
        <v>-0.22184000000000001</v>
      </c>
      <c r="F490" s="15">
        <v>-0.33250000000000002</v>
      </c>
      <c r="G490" s="16">
        <v>0</v>
      </c>
      <c r="H490" s="227"/>
      <c r="J490" s="38">
        <v>3</v>
      </c>
      <c r="K490" s="77">
        <v>4956.4533343346357</v>
      </c>
      <c r="L490" s="284">
        <v>-8.7113247221387816E-2</v>
      </c>
      <c r="M490" s="285">
        <v>0.24782216881946531</v>
      </c>
      <c r="N490" s="285">
        <v>0.83929107840192252</v>
      </c>
      <c r="O490" s="286">
        <v>0</v>
      </c>
    </row>
    <row r="491" spans="2:15" customFormat="1" x14ac:dyDescent="0.25">
      <c r="B491" s="38">
        <v>19</v>
      </c>
      <c r="C491" s="15">
        <v>735</v>
      </c>
      <c r="D491" s="26">
        <v>-0.39376</v>
      </c>
      <c r="E491" s="15">
        <v>-0.23286999999999999</v>
      </c>
      <c r="F491" s="15">
        <v>-0.37258000000000002</v>
      </c>
      <c r="G491" s="16">
        <v>0</v>
      </c>
      <c r="H491" s="227"/>
      <c r="J491" s="38">
        <v>3</v>
      </c>
      <c r="K491" s="77">
        <v>4913.4880698880697</v>
      </c>
      <c r="L491" s="284">
        <v>-8.8849179758270669E-2</v>
      </c>
      <c r="M491" s="285">
        <v>0.26108753381480654</v>
      </c>
      <c r="N491" s="285">
        <v>0.82776164594346413</v>
      </c>
      <c r="O491" s="286">
        <v>0</v>
      </c>
    </row>
    <row r="492" spans="2:15" customFormat="1" x14ac:dyDescent="0.25">
      <c r="B492" s="38">
        <v>19</v>
      </c>
      <c r="C492" s="15">
        <v>735</v>
      </c>
      <c r="D492" s="26">
        <v>-0.38956000000000002</v>
      </c>
      <c r="E492" s="15">
        <v>-0.21693000000000001</v>
      </c>
      <c r="F492" s="15">
        <v>-0.35058</v>
      </c>
      <c r="G492" s="16">
        <v>0</v>
      </c>
      <c r="H492" s="227"/>
      <c r="J492" s="38">
        <v>3</v>
      </c>
      <c r="K492" s="77">
        <v>4986.1081112392776</v>
      </c>
      <c r="L492" s="284">
        <v>-9.0164058289300714E-2</v>
      </c>
      <c r="M492" s="285">
        <v>0.24732152301702037</v>
      </c>
      <c r="N492" s="285">
        <v>0.84284253527228037</v>
      </c>
      <c r="O492" s="286">
        <v>0</v>
      </c>
    </row>
    <row r="493" spans="2:15" customFormat="1" x14ac:dyDescent="0.25">
      <c r="B493" s="38">
        <v>19</v>
      </c>
      <c r="C493" s="15">
        <v>738</v>
      </c>
      <c r="D493" s="26">
        <v>-0.37074000000000001</v>
      </c>
      <c r="E493" s="15">
        <v>-0.19803000000000001</v>
      </c>
      <c r="F493" s="15">
        <v>-0.27915000000000001</v>
      </c>
      <c r="G493" s="16">
        <v>0</v>
      </c>
      <c r="H493" s="227"/>
      <c r="J493" s="38">
        <v>3</v>
      </c>
      <c r="K493" s="77">
        <v>4999.016631733125</v>
      </c>
      <c r="L493" s="284">
        <v>-9.2426576428697699E-2</v>
      </c>
      <c r="M493" s="285">
        <v>0.24899618677239324</v>
      </c>
      <c r="N493" s="285">
        <v>0.84343038965630446</v>
      </c>
      <c r="O493" s="286">
        <v>0</v>
      </c>
    </row>
    <row r="494" spans="2:15" customFormat="1" x14ac:dyDescent="0.25">
      <c r="B494" s="38">
        <v>19</v>
      </c>
      <c r="C494" s="15">
        <v>737</v>
      </c>
      <c r="D494" s="26">
        <v>-0.36591000000000001</v>
      </c>
      <c r="E494" s="15">
        <v>-0.16044</v>
      </c>
      <c r="F494" s="15">
        <v>-0.24390999999999999</v>
      </c>
      <c r="G494" s="16">
        <v>0</v>
      </c>
      <c r="H494" s="227"/>
      <c r="J494" s="38">
        <v>3</v>
      </c>
      <c r="K494" s="77">
        <v>4920.8661038773798</v>
      </c>
      <c r="L494" s="284">
        <v>-9.0980953659373281E-2</v>
      </c>
      <c r="M494" s="285">
        <v>0.26399391471654216</v>
      </c>
      <c r="N494" s="285">
        <v>0.8269870389428311</v>
      </c>
      <c r="O494" s="286">
        <v>0</v>
      </c>
    </row>
    <row r="495" spans="2:15" customFormat="1" x14ac:dyDescent="0.25">
      <c r="B495" s="38">
        <v>19</v>
      </c>
      <c r="C495" s="15">
        <v>736</v>
      </c>
      <c r="D495" s="26">
        <v>-0.37197999999999998</v>
      </c>
      <c r="E495" s="15">
        <v>-0.1646</v>
      </c>
      <c r="F495" s="15">
        <v>-0.26594000000000001</v>
      </c>
      <c r="G495" s="16">
        <v>0</v>
      </c>
      <c r="H495" s="227"/>
      <c r="J495" s="38">
        <v>3</v>
      </c>
      <c r="K495" s="77">
        <v>4927.9963803293049</v>
      </c>
      <c r="L495" s="284">
        <v>-9.1114131652451871E-2</v>
      </c>
      <c r="M495" s="285">
        <v>0.2628866749316644</v>
      </c>
      <c r="N495" s="285">
        <v>0.82822745672078746</v>
      </c>
      <c r="O495" s="286">
        <v>0</v>
      </c>
    </row>
    <row r="496" spans="2:15" customFormat="1" x14ac:dyDescent="0.25">
      <c r="B496" s="38">
        <v>20</v>
      </c>
      <c r="C496" s="15">
        <v>1309</v>
      </c>
      <c r="D496" s="26">
        <v>-0.25573000000000001</v>
      </c>
      <c r="E496" s="15">
        <v>8.0400000000000003E-3</v>
      </c>
      <c r="F496" s="15">
        <v>-9.4409999999999994E-2</v>
      </c>
      <c r="G496" s="16">
        <v>-0.26851000000000003</v>
      </c>
      <c r="H496" s="227"/>
      <c r="J496" s="38">
        <v>3</v>
      </c>
      <c r="K496" s="77">
        <v>4976.3924609520363</v>
      </c>
      <c r="L496" s="284">
        <v>-9.5545565177161604E-2</v>
      </c>
      <c r="M496" s="285">
        <v>0.26099025435235196</v>
      </c>
      <c r="N496" s="285">
        <v>0.83455531082480972</v>
      </c>
      <c r="O496" s="286">
        <v>0</v>
      </c>
    </row>
    <row r="497" spans="2:15" customFormat="1" x14ac:dyDescent="0.25">
      <c r="B497" s="38">
        <v>20</v>
      </c>
      <c r="C497" s="15">
        <v>886</v>
      </c>
      <c r="D497" s="26">
        <v>0.11794</v>
      </c>
      <c r="E497" s="15">
        <v>-3.4369999999999998E-2</v>
      </c>
      <c r="F497" s="15">
        <v>0.18754999999999999</v>
      </c>
      <c r="G497" s="16">
        <v>2.351E-2</v>
      </c>
      <c r="H497" s="227"/>
      <c r="J497" s="38">
        <v>3</v>
      </c>
      <c r="K497" s="77">
        <v>5031.9020057568887</v>
      </c>
      <c r="L497" s="284">
        <v>-9.9677573563066404E-2</v>
      </c>
      <c r="M497" s="285">
        <v>0.25682231963953334</v>
      </c>
      <c r="N497" s="285">
        <v>0.84285525392353311</v>
      </c>
      <c r="O497" s="286">
        <v>0</v>
      </c>
    </row>
    <row r="498" spans="2:15" customFormat="1" x14ac:dyDescent="0.25">
      <c r="B498" s="38">
        <v>20</v>
      </c>
      <c r="C498" s="15">
        <v>788</v>
      </c>
      <c r="D498" s="26">
        <v>0.17985999999999999</v>
      </c>
      <c r="E498" s="15">
        <v>3.8999999999999998E-3</v>
      </c>
      <c r="F498" s="15">
        <v>-4.6370000000000001E-2</v>
      </c>
      <c r="G498" s="16">
        <v>5.3650000000000003E-2</v>
      </c>
      <c r="H498" s="227"/>
      <c r="J498" s="38">
        <v>3</v>
      </c>
      <c r="K498" s="77">
        <v>5025.2671644065213</v>
      </c>
      <c r="L498" s="284">
        <v>-0.10005586875920566</v>
      </c>
      <c r="M498" s="285">
        <v>0.25902788358982176</v>
      </c>
      <c r="N498" s="285">
        <v>0.84102798516938393</v>
      </c>
      <c r="O498" s="286">
        <v>0</v>
      </c>
    </row>
    <row r="499" spans="2:15" customFormat="1" x14ac:dyDescent="0.25">
      <c r="B499" s="38">
        <v>20</v>
      </c>
      <c r="C499" s="15">
        <v>333</v>
      </c>
      <c r="D499" s="26">
        <v>7.8090000000000007E-2</v>
      </c>
      <c r="E499" s="15">
        <v>1.65E-3</v>
      </c>
      <c r="F499" s="15">
        <v>-1.6459999999999999E-2</v>
      </c>
      <c r="G499" s="16">
        <v>3.1980000000000001E-2</v>
      </c>
      <c r="H499" s="227"/>
      <c r="J499" s="38">
        <v>3</v>
      </c>
      <c r="K499" s="77">
        <v>5063.3433781494541</v>
      </c>
      <c r="L499" s="284">
        <v>-0.10235885992701814</v>
      </c>
      <c r="M499" s="285">
        <v>0.25589714981754536</v>
      </c>
      <c r="N499" s="285">
        <v>0.8464617101094728</v>
      </c>
      <c r="O499" s="286">
        <v>0</v>
      </c>
    </row>
    <row r="500" spans="2:15" customFormat="1" x14ac:dyDescent="0.25">
      <c r="B500" s="38">
        <v>20</v>
      </c>
      <c r="C500" s="15">
        <v>1099</v>
      </c>
      <c r="D500" s="26">
        <v>0.23752999999999999</v>
      </c>
      <c r="E500" s="15">
        <v>-5.62E-3</v>
      </c>
      <c r="F500" s="15">
        <v>6.7589999999999997E-2</v>
      </c>
      <c r="G500" s="16">
        <v>-1.9199999999999998E-2</v>
      </c>
      <c r="H500" s="227"/>
      <c r="J500" s="38">
        <v>3</v>
      </c>
      <c r="K500" s="77">
        <v>5076.4431587265744</v>
      </c>
      <c r="L500" s="284">
        <v>-0.10416880477842319</v>
      </c>
      <c r="M500" s="285">
        <v>0.25657341078429358</v>
      </c>
      <c r="N500" s="285">
        <v>0.84759539399412953</v>
      </c>
      <c r="O500" s="286">
        <v>0</v>
      </c>
    </row>
    <row r="501" spans="2:15" customFormat="1" x14ac:dyDescent="0.25">
      <c r="B501" s="38">
        <v>20</v>
      </c>
      <c r="C501" s="15">
        <v>792</v>
      </c>
      <c r="D501" s="26">
        <v>0.17580999999999999</v>
      </c>
      <c r="E501" s="15">
        <v>6.3499999999999997E-3</v>
      </c>
      <c r="F501" s="15">
        <v>-7.3380000000000001E-2</v>
      </c>
      <c r="G501" s="16">
        <v>8.0350000000000005E-2</v>
      </c>
      <c r="H501" s="227"/>
      <c r="J501" s="38">
        <v>3</v>
      </c>
      <c r="K501" s="77">
        <v>5148.0889605048051</v>
      </c>
      <c r="L501" s="284">
        <v>-0.11505982069410747</v>
      </c>
      <c r="M501" s="285">
        <v>0.26500203046742399</v>
      </c>
      <c r="N501" s="285">
        <v>0.85005779022668349</v>
      </c>
      <c r="O501" s="286">
        <v>0</v>
      </c>
    </row>
    <row r="502" spans="2:15" customFormat="1" x14ac:dyDescent="0.25">
      <c r="B502" s="38">
        <v>20</v>
      </c>
      <c r="C502" s="15">
        <v>1983</v>
      </c>
      <c r="D502" s="26">
        <v>-0.19999</v>
      </c>
      <c r="E502" s="15">
        <v>-1.0529999999999999E-2</v>
      </c>
      <c r="F502" s="15">
        <v>0.14029</v>
      </c>
      <c r="G502" s="16">
        <v>-0.12459000000000001</v>
      </c>
      <c r="H502" s="227"/>
      <c r="J502" s="38">
        <v>3</v>
      </c>
      <c r="K502" s="77">
        <v>5685.7844614702717</v>
      </c>
      <c r="L502" s="284">
        <v>-0.15369294796889299</v>
      </c>
      <c r="M502" s="285">
        <v>0.25154988113260762</v>
      </c>
      <c r="N502" s="285">
        <v>0.90214306683628531</v>
      </c>
      <c r="O502" s="286">
        <v>0</v>
      </c>
    </row>
    <row r="503" spans="2:15" customFormat="1" x14ac:dyDescent="0.25">
      <c r="B503" s="38">
        <v>20</v>
      </c>
      <c r="C503" s="15">
        <v>613</v>
      </c>
      <c r="D503" s="26">
        <v>0.10187</v>
      </c>
      <c r="E503" s="15">
        <v>8.0700000000000008E-3</v>
      </c>
      <c r="F503" s="15">
        <v>-0.10688</v>
      </c>
      <c r="G503" s="16">
        <v>9.9449999999999997E-2</v>
      </c>
      <c r="H503" s="227"/>
      <c r="J503" s="38">
        <v>3</v>
      </c>
      <c r="K503" s="77">
        <v>5760.7144490462579</v>
      </c>
      <c r="L503" s="284">
        <v>-0.16041532987225107</v>
      </c>
      <c r="M503" s="285">
        <v>0.25199790001749983</v>
      </c>
      <c r="N503" s="285">
        <v>0.90841742985475116</v>
      </c>
      <c r="O503" s="286">
        <v>0</v>
      </c>
    </row>
    <row r="504" spans="2:15" customFormat="1" x14ac:dyDescent="0.25">
      <c r="B504" s="38">
        <v>20</v>
      </c>
      <c r="C504" s="15">
        <v>649</v>
      </c>
      <c r="D504" s="26">
        <v>-0.10316</v>
      </c>
      <c r="E504" s="15">
        <v>4.0000000000000001E-3</v>
      </c>
      <c r="F504" s="15">
        <v>-5.6669999999999998E-2</v>
      </c>
      <c r="G504" s="16">
        <v>-0.18679000000000001</v>
      </c>
      <c r="H504" s="227"/>
      <c r="J504" s="38">
        <v>3</v>
      </c>
      <c r="K504" s="77">
        <v>5756.8748717530189</v>
      </c>
      <c r="L504" s="284">
        <v>-0.16030872545819147</v>
      </c>
      <c r="M504" s="285">
        <v>0.2524133749941706</v>
      </c>
      <c r="N504" s="285">
        <v>0.90789535046402092</v>
      </c>
      <c r="O504" s="286">
        <v>0</v>
      </c>
    </row>
    <row r="505" spans="2:15" customFormat="1" x14ac:dyDescent="0.25">
      <c r="B505" s="38">
        <v>20</v>
      </c>
      <c r="C505" s="15">
        <v>760</v>
      </c>
      <c r="D505" s="26">
        <v>7.6810000000000003E-2</v>
      </c>
      <c r="E505" s="15">
        <v>8.4000000000000003E-4</v>
      </c>
      <c r="F505" s="15">
        <v>4.6539999999999998E-2</v>
      </c>
      <c r="G505" s="16">
        <v>0.18604000000000001</v>
      </c>
      <c r="H505" s="227"/>
      <c r="J505" s="38">
        <v>3</v>
      </c>
      <c r="K505" s="77">
        <v>5828.6006143938621</v>
      </c>
      <c r="L505" s="284">
        <v>-0.22906592008144563</v>
      </c>
      <c r="M505" s="285">
        <v>0.36461138700302459</v>
      </c>
      <c r="N505" s="285">
        <v>0.86445453307842102</v>
      </c>
      <c r="O505" s="286">
        <v>0</v>
      </c>
    </row>
    <row r="506" spans="2:15" customFormat="1" x14ac:dyDescent="0.25">
      <c r="B506" s="38">
        <v>20</v>
      </c>
      <c r="C506" s="15">
        <v>558</v>
      </c>
      <c r="D506" s="26">
        <v>1.7899999999999999E-2</v>
      </c>
      <c r="E506" s="15">
        <v>-1.2E-4</v>
      </c>
      <c r="F506" s="15">
        <v>1.0489999999999999E-2</v>
      </c>
      <c r="G506" s="16">
        <v>0.14799999999999999</v>
      </c>
      <c r="H506" s="227"/>
      <c r="J506" s="38">
        <v>3</v>
      </c>
      <c r="K506" s="77">
        <v>5855.3114492831191</v>
      </c>
      <c r="L506" s="284">
        <v>-0.23251803352779216</v>
      </c>
      <c r="M506" s="285">
        <v>0.36631997097984648</v>
      </c>
      <c r="N506" s="285">
        <v>0.86619806254794562</v>
      </c>
      <c r="O506" s="286">
        <v>0</v>
      </c>
    </row>
    <row r="507" spans="2:15" customFormat="1" x14ac:dyDescent="0.25">
      <c r="B507" s="38">
        <v>20</v>
      </c>
      <c r="C507" s="15">
        <v>4225</v>
      </c>
      <c r="D507" s="26">
        <v>0</v>
      </c>
      <c r="E507" s="15">
        <v>0</v>
      </c>
      <c r="F507" s="15">
        <v>0</v>
      </c>
      <c r="G507" s="16">
        <v>-1</v>
      </c>
      <c r="H507" s="227"/>
      <c r="J507" s="38">
        <v>3</v>
      </c>
      <c r="K507" s="77">
        <v>5937.6440409037432</v>
      </c>
      <c r="L507" s="284">
        <v>-0.24614642092244576</v>
      </c>
      <c r="M507" s="285">
        <v>0.37826913215287622</v>
      </c>
      <c r="N507" s="285">
        <v>0.86787728876956949</v>
      </c>
      <c r="O507" s="286">
        <v>0</v>
      </c>
    </row>
    <row r="508" spans="2:15" customFormat="1" x14ac:dyDescent="0.25">
      <c r="B508" s="38">
        <v>20</v>
      </c>
      <c r="C508" s="15">
        <v>6095</v>
      </c>
      <c r="D508" s="26">
        <v>0</v>
      </c>
      <c r="E508" s="15">
        <v>-1</v>
      </c>
      <c r="F508" s="15">
        <v>0</v>
      </c>
      <c r="G508" s="16">
        <v>0</v>
      </c>
      <c r="H508" s="227"/>
      <c r="J508" s="38">
        <v>3</v>
      </c>
      <c r="K508" s="77">
        <v>5939.0931024078218</v>
      </c>
      <c r="L508" s="284">
        <v>-0.24681672801882809</v>
      </c>
      <c r="M508" s="285">
        <v>0.37957878220988478</v>
      </c>
      <c r="N508" s="285">
        <v>0.86723794580894331</v>
      </c>
      <c r="O508" s="286">
        <v>0</v>
      </c>
    </row>
    <row r="509" spans="2:15" customFormat="1" x14ac:dyDescent="0.25">
      <c r="B509" s="38">
        <v>20</v>
      </c>
      <c r="C509" s="15">
        <v>6905</v>
      </c>
      <c r="D509" s="26">
        <v>0</v>
      </c>
      <c r="E509" s="15">
        <v>1</v>
      </c>
      <c r="F509" s="15">
        <v>0</v>
      </c>
      <c r="G509" s="16">
        <v>0</v>
      </c>
      <c r="H509" s="227"/>
      <c r="J509" s="38">
        <v>3</v>
      </c>
      <c r="K509" s="77">
        <v>5948.1606549252365</v>
      </c>
      <c r="L509" s="284">
        <v>-0.24780301473521343</v>
      </c>
      <c r="M509" s="285">
        <v>0.37956169086271713</v>
      </c>
      <c r="N509" s="285">
        <v>0.86824132387249631</v>
      </c>
      <c r="O509" s="286">
        <v>0</v>
      </c>
    </row>
    <row r="510" spans="2:15" customFormat="1" x14ac:dyDescent="0.25">
      <c r="B510" s="38">
        <v>20</v>
      </c>
      <c r="C510" s="15">
        <v>724</v>
      </c>
      <c r="D510" s="26">
        <v>-0.36015999999999998</v>
      </c>
      <c r="E510" s="15">
        <v>-0.16880000000000001</v>
      </c>
      <c r="F510" s="15">
        <v>-0.24865000000000001</v>
      </c>
      <c r="G510" s="16">
        <v>0</v>
      </c>
      <c r="H510" s="227"/>
      <c r="J510" s="38">
        <v>3</v>
      </c>
      <c r="K510" s="77">
        <v>5966.680896601064</v>
      </c>
      <c r="L510" s="284">
        <v>-0.2497968884523506</v>
      </c>
      <c r="M510" s="285">
        <v>0.38015206082432973</v>
      </c>
      <c r="N510" s="285">
        <v>0.86964482762802087</v>
      </c>
      <c r="O510" s="286">
        <v>0</v>
      </c>
    </row>
    <row r="511" spans="2:15" customFormat="1" x14ac:dyDescent="0.25">
      <c r="B511" s="38">
        <v>20</v>
      </c>
      <c r="C511" s="15">
        <v>722</v>
      </c>
      <c r="D511" s="26">
        <v>-0.36547000000000002</v>
      </c>
      <c r="E511" s="15">
        <v>-0.16950000000000001</v>
      </c>
      <c r="F511" s="15">
        <v>-0.26640000000000003</v>
      </c>
      <c r="G511" s="16">
        <v>0</v>
      </c>
      <c r="H511" s="227"/>
      <c r="J511" s="38">
        <v>3</v>
      </c>
      <c r="K511" s="77">
        <v>2279.6630810239953</v>
      </c>
      <c r="L511" s="284">
        <v>-0.14065865142941472</v>
      </c>
      <c r="M511" s="285">
        <v>-0.44420693885268658</v>
      </c>
      <c r="N511" s="285">
        <v>-0.41513440971789867</v>
      </c>
      <c r="O511" s="286">
        <v>0</v>
      </c>
    </row>
    <row r="512" spans="2:15" customFormat="1" x14ac:dyDescent="0.25">
      <c r="B512" s="38">
        <v>20</v>
      </c>
      <c r="C512" s="15">
        <v>723</v>
      </c>
      <c r="D512" s="26">
        <v>-0.36125000000000002</v>
      </c>
      <c r="E512" s="15">
        <v>-0.16691</v>
      </c>
      <c r="F512" s="15">
        <v>-0.25124999999999997</v>
      </c>
      <c r="G512" s="16">
        <v>0</v>
      </c>
      <c r="H512" s="227"/>
      <c r="J512" s="38">
        <v>3</v>
      </c>
      <c r="K512" s="77">
        <v>6999.9891418490406</v>
      </c>
      <c r="L512" s="284">
        <v>-4.2984556362974509E-16</v>
      </c>
      <c r="M512" s="285">
        <v>1.0000000000000007</v>
      </c>
      <c r="N512" s="285">
        <v>-4.529480124893242E-16</v>
      </c>
      <c r="O512" s="286">
        <v>0</v>
      </c>
    </row>
    <row r="513" spans="2:15" customFormat="1" x14ac:dyDescent="0.25">
      <c r="B513" s="38">
        <v>20</v>
      </c>
      <c r="C513" s="15">
        <v>722</v>
      </c>
      <c r="D513" s="26">
        <v>-0.37480999999999998</v>
      </c>
      <c r="E513" s="15">
        <v>-0.20033999999999999</v>
      </c>
      <c r="F513" s="15">
        <v>-0.31292999999999999</v>
      </c>
      <c r="G513" s="16">
        <v>0</v>
      </c>
      <c r="H513" s="227"/>
      <c r="J513" s="38">
        <v>3</v>
      </c>
      <c r="K513" s="77">
        <v>2276.7668533891042</v>
      </c>
      <c r="L513" s="284">
        <v>-0.14165415196381026</v>
      </c>
      <c r="M513" s="285">
        <v>-0.4448170703618054</v>
      </c>
      <c r="N513" s="285">
        <v>-0.41352877767438434</v>
      </c>
      <c r="O513" s="286">
        <v>0</v>
      </c>
    </row>
    <row r="514" spans="2:15" customFormat="1" x14ac:dyDescent="0.25">
      <c r="B514" s="38">
        <v>20</v>
      </c>
      <c r="C514" s="15">
        <v>723</v>
      </c>
      <c r="D514" s="26">
        <v>-0.36213000000000001</v>
      </c>
      <c r="E514" s="15">
        <v>-0.16667000000000001</v>
      </c>
      <c r="F514" s="15">
        <v>-0.25401000000000001</v>
      </c>
      <c r="G514" s="16">
        <v>0</v>
      </c>
      <c r="H514" s="227"/>
      <c r="J514" s="38">
        <v>3</v>
      </c>
      <c r="K514" s="77">
        <v>2275.3630960328164</v>
      </c>
      <c r="L514" s="284">
        <v>-0.14180021822501115</v>
      </c>
      <c r="M514" s="285">
        <v>-0.44461044073165229</v>
      </c>
      <c r="N514" s="285">
        <v>-0.4135893410433365</v>
      </c>
      <c r="O514" s="286">
        <v>0</v>
      </c>
    </row>
    <row r="515" spans="2:15" customFormat="1" x14ac:dyDescent="0.25">
      <c r="B515" s="38">
        <v>20</v>
      </c>
      <c r="C515" s="15">
        <v>722</v>
      </c>
      <c r="D515" s="26">
        <v>-0.37302000000000002</v>
      </c>
      <c r="E515" s="15">
        <v>-0.19367999999999999</v>
      </c>
      <c r="F515" s="15">
        <v>-0.30363000000000001</v>
      </c>
      <c r="G515" s="16">
        <v>0</v>
      </c>
      <c r="H515" s="227"/>
      <c r="J515" s="38">
        <v>3</v>
      </c>
      <c r="K515" s="77">
        <v>17832.984981751822</v>
      </c>
      <c r="L515" s="284">
        <v>-1.3321167883211678</v>
      </c>
      <c r="M515" s="285">
        <v>0.91423357664233562</v>
      </c>
      <c r="N515" s="285">
        <v>1.417883211678832</v>
      </c>
      <c r="O515" s="286">
        <v>0</v>
      </c>
    </row>
    <row r="516" spans="2:15" customFormat="1" x14ac:dyDescent="0.25">
      <c r="B516" s="38">
        <v>20</v>
      </c>
      <c r="C516" s="15">
        <v>724</v>
      </c>
      <c r="D516" s="26">
        <v>-0.36482999999999999</v>
      </c>
      <c r="E516" s="15">
        <v>-0.1867</v>
      </c>
      <c r="F516" s="15">
        <v>-0.27318999999999999</v>
      </c>
      <c r="G516" s="16">
        <v>0</v>
      </c>
      <c r="H516" s="227"/>
      <c r="J516" s="38">
        <v>3</v>
      </c>
      <c r="K516" s="77">
        <v>6999.9891418490533</v>
      </c>
      <c r="L516" s="284">
        <v>-5.3275647218605313E-16</v>
      </c>
      <c r="M516" s="285">
        <v>1.0000000000000027</v>
      </c>
      <c r="N516" s="285">
        <v>-2.1142241077554276E-15</v>
      </c>
      <c r="O516" s="286">
        <v>0</v>
      </c>
    </row>
    <row r="517" spans="2:15" customFormat="1" x14ac:dyDescent="0.25">
      <c r="B517" s="38">
        <v>20</v>
      </c>
      <c r="C517" s="15">
        <v>723</v>
      </c>
      <c r="D517" s="26">
        <v>-0.37087999999999999</v>
      </c>
      <c r="E517" s="15">
        <v>-0.19739000000000001</v>
      </c>
      <c r="F517" s="15">
        <v>-0.29853000000000002</v>
      </c>
      <c r="G517" s="16">
        <v>0</v>
      </c>
      <c r="H517" s="227"/>
      <c r="J517" s="38">
        <v>3</v>
      </c>
      <c r="K517" s="77">
        <v>2858.1089441379895</v>
      </c>
      <c r="L517" s="284">
        <v>-0.23238317661992863</v>
      </c>
      <c r="M517" s="285">
        <v>-0.18067791982199449</v>
      </c>
      <c r="N517" s="285">
        <v>-0.58693890355807699</v>
      </c>
      <c r="O517" s="286">
        <v>0</v>
      </c>
    </row>
    <row r="518" spans="2:15" customFormat="1" x14ac:dyDescent="0.25">
      <c r="B518" s="38">
        <v>21</v>
      </c>
      <c r="C518" s="15">
        <v>1338</v>
      </c>
      <c r="D518" s="26">
        <v>-0.25573000000000001</v>
      </c>
      <c r="E518" s="15">
        <v>8.0499999999999999E-3</v>
      </c>
      <c r="F518" s="15">
        <v>-9.4390000000000002E-2</v>
      </c>
      <c r="G518" s="16">
        <v>-0.25972000000000001</v>
      </c>
      <c r="H518" s="227"/>
      <c r="J518" s="38">
        <v>3</v>
      </c>
      <c r="K518" s="77">
        <v>2859.483323936458</v>
      </c>
      <c r="L518" s="284">
        <v>-0.23250001453125091</v>
      </c>
      <c r="M518" s="285">
        <v>-0.18047813627988352</v>
      </c>
      <c r="N518" s="285">
        <v>-0.58702184918886557</v>
      </c>
      <c r="O518" s="286">
        <v>0</v>
      </c>
    </row>
    <row r="519" spans="2:15" customFormat="1" x14ac:dyDescent="0.25">
      <c r="B519" s="38">
        <v>21</v>
      </c>
      <c r="C519" s="15">
        <v>826</v>
      </c>
      <c r="D519" s="26">
        <v>0.11794</v>
      </c>
      <c r="E519" s="15">
        <v>-3.4380000000000001E-2</v>
      </c>
      <c r="F519" s="15">
        <v>0.18747</v>
      </c>
      <c r="G519" s="16">
        <v>2.1190000000000001E-2</v>
      </c>
      <c r="H519" s="227"/>
      <c r="J519" s="38">
        <v>3</v>
      </c>
      <c r="K519" s="77">
        <v>27662.808068181817</v>
      </c>
      <c r="L519" s="284">
        <v>-2.4573863636363638</v>
      </c>
      <c r="M519" s="285">
        <v>-0.58238636363636365</v>
      </c>
      <c r="N519" s="285">
        <v>2.0397727272727271</v>
      </c>
      <c r="O519" s="286">
        <v>0</v>
      </c>
    </row>
    <row r="520" spans="2:15" customFormat="1" x14ac:dyDescent="0.25">
      <c r="B520" s="38">
        <v>21</v>
      </c>
      <c r="C520" s="15">
        <v>852</v>
      </c>
      <c r="D520" s="26">
        <v>0.17987</v>
      </c>
      <c r="E520" s="15">
        <v>3.8999999999999998E-3</v>
      </c>
      <c r="F520" s="15">
        <v>-4.6199999999999998E-2</v>
      </c>
      <c r="G520" s="16">
        <v>5.2060000000000002E-2</v>
      </c>
      <c r="H520" s="227"/>
      <c r="J520" s="38">
        <v>3</v>
      </c>
      <c r="K520" s="77">
        <v>2165.3592054413357</v>
      </c>
      <c r="L520" s="284">
        <v>-0.21420842258684275</v>
      </c>
      <c r="M520" s="285">
        <v>-0.24470551862729945</v>
      </c>
      <c r="N520" s="285">
        <v>-0.5410860587858578</v>
      </c>
      <c r="O520" s="286">
        <v>0</v>
      </c>
    </row>
    <row r="521" spans="2:15" customFormat="1" x14ac:dyDescent="0.25">
      <c r="B521" s="38">
        <v>21</v>
      </c>
      <c r="C521" s="15">
        <v>736</v>
      </c>
      <c r="D521" s="26">
        <v>-0.17791000000000001</v>
      </c>
      <c r="E521" s="15">
        <v>6.7600000000000004E-3</v>
      </c>
      <c r="F521" s="15">
        <v>-8.5849999999999996E-2</v>
      </c>
      <c r="G521" s="16">
        <v>0.17996999999999999</v>
      </c>
      <c r="H521" s="227"/>
      <c r="J521" s="38">
        <v>3</v>
      </c>
      <c r="K521" s="77">
        <v>2012.3751102885353</v>
      </c>
      <c r="L521" s="284">
        <v>-0.20046864932965092</v>
      </c>
      <c r="M521" s="285">
        <v>-0.27051366757086165</v>
      </c>
      <c r="N521" s="285">
        <v>-0.52901768309948749</v>
      </c>
      <c r="O521" s="286">
        <v>0</v>
      </c>
    </row>
    <row r="522" spans="2:15" customFormat="1" x14ac:dyDescent="0.25">
      <c r="B522" s="38">
        <v>21</v>
      </c>
      <c r="C522" s="15">
        <v>371</v>
      </c>
      <c r="D522" s="26">
        <v>7.8090000000000007E-2</v>
      </c>
      <c r="E522" s="15">
        <v>1.65E-3</v>
      </c>
      <c r="F522" s="15">
        <v>-1.6420000000000001E-2</v>
      </c>
      <c r="G522" s="16">
        <v>3.1230000000000001E-2</v>
      </c>
      <c r="H522" s="227"/>
      <c r="J522" s="38">
        <v>3</v>
      </c>
      <c r="K522" s="77">
        <v>2010.7885487214503</v>
      </c>
      <c r="L522" s="284">
        <v>-0.20094279076729388</v>
      </c>
      <c r="M522" s="285">
        <v>-0.27037877716059638</v>
      </c>
      <c r="N522" s="285">
        <v>-0.52867843207210985</v>
      </c>
      <c r="O522" s="286">
        <v>0</v>
      </c>
    </row>
    <row r="523" spans="2:15" customFormat="1" x14ac:dyDescent="0.25">
      <c r="B523" s="38">
        <v>21</v>
      </c>
      <c r="C523" s="15">
        <v>554</v>
      </c>
      <c r="D523" s="26">
        <v>-7.8090000000000007E-2</v>
      </c>
      <c r="E523" s="15">
        <v>-1.65E-3</v>
      </c>
      <c r="F523" s="15">
        <v>1.6420000000000001E-2</v>
      </c>
      <c r="G523" s="16">
        <v>-3.1230000000000001E-2</v>
      </c>
      <c r="H523" s="227"/>
      <c r="J523" s="38">
        <v>4</v>
      </c>
      <c r="K523" s="77">
        <v>9015.5899171366891</v>
      </c>
      <c r="L523" s="284">
        <v>0.85098530742984468</v>
      </c>
      <c r="M523" s="285">
        <v>0.64271290300118367</v>
      </c>
      <c r="N523" s="285">
        <v>-0.49369821043102846</v>
      </c>
      <c r="O523" s="286">
        <v>0</v>
      </c>
    </row>
    <row r="524" spans="2:15" customFormat="1" x14ac:dyDescent="0.25">
      <c r="B524" s="38">
        <v>21</v>
      </c>
      <c r="C524" s="15">
        <v>1081</v>
      </c>
      <c r="D524" s="26">
        <v>0.23752999999999999</v>
      </c>
      <c r="E524" s="15">
        <v>-5.62E-3</v>
      </c>
      <c r="F524" s="15">
        <v>6.7580000000000001E-2</v>
      </c>
      <c r="G524" s="16">
        <v>-2.0830000000000001E-2</v>
      </c>
      <c r="H524" s="227"/>
      <c r="J524" s="38">
        <v>4</v>
      </c>
      <c r="K524" s="77">
        <v>8214.1114492887973</v>
      </c>
      <c r="L524" s="284">
        <v>0.73473822987156112</v>
      </c>
      <c r="M524" s="285">
        <v>-0.57051262243920531</v>
      </c>
      <c r="N524" s="285">
        <v>-1.1642256074323558</v>
      </c>
      <c r="O524" s="286">
        <v>0</v>
      </c>
    </row>
    <row r="525" spans="2:15" customFormat="1" x14ac:dyDescent="0.25">
      <c r="B525" s="38">
        <v>21</v>
      </c>
      <c r="C525" s="15">
        <v>888</v>
      </c>
      <c r="D525" s="26">
        <v>0.17580999999999999</v>
      </c>
      <c r="E525" s="15">
        <v>6.3600000000000002E-3</v>
      </c>
      <c r="F525" s="15">
        <v>-7.3179999999999995E-2</v>
      </c>
      <c r="G525" s="16">
        <v>7.8640000000000002E-2</v>
      </c>
      <c r="H525" s="227"/>
      <c r="J525" s="38">
        <v>4</v>
      </c>
      <c r="K525" s="77">
        <v>14135.434083126427</v>
      </c>
      <c r="L525" s="284">
        <v>1.520938518197174</v>
      </c>
      <c r="M525" s="285">
        <v>-0.98203819422010152</v>
      </c>
      <c r="N525" s="285">
        <v>-1.5389003239770724</v>
      </c>
      <c r="O525" s="286">
        <v>0</v>
      </c>
    </row>
    <row r="526" spans="2:15" customFormat="1" x14ac:dyDescent="0.25">
      <c r="B526" s="38">
        <v>21</v>
      </c>
      <c r="C526" s="15">
        <v>1933</v>
      </c>
      <c r="D526" s="26">
        <v>-0.19999</v>
      </c>
      <c r="E526" s="15">
        <v>-1.0540000000000001E-2</v>
      </c>
      <c r="F526" s="15">
        <v>0.14046</v>
      </c>
      <c r="G526" s="16">
        <v>-0.12085</v>
      </c>
      <c r="H526" s="227"/>
      <c r="J526" s="38">
        <v>4</v>
      </c>
      <c r="K526" s="77">
        <v>1160.986575168786</v>
      </c>
      <c r="L526" s="284">
        <v>0.27751953480666464</v>
      </c>
      <c r="M526" s="285">
        <v>0.35286562983064584</v>
      </c>
      <c r="N526" s="285">
        <v>0.36961483536268952</v>
      </c>
      <c r="O526" s="286">
        <v>0</v>
      </c>
    </row>
    <row r="527" spans="2:15" customFormat="1" x14ac:dyDescent="0.25">
      <c r="B527" s="38">
        <v>21</v>
      </c>
      <c r="C527" s="15">
        <v>682</v>
      </c>
      <c r="D527" s="26">
        <v>0.10187</v>
      </c>
      <c r="E527" s="15">
        <v>8.0800000000000004E-3</v>
      </c>
      <c r="F527" s="15">
        <v>-0.10699</v>
      </c>
      <c r="G527" s="16">
        <v>9.64E-2</v>
      </c>
      <c r="H527" s="227"/>
      <c r="J527" s="38">
        <v>4</v>
      </c>
      <c r="K527" s="77">
        <v>1064.0750933745426</v>
      </c>
      <c r="L527" s="284">
        <v>0.25743725452925159</v>
      </c>
      <c r="M527" s="285">
        <v>0.41804023313395333</v>
      </c>
      <c r="N527" s="285">
        <v>0.32452251233679513</v>
      </c>
      <c r="O527" s="286">
        <v>0</v>
      </c>
    </row>
    <row r="528" spans="2:15" customFormat="1" x14ac:dyDescent="0.25">
      <c r="B528" s="38">
        <v>21</v>
      </c>
      <c r="C528" s="15">
        <v>1245</v>
      </c>
      <c r="D528" s="26">
        <v>0.22414999999999999</v>
      </c>
      <c r="E528" s="15">
        <v>-8.1099999999999992E-3</v>
      </c>
      <c r="F528" s="15">
        <v>9.7860000000000003E-2</v>
      </c>
      <c r="G528" s="16">
        <v>-5.2970000000000003E-2</v>
      </c>
      <c r="H528" s="227"/>
      <c r="J528" s="38">
        <v>4</v>
      </c>
      <c r="K528" s="77">
        <v>1414.361692824793</v>
      </c>
      <c r="L528" s="284">
        <v>0.31245905374996441</v>
      </c>
      <c r="M528" s="285">
        <v>0.40950807531261574</v>
      </c>
      <c r="N528" s="285">
        <v>0.27803287093741991</v>
      </c>
      <c r="O528" s="286">
        <v>0</v>
      </c>
    </row>
    <row r="529" spans="2:15" customFormat="1" x14ac:dyDescent="0.25">
      <c r="B529" s="38">
        <v>21</v>
      </c>
      <c r="C529" s="15">
        <v>697</v>
      </c>
      <c r="D529" s="26">
        <v>-0.10316</v>
      </c>
      <c r="E529" s="15">
        <v>4.0000000000000001E-3</v>
      </c>
      <c r="F529" s="15">
        <v>-5.6669999999999998E-2</v>
      </c>
      <c r="G529" s="16">
        <v>-0.18412999999999999</v>
      </c>
      <c r="H529" s="227"/>
      <c r="J529" s="38">
        <v>4</v>
      </c>
      <c r="K529" s="77">
        <v>1113.5834553349873</v>
      </c>
      <c r="L529" s="284">
        <v>0.28040942928039703</v>
      </c>
      <c r="M529" s="285">
        <v>0.39914516129032257</v>
      </c>
      <c r="N529" s="285">
        <v>0.32044540942928035</v>
      </c>
      <c r="O529" s="286">
        <v>0</v>
      </c>
    </row>
    <row r="530" spans="2:15" customFormat="1" x14ac:dyDescent="0.25">
      <c r="B530" s="38">
        <v>21</v>
      </c>
      <c r="C530" s="15">
        <v>686</v>
      </c>
      <c r="D530" s="26">
        <v>7.6799999999999993E-2</v>
      </c>
      <c r="E530" s="15">
        <v>8.3000000000000001E-4</v>
      </c>
      <c r="F530" s="15">
        <v>4.6530000000000002E-2</v>
      </c>
      <c r="G530" s="16">
        <v>0.19782</v>
      </c>
      <c r="H530" s="227"/>
      <c r="J530" s="38">
        <v>4</v>
      </c>
      <c r="K530" s="77">
        <v>10702.081040462426</v>
      </c>
      <c r="L530" s="284">
        <v>0.36573830793483969</v>
      </c>
      <c r="M530" s="285">
        <v>-1.6684182869153967</v>
      </c>
      <c r="N530" s="285">
        <v>0.30267997898055699</v>
      </c>
      <c r="O530" s="286">
        <v>0</v>
      </c>
    </row>
    <row r="531" spans="2:15" customFormat="1" x14ac:dyDescent="0.25">
      <c r="B531" s="38">
        <v>21</v>
      </c>
      <c r="C531" s="15">
        <v>559</v>
      </c>
      <c r="D531" s="26">
        <v>1.7899999999999999E-2</v>
      </c>
      <c r="E531" s="15">
        <v>-1.2E-4</v>
      </c>
      <c r="F531" s="15">
        <v>1.0489999999999999E-2</v>
      </c>
      <c r="G531" s="16">
        <v>0.1714</v>
      </c>
      <c r="H531" s="227"/>
      <c r="J531" s="38">
        <v>4</v>
      </c>
      <c r="K531" s="77">
        <v>3359.8261545624841</v>
      </c>
      <c r="L531" s="284">
        <v>9.6588017455143962E-2</v>
      </c>
      <c r="M531" s="285">
        <v>-0.47809336119803791</v>
      </c>
      <c r="N531" s="285">
        <v>-0.61849465625710609</v>
      </c>
      <c r="O531" s="286">
        <v>0</v>
      </c>
    </row>
    <row r="532" spans="2:15" customFormat="1" x14ac:dyDescent="0.25">
      <c r="B532" s="38">
        <v>21</v>
      </c>
      <c r="C532" s="15">
        <v>6905</v>
      </c>
      <c r="D532" s="26">
        <v>0</v>
      </c>
      <c r="E532" s="15">
        <v>1</v>
      </c>
      <c r="F532" s="15">
        <v>0</v>
      </c>
      <c r="G532" s="16">
        <v>0</v>
      </c>
      <c r="H532" s="227"/>
      <c r="J532" s="38">
        <v>4</v>
      </c>
      <c r="K532" s="77">
        <v>1284.5669320505349</v>
      </c>
      <c r="L532" s="284">
        <v>-0.34361201932099922</v>
      </c>
      <c r="M532" s="285">
        <v>-0.32057078933591471</v>
      </c>
      <c r="N532" s="285">
        <v>-0.33581719134308602</v>
      </c>
      <c r="O532" s="286">
        <v>0</v>
      </c>
    </row>
    <row r="533" spans="2:15" customFormat="1" x14ac:dyDescent="0.25">
      <c r="B533" s="38">
        <v>21</v>
      </c>
      <c r="C533" s="15">
        <v>4225</v>
      </c>
      <c r="D533" s="26">
        <v>0</v>
      </c>
      <c r="E533" s="15">
        <v>0</v>
      </c>
      <c r="F533" s="15">
        <v>0</v>
      </c>
      <c r="G533" s="16">
        <v>-1</v>
      </c>
      <c r="H533" s="227"/>
      <c r="J533" s="38">
        <v>4</v>
      </c>
      <c r="K533" s="77">
        <v>1265.3883155823123</v>
      </c>
      <c r="L533" s="284">
        <v>-0.35600052876258437</v>
      </c>
      <c r="M533" s="285">
        <v>-0.30821299248737088</v>
      </c>
      <c r="N533" s="285">
        <v>-0.33578647875004486</v>
      </c>
      <c r="O533" s="286">
        <v>0</v>
      </c>
    </row>
    <row r="534" spans="2:15" customFormat="1" x14ac:dyDescent="0.25">
      <c r="B534" s="38">
        <v>21</v>
      </c>
      <c r="C534" s="15">
        <v>6095</v>
      </c>
      <c r="D534" s="26">
        <v>0</v>
      </c>
      <c r="E534" s="15">
        <v>-1</v>
      </c>
      <c r="F534" s="15">
        <v>0</v>
      </c>
      <c r="G534" s="16">
        <v>0</v>
      </c>
      <c r="H534" s="227"/>
      <c r="J534" s="38">
        <v>4</v>
      </c>
      <c r="K534" s="77">
        <v>1248.5347537773457</v>
      </c>
      <c r="L534" s="284">
        <v>-0.44976607440303312</v>
      </c>
      <c r="M534" s="285">
        <v>-0.21736473580208263</v>
      </c>
      <c r="N534" s="285">
        <v>-0.33286918979488428</v>
      </c>
      <c r="O534" s="286">
        <v>0</v>
      </c>
    </row>
    <row r="535" spans="2:15" customFormat="1" x14ac:dyDescent="0.25">
      <c r="B535" s="38">
        <v>22</v>
      </c>
      <c r="C535" s="15">
        <v>1439</v>
      </c>
      <c r="D535" s="26">
        <v>-0.25568000000000002</v>
      </c>
      <c r="E535" s="15">
        <v>8.0999999999999996E-3</v>
      </c>
      <c r="F535" s="15">
        <v>-9.4589999999999994E-2</v>
      </c>
      <c r="G535" s="16">
        <v>-0.26078000000000001</v>
      </c>
      <c r="H535" s="227"/>
      <c r="J535" s="38">
        <v>4</v>
      </c>
      <c r="K535" s="77">
        <v>5484.9521787454751</v>
      </c>
      <c r="L535" s="284">
        <v>-0.12895779304055402</v>
      </c>
      <c r="M535" s="285">
        <v>0.25720311208640884</v>
      </c>
      <c r="N535" s="285">
        <v>0.8717546809541451</v>
      </c>
      <c r="O535" s="286">
        <v>0</v>
      </c>
    </row>
    <row r="536" spans="2:15" customFormat="1" x14ac:dyDescent="0.25">
      <c r="B536" s="38">
        <v>22</v>
      </c>
      <c r="C536" s="15">
        <v>1084</v>
      </c>
      <c r="D536" s="26">
        <v>-0.14913999999999999</v>
      </c>
      <c r="E536" s="15">
        <v>1.239E-2</v>
      </c>
      <c r="F536" s="15">
        <v>-7.2029999999999997E-2</v>
      </c>
      <c r="G536" s="16">
        <v>-0.23769999999999999</v>
      </c>
      <c r="H536" s="227"/>
      <c r="J536" s="38">
        <v>4</v>
      </c>
      <c r="K536" s="77">
        <v>3592.5229590136623</v>
      </c>
      <c r="L536" s="284">
        <v>0.47071392869043654</v>
      </c>
      <c r="M536" s="285">
        <v>-0.27365878040653113</v>
      </c>
      <c r="N536" s="285">
        <v>0.80294485171609464</v>
      </c>
      <c r="O536" s="286">
        <v>0</v>
      </c>
    </row>
    <row r="537" spans="2:15" customFormat="1" x14ac:dyDescent="0.25">
      <c r="B537" s="38">
        <v>22</v>
      </c>
      <c r="C537" s="15">
        <v>771</v>
      </c>
      <c r="D537" s="26">
        <v>0.11778</v>
      </c>
      <c r="E537" s="15">
        <v>-3.4540000000000001E-2</v>
      </c>
      <c r="F537" s="15">
        <v>0.18826000000000001</v>
      </c>
      <c r="G537" s="16">
        <v>2.104E-2</v>
      </c>
      <c r="H537" s="227"/>
      <c r="J537" s="38">
        <v>4</v>
      </c>
      <c r="K537" s="77">
        <v>3590.1176921123724</v>
      </c>
      <c r="L537" s="284">
        <v>0.47073098648418021</v>
      </c>
      <c r="M537" s="285">
        <v>-0.27347993856067132</v>
      </c>
      <c r="N537" s="285">
        <v>0.80274895207649111</v>
      </c>
      <c r="O537" s="286">
        <v>0</v>
      </c>
    </row>
    <row r="538" spans="2:15" customFormat="1" x14ac:dyDescent="0.25">
      <c r="B538" s="38">
        <v>22</v>
      </c>
      <c r="C538" s="15">
        <v>919</v>
      </c>
      <c r="D538" s="26">
        <v>0.17992</v>
      </c>
      <c r="E538" s="15">
        <v>3.9500000000000004E-3</v>
      </c>
      <c r="F538" s="15">
        <v>-4.5969999999999997E-2</v>
      </c>
      <c r="G538" s="16">
        <v>5.2109999999999997E-2</v>
      </c>
      <c r="H538" s="227"/>
      <c r="J538" s="38">
        <v>4</v>
      </c>
      <c r="K538" s="77">
        <v>3589.5551666444699</v>
      </c>
      <c r="L538" s="284">
        <v>0.47072484517546787</v>
      </c>
      <c r="M538" s="285">
        <v>-0.27344010121861889</v>
      </c>
      <c r="N538" s="285">
        <v>0.80271525604315108</v>
      </c>
      <c r="O538" s="286">
        <v>0</v>
      </c>
    </row>
    <row r="539" spans="2:15" customFormat="1" x14ac:dyDescent="0.25">
      <c r="B539" s="38">
        <v>22</v>
      </c>
      <c r="C539" s="15">
        <v>868</v>
      </c>
      <c r="D539" s="26">
        <v>-0.17782000000000001</v>
      </c>
      <c r="E539" s="15">
        <v>6.8599999999999998E-3</v>
      </c>
      <c r="F539" s="15">
        <v>-8.5999999999999993E-2</v>
      </c>
      <c r="G539" s="16">
        <v>0.17954000000000001</v>
      </c>
      <c r="H539" s="227"/>
      <c r="J539" s="38">
        <v>4</v>
      </c>
      <c r="K539" s="77">
        <v>3587.7765427271138</v>
      </c>
      <c r="L539" s="284">
        <v>0.47050992986280404</v>
      </c>
      <c r="M539" s="285">
        <v>-0.272894428128094</v>
      </c>
      <c r="N539" s="285">
        <v>0.80238449826529001</v>
      </c>
      <c r="O539" s="286">
        <v>0</v>
      </c>
    </row>
    <row r="540" spans="2:15" customFormat="1" x14ac:dyDescent="0.25">
      <c r="B540" s="38">
        <v>22</v>
      </c>
      <c r="C540" s="15">
        <v>382</v>
      </c>
      <c r="D540" s="26">
        <v>7.8119999999999995E-2</v>
      </c>
      <c r="E540" s="15">
        <v>1.6800000000000001E-3</v>
      </c>
      <c r="F540" s="15">
        <v>-1.6410000000000001E-2</v>
      </c>
      <c r="G540" s="16">
        <v>3.1300000000000001E-2</v>
      </c>
      <c r="H540" s="227"/>
      <c r="J540" s="38">
        <v>4</v>
      </c>
      <c r="K540" s="77">
        <v>3589.7424284673812</v>
      </c>
      <c r="L540" s="284">
        <v>0.47080220580584747</v>
      </c>
      <c r="M540" s="285">
        <v>-0.27343668712933095</v>
      </c>
      <c r="N540" s="285">
        <v>0.80263448132348347</v>
      </c>
      <c r="O540" s="286">
        <v>0</v>
      </c>
    </row>
    <row r="541" spans="2:15" customFormat="1" x14ac:dyDescent="0.25">
      <c r="B541" s="38">
        <v>22</v>
      </c>
      <c r="C541" s="15">
        <v>543</v>
      </c>
      <c r="D541" s="26">
        <v>-7.8119999999999995E-2</v>
      </c>
      <c r="E541" s="15">
        <v>-1.6800000000000001E-3</v>
      </c>
      <c r="F541" s="15">
        <v>1.6410000000000001E-2</v>
      </c>
      <c r="G541" s="16">
        <v>-3.1300000000000001E-2</v>
      </c>
      <c r="H541" s="227"/>
      <c r="J541" s="38">
        <v>4</v>
      </c>
      <c r="K541" s="77">
        <v>3588.1174907141281</v>
      </c>
      <c r="L541" s="284">
        <v>0.47079057811570629</v>
      </c>
      <c r="M541" s="285">
        <v>-0.2728569705389341</v>
      </c>
      <c r="N541" s="285">
        <v>0.80206639242322775</v>
      </c>
      <c r="O541" s="286">
        <v>0</v>
      </c>
    </row>
    <row r="542" spans="2:15" customFormat="1" x14ac:dyDescent="0.25">
      <c r="B542" s="38">
        <v>22</v>
      </c>
      <c r="C542" s="15">
        <v>1072</v>
      </c>
      <c r="D542" s="26">
        <v>0.23744999999999999</v>
      </c>
      <c r="E542" s="15">
        <v>-5.7000000000000002E-3</v>
      </c>
      <c r="F542" s="15">
        <v>6.7680000000000004E-2</v>
      </c>
      <c r="G542" s="16">
        <v>-2.128E-2</v>
      </c>
      <c r="H542" s="227"/>
      <c r="J542" s="38">
        <v>4</v>
      </c>
      <c r="K542" s="77">
        <v>9063.2249468144673</v>
      </c>
      <c r="L542" s="284">
        <v>0.85443959243085887</v>
      </c>
      <c r="M542" s="285">
        <v>0.64382487963273993</v>
      </c>
      <c r="N542" s="285">
        <v>-0.4982644720635987</v>
      </c>
      <c r="O542" s="286">
        <v>0</v>
      </c>
    </row>
    <row r="543" spans="2:15" customFormat="1" x14ac:dyDescent="0.25">
      <c r="B543" s="38">
        <v>22</v>
      </c>
      <c r="C543" s="15">
        <v>965</v>
      </c>
      <c r="D543" s="26">
        <v>0.1759</v>
      </c>
      <c r="E543" s="15">
        <v>6.45E-3</v>
      </c>
      <c r="F543" s="15">
        <v>-7.2969999999999993E-2</v>
      </c>
      <c r="G543" s="16">
        <v>7.886E-2</v>
      </c>
      <c r="H543" s="227"/>
      <c r="J543" s="38">
        <v>4</v>
      </c>
      <c r="K543" s="77">
        <v>9055.3019005132355</v>
      </c>
      <c r="L543" s="284">
        <v>0.85386046121358739</v>
      </c>
      <c r="M543" s="285">
        <v>0.64399289580041108</v>
      </c>
      <c r="N543" s="285">
        <v>-0.49785335701399858</v>
      </c>
      <c r="O543" s="286">
        <v>0</v>
      </c>
    </row>
    <row r="544" spans="2:15" customFormat="1" x14ac:dyDescent="0.25">
      <c r="B544" s="38">
        <v>22</v>
      </c>
      <c r="C544" s="15">
        <v>1767</v>
      </c>
      <c r="D544" s="26">
        <v>-0.20011999999999999</v>
      </c>
      <c r="E544" s="15">
        <v>-1.0670000000000001E-2</v>
      </c>
      <c r="F544" s="15">
        <v>0.14097999999999999</v>
      </c>
      <c r="G544" s="16">
        <v>-0.12096</v>
      </c>
      <c r="H544" s="227"/>
      <c r="J544" s="38">
        <v>4</v>
      </c>
      <c r="K544" s="77">
        <v>8235.5403070472148</v>
      </c>
      <c r="L544" s="284">
        <v>0.73757945995631324</v>
      </c>
      <c r="M544" s="285">
        <v>-0.57150750577069065</v>
      </c>
      <c r="N544" s="285">
        <v>-1.1660719541856226</v>
      </c>
      <c r="O544" s="286">
        <v>0</v>
      </c>
    </row>
    <row r="545" spans="2:15" customFormat="1" x14ac:dyDescent="0.25">
      <c r="B545" s="38">
        <v>22</v>
      </c>
      <c r="C545" s="15">
        <v>817</v>
      </c>
      <c r="D545" s="26">
        <v>0.10197000000000001</v>
      </c>
      <c r="E545" s="15">
        <v>8.1799999999999998E-3</v>
      </c>
      <c r="F545" s="15">
        <v>-0.10732999999999999</v>
      </c>
      <c r="G545" s="16">
        <v>9.6479999999999996E-2</v>
      </c>
      <c r="H545" s="227"/>
      <c r="J545" s="38">
        <v>4</v>
      </c>
      <c r="K545" s="77">
        <v>13794.066801018431</v>
      </c>
      <c r="L545" s="284">
        <v>1.4801396298728753</v>
      </c>
      <c r="M545" s="285">
        <v>-0.96871823015537406</v>
      </c>
      <c r="N545" s="285">
        <v>-1.5114213997175012</v>
      </c>
      <c r="O545" s="286">
        <v>0</v>
      </c>
    </row>
    <row r="546" spans="2:15" customFormat="1" x14ac:dyDescent="0.25">
      <c r="B546" s="38">
        <v>22</v>
      </c>
      <c r="C546" s="15">
        <v>1199</v>
      </c>
      <c r="D546" s="26">
        <v>0.22403999999999999</v>
      </c>
      <c r="E546" s="15">
        <v>-8.2199999999999999E-3</v>
      </c>
      <c r="F546" s="15">
        <v>9.7919999999999993E-2</v>
      </c>
      <c r="G546" s="16">
        <v>-5.382E-2</v>
      </c>
      <c r="H546" s="227"/>
      <c r="J546" s="38">
        <v>4</v>
      </c>
      <c r="K546" s="77">
        <v>13803.899438222477</v>
      </c>
      <c r="L546" s="284">
        <v>1.4814361338182864</v>
      </c>
      <c r="M546" s="285">
        <v>-0.96892217940869307</v>
      </c>
      <c r="N546" s="285">
        <v>-1.5125139544095934</v>
      </c>
      <c r="O546" s="286">
        <v>0</v>
      </c>
    </row>
    <row r="547" spans="2:15" customFormat="1" x14ac:dyDescent="0.25">
      <c r="B547" s="38">
        <v>22</v>
      </c>
      <c r="C547" s="15">
        <v>792</v>
      </c>
      <c r="D547" s="26">
        <v>-0.10306</v>
      </c>
      <c r="E547" s="15">
        <v>4.0899999999999999E-3</v>
      </c>
      <c r="F547" s="15">
        <v>-5.67E-2</v>
      </c>
      <c r="G547" s="16">
        <v>-0.19125</v>
      </c>
      <c r="H547" s="227"/>
      <c r="J547" s="38">
        <v>4</v>
      </c>
      <c r="K547" s="77">
        <v>13820.570586379412</v>
      </c>
      <c r="L547" s="284">
        <v>1.483463289313562</v>
      </c>
      <c r="M547" s="285">
        <v>-0.96968495064677529</v>
      </c>
      <c r="N547" s="285">
        <v>-1.5137783386667869</v>
      </c>
      <c r="O547" s="286">
        <v>0</v>
      </c>
    </row>
    <row r="548" spans="2:15" customFormat="1" x14ac:dyDescent="0.25">
      <c r="B548" s="38">
        <v>22</v>
      </c>
      <c r="C548" s="15">
        <v>635</v>
      </c>
      <c r="D548" s="26">
        <v>7.671E-2</v>
      </c>
      <c r="E548" s="15">
        <v>7.3999999999999999E-4</v>
      </c>
      <c r="F548" s="15">
        <v>4.6530000000000002E-2</v>
      </c>
      <c r="G548" s="16">
        <v>0.19586999999999999</v>
      </c>
      <c r="H548" s="227"/>
      <c r="J548" s="38">
        <v>4</v>
      </c>
      <c r="K548" s="77">
        <v>3498.8175978688114</v>
      </c>
      <c r="L548" s="284">
        <v>0.59619759556583252</v>
      </c>
      <c r="M548" s="285">
        <v>8.8695798308866786E-2</v>
      </c>
      <c r="N548" s="285">
        <v>0.31510660612530073</v>
      </c>
      <c r="O548" s="286">
        <v>0</v>
      </c>
    </row>
    <row r="549" spans="2:15" customFormat="1" x14ac:dyDescent="0.25">
      <c r="B549" s="38">
        <v>22</v>
      </c>
      <c r="C549" s="15">
        <v>559</v>
      </c>
      <c r="D549" s="26">
        <v>1.788E-2</v>
      </c>
      <c r="E549" s="15">
        <v>-1.3999999999999999E-4</v>
      </c>
      <c r="F549" s="15">
        <v>1.0489999999999999E-2</v>
      </c>
      <c r="G549" s="16">
        <v>0.16547000000000001</v>
      </c>
      <c r="H549" s="227"/>
      <c r="J549" s="38">
        <v>4</v>
      </c>
      <c r="K549" s="77">
        <v>3499.9192697389926</v>
      </c>
      <c r="L549" s="284">
        <v>0.59632690541781452</v>
      </c>
      <c r="M549" s="285">
        <v>8.871457253583602E-2</v>
      </c>
      <c r="N549" s="285">
        <v>0.31495852204634944</v>
      </c>
      <c r="O549" s="286">
        <v>0</v>
      </c>
    </row>
    <row r="550" spans="2:15" customFormat="1" x14ac:dyDescent="0.25">
      <c r="B550" s="38">
        <v>22</v>
      </c>
      <c r="C550" s="15">
        <v>6905</v>
      </c>
      <c r="D550" s="26">
        <v>0</v>
      </c>
      <c r="E550" s="15">
        <v>1</v>
      </c>
      <c r="F550" s="15">
        <v>0</v>
      </c>
      <c r="G550" s="16">
        <v>0</v>
      </c>
      <c r="H550" s="227"/>
      <c r="J550" s="38">
        <v>4</v>
      </c>
      <c r="K550" s="77">
        <v>1160.2743874157009</v>
      </c>
      <c r="L550" s="284">
        <v>0.27749052852797795</v>
      </c>
      <c r="M550" s="285">
        <v>0.35308717311620663</v>
      </c>
      <c r="N550" s="285">
        <v>0.36942229835581536</v>
      </c>
      <c r="O550" s="286">
        <v>0</v>
      </c>
    </row>
    <row r="551" spans="2:15" customFormat="1" x14ac:dyDescent="0.25">
      <c r="B551" s="38">
        <v>22</v>
      </c>
      <c r="C551" s="15">
        <v>4225</v>
      </c>
      <c r="D551" s="26">
        <v>0</v>
      </c>
      <c r="E551" s="15">
        <v>0</v>
      </c>
      <c r="F551" s="15">
        <v>0</v>
      </c>
      <c r="G551" s="16">
        <v>-1</v>
      </c>
      <c r="H551" s="227"/>
      <c r="J551" s="38">
        <v>4</v>
      </c>
      <c r="K551" s="77">
        <v>1159.9451594813436</v>
      </c>
      <c r="L551" s="284">
        <v>0.277456505088084</v>
      </c>
      <c r="M551" s="285">
        <v>0.35323476310318419</v>
      </c>
      <c r="N551" s="285">
        <v>0.36930873180873175</v>
      </c>
      <c r="O551" s="286">
        <v>0</v>
      </c>
    </row>
    <row r="552" spans="2:15" customFormat="1" x14ac:dyDescent="0.25">
      <c r="B552" s="38">
        <v>23</v>
      </c>
      <c r="C552" s="15">
        <v>1309</v>
      </c>
      <c r="D552" s="26">
        <v>-0.25562000000000001</v>
      </c>
      <c r="E552" s="15">
        <v>7.92E-3</v>
      </c>
      <c r="F552" s="15">
        <v>-9.4820000000000002E-2</v>
      </c>
      <c r="G552" s="16">
        <v>-0.26044</v>
      </c>
      <c r="H552" s="227"/>
      <c r="J552" s="38">
        <v>4</v>
      </c>
      <c r="K552" s="77">
        <v>1063.8987473478803</v>
      </c>
      <c r="L552" s="284">
        <v>0.25740649542520927</v>
      </c>
      <c r="M552" s="285">
        <v>0.41801232039950581</v>
      </c>
      <c r="N552" s="285">
        <v>0.32458118417528492</v>
      </c>
      <c r="O552" s="286">
        <v>0</v>
      </c>
    </row>
    <row r="553" spans="2:15" customFormat="1" x14ac:dyDescent="0.25">
      <c r="B553" s="38">
        <v>23</v>
      </c>
      <c r="C553" s="15">
        <v>1029</v>
      </c>
      <c r="D553" s="26">
        <v>-0.14915</v>
      </c>
      <c r="E553" s="15">
        <v>1.206E-2</v>
      </c>
      <c r="F553" s="15">
        <v>-7.2190000000000004E-2</v>
      </c>
      <c r="G553" s="16">
        <v>-0.2361</v>
      </c>
      <c r="H553" s="227"/>
      <c r="J553" s="38">
        <v>4</v>
      </c>
      <c r="K553" s="77">
        <v>1063.6661117986978</v>
      </c>
      <c r="L553" s="284">
        <v>0.25743858302597594</v>
      </c>
      <c r="M553" s="285">
        <v>0.417995737922984</v>
      </c>
      <c r="N553" s="285">
        <v>0.32456567905104006</v>
      </c>
      <c r="O553" s="286">
        <v>0</v>
      </c>
    </row>
    <row r="554" spans="2:15" customFormat="1" x14ac:dyDescent="0.25">
      <c r="B554" s="38">
        <v>23</v>
      </c>
      <c r="C554" s="15">
        <v>705</v>
      </c>
      <c r="D554" s="26">
        <v>0.11777</v>
      </c>
      <c r="E554" s="15">
        <v>-3.3919999999999999E-2</v>
      </c>
      <c r="F554" s="15">
        <v>0.18881000000000001</v>
      </c>
      <c r="G554" s="16">
        <v>2.0920000000000001E-2</v>
      </c>
      <c r="H554" s="227"/>
      <c r="J554" s="38">
        <v>4</v>
      </c>
      <c r="K554" s="77">
        <v>1070.4369212676404</v>
      </c>
      <c r="L554" s="284">
        <v>0.25833745976726913</v>
      </c>
      <c r="M554" s="285">
        <v>0.4179685565734092</v>
      </c>
      <c r="N554" s="285">
        <v>0.32369398365932162</v>
      </c>
      <c r="O554" s="286">
        <v>0</v>
      </c>
    </row>
    <row r="555" spans="2:15" customFormat="1" x14ac:dyDescent="0.25">
      <c r="B555" s="38">
        <v>23</v>
      </c>
      <c r="C555" s="15">
        <v>891</v>
      </c>
      <c r="D555" s="26">
        <v>0.17992</v>
      </c>
      <c r="E555" s="15">
        <v>3.8E-3</v>
      </c>
      <c r="F555" s="15">
        <v>-4.6039999999999998E-2</v>
      </c>
      <c r="G555" s="16">
        <v>5.203E-2</v>
      </c>
      <c r="H555" s="227"/>
      <c r="J555" s="38">
        <v>4</v>
      </c>
      <c r="K555" s="77">
        <v>1063.4213631182365</v>
      </c>
      <c r="L555" s="284">
        <v>0.25750050579068656</v>
      </c>
      <c r="M555" s="285">
        <v>0.41791757338899493</v>
      </c>
      <c r="N555" s="285">
        <v>0.32458192082031845</v>
      </c>
      <c r="O555" s="286">
        <v>0</v>
      </c>
    </row>
    <row r="556" spans="2:15" customFormat="1" x14ac:dyDescent="0.25">
      <c r="B556" s="38">
        <v>23</v>
      </c>
      <c r="C556" s="15">
        <v>777</v>
      </c>
      <c r="D556" s="26">
        <v>-0.17782000000000001</v>
      </c>
      <c r="E556" s="15">
        <v>6.5799999999999999E-3</v>
      </c>
      <c r="F556" s="15">
        <v>-8.6199999999999999E-2</v>
      </c>
      <c r="G556" s="16">
        <v>0.17902999999999999</v>
      </c>
      <c r="H556" s="227"/>
      <c r="J556" s="38">
        <v>4</v>
      </c>
      <c r="K556" s="77">
        <v>1064.0125997345347</v>
      </c>
      <c r="L556" s="284">
        <v>0.25779866083103481</v>
      </c>
      <c r="M556" s="285">
        <v>0.41773041946482586</v>
      </c>
      <c r="N556" s="285">
        <v>0.32447091970413938</v>
      </c>
      <c r="O556" s="286">
        <v>0</v>
      </c>
    </row>
    <row r="557" spans="2:15" customFormat="1" x14ac:dyDescent="0.25">
      <c r="B557" s="38">
        <v>23</v>
      </c>
      <c r="C557" s="15">
        <v>396</v>
      </c>
      <c r="D557" s="26">
        <v>7.8119999999999995E-2</v>
      </c>
      <c r="E557" s="15">
        <v>1.5900000000000001E-3</v>
      </c>
      <c r="F557" s="15">
        <v>-1.643E-2</v>
      </c>
      <c r="G557" s="16">
        <v>3.1269999999999999E-2</v>
      </c>
      <c r="H557" s="227"/>
      <c r="J557" s="38">
        <v>4</v>
      </c>
      <c r="K557" s="77">
        <v>1415.6532144506332</v>
      </c>
      <c r="L557" s="284">
        <v>0.31249608063348366</v>
      </c>
      <c r="M557" s="285">
        <v>0.40961513246033604</v>
      </c>
      <c r="N557" s="285">
        <v>0.27788878690618035</v>
      </c>
      <c r="O557" s="286">
        <v>0</v>
      </c>
    </row>
    <row r="558" spans="2:15" customFormat="1" x14ac:dyDescent="0.25">
      <c r="B558" s="38">
        <v>23</v>
      </c>
      <c r="C558" s="15">
        <v>529</v>
      </c>
      <c r="D558" s="26">
        <v>-7.8119999999999995E-2</v>
      </c>
      <c r="E558" s="15">
        <v>-1.5900000000000001E-3</v>
      </c>
      <c r="F558" s="15">
        <v>1.643E-2</v>
      </c>
      <c r="G558" s="16">
        <v>-3.1269999999999999E-2</v>
      </c>
      <c r="H558" s="227"/>
      <c r="J558" s="38">
        <v>4</v>
      </c>
      <c r="K558" s="77">
        <v>1411.5811998270435</v>
      </c>
      <c r="L558" s="284">
        <v>0.31222299976673662</v>
      </c>
      <c r="M558" s="285">
        <v>0.40940705593200083</v>
      </c>
      <c r="N558" s="285">
        <v>0.27836994430126244</v>
      </c>
      <c r="O558" s="286">
        <v>0</v>
      </c>
    </row>
    <row r="559" spans="2:15" customFormat="1" x14ac:dyDescent="0.25">
      <c r="B559" s="38">
        <v>23</v>
      </c>
      <c r="C559" s="15">
        <v>1147</v>
      </c>
      <c r="D559" s="26">
        <v>0.23744999999999999</v>
      </c>
      <c r="E559" s="15">
        <v>-5.47E-3</v>
      </c>
      <c r="F559" s="15">
        <v>6.7839999999999998E-2</v>
      </c>
      <c r="G559" s="16">
        <v>-2.1409999999999998E-2</v>
      </c>
      <c r="H559" s="227"/>
      <c r="J559" s="38">
        <v>4</v>
      </c>
      <c r="K559" s="77">
        <v>1401.0348274772916</v>
      </c>
      <c r="L559" s="284">
        <v>0.31569084859841673</v>
      </c>
      <c r="M559" s="285">
        <v>0.3994161663288589</v>
      </c>
      <c r="N559" s="285">
        <v>0.28489298507272426</v>
      </c>
      <c r="O559" s="286">
        <v>0</v>
      </c>
    </row>
    <row r="560" spans="2:15" customFormat="1" x14ac:dyDescent="0.25">
      <c r="B560" s="38">
        <v>23</v>
      </c>
      <c r="C560" s="15">
        <v>928</v>
      </c>
      <c r="D560" s="26">
        <v>0.1759</v>
      </c>
      <c r="E560" s="15">
        <v>6.1799999999999997E-3</v>
      </c>
      <c r="F560" s="15">
        <v>-7.3099999999999998E-2</v>
      </c>
      <c r="G560" s="16">
        <v>7.8780000000000003E-2</v>
      </c>
      <c r="H560" s="227"/>
      <c r="J560" s="38">
        <v>4</v>
      </c>
      <c r="K560" s="77">
        <v>1399.2386530719104</v>
      </c>
      <c r="L560" s="284">
        <v>0.31541580284301174</v>
      </c>
      <c r="M560" s="285">
        <v>0.39962074308882117</v>
      </c>
      <c r="N560" s="285">
        <v>0.28496345406816725</v>
      </c>
      <c r="O560" s="286">
        <v>0</v>
      </c>
    </row>
    <row r="561" spans="2:15" customFormat="1" x14ac:dyDescent="0.25">
      <c r="B561" s="38">
        <v>23</v>
      </c>
      <c r="C561" s="15">
        <v>1978</v>
      </c>
      <c r="D561" s="26">
        <v>-0.20011999999999999</v>
      </c>
      <c r="E561" s="15">
        <v>-1.03E-2</v>
      </c>
      <c r="F561" s="15">
        <v>0.14136000000000001</v>
      </c>
      <c r="G561" s="16">
        <v>-0.12076000000000001</v>
      </c>
      <c r="H561" s="227"/>
      <c r="J561" s="38">
        <v>4</v>
      </c>
      <c r="K561" s="77">
        <v>1400.6227632603923</v>
      </c>
      <c r="L561" s="284">
        <v>0.31571135188726013</v>
      </c>
      <c r="M561" s="285">
        <v>0.39914453650591319</v>
      </c>
      <c r="N561" s="285">
        <v>0.28514411160682673</v>
      </c>
      <c r="O561" s="286">
        <v>0</v>
      </c>
    </row>
    <row r="562" spans="2:15" customFormat="1" x14ac:dyDescent="0.25">
      <c r="B562" s="38">
        <v>23</v>
      </c>
      <c r="C562" s="15">
        <v>659</v>
      </c>
      <c r="D562" s="26">
        <v>0.10197000000000001</v>
      </c>
      <c r="E562" s="15">
        <v>7.9000000000000008E-3</v>
      </c>
      <c r="F562" s="15">
        <v>-0.10761</v>
      </c>
      <c r="G562" s="16">
        <v>9.6320000000000003E-2</v>
      </c>
      <c r="H562" s="227"/>
      <c r="J562" s="38">
        <v>4</v>
      </c>
      <c r="K562" s="77">
        <v>1252.8499110481264</v>
      </c>
      <c r="L562" s="284">
        <v>0.29567549933896936</v>
      </c>
      <c r="M562" s="285">
        <v>0.40624657432929495</v>
      </c>
      <c r="N562" s="285">
        <v>0.29807792633173569</v>
      </c>
      <c r="O562" s="286">
        <v>0</v>
      </c>
    </row>
    <row r="563" spans="2:15" customFormat="1" x14ac:dyDescent="0.25">
      <c r="B563" s="38">
        <v>23</v>
      </c>
      <c r="C563" s="15">
        <v>630</v>
      </c>
      <c r="D563" s="26">
        <v>1.788E-2</v>
      </c>
      <c r="E563" s="15">
        <v>-9.0000000000000006E-5</v>
      </c>
      <c r="F563" s="15">
        <v>1.051E-2</v>
      </c>
      <c r="G563" s="16">
        <v>0.17002</v>
      </c>
      <c r="H563" s="227"/>
      <c r="J563" s="38">
        <v>4</v>
      </c>
      <c r="K563" s="77">
        <v>1249.6038542287586</v>
      </c>
      <c r="L563" s="284">
        <v>0.2952811875234081</v>
      </c>
      <c r="M563" s="285">
        <v>0.40622906457211277</v>
      </c>
      <c r="N563" s="285">
        <v>0.29848974790447907</v>
      </c>
      <c r="O563" s="286">
        <v>0</v>
      </c>
    </row>
    <row r="564" spans="2:15" customFormat="1" x14ac:dyDescent="0.25">
      <c r="B564" s="38">
        <v>23</v>
      </c>
      <c r="C564" s="15">
        <v>770</v>
      </c>
      <c r="D564" s="26">
        <v>7.6719999999999997E-2</v>
      </c>
      <c r="E564" s="15">
        <v>9.5E-4</v>
      </c>
      <c r="F564" s="15">
        <v>4.6620000000000002E-2</v>
      </c>
      <c r="G564" s="16">
        <v>0.19775999999999999</v>
      </c>
      <c r="H564" s="227"/>
      <c r="J564" s="38">
        <v>4</v>
      </c>
      <c r="K564" s="77">
        <v>1417.3575058680062</v>
      </c>
      <c r="L564" s="284">
        <v>0.33337674523233751</v>
      </c>
      <c r="M564" s="285">
        <v>0.33314143300705346</v>
      </c>
      <c r="N564" s="285">
        <v>0.33348182176060903</v>
      </c>
      <c r="O564" s="286">
        <v>0</v>
      </c>
    </row>
    <row r="565" spans="2:15" customFormat="1" x14ac:dyDescent="0.25">
      <c r="B565" s="38">
        <v>23</v>
      </c>
      <c r="C565" s="15">
        <v>6905</v>
      </c>
      <c r="D565" s="26">
        <v>0</v>
      </c>
      <c r="E565" s="15">
        <v>1</v>
      </c>
      <c r="F565" s="15">
        <v>0</v>
      </c>
      <c r="G565" s="16">
        <v>0</v>
      </c>
      <c r="H565" s="227"/>
      <c r="J565" s="38">
        <v>4</v>
      </c>
      <c r="K565" s="77">
        <v>1416.2022334322717</v>
      </c>
      <c r="L565" s="284">
        <v>0.33323276824627801</v>
      </c>
      <c r="M565" s="285">
        <v>0.33336882689347053</v>
      </c>
      <c r="N565" s="285">
        <v>0.33339840486025152</v>
      </c>
      <c r="O565" s="286">
        <v>0</v>
      </c>
    </row>
    <row r="566" spans="2:15" customFormat="1" x14ac:dyDescent="0.25">
      <c r="B566" s="38">
        <v>23</v>
      </c>
      <c r="C566" s="15">
        <v>4225</v>
      </c>
      <c r="D566" s="26">
        <v>0</v>
      </c>
      <c r="E566" s="15">
        <v>0</v>
      </c>
      <c r="F566" s="15">
        <v>0</v>
      </c>
      <c r="G566" s="16">
        <v>-1</v>
      </c>
      <c r="H566" s="227"/>
      <c r="J566" s="38">
        <v>4</v>
      </c>
      <c r="K566" s="77">
        <v>1415.9840277746973</v>
      </c>
      <c r="L566" s="284">
        <v>0.33320469200752922</v>
      </c>
      <c r="M566" s="285">
        <v>0.33345310284356477</v>
      </c>
      <c r="N566" s="285">
        <v>0.333342205148906</v>
      </c>
      <c r="O566" s="286">
        <v>0</v>
      </c>
    </row>
    <row r="567" spans="2:15" customFormat="1" x14ac:dyDescent="0.25">
      <c r="B567" s="38">
        <v>23</v>
      </c>
      <c r="C567" s="15">
        <v>6095</v>
      </c>
      <c r="D567" s="26">
        <v>0</v>
      </c>
      <c r="E567" s="15">
        <v>-1</v>
      </c>
      <c r="F567" s="15">
        <v>0</v>
      </c>
      <c r="G567" s="16">
        <v>0</v>
      </c>
      <c r="H567" s="227"/>
      <c r="J567" s="38">
        <v>4</v>
      </c>
      <c r="K567" s="77">
        <v>1416.6019532624866</v>
      </c>
      <c r="L567" s="284">
        <v>0.33326284157692526</v>
      </c>
      <c r="M567" s="285">
        <v>0.33359558238514525</v>
      </c>
      <c r="N567" s="285">
        <v>0.33314157603792949</v>
      </c>
      <c r="O567" s="286">
        <v>0</v>
      </c>
    </row>
    <row r="568" spans="2:15" customFormat="1" x14ac:dyDescent="0.25">
      <c r="B568" s="38">
        <v>24</v>
      </c>
      <c r="C568" s="15">
        <v>1586</v>
      </c>
      <c r="D568" s="26">
        <v>-0.25562000000000001</v>
      </c>
      <c r="E568" s="15">
        <v>9.1699999999999993E-3</v>
      </c>
      <c r="F568" s="15">
        <v>-9.4649999999999998E-2</v>
      </c>
      <c r="G568" s="16">
        <v>-0.26467000000000002</v>
      </c>
      <c r="H568" s="227"/>
      <c r="J568" s="38">
        <v>4</v>
      </c>
      <c r="K568" s="77">
        <v>1415.6835673769033</v>
      </c>
      <c r="L568" s="284">
        <v>0.33316135479664893</v>
      </c>
      <c r="M568" s="285">
        <v>0.3335471977600411</v>
      </c>
      <c r="N568" s="285">
        <v>0.33329144744330991</v>
      </c>
      <c r="O568" s="286">
        <v>0</v>
      </c>
    </row>
    <row r="569" spans="2:15" customFormat="1" x14ac:dyDescent="0.25">
      <c r="B569" s="38">
        <v>24</v>
      </c>
      <c r="C569" s="15">
        <v>868</v>
      </c>
      <c r="D569" s="26">
        <v>0.17992</v>
      </c>
      <c r="E569" s="15">
        <v>2.82E-3</v>
      </c>
      <c r="F569" s="15">
        <v>-4.6379999999999998E-2</v>
      </c>
      <c r="G569" s="16">
        <v>5.2600000000000001E-2</v>
      </c>
      <c r="H569" s="227"/>
      <c r="J569" s="38">
        <v>4</v>
      </c>
      <c r="K569" s="77">
        <v>1113.518227292803</v>
      </c>
      <c r="L569" s="284">
        <v>0.28039040052404085</v>
      </c>
      <c r="M569" s="285">
        <v>0.39918416364367204</v>
      </c>
      <c r="N569" s="285">
        <v>0.32042543583228705</v>
      </c>
      <c r="O569" s="286">
        <v>0</v>
      </c>
    </row>
    <row r="570" spans="2:15" customFormat="1" x14ac:dyDescent="0.25">
      <c r="B570" s="38">
        <v>24</v>
      </c>
      <c r="C570" s="15">
        <v>1014</v>
      </c>
      <c r="D570" s="26">
        <v>-0.17782000000000001</v>
      </c>
      <c r="E570" s="15">
        <v>4.5900000000000003E-3</v>
      </c>
      <c r="F570" s="15">
        <v>-8.5999999999999993E-2</v>
      </c>
      <c r="G570" s="16">
        <v>0.18157999999999999</v>
      </c>
      <c r="H570" s="227"/>
      <c r="J570" s="38">
        <v>4</v>
      </c>
      <c r="K570" s="77">
        <v>1115.2990523504939</v>
      </c>
      <c r="L570" s="284">
        <v>0.28071291063776938</v>
      </c>
      <c r="M570" s="285">
        <v>0.39878904551946842</v>
      </c>
      <c r="N570" s="285">
        <v>0.32049804384276226</v>
      </c>
      <c r="O570" s="286">
        <v>0</v>
      </c>
    </row>
    <row r="571" spans="2:15" customFormat="1" x14ac:dyDescent="0.25">
      <c r="B571" s="38">
        <v>24</v>
      </c>
      <c r="C571" s="15">
        <v>378</v>
      </c>
      <c r="D571" s="26">
        <v>7.8119999999999995E-2</v>
      </c>
      <c r="E571" s="15">
        <v>8.4999999999999995E-4</v>
      </c>
      <c r="F571" s="15">
        <v>-1.6490000000000001E-2</v>
      </c>
      <c r="G571" s="16">
        <v>3.1579999999999997E-2</v>
      </c>
      <c r="H571" s="227"/>
      <c r="J571" s="38">
        <v>4</v>
      </c>
      <c r="K571" s="77">
        <v>2879.6643616415222</v>
      </c>
      <c r="L571" s="284">
        <v>1.7928593929076492E-2</v>
      </c>
      <c r="M571" s="285">
        <v>-0.31197764120024402</v>
      </c>
      <c r="N571" s="285">
        <v>-0.70595095272883257</v>
      </c>
      <c r="O571" s="286">
        <v>0</v>
      </c>
    </row>
    <row r="572" spans="2:15" customFormat="1" x14ac:dyDescent="0.25">
      <c r="B572" s="38">
        <v>24</v>
      </c>
      <c r="C572" s="15">
        <v>547</v>
      </c>
      <c r="D572" s="26">
        <v>-7.8119999999999995E-2</v>
      </c>
      <c r="E572" s="15">
        <v>-8.4999999999999995E-4</v>
      </c>
      <c r="F572" s="15">
        <v>1.6490000000000001E-2</v>
      </c>
      <c r="G572" s="16">
        <v>-3.1579999999999997E-2</v>
      </c>
      <c r="H572" s="227"/>
      <c r="J572" s="38">
        <v>4</v>
      </c>
      <c r="K572" s="77">
        <v>2888.0682092616075</v>
      </c>
      <c r="L572" s="284">
        <v>2.0460598254476176E-2</v>
      </c>
      <c r="M572" s="285">
        <v>-0.31272347333749256</v>
      </c>
      <c r="N572" s="285">
        <v>-0.70773712491698371</v>
      </c>
      <c r="O572" s="286">
        <v>0</v>
      </c>
    </row>
    <row r="573" spans="2:15" customFormat="1" x14ac:dyDescent="0.25">
      <c r="B573" s="38">
        <v>24</v>
      </c>
      <c r="C573" s="15">
        <v>904</v>
      </c>
      <c r="D573" s="26">
        <v>0.23744999999999999</v>
      </c>
      <c r="E573" s="15">
        <v>-4.0400000000000002E-3</v>
      </c>
      <c r="F573" s="15">
        <v>6.7729999999999999E-2</v>
      </c>
      <c r="G573" s="16">
        <v>-2.1229999999999999E-2</v>
      </c>
      <c r="H573" s="227"/>
      <c r="J573" s="38">
        <v>4</v>
      </c>
      <c r="K573" s="77">
        <v>2889.1465244176607</v>
      </c>
      <c r="L573" s="284">
        <v>2.063606042506929E-2</v>
      </c>
      <c r="M573" s="285">
        <v>-0.31273362369221064</v>
      </c>
      <c r="N573" s="285">
        <v>-0.70790243673285869</v>
      </c>
      <c r="O573" s="286">
        <v>0</v>
      </c>
    </row>
    <row r="574" spans="2:15" customFormat="1" x14ac:dyDescent="0.25">
      <c r="B574" s="38">
        <v>24</v>
      </c>
      <c r="C574" s="15">
        <v>948</v>
      </c>
      <c r="D574" s="26">
        <v>0.1759</v>
      </c>
      <c r="E574" s="15">
        <v>4.3299999999999996E-3</v>
      </c>
      <c r="F574" s="15">
        <v>-7.3440000000000005E-2</v>
      </c>
      <c r="G574" s="16">
        <v>7.9530000000000003E-2</v>
      </c>
      <c r="H574" s="227"/>
      <c r="J574" s="38">
        <v>4</v>
      </c>
      <c r="K574" s="77">
        <v>2889.9349308860951</v>
      </c>
      <c r="L574" s="284">
        <v>2.0643541424706462E-2</v>
      </c>
      <c r="M574" s="285">
        <v>-0.31267748410615148</v>
      </c>
      <c r="N574" s="285">
        <v>-0.707966057318555</v>
      </c>
      <c r="O574" s="286">
        <v>0</v>
      </c>
    </row>
    <row r="575" spans="2:15" customFormat="1" x14ac:dyDescent="0.25">
      <c r="B575" s="38">
        <v>24</v>
      </c>
      <c r="C575" s="15">
        <v>1738</v>
      </c>
      <c r="D575" s="26">
        <v>-0.20011999999999999</v>
      </c>
      <c r="E575" s="15">
        <v>-8.1099999999999992E-3</v>
      </c>
      <c r="F575" s="15">
        <v>0.14066000000000001</v>
      </c>
      <c r="G575" s="16">
        <v>-0.12207999999999999</v>
      </c>
      <c r="H575" s="227"/>
      <c r="J575" s="38">
        <v>4</v>
      </c>
      <c r="K575" s="77">
        <v>2956.5582053811177</v>
      </c>
      <c r="L575" s="284">
        <v>4.2193233907815181E-2</v>
      </c>
      <c r="M575" s="285">
        <v>-0.42428072564960001</v>
      </c>
      <c r="N575" s="285">
        <v>-0.6179125082582152</v>
      </c>
      <c r="O575" s="286">
        <v>0</v>
      </c>
    </row>
    <row r="576" spans="2:15" customFormat="1" x14ac:dyDescent="0.25">
      <c r="B576" s="38">
        <v>24</v>
      </c>
      <c r="C576" s="15">
        <v>848</v>
      </c>
      <c r="D576" s="26">
        <v>0.10197000000000001</v>
      </c>
      <c r="E576" s="15">
        <v>6.1700000000000001E-3</v>
      </c>
      <c r="F576" s="15">
        <v>-0.10713</v>
      </c>
      <c r="G576" s="16">
        <v>9.7379999999999994E-2</v>
      </c>
      <c r="H576" s="227"/>
      <c r="J576" s="38">
        <v>4</v>
      </c>
      <c r="K576" s="77">
        <v>2956.8911532894276</v>
      </c>
      <c r="L576" s="284">
        <v>4.2202996412745303E-2</v>
      </c>
      <c r="M576" s="285">
        <v>-0.42442331826612323</v>
      </c>
      <c r="N576" s="285">
        <v>-0.61777967814662216</v>
      </c>
      <c r="O576" s="286">
        <v>0</v>
      </c>
    </row>
    <row r="577" spans="2:15" customFormat="1" x14ac:dyDescent="0.25">
      <c r="B577" s="38">
        <v>24</v>
      </c>
      <c r="C577" s="15">
        <v>1014</v>
      </c>
      <c r="D577" s="26">
        <v>0.22403999999999999</v>
      </c>
      <c r="E577" s="15">
        <v>-5.79E-3</v>
      </c>
      <c r="F577" s="15">
        <v>9.8100000000000007E-2</v>
      </c>
      <c r="G577" s="16">
        <v>-5.4489999999999997E-2</v>
      </c>
      <c r="H577" s="227"/>
      <c r="J577" s="38">
        <v>4</v>
      </c>
      <c r="K577" s="77">
        <v>2961.2838679645938</v>
      </c>
      <c r="L577" s="284">
        <v>4.2839736730345183E-2</v>
      </c>
      <c r="M577" s="285">
        <v>-0.4251055693512284</v>
      </c>
      <c r="N577" s="285">
        <v>-0.61773416737911679</v>
      </c>
      <c r="O577" s="286">
        <v>0</v>
      </c>
    </row>
    <row r="578" spans="2:15" customFormat="1" x14ac:dyDescent="0.25">
      <c r="B578" s="38">
        <v>24</v>
      </c>
      <c r="C578" s="15">
        <v>989</v>
      </c>
      <c r="D578" s="26">
        <v>-0.10306999999999999</v>
      </c>
      <c r="E578" s="15">
        <v>1.01E-3</v>
      </c>
      <c r="F578" s="15">
        <v>-5.6730000000000003E-2</v>
      </c>
      <c r="G578" s="16">
        <v>-0.20408999999999999</v>
      </c>
      <c r="H578" s="227"/>
      <c r="J578" s="38">
        <v>4</v>
      </c>
      <c r="K578" s="77">
        <v>7000.0065680979969</v>
      </c>
      <c r="L578" s="284">
        <v>2.2082398488204979E-16</v>
      </c>
      <c r="M578" s="285">
        <v>0.99999999999999789</v>
      </c>
      <c r="N578" s="285">
        <v>1.9605206350105061E-15</v>
      </c>
      <c r="O578" s="286">
        <v>0</v>
      </c>
    </row>
    <row r="579" spans="2:15" customFormat="1" x14ac:dyDescent="0.25">
      <c r="B579" s="38">
        <v>24</v>
      </c>
      <c r="C579" s="15">
        <v>536</v>
      </c>
      <c r="D579" s="26">
        <v>7.6719999999999997E-2</v>
      </c>
      <c r="E579" s="15">
        <v>4.3299999999999996E-3</v>
      </c>
      <c r="F579" s="15">
        <v>4.6559999999999997E-2</v>
      </c>
      <c r="G579" s="16">
        <v>0.18978999999999999</v>
      </c>
      <c r="H579" s="227"/>
      <c r="J579" s="38">
        <v>4</v>
      </c>
      <c r="K579" s="77">
        <v>10660.856809403687</v>
      </c>
      <c r="L579" s="284">
        <v>0.36321006521033744</v>
      </c>
      <c r="M579" s="285">
        <v>-1.6625705224153995</v>
      </c>
      <c r="N579" s="285">
        <v>0.29936045720506194</v>
      </c>
      <c r="O579" s="286">
        <v>0</v>
      </c>
    </row>
    <row r="580" spans="2:15" customFormat="1" x14ac:dyDescent="0.25">
      <c r="B580" s="38">
        <v>24</v>
      </c>
      <c r="C580" s="15">
        <v>4225</v>
      </c>
      <c r="D580" s="26">
        <v>0</v>
      </c>
      <c r="E580" s="15">
        <v>0</v>
      </c>
      <c r="F580" s="15">
        <v>0</v>
      </c>
      <c r="G580" s="16">
        <v>-1</v>
      </c>
      <c r="H580" s="227"/>
      <c r="J580" s="38">
        <v>4</v>
      </c>
      <c r="K580" s="77">
        <v>10660.78008394302</v>
      </c>
      <c r="L580" s="284">
        <v>0.36319485875174012</v>
      </c>
      <c r="M580" s="285">
        <v>-1.6625427826796872</v>
      </c>
      <c r="N580" s="285">
        <v>0.29934792392794718</v>
      </c>
      <c r="O580" s="286">
        <v>0</v>
      </c>
    </row>
    <row r="581" spans="2:15" customFormat="1" x14ac:dyDescent="0.25">
      <c r="B581" s="38">
        <v>24</v>
      </c>
      <c r="C581" s="15">
        <v>6905</v>
      </c>
      <c r="D581" s="26">
        <v>0</v>
      </c>
      <c r="E581" s="15">
        <v>1</v>
      </c>
      <c r="F581" s="15">
        <v>0</v>
      </c>
      <c r="G581" s="16">
        <v>0</v>
      </c>
      <c r="H581" s="227"/>
      <c r="J581" s="38">
        <v>4</v>
      </c>
      <c r="K581" s="77">
        <v>3355.7141715083303</v>
      </c>
      <c r="L581" s="284">
        <v>9.6581198427908729E-2</v>
      </c>
      <c r="M581" s="285">
        <v>-0.47733798882078032</v>
      </c>
      <c r="N581" s="285">
        <v>-0.61924320960712831</v>
      </c>
      <c r="O581" s="286">
        <v>0</v>
      </c>
    </row>
    <row r="582" spans="2:15" customFormat="1" x14ac:dyDescent="0.25">
      <c r="B582" s="38">
        <v>24</v>
      </c>
      <c r="C582" s="15">
        <v>557</v>
      </c>
      <c r="D582" s="26">
        <v>7.1790000000000007E-2</v>
      </c>
      <c r="E582" s="15">
        <v>-7.4690000000000006E-2</v>
      </c>
      <c r="F582" s="15">
        <v>0.13275000000000001</v>
      </c>
      <c r="G582" s="16">
        <v>0</v>
      </c>
      <c r="H582" s="227"/>
      <c r="J582" s="38">
        <v>4</v>
      </c>
      <c r="K582" s="77">
        <v>3357.8016536251971</v>
      </c>
      <c r="L582" s="284">
        <v>9.6865074302863355E-2</v>
      </c>
      <c r="M582" s="285">
        <v>-0.47754049197944209</v>
      </c>
      <c r="N582" s="285">
        <v>-0.61932458232342125</v>
      </c>
      <c r="O582" s="286">
        <v>0</v>
      </c>
    </row>
    <row r="583" spans="2:15" customFormat="1" x14ac:dyDescent="0.25">
      <c r="B583" s="38">
        <v>24</v>
      </c>
      <c r="C583" s="15">
        <v>557</v>
      </c>
      <c r="D583" s="26">
        <v>8.1280000000000005E-2</v>
      </c>
      <c r="E583" s="15">
        <v>-5.3420000000000002E-2</v>
      </c>
      <c r="F583" s="15">
        <v>0.15459000000000001</v>
      </c>
      <c r="G583" s="16">
        <v>0</v>
      </c>
      <c r="H583" s="227"/>
      <c r="J583" s="38">
        <v>4</v>
      </c>
      <c r="K583" s="77">
        <v>7000.0065680979997</v>
      </c>
      <c r="L583" s="284">
        <v>4.3386250875864286E-16</v>
      </c>
      <c r="M583" s="285">
        <v>0.99999999999999822</v>
      </c>
      <c r="N583" s="285">
        <v>1.3659945218665265E-15</v>
      </c>
      <c r="O583" s="286">
        <v>0</v>
      </c>
    </row>
    <row r="584" spans="2:15" customFormat="1" x14ac:dyDescent="0.25">
      <c r="B584" s="38">
        <v>24</v>
      </c>
      <c r="C584" s="15">
        <v>557</v>
      </c>
      <c r="D584" s="26">
        <v>9.9510000000000001E-2</v>
      </c>
      <c r="E584" s="15">
        <v>-5.2600000000000001E-2</v>
      </c>
      <c r="F584" s="15">
        <v>0.16100999999999999</v>
      </c>
      <c r="G584" s="16">
        <v>0</v>
      </c>
      <c r="H584" s="227"/>
      <c r="J584" s="38">
        <v>4</v>
      </c>
      <c r="K584" s="77">
        <v>4023.0729963995195</v>
      </c>
      <c r="L584" s="284">
        <v>2.3256434191225493E-2</v>
      </c>
      <c r="M584" s="285">
        <v>-0.2250966795572743</v>
      </c>
      <c r="N584" s="285">
        <v>-0.79815975463395117</v>
      </c>
      <c r="O584" s="286">
        <v>0</v>
      </c>
    </row>
    <row r="585" spans="2:15" customFormat="1" x14ac:dyDescent="0.25">
      <c r="B585" s="38">
        <v>24</v>
      </c>
      <c r="C585" s="15">
        <v>557</v>
      </c>
      <c r="D585" s="26">
        <v>0.10335</v>
      </c>
      <c r="E585" s="15">
        <v>-3.2030000000000003E-2</v>
      </c>
      <c r="F585" s="15">
        <v>0.18046999999999999</v>
      </c>
      <c r="G585" s="16">
        <v>0</v>
      </c>
      <c r="H585" s="227"/>
      <c r="J585" s="38">
        <v>4</v>
      </c>
      <c r="K585" s="77">
        <v>4026.8061353624353</v>
      </c>
      <c r="L585" s="284">
        <v>2.338806567881458E-2</v>
      </c>
      <c r="M585" s="285">
        <v>-0.22480309704979309</v>
      </c>
      <c r="N585" s="285">
        <v>-0.79858496862902151</v>
      </c>
      <c r="O585" s="286">
        <v>0</v>
      </c>
    </row>
    <row r="586" spans="2:15" customFormat="1" x14ac:dyDescent="0.25">
      <c r="B586" s="38">
        <v>24</v>
      </c>
      <c r="C586" s="15">
        <v>557</v>
      </c>
      <c r="D586" s="26">
        <v>0.10424</v>
      </c>
      <c r="E586" s="15">
        <v>-3.4750000000000003E-2</v>
      </c>
      <c r="F586" s="15">
        <v>0.17832999999999999</v>
      </c>
      <c r="G586" s="16">
        <v>0</v>
      </c>
      <c r="H586" s="227"/>
      <c r="J586" s="38">
        <v>4</v>
      </c>
      <c r="K586" s="77">
        <v>2853.9602609450599</v>
      </c>
      <c r="L586" s="284">
        <v>-0.22963254086148285</v>
      </c>
      <c r="M586" s="285">
        <v>-0.17652427042185967</v>
      </c>
      <c r="N586" s="285">
        <v>-0.59384318871665742</v>
      </c>
      <c r="O586" s="286">
        <v>0</v>
      </c>
    </row>
    <row r="587" spans="2:15" customFormat="1" x14ac:dyDescent="0.25">
      <c r="B587" s="38">
        <v>24</v>
      </c>
      <c r="C587" s="15">
        <v>591</v>
      </c>
      <c r="D587" s="26">
        <v>0.10036</v>
      </c>
      <c r="E587" s="15">
        <v>-3.483E-2</v>
      </c>
      <c r="F587" s="15">
        <v>0.18815000000000001</v>
      </c>
      <c r="G587" s="16">
        <v>0</v>
      </c>
      <c r="H587" s="227"/>
      <c r="J587" s="38">
        <v>4</v>
      </c>
      <c r="K587" s="77">
        <v>2855.1134687146482</v>
      </c>
      <c r="L587" s="284">
        <v>-0.23006451985713619</v>
      </c>
      <c r="M587" s="285">
        <v>-0.17624611336203352</v>
      </c>
      <c r="N587" s="285">
        <v>-0.59368936678083029</v>
      </c>
      <c r="O587" s="286">
        <v>0</v>
      </c>
    </row>
    <row r="588" spans="2:15" customFormat="1" x14ac:dyDescent="0.25">
      <c r="B588" s="38">
        <v>24</v>
      </c>
      <c r="C588" s="15">
        <v>593</v>
      </c>
      <c r="D588" s="26">
        <v>7.6340000000000005E-2</v>
      </c>
      <c r="E588" s="15">
        <v>-8.5849999999999996E-2</v>
      </c>
      <c r="F588" s="15">
        <v>0.13536000000000001</v>
      </c>
      <c r="G588" s="16">
        <v>0</v>
      </c>
      <c r="H588" s="227"/>
      <c r="J588" s="38">
        <v>4</v>
      </c>
      <c r="K588" s="77">
        <v>2142.0884691972428</v>
      </c>
      <c r="L588" s="284">
        <v>-0.21116454335622845</v>
      </c>
      <c r="M588" s="285">
        <v>-0.24274859196714538</v>
      </c>
      <c r="N588" s="285">
        <v>-0.54608686467662615</v>
      </c>
      <c r="O588" s="286">
        <v>0</v>
      </c>
    </row>
    <row r="589" spans="2:15" customFormat="1" x14ac:dyDescent="0.25">
      <c r="B589" s="38">
        <v>24</v>
      </c>
      <c r="C589" s="15">
        <v>592</v>
      </c>
      <c r="D589" s="26">
        <v>8.6389999999999995E-2</v>
      </c>
      <c r="E589" s="15">
        <v>-5.6770000000000001E-2</v>
      </c>
      <c r="F589" s="15">
        <v>0.16431000000000001</v>
      </c>
      <c r="G589" s="16">
        <v>0</v>
      </c>
      <c r="H589" s="227"/>
      <c r="J589" s="38">
        <v>4</v>
      </c>
      <c r="K589" s="77">
        <v>2010.5741602900628</v>
      </c>
      <c r="L589" s="284">
        <v>-0.19608250893714785</v>
      </c>
      <c r="M589" s="285">
        <v>-0.26880196242366111</v>
      </c>
      <c r="N589" s="285">
        <v>-0.53511552863919098</v>
      </c>
      <c r="O589" s="286">
        <v>0</v>
      </c>
    </row>
    <row r="590" spans="2:15" customFormat="1" x14ac:dyDescent="0.25">
      <c r="B590" s="38">
        <v>24</v>
      </c>
      <c r="C590" s="15">
        <v>593</v>
      </c>
      <c r="D590" s="26">
        <v>9.0980000000000005E-2</v>
      </c>
      <c r="E590" s="15">
        <v>-8.3960000000000007E-2</v>
      </c>
      <c r="F590" s="15">
        <v>0.14161000000000001</v>
      </c>
      <c r="G590" s="16">
        <v>0</v>
      </c>
      <c r="H590" s="227"/>
      <c r="J590" s="38">
        <v>4</v>
      </c>
      <c r="K590" s="77">
        <v>2006.3170243362363</v>
      </c>
      <c r="L590" s="284">
        <v>-0.19742031088053597</v>
      </c>
      <c r="M590" s="285">
        <v>-0.26839145552213817</v>
      </c>
      <c r="N590" s="285">
        <v>-0.53418823359732581</v>
      </c>
      <c r="O590" s="286">
        <v>0</v>
      </c>
    </row>
    <row r="591" spans="2:15" customFormat="1" x14ac:dyDescent="0.25">
      <c r="B591" s="38">
        <v>24</v>
      </c>
      <c r="C591" s="15">
        <v>593</v>
      </c>
      <c r="D591" s="26">
        <v>9.3799999999999994E-2</v>
      </c>
      <c r="E591" s="15">
        <v>-7.9420000000000004E-2</v>
      </c>
      <c r="F591" s="15">
        <v>0.14652999999999999</v>
      </c>
      <c r="G591" s="16">
        <v>0</v>
      </c>
      <c r="H591" s="227"/>
      <c r="J591" s="38">
        <v>4</v>
      </c>
      <c r="K591" s="77">
        <v>1685.0569065932259</v>
      </c>
      <c r="L591" s="284">
        <v>-0.23493470262633714</v>
      </c>
      <c r="M591" s="285">
        <v>-0.40910059356049072</v>
      </c>
      <c r="N591" s="285">
        <v>-0.35596470381317219</v>
      </c>
      <c r="O591" s="286">
        <v>0</v>
      </c>
    </row>
    <row r="592" spans="2:15" customFormat="1" x14ac:dyDescent="0.25">
      <c r="B592" s="38">
        <v>24</v>
      </c>
      <c r="C592" s="15">
        <v>592</v>
      </c>
      <c r="D592" s="26">
        <v>0.10501000000000001</v>
      </c>
      <c r="E592" s="15">
        <v>-5.8310000000000001E-2</v>
      </c>
      <c r="F592" s="15">
        <v>0.16875999999999999</v>
      </c>
      <c r="G592" s="16">
        <v>0</v>
      </c>
      <c r="H592" s="227"/>
      <c r="J592" s="38">
        <v>4</v>
      </c>
      <c r="K592" s="77">
        <v>1663.9354950709198</v>
      </c>
      <c r="L592" s="284">
        <v>-0.23962531020194433</v>
      </c>
      <c r="M592" s="285">
        <v>-0.4086782551282927</v>
      </c>
      <c r="N592" s="285">
        <v>-0.35169643466976303</v>
      </c>
      <c r="O592" s="286">
        <v>0</v>
      </c>
    </row>
    <row r="593" spans="1:15" x14ac:dyDescent="0.25">
      <c r="A593"/>
      <c r="B593" s="38">
        <v>24</v>
      </c>
      <c r="C593" s="15">
        <v>592</v>
      </c>
      <c r="D593" s="26">
        <v>0.10985</v>
      </c>
      <c r="E593" s="15">
        <v>-3.4040000000000001E-2</v>
      </c>
      <c r="F593" s="15">
        <v>0.19181000000000001</v>
      </c>
      <c r="G593" s="16">
        <v>0</v>
      </c>
      <c r="J593" s="38">
        <v>4</v>
      </c>
      <c r="K593" s="77">
        <v>1661.2287939025412</v>
      </c>
      <c r="L593" s="284">
        <v>-0.23986017661154127</v>
      </c>
      <c r="M593" s="285">
        <v>-0.40830162308193818</v>
      </c>
      <c r="N593" s="285">
        <v>-0.35183820030652052</v>
      </c>
      <c r="O593" s="286">
        <v>0</v>
      </c>
    </row>
    <row r="594" spans="1:15" ht="15.75" thickBot="1" x14ac:dyDescent="0.3">
      <c r="A594"/>
      <c r="B594" s="39">
        <v>24</v>
      </c>
      <c r="C594" s="19">
        <v>592</v>
      </c>
      <c r="D594" s="142">
        <v>0.11079</v>
      </c>
      <c r="E594" s="19">
        <v>-3.6929999999999998E-2</v>
      </c>
      <c r="F594" s="19">
        <v>0.18953999999999999</v>
      </c>
      <c r="G594" s="20">
        <v>0</v>
      </c>
      <c r="J594" s="38">
        <v>4</v>
      </c>
      <c r="K594" s="77">
        <v>1661.1704737179962</v>
      </c>
      <c r="L594" s="284">
        <v>-0.23983145205728471</v>
      </c>
      <c r="M594" s="285">
        <v>-0.40826435952349843</v>
      </c>
      <c r="N594" s="285">
        <v>-0.35190418841921689</v>
      </c>
      <c r="O594" s="286">
        <v>0</v>
      </c>
    </row>
    <row r="595" spans="1:15" x14ac:dyDescent="0.25">
      <c r="B595" s="15"/>
      <c r="J595" s="38">
        <v>4</v>
      </c>
      <c r="K595" s="77">
        <v>1972.7908908789625</v>
      </c>
      <c r="L595" s="284">
        <v>-0.44525511339747231</v>
      </c>
      <c r="M595" s="285">
        <v>-0.32357907469821007</v>
      </c>
      <c r="N595" s="285">
        <v>-0.23116581190431754</v>
      </c>
      <c r="O595" s="286">
        <v>0</v>
      </c>
    </row>
    <row r="596" spans="1:15" x14ac:dyDescent="0.25">
      <c r="B596" s="15"/>
      <c r="J596" s="38">
        <v>4</v>
      </c>
      <c r="K596" s="77">
        <v>1972.1591252885471</v>
      </c>
      <c r="L596" s="284">
        <v>-0.44528108500542812</v>
      </c>
      <c r="M596" s="285">
        <v>-0.32348320188086782</v>
      </c>
      <c r="N596" s="285">
        <v>-0.23123571311370392</v>
      </c>
      <c r="O596" s="286">
        <v>0</v>
      </c>
    </row>
    <row r="597" spans="1:15" x14ac:dyDescent="0.25">
      <c r="B597" s="15"/>
      <c r="J597" s="38">
        <v>4</v>
      </c>
      <c r="K597" s="77">
        <v>1970.1702175431035</v>
      </c>
      <c r="L597" s="284">
        <v>-0.44524375649721704</v>
      </c>
      <c r="M597" s="285">
        <v>-0.32327457491642025</v>
      </c>
      <c r="N597" s="285">
        <v>-0.23148166858636274</v>
      </c>
      <c r="O597" s="286">
        <v>0</v>
      </c>
    </row>
    <row r="598" spans="1:15" x14ac:dyDescent="0.25">
      <c r="B598" s="15"/>
      <c r="J598" s="38">
        <v>4</v>
      </c>
      <c r="K598" s="77">
        <v>1705.2101012004912</v>
      </c>
      <c r="L598" s="284">
        <v>-0.30137290066496847</v>
      </c>
      <c r="M598" s="285">
        <v>-0.23301752645044335</v>
      </c>
      <c r="N598" s="285">
        <v>-0.46560957288458821</v>
      </c>
      <c r="O598" s="286">
        <v>0</v>
      </c>
    </row>
    <row r="599" spans="1:15" x14ac:dyDescent="0.25">
      <c r="B599" s="15"/>
      <c r="J599" s="38">
        <v>4</v>
      </c>
      <c r="K599" s="77">
        <v>1703.558688285874</v>
      </c>
      <c r="L599" s="284">
        <v>-0.30122057903449956</v>
      </c>
      <c r="M599" s="285">
        <v>-0.23327205984131641</v>
      </c>
      <c r="N599" s="285">
        <v>-0.46550736112418395</v>
      </c>
      <c r="O599" s="286">
        <v>0</v>
      </c>
    </row>
    <row r="600" spans="1:15" x14ac:dyDescent="0.25">
      <c r="B600" s="15"/>
      <c r="J600" s="38">
        <v>4</v>
      </c>
      <c r="K600" s="77">
        <v>1703.8469432973557</v>
      </c>
      <c r="L600" s="284">
        <v>-0.30140641834160065</v>
      </c>
      <c r="M600" s="285">
        <v>-0.23311010111920766</v>
      </c>
      <c r="N600" s="285">
        <v>-0.46548348053919164</v>
      </c>
      <c r="O600" s="286">
        <v>0</v>
      </c>
    </row>
    <row r="601" spans="1:15" x14ac:dyDescent="0.25">
      <c r="B601" s="15"/>
      <c r="J601" s="38">
        <v>4</v>
      </c>
      <c r="K601" s="77">
        <v>1703.0132925595169</v>
      </c>
      <c r="L601" s="284">
        <v>-0.30151074465743494</v>
      </c>
      <c r="M601" s="285">
        <v>-0.23313753964441508</v>
      </c>
      <c r="N601" s="285">
        <v>-0.46535171569815015</v>
      </c>
      <c r="O601" s="286">
        <v>0</v>
      </c>
    </row>
    <row r="602" spans="1:15" x14ac:dyDescent="0.25">
      <c r="B602" s="15"/>
      <c r="J602" s="38">
        <v>4</v>
      </c>
      <c r="K602" s="77">
        <v>1421.1136835150153</v>
      </c>
      <c r="L602" s="284">
        <v>-0.27391191259552011</v>
      </c>
      <c r="M602" s="285">
        <v>-0.37291748077271558</v>
      </c>
      <c r="N602" s="285">
        <v>-0.35317060663176442</v>
      </c>
      <c r="O602" s="286">
        <v>0</v>
      </c>
    </row>
    <row r="603" spans="1:15" x14ac:dyDescent="0.25">
      <c r="B603" s="15"/>
      <c r="J603" s="38">
        <v>4</v>
      </c>
      <c r="K603" s="77">
        <v>1419.9605625435984</v>
      </c>
      <c r="L603" s="284">
        <v>-0.27418392725533841</v>
      </c>
      <c r="M603" s="285">
        <v>-0.37294210153983431</v>
      </c>
      <c r="N603" s="285">
        <v>-0.35287397120482733</v>
      </c>
      <c r="O603" s="286">
        <v>0</v>
      </c>
    </row>
    <row r="604" spans="1:15" x14ac:dyDescent="0.25">
      <c r="B604" s="15"/>
      <c r="J604" s="38">
        <v>4</v>
      </c>
      <c r="K604" s="77">
        <v>1418.9288907183766</v>
      </c>
      <c r="L604" s="284">
        <v>-0.27446299539437441</v>
      </c>
      <c r="M604" s="285">
        <v>-0.37302609443689233</v>
      </c>
      <c r="N604" s="285">
        <v>-0.35251091016873326</v>
      </c>
      <c r="O604" s="286">
        <v>0</v>
      </c>
    </row>
    <row r="605" spans="1:15" x14ac:dyDescent="0.25">
      <c r="B605" s="15"/>
      <c r="J605" s="38">
        <v>4</v>
      </c>
      <c r="K605" s="77">
        <v>1436.0228877330214</v>
      </c>
      <c r="L605" s="284">
        <v>-0.29007916985236948</v>
      </c>
      <c r="M605" s="285">
        <v>-0.37255393194689823</v>
      </c>
      <c r="N605" s="285">
        <v>-0.3373668982007324</v>
      </c>
      <c r="O605" s="286">
        <v>0</v>
      </c>
    </row>
    <row r="606" spans="1:15" x14ac:dyDescent="0.25">
      <c r="B606" s="15"/>
      <c r="J606" s="38">
        <v>4</v>
      </c>
      <c r="K606" s="77">
        <v>1406.6770901750956</v>
      </c>
      <c r="L606" s="284">
        <v>-0.27834538305037959</v>
      </c>
      <c r="M606" s="285">
        <v>-0.37292837082978536</v>
      </c>
      <c r="N606" s="285">
        <v>-0.34872624611983505</v>
      </c>
      <c r="O606" s="286">
        <v>0</v>
      </c>
    </row>
    <row r="607" spans="1:15" x14ac:dyDescent="0.25">
      <c r="B607" s="15"/>
      <c r="J607" s="38">
        <v>4</v>
      </c>
      <c r="K607" s="77">
        <v>1406.5883420681973</v>
      </c>
      <c r="L607" s="284">
        <v>-0.27837988709782763</v>
      </c>
      <c r="M607" s="285">
        <v>-0.37291604795569677</v>
      </c>
      <c r="N607" s="285">
        <v>-0.3487040649464756</v>
      </c>
      <c r="O607" s="286">
        <v>0</v>
      </c>
    </row>
    <row r="608" spans="1:15" x14ac:dyDescent="0.25">
      <c r="B608" s="15"/>
      <c r="J608" s="38">
        <v>4</v>
      </c>
      <c r="K608" s="77">
        <v>1406.3065223901015</v>
      </c>
      <c r="L608" s="284">
        <v>-0.27850626681306279</v>
      </c>
      <c r="M608" s="285">
        <v>-0.37284179732026118</v>
      </c>
      <c r="N608" s="285">
        <v>-0.34865193586667598</v>
      </c>
      <c r="O608" s="286">
        <v>0</v>
      </c>
    </row>
    <row r="609" spans="2:15" x14ac:dyDescent="0.25">
      <c r="B609" s="15"/>
      <c r="J609" s="38">
        <v>4</v>
      </c>
      <c r="K609" s="77">
        <v>1540.8816670507379</v>
      </c>
      <c r="L609" s="284">
        <v>-0.29718899030969148</v>
      </c>
      <c r="M609" s="285">
        <v>-0.29317251821733736</v>
      </c>
      <c r="N609" s="285">
        <v>-0.40963849147297116</v>
      </c>
      <c r="O609" s="286">
        <v>0</v>
      </c>
    </row>
    <row r="610" spans="2:15" x14ac:dyDescent="0.25">
      <c r="B610" s="15"/>
      <c r="J610" s="38">
        <v>4</v>
      </c>
      <c r="K610" s="77">
        <v>1285.5564426214733</v>
      </c>
      <c r="L610" s="284">
        <v>-0.34305497764569198</v>
      </c>
      <c r="M610" s="285">
        <v>-0.32105009068897694</v>
      </c>
      <c r="N610" s="285">
        <v>-0.33589493166533113</v>
      </c>
      <c r="O610" s="286">
        <v>0</v>
      </c>
    </row>
    <row r="611" spans="2:15" x14ac:dyDescent="0.25">
      <c r="B611" s="15"/>
      <c r="J611" s="38">
        <v>4</v>
      </c>
      <c r="K611" s="77">
        <v>1271.3866054185528</v>
      </c>
      <c r="L611" s="284">
        <v>-0.35506255745103588</v>
      </c>
      <c r="M611" s="285">
        <v>-0.30737958943309202</v>
      </c>
      <c r="N611" s="285">
        <v>-0.337557853115872</v>
      </c>
      <c r="O611" s="286">
        <v>0</v>
      </c>
    </row>
    <row r="612" spans="2:15" x14ac:dyDescent="0.25">
      <c r="B612" s="15"/>
      <c r="J612" s="38">
        <v>4</v>
      </c>
      <c r="K612" s="77">
        <v>1267.2747113188223</v>
      </c>
      <c r="L612" s="284">
        <v>-0.3550305945837765</v>
      </c>
      <c r="M612" s="285">
        <v>-0.30894785022552157</v>
      </c>
      <c r="N612" s="285">
        <v>-0.33602155519070187</v>
      </c>
      <c r="O612" s="286">
        <v>0</v>
      </c>
    </row>
    <row r="613" spans="2:15" x14ac:dyDescent="0.25">
      <c r="B613" s="15"/>
      <c r="J613" s="38">
        <v>4</v>
      </c>
      <c r="K613" s="77">
        <v>1265.1331736387872</v>
      </c>
      <c r="L613" s="284">
        <v>-0.35583758101059715</v>
      </c>
      <c r="M613" s="285">
        <v>-0.30868280413410387</v>
      </c>
      <c r="N613" s="285">
        <v>-0.33547961485529892</v>
      </c>
      <c r="O613" s="286">
        <v>0</v>
      </c>
    </row>
    <row r="614" spans="2:15" x14ac:dyDescent="0.25">
      <c r="B614" s="15"/>
      <c r="J614" s="38">
        <v>4</v>
      </c>
      <c r="K614" s="77">
        <v>1265.1303877779219</v>
      </c>
      <c r="L614" s="284">
        <v>-0.35592416183257036</v>
      </c>
      <c r="M614" s="285">
        <v>-0.30861488469213133</v>
      </c>
      <c r="N614" s="285">
        <v>-0.3354609534752982</v>
      </c>
      <c r="O614" s="286">
        <v>0</v>
      </c>
    </row>
    <row r="615" spans="2:15" x14ac:dyDescent="0.25">
      <c r="B615" s="15"/>
      <c r="J615" s="38">
        <v>4</v>
      </c>
      <c r="K615" s="77">
        <v>1264.9295117612176</v>
      </c>
      <c r="L615" s="284">
        <v>-0.3561548725044475</v>
      </c>
      <c r="M615" s="285">
        <v>-0.30819208341569482</v>
      </c>
      <c r="N615" s="285">
        <v>-0.33565304407985769</v>
      </c>
      <c r="O615" s="286">
        <v>0</v>
      </c>
    </row>
    <row r="616" spans="2:15" x14ac:dyDescent="0.25">
      <c r="B616" s="15"/>
      <c r="J616" s="38">
        <v>4</v>
      </c>
      <c r="K616" s="77">
        <v>1249.495587588633</v>
      </c>
      <c r="L616" s="284">
        <v>-0.44983372725773652</v>
      </c>
      <c r="M616" s="285">
        <v>-0.21721953498598365</v>
      </c>
      <c r="N616" s="285">
        <v>-0.33294673775627992</v>
      </c>
      <c r="O616" s="286">
        <v>0</v>
      </c>
    </row>
    <row r="617" spans="2:15" x14ac:dyDescent="0.25">
      <c r="B617" s="15"/>
      <c r="J617" s="38">
        <v>4</v>
      </c>
      <c r="K617" s="77">
        <v>1248.5433160719952</v>
      </c>
      <c r="L617" s="284">
        <v>-0.44976703372758398</v>
      </c>
      <c r="M617" s="285">
        <v>-0.21736515351880001</v>
      </c>
      <c r="N617" s="285">
        <v>-0.33286781275361604</v>
      </c>
      <c r="O617" s="286">
        <v>0</v>
      </c>
    </row>
    <row r="618" spans="2:15" x14ac:dyDescent="0.25">
      <c r="B618" s="15"/>
      <c r="J618" s="38">
        <v>4</v>
      </c>
      <c r="K618" s="77">
        <v>1248.4721049958127</v>
      </c>
      <c r="L618" s="284">
        <v>-0.44968218448401309</v>
      </c>
      <c r="M618" s="285">
        <v>-0.21734874589860104</v>
      </c>
      <c r="N618" s="285">
        <v>-0.33296906961738576</v>
      </c>
      <c r="O618" s="286">
        <v>0</v>
      </c>
    </row>
    <row r="619" spans="2:15" x14ac:dyDescent="0.25">
      <c r="B619" s="15"/>
      <c r="J619" s="38">
        <v>4</v>
      </c>
      <c r="K619" s="77">
        <v>1248.4962954724576</v>
      </c>
      <c r="L619" s="284">
        <v>-0.44975408417982743</v>
      </c>
      <c r="M619" s="285">
        <v>-0.21732312871928797</v>
      </c>
      <c r="N619" s="285">
        <v>-0.33292278710088452</v>
      </c>
      <c r="O619" s="286">
        <v>0</v>
      </c>
    </row>
    <row r="620" spans="2:15" x14ac:dyDescent="0.25">
      <c r="B620" s="15"/>
      <c r="J620" s="38">
        <v>4</v>
      </c>
      <c r="K620" s="77">
        <v>2571.3951359148896</v>
      </c>
      <c r="L620" s="284">
        <v>-1.8933417481855473E-2</v>
      </c>
      <c r="M620" s="285">
        <v>-0.3242918751596568</v>
      </c>
      <c r="N620" s="285">
        <v>-0.65677470735848775</v>
      </c>
      <c r="O620" s="286">
        <v>0</v>
      </c>
    </row>
    <row r="621" spans="2:15" x14ac:dyDescent="0.25">
      <c r="B621" s="15"/>
      <c r="J621" s="38">
        <v>4</v>
      </c>
      <c r="K621" s="77">
        <v>2571.2812703793525</v>
      </c>
      <c r="L621" s="284">
        <v>-1.8933076083918605E-2</v>
      </c>
      <c r="M621" s="285">
        <v>-0.3243326090680419</v>
      </c>
      <c r="N621" s="285">
        <v>-0.65673431484803946</v>
      </c>
      <c r="O621" s="286">
        <v>0</v>
      </c>
    </row>
    <row r="622" spans="2:15" x14ac:dyDescent="0.25">
      <c r="B622" s="15"/>
      <c r="J622" s="38">
        <v>4</v>
      </c>
      <c r="K622" s="77">
        <v>7000.0065680980142</v>
      </c>
      <c r="L622" s="284">
        <v>-1.1890522262879635E-16</v>
      </c>
      <c r="M622" s="285">
        <v>1.0000000000000004</v>
      </c>
      <c r="N622" s="285">
        <v>-1.0050322388862547E-16</v>
      </c>
      <c r="O622" s="286">
        <v>0</v>
      </c>
    </row>
    <row r="623" spans="2:15" x14ac:dyDescent="0.25">
      <c r="B623" s="15"/>
      <c r="J623" s="38">
        <v>4</v>
      </c>
      <c r="K623" s="77">
        <v>5490.740667303824</v>
      </c>
      <c r="L623" s="284">
        <v>-0.129808995335435</v>
      </c>
      <c r="M623" s="285">
        <v>0.25747828195654965</v>
      </c>
      <c r="N623" s="285">
        <v>0.87233071337888535</v>
      </c>
      <c r="O623" s="286">
        <v>0</v>
      </c>
    </row>
    <row r="624" spans="2:15" x14ac:dyDescent="0.25">
      <c r="B624" s="15"/>
      <c r="J624" s="38">
        <v>4</v>
      </c>
      <c r="K624" s="77">
        <v>6288.1925635047246</v>
      </c>
      <c r="L624" s="284">
        <v>-0.27078987196793064</v>
      </c>
      <c r="M624" s="285">
        <v>0.38205096739886285</v>
      </c>
      <c r="N624" s="285">
        <v>0.8887389045690679</v>
      </c>
      <c r="O624" s="286">
        <v>0</v>
      </c>
    </row>
    <row r="625" spans="2:15" x14ac:dyDescent="0.25">
      <c r="B625" s="15"/>
      <c r="J625" s="38">
        <v>4</v>
      </c>
      <c r="K625" s="77">
        <v>2260.4148308051754</v>
      </c>
      <c r="L625" s="284">
        <v>-0.13793151981534066</v>
      </c>
      <c r="M625" s="285">
        <v>-0.44774260289445073</v>
      </c>
      <c r="N625" s="285">
        <v>-0.41432587729020864</v>
      </c>
      <c r="O625" s="286">
        <v>0</v>
      </c>
    </row>
    <row r="626" spans="2:15" x14ac:dyDescent="0.25">
      <c r="B626" s="15"/>
      <c r="J626" s="38">
        <v>4</v>
      </c>
      <c r="K626" s="77">
        <v>7000.0065680980197</v>
      </c>
      <c r="L626" s="284">
        <v>-5.6055319239289746E-16</v>
      </c>
      <c r="M626" s="285">
        <v>1.0000000000000011</v>
      </c>
      <c r="N626" s="285">
        <v>-5.6267649993984023E-16</v>
      </c>
      <c r="O626" s="286">
        <v>0</v>
      </c>
    </row>
    <row r="627" spans="2:15" x14ac:dyDescent="0.25">
      <c r="B627" s="15"/>
      <c r="J627" s="38">
        <v>5</v>
      </c>
      <c r="K627" s="77">
        <v>3590.7016393974277</v>
      </c>
      <c r="L627" s="284">
        <v>0.47495500170263827</v>
      </c>
      <c r="M627" s="285">
        <v>-0.2896106633803045</v>
      </c>
      <c r="N627" s="285">
        <v>0.81465566167766623</v>
      </c>
      <c r="O627" s="286">
        <v>0</v>
      </c>
    </row>
    <row r="628" spans="2:15" x14ac:dyDescent="0.25">
      <c r="B628" s="15"/>
      <c r="J628" s="38">
        <v>5</v>
      </c>
      <c r="K628" s="77">
        <v>1524.7416291973191</v>
      </c>
      <c r="L628" s="284">
        <v>0.31278463793628886</v>
      </c>
      <c r="M628" s="285">
        <v>0.40927423817055381</v>
      </c>
      <c r="N628" s="285">
        <v>0.2779411238931575</v>
      </c>
      <c r="O628" s="286">
        <v>0</v>
      </c>
    </row>
    <row r="629" spans="2:15" x14ac:dyDescent="0.25">
      <c r="B629" s="15"/>
      <c r="J629" s="38">
        <v>5</v>
      </c>
      <c r="K629" s="77">
        <v>1169.9962632349475</v>
      </c>
      <c r="L629" s="284">
        <v>0.25779018187600411</v>
      </c>
      <c r="M629" s="285">
        <v>0.4176883598260745</v>
      </c>
      <c r="N629" s="285">
        <v>0.32452145829792134</v>
      </c>
      <c r="O629" s="286">
        <v>0</v>
      </c>
    </row>
    <row r="630" spans="2:15" x14ac:dyDescent="0.25">
      <c r="B630" s="15"/>
      <c r="J630" s="38">
        <v>5</v>
      </c>
      <c r="K630" s="77">
        <v>1169.5975136997283</v>
      </c>
      <c r="L630" s="284">
        <v>0.25786595300640353</v>
      </c>
      <c r="M630" s="285">
        <v>0.41761595266382462</v>
      </c>
      <c r="N630" s="285">
        <v>0.32451809432977191</v>
      </c>
      <c r="O630" s="286">
        <v>0</v>
      </c>
    </row>
    <row r="631" spans="2:15" x14ac:dyDescent="0.25">
      <c r="B631" s="15"/>
      <c r="J631" s="38">
        <v>5</v>
      </c>
      <c r="K631" s="77">
        <v>3334.2121048615008</v>
      </c>
      <c r="L631" s="284">
        <v>9.6884203999379942E-2</v>
      </c>
      <c r="M631" s="285">
        <v>-0.47761527729749709</v>
      </c>
      <c r="N631" s="285">
        <v>-0.61926892670188283</v>
      </c>
      <c r="O631" s="286">
        <v>0</v>
      </c>
    </row>
    <row r="632" spans="2:15" x14ac:dyDescent="0.25">
      <c r="B632" s="15"/>
      <c r="J632" s="38">
        <v>5</v>
      </c>
      <c r="K632" s="77">
        <v>2997.168241813546</v>
      </c>
      <c r="L632" s="284">
        <v>2.0547811894374796E-2</v>
      </c>
      <c r="M632" s="285">
        <v>-0.31195137481266461</v>
      </c>
      <c r="N632" s="285">
        <v>-0.70859643708171027</v>
      </c>
      <c r="O632" s="286">
        <v>0</v>
      </c>
    </row>
    <row r="633" spans="2:15" x14ac:dyDescent="0.25">
      <c r="B633" s="15"/>
      <c r="J633" s="38">
        <v>5</v>
      </c>
      <c r="K633" s="77">
        <v>1287.0457474644684</v>
      </c>
      <c r="L633" s="284">
        <v>-0.34358944728299257</v>
      </c>
      <c r="M633" s="285">
        <v>-0.32055180903888586</v>
      </c>
      <c r="N633" s="285">
        <v>-0.33585874367812157</v>
      </c>
      <c r="O633" s="286">
        <v>0</v>
      </c>
    </row>
    <row r="634" spans="2:15" x14ac:dyDescent="0.25">
      <c r="B634" s="15"/>
      <c r="J634" s="38">
        <v>5</v>
      </c>
      <c r="K634" s="77">
        <v>1269.7961050744841</v>
      </c>
      <c r="L634" s="284">
        <v>-0.35573386984126615</v>
      </c>
      <c r="M634" s="285">
        <v>-0.30868300057868675</v>
      </c>
      <c r="N634" s="285">
        <v>-0.33558312958004721</v>
      </c>
      <c r="O634" s="286">
        <v>0</v>
      </c>
    </row>
    <row r="635" spans="2:15" x14ac:dyDescent="0.25">
      <c r="B635" s="15"/>
      <c r="J635" s="38">
        <v>5</v>
      </c>
      <c r="K635" s="77">
        <v>1268.9779124362835</v>
      </c>
      <c r="L635" s="284">
        <v>-0.44951549493112736</v>
      </c>
      <c r="M635" s="285">
        <v>-0.21728816259845957</v>
      </c>
      <c r="N635" s="285">
        <v>-0.33319634247041319</v>
      </c>
      <c r="O635" s="286">
        <v>0</v>
      </c>
    </row>
    <row r="636" spans="2:15" x14ac:dyDescent="0.25">
      <c r="B636" s="15"/>
      <c r="J636" s="38">
        <v>5</v>
      </c>
      <c r="K636" s="77">
        <v>1268.7324883845886</v>
      </c>
      <c r="L636" s="284">
        <v>-0.44949587534372137</v>
      </c>
      <c r="M636" s="285">
        <v>-0.21731407440184583</v>
      </c>
      <c r="N636" s="285">
        <v>-0.33319005025443282</v>
      </c>
      <c r="O636" s="286">
        <v>0</v>
      </c>
    </row>
    <row r="637" spans="2:15" x14ac:dyDescent="0.25">
      <c r="B637" s="15"/>
      <c r="J637" s="38">
        <v>5</v>
      </c>
      <c r="K637" s="77">
        <v>1649.0688322950487</v>
      </c>
      <c r="L637" s="284">
        <v>0.21058803660783582</v>
      </c>
      <c r="M637" s="285">
        <v>0.46609145127715651</v>
      </c>
      <c r="N637" s="285">
        <v>0.32332051211500767</v>
      </c>
      <c r="O637" s="286">
        <v>0</v>
      </c>
    </row>
    <row r="638" spans="2:15" x14ac:dyDescent="0.25">
      <c r="B638" s="15"/>
      <c r="J638" s="38">
        <v>5</v>
      </c>
      <c r="K638" s="77">
        <v>1647.7058143172706</v>
      </c>
      <c r="L638" s="284">
        <v>0.21069386903802581</v>
      </c>
      <c r="M638" s="285">
        <v>0.4659550061148453</v>
      </c>
      <c r="N638" s="285">
        <v>0.32335112484712891</v>
      </c>
      <c r="O638" s="286">
        <v>0</v>
      </c>
    </row>
    <row r="639" spans="2:15" x14ac:dyDescent="0.25">
      <c r="B639" s="15"/>
      <c r="J639" s="38">
        <v>5</v>
      </c>
      <c r="K639" s="77">
        <v>13720.181973859833</v>
      </c>
      <c r="L639" s="284">
        <v>1.4905814802689568</v>
      </c>
      <c r="M639" s="285">
        <v>-0.97333098290060194</v>
      </c>
      <c r="N639" s="285">
        <v>-1.5172504973683549</v>
      </c>
      <c r="O639" s="286">
        <v>0</v>
      </c>
    </row>
    <row r="640" spans="2:15" x14ac:dyDescent="0.25">
      <c r="B640" s="15"/>
      <c r="J640" s="38">
        <v>5</v>
      </c>
      <c r="K640" s="77">
        <v>13744.55329052767</v>
      </c>
      <c r="L640" s="284">
        <v>1.4937999066516974</v>
      </c>
      <c r="M640" s="285">
        <v>-0.97384986060827783</v>
      </c>
      <c r="N640" s="285">
        <v>-1.5199500460434197</v>
      </c>
      <c r="O640" s="286">
        <v>0</v>
      </c>
    </row>
    <row r="641" spans="2:15" x14ac:dyDescent="0.25">
      <c r="B641" s="15"/>
      <c r="J641" s="38">
        <v>5</v>
      </c>
      <c r="K641" s="77">
        <v>13790.093863912512</v>
      </c>
      <c r="L641" s="284">
        <v>1.4993798096395299</v>
      </c>
      <c r="M641" s="285">
        <v>-0.97585054678007277</v>
      </c>
      <c r="N641" s="285">
        <v>-1.523529262859457</v>
      </c>
      <c r="O641" s="286">
        <v>0</v>
      </c>
    </row>
    <row r="642" spans="2:15" x14ac:dyDescent="0.25">
      <c r="B642" s="15"/>
      <c r="J642" s="38">
        <v>5</v>
      </c>
      <c r="K642" s="77">
        <v>13811.035963288798</v>
      </c>
      <c r="L642" s="284">
        <v>1.5020916258905255</v>
      </c>
      <c r="M642" s="285">
        <v>-0.97735973430012935</v>
      </c>
      <c r="N642" s="285">
        <v>-1.524731891590396</v>
      </c>
      <c r="O642" s="286">
        <v>0</v>
      </c>
    </row>
    <row r="643" spans="2:15" x14ac:dyDescent="0.25">
      <c r="B643" s="15"/>
      <c r="J643" s="38">
        <v>5</v>
      </c>
      <c r="K643" s="77">
        <v>14727.869623383467</v>
      </c>
      <c r="L643" s="284">
        <v>1.6055458710017432</v>
      </c>
      <c r="M643" s="285">
        <v>-1.0472831448223674</v>
      </c>
      <c r="N643" s="285">
        <v>-1.558262726179376</v>
      </c>
      <c r="O643" s="286">
        <v>0</v>
      </c>
    </row>
    <row r="644" spans="2:15" x14ac:dyDescent="0.25">
      <c r="B644" s="15"/>
      <c r="J644" s="38">
        <v>5</v>
      </c>
      <c r="K644" s="77">
        <v>24232.157909930716</v>
      </c>
      <c r="L644" s="284">
        <v>2.6884881861787173</v>
      </c>
      <c r="M644" s="285">
        <v>-1.7409841890211404</v>
      </c>
      <c r="N644" s="285">
        <v>-1.9475039971575769</v>
      </c>
      <c r="O644" s="286">
        <v>0</v>
      </c>
    </row>
    <row r="645" spans="2:15" x14ac:dyDescent="0.25">
      <c r="B645" s="15"/>
      <c r="J645" s="38">
        <v>5</v>
      </c>
      <c r="K645" s="77">
        <v>3648.3719971256792</v>
      </c>
      <c r="L645" s="284">
        <v>0.47537379357628817</v>
      </c>
      <c r="M645" s="285">
        <v>-0.29633194451769423</v>
      </c>
      <c r="N645" s="285">
        <v>0.82095815094140601</v>
      </c>
      <c r="O645" s="286">
        <v>0</v>
      </c>
    </row>
    <row r="646" spans="2:15" x14ac:dyDescent="0.25">
      <c r="B646" s="15"/>
      <c r="J646" s="38">
        <v>5</v>
      </c>
      <c r="K646" s="77">
        <v>3637.1505644030331</v>
      </c>
      <c r="L646" s="284">
        <v>0.47721532706474296</v>
      </c>
      <c r="M646" s="285">
        <v>-0.29657022934107546</v>
      </c>
      <c r="N646" s="285">
        <v>0.81935490227633256</v>
      </c>
      <c r="O646" s="286">
        <v>0</v>
      </c>
    </row>
    <row r="647" spans="2:15" x14ac:dyDescent="0.25">
      <c r="B647" s="15"/>
      <c r="J647" s="38">
        <v>5</v>
      </c>
      <c r="K647" s="77">
        <v>3618.7389324555352</v>
      </c>
      <c r="L647" s="284">
        <v>0.47514521912806418</v>
      </c>
      <c r="M647" s="285">
        <v>-0.29288990150923289</v>
      </c>
      <c r="N647" s="285">
        <v>0.81774468238116871</v>
      </c>
      <c r="O647" s="286">
        <v>0</v>
      </c>
    </row>
    <row r="648" spans="2:15" x14ac:dyDescent="0.25">
      <c r="B648" s="15"/>
      <c r="J648" s="38">
        <v>5</v>
      </c>
      <c r="K648" s="77">
        <v>3634.7684201544439</v>
      </c>
      <c r="L648" s="284">
        <v>0.47743241868417863</v>
      </c>
      <c r="M648" s="285">
        <v>-0.29635026435231226</v>
      </c>
      <c r="N648" s="285">
        <v>0.81891784566813364</v>
      </c>
      <c r="O648" s="286">
        <v>0</v>
      </c>
    </row>
    <row r="649" spans="2:15" x14ac:dyDescent="0.25">
      <c r="B649" s="15"/>
      <c r="J649" s="38">
        <v>5</v>
      </c>
      <c r="K649" s="77">
        <v>3602.9056829128594</v>
      </c>
      <c r="L649" s="284">
        <v>0.47489520685256059</v>
      </c>
      <c r="M649" s="285">
        <v>-0.29094743419511054</v>
      </c>
      <c r="N649" s="285">
        <v>0.81605222734255001</v>
      </c>
      <c r="O649" s="286">
        <v>0</v>
      </c>
    </row>
    <row r="650" spans="2:15" x14ac:dyDescent="0.25">
      <c r="B650" s="15"/>
      <c r="J650" s="38">
        <v>5</v>
      </c>
      <c r="K650" s="77">
        <v>3590.3611556097467</v>
      </c>
      <c r="L650" s="284">
        <v>0.47495573556784948</v>
      </c>
      <c r="M650" s="285">
        <v>-0.28958342791545333</v>
      </c>
      <c r="N650" s="285">
        <v>0.81462769234760379</v>
      </c>
      <c r="O650" s="286">
        <v>0</v>
      </c>
    </row>
    <row r="651" spans="2:15" x14ac:dyDescent="0.25">
      <c r="B651" s="15"/>
      <c r="J651" s="38">
        <v>5</v>
      </c>
      <c r="K651" s="77">
        <v>3607.2319907767769</v>
      </c>
      <c r="L651" s="284">
        <v>0.47704778684974158</v>
      </c>
      <c r="M651" s="285">
        <v>-0.29311091642756421</v>
      </c>
      <c r="N651" s="285">
        <v>0.81606312957782257</v>
      </c>
      <c r="O651" s="286">
        <v>0</v>
      </c>
    </row>
    <row r="652" spans="2:15" x14ac:dyDescent="0.25">
      <c r="B652" s="15"/>
      <c r="J652" s="38">
        <v>5</v>
      </c>
      <c r="K652" s="77">
        <v>3605.5587844656402</v>
      </c>
      <c r="L652" s="284">
        <v>0.4768612259513656</v>
      </c>
      <c r="M652" s="285">
        <v>-0.29265275562355547</v>
      </c>
      <c r="N652" s="285">
        <v>0.81579152967218993</v>
      </c>
      <c r="O652" s="286">
        <v>0</v>
      </c>
    </row>
    <row r="653" spans="2:15" x14ac:dyDescent="0.25">
      <c r="B653" s="15"/>
      <c r="J653" s="38">
        <v>5</v>
      </c>
      <c r="K653" s="77">
        <v>3588.1621141892829</v>
      </c>
      <c r="L653" s="284">
        <v>0.47736717487278651</v>
      </c>
      <c r="M653" s="285">
        <v>-0.2908662177350656</v>
      </c>
      <c r="N653" s="285">
        <v>0.81349904286227914</v>
      </c>
      <c r="O653" s="286">
        <v>0</v>
      </c>
    </row>
    <row r="654" spans="2:15" x14ac:dyDescent="0.25">
      <c r="B654" s="15"/>
      <c r="J654" s="38">
        <v>5</v>
      </c>
      <c r="K654" s="77">
        <v>3575.7180280235038</v>
      </c>
      <c r="L654" s="284">
        <v>0.47619939303932335</v>
      </c>
      <c r="M654" s="285">
        <v>-0.28862917285465234</v>
      </c>
      <c r="N654" s="285">
        <v>0.81242977981532905</v>
      </c>
      <c r="O654" s="286">
        <v>0</v>
      </c>
    </row>
    <row r="655" spans="2:15" x14ac:dyDescent="0.25">
      <c r="B655" s="15"/>
      <c r="J655" s="38">
        <v>5</v>
      </c>
      <c r="K655" s="77">
        <v>3571.5425690031498</v>
      </c>
      <c r="L655" s="284">
        <v>0.47698820312928197</v>
      </c>
      <c r="M655" s="285">
        <v>-0.28855423046294409</v>
      </c>
      <c r="N655" s="285">
        <v>0.81156602733366212</v>
      </c>
      <c r="O655" s="286">
        <v>0</v>
      </c>
    </row>
    <row r="656" spans="2:15" x14ac:dyDescent="0.25">
      <c r="B656" s="15"/>
      <c r="J656" s="38">
        <v>5</v>
      </c>
      <c r="K656" s="77">
        <v>3517.8809439002666</v>
      </c>
      <c r="L656" s="284">
        <v>0.47065894924309881</v>
      </c>
      <c r="M656" s="285">
        <v>-0.27700038163083573</v>
      </c>
      <c r="N656" s="285">
        <v>0.80634143238773681</v>
      </c>
      <c r="O656" s="286">
        <v>0</v>
      </c>
    </row>
    <row r="657" spans="2:15" x14ac:dyDescent="0.25">
      <c r="B657" s="15"/>
      <c r="J657" s="38">
        <v>5</v>
      </c>
      <c r="K657" s="77">
        <v>3507.3430095387889</v>
      </c>
      <c r="L657" s="284">
        <v>0.4700961489674767</v>
      </c>
      <c r="M657" s="285">
        <v>-0.27525495966309799</v>
      </c>
      <c r="N657" s="285">
        <v>0.80515881069562123</v>
      </c>
      <c r="O657" s="286">
        <v>0</v>
      </c>
    </row>
    <row r="658" spans="2:15" x14ac:dyDescent="0.25">
      <c r="B658" s="15"/>
      <c r="J658" s="38">
        <v>5</v>
      </c>
      <c r="K658" s="77">
        <v>3568.7912230915672</v>
      </c>
      <c r="L658" s="284">
        <v>0.47760838264331568</v>
      </c>
      <c r="M658" s="285">
        <v>-0.28861237361129455</v>
      </c>
      <c r="N658" s="285">
        <v>0.81100399096797893</v>
      </c>
      <c r="O658" s="286">
        <v>0</v>
      </c>
    </row>
    <row r="659" spans="2:15" x14ac:dyDescent="0.25">
      <c r="B659" s="15"/>
      <c r="J659" s="38">
        <v>5</v>
      </c>
      <c r="K659" s="77">
        <v>3568.6962078728598</v>
      </c>
      <c r="L659" s="284">
        <v>0.47760573859994399</v>
      </c>
      <c r="M659" s="285">
        <v>-0.28860493656167163</v>
      </c>
      <c r="N659" s="285">
        <v>0.8109991979617277</v>
      </c>
      <c r="O659" s="286">
        <v>0</v>
      </c>
    </row>
    <row r="660" spans="2:15" x14ac:dyDescent="0.25">
      <c r="B660" s="15"/>
      <c r="J660" s="38">
        <v>5</v>
      </c>
      <c r="K660" s="77">
        <v>3568.1601964573265</v>
      </c>
      <c r="L660" s="284">
        <v>0.47755555555555551</v>
      </c>
      <c r="M660" s="285">
        <v>-0.28856682769726244</v>
      </c>
      <c r="N660" s="285">
        <v>0.81101127214170698</v>
      </c>
      <c r="O660" s="286">
        <v>0</v>
      </c>
    </row>
    <row r="661" spans="2:15" x14ac:dyDescent="0.25">
      <c r="B661" s="15"/>
      <c r="J661" s="38">
        <v>5</v>
      </c>
      <c r="K661" s="77">
        <v>3568.2438936411418</v>
      </c>
      <c r="L661" s="284">
        <v>0.47758747294651133</v>
      </c>
      <c r="M661" s="285">
        <v>-0.28857054519220859</v>
      </c>
      <c r="N661" s="285">
        <v>0.81098307224569721</v>
      </c>
      <c r="O661" s="286">
        <v>0</v>
      </c>
    </row>
    <row r="662" spans="2:15" x14ac:dyDescent="0.25">
      <c r="B662" s="15"/>
      <c r="J662" s="38">
        <v>5</v>
      </c>
      <c r="K662" s="77">
        <v>3476.4722906113511</v>
      </c>
      <c r="L662" s="284">
        <v>0.46850169636484262</v>
      </c>
      <c r="M662" s="285">
        <v>-0.27009775715098749</v>
      </c>
      <c r="N662" s="285">
        <v>0.80159606078614487</v>
      </c>
      <c r="O662" s="286">
        <v>0</v>
      </c>
    </row>
    <row r="663" spans="2:15" x14ac:dyDescent="0.25">
      <c r="B663" s="15"/>
      <c r="J663" s="38">
        <v>5</v>
      </c>
      <c r="K663" s="77">
        <v>3471.6136584110077</v>
      </c>
      <c r="L663" s="284">
        <v>0.46901224064370906</v>
      </c>
      <c r="M663" s="285">
        <v>-0.2696771722511922</v>
      </c>
      <c r="N663" s="285">
        <v>0.80066493160748309</v>
      </c>
      <c r="O663" s="286">
        <v>0</v>
      </c>
    </row>
    <row r="664" spans="2:15" x14ac:dyDescent="0.25">
      <c r="B664" s="15"/>
      <c r="J664" s="38">
        <v>5</v>
      </c>
      <c r="K664" s="77">
        <v>3450.7965294169071</v>
      </c>
      <c r="L664" s="284">
        <v>0.46692393191213016</v>
      </c>
      <c r="M664" s="285">
        <v>-0.26538283816017882</v>
      </c>
      <c r="N664" s="285">
        <v>0.79845890624804872</v>
      </c>
      <c r="O664" s="286">
        <v>0</v>
      </c>
    </row>
    <row r="665" spans="2:15" x14ac:dyDescent="0.25">
      <c r="B665" s="15"/>
      <c r="J665" s="38">
        <v>5</v>
      </c>
      <c r="K665" s="77">
        <v>3451.4214054864246</v>
      </c>
      <c r="L665" s="284">
        <v>0.46710799544099052</v>
      </c>
      <c r="M665" s="285">
        <v>-0.26573404736998235</v>
      </c>
      <c r="N665" s="285">
        <v>0.79862605192899194</v>
      </c>
      <c r="O665" s="286">
        <v>0</v>
      </c>
    </row>
    <row r="666" spans="2:15" x14ac:dyDescent="0.25">
      <c r="B666" s="15"/>
      <c r="J666" s="38">
        <v>5</v>
      </c>
      <c r="K666" s="77">
        <v>3450.8161034014456</v>
      </c>
      <c r="L666" s="284">
        <v>0.46715162111112846</v>
      </c>
      <c r="M666" s="285">
        <v>-0.26568426968046077</v>
      </c>
      <c r="N666" s="285">
        <v>0.79853264856933237</v>
      </c>
      <c r="O666" s="286">
        <v>0</v>
      </c>
    </row>
    <row r="667" spans="2:15" x14ac:dyDescent="0.25">
      <c r="B667" s="15"/>
      <c r="J667" s="38">
        <v>5</v>
      </c>
      <c r="K667" s="77">
        <v>3447.5389303548536</v>
      </c>
      <c r="L667" s="284">
        <v>0.46716737728898883</v>
      </c>
      <c r="M667" s="285">
        <v>-0.26511878881261092</v>
      </c>
      <c r="N667" s="285">
        <v>0.79795141152362214</v>
      </c>
      <c r="O667" s="286">
        <v>0</v>
      </c>
    </row>
    <row r="668" spans="2:15" x14ac:dyDescent="0.25">
      <c r="B668" s="15"/>
      <c r="J668" s="38">
        <v>5</v>
      </c>
      <c r="K668" s="77">
        <v>3441.8780733876392</v>
      </c>
      <c r="L668" s="284">
        <v>0.46738223351518321</v>
      </c>
      <c r="M668" s="285">
        <v>-0.2643673865929303</v>
      </c>
      <c r="N668" s="285">
        <v>0.7969851530777472</v>
      </c>
      <c r="O668" s="286">
        <v>0</v>
      </c>
    </row>
    <row r="669" spans="2:15" x14ac:dyDescent="0.25">
      <c r="B669" s="15"/>
      <c r="J669" s="38">
        <v>5</v>
      </c>
      <c r="K669" s="77">
        <v>3441.8989899618905</v>
      </c>
      <c r="L669" s="284">
        <v>0.46794592373029126</v>
      </c>
      <c r="M669" s="285">
        <v>-0.2646524024211025</v>
      </c>
      <c r="N669" s="285">
        <v>0.79670647869081135</v>
      </c>
      <c r="O669" s="286">
        <v>0</v>
      </c>
    </row>
    <row r="670" spans="2:15" x14ac:dyDescent="0.25">
      <c r="B670" s="15"/>
      <c r="J670" s="38">
        <v>5</v>
      </c>
      <c r="K670" s="77">
        <v>3440.9464032270112</v>
      </c>
      <c r="L670" s="284">
        <v>0.46824967007793633</v>
      </c>
      <c r="M670" s="285">
        <v>-0.26456014541470585</v>
      </c>
      <c r="N670" s="285">
        <v>0.79631047533676957</v>
      </c>
      <c r="O670" s="286">
        <v>0</v>
      </c>
    </row>
    <row r="671" spans="2:15" x14ac:dyDescent="0.25">
      <c r="B671" s="15"/>
      <c r="J671" s="38">
        <v>5</v>
      </c>
      <c r="K671" s="77">
        <v>3457.4718960990244</v>
      </c>
      <c r="L671" s="284">
        <v>0.47065828957239308</v>
      </c>
      <c r="M671" s="285">
        <v>-0.26819204801200297</v>
      </c>
      <c r="N671" s="285">
        <v>0.79753375843960983</v>
      </c>
      <c r="O671" s="286">
        <v>0</v>
      </c>
    </row>
    <row r="672" spans="2:15" x14ac:dyDescent="0.25">
      <c r="B672" s="15"/>
      <c r="J672" s="38">
        <v>5</v>
      </c>
      <c r="K672" s="77">
        <v>3442.8553700353982</v>
      </c>
      <c r="L672" s="284">
        <v>0.46970569646854438</v>
      </c>
      <c r="M672" s="285">
        <v>-0.26556745195346182</v>
      </c>
      <c r="N672" s="285">
        <v>0.79586175548491744</v>
      </c>
      <c r="O672" s="286">
        <v>0</v>
      </c>
    </row>
    <row r="673" spans="2:15" x14ac:dyDescent="0.25">
      <c r="B673" s="15"/>
      <c r="J673" s="38">
        <v>5</v>
      </c>
      <c r="K673" s="77">
        <v>3424.7764663960579</v>
      </c>
      <c r="L673" s="284">
        <v>0.46756731633253801</v>
      </c>
      <c r="M673" s="285">
        <v>-0.26151891674154865</v>
      </c>
      <c r="N673" s="285">
        <v>0.79395160040901058</v>
      </c>
      <c r="O673" s="286">
        <v>0</v>
      </c>
    </row>
    <row r="674" spans="2:15" x14ac:dyDescent="0.25">
      <c r="B674" s="15"/>
      <c r="J674" s="38">
        <v>5</v>
      </c>
      <c r="K674" s="77">
        <v>3412.6901771157554</v>
      </c>
      <c r="L674" s="284">
        <v>0.46782520626451263</v>
      </c>
      <c r="M674" s="285">
        <v>-0.25968331604169759</v>
      </c>
      <c r="N674" s="285">
        <v>0.79185810977718496</v>
      </c>
      <c r="O674" s="286">
        <v>0</v>
      </c>
    </row>
    <row r="675" spans="2:15" x14ac:dyDescent="0.25">
      <c r="B675" s="15"/>
      <c r="J675" s="38">
        <v>5</v>
      </c>
      <c r="K675" s="77">
        <v>3410.9515567516846</v>
      </c>
      <c r="L675" s="284">
        <v>0.46772919187180556</v>
      </c>
      <c r="M675" s="285">
        <v>-0.25925285795412456</v>
      </c>
      <c r="N675" s="285">
        <v>0.79152366608231894</v>
      </c>
      <c r="O675" s="286">
        <v>0</v>
      </c>
    </row>
    <row r="676" spans="2:15" x14ac:dyDescent="0.25">
      <c r="B676" s="15"/>
      <c r="J676" s="38">
        <v>5</v>
      </c>
      <c r="K676" s="77">
        <v>3413.1586300413596</v>
      </c>
      <c r="L676" s="284">
        <v>0.46833484171281897</v>
      </c>
      <c r="M676" s="285">
        <v>-0.25853521422592335</v>
      </c>
      <c r="N676" s="285">
        <v>0.79020037251310438</v>
      </c>
      <c r="O676" s="286">
        <v>0</v>
      </c>
    </row>
    <row r="677" spans="2:15" x14ac:dyDescent="0.25">
      <c r="B677" s="15"/>
      <c r="J677" s="38">
        <v>5</v>
      </c>
      <c r="K677" s="77">
        <v>3400.3753770483736</v>
      </c>
      <c r="L677" s="284">
        <v>0.46691208155325464</v>
      </c>
      <c r="M677" s="285">
        <v>-0.25639289363850143</v>
      </c>
      <c r="N677" s="285">
        <v>0.7894808120852469</v>
      </c>
      <c r="O677" s="286">
        <v>0</v>
      </c>
    </row>
    <row r="678" spans="2:15" x14ac:dyDescent="0.25">
      <c r="B678" s="15"/>
      <c r="J678" s="38">
        <v>5</v>
      </c>
      <c r="K678" s="77">
        <v>2269.5330611024906</v>
      </c>
      <c r="L678" s="284">
        <v>0.36550507026280976</v>
      </c>
      <c r="M678" s="285">
        <v>6.5933196485321074E-2</v>
      </c>
      <c r="N678" s="285">
        <v>0.56856173325186921</v>
      </c>
      <c r="O678" s="286">
        <v>0</v>
      </c>
    </row>
    <row r="679" spans="2:15" x14ac:dyDescent="0.25">
      <c r="B679" s="15"/>
      <c r="J679" s="38">
        <v>5</v>
      </c>
      <c r="K679" s="77">
        <v>3481.7750348637633</v>
      </c>
      <c r="L679" s="284">
        <v>0.5967201244368161</v>
      </c>
      <c r="M679" s="285">
        <v>8.8165093327612104E-2</v>
      </c>
      <c r="N679" s="285">
        <v>0.31511478223557177</v>
      </c>
      <c r="O679" s="286">
        <v>0</v>
      </c>
    </row>
    <row r="680" spans="2:15" x14ac:dyDescent="0.25">
      <c r="B680" s="15"/>
      <c r="J680" s="38">
        <v>5</v>
      </c>
      <c r="K680" s="77">
        <v>1524.2593594902064</v>
      </c>
      <c r="L680" s="284">
        <v>0.31274041243710982</v>
      </c>
      <c r="M680" s="285">
        <v>0.40926792072602003</v>
      </c>
      <c r="N680" s="285">
        <v>0.27799166683687015</v>
      </c>
      <c r="O680" s="286">
        <v>0</v>
      </c>
    </row>
    <row r="681" spans="2:15" x14ac:dyDescent="0.25">
      <c r="B681" s="15"/>
      <c r="J681" s="38">
        <v>5</v>
      </c>
      <c r="K681" s="77">
        <v>1522.5812317952191</v>
      </c>
      <c r="L681" s="284">
        <v>0.31258576332976823</v>
      </c>
      <c r="M681" s="285">
        <v>0.40924263009245015</v>
      </c>
      <c r="N681" s="285">
        <v>0.27817160657778173</v>
      </c>
      <c r="O681" s="286">
        <v>0</v>
      </c>
    </row>
    <row r="682" spans="2:15" x14ac:dyDescent="0.25">
      <c r="B682" s="15"/>
      <c r="J682" s="38">
        <v>5</v>
      </c>
      <c r="K682" s="77">
        <v>1518.5602780694599</v>
      </c>
      <c r="L682" s="284">
        <v>0.31225816082633723</v>
      </c>
      <c r="M682" s="285">
        <v>0.40909730904353403</v>
      </c>
      <c r="N682" s="285">
        <v>0.27864453013012874</v>
      </c>
      <c r="O682" s="286">
        <v>0</v>
      </c>
    </row>
    <row r="683" spans="2:15" x14ac:dyDescent="0.25">
      <c r="B683" s="15"/>
      <c r="J683" s="38">
        <v>5</v>
      </c>
      <c r="K683" s="77">
        <v>1170.3606254147767</v>
      </c>
      <c r="L683" s="284">
        <v>0.25782933959314858</v>
      </c>
      <c r="M683" s="285">
        <v>0.41772337613189486</v>
      </c>
      <c r="N683" s="285">
        <v>0.3244472842749565</v>
      </c>
      <c r="O683" s="286">
        <v>0</v>
      </c>
    </row>
    <row r="684" spans="2:15" x14ac:dyDescent="0.25">
      <c r="B684" s="15"/>
      <c r="J684" s="38">
        <v>5</v>
      </c>
      <c r="K684" s="77">
        <v>1169.7593651193931</v>
      </c>
      <c r="L684" s="284">
        <v>0.25782670845845057</v>
      </c>
      <c r="M684" s="285">
        <v>0.41766383562507453</v>
      </c>
      <c r="N684" s="285">
        <v>0.3245094559164749</v>
      </c>
      <c r="O684" s="286">
        <v>0</v>
      </c>
    </row>
    <row r="685" spans="2:15" x14ac:dyDescent="0.25">
      <c r="B685" s="15"/>
      <c r="J685" s="38">
        <v>5</v>
      </c>
      <c r="K685" s="77">
        <v>1169.5396694464009</v>
      </c>
      <c r="L685" s="284">
        <v>0.25788771262499899</v>
      </c>
      <c r="M685" s="285">
        <v>0.41758083655108347</v>
      </c>
      <c r="N685" s="285">
        <v>0.32453145082391766</v>
      </c>
      <c r="O685" s="286">
        <v>0</v>
      </c>
    </row>
    <row r="686" spans="2:15" x14ac:dyDescent="0.25">
      <c r="B686" s="15"/>
      <c r="J686" s="38">
        <v>5</v>
      </c>
      <c r="K686" s="77">
        <v>1500.6938553180114</v>
      </c>
      <c r="L686" s="284">
        <v>0.3154013885059776</v>
      </c>
      <c r="M686" s="285">
        <v>0.39932496219621211</v>
      </c>
      <c r="N686" s="285">
        <v>0.28527364929781029</v>
      </c>
      <c r="O686" s="286">
        <v>0</v>
      </c>
    </row>
    <row r="687" spans="2:15" x14ac:dyDescent="0.25">
      <c r="B687" s="15"/>
      <c r="J687" s="38">
        <v>5</v>
      </c>
      <c r="K687" s="77">
        <v>1497.8161279776896</v>
      </c>
      <c r="L687" s="284">
        <v>0.31518392372844606</v>
      </c>
      <c r="M687" s="285">
        <v>0.39912466516107292</v>
      </c>
      <c r="N687" s="285">
        <v>0.28569141111048102</v>
      </c>
      <c r="O687" s="286">
        <v>0</v>
      </c>
    </row>
    <row r="688" spans="2:15" x14ac:dyDescent="0.25">
      <c r="B688" s="15"/>
      <c r="J688" s="38">
        <v>5</v>
      </c>
      <c r="K688" s="77">
        <v>1357.1513404687605</v>
      </c>
      <c r="L688" s="284">
        <v>0.29580287396010047</v>
      </c>
      <c r="M688" s="285">
        <v>0.40597954729668423</v>
      </c>
      <c r="N688" s="285">
        <v>0.29821757874321536</v>
      </c>
      <c r="O688" s="286">
        <v>0</v>
      </c>
    </row>
    <row r="689" spans="2:15" x14ac:dyDescent="0.25">
      <c r="B689" s="15"/>
      <c r="J689" s="38">
        <v>5</v>
      </c>
      <c r="K689" s="77">
        <v>1356.8701946956546</v>
      </c>
      <c r="L689" s="284">
        <v>0.29576793372874238</v>
      </c>
      <c r="M689" s="285">
        <v>0.40597911415860755</v>
      </c>
      <c r="N689" s="285">
        <v>0.29825295211265007</v>
      </c>
      <c r="O689" s="286">
        <v>0</v>
      </c>
    </row>
    <row r="690" spans="2:15" x14ac:dyDescent="0.25">
      <c r="B690" s="15"/>
      <c r="J690" s="38">
        <v>5</v>
      </c>
      <c r="K690" s="77">
        <v>1362.1767772504541</v>
      </c>
      <c r="L690" s="284">
        <v>0.29667446598812058</v>
      </c>
      <c r="M690" s="285">
        <v>0.40539556749703476</v>
      </c>
      <c r="N690" s="285">
        <v>0.29792996651484471</v>
      </c>
      <c r="O690" s="286">
        <v>0</v>
      </c>
    </row>
    <row r="691" spans="2:15" x14ac:dyDescent="0.25">
      <c r="B691" s="15"/>
      <c r="J691" s="38">
        <v>5</v>
      </c>
      <c r="K691" s="77">
        <v>1249.0289288692625</v>
      </c>
      <c r="L691" s="284">
        <v>0.27774373009609843</v>
      </c>
      <c r="M691" s="285">
        <v>0.35237391630426873</v>
      </c>
      <c r="N691" s="285">
        <v>0.36988235359963278</v>
      </c>
      <c r="O691" s="286">
        <v>0</v>
      </c>
    </row>
    <row r="692" spans="2:15" x14ac:dyDescent="0.25">
      <c r="B692" s="15"/>
      <c r="J692" s="38">
        <v>5</v>
      </c>
      <c r="K692" s="77">
        <v>1243.4239282606754</v>
      </c>
      <c r="L692" s="284">
        <v>0.2777486502164116</v>
      </c>
      <c r="M692" s="285">
        <v>0.3535401142296194</v>
      </c>
      <c r="N692" s="285">
        <v>0.36871123555396906</v>
      </c>
      <c r="O692" s="286">
        <v>0</v>
      </c>
    </row>
    <row r="693" spans="2:15" x14ac:dyDescent="0.25">
      <c r="B693" s="15"/>
      <c r="J693" s="38">
        <v>5</v>
      </c>
      <c r="K693" s="77">
        <v>1243.8898883863508</v>
      </c>
      <c r="L693" s="284">
        <v>0.27782496335563373</v>
      </c>
      <c r="M693" s="285">
        <v>0.35324750671871491</v>
      </c>
      <c r="N693" s="285">
        <v>0.36892752992565125</v>
      </c>
      <c r="O693" s="286">
        <v>0</v>
      </c>
    </row>
    <row r="694" spans="2:15" x14ac:dyDescent="0.25">
      <c r="B694" s="15"/>
      <c r="J694" s="38">
        <v>5</v>
      </c>
      <c r="K694" s="77">
        <v>1244.2903353145239</v>
      </c>
      <c r="L694" s="284">
        <v>0.27790277427121157</v>
      </c>
      <c r="M694" s="285">
        <v>0.35303225374489655</v>
      </c>
      <c r="N694" s="285">
        <v>0.36906497198389193</v>
      </c>
      <c r="O694" s="286">
        <v>0</v>
      </c>
    </row>
    <row r="695" spans="2:15" x14ac:dyDescent="0.25">
      <c r="B695" s="15"/>
      <c r="J695" s="38">
        <v>5</v>
      </c>
      <c r="K695" s="77">
        <v>1244.691164222166</v>
      </c>
      <c r="L695" s="284">
        <v>0.27799224028605746</v>
      </c>
      <c r="M695" s="285">
        <v>0.35285492460019052</v>
      </c>
      <c r="N695" s="285">
        <v>0.36915283511375191</v>
      </c>
      <c r="O695" s="286">
        <v>0</v>
      </c>
    </row>
    <row r="696" spans="2:15" x14ac:dyDescent="0.25">
      <c r="B696" s="15"/>
      <c r="J696" s="38">
        <v>5</v>
      </c>
      <c r="K696" s="77">
        <v>1212.5417742544566</v>
      </c>
      <c r="L696" s="284">
        <v>0.28053832680026364</v>
      </c>
      <c r="M696" s="285">
        <v>0.39897663283776752</v>
      </c>
      <c r="N696" s="285">
        <v>0.32048504036196873</v>
      </c>
      <c r="O696" s="286">
        <v>0</v>
      </c>
    </row>
    <row r="697" spans="2:15" x14ac:dyDescent="0.25">
      <c r="B697" s="15"/>
      <c r="J697" s="38">
        <v>5</v>
      </c>
      <c r="K697" s="77">
        <v>1213.1057007010008</v>
      </c>
      <c r="L697" s="284">
        <v>0.28070833269445489</v>
      </c>
      <c r="M697" s="285">
        <v>0.39887761829822288</v>
      </c>
      <c r="N697" s="285">
        <v>0.32041404900732229</v>
      </c>
      <c r="O697" s="286">
        <v>0</v>
      </c>
    </row>
    <row r="698" spans="2:15" x14ac:dyDescent="0.25">
      <c r="B698" s="15"/>
      <c r="J698" s="38">
        <v>5</v>
      </c>
      <c r="K698" s="77">
        <v>1417.5083365824864</v>
      </c>
      <c r="L698" s="284">
        <v>0.33146449227677544</v>
      </c>
      <c r="M698" s="285">
        <v>0.33810201159832143</v>
      </c>
      <c r="N698" s="285">
        <v>0.33043349612490314</v>
      </c>
      <c r="O698" s="286">
        <v>0</v>
      </c>
    </row>
    <row r="699" spans="2:15" x14ac:dyDescent="0.25">
      <c r="B699" s="15"/>
      <c r="J699" s="38">
        <v>5</v>
      </c>
      <c r="K699" s="77">
        <v>1415.3009475434656</v>
      </c>
      <c r="L699" s="284">
        <v>0.33298068522240631</v>
      </c>
      <c r="M699" s="285">
        <v>0.33377299186350212</v>
      </c>
      <c r="N699" s="285">
        <v>0.33324632291409151</v>
      </c>
      <c r="O699" s="286">
        <v>0</v>
      </c>
    </row>
    <row r="700" spans="2:15" x14ac:dyDescent="0.25">
      <c r="B700" s="15"/>
      <c r="J700" s="38">
        <v>5</v>
      </c>
      <c r="K700" s="77">
        <v>1416.6406469166682</v>
      </c>
      <c r="L700" s="284">
        <v>0.33328007398951914</v>
      </c>
      <c r="M700" s="285">
        <v>0.3331894306832201</v>
      </c>
      <c r="N700" s="285">
        <v>0.33353049532726076</v>
      </c>
      <c r="O700" s="286">
        <v>0</v>
      </c>
    </row>
    <row r="701" spans="2:15" x14ac:dyDescent="0.25">
      <c r="B701" s="15"/>
      <c r="J701" s="38">
        <v>5</v>
      </c>
      <c r="K701" s="77">
        <v>1416.4671506943173</v>
      </c>
      <c r="L701" s="284">
        <v>0.3332693220591556</v>
      </c>
      <c r="M701" s="285">
        <v>0.33335535321165044</v>
      </c>
      <c r="N701" s="285">
        <v>0.3333753247291939</v>
      </c>
      <c r="O701" s="286">
        <v>0</v>
      </c>
    </row>
    <row r="702" spans="2:15" x14ac:dyDescent="0.25">
      <c r="B702" s="15"/>
      <c r="J702" s="38">
        <v>5</v>
      </c>
      <c r="K702" s="77">
        <v>1416.6495100524517</v>
      </c>
      <c r="L702" s="284">
        <v>0.33330106961895017</v>
      </c>
      <c r="M702" s="285">
        <v>0.3332442240269417</v>
      </c>
      <c r="N702" s="285">
        <v>0.33345470635410807</v>
      </c>
      <c r="O702" s="286">
        <v>0</v>
      </c>
    </row>
    <row r="703" spans="2:15" x14ac:dyDescent="0.25">
      <c r="B703" s="15"/>
      <c r="J703" s="38">
        <v>5</v>
      </c>
      <c r="K703" s="77">
        <v>2932.2171916027778</v>
      </c>
      <c r="L703" s="284">
        <v>3.8451712813111508E-2</v>
      </c>
      <c r="M703" s="285">
        <v>-0.42427251202932859</v>
      </c>
      <c r="N703" s="285">
        <v>-0.61417920078378285</v>
      </c>
      <c r="O703" s="286">
        <v>0</v>
      </c>
    </row>
    <row r="704" spans="2:15" x14ac:dyDescent="0.25">
      <c r="B704" s="15"/>
      <c r="J704" s="38">
        <v>5</v>
      </c>
      <c r="K704" s="77">
        <v>2953.129244679807</v>
      </c>
      <c r="L704" s="284">
        <v>4.2715427698169071E-2</v>
      </c>
      <c r="M704" s="285">
        <v>-0.42439767267247347</v>
      </c>
      <c r="N704" s="285">
        <v>-0.61831775502569564</v>
      </c>
      <c r="O704" s="286">
        <v>0</v>
      </c>
    </row>
    <row r="705" spans="2:15" x14ac:dyDescent="0.25">
      <c r="B705" s="15"/>
      <c r="J705" s="38">
        <v>5</v>
      </c>
      <c r="K705" s="77">
        <v>2954.1157924625436</v>
      </c>
      <c r="L705" s="284">
        <v>4.2989295134779407E-2</v>
      </c>
      <c r="M705" s="285">
        <v>-0.42501552391213199</v>
      </c>
      <c r="N705" s="285">
        <v>-0.61797377122264741</v>
      </c>
      <c r="O705" s="286">
        <v>0</v>
      </c>
    </row>
    <row r="706" spans="2:15" x14ac:dyDescent="0.25">
      <c r="B706" s="15"/>
      <c r="J706" s="38">
        <v>5</v>
      </c>
      <c r="K706" s="77">
        <v>2876.9920147992384</v>
      </c>
      <c r="L706" s="284">
        <v>6.7608033111965816E-3</v>
      </c>
      <c r="M706" s="285">
        <v>-0.31625653788312325</v>
      </c>
      <c r="N706" s="285">
        <v>-0.6905042654280733</v>
      </c>
      <c r="O706" s="286">
        <v>0</v>
      </c>
    </row>
    <row r="707" spans="2:15" x14ac:dyDescent="0.25">
      <c r="B707" s="15"/>
      <c r="J707" s="38">
        <v>5</v>
      </c>
      <c r="K707" s="77">
        <v>3341.6859135994264</v>
      </c>
      <c r="L707" s="284">
        <v>9.7693594646271517E-2</v>
      </c>
      <c r="M707" s="285">
        <v>-0.4786986137667304</v>
      </c>
      <c r="N707" s="285">
        <v>-0.61899498087954108</v>
      </c>
      <c r="O707" s="286">
        <v>0</v>
      </c>
    </row>
    <row r="708" spans="2:15" x14ac:dyDescent="0.25">
      <c r="B708" s="15"/>
      <c r="J708" s="38">
        <v>5</v>
      </c>
      <c r="K708" s="77">
        <v>3340.8960918317971</v>
      </c>
      <c r="L708" s="284">
        <v>9.7973033519920177E-2</v>
      </c>
      <c r="M708" s="285">
        <v>-0.47833840124736404</v>
      </c>
      <c r="N708" s="285">
        <v>-0.61963463227255622</v>
      </c>
      <c r="O708" s="286">
        <v>0</v>
      </c>
    </row>
    <row r="709" spans="2:15" x14ac:dyDescent="0.25">
      <c r="B709" s="15"/>
      <c r="J709" s="38">
        <v>5</v>
      </c>
      <c r="K709" s="77">
        <v>10354.521518664102</v>
      </c>
      <c r="L709" s="284">
        <v>0.36297640653357527</v>
      </c>
      <c r="M709" s="285">
        <v>-1.6529927313518591</v>
      </c>
      <c r="N709" s="285">
        <v>0.29001632481828377</v>
      </c>
      <c r="O709" s="286">
        <v>0</v>
      </c>
    </row>
    <row r="710" spans="2:15" x14ac:dyDescent="0.25">
      <c r="J710" s="38">
        <v>5</v>
      </c>
      <c r="K710" s="77">
        <v>10483.083814201696</v>
      </c>
      <c r="L710" s="285">
        <v>0.36838363601111612</v>
      </c>
      <c r="M710" s="285">
        <v>-1.6739850984664528</v>
      </c>
      <c r="N710" s="285">
        <v>0.30560146245533687</v>
      </c>
      <c r="O710" s="286">
        <v>0</v>
      </c>
    </row>
    <row r="711" spans="2:15" x14ac:dyDescent="0.25">
      <c r="J711" s="38">
        <v>5</v>
      </c>
      <c r="K711" s="77">
        <v>10484.880314335314</v>
      </c>
      <c r="L711" s="285">
        <v>0.36844826949359138</v>
      </c>
      <c r="M711" s="285">
        <v>-1.6741033502013074</v>
      </c>
      <c r="N711" s="285">
        <v>0.30565508070771613</v>
      </c>
      <c r="O711" s="286">
        <v>0</v>
      </c>
    </row>
    <row r="712" spans="2:15" x14ac:dyDescent="0.25">
      <c r="J712" s="38">
        <v>5</v>
      </c>
      <c r="K712" s="77">
        <v>6999.9960846934491</v>
      </c>
      <c r="L712" s="285">
        <v>3.8001504706044899E-16</v>
      </c>
      <c r="M712" s="285">
        <v>0.99999999999999933</v>
      </c>
      <c r="N712" s="285">
        <v>1.2590397518770431E-16</v>
      </c>
      <c r="O712" s="286">
        <v>0</v>
      </c>
    </row>
    <row r="713" spans="2:15" x14ac:dyDescent="0.25">
      <c r="J713" s="38">
        <v>5</v>
      </c>
      <c r="K713" s="77">
        <v>4142.3129382609795</v>
      </c>
      <c r="L713" s="285">
        <v>2.3148148148148147E-2</v>
      </c>
      <c r="M713" s="285">
        <v>-0.22430993816535985</v>
      </c>
      <c r="N713" s="285">
        <v>-0.79883820998278821</v>
      </c>
      <c r="O713" s="286">
        <v>0</v>
      </c>
    </row>
    <row r="714" spans="2:15" x14ac:dyDescent="0.25">
      <c r="J714" s="38">
        <v>5</v>
      </c>
      <c r="K714" s="77">
        <v>4142.4849191170615</v>
      </c>
      <c r="L714" s="285">
        <v>2.3149254920710818E-2</v>
      </c>
      <c r="M714" s="285">
        <v>-0.22432066300103595</v>
      </c>
      <c r="N714" s="285">
        <v>-0.79882859191967492</v>
      </c>
      <c r="O714" s="286">
        <v>0</v>
      </c>
    </row>
    <row r="715" spans="2:15" x14ac:dyDescent="0.25">
      <c r="J715" s="38">
        <v>5</v>
      </c>
      <c r="K715" s="77">
        <v>6999.9960846933709</v>
      </c>
      <c r="L715" s="285">
        <v>5.1897004406638515E-15</v>
      </c>
      <c r="M715" s="285">
        <v>0.99999999999998812</v>
      </c>
      <c r="N715" s="285">
        <v>6.6329899123277626E-15</v>
      </c>
      <c r="O715" s="286">
        <v>0</v>
      </c>
    </row>
    <row r="716" spans="2:15" x14ac:dyDescent="0.25">
      <c r="J716" s="38">
        <v>5</v>
      </c>
      <c r="K716" s="77">
        <v>2996.8552738756821</v>
      </c>
      <c r="L716" s="285">
        <v>2.068350073810073E-2</v>
      </c>
      <c r="M716" s="285">
        <v>-0.31208177766904727</v>
      </c>
      <c r="N716" s="285">
        <v>-0.70860172306905345</v>
      </c>
      <c r="O716" s="286">
        <v>0</v>
      </c>
    </row>
    <row r="717" spans="2:15" x14ac:dyDescent="0.25">
      <c r="J717" s="38">
        <v>5</v>
      </c>
      <c r="K717" s="77">
        <v>2995.9470619949093</v>
      </c>
      <c r="L717" s="285">
        <v>2.0703876210273569E-2</v>
      </c>
      <c r="M717" s="285">
        <v>-0.31220055803199237</v>
      </c>
      <c r="N717" s="285">
        <v>-0.70850331817828127</v>
      </c>
      <c r="O717" s="286">
        <v>0</v>
      </c>
    </row>
    <row r="718" spans="2:15" x14ac:dyDescent="0.25">
      <c r="J718" s="38">
        <v>5</v>
      </c>
      <c r="K718" s="77">
        <v>6999.9960846934437</v>
      </c>
      <c r="L718" s="285">
        <v>6.6867294139323391E-16</v>
      </c>
      <c r="M718" s="285">
        <v>0.99999999999999856</v>
      </c>
      <c r="N718" s="285">
        <v>9.1357152727663413E-16</v>
      </c>
      <c r="O718" s="286">
        <v>0</v>
      </c>
    </row>
    <row r="719" spans="2:15" x14ac:dyDescent="0.25">
      <c r="J719" s="38">
        <v>5</v>
      </c>
      <c r="K719" s="77">
        <v>9627.578834476004</v>
      </c>
      <c r="L719" s="285">
        <v>0.85504407443682673</v>
      </c>
      <c r="M719" s="285">
        <v>0.64446620959843304</v>
      </c>
      <c r="N719" s="285">
        <v>-0.4995102840352596</v>
      </c>
      <c r="O719" s="286">
        <v>0</v>
      </c>
    </row>
    <row r="720" spans="2:15" x14ac:dyDescent="0.25">
      <c r="J720" s="38">
        <v>5</v>
      </c>
      <c r="K720" s="77">
        <v>9570.5478578383645</v>
      </c>
      <c r="L720" s="285">
        <v>0.85199610516066215</v>
      </c>
      <c r="M720" s="285">
        <v>0.64264849074975672</v>
      </c>
      <c r="N720" s="285">
        <v>-0.49464459591041876</v>
      </c>
      <c r="O720" s="286">
        <v>0</v>
      </c>
    </row>
    <row r="721" spans="10:15" x14ac:dyDescent="0.25">
      <c r="J721" s="38">
        <v>5</v>
      </c>
      <c r="K721" s="77">
        <v>8175.5749574813872</v>
      </c>
      <c r="L721" s="285">
        <v>0.73472164480894975</v>
      </c>
      <c r="M721" s="285">
        <v>-0.56993839525303303</v>
      </c>
      <c r="N721" s="285">
        <v>-1.1647832495559167</v>
      </c>
      <c r="O721" s="286">
        <v>0</v>
      </c>
    </row>
    <row r="722" spans="10:15" x14ac:dyDescent="0.25">
      <c r="J722" s="38">
        <v>5</v>
      </c>
      <c r="K722" s="77">
        <v>8222.7471224170185</v>
      </c>
      <c r="L722" s="285">
        <v>0.74125321209725248</v>
      </c>
      <c r="M722" s="285">
        <v>-0.57247555765049341</v>
      </c>
      <c r="N722" s="285">
        <v>-1.168777654446759</v>
      </c>
      <c r="O722" s="286">
        <v>0</v>
      </c>
    </row>
    <row r="723" spans="10:15" x14ac:dyDescent="0.25">
      <c r="J723" s="38">
        <v>5</v>
      </c>
      <c r="K723" s="77">
        <v>1955.7521128331307</v>
      </c>
      <c r="L723" s="285">
        <v>-0.27071796247956864</v>
      </c>
      <c r="M723" s="285">
        <v>-0.44198900804009239</v>
      </c>
      <c r="N723" s="285">
        <v>-0.28729302948033891</v>
      </c>
      <c r="O723" s="286">
        <v>0</v>
      </c>
    </row>
    <row r="724" spans="10:15" x14ac:dyDescent="0.25">
      <c r="J724" s="38">
        <v>5</v>
      </c>
      <c r="K724" s="77">
        <v>1659.2610568714156</v>
      </c>
      <c r="L724" s="285">
        <v>-0.24026531237686616</v>
      </c>
      <c r="M724" s="285">
        <v>-0.40823810983173536</v>
      </c>
      <c r="N724" s="285">
        <v>-0.35149657779139853</v>
      </c>
      <c r="O724" s="286">
        <v>0</v>
      </c>
    </row>
    <row r="725" spans="10:15" x14ac:dyDescent="0.25">
      <c r="J725" s="38">
        <v>5</v>
      </c>
      <c r="K725" s="77">
        <v>1657.3839358600583</v>
      </c>
      <c r="L725" s="285">
        <v>-0.24045481049562684</v>
      </c>
      <c r="M725" s="285">
        <v>-0.40797376093294463</v>
      </c>
      <c r="N725" s="285">
        <v>-0.35157142857142859</v>
      </c>
      <c r="O725" s="286">
        <v>0</v>
      </c>
    </row>
    <row r="726" spans="10:15" x14ac:dyDescent="0.25">
      <c r="J726" s="38">
        <v>5</v>
      </c>
      <c r="K726" s="77">
        <v>1656.3739087740973</v>
      </c>
      <c r="L726" s="285">
        <v>-0.24037127905079375</v>
      </c>
      <c r="M726" s="285">
        <v>-0.40764936245600131</v>
      </c>
      <c r="N726" s="285">
        <v>-0.351979358493205</v>
      </c>
      <c r="O726" s="286">
        <v>0</v>
      </c>
    </row>
    <row r="727" spans="10:15" x14ac:dyDescent="0.25">
      <c r="J727" s="38">
        <v>5</v>
      </c>
      <c r="K727" s="77">
        <v>1650.5982198990887</v>
      </c>
      <c r="L727" s="285">
        <v>-0.24116301862136555</v>
      </c>
      <c r="M727" s="285">
        <v>-0.40680242477040907</v>
      </c>
      <c r="N727" s="285">
        <v>-0.3520345566082253</v>
      </c>
      <c r="O727" s="286">
        <v>0</v>
      </c>
    </row>
    <row r="728" spans="10:15" x14ac:dyDescent="0.25">
      <c r="J728" s="38">
        <v>5</v>
      </c>
      <c r="K728" s="77">
        <v>1757.0300388730379</v>
      </c>
      <c r="L728" s="285">
        <v>-0.30117195512902017</v>
      </c>
      <c r="M728" s="285">
        <v>-0.23288730209588906</v>
      </c>
      <c r="N728" s="285">
        <v>-0.46594074277509073</v>
      </c>
      <c r="O728" s="286">
        <v>0</v>
      </c>
    </row>
    <row r="729" spans="10:15" x14ac:dyDescent="0.25">
      <c r="J729" s="38">
        <v>5</v>
      </c>
      <c r="K729" s="77">
        <v>1756.9327782091143</v>
      </c>
      <c r="L729" s="285">
        <v>-0.30120122461849336</v>
      </c>
      <c r="M729" s="285">
        <v>-0.23287924353023745</v>
      </c>
      <c r="N729" s="285">
        <v>-0.46591953185126928</v>
      </c>
      <c r="O729" s="286">
        <v>0</v>
      </c>
    </row>
    <row r="730" spans="10:15" x14ac:dyDescent="0.25">
      <c r="J730" s="38">
        <v>5</v>
      </c>
      <c r="K730" s="77">
        <v>1756.7328615499353</v>
      </c>
      <c r="L730" s="285">
        <v>-0.30125432232693738</v>
      </c>
      <c r="M730" s="285">
        <v>-0.23287172011661803</v>
      </c>
      <c r="N730" s="285">
        <v>-0.46587395755644445</v>
      </c>
      <c r="O730" s="286">
        <v>0</v>
      </c>
    </row>
    <row r="731" spans="10:15" x14ac:dyDescent="0.25">
      <c r="J731" s="38">
        <v>5</v>
      </c>
      <c r="K731" s="77">
        <v>1756.0853048125441</v>
      </c>
      <c r="L731" s="285">
        <v>-0.3014151950468173</v>
      </c>
      <c r="M731" s="285">
        <v>-0.23286499052808871</v>
      </c>
      <c r="N731" s="285">
        <v>-0.46571981442509397</v>
      </c>
      <c r="O731" s="286">
        <v>0</v>
      </c>
    </row>
    <row r="732" spans="10:15" x14ac:dyDescent="0.25">
      <c r="J732" s="38">
        <v>5</v>
      </c>
      <c r="K732" s="77">
        <v>1416.8091487761633</v>
      </c>
      <c r="L732" s="285">
        <v>-0.27409289923132463</v>
      </c>
      <c r="M732" s="285">
        <v>-0.3732511477576026</v>
      </c>
      <c r="N732" s="285">
        <v>-0.35265595301107283</v>
      </c>
      <c r="O732" s="286">
        <v>0</v>
      </c>
    </row>
    <row r="733" spans="10:15" x14ac:dyDescent="0.25">
      <c r="J733" s="38">
        <v>5</v>
      </c>
      <c r="K733" s="77">
        <v>1415.5016581052082</v>
      </c>
      <c r="L733" s="285">
        <v>-0.27436889464654596</v>
      </c>
      <c r="M733" s="285">
        <v>-0.37269978542167892</v>
      </c>
      <c r="N733" s="285">
        <v>-0.35293131993177501</v>
      </c>
      <c r="O733" s="286">
        <v>0</v>
      </c>
    </row>
    <row r="734" spans="10:15" x14ac:dyDescent="0.25">
      <c r="J734" s="38">
        <v>5</v>
      </c>
      <c r="K734" s="77">
        <v>1412.981979373621</v>
      </c>
      <c r="L734" s="285">
        <v>-0.27488443836546428</v>
      </c>
      <c r="M734" s="285">
        <v>-0.37289717760051116</v>
      </c>
      <c r="N734" s="285">
        <v>-0.35221838403402456</v>
      </c>
      <c r="O734" s="286">
        <v>0</v>
      </c>
    </row>
    <row r="735" spans="10:15" x14ac:dyDescent="0.25">
      <c r="J735" s="38">
        <v>5</v>
      </c>
      <c r="K735" s="77">
        <v>1412.9524224907775</v>
      </c>
      <c r="L735" s="285">
        <v>-0.27489130489040636</v>
      </c>
      <c r="M735" s="285">
        <v>-0.37290159785554905</v>
      </c>
      <c r="N735" s="285">
        <v>-0.35220709725404453</v>
      </c>
      <c r="O735" s="286">
        <v>0</v>
      </c>
    </row>
    <row r="736" spans="10:15" x14ac:dyDescent="0.25">
      <c r="J736" s="38">
        <v>5</v>
      </c>
      <c r="K736" s="77">
        <v>1400.9720321767295</v>
      </c>
      <c r="L736" s="285">
        <v>-0.27862291317677157</v>
      </c>
      <c r="M736" s="285">
        <v>-0.37281853205424809</v>
      </c>
      <c r="N736" s="285">
        <v>-0.34855855476898029</v>
      </c>
      <c r="O736" s="286">
        <v>0</v>
      </c>
    </row>
    <row r="737" spans="10:15" x14ac:dyDescent="0.25">
      <c r="J737" s="38">
        <v>5</v>
      </c>
      <c r="K737" s="77">
        <v>1400.8106784466634</v>
      </c>
      <c r="L737" s="285">
        <v>-0.27864261185388978</v>
      </c>
      <c r="M737" s="285">
        <v>-0.37279310617831307</v>
      </c>
      <c r="N737" s="285">
        <v>-0.34856428196779715</v>
      </c>
      <c r="O737" s="286">
        <v>0</v>
      </c>
    </row>
    <row r="738" spans="10:15" x14ac:dyDescent="0.25">
      <c r="J738" s="38">
        <v>5</v>
      </c>
      <c r="K738" s="77">
        <v>1400.7764373923014</v>
      </c>
      <c r="L738" s="285">
        <v>-0.27865847096269009</v>
      </c>
      <c r="M738" s="285">
        <v>-0.37278371481127326</v>
      </c>
      <c r="N738" s="285">
        <v>-0.34855781422603666</v>
      </c>
      <c r="O738" s="286">
        <v>0</v>
      </c>
    </row>
    <row r="739" spans="10:15" x14ac:dyDescent="0.25">
      <c r="J739" s="38">
        <v>5</v>
      </c>
      <c r="K739" s="77">
        <v>1429.4965561459305</v>
      </c>
      <c r="L739" s="285">
        <v>-0.29025500390409265</v>
      </c>
      <c r="M739" s="285">
        <v>-0.37244916744431117</v>
      </c>
      <c r="N739" s="285">
        <v>-0.33729582865159624</v>
      </c>
      <c r="O739" s="286">
        <v>0</v>
      </c>
    </row>
    <row r="740" spans="10:15" x14ac:dyDescent="0.25">
      <c r="J740" s="38">
        <v>5</v>
      </c>
      <c r="K740" s="77">
        <v>1429.6263847056373</v>
      </c>
      <c r="L740" s="285">
        <v>-0.29033613872198211</v>
      </c>
      <c r="M740" s="285">
        <v>-0.3724331201779737</v>
      </c>
      <c r="N740" s="285">
        <v>-0.3372307411000442</v>
      </c>
      <c r="O740" s="286">
        <v>0</v>
      </c>
    </row>
    <row r="741" spans="10:15" x14ac:dyDescent="0.25">
      <c r="J741" s="38">
        <v>5</v>
      </c>
      <c r="K741" s="77">
        <v>1963.0708237671392</v>
      </c>
      <c r="L741" s="285">
        <v>-0.44411457567566553</v>
      </c>
      <c r="M741" s="285">
        <v>-0.32333925212152742</v>
      </c>
      <c r="N741" s="285">
        <v>-0.2325461722028071</v>
      </c>
      <c r="O741" s="286">
        <v>0</v>
      </c>
    </row>
    <row r="742" spans="10:15" x14ac:dyDescent="0.25">
      <c r="J742" s="38">
        <v>5</v>
      </c>
      <c r="K742" s="77">
        <v>1961.9427507304749</v>
      </c>
      <c r="L742" s="285">
        <v>-0.44407227322307596</v>
      </c>
      <c r="M742" s="285">
        <v>-0.32325331233433618</v>
      </c>
      <c r="N742" s="285">
        <v>-0.23267441444258777</v>
      </c>
      <c r="O742" s="286">
        <v>0</v>
      </c>
    </row>
    <row r="743" spans="10:15" x14ac:dyDescent="0.25">
      <c r="J743" s="38">
        <v>5</v>
      </c>
      <c r="K743" s="77">
        <v>1956.0644153229591</v>
      </c>
      <c r="L743" s="285">
        <v>-0.44356241149935582</v>
      </c>
      <c r="M743" s="285">
        <v>-0.32302500366209563</v>
      </c>
      <c r="N743" s="285">
        <v>-0.23341258483854854</v>
      </c>
      <c r="O743" s="286">
        <v>0</v>
      </c>
    </row>
    <row r="744" spans="10:15" x14ac:dyDescent="0.25">
      <c r="J744" s="38">
        <v>5</v>
      </c>
      <c r="K744" s="77">
        <v>1956.1915192129627</v>
      </c>
      <c r="L744" s="285">
        <v>-0.44365330834086175</v>
      </c>
      <c r="M744" s="285">
        <v>-0.32296821911736256</v>
      </c>
      <c r="N744" s="285">
        <v>-0.23337847254177568</v>
      </c>
      <c r="O744" s="286">
        <v>0</v>
      </c>
    </row>
    <row r="745" spans="10:15" x14ac:dyDescent="0.25">
      <c r="J745" s="38">
        <v>5</v>
      </c>
      <c r="K745" s="77">
        <v>1954.7025349596213</v>
      </c>
      <c r="L745" s="285">
        <v>-0.44359259724977435</v>
      </c>
      <c r="M745" s="285">
        <v>-0.32283340433797714</v>
      </c>
      <c r="N745" s="285">
        <v>-0.23357399841224857</v>
      </c>
      <c r="O745" s="286">
        <v>0</v>
      </c>
    </row>
    <row r="746" spans="10:15" x14ac:dyDescent="0.25">
      <c r="J746" s="38">
        <v>5</v>
      </c>
      <c r="K746" s="77">
        <v>1287.274797664548</v>
      </c>
      <c r="L746" s="285">
        <v>-0.34344961455140671</v>
      </c>
      <c r="M746" s="285">
        <v>-0.32067294595464713</v>
      </c>
      <c r="N746" s="285">
        <v>-0.33587743949394616</v>
      </c>
      <c r="O746" s="286">
        <v>0</v>
      </c>
    </row>
    <row r="747" spans="10:15" x14ac:dyDescent="0.25">
      <c r="J747" s="38">
        <v>5</v>
      </c>
      <c r="K747" s="77">
        <v>1271.246739767955</v>
      </c>
      <c r="L747" s="285">
        <v>-0.35554894726387343</v>
      </c>
      <c r="M747" s="285">
        <v>-0.30840531604416166</v>
      </c>
      <c r="N747" s="285">
        <v>-0.33604573669196497</v>
      </c>
      <c r="O747" s="286">
        <v>0</v>
      </c>
    </row>
    <row r="748" spans="10:15" x14ac:dyDescent="0.25">
      <c r="J748" s="38">
        <v>5</v>
      </c>
      <c r="K748" s="77">
        <v>1269.8393186630547</v>
      </c>
      <c r="L748" s="285">
        <v>-0.35565370692933568</v>
      </c>
      <c r="M748" s="285">
        <v>-0.30879770696689562</v>
      </c>
      <c r="N748" s="285">
        <v>-0.33554858610376864</v>
      </c>
      <c r="O748" s="286">
        <v>0</v>
      </c>
    </row>
    <row r="749" spans="10:15" x14ac:dyDescent="0.25">
      <c r="J749" s="38">
        <v>5</v>
      </c>
      <c r="K749" s="77">
        <v>1269.8967951517543</v>
      </c>
      <c r="L749" s="285">
        <v>-0.35591449354991711</v>
      </c>
      <c r="M749" s="285">
        <v>-0.30859666671362757</v>
      </c>
      <c r="N749" s="285">
        <v>-0.33548883973645527</v>
      </c>
      <c r="O749" s="286">
        <v>0</v>
      </c>
    </row>
    <row r="750" spans="10:15" x14ac:dyDescent="0.25">
      <c r="J750" s="38">
        <v>5</v>
      </c>
      <c r="K750" s="77">
        <v>1269.9115725267577</v>
      </c>
      <c r="L750" s="285">
        <v>-0.35603863145805098</v>
      </c>
      <c r="M750" s="285">
        <v>-0.30819321365911406</v>
      </c>
      <c r="N750" s="285">
        <v>-0.33576815488283501</v>
      </c>
      <c r="O750" s="286">
        <v>0</v>
      </c>
    </row>
    <row r="751" spans="10:15" x14ac:dyDescent="0.25">
      <c r="J751" s="38">
        <v>5</v>
      </c>
      <c r="K751" s="77">
        <v>1269.6479777296656</v>
      </c>
      <c r="L751" s="285">
        <v>-0.35609992063082058</v>
      </c>
      <c r="M751" s="285">
        <v>-0.30820249942469086</v>
      </c>
      <c r="N751" s="285">
        <v>-0.33569757994448851</v>
      </c>
      <c r="O751" s="286">
        <v>0</v>
      </c>
    </row>
    <row r="752" spans="10:15" x14ac:dyDescent="0.25">
      <c r="J752" s="38">
        <v>5</v>
      </c>
      <c r="K752" s="77">
        <v>1268.7403340546662</v>
      </c>
      <c r="L752" s="285">
        <v>-0.44930908778351925</v>
      </c>
      <c r="M752" s="285">
        <v>-0.2175994276526681</v>
      </c>
      <c r="N752" s="285">
        <v>-0.33309148456381271</v>
      </c>
      <c r="O752" s="286">
        <v>0</v>
      </c>
    </row>
    <row r="753" spans="10:15" x14ac:dyDescent="0.25">
      <c r="J753" s="38">
        <v>5</v>
      </c>
      <c r="K753" s="77">
        <v>1268.7100543172548</v>
      </c>
      <c r="L753" s="285">
        <v>-0.44937952933473063</v>
      </c>
      <c r="M753" s="285">
        <v>-0.21750413668178079</v>
      </c>
      <c r="N753" s="285">
        <v>-0.33311633398348872</v>
      </c>
      <c r="O753" s="286">
        <v>0</v>
      </c>
    </row>
    <row r="754" spans="10:15" x14ac:dyDescent="0.25">
      <c r="J754" s="38">
        <v>5</v>
      </c>
      <c r="K754" s="77">
        <v>1268.6118101695945</v>
      </c>
      <c r="L754" s="285">
        <v>-0.44946805821020808</v>
      </c>
      <c r="M754" s="285">
        <v>-0.21733260520008496</v>
      </c>
      <c r="N754" s="285">
        <v>-0.33319933658970702</v>
      </c>
      <c r="O754" s="286">
        <v>0</v>
      </c>
    </row>
    <row r="755" spans="10:15" x14ac:dyDescent="0.25">
      <c r="J755" s="38">
        <v>5</v>
      </c>
      <c r="K755" s="77">
        <v>1268.6178353772232</v>
      </c>
      <c r="L755" s="285">
        <v>-0.44947709204267206</v>
      </c>
      <c r="M755" s="285">
        <v>-0.21732947183325602</v>
      </c>
      <c r="N755" s="285">
        <v>-0.33319343612407198</v>
      </c>
      <c r="O755" s="286">
        <v>0</v>
      </c>
    </row>
    <row r="756" spans="10:15" x14ac:dyDescent="0.25">
      <c r="J756" s="38">
        <v>5</v>
      </c>
      <c r="K756" s="77">
        <v>5305.1756585263583</v>
      </c>
      <c r="L756" s="285">
        <v>-0.12745671437557246</v>
      </c>
      <c r="M756" s="285">
        <v>0.25601695008772996</v>
      </c>
      <c r="N756" s="285">
        <v>0.87143976428784253</v>
      </c>
      <c r="O756" s="286">
        <v>0</v>
      </c>
    </row>
    <row r="757" spans="10:15" x14ac:dyDescent="0.25">
      <c r="J757" s="38">
        <v>5</v>
      </c>
      <c r="K757" s="77">
        <v>5308.2356981173743</v>
      </c>
      <c r="L757" s="285">
        <v>-0.12808480097167782</v>
      </c>
      <c r="M757" s="285">
        <v>0.25616960194335564</v>
      </c>
      <c r="N757" s="285">
        <v>0.87191519902832226</v>
      </c>
      <c r="O757" s="286">
        <v>0</v>
      </c>
    </row>
    <row r="758" spans="10:15" x14ac:dyDescent="0.25">
      <c r="J758" s="38">
        <v>5</v>
      </c>
      <c r="K758" s="77">
        <v>5308.2347540440569</v>
      </c>
      <c r="L758" s="285">
        <v>-0.12808480097167782</v>
      </c>
      <c r="M758" s="285">
        <v>0.25616960194335564</v>
      </c>
      <c r="N758" s="285">
        <v>0.87191519902832226</v>
      </c>
      <c r="O758" s="286">
        <v>0</v>
      </c>
    </row>
    <row r="759" spans="10:15" x14ac:dyDescent="0.25">
      <c r="J759" s="38">
        <v>5</v>
      </c>
      <c r="K759" s="77">
        <v>5305.8539749993106</v>
      </c>
      <c r="L759" s="285">
        <v>-0.12803885316923758</v>
      </c>
      <c r="M759" s="285">
        <v>0.25662959794696322</v>
      </c>
      <c r="N759" s="285">
        <v>0.8714092552222743</v>
      </c>
      <c r="O759" s="286">
        <v>0</v>
      </c>
    </row>
    <row r="760" spans="10:15" x14ac:dyDescent="0.25">
      <c r="J760" s="38">
        <v>5</v>
      </c>
      <c r="K760" s="77">
        <v>5319.5338375818201</v>
      </c>
      <c r="L760" s="285">
        <v>-0.12947419092463386</v>
      </c>
      <c r="M760" s="285">
        <v>0.25673514781636797</v>
      </c>
      <c r="N760" s="285">
        <v>0.87273904310826589</v>
      </c>
      <c r="O760" s="286">
        <v>0</v>
      </c>
    </row>
    <row r="761" spans="10:15" x14ac:dyDescent="0.25">
      <c r="J761" s="38">
        <v>5</v>
      </c>
      <c r="K761" s="77">
        <v>5342.6275114459704</v>
      </c>
      <c r="L761" s="285">
        <v>-0.13112859492376761</v>
      </c>
      <c r="M761" s="285">
        <v>0.25614526381295283</v>
      </c>
      <c r="N761" s="285">
        <v>0.87498333111081472</v>
      </c>
      <c r="O761" s="286">
        <v>0</v>
      </c>
    </row>
    <row r="762" spans="10:15" x14ac:dyDescent="0.25">
      <c r="J762" s="38">
        <v>5</v>
      </c>
      <c r="K762" s="77">
        <v>5357.9368003432473</v>
      </c>
      <c r="L762" s="285">
        <v>-0.13261786552102661</v>
      </c>
      <c r="M762" s="285">
        <v>0.2563202442843372</v>
      </c>
      <c r="N762" s="285">
        <v>0.87629762123668942</v>
      </c>
      <c r="O762" s="286">
        <v>0</v>
      </c>
    </row>
    <row r="763" spans="10:15" x14ac:dyDescent="0.25">
      <c r="J763" s="38">
        <v>5</v>
      </c>
      <c r="K763" s="77">
        <v>5359.9007575293062</v>
      </c>
      <c r="L763" s="285">
        <v>-0.13266517650600057</v>
      </c>
      <c r="M763" s="285">
        <v>0.25641168568386669</v>
      </c>
      <c r="N763" s="285">
        <v>0.87625349082213388</v>
      </c>
      <c r="O763" s="286">
        <v>0</v>
      </c>
    </row>
    <row r="764" spans="10:15" x14ac:dyDescent="0.25">
      <c r="J764" s="38">
        <v>5</v>
      </c>
      <c r="K764" s="77">
        <v>5497.4577526356388</v>
      </c>
      <c r="L764" s="285">
        <v>-0.14342447358646895</v>
      </c>
      <c r="M764" s="285">
        <v>0.25484986143253052</v>
      </c>
      <c r="N764" s="285">
        <v>0.88857461215393851</v>
      </c>
      <c r="O764" s="286">
        <v>0</v>
      </c>
    </row>
    <row r="765" spans="10:15" x14ac:dyDescent="0.25">
      <c r="J765" s="38">
        <v>5</v>
      </c>
      <c r="K765" s="77">
        <v>6999.9960846934309</v>
      </c>
      <c r="L765" s="285">
        <v>-2.9019330866434207E-16</v>
      </c>
      <c r="M765" s="285">
        <v>0.99999999999999667</v>
      </c>
      <c r="N765" s="285">
        <v>3.50842174760858E-15</v>
      </c>
      <c r="O765" s="286">
        <v>0</v>
      </c>
    </row>
    <row r="766" spans="10:15" x14ac:dyDescent="0.25">
      <c r="J766" s="38">
        <v>5</v>
      </c>
      <c r="K766" s="77">
        <v>6999.9960846934609</v>
      </c>
      <c r="L766" s="285">
        <v>-2.9710267315635152E-17</v>
      </c>
      <c r="M766" s="285">
        <v>1.0000000000000011</v>
      </c>
      <c r="N766" s="285">
        <v>-1.1438836770102423E-15</v>
      </c>
      <c r="O766" s="286">
        <v>0</v>
      </c>
    </row>
    <row r="767" spans="10:15" x14ac:dyDescent="0.25">
      <c r="J767" s="38">
        <v>5</v>
      </c>
      <c r="K767" s="77">
        <v>6068.0816041602629</v>
      </c>
      <c r="L767" s="285">
        <v>-0.2638590019469208</v>
      </c>
      <c r="M767" s="285">
        <v>0.37529459985654273</v>
      </c>
      <c r="N767" s="285">
        <v>0.88856440209037812</v>
      </c>
      <c r="O767" s="286">
        <v>0</v>
      </c>
    </row>
    <row r="768" spans="10:15" x14ac:dyDescent="0.25">
      <c r="J768" s="38">
        <v>5</v>
      </c>
      <c r="K768" s="77">
        <v>6091.5619660319089</v>
      </c>
      <c r="L768" s="285">
        <v>-0.2689140504374678</v>
      </c>
      <c r="M768" s="285">
        <v>0.38085434894493048</v>
      </c>
      <c r="N768" s="285">
        <v>0.88805970149253721</v>
      </c>
      <c r="O768" s="286">
        <v>0</v>
      </c>
    </row>
    <row r="769" spans="10:15" x14ac:dyDescent="0.25">
      <c r="J769" s="38">
        <v>5</v>
      </c>
      <c r="K769" s="77">
        <v>6101.4076882929439</v>
      </c>
      <c r="L769" s="285">
        <v>-0.2699794454789719</v>
      </c>
      <c r="M769" s="285">
        <v>0.38080633001926589</v>
      </c>
      <c r="N769" s="285">
        <v>0.88917311545970612</v>
      </c>
      <c r="O769" s="286">
        <v>0</v>
      </c>
    </row>
    <row r="770" spans="10:15" x14ac:dyDescent="0.25">
      <c r="J770" s="38">
        <v>5</v>
      </c>
      <c r="K770" s="77">
        <v>6106.2222007273849</v>
      </c>
      <c r="L770" s="285">
        <v>-0.27083494544610381</v>
      </c>
      <c r="M770" s="285">
        <v>0.38110345894916042</v>
      </c>
      <c r="N770" s="285">
        <v>0.88973148649694334</v>
      </c>
      <c r="O770" s="286">
        <v>0</v>
      </c>
    </row>
    <row r="771" spans="10:15" x14ac:dyDescent="0.25">
      <c r="J771" s="38">
        <v>5</v>
      </c>
      <c r="K771" s="77">
        <v>6999.9960846934628</v>
      </c>
      <c r="L771" s="285">
        <v>-4.8365551444057236E-16</v>
      </c>
      <c r="M771" s="285">
        <v>1.0000000000000013</v>
      </c>
      <c r="N771" s="285">
        <v>-7.669394586129075E-16</v>
      </c>
      <c r="O771" s="286">
        <v>0</v>
      </c>
    </row>
    <row r="772" spans="10:15" x14ac:dyDescent="0.25">
      <c r="J772" s="38">
        <v>5</v>
      </c>
      <c r="K772" s="77">
        <v>2252.2988144576393</v>
      </c>
      <c r="L772" s="285">
        <v>-0.1366860604128477</v>
      </c>
      <c r="M772" s="285">
        <v>-0.4484179485135889</v>
      </c>
      <c r="N772" s="285">
        <v>-0.4148959910735634</v>
      </c>
      <c r="O772" s="286">
        <v>0</v>
      </c>
    </row>
    <row r="773" spans="10:15" x14ac:dyDescent="0.25">
      <c r="J773" s="38">
        <v>5</v>
      </c>
      <c r="K773" s="77">
        <v>2233.0525464699163</v>
      </c>
      <c r="L773" s="285">
        <v>-0.14875387292825759</v>
      </c>
      <c r="M773" s="285">
        <v>-0.28314004383225078</v>
      </c>
      <c r="N773" s="285">
        <v>-0.56810608323949163</v>
      </c>
      <c r="O773" s="286">
        <v>0</v>
      </c>
    </row>
    <row r="774" spans="10:15" x14ac:dyDescent="0.25">
      <c r="J774" s="38">
        <v>5</v>
      </c>
      <c r="K774" s="77">
        <v>2661.2913383127225</v>
      </c>
      <c r="L774" s="285">
        <v>-1.8513530059997552E-2</v>
      </c>
      <c r="M774" s="285">
        <v>-0.32378107016040164</v>
      </c>
      <c r="N774" s="285">
        <v>-0.65770539977960085</v>
      </c>
      <c r="O774" s="286">
        <v>0</v>
      </c>
    </row>
    <row r="775" spans="10:15" x14ac:dyDescent="0.25">
      <c r="J775" s="38">
        <v>5</v>
      </c>
      <c r="K775" s="77">
        <v>2660.0426591211162</v>
      </c>
      <c r="L775" s="285">
        <v>-1.8774125485569379E-2</v>
      </c>
      <c r="M775" s="285">
        <v>-0.32374474042996909</v>
      </c>
      <c r="N775" s="285">
        <v>-0.65748113408446152</v>
      </c>
      <c r="O775" s="286">
        <v>0</v>
      </c>
    </row>
    <row r="776" spans="10:15" x14ac:dyDescent="0.25">
      <c r="J776" s="38">
        <v>5</v>
      </c>
      <c r="K776" s="77">
        <v>2938.0238710834246</v>
      </c>
      <c r="L776" s="285">
        <v>-0.22876213943211463</v>
      </c>
      <c r="M776" s="285">
        <v>-0.17612660292561039</v>
      </c>
      <c r="N776" s="285">
        <v>-0.59511125764227513</v>
      </c>
      <c r="O776" s="286">
        <v>0</v>
      </c>
    </row>
    <row r="777" spans="10:15" x14ac:dyDescent="0.25">
      <c r="J777" s="38">
        <v>5</v>
      </c>
      <c r="K777" s="77">
        <v>2939.1638733274685</v>
      </c>
      <c r="L777" s="285">
        <v>-0.22946664197416547</v>
      </c>
      <c r="M777" s="285">
        <v>-0.17564470577341543</v>
      </c>
      <c r="N777" s="285">
        <v>-0.59488865225241905</v>
      </c>
      <c r="O777" s="286">
        <v>0</v>
      </c>
    </row>
    <row r="778" spans="10:15" x14ac:dyDescent="0.25">
      <c r="J778" s="38">
        <v>5</v>
      </c>
      <c r="K778" s="77">
        <v>3063.3111468883399</v>
      </c>
      <c r="L778" s="285">
        <v>-0.22999646791138564</v>
      </c>
      <c r="M778" s="285">
        <v>-0.58819680031104293</v>
      </c>
      <c r="N778" s="285">
        <v>-0.18180673177757153</v>
      </c>
      <c r="O778" s="286">
        <v>0</v>
      </c>
    </row>
    <row r="779" spans="10:15" x14ac:dyDescent="0.25">
      <c r="J779" s="38">
        <v>5</v>
      </c>
      <c r="K779" s="77">
        <v>2218.3037237247431</v>
      </c>
      <c r="L779" s="285">
        <v>-0.21045663999185329</v>
      </c>
      <c r="M779" s="285">
        <v>-0.24237731141642413</v>
      </c>
      <c r="N779" s="285">
        <v>-0.54716604859172258</v>
      </c>
      <c r="O779" s="286">
        <v>0</v>
      </c>
    </row>
    <row r="780" spans="10:15" x14ac:dyDescent="0.25">
      <c r="J780" s="38">
        <v>5</v>
      </c>
      <c r="K780" s="77">
        <v>2080.4980193592919</v>
      </c>
      <c r="L780" s="285">
        <v>-0.19512252517963039</v>
      </c>
      <c r="M780" s="285">
        <v>-0.26874352859966744</v>
      </c>
      <c r="N780" s="285">
        <v>-0.53613394622070221</v>
      </c>
      <c r="O780" s="286">
        <v>0</v>
      </c>
    </row>
    <row r="781" spans="10:15" x14ac:dyDescent="0.25">
      <c r="J781" s="38">
        <v>6</v>
      </c>
      <c r="K781" s="77">
        <v>1642.922415382307</v>
      </c>
      <c r="L781" s="285">
        <v>-0.27009067329746417</v>
      </c>
      <c r="M781" s="285">
        <v>-0.37989324987674433</v>
      </c>
      <c r="N781" s="285">
        <v>-0.35001607682579156</v>
      </c>
      <c r="O781" s="286">
        <v>0</v>
      </c>
    </row>
    <row r="782" spans="10:15" x14ac:dyDescent="0.25">
      <c r="J782" s="38">
        <v>6</v>
      </c>
      <c r="K782" s="77">
        <v>1670.2944942381562</v>
      </c>
      <c r="L782" s="285">
        <v>0.31680652629434242</v>
      </c>
      <c r="M782" s="285">
        <v>0.42884137900727293</v>
      </c>
      <c r="N782" s="285">
        <v>0.2543520946983846</v>
      </c>
      <c r="O782" s="286">
        <v>0</v>
      </c>
    </row>
    <row r="783" spans="10:15" x14ac:dyDescent="0.25">
      <c r="J783" s="38">
        <v>6</v>
      </c>
      <c r="K783" s="77">
        <v>1634.5699553272377</v>
      </c>
      <c r="L783" s="285">
        <v>-0.27236020383636766</v>
      </c>
      <c r="M783" s="285">
        <v>-0.37818387656038216</v>
      </c>
      <c r="N783" s="285">
        <v>-0.34945591960325012</v>
      </c>
      <c r="O783" s="286">
        <v>0</v>
      </c>
    </row>
    <row r="784" spans="10:15" x14ac:dyDescent="0.25">
      <c r="J784" s="38">
        <v>6</v>
      </c>
      <c r="K784" s="77">
        <v>1674.3764306434468</v>
      </c>
      <c r="L784" s="285">
        <v>0.31722898102752084</v>
      </c>
      <c r="M784" s="285">
        <v>0.42889174055530088</v>
      </c>
      <c r="N784" s="285">
        <v>0.25387927841717839</v>
      </c>
      <c r="O784" s="286">
        <v>0</v>
      </c>
    </row>
    <row r="785" spans="10:15" x14ac:dyDescent="0.25">
      <c r="J785" s="38">
        <v>6</v>
      </c>
      <c r="K785" s="77">
        <v>1151.2746031906781</v>
      </c>
      <c r="L785" s="285">
        <v>0.23534398821760966</v>
      </c>
      <c r="M785" s="285">
        <v>0.43961307926348486</v>
      </c>
      <c r="N785" s="285">
        <v>0.32504293251890548</v>
      </c>
      <c r="O785" s="286">
        <v>0</v>
      </c>
    </row>
    <row r="786" spans="10:15" x14ac:dyDescent="0.25">
      <c r="J786" s="38">
        <v>6</v>
      </c>
      <c r="K786" s="77">
        <v>1150.9980285348963</v>
      </c>
      <c r="L786" s="285">
        <v>0.23540421543499518</v>
      </c>
      <c r="M786" s="285">
        <v>0.43955427242378836</v>
      </c>
      <c r="N786" s="285">
        <v>0.32504151214121652</v>
      </c>
      <c r="O786" s="286">
        <v>0</v>
      </c>
    </row>
    <row r="787" spans="10:15" x14ac:dyDescent="0.25">
      <c r="J787" s="38">
        <v>6</v>
      </c>
      <c r="K787" s="77">
        <v>3033.5876123795888</v>
      </c>
      <c r="L787" s="285">
        <v>0.42320393440764209</v>
      </c>
      <c r="M787" s="285">
        <v>-0.1877914310415692</v>
      </c>
      <c r="N787" s="285">
        <v>0.76458749663392722</v>
      </c>
      <c r="O787" s="286">
        <v>0</v>
      </c>
    </row>
    <row r="788" spans="10:15" x14ac:dyDescent="0.25">
      <c r="J788" s="38">
        <v>6</v>
      </c>
      <c r="K788" s="77">
        <v>3121.9529173100791</v>
      </c>
      <c r="L788" s="285">
        <v>3.8150604051230809E-2</v>
      </c>
      <c r="M788" s="285">
        <v>-0.42086474702516119</v>
      </c>
      <c r="N788" s="285">
        <v>-0.61728585702606953</v>
      </c>
      <c r="O788" s="286">
        <v>0</v>
      </c>
    </row>
    <row r="789" spans="10:15" x14ac:dyDescent="0.25">
      <c r="J789" s="38">
        <v>6</v>
      </c>
      <c r="K789" s="77">
        <v>3217.4496319008854</v>
      </c>
      <c r="L789" s="285">
        <v>5.0117511556600096E-2</v>
      </c>
      <c r="M789" s="285">
        <v>-0.43119114694392124</v>
      </c>
      <c r="N789" s="285">
        <v>-0.6189263646126788</v>
      </c>
      <c r="O789" s="286">
        <v>0</v>
      </c>
    </row>
    <row r="790" spans="10:15" x14ac:dyDescent="0.25">
      <c r="J790" s="38">
        <v>6</v>
      </c>
      <c r="K790" s="77">
        <v>3834.0331424161177</v>
      </c>
      <c r="L790" s="285">
        <v>1.4907791047201233E-2</v>
      </c>
      <c r="M790" s="285">
        <v>-0.22585100333089608</v>
      </c>
      <c r="N790" s="285">
        <v>-0.78905678771630505</v>
      </c>
      <c r="O790" s="286">
        <v>0</v>
      </c>
    </row>
    <row r="791" spans="10:15" x14ac:dyDescent="0.25">
      <c r="J791" s="38">
        <v>6</v>
      </c>
      <c r="K791" s="77">
        <v>133623.63176470608</v>
      </c>
      <c r="L791" s="285">
        <v>8.9117647058823675</v>
      </c>
      <c r="M791" s="285">
        <v>4.2352941176470651</v>
      </c>
      <c r="N791" s="285">
        <v>-14.147058823529434</v>
      </c>
      <c r="O791" s="286">
        <v>0</v>
      </c>
    </row>
    <row r="792" spans="10:15" x14ac:dyDescent="0.25">
      <c r="J792" s="38">
        <v>6</v>
      </c>
      <c r="K792" s="77">
        <v>1612.0733427132529</v>
      </c>
      <c r="L792" s="285">
        <v>-0.30236383763717312</v>
      </c>
      <c r="M792" s="285">
        <v>-0.23384694644478754</v>
      </c>
      <c r="N792" s="285">
        <v>-0.46378921591803918</v>
      </c>
      <c r="O792" s="286">
        <v>0</v>
      </c>
    </row>
    <row r="793" spans="10:15" x14ac:dyDescent="0.25">
      <c r="J793" s="38">
        <v>6</v>
      </c>
      <c r="K793" s="77">
        <v>1644.6024593798907</v>
      </c>
      <c r="L793" s="285">
        <v>-0.26978504745092541</v>
      </c>
      <c r="M793" s="285">
        <v>-0.38011524409259584</v>
      </c>
      <c r="N793" s="285">
        <v>-0.35009970845647875</v>
      </c>
      <c r="O793" s="286">
        <v>0</v>
      </c>
    </row>
    <row r="794" spans="10:15" x14ac:dyDescent="0.25">
      <c r="J794" s="38">
        <v>6</v>
      </c>
      <c r="K794" s="77">
        <v>1417.0278753926025</v>
      </c>
      <c r="L794" s="285">
        <v>-0.33346938572345863</v>
      </c>
      <c r="M794" s="285">
        <v>-0.33332130431103568</v>
      </c>
      <c r="N794" s="285">
        <v>-0.33320930996550574</v>
      </c>
      <c r="O794" s="286">
        <v>0</v>
      </c>
    </row>
    <row r="795" spans="10:15" x14ac:dyDescent="0.25">
      <c r="J795" s="38">
        <v>6</v>
      </c>
      <c r="K795" s="77">
        <v>1363.4199332857954</v>
      </c>
      <c r="L795" s="285">
        <v>-0.34592281940029734</v>
      </c>
      <c r="M795" s="285">
        <v>-0.31854098935231623</v>
      </c>
      <c r="N795" s="285">
        <v>-0.33553619124738643</v>
      </c>
      <c r="O795" s="286">
        <v>0</v>
      </c>
    </row>
    <row r="796" spans="10:15" x14ac:dyDescent="0.25">
      <c r="J796" s="38">
        <v>6</v>
      </c>
      <c r="K796" s="77">
        <v>1326.6796074807712</v>
      </c>
      <c r="L796" s="285">
        <v>-0.3569066512700439</v>
      </c>
      <c r="M796" s="285">
        <v>-0.30806654464527627</v>
      </c>
      <c r="N796" s="285">
        <v>-0.33502680408467989</v>
      </c>
      <c r="O796" s="286">
        <v>0</v>
      </c>
    </row>
    <row r="797" spans="10:15" x14ac:dyDescent="0.25">
      <c r="J797" s="38">
        <v>6</v>
      </c>
      <c r="K797" s="77">
        <v>5336.9542134458416</v>
      </c>
      <c r="L797" s="285">
        <v>-0.12054469858717527</v>
      </c>
      <c r="M797" s="285">
        <v>0.2630530498830308</v>
      </c>
      <c r="N797" s="285">
        <v>0.85749164870414452</v>
      </c>
      <c r="O797" s="286">
        <v>0</v>
      </c>
    </row>
    <row r="798" spans="10:15" x14ac:dyDescent="0.25">
      <c r="J798" s="38">
        <v>6</v>
      </c>
      <c r="K798" s="77">
        <v>2521.0156650818294</v>
      </c>
      <c r="L798" s="285">
        <v>-2.4143407749931584E-2</v>
      </c>
      <c r="M798" s="285">
        <v>-0.32285669711020804</v>
      </c>
      <c r="N798" s="285">
        <v>-0.65299989513986045</v>
      </c>
      <c r="O798" s="286">
        <v>0</v>
      </c>
    </row>
    <row r="799" spans="10:15" x14ac:dyDescent="0.25">
      <c r="J799" s="38">
        <v>6</v>
      </c>
      <c r="K799" s="77">
        <v>12910.881243615937</v>
      </c>
      <c r="L799" s="285">
        <v>1.3869126659856998</v>
      </c>
      <c r="M799" s="285">
        <v>-0.93207354443309498</v>
      </c>
      <c r="N799" s="285">
        <v>-1.4548391215526049</v>
      </c>
      <c r="O799" s="286">
        <v>0</v>
      </c>
    </row>
    <row r="800" spans="10:15" x14ac:dyDescent="0.25">
      <c r="J800" s="38">
        <v>6</v>
      </c>
      <c r="K800" s="77">
        <v>12907.133801378608</v>
      </c>
      <c r="L800" s="285">
        <v>1.386571355629308</v>
      </c>
      <c r="M800" s="285">
        <v>-0.93183558846055659</v>
      </c>
      <c r="N800" s="285">
        <v>-1.4547357671687515</v>
      </c>
      <c r="O800" s="286">
        <v>0</v>
      </c>
    </row>
    <row r="801" spans="10:15" x14ac:dyDescent="0.25">
      <c r="J801" s="38">
        <v>6</v>
      </c>
      <c r="K801" s="77">
        <v>12925.438417977986</v>
      </c>
      <c r="L801" s="285">
        <v>1.3885771261296962</v>
      </c>
      <c r="M801" s="285">
        <v>-0.93187948203351689</v>
      </c>
      <c r="N801" s="285">
        <v>-1.4566976440961792</v>
      </c>
      <c r="O801" s="286">
        <v>0</v>
      </c>
    </row>
    <row r="802" spans="10:15" x14ac:dyDescent="0.25">
      <c r="J802" s="38">
        <v>6</v>
      </c>
      <c r="K802" s="77">
        <v>12959.50863659662</v>
      </c>
      <c r="L802" s="285">
        <v>1.3924397744746286</v>
      </c>
      <c r="M802" s="285">
        <v>-0.93541773449513077</v>
      </c>
      <c r="N802" s="285">
        <v>-1.4570220399794978</v>
      </c>
      <c r="O802" s="286">
        <v>0</v>
      </c>
    </row>
    <row r="803" spans="10:15" x14ac:dyDescent="0.25">
      <c r="J803" s="38">
        <v>6</v>
      </c>
      <c r="K803" s="77">
        <v>16966.053172557175</v>
      </c>
      <c r="L803" s="285">
        <v>1.8607068607068606</v>
      </c>
      <c r="M803" s="285">
        <v>-1.2124740124740125</v>
      </c>
      <c r="N803" s="285">
        <v>-1.6482328482328483</v>
      </c>
      <c r="O803" s="286">
        <v>0</v>
      </c>
    </row>
    <row r="804" spans="10:15" x14ac:dyDescent="0.25">
      <c r="J804" s="38">
        <v>6</v>
      </c>
      <c r="K804" s="77">
        <v>6471.1997289371866</v>
      </c>
      <c r="L804" s="285">
        <v>0.57738350459574672</v>
      </c>
      <c r="M804" s="285">
        <v>-0.74783272960252323</v>
      </c>
      <c r="N804" s="285">
        <v>1.1704492250067764</v>
      </c>
      <c r="O804" s="286">
        <v>0</v>
      </c>
    </row>
    <row r="805" spans="10:15" x14ac:dyDescent="0.25">
      <c r="J805" s="38">
        <v>6</v>
      </c>
      <c r="K805" s="77">
        <v>6060.4679986548063</v>
      </c>
      <c r="L805" s="285">
        <v>0.56126853673255972</v>
      </c>
      <c r="M805" s="285">
        <v>-0.69041641137149934</v>
      </c>
      <c r="N805" s="285">
        <v>1.1291478746389396</v>
      </c>
      <c r="O805" s="286">
        <v>0</v>
      </c>
    </row>
    <row r="806" spans="10:15" x14ac:dyDescent="0.25">
      <c r="J806" s="38">
        <v>6</v>
      </c>
      <c r="K806" s="77">
        <v>6025.829972567356</v>
      </c>
      <c r="L806" s="285">
        <v>0.56007016161902967</v>
      </c>
      <c r="M806" s="285">
        <v>-0.68561457822883121</v>
      </c>
      <c r="N806" s="285">
        <v>1.1255444166098016</v>
      </c>
      <c r="O806" s="286">
        <v>0</v>
      </c>
    </row>
    <row r="807" spans="10:15" x14ac:dyDescent="0.25">
      <c r="J807" s="38">
        <v>6</v>
      </c>
      <c r="K807" s="77">
        <v>6016.5837437184782</v>
      </c>
      <c r="L807" s="285">
        <v>0.55988879591398144</v>
      </c>
      <c r="M807" s="285">
        <v>-0.68436695519371549</v>
      </c>
      <c r="N807" s="285">
        <v>1.1244781592797339</v>
      </c>
      <c r="O807" s="286">
        <v>0</v>
      </c>
    </row>
    <row r="808" spans="10:15" x14ac:dyDescent="0.25">
      <c r="J808" s="38">
        <v>6</v>
      </c>
      <c r="K808" s="77">
        <v>5963.1276324851387</v>
      </c>
      <c r="L808" s="285">
        <v>0.55918334058286212</v>
      </c>
      <c r="M808" s="285">
        <v>-0.67723285486443385</v>
      </c>
      <c r="N808" s="285">
        <v>1.1180495142815718</v>
      </c>
      <c r="O808" s="286">
        <v>0</v>
      </c>
    </row>
    <row r="809" spans="10:15" x14ac:dyDescent="0.25">
      <c r="J809" s="38">
        <v>6</v>
      </c>
      <c r="K809" s="77">
        <v>6313.8069031196792</v>
      </c>
      <c r="L809" s="285">
        <v>0.5951439592892942</v>
      </c>
      <c r="M809" s="285">
        <v>-0.73168643521591492</v>
      </c>
      <c r="N809" s="285">
        <v>1.1365424759266207</v>
      </c>
      <c r="O809" s="286">
        <v>0</v>
      </c>
    </row>
    <row r="810" spans="10:15" x14ac:dyDescent="0.25">
      <c r="J810" s="38">
        <v>6</v>
      </c>
      <c r="K810" s="77">
        <v>5913.4810728244756</v>
      </c>
      <c r="L810" s="285">
        <v>0.55968821600251573</v>
      </c>
      <c r="M810" s="285">
        <v>-0.67089267262680252</v>
      </c>
      <c r="N810" s="285">
        <v>1.1112044566242867</v>
      </c>
      <c r="O810" s="286">
        <v>0</v>
      </c>
    </row>
    <row r="811" spans="10:15" x14ac:dyDescent="0.25">
      <c r="J811" s="38">
        <v>6</v>
      </c>
      <c r="K811" s="77">
        <v>5708.1958090853814</v>
      </c>
      <c r="L811" s="285">
        <v>0.54616086163467381</v>
      </c>
      <c r="M811" s="285">
        <v>-0.63381829236515241</v>
      </c>
      <c r="N811" s="285">
        <v>1.0876574307304785</v>
      </c>
      <c r="O811" s="286">
        <v>0</v>
      </c>
    </row>
    <row r="812" spans="10:15" x14ac:dyDescent="0.25">
      <c r="J812" s="38">
        <v>6</v>
      </c>
      <c r="K812" s="77">
        <v>5608.1948242666922</v>
      </c>
      <c r="L812" s="285">
        <v>0.54132176719445713</v>
      </c>
      <c r="M812" s="285">
        <v>-0.6169726826811015</v>
      </c>
      <c r="N812" s="285">
        <v>1.0756509154866443</v>
      </c>
      <c r="O812" s="286">
        <v>0</v>
      </c>
    </row>
    <row r="813" spans="10:15" x14ac:dyDescent="0.25">
      <c r="J813" s="38">
        <v>6</v>
      </c>
      <c r="K813" s="77">
        <v>6039.7774581085177</v>
      </c>
      <c r="L813" s="285">
        <v>0.58731260283290287</v>
      </c>
      <c r="M813" s="285">
        <v>-0.69409336997784787</v>
      </c>
      <c r="N813" s="285">
        <v>1.106780767144945</v>
      </c>
      <c r="O813" s="286">
        <v>0</v>
      </c>
    </row>
    <row r="814" spans="10:15" x14ac:dyDescent="0.25">
      <c r="J814" s="38">
        <v>6</v>
      </c>
      <c r="K814" s="77">
        <v>5721.7824703412125</v>
      </c>
      <c r="L814" s="285">
        <v>0.5763433942086571</v>
      </c>
      <c r="M814" s="285">
        <v>-0.65001108536601271</v>
      </c>
      <c r="N814" s="285">
        <v>1.0736676911573557</v>
      </c>
      <c r="O814" s="286">
        <v>0</v>
      </c>
    </row>
    <row r="815" spans="10:15" x14ac:dyDescent="0.25">
      <c r="J815" s="38">
        <v>6</v>
      </c>
      <c r="K815" s="77">
        <v>5308.2637538431773</v>
      </c>
      <c r="L815" s="285">
        <v>0.58228934548106714</v>
      </c>
      <c r="M815" s="285">
        <v>-0.5966022879754358</v>
      </c>
      <c r="N815" s="285">
        <v>1.0143129424943687</v>
      </c>
      <c r="O815" s="286">
        <v>0</v>
      </c>
    </row>
    <row r="816" spans="10:15" x14ac:dyDescent="0.25">
      <c r="J816" s="38">
        <v>6</v>
      </c>
      <c r="K816" s="77">
        <v>4971.4298994691062</v>
      </c>
      <c r="L816" s="285">
        <v>0.56739335065326246</v>
      </c>
      <c r="M816" s="285">
        <v>-0.54927143341240259</v>
      </c>
      <c r="N816" s="285">
        <v>0.98187808275914001</v>
      </c>
      <c r="O816" s="286">
        <v>0</v>
      </c>
    </row>
    <row r="817" spans="10:15" x14ac:dyDescent="0.25">
      <c r="J817" s="38">
        <v>6</v>
      </c>
      <c r="K817" s="77">
        <v>4970.0875545333756</v>
      </c>
      <c r="L817" s="285">
        <v>0.56740306327941803</v>
      </c>
      <c r="M817" s="285">
        <v>-0.54909791728618595</v>
      </c>
      <c r="N817" s="285">
        <v>0.98169485400676804</v>
      </c>
      <c r="O817" s="286">
        <v>0</v>
      </c>
    </row>
    <row r="818" spans="10:15" x14ac:dyDescent="0.25">
      <c r="J818" s="38">
        <v>6</v>
      </c>
      <c r="K818" s="77">
        <v>4940.4093094430127</v>
      </c>
      <c r="L818" s="285">
        <v>0.56732902569244636</v>
      </c>
      <c r="M818" s="285">
        <v>-0.54504502819172618</v>
      </c>
      <c r="N818" s="285">
        <v>0.97771600249927981</v>
      </c>
      <c r="O818" s="286">
        <v>0</v>
      </c>
    </row>
    <row r="819" spans="10:15" x14ac:dyDescent="0.25">
      <c r="J819" s="38">
        <v>6</v>
      </c>
      <c r="K819" s="77">
        <v>1674.917213026117</v>
      </c>
      <c r="L819" s="285">
        <v>0.31728031143489943</v>
      </c>
      <c r="M819" s="285">
        <v>0.42890184754268412</v>
      </c>
      <c r="N819" s="285">
        <v>0.25381784102241639</v>
      </c>
      <c r="O819" s="286">
        <v>0</v>
      </c>
    </row>
    <row r="820" spans="10:15" x14ac:dyDescent="0.25">
      <c r="J820" s="38">
        <v>6</v>
      </c>
      <c r="K820" s="77">
        <v>4730.2741880611229</v>
      </c>
      <c r="L820" s="285">
        <v>0.56828021873735401</v>
      </c>
      <c r="M820" s="285">
        <v>-0.51650020233563354</v>
      </c>
      <c r="N820" s="285">
        <v>0.94821998359827953</v>
      </c>
      <c r="O820" s="286">
        <v>0</v>
      </c>
    </row>
    <row r="821" spans="10:15" x14ac:dyDescent="0.25">
      <c r="J821" s="38">
        <v>6</v>
      </c>
      <c r="K821" s="77">
        <v>4717.6798411349127</v>
      </c>
      <c r="L821" s="285">
        <v>0.56844985106398171</v>
      </c>
      <c r="M821" s="285">
        <v>-0.51479716842985002</v>
      </c>
      <c r="N821" s="285">
        <v>0.9463473173658683</v>
      </c>
      <c r="O821" s="286">
        <v>0</v>
      </c>
    </row>
    <row r="822" spans="10:15" x14ac:dyDescent="0.25">
      <c r="J822" s="38">
        <v>6</v>
      </c>
      <c r="K822" s="77">
        <v>4712.579910875158</v>
      </c>
      <c r="L822" s="285">
        <v>0.56824758010710685</v>
      </c>
      <c r="M822" s="285">
        <v>-0.51394850168224038</v>
      </c>
      <c r="N822" s="285">
        <v>0.94570092157513364</v>
      </c>
      <c r="O822" s="286">
        <v>0</v>
      </c>
    </row>
    <row r="823" spans="10:15" x14ac:dyDescent="0.25">
      <c r="J823" s="38">
        <v>6</v>
      </c>
      <c r="K823" s="77">
        <v>4703.0306309578491</v>
      </c>
      <c r="L823" s="285">
        <v>0.5676199225857913</v>
      </c>
      <c r="M823" s="285">
        <v>-0.51221214484362265</v>
      </c>
      <c r="N823" s="285">
        <v>0.94459222225783146</v>
      </c>
      <c r="O823" s="286">
        <v>0</v>
      </c>
    </row>
    <row r="824" spans="10:15" x14ac:dyDescent="0.25">
      <c r="J824" s="38">
        <v>6</v>
      </c>
      <c r="K824" s="77">
        <v>1154.5288422347385</v>
      </c>
      <c r="L824" s="285">
        <v>0.23524599556440676</v>
      </c>
      <c r="M824" s="285">
        <v>0.43992440054944498</v>
      </c>
      <c r="N824" s="285">
        <v>0.32482960388614829</v>
      </c>
      <c r="O824" s="286">
        <v>0</v>
      </c>
    </row>
    <row r="825" spans="10:15" x14ac:dyDescent="0.25">
      <c r="J825" s="38">
        <v>6</v>
      </c>
      <c r="K825" s="77">
        <v>1152.4690882924831</v>
      </c>
      <c r="L825" s="285">
        <v>0.23520435272979456</v>
      </c>
      <c r="M825" s="285">
        <v>0.43958748677053333</v>
      </c>
      <c r="N825" s="285">
        <v>0.32520816049967205</v>
      </c>
      <c r="O825" s="286">
        <v>0</v>
      </c>
    </row>
    <row r="826" spans="10:15" x14ac:dyDescent="0.25">
      <c r="J826" s="38">
        <v>6</v>
      </c>
      <c r="K826" s="77">
        <v>1151.5760120859909</v>
      </c>
      <c r="L826" s="285">
        <v>0.23529335154721523</v>
      </c>
      <c r="M826" s="285">
        <v>0.43964239821256984</v>
      </c>
      <c r="N826" s="285">
        <v>0.32506425024021479</v>
      </c>
      <c r="O826" s="286">
        <v>0</v>
      </c>
    </row>
    <row r="827" spans="10:15" x14ac:dyDescent="0.25">
      <c r="J827" s="38">
        <v>6</v>
      </c>
      <c r="K827" s="77">
        <v>1151.0107107884617</v>
      </c>
      <c r="L827" s="285">
        <v>0.23541315004216332</v>
      </c>
      <c r="M827" s="285">
        <v>0.43955021920594078</v>
      </c>
      <c r="N827" s="285">
        <v>0.32503663075189593</v>
      </c>
      <c r="O827" s="286">
        <v>0</v>
      </c>
    </row>
    <row r="828" spans="10:15" x14ac:dyDescent="0.25">
      <c r="J828" s="38">
        <v>6</v>
      </c>
      <c r="K828" s="77">
        <v>1156.5755197176859</v>
      </c>
      <c r="L828" s="285">
        <v>0.23650331472055419</v>
      </c>
      <c r="M828" s="285">
        <v>0.43929886217587993</v>
      </c>
      <c r="N828" s="285">
        <v>0.32419782310356599</v>
      </c>
      <c r="O828" s="286">
        <v>0</v>
      </c>
    </row>
    <row r="829" spans="10:15" x14ac:dyDescent="0.25">
      <c r="J829" s="38">
        <v>6</v>
      </c>
      <c r="K829" s="77">
        <v>1415.6033281149148</v>
      </c>
      <c r="L829" s="285">
        <v>0.29184347491726054</v>
      </c>
      <c r="M829" s="285">
        <v>0.42257343550446991</v>
      </c>
      <c r="N829" s="285">
        <v>0.28558308957826939</v>
      </c>
      <c r="O829" s="286">
        <v>0</v>
      </c>
    </row>
    <row r="830" spans="10:15" x14ac:dyDescent="0.25">
      <c r="J830" s="38">
        <v>6</v>
      </c>
      <c r="K830" s="77">
        <v>1415.4424530261185</v>
      </c>
      <c r="L830" s="285">
        <v>0.29182250249308717</v>
      </c>
      <c r="M830" s="285">
        <v>0.42257355250759082</v>
      </c>
      <c r="N830" s="285">
        <v>0.28560394499932201</v>
      </c>
      <c r="O830" s="286">
        <v>0</v>
      </c>
    </row>
    <row r="831" spans="10:15" x14ac:dyDescent="0.25">
      <c r="J831" s="38">
        <v>6</v>
      </c>
      <c r="K831" s="77">
        <v>3511.8853656954079</v>
      </c>
      <c r="L831" s="285">
        <v>0.46990792056188463</v>
      </c>
      <c r="M831" s="285">
        <v>-0.28391340315438313</v>
      </c>
      <c r="N831" s="285">
        <v>0.81400548259249839</v>
      </c>
      <c r="O831" s="286">
        <v>0</v>
      </c>
    </row>
    <row r="832" spans="10:15" x14ac:dyDescent="0.25">
      <c r="J832" s="38">
        <v>6</v>
      </c>
      <c r="K832" s="77">
        <v>3233.0660789418948</v>
      </c>
      <c r="L832" s="285">
        <v>0.43914216908530945</v>
      </c>
      <c r="M832" s="285">
        <v>-0.22578454491007457</v>
      </c>
      <c r="N832" s="285">
        <v>0.78664237582476515</v>
      </c>
      <c r="O832" s="286">
        <v>0</v>
      </c>
    </row>
    <row r="833" spans="10:15" x14ac:dyDescent="0.25">
      <c r="J833" s="38">
        <v>6</v>
      </c>
      <c r="K833" s="77">
        <v>3044.041378313299</v>
      </c>
      <c r="L833" s="285">
        <v>0.42342440559705741</v>
      </c>
      <c r="M833" s="285">
        <v>-0.18936521178567367</v>
      </c>
      <c r="N833" s="285">
        <v>0.76594080618861626</v>
      </c>
      <c r="O833" s="286">
        <v>0</v>
      </c>
    </row>
    <row r="834" spans="10:15" x14ac:dyDescent="0.25">
      <c r="J834" s="38">
        <v>6</v>
      </c>
      <c r="K834" s="77">
        <v>3036.4443840215631</v>
      </c>
      <c r="L834" s="285">
        <v>0.4231661327122912</v>
      </c>
      <c r="M834" s="285">
        <v>-0.18820414001820568</v>
      </c>
      <c r="N834" s="285">
        <v>0.76503800730591454</v>
      </c>
      <c r="O834" s="286">
        <v>0</v>
      </c>
    </row>
    <row r="835" spans="10:15" x14ac:dyDescent="0.25">
      <c r="J835" s="38">
        <v>6</v>
      </c>
      <c r="K835" s="77">
        <v>3035.2332717269023</v>
      </c>
      <c r="L835" s="285">
        <v>0.42324327134875539</v>
      </c>
      <c r="M835" s="285">
        <v>-0.18812807835203582</v>
      </c>
      <c r="N835" s="285">
        <v>0.76488480700328043</v>
      </c>
      <c r="O835" s="286">
        <v>0</v>
      </c>
    </row>
    <row r="836" spans="10:15" x14ac:dyDescent="0.25">
      <c r="J836" s="38">
        <v>6</v>
      </c>
      <c r="K836" s="77">
        <v>3033.144355876761</v>
      </c>
      <c r="L836" s="285">
        <v>0.42325433095971943</v>
      </c>
      <c r="M836" s="285">
        <v>-0.18776348885818542</v>
      </c>
      <c r="N836" s="285">
        <v>0.76450915789846596</v>
      </c>
      <c r="O836" s="286">
        <v>0</v>
      </c>
    </row>
    <row r="837" spans="10:15" x14ac:dyDescent="0.25">
      <c r="J837" s="38">
        <v>6</v>
      </c>
      <c r="K837" s="77">
        <v>3397.2094066728214</v>
      </c>
      <c r="L837" s="285">
        <v>0.59663943403780806</v>
      </c>
      <c r="M837" s="285">
        <v>8.8017974196835991E-2</v>
      </c>
      <c r="N837" s="285">
        <v>0.31534259176535601</v>
      </c>
      <c r="O837" s="286">
        <v>0</v>
      </c>
    </row>
    <row r="838" spans="10:15" x14ac:dyDescent="0.25">
      <c r="J838" s="38">
        <v>6</v>
      </c>
      <c r="K838" s="77">
        <v>3395.8662882809576</v>
      </c>
      <c r="L838" s="285">
        <v>0.59647677922318476</v>
      </c>
      <c r="M838" s="285">
        <v>8.798129239887939E-2</v>
      </c>
      <c r="N838" s="285">
        <v>0.31554192837793588</v>
      </c>
      <c r="O838" s="286">
        <v>0</v>
      </c>
    </row>
    <row r="839" spans="10:15" x14ac:dyDescent="0.25">
      <c r="J839" s="38">
        <v>6</v>
      </c>
      <c r="K839" s="77">
        <v>1207.0660825032544</v>
      </c>
      <c r="L839" s="285">
        <v>0.27018393186987821</v>
      </c>
      <c r="M839" s="285">
        <v>0.41069862268537288</v>
      </c>
      <c r="N839" s="285">
        <v>0.31911744544474896</v>
      </c>
      <c r="O839" s="286">
        <v>0</v>
      </c>
    </row>
    <row r="840" spans="10:15" x14ac:dyDescent="0.25">
      <c r="J840" s="38">
        <v>6</v>
      </c>
      <c r="K840" s="77">
        <v>1207.3312514744041</v>
      </c>
      <c r="L840" s="285">
        <v>0.27026568766218445</v>
      </c>
      <c r="M840" s="285">
        <v>0.41065257136117</v>
      </c>
      <c r="N840" s="285">
        <v>0.31908174097664538</v>
      </c>
      <c r="O840" s="286">
        <v>0</v>
      </c>
    </row>
    <row r="841" spans="10:15" x14ac:dyDescent="0.25">
      <c r="J841" s="38">
        <v>6</v>
      </c>
      <c r="K841" s="77">
        <v>1277.8073048995418</v>
      </c>
      <c r="L841" s="285">
        <v>0.26715121607331688</v>
      </c>
      <c r="M841" s="285">
        <v>0.33359041240747267</v>
      </c>
      <c r="N841" s="285">
        <v>0.39925837151921045</v>
      </c>
      <c r="O841" s="286">
        <v>0</v>
      </c>
    </row>
    <row r="842" spans="10:15" x14ac:dyDescent="0.25">
      <c r="J842" s="38">
        <v>6</v>
      </c>
      <c r="K842" s="77">
        <v>1278.2087960580577</v>
      </c>
      <c r="L842" s="285">
        <v>0.26734151516646815</v>
      </c>
      <c r="M842" s="285">
        <v>0.33323793344095193</v>
      </c>
      <c r="N842" s="285">
        <v>0.39942055139257998</v>
      </c>
      <c r="O842" s="286">
        <v>0</v>
      </c>
    </row>
    <row r="843" spans="10:15" x14ac:dyDescent="0.25">
      <c r="J843" s="38">
        <v>6</v>
      </c>
      <c r="K843" s="77">
        <v>1241.9791071301925</v>
      </c>
      <c r="L843" s="285">
        <v>0.26555388216054304</v>
      </c>
      <c r="M843" s="285">
        <v>0.34373387734895294</v>
      </c>
      <c r="N843" s="285">
        <v>0.39071224049050407</v>
      </c>
      <c r="O843" s="286">
        <v>0</v>
      </c>
    </row>
    <row r="844" spans="10:15" x14ac:dyDescent="0.25">
      <c r="J844" s="38">
        <v>6</v>
      </c>
      <c r="K844" s="77">
        <v>1247.7411339322011</v>
      </c>
      <c r="L844" s="285">
        <v>0.26619226892253883</v>
      </c>
      <c r="M844" s="285">
        <v>0.34112362929589385</v>
      </c>
      <c r="N844" s="285">
        <v>0.39268410178156726</v>
      </c>
      <c r="O844" s="286">
        <v>0</v>
      </c>
    </row>
    <row r="845" spans="10:15" x14ac:dyDescent="0.25">
      <c r="J845" s="38">
        <v>6</v>
      </c>
      <c r="K845" s="77">
        <v>1249.4132885376926</v>
      </c>
      <c r="L845" s="285">
        <v>0.26639059402975512</v>
      </c>
      <c r="M845" s="285">
        <v>0.34043990544999703</v>
      </c>
      <c r="N845" s="285">
        <v>0.39316950052024791</v>
      </c>
      <c r="O845" s="286">
        <v>0</v>
      </c>
    </row>
    <row r="846" spans="10:15" x14ac:dyDescent="0.25">
      <c r="J846" s="38">
        <v>6</v>
      </c>
      <c r="K846" s="77">
        <v>1241.8959211263066</v>
      </c>
      <c r="L846" s="285">
        <v>0.26590832989455815</v>
      </c>
      <c r="M846" s="285">
        <v>0.34294245227049475</v>
      </c>
      <c r="N846" s="285">
        <v>0.39114921783494716</v>
      </c>
      <c r="O846" s="286">
        <v>0</v>
      </c>
    </row>
    <row r="847" spans="10:15" x14ac:dyDescent="0.25">
      <c r="J847" s="38">
        <v>6</v>
      </c>
      <c r="K847" s="77">
        <v>1242.6130266708537</v>
      </c>
      <c r="L847" s="285">
        <v>0.26599431399740431</v>
      </c>
      <c r="M847" s="285">
        <v>0.3425760982238884</v>
      </c>
      <c r="N847" s="285">
        <v>0.39142958777870723</v>
      </c>
      <c r="O847" s="286">
        <v>0</v>
      </c>
    </row>
    <row r="848" spans="10:15" x14ac:dyDescent="0.25">
      <c r="J848" s="38">
        <v>6</v>
      </c>
      <c r="K848" s="77">
        <v>1242.5640535425982</v>
      </c>
      <c r="L848" s="285">
        <v>0.26602762718034362</v>
      </c>
      <c r="M848" s="285">
        <v>0.34252062590485821</v>
      </c>
      <c r="N848" s="285">
        <v>0.39145174691479817</v>
      </c>
      <c r="O848" s="286">
        <v>0</v>
      </c>
    </row>
    <row r="849" spans="10:15" x14ac:dyDescent="0.25">
      <c r="J849" s="38">
        <v>6</v>
      </c>
      <c r="K849" s="77">
        <v>1232.9248139204624</v>
      </c>
      <c r="L849" s="285">
        <v>0.26695161103160175</v>
      </c>
      <c r="M849" s="285">
        <v>0.3431502837471197</v>
      </c>
      <c r="N849" s="285">
        <v>0.3898981052212786</v>
      </c>
      <c r="O849" s="286">
        <v>0</v>
      </c>
    </row>
    <row r="850" spans="10:15" x14ac:dyDescent="0.25">
      <c r="J850" s="38">
        <v>6</v>
      </c>
      <c r="K850" s="77">
        <v>1223.2972958888406</v>
      </c>
      <c r="L850" s="285">
        <v>0.26886418554388047</v>
      </c>
      <c r="M850" s="285">
        <v>0.34222406903039831</v>
      </c>
      <c r="N850" s="285">
        <v>0.38891174542572132</v>
      </c>
      <c r="O850" s="286">
        <v>0</v>
      </c>
    </row>
    <row r="851" spans="10:15" x14ac:dyDescent="0.25">
      <c r="J851" s="38">
        <v>6</v>
      </c>
      <c r="K851" s="77">
        <v>1221.4731647630115</v>
      </c>
      <c r="L851" s="285">
        <v>0.2688716731705178</v>
      </c>
      <c r="M851" s="285">
        <v>0.34258396544920416</v>
      </c>
      <c r="N851" s="285">
        <v>0.38854436138027798</v>
      </c>
      <c r="O851" s="286">
        <v>0</v>
      </c>
    </row>
    <row r="852" spans="10:15" x14ac:dyDescent="0.25">
      <c r="J852" s="38">
        <v>6</v>
      </c>
      <c r="K852" s="77">
        <v>1215.0092774418365</v>
      </c>
      <c r="L852" s="285">
        <v>0.26873424208260732</v>
      </c>
      <c r="M852" s="285">
        <v>0.34426155580608792</v>
      </c>
      <c r="N852" s="285">
        <v>0.38700420211130465</v>
      </c>
      <c r="O852" s="286">
        <v>0</v>
      </c>
    </row>
    <row r="853" spans="10:15" x14ac:dyDescent="0.25">
      <c r="J853" s="38">
        <v>6</v>
      </c>
      <c r="K853" s="77">
        <v>1215.1756933844761</v>
      </c>
      <c r="L853" s="285">
        <v>0.26877778218086962</v>
      </c>
      <c r="M853" s="285">
        <v>0.34411301309494696</v>
      </c>
      <c r="N853" s="285">
        <v>0.38710920472418353</v>
      </c>
      <c r="O853" s="286">
        <v>0</v>
      </c>
    </row>
    <row r="854" spans="10:15" x14ac:dyDescent="0.25">
      <c r="J854" s="38">
        <v>6</v>
      </c>
      <c r="K854" s="77">
        <v>1215.7738629469093</v>
      </c>
      <c r="L854" s="285">
        <v>0.26894769637771865</v>
      </c>
      <c r="M854" s="285">
        <v>0.3437108843351499</v>
      </c>
      <c r="N854" s="285">
        <v>0.38734141928713156</v>
      </c>
      <c r="O854" s="286">
        <v>0</v>
      </c>
    </row>
    <row r="855" spans="10:15" x14ac:dyDescent="0.25">
      <c r="J855" s="38">
        <v>6</v>
      </c>
      <c r="K855" s="77">
        <v>1216.7159541051906</v>
      </c>
      <c r="L855" s="285">
        <v>0.26903057193549357</v>
      </c>
      <c r="M855" s="285">
        <v>0.34337179771072712</v>
      </c>
      <c r="N855" s="285">
        <v>0.38759763035377931</v>
      </c>
      <c r="O855" s="286">
        <v>0</v>
      </c>
    </row>
    <row r="856" spans="10:15" x14ac:dyDescent="0.25">
      <c r="J856" s="38">
        <v>6</v>
      </c>
      <c r="K856" s="77">
        <v>2737.1245214877467</v>
      </c>
      <c r="L856" s="285">
        <v>0.43884157679035957</v>
      </c>
      <c r="M856" s="285">
        <v>-0.14776243917398862</v>
      </c>
      <c r="N856" s="285">
        <v>0.70892086238362895</v>
      </c>
      <c r="O856" s="286">
        <v>0</v>
      </c>
    </row>
    <row r="857" spans="10:15" x14ac:dyDescent="0.25">
      <c r="J857" s="38">
        <v>6</v>
      </c>
      <c r="K857" s="77">
        <v>2736.2327709851488</v>
      </c>
      <c r="L857" s="285">
        <v>0.43878594536882792</v>
      </c>
      <c r="M857" s="285">
        <v>-0.14750116307239777</v>
      </c>
      <c r="N857" s="285">
        <v>0.70871521770356982</v>
      </c>
      <c r="O857" s="286">
        <v>0</v>
      </c>
    </row>
    <row r="858" spans="10:15" x14ac:dyDescent="0.25">
      <c r="J858" s="38">
        <v>6</v>
      </c>
      <c r="K858" s="77">
        <v>2737.6497710480321</v>
      </c>
      <c r="L858" s="285">
        <v>0.44030412542492847</v>
      </c>
      <c r="M858" s="285">
        <v>-0.14841663896365725</v>
      </c>
      <c r="N858" s="285">
        <v>0.70811251353872884</v>
      </c>
      <c r="O858" s="286">
        <v>0</v>
      </c>
    </row>
    <row r="859" spans="10:15" x14ac:dyDescent="0.25">
      <c r="J859" s="38">
        <v>6</v>
      </c>
      <c r="K859" s="77">
        <v>2745.1409140557134</v>
      </c>
      <c r="L859" s="285">
        <v>0.44155134898041676</v>
      </c>
      <c r="M859" s="285">
        <v>-0.15007783406293809</v>
      </c>
      <c r="N859" s="285">
        <v>0.70852648508252136</v>
      </c>
      <c r="O859" s="286">
        <v>0</v>
      </c>
    </row>
    <row r="860" spans="10:15" x14ac:dyDescent="0.25">
      <c r="J860" s="38">
        <v>6</v>
      </c>
      <c r="K860" s="77">
        <v>2736.5371738524541</v>
      </c>
      <c r="L860" s="285">
        <v>0.44098364170400706</v>
      </c>
      <c r="M860" s="285">
        <v>-0.14857534892695581</v>
      </c>
      <c r="N860" s="285">
        <v>0.70759170722294884</v>
      </c>
      <c r="O860" s="286">
        <v>0</v>
      </c>
    </row>
    <row r="861" spans="10:15" x14ac:dyDescent="0.25">
      <c r="J861" s="38">
        <v>6</v>
      </c>
      <c r="K861" s="77">
        <v>2720.3273914258234</v>
      </c>
      <c r="L861" s="285">
        <v>0.43992083144049671</v>
      </c>
      <c r="M861" s="285">
        <v>-0.14524188852845016</v>
      </c>
      <c r="N861" s="285">
        <v>0.70532105708795345</v>
      </c>
      <c r="O861" s="286">
        <v>0</v>
      </c>
    </row>
    <row r="862" spans="10:15" x14ac:dyDescent="0.25">
      <c r="J862" s="38">
        <v>6</v>
      </c>
      <c r="K862" s="77">
        <v>2716.8312814624342</v>
      </c>
      <c r="L862" s="285">
        <v>0.4396187546468005</v>
      </c>
      <c r="M862" s="285">
        <v>-0.14443694091932618</v>
      </c>
      <c r="N862" s="285">
        <v>0.70481818627252557</v>
      </c>
      <c r="O862" s="286">
        <v>0</v>
      </c>
    </row>
    <row r="863" spans="10:15" x14ac:dyDescent="0.25">
      <c r="J863" s="38">
        <v>6</v>
      </c>
      <c r="K863" s="77">
        <v>2716.5374280802735</v>
      </c>
      <c r="L863" s="285">
        <v>0.43960021046039277</v>
      </c>
      <c r="M863" s="285">
        <v>-0.14442524928266662</v>
      </c>
      <c r="N863" s="285">
        <v>0.70482503882227387</v>
      </c>
      <c r="O863" s="286">
        <v>0</v>
      </c>
    </row>
    <row r="864" spans="10:15" x14ac:dyDescent="0.25">
      <c r="J864" s="38">
        <v>6</v>
      </c>
      <c r="K864" s="77">
        <v>2711.0695871738199</v>
      </c>
      <c r="L864" s="285">
        <v>0.43906734935684033</v>
      </c>
      <c r="M864" s="285">
        <v>-0.14273528454523604</v>
      </c>
      <c r="N864" s="285">
        <v>0.70366793518839565</v>
      </c>
      <c r="O864" s="286">
        <v>0</v>
      </c>
    </row>
    <row r="865" spans="10:15" x14ac:dyDescent="0.25">
      <c r="J865" s="38">
        <v>6</v>
      </c>
      <c r="K865" s="77">
        <v>1416.6635660467016</v>
      </c>
      <c r="L865" s="285">
        <v>0.33333333333333331</v>
      </c>
      <c r="M865" s="285">
        <v>0.33333333333333331</v>
      </c>
      <c r="N865" s="285">
        <v>0.33333333333333331</v>
      </c>
      <c r="O865" s="286">
        <v>0</v>
      </c>
    </row>
    <row r="866" spans="10:15" x14ac:dyDescent="0.25">
      <c r="J866" s="38">
        <v>6</v>
      </c>
      <c r="K866" s="77">
        <v>1416.5160403168661</v>
      </c>
      <c r="L866" s="285">
        <v>0.3332750780885077</v>
      </c>
      <c r="M866" s="285">
        <v>0.33316862986841728</v>
      </c>
      <c r="N866" s="285">
        <v>0.33355629204307502</v>
      </c>
      <c r="O866" s="286">
        <v>0</v>
      </c>
    </row>
    <row r="867" spans="10:15" x14ac:dyDescent="0.25">
      <c r="J867" s="38">
        <v>6</v>
      </c>
      <c r="K867" s="77">
        <v>7000.0127523479268</v>
      </c>
      <c r="L867" s="285">
        <v>8.7667318759994298E-16</v>
      </c>
      <c r="M867" s="285">
        <v>0.999999999999998</v>
      </c>
      <c r="N867" s="285">
        <v>1.1283108618184451E-15</v>
      </c>
      <c r="O867" s="286">
        <v>0</v>
      </c>
    </row>
    <row r="868" spans="10:15" x14ac:dyDescent="0.25">
      <c r="J868" s="38">
        <v>6</v>
      </c>
      <c r="K868" s="77">
        <v>7000.0127523479268</v>
      </c>
      <c r="L868" s="285">
        <v>8.8479053192957214E-16</v>
      </c>
      <c r="M868" s="285">
        <v>0.999999999999998</v>
      </c>
      <c r="N868" s="285">
        <v>1.039020074192525E-15</v>
      </c>
      <c r="O868" s="286">
        <v>0</v>
      </c>
    </row>
    <row r="869" spans="10:15" x14ac:dyDescent="0.25">
      <c r="J869" s="38">
        <v>6</v>
      </c>
      <c r="K869" s="77">
        <v>3127.6014654348519</v>
      </c>
      <c r="L869" s="285">
        <v>3.9442345909373622E-2</v>
      </c>
      <c r="M869" s="285">
        <v>-0.42100456621004562</v>
      </c>
      <c r="N869" s="285">
        <v>-0.61843777969932789</v>
      </c>
      <c r="O869" s="286">
        <v>0</v>
      </c>
    </row>
    <row r="870" spans="10:15" x14ac:dyDescent="0.25">
      <c r="J870" s="38">
        <v>6</v>
      </c>
      <c r="K870" s="77">
        <v>3576.5997676434999</v>
      </c>
      <c r="L870" s="285">
        <v>9.2531349278426808E-2</v>
      </c>
      <c r="M870" s="285">
        <v>-0.472417090197503</v>
      </c>
      <c r="N870" s="285">
        <v>-0.62011425908092377</v>
      </c>
      <c r="O870" s="286">
        <v>0</v>
      </c>
    </row>
    <row r="871" spans="10:15" x14ac:dyDescent="0.25">
      <c r="J871" s="38">
        <v>6</v>
      </c>
      <c r="K871" s="77">
        <v>3581.2599173057461</v>
      </c>
      <c r="L871" s="285">
        <v>9.2988144869353376E-2</v>
      </c>
      <c r="M871" s="285">
        <v>-0.47284300101223264</v>
      </c>
      <c r="N871" s="285">
        <v>-0.62014514385712083</v>
      </c>
      <c r="O871" s="286">
        <v>0</v>
      </c>
    </row>
    <row r="872" spans="10:15" x14ac:dyDescent="0.25">
      <c r="J872" s="38">
        <v>6</v>
      </c>
      <c r="K872" s="77">
        <v>5999.9987695674909</v>
      </c>
      <c r="L872" s="285">
        <v>1.3964434635704482E-14</v>
      </c>
      <c r="M872" s="285">
        <v>-1.0000000000000322</v>
      </c>
      <c r="N872" s="285">
        <v>1.8114703670791478E-14</v>
      </c>
      <c r="O872" s="286">
        <v>0</v>
      </c>
    </row>
    <row r="873" spans="10:15" x14ac:dyDescent="0.25">
      <c r="J873" s="38">
        <v>6</v>
      </c>
      <c r="K873" s="77">
        <v>3845.6339160554198</v>
      </c>
      <c r="L873" s="285">
        <v>1.5484922575387123E-2</v>
      </c>
      <c r="M873" s="285">
        <v>-0.22534637326813367</v>
      </c>
      <c r="N873" s="285">
        <v>-0.79013854930725347</v>
      </c>
      <c r="O873" s="286">
        <v>0</v>
      </c>
    </row>
    <row r="874" spans="10:15" x14ac:dyDescent="0.25">
      <c r="J874" s="38">
        <v>6</v>
      </c>
      <c r="K874" s="77">
        <v>10355.558083491616</v>
      </c>
      <c r="L874" s="285">
        <v>0.33972336811453518</v>
      </c>
      <c r="M874" s="285">
        <v>-1.6258942841124933</v>
      </c>
      <c r="N874" s="285">
        <v>0.28617091599795819</v>
      </c>
      <c r="O874" s="286">
        <v>0</v>
      </c>
    </row>
    <row r="875" spans="10:15" x14ac:dyDescent="0.25">
      <c r="J875" s="38">
        <v>6</v>
      </c>
      <c r="K875" s="77">
        <v>10415.787659474199</v>
      </c>
      <c r="L875" s="285">
        <v>0.34335341838623895</v>
      </c>
      <c r="M875" s="285">
        <v>-1.6345305820177065</v>
      </c>
      <c r="N875" s="285">
        <v>0.29117716363146734</v>
      </c>
      <c r="O875" s="286">
        <v>0</v>
      </c>
    </row>
    <row r="876" spans="10:15" x14ac:dyDescent="0.25">
      <c r="J876" s="38">
        <v>6</v>
      </c>
      <c r="K876" s="77">
        <v>10436.729002065853</v>
      </c>
      <c r="L876" s="285">
        <v>0.34487120030355406</v>
      </c>
      <c r="M876" s="285">
        <v>-1.6374636367469118</v>
      </c>
      <c r="N876" s="285">
        <v>0.29259243644335764</v>
      </c>
      <c r="O876" s="286">
        <v>0</v>
      </c>
    </row>
    <row r="877" spans="10:15" x14ac:dyDescent="0.25">
      <c r="J877" s="38">
        <v>6</v>
      </c>
      <c r="K877" s="77">
        <v>2744.1074031832786</v>
      </c>
      <c r="L877" s="285">
        <v>1.3240134829176853E-2</v>
      </c>
      <c r="M877" s="285">
        <v>-0.31167390310140985</v>
      </c>
      <c r="N877" s="285">
        <v>-0.701566231727767</v>
      </c>
      <c r="O877" s="286">
        <v>0</v>
      </c>
    </row>
    <row r="878" spans="10:15" x14ac:dyDescent="0.25">
      <c r="J878" s="38">
        <v>6</v>
      </c>
      <c r="K878" s="77">
        <v>2742.6437265125101</v>
      </c>
      <c r="L878" s="285">
        <v>1.3288417916511494E-2</v>
      </c>
      <c r="M878" s="285">
        <v>-0.311848980374897</v>
      </c>
      <c r="N878" s="285">
        <v>-0.70143943754161442</v>
      </c>
      <c r="O878" s="286">
        <v>0</v>
      </c>
    </row>
    <row r="879" spans="10:15" x14ac:dyDescent="0.25">
      <c r="J879" s="38">
        <v>6</v>
      </c>
      <c r="K879" s="77">
        <v>2743.5859085046277</v>
      </c>
      <c r="L879" s="285">
        <v>1.3434449201694548E-2</v>
      </c>
      <c r="M879" s="285">
        <v>-0.31184291854941815</v>
      </c>
      <c r="N879" s="285">
        <v>-0.70159153065227631</v>
      </c>
      <c r="O879" s="286">
        <v>0</v>
      </c>
    </row>
    <row r="880" spans="10:15" x14ac:dyDescent="0.25">
      <c r="J880" s="38">
        <v>6</v>
      </c>
      <c r="K880" s="77">
        <v>2744.9618558156608</v>
      </c>
      <c r="L880" s="285">
        <v>1.3639059102589446E-2</v>
      </c>
      <c r="M880" s="285">
        <v>-0.31186852285883715</v>
      </c>
      <c r="N880" s="285">
        <v>-0.7017705362437523</v>
      </c>
      <c r="O880" s="286">
        <v>0</v>
      </c>
    </row>
    <row r="881" spans="10:15" x14ac:dyDescent="0.25">
      <c r="J881" s="38">
        <v>6</v>
      </c>
      <c r="K881" s="77">
        <v>109498.69228915665</v>
      </c>
      <c r="L881" s="285">
        <v>7.2530120481927725</v>
      </c>
      <c r="M881" s="285">
        <v>3.4096385542168681</v>
      </c>
      <c r="N881" s="285">
        <v>-11.66265060240964</v>
      </c>
      <c r="O881" s="286">
        <v>0</v>
      </c>
    </row>
    <row r="882" spans="10:15" x14ac:dyDescent="0.25">
      <c r="J882" s="38">
        <v>6</v>
      </c>
      <c r="K882" s="77">
        <v>113601.02799999993</v>
      </c>
      <c r="L882" s="285">
        <v>7.5374999999999961</v>
      </c>
      <c r="M882" s="285">
        <v>3.5499999999999976</v>
      </c>
      <c r="N882" s="285">
        <v>-12.087499999999993</v>
      </c>
      <c r="O882" s="286">
        <v>0</v>
      </c>
    </row>
    <row r="883" spans="10:15" x14ac:dyDescent="0.25">
      <c r="J883" s="38">
        <v>6</v>
      </c>
      <c r="K883" s="77">
        <v>7736.2220911796176</v>
      </c>
      <c r="L883" s="285">
        <v>0.70528691821639733</v>
      </c>
      <c r="M883" s="285">
        <v>-0.5623550178469614</v>
      </c>
      <c r="N883" s="285">
        <v>-1.142931900369436</v>
      </c>
      <c r="O883" s="286">
        <v>0</v>
      </c>
    </row>
    <row r="884" spans="10:15" x14ac:dyDescent="0.25">
      <c r="J884" s="38">
        <v>6</v>
      </c>
      <c r="K884" s="77">
        <v>7786.0190489662164</v>
      </c>
      <c r="L884" s="285">
        <v>0.71197868779027285</v>
      </c>
      <c r="M884" s="285">
        <v>-0.56581087771412408</v>
      </c>
      <c r="N884" s="285">
        <v>-1.1461678100761488</v>
      </c>
      <c r="O884" s="286">
        <v>0</v>
      </c>
    </row>
    <row r="885" spans="10:15" x14ac:dyDescent="0.25">
      <c r="J885" s="38">
        <v>6</v>
      </c>
      <c r="K885" s="77">
        <v>8007.7820840832592</v>
      </c>
      <c r="L885" s="285">
        <v>0.74091411691592468</v>
      </c>
      <c r="M885" s="285">
        <v>-0.58110911130660758</v>
      </c>
      <c r="N885" s="285">
        <v>-1.159805005609317</v>
      </c>
      <c r="O885" s="286">
        <v>0</v>
      </c>
    </row>
    <row r="886" spans="10:15" x14ac:dyDescent="0.25">
      <c r="J886" s="38">
        <v>6</v>
      </c>
      <c r="K886" s="77">
        <v>7000.0127523479241</v>
      </c>
      <c r="L886" s="285">
        <v>7.7358291461365301E-16</v>
      </c>
      <c r="M886" s="285">
        <v>0.99999999999999756</v>
      </c>
      <c r="N886" s="285">
        <v>1.6478208989147069E-15</v>
      </c>
      <c r="O886" s="286">
        <v>0</v>
      </c>
    </row>
    <row r="887" spans="10:15" x14ac:dyDescent="0.25">
      <c r="J887" s="38">
        <v>6</v>
      </c>
      <c r="K887" s="77">
        <v>2059.4011892514363</v>
      </c>
      <c r="L887" s="285">
        <v>-0.21320158002362416</v>
      </c>
      <c r="M887" s="285">
        <v>-0.24306411119437421</v>
      </c>
      <c r="N887" s="285">
        <v>-0.54373430878200169</v>
      </c>
      <c r="O887" s="286">
        <v>0</v>
      </c>
    </row>
    <row r="888" spans="10:15" x14ac:dyDescent="0.25">
      <c r="J888" s="38">
        <v>6</v>
      </c>
      <c r="K888" s="77">
        <v>1890.7705252568526</v>
      </c>
      <c r="L888" s="285">
        <v>-0.19775354391548153</v>
      </c>
      <c r="M888" s="285">
        <v>-0.26927637568181645</v>
      </c>
      <c r="N888" s="285">
        <v>-0.532970080402702</v>
      </c>
      <c r="O888" s="286">
        <v>0</v>
      </c>
    </row>
    <row r="889" spans="10:15" x14ac:dyDescent="0.25">
      <c r="J889" s="38">
        <v>6</v>
      </c>
      <c r="K889" s="77">
        <v>1886.787719529254</v>
      </c>
      <c r="L889" s="285">
        <v>-0.19885156835916259</v>
      </c>
      <c r="M889" s="285">
        <v>-0.26900932981437697</v>
      </c>
      <c r="N889" s="285">
        <v>-0.53213910182646051</v>
      </c>
      <c r="O889" s="286">
        <v>0</v>
      </c>
    </row>
    <row r="890" spans="10:15" x14ac:dyDescent="0.25">
      <c r="J890" s="38">
        <v>6</v>
      </c>
      <c r="K890" s="77">
        <v>1882.7235607854484</v>
      </c>
      <c r="L890" s="285">
        <v>-0.19998439153640576</v>
      </c>
      <c r="M890" s="285">
        <v>-0.26906326376780698</v>
      </c>
      <c r="N890" s="285">
        <v>-0.53095234469578723</v>
      </c>
      <c r="O890" s="286">
        <v>0</v>
      </c>
    </row>
    <row r="891" spans="10:15" x14ac:dyDescent="0.25">
      <c r="J891" s="38">
        <v>6</v>
      </c>
      <c r="K891" s="77">
        <v>1780.7888233627316</v>
      </c>
      <c r="L891" s="285">
        <v>-0.22856054971133069</v>
      </c>
      <c r="M891" s="285">
        <v>-0.27653809372011473</v>
      </c>
      <c r="N891" s="285">
        <v>-0.4949013565685545</v>
      </c>
      <c r="O891" s="286">
        <v>0</v>
      </c>
    </row>
    <row r="892" spans="10:15" x14ac:dyDescent="0.25">
      <c r="J892" s="38">
        <v>6</v>
      </c>
      <c r="K892" s="77">
        <v>1870.2382854575928</v>
      </c>
      <c r="L892" s="285">
        <v>-0.25407873615129606</v>
      </c>
      <c r="M892" s="285">
        <v>-0.41244141319976108</v>
      </c>
      <c r="N892" s="285">
        <v>-0.33347985064894292</v>
      </c>
      <c r="O892" s="286">
        <v>0</v>
      </c>
    </row>
    <row r="893" spans="10:15" x14ac:dyDescent="0.25">
      <c r="J893" s="38">
        <v>6</v>
      </c>
      <c r="K893" s="77">
        <v>1984.9166064939218</v>
      </c>
      <c r="L893" s="285">
        <v>-0.27073169494362931</v>
      </c>
      <c r="M893" s="285">
        <v>-0.42601627116121848</v>
      </c>
      <c r="N893" s="285">
        <v>-0.30325203389515232</v>
      </c>
      <c r="O893" s="286">
        <v>0</v>
      </c>
    </row>
    <row r="894" spans="10:15" x14ac:dyDescent="0.25">
      <c r="J894" s="38">
        <v>6</v>
      </c>
      <c r="K894" s="77">
        <v>1848.7765537287271</v>
      </c>
      <c r="L894" s="285">
        <v>-0.27402110414824254</v>
      </c>
      <c r="M894" s="285">
        <v>-0.40747361981469687</v>
      </c>
      <c r="N894" s="285">
        <v>-0.31850527603706069</v>
      </c>
      <c r="O894" s="286">
        <v>0</v>
      </c>
    </row>
    <row r="895" spans="10:15" x14ac:dyDescent="0.25">
      <c r="J895" s="38">
        <v>6</v>
      </c>
      <c r="K895" s="77">
        <v>1613.0523883248691</v>
      </c>
      <c r="L895" s="285">
        <v>-0.30208447193214577</v>
      </c>
      <c r="M895" s="285">
        <v>-0.23388926864841322</v>
      </c>
      <c r="N895" s="285">
        <v>-0.46402625941944109</v>
      </c>
      <c r="O895" s="286">
        <v>0</v>
      </c>
    </row>
    <row r="896" spans="10:15" x14ac:dyDescent="0.25">
      <c r="J896" s="38">
        <v>6</v>
      </c>
      <c r="K896" s="77">
        <v>1612.8235906286038</v>
      </c>
      <c r="L896" s="285">
        <v>-0.30211546397806405</v>
      </c>
      <c r="M896" s="285">
        <v>-0.23389342263443694</v>
      </c>
      <c r="N896" s="285">
        <v>-0.46399111338749904</v>
      </c>
      <c r="O896" s="286">
        <v>0</v>
      </c>
    </row>
    <row r="897" spans="10:15" x14ac:dyDescent="0.25">
      <c r="J897" s="38">
        <v>6</v>
      </c>
      <c r="K897" s="77">
        <v>1644.1835670861203</v>
      </c>
      <c r="L897" s="285">
        <v>-0.2698604061821141</v>
      </c>
      <c r="M897" s="285">
        <v>-0.38008818107582054</v>
      </c>
      <c r="N897" s="285">
        <v>-0.35005141274206536</v>
      </c>
      <c r="O897" s="286">
        <v>0</v>
      </c>
    </row>
    <row r="898" spans="10:15" x14ac:dyDescent="0.25">
      <c r="J898" s="38">
        <v>6</v>
      </c>
      <c r="K898" s="77">
        <v>1643.4573951479056</v>
      </c>
      <c r="L898" s="285">
        <v>-0.26994437717734543</v>
      </c>
      <c r="M898" s="285">
        <v>-0.37998064422979327</v>
      </c>
      <c r="N898" s="285">
        <v>-0.35007497859286119</v>
      </c>
      <c r="O898" s="286">
        <v>0</v>
      </c>
    </row>
    <row r="899" spans="10:15" x14ac:dyDescent="0.25">
      <c r="J899" s="38">
        <v>6</v>
      </c>
      <c r="K899" s="77">
        <v>1704.2899875357409</v>
      </c>
      <c r="L899" s="285">
        <v>-0.28013091150964692</v>
      </c>
      <c r="M899" s="285">
        <v>-0.38721464278198731</v>
      </c>
      <c r="N899" s="285">
        <v>-0.33265444570836578</v>
      </c>
      <c r="O899" s="286">
        <v>0</v>
      </c>
    </row>
    <row r="900" spans="10:15" x14ac:dyDescent="0.25">
      <c r="J900" s="38">
        <v>6</v>
      </c>
      <c r="K900" s="77">
        <v>1661.2983828411786</v>
      </c>
      <c r="L900" s="285">
        <v>-0.28198550926771332</v>
      </c>
      <c r="M900" s="285">
        <v>-0.38117901475098465</v>
      </c>
      <c r="N900" s="285">
        <v>-0.33683547598130215</v>
      </c>
      <c r="O900" s="286">
        <v>0</v>
      </c>
    </row>
    <row r="901" spans="10:15" x14ac:dyDescent="0.25">
      <c r="J901" s="38">
        <v>6</v>
      </c>
      <c r="K901" s="77">
        <v>1659.7020617357193</v>
      </c>
      <c r="L901" s="285">
        <v>-0.28271621076159104</v>
      </c>
      <c r="M901" s="285">
        <v>-0.38080846241027577</v>
      </c>
      <c r="N901" s="285">
        <v>-0.33647532682813314</v>
      </c>
      <c r="O901" s="286">
        <v>0</v>
      </c>
    </row>
    <row r="902" spans="10:15" x14ac:dyDescent="0.25">
      <c r="J902" s="38">
        <v>6</v>
      </c>
      <c r="K902" s="77">
        <v>2347.8136234724943</v>
      </c>
      <c r="L902" s="285">
        <v>-0.48691662843558409</v>
      </c>
      <c r="M902" s="285">
        <v>-0.33040830796179665</v>
      </c>
      <c r="N902" s="285">
        <v>-0.18267506360261918</v>
      </c>
      <c r="O902" s="286">
        <v>0</v>
      </c>
    </row>
    <row r="903" spans="10:15" x14ac:dyDescent="0.25">
      <c r="J903" s="38">
        <v>6</v>
      </c>
      <c r="K903" s="77">
        <v>2058.8532452406967</v>
      </c>
      <c r="L903" s="285">
        <v>-0.4553599672168861</v>
      </c>
      <c r="M903" s="285">
        <v>-0.34118342727325013</v>
      </c>
      <c r="N903" s="285">
        <v>-0.20345660550986366</v>
      </c>
      <c r="O903" s="286">
        <v>0</v>
      </c>
    </row>
    <row r="904" spans="10:15" x14ac:dyDescent="0.25">
      <c r="J904" s="38">
        <v>6</v>
      </c>
      <c r="K904" s="77">
        <v>1420.5531366445687</v>
      </c>
      <c r="L904" s="285">
        <v>-0.33275344317575289</v>
      </c>
      <c r="M904" s="285">
        <v>-0.3340591313370147</v>
      </c>
      <c r="N904" s="285">
        <v>-0.3331874254872324</v>
      </c>
      <c r="O904" s="286">
        <v>0</v>
      </c>
    </row>
    <row r="905" spans="10:15" x14ac:dyDescent="0.25">
      <c r="J905" s="38">
        <v>6</v>
      </c>
      <c r="K905" s="77">
        <v>1417.7231984682171</v>
      </c>
      <c r="L905" s="285">
        <v>-0.33303703593041745</v>
      </c>
      <c r="M905" s="285">
        <v>-0.33355119907077152</v>
      </c>
      <c r="N905" s="285">
        <v>-0.33341176499881103</v>
      </c>
      <c r="O905" s="286">
        <v>0</v>
      </c>
    </row>
    <row r="906" spans="10:15" x14ac:dyDescent="0.25">
      <c r="J906" s="38">
        <v>6</v>
      </c>
      <c r="K906" s="77">
        <v>1417.7140587886724</v>
      </c>
      <c r="L906" s="285">
        <v>-0.3331773071541323</v>
      </c>
      <c r="M906" s="285">
        <v>-0.33352836605733466</v>
      </c>
      <c r="N906" s="285">
        <v>-0.33329432678853305</v>
      </c>
      <c r="O906" s="286">
        <v>0</v>
      </c>
    </row>
    <row r="907" spans="10:15" x14ac:dyDescent="0.25">
      <c r="J907" s="38">
        <v>6</v>
      </c>
      <c r="K907" s="77">
        <v>1373.6194902501345</v>
      </c>
      <c r="L907" s="285">
        <v>-0.34317436469675872</v>
      </c>
      <c r="M907" s="285">
        <v>-0.32140643119179074</v>
      </c>
      <c r="N907" s="285">
        <v>-0.33541920411145071</v>
      </c>
      <c r="O907" s="286">
        <v>0</v>
      </c>
    </row>
    <row r="908" spans="10:15" x14ac:dyDescent="0.25">
      <c r="J908" s="38">
        <v>6</v>
      </c>
      <c r="K908" s="77">
        <v>1694.8579068790398</v>
      </c>
      <c r="L908" s="285">
        <v>-0.43528483928268702</v>
      </c>
      <c r="M908" s="285">
        <v>-0.32472783825816481</v>
      </c>
      <c r="N908" s="285">
        <v>-0.23998732245914808</v>
      </c>
      <c r="O908" s="286">
        <v>0</v>
      </c>
    </row>
    <row r="909" spans="10:15" x14ac:dyDescent="0.25">
      <c r="J909" s="38">
        <v>6</v>
      </c>
      <c r="K909" s="77">
        <v>1690.9665275843354</v>
      </c>
      <c r="L909" s="285">
        <v>-0.43509875237707246</v>
      </c>
      <c r="M909" s="285">
        <v>-0.3245099149475022</v>
      </c>
      <c r="N909" s="285">
        <v>-0.24039133267542537</v>
      </c>
      <c r="O909" s="286">
        <v>0</v>
      </c>
    </row>
    <row r="910" spans="10:15" x14ac:dyDescent="0.25">
      <c r="J910" s="38">
        <v>6</v>
      </c>
      <c r="K910" s="77">
        <v>1687.5585395709004</v>
      </c>
      <c r="L910" s="285">
        <v>-0.43490123786571633</v>
      </c>
      <c r="M910" s="285">
        <v>-0.32435780395518204</v>
      </c>
      <c r="N910" s="285">
        <v>-0.24074095817910157</v>
      </c>
      <c r="O910" s="286">
        <v>0</v>
      </c>
    </row>
    <row r="911" spans="10:15" x14ac:dyDescent="0.25">
      <c r="J911" s="38">
        <v>6</v>
      </c>
      <c r="K911" s="77">
        <v>1686.0769406754307</v>
      </c>
      <c r="L911" s="285">
        <v>-0.43487965553854369</v>
      </c>
      <c r="M911" s="285">
        <v>-0.32418357589943042</v>
      </c>
      <c r="N911" s="285">
        <v>-0.24093676856202595</v>
      </c>
      <c r="O911" s="286">
        <v>0</v>
      </c>
    </row>
    <row r="912" spans="10:15" x14ac:dyDescent="0.25">
      <c r="J912" s="38">
        <v>6</v>
      </c>
      <c r="K912" s="77">
        <v>1685.2402255683182</v>
      </c>
      <c r="L912" s="285">
        <v>-0.43475259019507817</v>
      </c>
      <c r="M912" s="285">
        <v>-0.32413205743871193</v>
      </c>
      <c r="N912" s="285">
        <v>-0.2411153523662099</v>
      </c>
      <c r="O912" s="286">
        <v>0</v>
      </c>
    </row>
    <row r="913" spans="10:15" x14ac:dyDescent="0.25">
      <c r="J913" s="38">
        <v>6</v>
      </c>
      <c r="K913" s="77">
        <v>1685.4854389856623</v>
      </c>
      <c r="L913" s="285">
        <v>-0.43490098392958987</v>
      </c>
      <c r="M913" s="285">
        <v>-0.32406339022462799</v>
      </c>
      <c r="N913" s="285">
        <v>-0.24103562584578209</v>
      </c>
      <c r="O913" s="286">
        <v>0</v>
      </c>
    </row>
    <row r="914" spans="10:15" x14ac:dyDescent="0.25">
      <c r="J914" s="38">
        <v>6</v>
      </c>
      <c r="K914" s="77">
        <v>1663.7596175450346</v>
      </c>
      <c r="L914" s="285">
        <v>-0.43283337609569489</v>
      </c>
      <c r="M914" s="285">
        <v>-0.32181793670880571</v>
      </c>
      <c r="N914" s="285">
        <v>-0.24534868719549938</v>
      </c>
      <c r="O914" s="286">
        <v>0</v>
      </c>
    </row>
    <row r="915" spans="10:15" x14ac:dyDescent="0.25">
      <c r="J915" s="38">
        <v>6</v>
      </c>
      <c r="K915" s="77">
        <v>1659.4255171225088</v>
      </c>
      <c r="L915" s="285">
        <v>-0.43553295375046897</v>
      </c>
      <c r="M915" s="285">
        <v>-0.31900748399132683</v>
      </c>
      <c r="N915" s="285">
        <v>-0.24545956225820423</v>
      </c>
      <c r="O915" s="286">
        <v>0</v>
      </c>
    </row>
    <row r="916" spans="10:15" x14ac:dyDescent="0.25">
      <c r="J916" s="38">
        <v>6</v>
      </c>
      <c r="K916" s="77">
        <v>1326.417185056185</v>
      </c>
      <c r="L916" s="285">
        <v>-0.35664646741895262</v>
      </c>
      <c r="M916" s="285">
        <v>-0.30803931636470333</v>
      </c>
      <c r="N916" s="285">
        <v>-0.33531421621634416</v>
      </c>
      <c r="O916" s="286">
        <v>0</v>
      </c>
    </row>
    <row r="917" spans="10:15" x14ac:dyDescent="0.25">
      <c r="J917" s="38">
        <v>6</v>
      </c>
      <c r="K917" s="77">
        <v>1325.4097666175205</v>
      </c>
      <c r="L917" s="285">
        <v>-0.3570755481041738</v>
      </c>
      <c r="M917" s="285">
        <v>-0.30773405345840937</v>
      </c>
      <c r="N917" s="285">
        <v>-0.33519039843741688</v>
      </c>
      <c r="O917" s="286">
        <v>0</v>
      </c>
    </row>
    <row r="918" spans="10:15" x14ac:dyDescent="0.25">
      <c r="J918" s="38">
        <v>6</v>
      </c>
      <c r="K918" s="77">
        <v>1167.9863321832077</v>
      </c>
      <c r="L918" s="285">
        <v>-0.44732799083761615</v>
      </c>
      <c r="M918" s="285">
        <v>-0.2237564659758485</v>
      </c>
      <c r="N918" s="285">
        <v>-0.32891554318653538</v>
      </c>
      <c r="O918" s="286">
        <v>0</v>
      </c>
    </row>
    <row r="919" spans="10:15" x14ac:dyDescent="0.25">
      <c r="J919" s="38">
        <v>6</v>
      </c>
      <c r="K919" s="77">
        <v>1143.0080386486995</v>
      </c>
      <c r="L919" s="285">
        <v>-0.44755681244761936</v>
      </c>
      <c r="M919" s="285">
        <v>-0.21912557755847986</v>
      </c>
      <c r="N919" s="285">
        <v>-0.33331760999390081</v>
      </c>
      <c r="O919" s="286">
        <v>0</v>
      </c>
    </row>
    <row r="920" spans="10:15" x14ac:dyDescent="0.25">
      <c r="J920" s="38">
        <v>6</v>
      </c>
      <c r="K920" s="77">
        <v>1142.9880954079308</v>
      </c>
      <c r="L920" s="285">
        <v>-0.44796185438603231</v>
      </c>
      <c r="M920" s="285">
        <v>-0.21872383387563171</v>
      </c>
      <c r="N920" s="285">
        <v>-0.33331431173833603</v>
      </c>
      <c r="O920" s="286">
        <v>0</v>
      </c>
    </row>
    <row r="921" spans="10:15" x14ac:dyDescent="0.25">
      <c r="J921" s="38">
        <v>6</v>
      </c>
      <c r="K921" s="77">
        <v>1142.595392348077</v>
      </c>
      <c r="L921" s="285">
        <v>-0.44792532804454516</v>
      </c>
      <c r="M921" s="285">
        <v>-0.21876693425068064</v>
      </c>
      <c r="N921" s="285">
        <v>-0.33330773770477418</v>
      </c>
      <c r="O921" s="286">
        <v>0</v>
      </c>
    </row>
    <row r="922" spans="10:15" x14ac:dyDescent="0.25">
      <c r="J922" s="38">
        <v>6</v>
      </c>
      <c r="K922" s="77">
        <v>1142.7970174566765</v>
      </c>
      <c r="L922" s="285">
        <v>-0.44794865128443095</v>
      </c>
      <c r="M922" s="285">
        <v>-0.21884526822375877</v>
      </c>
      <c r="N922" s="285">
        <v>-0.33320608049181033</v>
      </c>
      <c r="O922" s="286">
        <v>0</v>
      </c>
    </row>
    <row r="923" spans="10:15" x14ac:dyDescent="0.25">
      <c r="J923" s="38">
        <v>6</v>
      </c>
      <c r="K923" s="77">
        <v>1142.5090469176207</v>
      </c>
      <c r="L923" s="285">
        <v>-0.44791921443119631</v>
      </c>
      <c r="M923" s="285">
        <v>-0.21881179757103669</v>
      </c>
      <c r="N923" s="285">
        <v>-0.33326898799776689</v>
      </c>
      <c r="O923" s="286">
        <v>0</v>
      </c>
    </row>
    <row r="924" spans="10:15" x14ac:dyDescent="0.25">
      <c r="J924" s="38">
        <v>6</v>
      </c>
      <c r="K924" s="77">
        <v>5185.9128489797531</v>
      </c>
      <c r="L924" s="285">
        <v>-9.7872508699778551E-2</v>
      </c>
      <c r="M924" s="285">
        <v>0.24715279974691556</v>
      </c>
      <c r="N924" s="285">
        <v>0.85071970895286297</v>
      </c>
      <c r="O924" s="286">
        <v>0</v>
      </c>
    </row>
    <row r="925" spans="10:15" x14ac:dyDescent="0.25">
      <c r="J925" s="38">
        <v>6</v>
      </c>
      <c r="K925" s="77">
        <v>5189.6796835965915</v>
      </c>
      <c r="L925" s="285">
        <v>-9.8443212117914194E-2</v>
      </c>
      <c r="M925" s="285">
        <v>0.24734475406511106</v>
      </c>
      <c r="N925" s="285">
        <v>0.85109845805280315</v>
      </c>
      <c r="O925" s="286">
        <v>0</v>
      </c>
    </row>
    <row r="926" spans="10:15" x14ac:dyDescent="0.25">
      <c r="J926" s="38">
        <v>6</v>
      </c>
      <c r="K926" s="77">
        <v>5190.0049027853365</v>
      </c>
      <c r="L926" s="285">
        <v>-9.8451491614307621E-2</v>
      </c>
      <c r="M926" s="285">
        <v>0.24736555681986844</v>
      </c>
      <c r="N926" s="285">
        <v>0.85108593479443917</v>
      </c>
      <c r="O926" s="286">
        <v>0</v>
      </c>
    </row>
    <row r="927" spans="10:15" x14ac:dyDescent="0.25">
      <c r="J927" s="38">
        <v>6</v>
      </c>
      <c r="K927" s="77">
        <v>5237.0865047240204</v>
      </c>
      <c r="L927" s="285">
        <v>-0.10181723805768646</v>
      </c>
      <c r="M927" s="285">
        <v>0.24655742941420153</v>
      </c>
      <c r="N927" s="285">
        <v>0.85525980864348494</v>
      </c>
      <c r="O927" s="286">
        <v>0</v>
      </c>
    </row>
    <row r="928" spans="10:15" x14ac:dyDescent="0.25">
      <c r="J928" s="38">
        <v>6</v>
      </c>
      <c r="K928" s="77">
        <v>5205.6592563114045</v>
      </c>
      <c r="L928" s="285">
        <v>-0.10496206939435394</v>
      </c>
      <c r="M928" s="285">
        <v>0.25618704141275961</v>
      </c>
      <c r="N928" s="285">
        <v>0.84877502798159432</v>
      </c>
      <c r="O928" s="286">
        <v>0</v>
      </c>
    </row>
    <row r="929" spans="10:15" x14ac:dyDescent="0.25">
      <c r="J929" s="38">
        <v>6</v>
      </c>
      <c r="K929" s="77">
        <v>5198.9670966972462</v>
      </c>
      <c r="L929" s="285">
        <v>-0.10485722520946598</v>
      </c>
      <c r="M929" s="285">
        <v>0.2574220031208691</v>
      </c>
      <c r="N929" s="285">
        <v>0.84743522208859701</v>
      </c>
      <c r="O929" s="286">
        <v>0</v>
      </c>
    </row>
    <row r="930" spans="10:15" x14ac:dyDescent="0.25">
      <c r="J930" s="38">
        <v>6</v>
      </c>
      <c r="K930" s="77">
        <v>5200.3001327427028</v>
      </c>
      <c r="L930" s="285">
        <v>-0.10539870041413735</v>
      </c>
      <c r="M930" s="285">
        <v>0.25802795054215699</v>
      </c>
      <c r="N930" s="285">
        <v>0.84737074987198024</v>
      </c>
      <c r="O930" s="286">
        <v>0</v>
      </c>
    </row>
    <row r="931" spans="10:15" x14ac:dyDescent="0.25">
      <c r="J931" s="38">
        <v>6</v>
      </c>
      <c r="K931" s="77">
        <v>5204.7878306746634</v>
      </c>
      <c r="L931" s="285">
        <v>-0.1060149814598213</v>
      </c>
      <c r="M931" s="285">
        <v>0.25881591717890645</v>
      </c>
      <c r="N931" s="285">
        <v>0.84719906428091474</v>
      </c>
      <c r="O931" s="286">
        <v>0</v>
      </c>
    </row>
    <row r="932" spans="10:15" x14ac:dyDescent="0.25">
      <c r="J932" s="38">
        <v>6</v>
      </c>
      <c r="K932" s="77">
        <v>5217.1989419573792</v>
      </c>
      <c r="L932" s="285">
        <v>-0.10780056894744722</v>
      </c>
      <c r="M932" s="285">
        <v>0.26001896491490739</v>
      </c>
      <c r="N932" s="285">
        <v>0.84778160403253977</v>
      </c>
      <c r="O932" s="286">
        <v>0</v>
      </c>
    </row>
    <row r="933" spans="10:15" x14ac:dyDescent="0.25">
      <c r="J933" s="38">
        <v>6</v>
      </c>
      <c r="K933" s="77">
        <v>5268.1685099274446</v>
      </c>
      <c r="L933" s="285">
        <v>-0.11019311469140897</v>
      </c>
      <c r="M933" s="285">
        <v>0.25510460798422074</v>
      </c>
      <c r="N933" s="285">
        <v>0.85508850670718828</v>
      </c>
      <c r="O933" s="286">
        <v>0</v>
      </c>
    </row>
    <row r="934" spans="10:15" x14ac:dyDescent="0.25">
      <c r="J934" s="38">
        <v>6</v>
      </c>
      <c r="K934" s="77">
        <v>5279.7036347772582</v>
      </c>
      <c r="L934" s="285">
        <v>-0.11145910560372001</v>
      </c>
      <c r="M934" s="285">
        <v>0.25570030109088709</v>
      </c>
      <c r="N934" s="285">
        <v>0.85575880451283293</v>
      </c>
      <c r="O934" s="286">
        <v>0</v>
      </c>
    </row>
    <row r="935" spans="10:15" x14ac:dyDescent="0.25">
      <c r="J935" s="38">
        <v>6</v>
      </c>
      <c r="K935" s="77">
        <v>5308.7757533002086</v>
      </c>
      <c r="L935" s="285">
        <v>-0.11571665660067094</v>
      </c>
      <c r="M935" s="285">
        <v>0.25883988976465871</v>
      </c>
      <c r="N935" s="285">
        <v>0.85687676683601222</v>
      </c>
      <c r="O935" s="286">
        <v>0</v>
      </c>
    </row>
    <row r="936" spans="10:15" x14ac:dyDescent="0.25">
      <c r="J936" s="38">
        <v>6</v>
      </c>
      <c r="K936" s="77">
        <v>5577.746636150735</v>
      </c>
      <c r="L936" s="285">
        <v>-0.13519267617628275</v>
      </c>
      <c r="M936" s="285">
        <v>0.25335320417287632</v>
      </c>
      <c r="N936" s="285">
        <v>0.8818394720034064</v>
      </c>
      <c r="O936" s="286">
        <v>0</v>
      </c>
    </row>
    <row r="937" spans="10:15" x14ac:dyDescent="0.25">
      <c r="J937" s="38">
        <v>6</v>
      </c>
      <c r="K937" s="77">
        <v>5841.2045794980595</v>
      </c>
      <c r="L937" s="285">
        <v>-0.15591676272252941</v>
      </c>
      <c r="M937" s="285">
        <v>0.25058051151835087</v>
      </c>
      <c r="N937" s="285">
        <v>0.90533625120417849</v>
      </c>
      <c r="O937" s="286">
        <v>0</v>
      </c>
    </row>
    <row r="938" spans="10:15" x14ac:dyDescent="0.25">
      <c r="J938" s="38">
        <v>6</v>
      </c>
      <c r="K938" s="77">
        <v>7000.0127523479177</v>
      </c>
      <c r="L938" s="285">
        <v>-2.4920247091961308E-15</v>
      </c>
      <c r="M938" s="285">
        <v>0.99999999999999667</v>
      </c>
      <c r="N938" s="285">
        <v>5.6496716534218473E-15</v>
      </c>
      <c r="O938" s="286">
        <v>0</v>
      </c>
    </row>
    <row r="939" spans="10:15" x14ac:dyDescent="0.25">
      <c r="J939" s="38">
        <v>6</v>
      </c>
      <c r="K939" s="77">
        <v>5999.9987695646614</v>
      </c>
      <c r="L939" s="285">
        <v>-1.9335371034043241E-13</v>
      </c>
      <c r="M939" s="285">
        <v>-0.99999999999956057</v>
      </c>
      <c r="N939" s="285">
        <v>-2.4608654043327761E-13</v>
      </c>
      <c r="O939" s="286">
        <v>0</v>
      </c>
    </row>
    <row r="940" spans="10:15" x14ac:dyDescent="0.25">
      <c r="J940" s="38">
        <v>6</v>
      </c>
      <c r="K940" s="77">
        <v>6181.0006311330662</v>
      </c>
      <c r="L940" s="285">
        <v>-0.2560943786677024</v>
      </c>
      <c r="M940" s="285">
        <v>0.3792866982637772</v>
      </c>
      <c r="N940" s="285">
        <v>0.87680768040392509</v>
      </c>
      <c r="O940" s="286">
        <v>0</v>
      </c>
    </row>
    <row r="941" spans="10:15" x14ac:dyDescent="0.25">
      <c r="J941" s="38">
        <v>6</v>
      </c>
      <c r="K941" s="77">
        <v>6181.3715877504937</v>
      </c>
      <c r="L941" s="285">
        <v>-0.2561083666112372</v>
      </c>
      <c r="M941" s="285">
        <v>0.37930741500479442</v>
      </c>
      <c r="N941" s="285">
        <v>0.87680095160644278</v>
      </c>
      <c r="O941" s="286">
        <v>0</v>
      </c>
    </row>
    <row r="942" spans="10:15" x14ac:dyDescent="0.25">
      <c r="J942" s="38">
        <v>6</v>
      </c>
      <c r="K942" s="77">
        <v>8716.5271861171641</v>
      </c>
      <c r="L942" s="285">
        <v>-0.38141470180305126</v>
      </c>
      <c r="M942" s="285">
        <v>0.22207912291130041</v>
      </c>
      <c r="N942" s="285">
        <v>1.1593355788917508</v>
      </c>
      <c r="O942" s="286">
        <v>0</v>
      </c>
    </row>
    <row r="943" spans="10:15" x14ac:dyDescent="0.25">
      <c r="J943" s="38">
        <v>6</v>
      </c>
      <c r="K943" s="77">
        <v>2450.3718009567606</v>
      </c>
      <c r="L943" s="285">
        <v>-0.14062213705912091</v>
      </c>
      <c r="M943" s="285">
        <v>-0.44300167554477282</v>
      </c>
      <c r="N943" s="285">
        <v>-0.41637618739610632</v>
      </c>
      <c r="O943" s="286">
        <v>0</v>
      </c>
    </row>
    <row r="944" spans="10:15" x14ac:dyDescent="0.25">
      <c r="J944" s="38">
        <v>6</v>
      </c>
      <c r="K944" s="77">
        <v>2443.4308622965245</v>
      </c>
      <c r="L944" s="285">
        <v>-0.14210294764628245</v>
      </c>
      <c r="M944" s="285">
        <v>-0.44298724153101632</v>
      </c>
      <c r="N944" s="285">
        <v>-0.41490981082270129</v>
      </c>
      <c r="O944" s="286">
        <v>0</v>
      </c>
    </row>
    <row r="945" spans="10:15" x14ac:dyDescent="0.25">
      <c r="J945" s="38">
        <v>6</v>
      </c>
      <c r="K945" s="77">
        <v>2753.6251838390544</v>
      </c>
      <c r="L945" s="285">
        <v>-0.23152799741387595</v>
      </c>
      <c r="M945" s="285">
        <v>-0.17794164329544429</v>
      </c>
      <c r="N945" s="285">
        <v>-0.59053035929067976</v>
      </c>
      <c r="O945" s="286">
        <v>0</v>
      </c>
    </row>
    <row r="946" spans="10:15" x14ac:dyDescent="0.25">
      <c r="J946" s="38">
        <v>6</v>
      </c>
      <c r="K946" s="77">
        <v>2753.8191424294141</v>
      </c>
      <c r="L946" s="285">
        <v>-0.23183880795242059</v>
      </c>
      <c r="M946" s="285">
        <v>-0.17766541815449319</v>
      </c>
      <c r="N946" s="285">
        <v>-0.59049577389308616</v>
      </c>
      <c r="O946" s="286">
        <v>0</v>
      </c>
    </row>
    <row r="947" spans="10:15" x14ac:dyDescent="0.25">
      <c r="J947" s="38">
        <v>6</v>
      </c>
      <c r="K947" s="77">
        <v>2521.4272692153204</v>
      </c>
      <c r="L947" s="285">
        <v>-2.4023148183681144E-2</v>
      </c>
      <c r="M947" s="285">
        <v>-0.322667464879897</v>
      </c>
      <c r="N947" s="285">
        <v>-0.65330938693642182</v>
      </c>
      <c r="O947" s="286">
        <v>0</v>
      </c>
    </row>
    <row r="948" spans="10:15" x14ac:dyDescent="0.25">
      <c r="J948" s="38">
        <v>7</v>
      </c>
      <c r="K948" s="77">
        <v>1057.6365998676879</v>
      </c>
      <c r="L948" s="285">
        <v>-0.44536108985406253</v>
      </c>
      <c r="M948" s="285">
        <v>-0.22112618806162676</v>
      </c>
      <c r="N948" s="285">
        <v>-0.33351272208431065</v>
      </c>
      <c r="O948" s="286">
        <v>0</v>
      </c>
    </row>
    <row r="949" spans="10:15" x14ac:dyDescent="0.25">
      <c r="J949" s="38">
        <v>7</v>
      </c>
      <c r="K949" s="77">
        <v>12330.99550802685</v>
      </c>
      <c r="L949" s="285">
        <v>1.3658405859983156</v>
      </c>
      <c r="M949" s="285">
        <v>-0.92264107603175016</v>
      </c>
      <c r="N949" s="285">
        <v>-1.4431995099665655</v>
      </c>
      <c r="O949" s="286">
        <v>0</v>
      </c>
    </row>
    <row r="950" spans="10:15" x14ac:dyDescent="0.25">
      <c r="J950" s="38">
        <v>7</v>
      </c>
      <c r="K950" s="77">
        <v>5645.2086758294045</v>
      </c>
      <c r="L950" s="285">
        <v>0.54069008255317252</v>
      </c>
      <c r="M950" s="285">
        <v>-0.62159661819710954</v>
      </c>
      <c r="N950" s="285">
        <v>1.0809065356439369</v>
      </c>
      <c r="O950" s="286">
        <v>0</v>
      </c>
    </row>
    <row r="951" spans="10:15" x14ac:dyDescent="0.25">
      <c r="J951" s="38">
        <v>7</v>
      </c>
      <c r="K951" s="77">
        <v>5702.8570054102911</v>
      </c>
      <c r="L951" s="285">
        <v>0.56796874650389551</v>
      </c>
      <c r="M951" s="285">
        <v>-0.64228530002729767</v>
      </c>
      <c r="N951" s="285">
        <v>1.0743165535234021</v>
      </c>
      <c r="O951" s="286">
        <v>0</v>
      </c>
    </row>
    <row r="952" spans="10:15" x14ac:dyDescent="0.25">
      <c r="J952" s="38">
        <v>7</v>
      </c>
      <c r="K952" s="77">
        <v>3134.3044280305935</v>
      </c>
      <c r="L952" s="285">
        <v>0.42658153664308446</v>
      </c>
      <c r="M952" s="285">
        <v>-0.20375815094423605</v>
      </c>
      <c r="N952" s="285">
        <v>0.7771766143011517</v>
      </c>
      <c r="O952" s="286">
        <v>0</v>
      </c>
    </row>
    <row r="953" spans="10:15" x14ac:dyDescent="0.25">
      <c r="J953" s="38">
        <v>7</v>
      </c>
      <c r="K953" s="77">
        <v>1084.2627321772345</v>
      </c>
      <c r="L953" s="285">
        <v>0.2346312177082461</v>
      </c>
      <c r="M953" s="285">
        <v>0.4403384087029526</v>
      </c>
      <c r="N953" s="285">
        <v>0.32503037358880116</v>
      </c>
      <c r="O953" s="286">
        <v>0</v>
      </c>
    </row>
    <row r="954" spans="10:15" x14ac:dyDescent="0.25">
      <c r="J954" s="38">
        <v>7</v>
      </c>
      <c r="K954" s="77">
        <v>1327.5484606456105</v>
      </c>
      <c r="L954" s="285">
        <v>0.29146459078579984</v>
      </c>
      <c r="M954" s="285">
        <v>0.42321014307202359</v>
      </c>
      <c r="N954" s="285">
        <v>0.28532526614217657</v>
      </c>
      <c r="O954" s="286">
        <v>0</v>
      </c>
    </row>
    <row r="955" spans="10:15" x14ac:dyDescent="0.25">
      <c r="J955" s="38">
        <v>7</v>
      </c>
      <c r="K955" s="77">
        <v>1326.5503229839551</v>
      </c>
      <c r="L955" s="285">
        <v>0.29134439772991921</v>
      </c>
      <c r="M955" s="285">
        <v>0.4232009119546965</v>
      </c>
      <c r="N955" s="285">
        <v>0.28545469031538434</v>
      </c>
      <c r="O955" s="286">
        <v>0</v>
      </c>
    </row>
    <row r="956" spans="10:15" x14ac:dyDescent="0.25">
      <c r="J956" s="38">
        <v>7</v>
      </c>
      <c r="K956" s="77">
        <v>2893.5602290856086</v>
      </c>
      <c r="L956" s="285">
        <v>0.44641852884802991</v>
      </c>
      <c r="M956" s="285">
        <v>-0.17422442585132389</v>
      </c>
      <c r="N956" s="285">
        <v>0.7278058970032939</v>
      </c>
      <c r="O956" s="286">
        <v>0</v>
      </c>
    </row>
    <row r="957" spans="10:15" x14ac:dyDescent="0.25">
      <c r="J957" s="38">
        <v>7</v>
      </c>
      <c r="K957" s="77">
        <v>2810.6788470895999</v>
      </c>
      <c r="L957" s="285">
        <v>0.44116924917524902</v>
      </c>
      <c r="M957" s="285">
        <v>-0.1589236050659131</v>
      </c>
      <c r="N957" s="285">
        <v>0.71775435589066405</v>
      </c>
      <c r="O957" s="286">
        <v>0</v>
      </c>
    </row>
    <row r="958" spans="10:15" x14ac:dyDescent="0.25">
      <c r="J958" s="38">
        <v>7</v>
      </c>
      <c r="K958" s="77">
        <v>1227.3374669143848</v>
      </c>
      <c r="L958" s="285">
        <v>0.26611014964878349</v>
      </c>
      <c r="M958" s="285">
        <v>0.33463300417387765</v>
      </c>
      <c r="N958" s="285">
        <v>0.39925684617733892</v>
      </c>
      <c r="O958" s="286">
        <v>0</v>
      </c>
    </row>
    <row r="959" spans="10:15" x14ac:dyDescent="0.25">
      <c r="J959" s="38">
        <v>7</v>
      </c>
      <c r="K959" s="77">
        <v>1217.8753745713082</v>
      </c>
      <c r="L959" s="285">
        <v>0.26596936585884595</v>
      </c>
      <c r="M959" s="285">
        <v>0.33657043966157868</v>
      </c>
      <c r="N959" s="285">
        <v>0.39746019447957531</v>
      </c>
      <c r="O959" s="286">
        <v>0</v>
      </c>
    </row>
    <row r="960" spans="10:15" x14ac:dyDescent="0.25">
      <c r="J960" s="38">
        <v>7</v>
      </c>
      <c r="K960" s="77">
        <v>1426.0891708082258</v>
      </c>
      <c r="L960" s="285">
        <v>0.33479871030550135</v>
      </c>
      <c r="M960" s="285">
        <v>0.33196968332903537</v>
      </c>
      <c r="N960" s="285">
        <v>0.33323160636546334</v>
      </c>
      <c r="O960" s="286">
        <v>0</v>
      </c>
    </row>
    <row r="961" spans="10:15" x14ac:dyDescent="0.25">
      <c r="J961" s="38">
        <v>7</v>
      </c>
      <c r="K961" s="77">
        <v>62446.268333333348</v>
      </c>
      <c r="L961" s="285">
        <v>4.0277777777777786</v>
      </c>
      <c r="M961" s="285">
        <v>1.8125000000000004</v>
      </c>
      <c r="N961" s="285">
        <v>-6.8402777777777786</v>
      </c>
      <c r="O961" s="286">
        <v>0</v>
      </c>
    </row>
    <row r="962" spans="10:15" x14ac:dyDescent="0.25">
      <c r="J962" s="38">
        <v>7</v>
      </c>
      <c r="K962" s="77">
        <v>1840.4865212310851</v>
      </c>
      <c r="L962" s="285">
        <v>-0.20200108852349005</v>
      </c>
      <c r="M962" s="285">
        <v>-0.2704766289324862</v>
      </c>
      <c r="N962" s="285">
        <v>-0.52752228254402378</v>
      </c>
      <c r="O962" s="286">
        <v>0</v>
      </c>
    </row>
    <row r="963" spans="10:15" x14ac:dyDescent="0.25">
      <c r="J963" s="38">
        <v>7</v>
      </c>
      <c r="K963" s="77">
        <v>1839.0717349740892</v>
      </c>
      <c r="L963" s="285">
        <v>-0.20237888742284602</v>
      </c>
      <c r="M963" s="285">
        <v>-0.27052194809168639</v>
      </c>
      <c r="N963" s="285">
        <v>-0.52709916448546767</v>
      </c>
      <c r="O963" s="286">
        <v>0</v>
      </c>
    </row>
    <row r="964" spans="10:15" x14ac:dyDescent="0.25">
      <c r="J964" s="38">
        <v>7</v>
      </c>
      <c r="K964" s="77">
        <v>1733.7025492891032</v>
      </c>
      <c r="L964" s="285">
        <v>-0.44865313982652721</v>
      </c>
      <c r="M964" s="285">
        <v>-0.32137504756136387</v>
      </c>
      <c r="N964" s="285">
        <v>-0.22997181261210894</v>
      </c>
      <c r="O964" s="286">
        <v>0</v>
      </c>
    </row>
    <row r="965" spans="10:15" x14ac:dyDescent="0.25">
      <c r="J965" s="38">
        <v>7</v>
      </c>
      <c r="K965" s="77">
        <v>1265.6081556064617</v>
      </c>
      <c r="L965" s="285">
        <v>-0.35629428373554956</v>
      </c>
      <c r="M965" s="285">
        <v>-0.30870550908907951</v>
      </c>
      <c r="N965" s="285">
        <v>-0.33500020717537105</v>
      </c>
      <c r="O965" s="286">
        <v>0</v>
      </c>
    </row>
    <row r="966" spans="10:15" x14ac:dyDescent="0.25">
      <c r="J966" s="38">
        <v>7</v>
      </c>
      <c r="K966" s="77">
        <v>5051.7119002098398</v>
      </c>
      <c r="L966" s="285">
        <v>-0.10072277920261134</v>
      </c>
      <c r="M966" s="285">
        <v>0.25833527628817909</v>
      </c>
      <c r="N966" s="285">
        <v>0.84238750291443232</v>
      </c>
      <c r="O966" s="286">
        <v>0</v>
      </c>
    </row>
    <row r="967" spans="10:15" x14ac:dyDescent="0.25">
      <c r="J967" s="38">
        <v>7</v>
      </c>
      <c r="K967" s="77">
        <v>5131.2415025732553</v>
      </c>
      <c r="L967" s="285">
        <v>-0.10700200273659989</v>
      </c>
      <c r="M967" s="285">
        <v>0.25661542249219971</v>
      </c>
      <c r="N967" s="285">
        <v>0.85038658024440017</v>
      </c>
      <c r="O967" s="286">
        <v>0</v>
      </c>
    </row>
    <row r="968" spans="10:15" x14ac:dyDescent="0.25">
      <c r="J968" s="38">
        <v>7</v>
      </c>
      <c r="K968" s="77">
        <v>12229.672560659183</v>
      </c>
      <c r="L968" s="285">
        <v>1.3512473578290531</v>
      </c>
      <c r="M968" s="285">
        <v>-0.91637449846216157</v>
      </c>
      <c r="N968" s="285">
        <v>-1.4348728593668916</v>
      </c>
      <c r="O968" s="286">
        <v>0</v>
      </c>
    </row>
    <row r="969" spans="10:15" x14ac:dyDescent="0.25">
      <c r="J969" s="38">
        <v>7</v>
      </c>
      <c r="K969" s="77">
        <v>12375.509655772974</v>
      </c>
      <c r="L969" s="285">
        <v>1.3718881262165761</v>
      </c>
      <c r="M969" s="285">
        <v>-0.92587849605573191</v>
      </c>
      <c r="N969" s="285">
        <v>-1.4460096301608441</v>
      </c>
      <c r="O969" s="286">
        <v>0</v>
      </c>
    </row>
    <row r="970" spans="10:15" x14ac:dyDescent="0.25">
      <c r="J970" s="38">
        <v>7</v>
      </c>
      <c r="K970" s="77">
        <v>12413.320049829194</v>
      </c>
      <c r="L970" s="285">
        <v>1.3759792463976575</v>
      </c>
      <c r="M970" s="285">
        <v>-0.92851822361492808</v>
      </c>
      <c r="N970" s="285">
        <v>-1.4474610227827294</v>
      </c>
      <c r="O970" s="286">
        <v>0</v>
      </c>
    </row>
    <row r="971" spans="10:15" x14ac:dyDescent="0.25">
      <c r="J971" s="38">
        <v>7</v>
      </c>
      <c r="K971" s="77">
        <v>12402.636168792833</v>
      </c>
      <c r="L971" s="285">
        <v>1.3751507995585102</v>
      </c>
      <c r="M971" s="285">
        <v>-0.92661515952668183</v>
      </c>
      <c r="N971" s="285">
        <v>-1.4485356400318281</v>
      </c>
      <c r="O971" s="286">
        <v>0</v>
      </c>
    </row>
    <row r="972" spans="10:15" x14ac:dyDescent="0.25">
      <c r="J972" s="38">
        <v>7</v>
      </c>
      <c r="K972" s="77">
        <v>12496.266143726658</v>
      </c>
      <c r="L972" s="285">
        <v>1.3854593386144243</v>
      </c>
      <c r="M972" s="285">
        <v>-0.93560601165630686</v>
      </c>
      <c r="N972" s="285">
        <v>-1.4498533269581175</v>
      </c>
      <c r="O972" s="286">
        <v>0</v>
      </c>
    </row>
    <row r="973" spans="10:15" x14ac:dyDescent="0.25">
      <c r="J973" s="38">
        <v>7</v>
      </c>
      <c r="K973" s="77">
        <v>12536.172391000051</v>
      </c>
      <c r="L973" s="285">
        <v>1.3900020737207734</v>
      </c>
      <c r="M973" s="285">
        <v>-0.93965472549121254</v>
      </c>
      <c r="N973" s="285">
        <v>-1.4503473482295608</v>
      </c>
      <c r="O973" s="286">
        <v>0</v>
      </c>
    </row>
    <row r="974" spans="10:15" x14ac:dyDescent="0.25">
      <c r="J974" s="38">
        <v>7</v>
      </c>
      <c r="K974" s="77">
        <v>12482.079092834634</v>
      </c>
      <c r="L974" s="285">
        <v>1.3853257219610478</v>
      </c>
      <c r="M974" s="285">
        <v>-0.93118768404194863</v>
      </c>
      <c r="N974" s="285">
        <v>-1.4541380379190991</v>
      </c>
      <c r="O974" s="286">
        <v>0</v>
      </c>
    </row>
    <row r="975" spans="10:15" x14ac:dyDescent="0.25">
      <c r="J975" s="38">
        <v>7</v>
      </c>
      <c r="K975" s="77">
        <v>12709.324629712451</v>
      </c>
      <c r="L975" s="285">
        <v>1.4128541737917972</v>
      </c>
      <c r="M975" s="285">
        <v>-0.9392018100023678</v>
      </c>
      <c r="N975" s="285">
        <v>-1.4736523637894294</v>
      </c>
      <c r="O975" s="286">
        <v>0</v>
      </c>
    </row>
    <row r="976" spans="10:15" x14ac:dyDescent="0.25">
      <c r="J976" s="38">
        <v>7</v>
      </c>
      <c r="K976" s="77">
        <v>33265.966063121254</v>
      </c>
      <c r="L976" s="285">
        <v>3.8596003882325376</v>
      </c>
      <c r="M976" s="285">
        <v>-2.4298001941162686</v>
      </c>
      <c r="N976" s="285">
        <v>-2.4298001941162686</v>
      </c>
      <c r="O976" s="286">
        <v>0</v>
      </c>
    </row>
    <row r="977" spans="10:15" x14ac:dyDescent="0.25">
      <c r="J977" s="38">
        <v>7</v>
      </c>
      <c r="K977" s="77">
        <v>5792.0393047994812</v>
      </c>
      <c r="L977" s="285">
        <v>0.54852374314992303</v>
      </c>
      <c r="M977" s="285">
        <v>-0.64695146036603357</v>
      </c>
      <c r="N977" s="285">
        <v>1.0984277172161105</v>
      </c>
      <c r="O977" s="286">
        <v>0</v>
      </c>
    </row>
    <row r="978" spans="10:15" x14ac:dyDescent="0.25">
      <c r="J978" s="38">
        <v>7</v>
      </c>
      <c r="K978" s="77">
        <v>5789.2223104604673</v>
      </c>
      <c r="L978" s="285">
        <v>0.54849952124449197</v>
      </c>
      <c r="M978" s="285">
        <v>-0.64658767578949283</v>
      </c>
      <c r="N978" s="285">
        <v>1.0980881545450007</v>
      </c>
      <c r="O978" s="286">
        <v>0</v>
      </c>
    </row>
    <row r="979" spans="10:15" x14ac:dyDescent="0.25">
      <c r="J979" s="38">
        <v>7</v>
      </c>
      <c r="K979" s="77">
        <v>5779.6065317549846</v>
      </c>
      <c r="L979" s="285">
        <v>0.54833580233490542</v>
      </c>
      <c r="M979" s="285">
        <v>-0.64527016313531493</v>
      </c>
      <c r="N979" s="285">
        <v>1.0969343608004096</v>
      </c>
      <c r="O979" s="286">
        <v>0</v>
      </c>
    </row>
    <row r="980" spans="10:15" x14ac:dyDescent="0.25">
      <c r="J980" s="38">
        <v>7</v>
      </c>
      <c r="K980" s="77">
        <v>5753.1900361681592</v>
      </c>
      <c r="L980" s="285">
        <v>0.54690135382561711</v>
      </c>
      <c r="M980" s="285">
        <v>-0.64073111995021237</v>
      </c>
      <c r="N980" s="285">
        <v>1.0938297661245953</v>
      </c>
      <c r="O980" s="286">
        <v>0</v>
      </c>
    </row>
    <row r="981" spans="10:15" x14ac:dyDescent="0.25">
      <c r="J981" s="38">
        <v>7</v>
      </c>
      <c r="K981" s="77">
        <v>5690.2245001739693</v>
      </c>
      <c r="L981" s="285">
        <v>0.54379109457663111</v>
      </c>
      <c r="M981" s="285">
        <v>-0.6301287369857882</v>
      </c>
      <c r="N981" s="285">
        <v>1.0863376424091571</v>
      </c>
      <c r="O981" s="286">
        <v>0</v>
      </c>
    </row>
    <row r="982" spans="10:15" x14ac:dyDescent="0.25">
      <c r="J982" s="38">
        <v>7</v>
      </c>
      <c r="K982" s="77">
        <v>5663.261918715647</v>
      </c>
      <c r="L982" s="285">
        <v>0.5423737091202927</v>
      </c>
      <c r="M982" s="285">
        <v>-0.62549615066997</v>
      </c>
      <c r="N982" s="285">
        <v>1.0831224415496772</v>
      </c>
      <c r="O982" s="286">
        <v>0</v>
      </c>
    </row>
    <row r="983" spans="10:15" x14ac:dyDescent="0.25">
      <c r="J983" s="38">
        <v>7</v>
      </c>
      <c r="K983" s="77">
        <v>5631.3478798422748</v>
      </c>
      <c r="L983" s="285">
        <v>0.54007833301688102</v>
      </c>
      <c r="M983" s="285">
        <v>-0.61932979789728404</v>
      </c>
      <c r="N983" s="285">
        <v>1.079251464880403</v>
      </c>
      <c r="O983" s="286">
        <v>0</v>
      </c>
    </row>
    <row r="984" spans="10:15" x14ac:dyDescent="0.25">
      <c r="J984" s="38">
        <v>7</v>
      </c>
      <c r="K984" s="77">
        <v>5591.8225697550024</v>
      </c>
      <c r="L984" s="285">
        <v>0.53881903158485467</v>
      </c>
      <c r="M984" s="285">
        <v>-0.61337051261815823</v>
      </c>
      <c r="N984" s="285">
        <v>1.0745514810333037</v>
      </c>
      <c r="O984" s="286">
        <v>0</v>
      </c>
    </row>
    <row r="985" spans="10:15" x14ac:dyDescent="0.25">
      <c r="J985" s="38">
        <v>7</v>
      </c>
      <c r="K985" s="77">
        <v>5823.5372784853544</v>
      </c>
      <c r="L985" s="285">
        <v>0.57248302197425283</v>
      </c>
      <c r="M985" s="285">
        <v>-0.65909496261404443</v>
      </c>
      <c r="N985" s="285">
        <v>1.0866119406397916</v>
      </c>
      <c r="O985" s="286">
        <v>0</v>
      </c>
    </row>
    <row r="986" spans="10:15" x14ac:dyDescent="0.25">
      <c r="J986" s="38">
        <v>7</v>
      </c>
      <c r="K986" s="77">
        <v>32619.184612453573</v>
      </c>
      <c r="L986" s="285">
        <v>4.0006668148477447</v>
      </c>
      <c r="M986" s="285">
        <v>-2.2862223351220914</v>
      </c>
      <c r="N986" s="285">
        <v>-0.71444447972565361</v>
      </c>
      <c r="O986" s="286">
        <v>0</v>
      </c>
    </row>
    <row r="987" spans="10:15" x14ac:dyDescent="0.25">
      <c r="J987" s="38">
        <v>7</v>
      </c>
      <c r="K987" s="77">
        <v>4940.5411769710618</v>
      </c>
      <c r="L987" s="285">
        <v>0.56001067372060376</v>
      </c>
      <c r="M987" s="285">
        <v>-0.53932453911570544</v>
      </c>
      <c r="N987" s="285">
        <v>0.97931386539510179</v>
      </c>
      <c r="O987" s="286">
        <v>0</v>
      </c>
    </row>
    <row r="988" spans="10:15" x14ac:dyDescent="0.25">
      <c r="J988" s="38">
        <v>7</v>
      </c>
      <c r="K988" s="77">
        <v>4910.19313985791</v>
      </c>
      <c r="L988" s="285">
        <v>0.55847873448168539</v>
      </c>
      <c r="M988" s="285">
        <v>-0.53503267923629327</v>
      </c>
      <c r="N988" s="285">
        <v>0.97655394475460788</v>
      </c>
      <c r="O988" s="286">
        <v>0</v>
      </c>
    </row>
    <row r="989" spans="10:15" x14ac:dyDescent="0.25">
      <c r="J989" s="38">
        <v>7</v>
      </c>
      <c r="K989" s="77">
        <v>4908.6029176781485</v>
      </c>
      <c r="L989" s="285">
        <v>0.55840733798359088</v>
      </c>
      <c r="M989" s="285">
        <v>-0.53480011062286814</v>
      </c>
      <c r="N989" s="285">
        <v>0.97639277263927726</v>
      </c>
      <c r="O989" s="286">
        <v>0</v>
      </c>
    </row>
    <row r="990" spans="10:15" x14ac:dyDescent="0.25">
      <c r="J990" s="38">
        <v>7</v>
      </c>
      <c r="K990" s="77">
        <v>4904.096330152006</v>
      </c>
      <c r="L990" s="285">
        <v>0.55825974833354441</v>
      </c>
      <c r="M990" s="285">
        <v>-0.53409086548239915</v>
      </c>
      <c r="N990" s="285">
        <v>0.97583111714885462</v>
      </c>
      <c r="O990" s="286">
        <v>0</v>
      </c>
    </row>
    <row r="991" spans="10:15" x14ac:dyDescent="0.25">
      <c r="J991" s="38">
        <v>7</v>
      </c>
      <c r="K991" s="77">
        <v>4899.8046969057932</v>
      </c>
      <c r="L991" s="285">
        <v>0.55804608718990834</v>
      </c>
      <c r="M991" s="285">
        <v>-0.53336911928223618</v>
      </c>
      <c r="N991" s="285">
        <v>0.97532303209232762</v>
      </c>
      <c r="O991" s="286">
        <v>0</v>
      </c>
    </row>
    <row r="992" spans="10:15" x14ac:dyDescent="0.25">
      <c r="J992" s="38">
        <v>7</v>
      </c>
      <c r="K992" s="77">
        <v>4887.6001162719549</v>
      </c>
      <c r="L992" s="285">
        <v>0.55732513310078946</v>
      </c>
      <c r="M992" s="285">
        <v>-0.53123278869102264</v>
      </c>
      <c r="N992" s="285">
        <v>0.97390765559023329</v>
      </c>
      <c r="O992" s="286">
        <v>0</v>
      </c>
    </row>
    <row r="993" spans="10:15" x14ac:dyDescent="0.25">
      <c r="J993" s="38">
        <v>7</v>
      </c>
      <c r="K993" s="77">
        <v>4272.1298352183103</v>
      </c>
      <c r="L993" s="285">
        <v>0.52862704299090513</v>
      </c>
      <c r="M993" s="285">
        <v>-0.42192838205188438</v>
      </c>
      <c r="N993" s="285">
        <v>0.8933013390609793</v>
      </c>
      <c r="O993" s="286">
        <v>0</v>
      </c>
    </row>
    <row r="994" spans="10:15" x14ac:dyDescent="0.25">
      <c r="J994" s="38">
        <v>7</v>
      </c>
      <c r="K994" s="77">
        <v>4244.3506016533784</v>
      </c>
      <c r="L994" s="285">
        <v>0.53065360524593674</v>
      </c>
      <c r="M994" s="285">
        <v>-0.41630941410580019</v>
      </c>
      <c r="N994" s="285">
        <v>0.8856558088598635</v>
      </c>
      <c r="O994" s="286">
        <v>0</v>
      </c>
    </row>
    <row r="995" spans="10:15" x14ac:dyDescent="0.25">
      <c r="J995" s="38">
        <v>7</v>
      </c>
      <c r="K995" s="77">
        <v>4240.0874053911602</v>
      </c>
      <c r="L995" s="285">
        <v>0.53051333113177024</v>
      </c>
      <c r="M995" s="285">
        <v>-0.41549500145103013</v>
      </c>
      <c r="N995" s="285">
        <v>0.88498167031925989</v>
      </c>
      <c r="O995" s="286">
        <v>0</v>
      </c>
    </row>
    <row r="996" spans="10:15" x14ac:dyDescent="0.25">
      <c r="J996" s="38">
        <v>7</v>
      </c>
      <c r="K996" s="77">
        <v>4172.0532694799331</v>
      </c>
      <c r="L996" s="285">
        <v>0.52422219671001913</v>
      </c>
      <c r="M996" s="285">
        <v>-0.40410345562790079</v>
      </c>
      <c r="N996" s="285">
        <v>0.8798812589178816</v>
      </c>
      <c r="O996" s="286">
        <v>0</v>
      </c>
    </row>
    <row r="997" spans="10:15" x14ac:dyDescent="0.25">
      <c r="J997" s="38">
        <v>7</v>
      </c>
      <c r="K997" s="77">
        <v>3760.630576782873</v>
      </c>
      <c r="L997" s="285">
        <v>0.482775618150316</v>
      </c>
      <c r="M997" s="285">
        <v>-0.32856345910334628</v>
      </c>
      <c r="N997" s="285">
        <v>0.84578784095303039</v>
      </c>
      <c r="O997" s="286">
        <v>0</v>
      </c>
    </row>
    <row r="998" spans="10:15" x14ac:dyDescent="0.25">
      <c r="J998" s="38">
        <v>7</v>
      </c>
      <c r="K998" s="77">
        <v>3576.8376198516125</v>
      </c>
      <c r="L998" s="285">
        <v>0.47048412606999079</v>
      </c>
      <c r="M998" s="285">
        <v>-0.29542000387682921</v>
      </c>
      <c r="N998" s="285">
        <v>0.8249358778068383</v>
      </c>
      <c r="O998" s="286">
        <v>0</v>
      </c>
    </row>
    <row r="999" spans="10:15" x14ac:dyDescent="0.25">
      <c r="J999" s="38">
        <v>7</v>
      </c>
      <c r="K999" s="77">
        <v>3569.4963159429394</v>
      </c>
      <c r="L999" s="285">
        <v>0.46958830522160416</v>
      </c>
      <c r="M999" s="285">
        <v>-0.29381897093127585</v>
      </c>
      <c r="N999" s="285">
        <v>0.82423066570967163</v>
      </c>
      <c r="O999" s="286">
        <v>0</v>
      </c>
    </row>
    <row r="1000" spans="10:15" x14ac:dyDescent="0.25">
      <c r="J1000" s="38">
        <v>7</v>
      </c>
      <c r="K1000" s="77">
        <v>3142.6572031345677</v>
      </c>
      <c r="L1000" s="285">
        <v>0.4272001348627697</v>
      </c>
      <c r="M1000" s="285">
        <v>-0.20551697808232081</v>
      </c>
      <c r="N1000" s="285">
        <v>0.77831684321955108</v>
      </c>
      <c r="O1000" s="286">
        <v>0</v>
      </c>
    </row>
    <row r="1001" spans="10:15" x14ac:dyDescent="0.25">
      <c r="J1001" s="38">
        <v>7</v>
      </c>
      <c r="K1001" s="77">
        <v>3136.8797929153698</v>
      </c>
      <c r="L1001" s="285">
        <v>0.42681260919705211</v>
      </c>
      <c r="M1001" s="285">
        <v>-0.20441193211346101</v>
      </c>
      <c r="N1001" s="285">
        <v>0.77759932291640887</v>
      </c>
      <c r="O1001" s="286">
        <v>0</v>
      </c>
    </row>
    <row r="1002" spans="10:15" x14ac:dyDescent="0.25">
      <c r="J1002" s="38">
        <v>7</v>
      </c>
      <c r="K1002" s="77">
        <v>3134.988390383854</v>
      </c>
      <c r="L1002" s="285">
        <v>0.42670162247724569</v>
      </c>
      <c r="M1002" s="285">
        <v>-0.20404629996042739</v>
      </c>
      <c r="N1002" s="285">
        <v>0.77734467748318159</v>
      </c>
      <c r="O1002" s="286">
        <v>0</v>
      </c>
    </row>
    <row r="1003" spans="10:15" x14ac:dyDescent="0.25">
      <c r="J1003" s="38">
        <v>7</v>
      </c>
      <c r="K1003" s="77">
        <v>1588.7869756004882</v>
      </c>
      <c r="L1003" s="285">
        <v>0.31731239997953919</v>
      </c>
      <c r="M1003" s="285">
        <v>0.42971164877563994</v>
      </c>
      <c r="N1003" s="285">
        <v>0.25297595124482086</v>
      </c>
      <c r="O1003" s="286">
        <v>0</v>
      </c>
    </row>
    <row r="1004" spans="10:15" x14ac:dyDescent="0.25">
      <c r="J1004" s="38">
        <v>7</v>
      </c>
      <c r="K1004" s="77">
        <v>1588.2187708872827</v>
      </c>
      <c r="L1004" s="285">
        <v>0.31729129153259233</v>
      </c>
      <c r="M1004" s="285">
        <v>0.42967263350511886</v>
      </c>
      <c r="N1004" s="285">
        <v>0.25303607496228875</v>
      </c>
      <c r="O1004" s="286">
        <v>0</v>
      </c>
    </row>
    <row r="1005" spans="10:15" x14ac:dyDescent="0.25">
      <c r="J1005" s="38">
        <v>7</v>
      </c>
      <c r="K1005" s="77">
        <v>1571.0483526490964</v>
      </c>
      <c r="L1005" s="285">
        <v>0.31565281496980668</v>
      </c>
      <c r="M1005" s="285">
        <v>0.42920384363808511</v>
      </c>
      <c r="N1005" s="285">
        <v>0.25514334139210815</v>
      </c>
      <c r="O1005" s="286">
        <v>0</v>
      </c>
    </row>
    <row r="1006" spans="10:15" x14ac:dyDescent="0.25">
      <c r="J1006" s="38">
        <v>7</v>
      </c>
      <c r="K1006" s="77">
        <v>1559.3420830061013</v>
      </c>
      <c r="L1006" s="285">
        <v>0.32017654521483574</v>
      </c>
      <c r="M1006" s="285">
        <v>0.41501451665061595</v>
      </c>
      <c r="N1006" s="285">
        <v>0.2648089381345482</v>
      </c>
      <c r="O1006" s="286">
        <v>0</v>
      </c>
    </row>
    <row r="1007" spans="10:15" x14ac:dyDescent="0.25">
      <c r="J1007" s="38">
        <v>7</v>
      </c>
      <c r="K1007" s="77">
        <v>1559.0542609492777</v>
      </c>
      <c r="L1007" s="285">
        <v>0.3201348040739681</v>
      </c>
      <c r="M1007" s="285">
        <v>0.41504127797388835</v>
      </c>
      <c r="N1007" s="285">
        <v>0.26482391795214344</v>
      </c>
      <c r="O1007" s="286">
        <v>0</v>
      </c>
    </row>
    <row r="1008" spans="10:15" x14ac:dyDescent="0.25">
      <c r="J1008" s="38">
        <v>7</v>
      </c>
      <c r="K1008" s="77">
        <v>1095.1460669697669</v>
      </c>
      <c r="L1008" s="285">
        <v>0.23612393235164952</v>
      </c>
      <c r="M1008" s="285">
        <v>0.44032372263100816</v>
      </c>
      <c r="N1008" s="285">
        <v>0.32355234501734226</v>
      </c>
      <c r="O1008" s="286">
        <v>0</v>
      </c>
    </row>
    <row r="1009" spans="10:15" x14ac:dyDescent="0.25">
      <c r="J1009" s="38">
        <v>7</v>
      </c>
      <c r="K1009" s="77">
        <v>1086.1230151876873</v>
      </c>
      <c r="L1009" s="285">
        <v>0.23437801594961141</v>
      </c>
      <c r="M1009" s="285">
        <v>0.44035277086402197</v>
      </c>
      <c r="N1009" s="285">
        <v>0.32526921318636665</v>
      </c>
      <c r="O1009" s="286">
        <v>0</v>
      </c>
    </row>
    <row r="1010" spans="10:15" x14ac:dyDescent="0.25">
      <c r="J1010" s="38">
        <v>7</v>
      </c>
      <c r="K1010" s="77">
        <v>1085.2327768484699</v>
      </c>
      <c r="L1010" s="285">
        <v>0.23446610197456097</v>
      </c>
      <c r="M1010" s="285">
        <v>0.44041796015341622</v>
      </c>
      <c r="N1010" s="285">
        <v>0.32511593787202292</v>
      </c>
      <c r="O1010" s="286">
        <v>0</v>
      </c>
    </row>
    <row r="1011" spans="10:15" x14ac:dyDescent="0.25">
      <c r="J1011" s="38">
        <v>7</v>
      </c>
      <c r="K1011" s="77">
        <v>1084.940038628265</v>
      </c>
      <c r="L1011" s="285">
        <v>0.23452838999827416</v>
      </c>
      <c r="M1011" s="285">
        <v>0.44046628021481576</v>
      </c>
      <c r="N1011" s="285">
        <v>0.32500532978691005</v>
      </c>
      <c r="O1011" s="286">
        <v>0</v>
      </c>
    </row>
    <row r="1012" spans="10:15" x14ac:dyDescent="0.25">
      <c r="J1012" s="38">
        <v>7</v>
      </c>
      <c r="K1012" s="77">
        <v>1084.4780768294042</v>
      </c>
      <c r="L1012" s="285">
        <v>0.23457018763382478</v>
      </c>
      <c r="M1012" s="285">
        <v>0.4404092629613468</v>
      </c>
      <c r="N1012" s="285">
        <v>0.32502054940482833</v>
      </c>
      <c r="O1012" s="286">
        <v>0</v>
      </c>
    </row>
    <row r="1013" spans="10:15" x14ac:dyDescent="0.25">
      <c r="J1013" s="38">
        <v>7</v>
      </c>
      <c r="K1013" s="77">
        <v>1084.4506667613778</v>
      </c>
      <c r="L1013" s="285">
        <v>0.23457595041877916</v>
      </c>
      <c r="M1013" s="285">
        <v>0.44040372265060634</v>
      </c>
      <c r="N1013" s="285">
        <v>0.32502032693061439</v>
      </c>
      <c r="O1013" s="286">
        <v>0</v>
      </c>
    </row>
    <row r="1014" spans="10:15" x14ac:dyDescent="0.25">
      <c r="J1014" s="38">
        <v>7</v>
      </c>
      <c r="K1014" s="77">
        <v>1084.3103203803828</v>
      </c>
      <c r="L1014" s="285">
        <v>0.2346129017120521</v>
      </c>
      <c r="M1014" s="285">
        <v>0.44036480825498531</v>
      </c>
      <c r="N1014" s="285">
        <v>0.32502229003296262</v>
      </c>
      <c r="O1014" s="286">
        <v>0</v>
      </c>
    </row>
    <row r="1015" spans="10:15" x14ac:dyDescent="0.25">
      <c r="J1015" s="38">
        <v>7</v>
      </c>
      <c r="K1015" s="77">
        <v>1337.0045746134431</v>
      </c>
      <c r="L1015" s="285">
        <v>0.29244486301634237</v>
      </c>
      <c r="M1015" s="285">
        <v>0.42341343667255926</v>
      </c>
      <c r="N1015" s="285">
        <v>0.28414170031109848</v>
      </c>
      <c r="O1015" s="286">
        <v>0</v>
      </c>
    </row>
    <row r="1016" spans="10:15" x14ac:dyDescent="0.25">
      <c r="J1016" s="38">
        <v>7</v>
      </c>
      <c r="K1016" s="77">
        <v>3160.7789652757551</v>
      </c>
      <c r="L1016" s="285">
        <v>0.60429048631295823</v>
      </c>
      <c r="M1016" s="285">
        <v>8.1496309425683422E-2</v>
      </c>
      <c r="N1016" s="285">
        <v>0.31421320426135835</v>
      </c>
      <c r="O1016" s="286">
        <v>0</v>
      </c>
    </row>
    <row r="1017" spans="10:15" x14ac:dyDescent="0.25">
      <c r="J1017" s="38">
        <v>7</v>
      </c>
      <c r="K1017" s="77">
        <v>3158.6935946862368</v>
      </c>
      <c r="L1017" s="285">
        <v>0.60398222552526049</v>
      </c>
      <c r="M1017" s="285">
        <v>8.1750197408147152E-2</v>
      </c>
      <c r="N1017" s="285">
        <v>0.31426757706659236</v>
      </c>
      <c r="O1017" s="286">
        <v>0</v>
      </c>
    </row>
    <row r="1018" spans="10:15" x14ac:dyDescent="0.25">
      <c r="J1018" s="38">
        <v>7</v>
      </c>
      <c r="K1018" s="77">
        <v>3152.1257856388011</v>
      </c>
      <c r="L1018" s="285">
        <v>0.6030986768513884</v>
      </c>
      <c r="M1018" s="285">
        <v>8.2194659201166795E-2</v>
      </c>
      <c r="N1018" s="285">
        <v>0.3147066639474449</v>
      </c>
      <c r="O1018" s="286">
        <v>0</v>
      </c>
    </row>
    <row r="1019" spans="10:15" x14ac:dyDescent="0.25">
      <c r="J1019" s="38">
        <v>7</v>
      </c>
      <c r="K1019" s="77">
        <v>3152.0774138532984</v>
      </c>
      <c r="L1019" s="285">
        <v>0.60314277504688518</v>
      </c>
      <c r="M1019" s="285">
        <v>8.1875283860064332E-2</v>
      </c>
      <c r="N1019" s="285">
        <v>0.3149819410930505</v>
      </c>
      <c r="O1019" s="286">
        <v>0</v>
      </c>
    </row>
    <row r="1020" spans="10:15" x14ac:dyDescent="0.25">
      <c r="J1020" s="38">
        <v>7</v>
      </c>
      <c r="K1020" s="77">
        <v>3150.4157381443556</v>
      </c>
      <c r="L1020" s="285">
        <v>0.60290230133534273</v>
      </c>
      <c r="M1020" s="285">
        <v>8.2146430644942134E-2</v>
      </c>
      <c r="N1020" s="285">
        <v>0.31495126801971512</v>
      </c>
      <c r="O1020" s="286">
        <v>0</v>
      </c>
    </row>
    <row r="1021" spans="10:15" x14ac:dyDescent="0.25">
      <c r="J1021" s="38">
        <v>7</v>
      </c>
      <c r="K1021" s="77">
        <v>2861.5808113489861</v>
      </c>
      <c r="L1021" s="285">
        <v>0.44424615202973478</v>
      </c>
      <c r="M1021" s="285">
        <v>-0.16847286837546291</v>
      </c>
      <c r="N1021" s="285">
        <v>0.72422671634572811</v>
      </c>
      <c r="O1021" s="286">
        <v>0</v>
      </c>
    </row>
    <row r="1022" spans="10:15" x14ac:dyDescent="0.25">
      <c r="J1022" s="38">
        <v>7</v>
      </c>
      <c r="K1022" s="77">
        <v>2857.4155473730989</v>
      </c>
      <c r="L1022" s="285">
        <v>0.44399526586434251</v>
      </c>
      <c r="M1022" s="285">
        <v>-0.16778066985298784</v>
      </c>
      <c r="N1022" s="285">
        <v>0.72378540398864533</v>
      </c>
      <c r="O1022" s="286">
        <v>0</v>
      </c>
    </row>
    <row r="1023" spans="10:15" x14ac:dyDescent="0.25">
      <c r="J1023" s="38">
        <v>7</v>
      </c>
      <c r="K1023" s="77">
        <v>2827.0144670005207</v>
      </c>
      <c r="L1023" s="285">
        <v>0.44051433238202931</v>
      </c>
      <c r="M1023" s="285">
        <v>-0.16154218943514081</v>
      </c>
      <c r="N1023" s="285">
        <v>0.72102785705311145</v>
      </c>
      <c r="O1023" s="286">
        <v>0</v>
      </c>
    </row>
    <row r="1024" spans="10:15" x14ac:dyDescent="0.25">
      <c r="J1024" s="38">
        <v>7</v>
      </c>
      <c r="K1024" s="77">
        <v>2835.6052490048132</v>
      </c>
      <c r="L1024" s="285">
        <v>0.44234668274867289</v>
      </c>
      <c r="M1024" s="285">
        <v>-0.16382043659946577</v>
      </c>
      <c r="N1024" s="285">
        <v>0.72147375385079293</v>
      </c>
      <c r="O1024" s="286">
        <v>0</v>
      </c>
    </row>
    <row r="1025" spans="10:15" x14ac:dyDescent="0.25">
      <c r="J1025" s="38">
        <v>7</v>
      </c>
      <c r="K1025" s="77">
        <v>2818.7730507245728</v>
      </c>
      <c r="L1025" s="285">
        <v>0.44070720813454939</v>
      </c>
      <c r="M1025" s="285">
        <v>-0.16022054940431968</v>
      </c>
      <c r="N1025" s="285">
        <v>0.71951334126977018</v>
      </c>
      <c r="O1025" s="286">
        <v>0</v>
      </c>
    </row>
    <row r="1026" spans="10:15" x14ac:dyDescent="0.25">
      <c r="J1026" s="38">
        <v>7</v>
      </c>
      <c r="K1026" s="77">
        <v>2823.9341865782044</v>
      </c>
      <c r="L1026" s="285">
        <v>0.441619222665531</v>
      </c>
      <c r="M1026" s="285">
        <v>-0.16160846371094276</v>
      </c>
      <c r="N1026" s="285">
        <v>0.71998924104541173</v>
      </c>
      <c r="O1026" s="286">
        <v>0</v>
      </c>
    </row>
    <row r="1027" spans="10:15" x14ac:dyDescent="0.25">
      <c r="J1027" s="38">
        <v>7</v>
      </c>
      <c r="K1027" s="77">
        <v>2811.7650444910237</v>
      </c>
      <c r="L1027" s="285">
        <v>0.44164100593064676</v>
      </c>
      <c r="M1027" s="285">
        <v>-0.1582101692491274</v>
      </c>
      <c r="N1027" s="285">
        <v>0.71656916331848064</v>
      </c>
      <c r="O1027" s="286">
        <v>0</v>
      </c>
    </row>
    <row r="1028" spans="10:15" x14ac:dyDescent="0.25">
      <c r="J1028" s="38">
        <v>7</v>
      </c>
      <c r="K1028" s="77">
        <v>2810.0481924215819</v>
      </c>
      <c r="L1028" s="285">
        <v>0.44105091924193501</v>
      </c>
      <c r="M1028" s="285">
        <v>-0.15887856723665095</v>
      </c>
      <c r="N1028" s="285">
        <v>0.71782764799471599</v>
      </c>
      <c r="O1028" s="286">
        <v>0</v>
      </c>
    </row>
    <row r="1029" spans="10:15" x14ac:dyDescent="0.25">
      <c r="J1029" s="38">
        <v>7</v>
      </c>
      <c r="K1029" s="77">
        <v>2809.3360966599148</v>
      </c>
      <c r="L1029" s="285">
        <v>0.44094393332321996</v>
      </c>
      <c r="M1029" s="285">
        <v>-0.15861613556660092</v>
      </c>
      <c r="N1029" s="285">
        <v>0.71767220224338091</v>
      </c>
      <c r="O1029" s="286">
        <v>0</v>
      </c>
    </row>
    <row r="1030" spans="10:15" x14ac:dyDescent="0.25">
      <c r="J1030" s="38">
        <v>7</v>
      </c>
      <c r="K1030" s="77">
        <v>2810.2361080116048</v>
      </c>
      <c r="L1030" s="285">
        <v>0.4410979692033028</v>
      </c>
      <c r="M1030" s="285">
        <v>-0.15889310421780853</v>
      </c>
      <c r="N1030" s="285">
        <v>0.71779513501450565</v>
      </c>
      <c r="O1030" s="286">
        <v>0</v>
      </c>
    </row>
    <row r="1031" spans="10:15" x14ac:dyDescent="0.25">
      <c r="J1031" s="38">
        <v>7</v>
      </c>
      <c r="K1031" s="77">
        <v>1120.1809482450906</v>
      </c>
      <c r="L1031" s="285">
        <v>0.26967113088143002</v>
      </c>
      <c r="M1031" s="285">
        <v>0.4113125513032474</v>
      </c>
      <c r="N1031" s="285">
        <v>0.31901631781532241</v>
      </c>
      <c r="O1031" s="286">
        <v>0</v>
      </c>
    </row>
    <row r="1032" spans="10:15" x14ac:dyDescent="0.25">
      <c r="J1032" s="38">
        <v>7</v>
      </c>
      <c r="K1032" s="77">
        <v>1120.2410925998474</v>
      </c>
      <c r="L1032" s="285">
        <v>0.26968597290665791</v>
      </c>
      <c r="M1032" s="285">
        <v>0.41130744963813687</v>
      </c>
      <c r="N1032" s="285">
        <v>0.31900657745520528</v>
      </c>
      <c r="O1032" s="286">
        <v>0</v>
      </c>
    </row>
    <row r="1033" spans="10:15" x14ac:dyDescent="0.25">
      <c r="J1033" s="38">
        <v>7</v>
      </c>
      <c r="K1033" s="77">
        <v>1187.6679423429377</v>
      </c>
      <c r="L1033" s="285">
        <v>0.26322371781389897</v>
      </c>
      <c r="M1033" s="285">
        <v>0.3483522619154924</v>
      </c>
      <c r="N1033" s="285">
        <v>0.38842402027060863</v>
      </c>
      <c r="O1033" s="286">
        <v>0</v>
      </c>
    </row>
    <row r="1034" spans="10:15" x14ac:dyDescent="0.25">
      <c r="J1034" s="38">
        <v>7</v>
      </c>
      <c r="K1034" s="77">
        <v>1520.7880854296907</v>
      </c>
      <c r="L1034" s="285">
        <v>0.30504743526040284</v>
      </c>
      <c r="M1034" s="285">
        <v>0.23583875478108135</v>
      </c>
      <c r="N1034" s="285">
        <v>0.45911380995851581</v>
      </c>
      <c r="O1034" s="286">
        <v>0</v>
      </c>
    </row>
    <row r="1035" spans="10:15" x14ac:dyDescent="0.25">
      <c r="J1035" s="38">
        <v>7</v>
      </c>
      <c r="K1035" s="77">
        <v>1198.3636468415739</v>
      </c>
      <c r="L1035" s="285">
        <v>0.26550022926182704</v>
      </c>
      <c r="M1035" s="285">
        <v>0.34086473051086552</v>
      </c>
      <c r="N1035" s="285">
        <v>0.3936350402273075</v>
      </c>
      <c r="O1035" s="286">
        <v>0</v>
      </c>
    </row>
    <row r="1036" spans="10:15" x14ac:dyDescent="0.25">
      <c r="J1036" s="38">
        <v>7</v>
      </c>
      <c r="K1036" s="77">
        <v>1197.5230001076995</v>
      </c>
      <c r="L1036" s="285">
        <v>0.2654279552871695</v>
      </c>
      <c r="M1036" s="285">
        <v>0.34113570389145892</v>
      </c>
      <c r="N1036" s="285">
        <v>0.39343634082137158</v>
      </c>
      <c r="O1036" s="286">
        <v>0</v>
      </c>
    </row>
    <row r="1037" spans="10:15" x14ac:dyDescent="0.25">
      <c r="J1037" s="38">
        <v>7</v>
      </c>
      <c r="K1037" s="77">
        <v>1194.5371313962896</v>
      </c>
      <c r="L1037" s="285">
        <v>0.26534340492734521</v>
      </c>
      <c r="M1037" s="285">
        <v>0.34186567901358061</v>
      </c>
      <c r="N1037" s="285">
        <v>0.39279091605907412</v>
      </c>
      <c r="O1037" s="286">
        <v>0</v>
      </c>
    </row>
    <row r="1038" spans="10:15" x14ac:dyDescent="0.25">
      <c r="J1038" s="38">
        <v>7</v>
      </c>
      <c r="K1038" s="77">
        <v>1192.1644928839848</v>
      </c>
      <c r="L1038" s="285">
        <v>0.26520398576796994</v>
      </c>
      <c r="M1038" s="285">
        <v>0.34275055968657547</v>
      </c>
      <c r="N1038" s="285">
        <v>0.39204545454545453</v>
      </c>
      <c r="O1038" s="286">
        <v>0</v>
      </c>
    </row>
    <row r="1039" spans="10:15" x14ac:dyDescent="0.25">
      <c r="J1039" s="38">
        <v>7</v>
      </c>
      <c r="K1039" s="77">
        <v>1193.6492058393831</v>
      </c>
      <c r="L1039" s="285">
        <v>0.26537549693621093</v>
      </c>
      <c r="M1039" s="285">
        <v>0.34200334186086906</v>
      </c>
      <c r="N1039" s="285">
        <v>0.39262116120291995</v>
      </c>
      <c r="O1039" s="286">
        <v>0</v>
      </c>
    </row>
    <row r="1040" spans="10:15" x14ac:dyDescent="0.25">
      <c r="J1040" s="38">
        <v>7</v>
      </c>
      <c r="K1040" s="77">
        <v>1181.8120860444851</v>
      </c>
      <c r="L1040" s="285">
        <v>0.26700665303911375</v>
      </c>
      <c r="M1040" s="285">
        <v>0.34219454840033275</v>
      </c>
      <c r="N1040" s="285">
        <v>0.39079879856055361</v>
      </c>
      <c r="O1040" s="286">
        <v>0</v>
      </c>
    </row>
    <row r="1041" spans="10:15" x14ac:dyDescent="0.25">
      <c r="J1041" s="38">
        <v>7</v>
      </c>
      <c r="K1041" s="77">
        <v>1177.5466053062496</v>
      </c>
      <c r="L1041" s="285">
        <v>0.26697099520626894</v>
      </c>
      <c r="M1041" s="285">
        <v>0.34311909131835028</v>
      </c>
      <c r="N1041" s="285">
        <v>0.38990991347538079</v>
      </c>
      <c r="O1041" s="286">
        <v>0</v>
      </c>
    </row>
    <row r="1042" spans="10:15" x14ac:dyDescent="0.25">
      <c r="J1042" s="38">
        <v>7</v>
      </c>
      <c r="K1042" s="77">
        <v>1168.0203847307523</v>
      </c>
      <c r="L1042" s="285">
        <v>0.26784124939148218</v>
      </c>
      <c r="M1042" s="285">
        <v>0.34397235485314431</v>
      </c>
      <c r="N1042" s="285">
        <v>0.38818639575537334</v>
      </c>
      <c r="O1042" s="286">
        <v>0</v>
      </c>
    </row>
    <row r="1043" spans="10:15" x14ac:dyDescent="0.25">
      <c r="J1043" s="38">
        <v>7</v>
      </c>
      <c r="K1043" s="77">
        <v>1168.5588289535481</v>
      </c>
      <c r="L1043" s="285">
        <v>0.26790294064852133</v>
      </c>
      <c r="M1043" s="285">
        <v>0.34368506856759257</v>
      </c>
      <c r="N1043" s="285">
        <v>0.38841199078388605</v>
      </c>
      <c r="O1043" s="286">
        <v>0</v>
      </c>
    </row>
    <row r="1044" spans="10:15" x14ac:dyDescent="0.25">
      <c r="J1044" s="38">
        <v>7</v>
      </c>
      <c r="K1044" s="77">
        <v>1168.5385681230837</v>
      </c>
      <c r="L1044" s="285">
        <v>0.26790153510227871</v>
      </c>
      <c r="M1044" s="285">
        <v>0.34369152386502511</v>
      </c>
      <c r="N1044" s="285">
        <v>0.38840694103269624</v>
      </c>
      <c r="O1044" s="286">
        <v>0</v>
      </c>
    </row>
    <row r="1045" spans="10:15" x14ac:dyDescent="0.25">
      <c r="J1045" s="38">
        <v>7</v>
      </c>
      <c r="K1045" s="77">
        <v>1168.3975239886649</v>
      </c>
      <c r="L1045" s="285">
        <v>0.26789483713525242</v>
      </c>
      <c r="M1045" s="285">
        <v>0.34374757961900898</v>
      </c>
      <c r="N1045" s="285">
        <v>0.3883575832457386</v>
      </c>
      <c r="O1045" s="286">
        <v>0</v>
      </c>
    </row>
    <row r="1046" spans="10:15" x14ac:dyDescent="0.25">
      <c r="J1046" s="38">
        <v>7</v>
      </c>
      <c r="K1046" s="77">
        <v>1412.0965244282911</v>
      </c>
      <c r="L1046" s="285">
        <v>0.33118662543287136</v>
      </c>
      <c r="M1046" s="285">
        <v>0.33794101259634757</v>
      </c>
      <c r="N1046" s="285">
        <v>0.33087236197078107</v>
      </c>
      <c r="O1046" s="286">
        <v>0</v>
      </c>
    </row>
    <row r="1047" spans="10:15" x14ac:dyDescent="0.25">
      <c r="J1047" s="38">
        <v>7</v>
      </c>
      <c r="K1047" s="77">
        <v>1445.5345031082768</v>
      </c>
      <c r="L1047" s="285">
        <v>0.33754155698095484</v>
      </c>
      <c r="M1047" s="285">
        <v>0.33016480664417336</v>
      </c>
      <c r="N1047" s="285">
        <v>0.33229363637487175</v>
      </c>
      <c r="O1047" s="286">
        <v>0</v>
      </c>
    </row>
    <row r="1048" spans="10:15" x14ac:dyDescent="0.25">
      <c r="J1048" s="38">
        <v>7</v>
      </c>
      <c r="K1048" s="77">
        <v>1426.0523022320417</v>
      </c>
      <c r="L1048" s="285">
        <v>0.33479257328751655</v>
      </c>
      <c r="M1048" s="285">
        <v>0.33197429214909574</v>
      </c>
      <c r="N1048" s="285">
        <v>0.33323313456338766</v>
      </c>
      <c r="O1048" s="286">
        <v>0</v>
      </c>
    </row>
    <row r="1049" spans="10:15" x14ac:dyDescent="0.25">
      <c r="J1049" s="38">
        <v>7</v>
      </c>
      <c r="K1049" s="77">
        <v>1414.0762320694159</v>
      </c>
      <c r="L1049" s="285">
        <v>0.3327776986419278</v>
      </c>
      <c r="M1049" s="285">
        <v>0.3340142383915285</v>
      </c>
      <c r="N1049" s="285">
        <v>0.33320806296654371</v>
      </c>
      <c r="O1049" s="286">
        <v>0</v>
      </c>
    </row>
    <row r="1050" spans="10:15" x14ac:dyDescent="0.25">
      <c r="J1050" s="38">
        <v>7</v>
      </c>
      <c r="K1050" s="77">
        <v>1416.9018989838903</v>
      </c>
      <c r="L1050" s="285">
        <v>0.33335103735447291</v>
      </c>
      <c r="M1050" s="285">
        <v>0.33325088317774026</v>
      </c>
      <c r="N1050" s="285">
        <v>0.33339807946778677</v>
      </c>
      <c r="O1050" s="286">
        <v>0</v>
      </c>
    </row>
    <row r="1051" spans="10:15" x14ac:dyDescent="0.25">
      <c r="J1051" s="38">
        <v>7</v>
      </c>
      <c r="K1051" s="77">
        <v>1416.4103260787115</v>
      </c>
      <c r="L1051" s="285">
        <v>0.33326506524911781</v>
      </c>
      <c r="M1051" s="285">
        <v>0.3333439528131002</v>
      </c>
      <c r="N1051" s="285">
        <v>0.33339098193778199</v>
      </c>
      <c r="O1051" s="286">
        <v>0</v>
      </c>
    </row>
    <row r="1052" spans="10:15" x14ac:dyDescent="0.25">
      <c r="J1052" s="38">
        <v>7</v>
      </c>
      <c r="K1052" s="77">
        <v>6999.9801760729333</v>
      </c>
      <c r="L1052" s="285">
        <v>1.131897500393018E-15</v>
      </c>
      <c r="M1052" s="285">
        <v>0.99999999999999833</v>
      </c>
      <c r="N1052" s="285">
        <v>7.0271969816066535E-16</v>
      </c>
      <c r="O1052" s="286">
        <v>0</v>
      </c>
    </row>
    <row r="1053" spans="10:15" x14ac:dyDescent="0.25">
      <c r="J1053" s="38">
        <v>7</v>
      </c>
      <c r="K1053" s="77">
        <v>2734.9703106189008</v>
      </c>
      <c r="L1053" s="285">
        <v>5.7089275202844413E-3</v>
      </c>
      <c r="M1053" s="285">
        <v>-0.3119854939997101</v>
      </c>
      <c r="N1053" s="285">
        <v>-0.69372343352057431</v>
      </c>
      <c r="O1053" s="286">
        <v>0</v>
      </c>
    </row>
    <row r="1054" spans="10:15" x14ac:dyDescent="0.25">
      <c r="J1054" s="38">
        <v>7</v>
      </c>
      <c r="K1054" s="77">
        <v>3818.9617280032076</v>
      </c>
      <c r="L1054" s="285">
        <v>8.8956081589014555E-3</v>
      </c>
      <c r="M1054" s="285">
        <v>-0.22802826548169927</v>
      </c>
      <c r="N1054" s="285">
        <v>-0.78086734267720226</v>
      </c>
      <c r="O1054" s="286">
        <v>0</v>
      </c>
    </row>
    <row r="1055" spans="10:15" x14ac:dyDescent="0.25">
      <c r="J1055" s="38">
        <v>7</v>
      </c>
      <c r="K1055" s="77">
        <v>3779.9015444255142</v>
      </c>
      <c r="L1055" s="285">
        <v>9.1748048287577253E-15</v>
      </c>
      <c r="M1055" s="285">
        <v>-0.22606388474461603</v>
      </c>
      <c r="N1055" s="285">
        <v>-0.77393611525539319</v>
      </c>
      <c r="O1055" s="286">
        <v>0</v>
      </c>
    </row>
    <row r="1056" spans="10:15" x14ac:dyDescent="0.25">
      <c r="J1056" s="38">
        <v>7</v>
      </c>
      <c r="K1056" s="77">
        <v>2742.992802212148</v>
      </c>
      <c r="L1056" s="285">
        <v>7.5656879732263656E-3</v>
      </c>
      <c r="M1056" s="285">
        <v>-0.31241247537442735</v>
      </c>
      <c r="N1056" s="285">
        <v>-0.69515321259879903</v>
      </c>
      <c r="O1056" s="286">
        <v>0</v>
      </c>
    </row>
    <row r="1057" spans="10:15" x14ac:dyDescent="0.25">
      <c r="J1057" s="38">
        <v>7</v>
      </c>
      <c r="K1057" s="77">
        <v>2743.6696511772839</v>
      </c>
      <c r="L1057" s="285">
        <v>7.6863266481086894E-3</v>
      </c>
      <c r="M1057" s="285">
        <v>-0.31242692054296922</v>
      </c>
      <c r="N1057" s="285">
        <v>-0.69525940610513948</v>
      </c>
      <c r="O1057" s="286">
        <v>0</v>
      </c>
    </row>
    <row r="1058" spans="10:15" x14ac:dyDescent="0.25">
      <c r="J1058" s="38">
        <v>7</v>
      </c>
      <c r="K1058" s="77">
        <v>2747.8305992575042</v>
      </c>
      <c r="L1058" s="285">
        <v>7.9362012644419531E-3</v>
      </c>
      <c r="M1058" s="285">
        <v>-0.31224047581539266</v>
      </c>
      <c r="N1058" s="285">
        <v>-0.69569572544904923</v>
      </c>
      <c r="O1058" s="286">
        <v>0</v>
      </c>
    </row>
    <row r="1059" spans="10:15" x14ac:dyDescent="0.25">
      <c r="J1059" s="38">
        <v>7</v>
      </c>
      <c r="K1059" s="77">
        <v>2747.188663828068</v>
      </c>
      <c r="L1059" s="285">
        <v>8.2602636747476609E-3</v>
      </c>
      <c r="M1059" s="285">
        <v>-0.31267475063214789</v>
      </c>
      <c r="N1059" s="285">
        <v>-0.69558551304259986</v>
      </c>
      <c r="O1059" s="286">
        <v>0</v>
      </c>
    </row>
    <row r="1060" spans="10:15" x14ac:dyDescent="0.25">
      <c r="J1060" s="38">
        <v>7</v>
      </c>
      <c r="K1060" s="77">
        <v>2754.7062237276823</v>
      </c>
      <c r="L1060" s="285">
        <v>9.3843005121146857E-3</v>
      </c>
      <c r="M1060" s="285">
        <v>-0.31309005651434307</v>
      </c>
      <c r="N1060" s="285">
        <v>-0.69629424399777162</v>
      </c>
      <c r="O1060" s="286">
        <v>0</v>
      </c>
    </row>
    <row r="1061" spans="10:15" x14ac:dyDescent="0.25">
      <c r="J1061" s="38">
        <v>7</v>
      </c>
      <c r="K1061" s="77">
        <v>6000.015023025373</v>
      </c>
      <c r="L1061" s="285">
        <v>2.2562805805682347E-16</v>
      </c>
      <c r="M1061" s="285">
        <v>-1.0000000000000007</v>
      </c>
      <c r="N1061" s="285">
        <v>3.479503309896799E-16</v>
      </c>
      <c r="O1061" s="286">
        <v>0</v>
      </c>
    </row>
    <row r="1062" spans="10:15" x14ac:dyDescent="0.25">
      <c r="J1062" s="38">
        <v>7</v>
      </c>
      <c r="K1062" s="77">
        <v>66605.115037037031</v>
      </c>
      <c r="L1062" s="285">
        <v>4.3037037037037029</v>
      </c>
      <c r="M1062" s="285">
        <v>1.9629629629629626</v>
      </c>
      <c r="N1062" s="285">
        <v>-7.2666666666666648</v>
      </c>
      <c r="O1062" s="286">
        <v>0</v>
      </c>
    </row>
    <row r="1063" spans="10:15" x14ac:dyDescent="0.25">
      <c r="J1063" s="38">
        <v>7</v>
      </c>
      <c r="K1063" s="77">
        <v>63773.516524822677</v>
      </c>
      <c r="L1063" s="285">
        <v>4.120567375886524</v>
      </c>
      <c r="M1063" s="285">
        <v>1.8581560283687939</v>
      </c>
      <c r="N1063" s="285">
        <v>-6.9787234042553177</v>
      </c>
      <c r="O1063" s="286">
        <v>0</v>
      </c>
    </row>
    <row r="1064" spans="10:15" x14ac:dyDescent="0.25">
      <c r="J1064" s="38">
        <v>7</v>
      </c>
      <c r="K1064" s="77">
        <v>9262.5482483503729</v>
      </c>
      <c r="L1064" s="285">
        <v>0.60333374925684247</v>
      </c>
      <c r="M1064" s="285">
        <v>-1.1048567632832509</v>
      </c>
      <c r="N1064" s="285">
        <v>1.5015230140264084</v>
      </c>
      <c r="O1064" s="286">
        <v>0</v>
      </c>
    </row>
    <row r="1065" spans="10:15" x14ac:dyDescent="0.25">
      <c r="J1065" s="38">
        <v>7</v>
      </c>
      <c r="K1065" s="77">
        <v>7512.2198046533786</v>
      </c>
      <c r="L1065" s="285">
        <v>0.70674184070515356</v>
      </c>
      <c r="M1065" s="285">
        <v>-0.56380528865242596</v>
      </c>
      <c r="N1065" s="285">
        <v>-1.1429365520527277</v>
      </c>
      <c r="O1065" s="286">
        <v>0</v>
      </c>
    </row>
    <row r="1066" spans="10:15" x14ac:dyDescent="0.25">
      <c r="J1066" s="38">
        <v>7</v>
      </c>
      <c r="K1066" s="77">
        <v>1993.4753136986358</v>
      </c>
      <c r="L1066" s="285">
        <v>-0.21502809528076081</v>
      </c>
      <c r="M1066" s="285">
        <v>-0.24452494016153184</v>
      </c>
      <c r="N1066" s="285">
        <v>-0.54044696455770735</v>
      </c>
      <c r="O1066" s="286">
        <v>0</v>
      </c>
    </row>
    <row r="1067" spans="10:15" x14ac:dyDescent="0.25">
      <c r="J1067" s="38">
        <v>7</v>
      </c>
      <c r="K1067" s="77">
        <v>1841.490144946772</v>
      </c>
      <c r="L1067" s="285">
        <v>-0.20173678478156487</v>
      </c>
      <c r="M1067" s="285">
        <v>-0.27054453609615753</v>
      </c>
      <c r="N1067" s="285">
        <v>-0.52771867912227755</v>
      </c>
      <c r="O1067" s="286">
        <v>0</v>
      </c>
    </row>
    <row r="1068" spans="10:15" x14ac:dyDescent="0.25">
      <c r="J1068" s="38">
        <v>7</v>
      </c>
      <c r="K1068" s="77">
        <v>1834.3894642096893</v>
      </c>
      <c r="L1068" s="285">
        <v>-0.20399923016957652</v>
      </c>
      <c r="M1068" s="285">
        <v>-0.26979640318118814</v>
      </c>
      <c r="N1068" s="285">
        <v>-0.52620436664923531</v>
      </c>
      <c r="O1068" s="286">
        <v>0</v>
      </c>
    </row>
    <row r="1069" spans="10:15" x14ac:dyDescent="0.25">
      <c r="J1069" s="38">
        <v>7</v>
      </c>
      <c r="K1069" s="77">
        <v>1958.3401224876338</v>
      </c>
      <c r="L1069" s="285">
        <v>-0.24531004122902964</v>
      </c>
      <c r="M1069" s="285">
        <v>-0.42440479280756621</v>
      </c>
      <c r="N1069" s="285">
        <v>-0.33028516596340407</v>
      </c>
      <c r="O1069" s="286">
        <v>0</v>
      </c>
    </row>
    <row r="1070" spans="10:15" x14ac:dyDescent="0.25">
      <c r="J1070" s="38">
        <v>7</v>
      </c>
      <c r="K1070" s="77">
        <v>1954.5954217826873</v>
      </c>
      <c r="L1070" s="285">
        <v>-0.24623674536277398</v>
      </c>
      <c r="M1070" s="285">
        <v>-0.42456796890483084</v>
      </c>
      <c r="N1070" s="285">
        <v>-0.32919528573239509</v>
      </c>
      <c r="O1070" s="286">
        <v>0</v>
      </c>
    </row>
    <row r="1071" spans="10:15" x14ac:dyDescent="0.25">
      <c r="J1071" s="38">
        <v>7</v>
      </c>
      <c r="K1071" s="77">
        <v>1544.207853330043</v>
      </c>
      <c r="L1071" s="285">
        <v>-0.30257578315756661</v>
      </c>
      <c r="M1071" s="285">
        <v>-0.23533852407917294</v>
      </c>
      <c r="N1071" s="285">
        <v>-0.46208569276326045</v>
      </c>
      <c r="O1071" s="286">
        <v>0</v>
      </c>
    </row>
    <row r="1072" spans="10:15" x14ac:dyDescent="0.25">
      <c r="J1072" s="38">
        <v>7</v>
      </c>
      <c r="K1072" s="77">
        <v>1537.2711553872402</v>
      </c>
      <c r="L1072" s="285">
        <v>-0.3024150811705098</v>
      </c>
      <c r="M1072" s="285">
        <v>-0.23598096112087688</v>
      </c>
      <c r="N1072" s="285">
        <v>-0.4616039577086134</v>
      </c>
      <c r="O1072" s="286">
        <v>0</v>
      </c>
    </row>
    <row r="1073" spans="10:15" x14ac:dyDescent="0.25">
      <c r="J1073" s="38">
        <v>7</v>
      </c>
      <c r="K1073" s="77">
        <v>1536.1433059374883</v>
      </c>
      <c r="L1073" s="285">
        <v>-0.30277332480946406</v>
      </c>
      <c r="M1073" s="285">
        <v>-0.23588516669168938</v>
      </c>
      <c r="N1073" s="285">
        <v>-0.46134150849884653</v>
      </c>
      <c r="O1073" s="286">
        <v>0</v>
      </c>
    </row>
    <row r="1074" spans="10:15" x14ac:dyDescent="0.25">
      <c r="J1074" s="38">
        <v>7</v>
      </c>
      <c r="K1074" s="77">
        <v>1628.6634682458182</v>
      </c>
      <c r="L1074" s="285">
        <v>-0.28283271310913449</v>
      </c>
      <c r="M1074" s="285">
        <v>-0.38071486951341094</v>
      </c>
      <c r="N1074" s="285">
        <v>-0.33645241737745457</v>
      </c>
      <c r="O1074" s="286">
        <v>0</v>
      </c>
    </row>
    <row r="1075" spans="10:15" x14ac:dyDescent="0.25">
      <c r="J1075" s="38">
        <v>7</v>
      </c>
      <c r="K1075" s="77">
        <v>1627.9967274930982</v>
      </c>
      <c r="L1075" s="285">
        <v>-0.28290201183609037</v>
      </c>
      <c r="M1075" s="285">
        <v>-0.38061933726872121</v>
      </c>
      <c r="N1075" s="285">
        <v>-0.33647865089518852</v>
      </c>
      <c r="O1075" s="286">
        <v>0</v>
      </c>
    </row>
    <row r="1076" spans="10:15" x14ac:dyDescent="0.25">
      <c r="J1076" s="38">
        <v>7</v>
      </c>
      <c r="K1076" s="77">
        <v>1625.4499586113743</v>
      </c>
      <c r="L1076" s="285">
        <v>-0.28315946126054514</v>
      </c>
      <c r="M1076" s="285">
        <v>-0.38023894834042071</v>
      </c>
      <c r="N1076" s="285">
        <v>-0.3366015903990342</v>
      </c>
      <c r="O1076" s="286">
        <v>0</v>
      </c>
    </row>
    <row r="1077" spans="10:15" x14ac:dyDescent="0.25">
      <c r="J1077" s="38">
        <v>7</v>
      </c>
      <c r="K1077" s="77">
        <v>1624.6121637626031</v>
      </c>
      <c r="L1077" s="285">
        <v>-0.28323916968722135</v>
      </c>
      <c r="M1077" s="285">
        <v>-0.38010600690881885</v>
      </c>
      <c r="N1077" s="285">
        <v>-0.3366548234039598</v>
      </c>
      <c r="O1077" s="286">
        <v>0</v>
      </c>
    </row>
    <row r="1078" spans="10:15" x14ac:dyDescent="0.25">
      <c r="J1078" s="38">
        <v>7</v>
      </c>
      <c r="K1078" s="77">
        <v>1329.9385252728241</v>
      </c>
      <c r="L1078" s="285">
        <v>-0.35433939250654189</v>
      </c>
      <c r="M1078" s="285">
        <v>-0.24910267638856798</v>
      </c>
      <c r="N1078" s="285">
        <v>-0.39655793110489013</v>
      </c>
      <c r="O1078" s="286">
        <v>0</v>
      </c>
    </row>
    <row r="1079" spans="10:15" x14ac:dyDescent="0.25">
      <c r="J1079" s="38">
        <v>7</v>
      </c>
      <c r="K1079" s="77">
        <v>1898.2490668007081</v>
      </c>
      <c r="L1079" s="285">
        <v>-0.45175279538097979</v>
      </c>
      <c r="M1079" s="285">
        <v>-0.33933707006627278</v>
      </c>
      <c r="N1079" s="285">
        <v>-0.20891013455274748</v>
      </c>
      <c r="O1079" s="286">
        <v>0</v>
      </c>
    </row>
    <row r="1080" spans="10:15" x14ac:dyDescent="0.25">
      <c r="J1080" s="38">
        <v>7</v>
      </c>
      <c r="K1080" s="77">
        <v>1890.349599039374</v>
      </c>
      <c r="L1080" s="285">
        <v>-0.451013947551831</v>
      </c>
      <c r="M1080" s="285">
        <v>-0.33938482983314999</v>
      </c>
      <c r="N1080" s="285">
        <v>-0.20960122261501904</v>
      </c>
      <c r="O1080" s="286">
        <v>0</v>
      </c>
    </row>
    <row r="1081" spans="10:15" x14ac:dyDescent="0.25">
      <c r="J1081" s="38">
        <v>7</v>
      </c>
      <c r="K1081" s="77">
        <v>1795.8118471700955</v>
      </c>
      <c r="L1081" s="285">
        <v>-0.44969503889335821</v>
      </c>
      <c r="M1081" s="285">
        <v>-0.32884678869384343</v>
      </c>
      <c r="N1081" s="285">
        <v>-0.22145817241279842</v>
      </c>
      <c r="O1081" s="286">
        <v>0</v>
      </c>
    </row>
    <row r="1082" spans="10:15" x14ac:dyDescent="0.25">
      <c r="J1082" s="38">
        <v>7</v>
      </c>
      <c r="K1082" s="77">
        <v>1314.5673899708727</v>
      </c>
      <c r="L1082" s="285">
        <v>-0.34359255645164255</v>
      </c>
      <c r="M1082" s="285">
        <v>-0.32104495684784162</v>
      </c>
      <c r="N1082" s="285">
        <v>-0.33536248670051577</v>
      </c>
      <c r="O1082" s="286">
        <v>0</v>
      </c>
    </row>
    <row r="1083" spans="10:15" x14ac:dyDescent="0.25">
      <c r="J1083" s="38">
        <v>7</v>
      </c>
      <c r="K1083" s="77">
        <v>1793.0204196564991</v>
      </c>
      <c r="L1083" s="285">
        <v>-0.44942923196301005</v>
      </c>
      <c r="M1083" s="285">
        <v>-0.32888078267617016</v>
      </c>
      <c r="N1083" s="285">
        <v>-0.2216899853608198</v>
      </c>
      <c r="O1083" s="286">
        <v>0</v>
      </c>
    </row>
    <row r="1084" spans="10:15" x14ac:dyDescent="0.25">
      <c r="J1084" s="38">
        <v>7</v>
      </c>
      <c r="K1084" s="77">
        <v>1313.5745206159897</v>
      </c>
      <c r="L1084" s="285">
        <v>-0.34384982706328127</v>
      </c>
      <c r="M1084" s="285">
        <v>-0.32083523480120535</v>
      </c>
      <c r="N1084" s="285">
        <v>-0.33531493813551339</v>
      </c>
      <c r="O1084" s="286">
        <v>0</v>
      </c>
    </row>
    <row r="1085" spans="10:15" x14ac:dyDescent="0.25">
      <c r="J1085" s="38">
        <v>7</v>
      </c>
      <c r="K1085" s="77">
        <v>1698.1231389965264</v>
      </c>
      <c r="L1085" s="285">
        <v>-0.44655864653185962</v>
      </c>
      <c r="M1085" s="285">
        <v>-0.31962382693238439</v>
      </c>
      <c r="N1085" s="285">
        <v>-0.23381752653575591</v>
      </c>
      <c r="O1085" s="286">
        <v>0</v>
      </c>
    </row>
    <row r="1086" spans="10:15" x14ac:dyDescent="0.25">
      <c r="J1086" s="38">
        <v>7</v>
      </c>
      <c r="K1086" s="77">
        <v>1265.8395138225756</v>
      </c>
      <c r="L1086" s="285">
        <v>-0.35613361230442603</v>
      </c>
      <c r="M1086" s="285">
        <v>-0.30836771107061872</v>
      </c>
      <c r="N1086" s="285">
        <v>-0.33549867662495531</v>
      </c>
      <c r="O1086" s="286">
        <v>0</v>
      </c>
    </row>
    <row r="1087" spans="10:15" x14ac:dyDescent="0.25">
      <c r="J1087" s="38">
        <v>7</v>
      </c>
      <c r="K1087" s="77">
        <v>1266.1333454133312</v>
      </c>
      <c r="L1087" s="285">
        <v>-0.35607215311752771</v>
      </c>
      <c r="M1087" s="285">
        <v>-0.30887252167589835</v>
      </c>
      <c r="N1087" s="285">
        <v>-0.33505532520657388</v>
      </c>
      <c r="O1087" s="286">
        <v>0</v>
      </c>
    </row>
    <row r="1088" spans="10:15" x14ac:dyDescent="0.25">
      <c r="J1088" s="38">
        <v>7</v>
      </c>
      <c r="K1088" s="77">
        <v>1624.5054822991378</v>
      </c>
      <c r="L1088" s="285">
        <v>-0.43576070245166737</v>
      </c>
      <c r="M1088" s="285">
        <v>-0.32682052683875057</v>
      </c>
      <c r="N1088" s="285">
        <v>-0.23741877070958206</v>
      </c>
      <c r="O1088" s="286">
        <v>0</v>
      </c>
    </row>
    <row r="1089" spans="10:15" x14ac:dyDescent="0.25">
      <c r="J1089" s="38">
        <v>7</v>
      </c>
      <c r="K1089" s="77">
        <v>1608.2945147304633</v>
      </c>
      <c r="L1089" s="285">
        <v>-0.43495722443671325</v>
      </c>
      <c r="M1089" s="285">
        <v>-0.32586772160148048</v>
      </c>
      <c r="N1089" s="285">
        <v>-0.23917505396180638</v>
      </c>
      <c r="O1089" s="286">
        <v>0</v>
      </c>
    </row>
    <row r="1090" spans="10:15" x14ac:dyDescent="0.25">
      <c r="J1090" s="38">
        <v>7</v>
      </c>
      <c r="K1090" s="77">
        <v>1599.1451252939075</v>
      </c>
      <c r="L1090" s="285">
        <v>-0.432266470562297</v>
      </c>
      <c r="M1090" s="285">
        <v>-0.32780106596190473</v>
      </c>
      <c r="N1090" s="285">
        <v>-0.23993246347579822</v>
      </c>
      <c r="O1090" s="286">
        <v>0</v>
      </c>
    </row>
    <row r="1091" spans="10:15" x14ac:dyDescent="0.25">
      <c r="J1091" s="38">
        <v>7</v>
      </c>
      <c r="K1091" s="77">
        <v>1256.4706468083803</v>
      </c>
      <c r="L1091" s="285">
        <v>-0.35993674383965363</v>
      </c>
      <c r="M1091" s="285">
        <v>-0.30437431432231177</v>
      </c>
      <c r="N1091" s="285">
        <v>-0.33568894183803455</v>
      </c>
      <c r="O1091" s="286">
        <v>0</v>
      </c>
    </row>
    <row r="1092" spans="10:15" x14ac:dyDescent="0.25">
      <c r="J1092" s="38">
        <v>7</v>
      </c>
      <c r="K1092" s="77">
        <v>1591.3405818766107</v>
      </c>
      <c r="L1092" s="285">
        <v>-0.43334405477285898</v>
      </c>
      <c r="M1092" s="285">
        <v>-0.3257366975037938</v>
      </c>
      <c r="N1092" s="285">
        <v>-0.24091924772334719</v>
      </c>
      <c r="O1092" s="286">
        <v>0</v>
      </c>
    </row>
    <row r="1093" spans="10:15" x14ac:dyDescent="0.25">
      <c r="J1093" s="38">
        <v>7</v>
      </c>
      <c r="K1093" s="77">
        <v>1589.12596009188</v>
      </c>
      <c r="L1093" s="285">
        <v>-0.43353199174041457</v>
      </c>
      <c r="M1093" s="285">
        <v>-0.32527283097429421</v>
      </c>
      <c r="N1093" s="285">
        <v>-0.24119517728529108</v>
      </c>
      <c r="O1093" s="286">
        <v>0</v>
      </c>
    </row>
    <row r="1094" spans="10:15" x14ac:dyDescent="0.25">
      <c r="J1094" s="38">
        <v>7</v>
      </c>
      <c r="K1094" s="77">
        <v>1590.0407079921761</v>
      </c>
      <c r="L1094" s="285">
        <v>-0.43385694841605366</v>
      </c>
      <c r="M1094" s="285">
        <v>-0.32501384456974192</v>
      </c>
      <c r="N1094" s="285">
        <v>-0.24112920701420426</v>
      </c>
      <c r="O1094" s="286">
        <v>0</v>
      </c>
    </row>
    <row r="1095" spans="10:15" x14ac:dyDescent="0.25">
      <c r="J1095" s="38">
        <v>7</v>
      </c>
      <c r="K1095" s="77">
        <v>1583.2919750824478</v>
      </c>
      <c r="L1095" s="285">
        <v>-0.43187840009019929</v>
      </c>
      <c r="M1095" s="285">
        <v>-0.32622966992699498</v>
      </c>
      <c r="N1095" s="285">
        <v>-0.24189192998280581</v>
      </c>
      <c r="O1095" s="286">
        <v>0</v>
      </c>
    </row>
    <row r="1096" spans="10:15" x14ac:dyDescent="0.25">
      <c r="J1096" s="38">
        <v>7</v>
      </c>
      <c r="K1096" s="77">
        <v>1581.8150032601091</v>
      </c>
      <c r="L1096" s="285">
        <v>-0.43209749626460536</v>
      </c>
      <c r="M1096" s="285">
        <v>-0.32587568775621428</v>
      </c>
      <c r="N1096" s="285">
        <v>-0.24202681597918038</v>
      </c>
      <c r="O1096" s="286">
        <v>0</v>
      </c>
    </row>
    <row r="1097" spans="10:15" x14ac:dyDescent="0.25">
      <c r="J1097" s="38">
        <v>7</v>
      </c>
      <c r="K1097" s="77">
        <v>1580.7327106381242</v>
      </c>
      <c r="L1097" s="285">
        <v>-0.43198459821522811</v>
      </c>
      <c r="M1097" s="285">
        <v>-0.32583837977277297</v>
      </c>
      <c r="N1097" s="285">
        <v>-0.24217702201199887</v>
      </c>
      <c r="O1097" s="286">
        <v>0</v>
      </c>
    </row>
    <row r="1098" spans="10:15" x14ac:dyDescent="0.25">
      <c r="J1098" s="38">
        <v>7</v>
      </c>
      <c r="K1098" s="77">
        <v>1580.6982885883847</v>
      </c>
      <c r="L1098" s="285">
        <v>-0.43197627863317867</v>
      </c>
      <c r="M1098" s="285">
        <v>-0.32584089402645433</v>
      </c>
      <c r="N1098" s="285">
        <v>-0.242182827340367</v>
      </c>
      <c r="O1098" s="286">
        <v>0</v>
      </c>
    </row>
    <row r="1099" spans="10:15" x14ac:dyDescent="0.25">
      <c r="J1099" s="38">
        <v>7</v>
      </c>
      <c r="K1099" s="77">
        <v>1585.2008181086005</v>
      </c>
      <c r="L1099" s="285">
        <v>-0.43405536009495144</v>
      </c>
      <c r="M1099" s="285">
        <v>-0.32395828917807634</v>
      </c>
      <c r="N1099" s="285">
        <v>-0.24198635072697214</v>
      </c>
      <c r="O1099" s="286">
        <v>0</v>
      </c>
    </row>
    <row r="1100" spans="10:15" x14ac:dyDescent="0.25">
      <c r="J1100" s="38">
        <v>7</v>
      </c>
      <c r="K1100" s="77">
        <v>1569.2906201531957</v>
      </c>
      <c r="L1100" s="285">
        <v>-0.43064865537674485</v>
      </c>
      <c r="M1100" s="285">
        <v>-0.3248759148179175</v>
      </c>
      <c r="N1100" s="285">
        <v>-0.24447542980533768</v>
      </c>
      <c r="O1100" s="286">
        <v>0</v>
      </c>
    </row>
    <row r="1101" spans="10:15" x14ac:dyDescent="0.25">
      <c r="J1101" s="38">
        <v>7</v>
      </c>
      <c r="K1101" s="77">
        <v>1567.0922556486541</v>
      </c>
      <c r="L1101" s="285">
        <v>-0.43110087476098763</v>
      </c>
      <c r="M1101" s="285">
        <v>-0.3243906492897019</v>
      </c>
      <c r="N1101" s="285">
        <v>-0.24450847594931052</v>
      </c>
      <c r="O1101" s="286">
        <v>0</v>
      </c>
    </row>
    <row r="1102" spans="10:15" x14ac:dyDescent="0.25">
      <c r="J1102" s="38">
        <v>7</v>
      </c>
      <c r="K1102" s="77">
        <v>1545.783744016431</v>
      </c>
      <c r="L1102" s="285">
        <v>-0.42893286808266295</v>
      </c>
      <c r="M1102" s="285">
        <v>-0.32245570640621457</v>
      </c>
      <c r="N1102" s="285">
        <v>-0.24861142551112239</v>
      </c>
      <c r="O1102" s="286">
        <v>0</v>
      </c>
    </row>
    <row r="1103" spans="10:15" x14ac:dyDescent="0.25">
      <c r="J1103" s="38">
        <v>7</v>
      </c>
      <c r="K1103" s="77">
        <v>1545.7794947038315</v>
      </c>
      <c r="L1103" s="285">
        <v>-0.42893444455793489</v>
      </c>
      <c r="M1103" s="285">
        <v>-0.32245481624213579</v>
      </c>
      <c r="N1103" s="285">
        <v>-0.24861073919992935</v>
      </c>
      <c r="O1103" s="286">
        <v>0</v>
      </c>
    </row>
    <row r="1104" spans="10:15" x14ac:dyDescent="0.25">
      <c r="J1104" s="38">
        <v>7</v>
      </c>
      <c r="K1104" s="77">
        <v>1546.4807471649237</v>
      </c>
      <c r="L1104" s="285">
        <v>-0.42928844526124943</v>
      </c>
      <c r="M1104" s="285">
        <v>-0.32239851649542756</v>
      </c>
      <c r="N1104" s="285">
        <v>-0.2483130382433229</v>
      </c>
      <c r="O1104" s="286">
        <v>0</v>
      </c>
    </row>
    <row r="1105" spans="10:15" x14ac:dyDescent="0.25">
      <c r="J1105" s="38">
        <v>7</v>
      </c>
      <c r="K1105" s="77">
        <v>1136.4136279496952</v>
      </c>
      <c r="L1105" s="285">
        <v>-0.44121091813577179</v>
      </c>
      <c r="M1105" s="285">
        <v>-0.24010703285616694</v>
      </c>
      <c r="N1105" s="285">
        <v>-0.31868204900806119</v>
      </c>
      <c r="O1105" s="286">
        <v>0</v>
      </c>
    </row>
    <row r="1106" spans="10:15" x14ac:dyDescent="0.25">
      <c r="J1106" s="38">
        <v>7</v>
      </c>
      <c r="K1106" s="77">
        <v>1111.9592616564989</v>
      </c>
      <c r="L1106" s="285">
        <v>-0.44495324068200437</v>
      </c>
      <c r="M1106" s="285">
        <v>-0.23160538533161593</v>
      </c>
      <c r="N1106" s="285">
        <v>-0.32344137398637968</v>
      </c>
      <c r="O1106" s="286">
        <v>0</v>
      </c>
    </row>
    <row r="1107" spans="10:15" x14ac:dyDescent="0.25">
      <c r="J1107" s="38">
        <v>7</v>
      </c>
      <c r="K1107" s="77">
        <v>1054.2246719241436</v>
      </c>
      <c r="L1107" s="285">
        <v>-0.44277148567621588</v>
      </c>
      <c r="M1107" s="285">
        <v>-0.22293251527405503</v>
      </c>
      <c r="N1107" s="285">
        <v>-0.33429599904972912</v>
      </c>
      <c r="O1107" s="286">
        <v>0</v>
      </c>
    </row>
    <row r="1108" spans="10:15" x14ac:dyDescent="0.25">
      <c r="J1108" s="38">
        <v>7</v>
      </c>
      <c r="K1108" s="77">
        <v>1058.5150719111223</v>
      </c>
      <c r="L1108" s="285">
        <v>-0.4454410621486049</v>
      </c>
      <c r="M1108" s="285">
        <v>-0.22102148355805668</v>
      </c>
      <c r="N1108" s="285">
        <v>-0.33353745429333842</v>
      </c>
      <c r="O1108" s="286">
        <v>0</v>
      </c>
    </row>
    <row r="1109" spans="10:15" x14ac:dyDescent="0.25">
      <c r="J1109" s="38">
        <v>7</v>
      </c>
      <c r="K1109" s="77">
        <v>1057.6314754173156</v>
      </c>
      <c r="L1109" s="285">
        <v>-0.44535752578345833</v>
      </c>
      <c r="M1109" s="285">
        <v>-0.22111972691206147</v>
      </c>
      <c r="N1109" s="285">
        <v>-0.33352274730448023</v>
      </c>
      <c r="O1109" s="286">
        <v>0</v>
      </c>
    </row>
    <row r="1110" spans="10:15" x14ac:dyDescent="0.25">
      <c r="J1110" s="38">
        <v>7</v>
      </c>
      <c r="K1110" s="77">
        <v>1060.5052984381912</v>
      </c>
      <c r="L1110" s="285">
        <v>-0.44600743006539206</v>
      </c>
      <c r="M1110" s="285">
        <v>-0.22172972254582532</v>
      </c>
      <c r="N1110" s="285">
        <v>-0.33226284738878265</v>
      </c>
      <c r="O1110" s="286">
        <v>0</v>
      </c>
    </row>
    <row r="1111" spans="10:15" x14ac:dyDescent="0.25">
      <c r="J1111" s="38">
        <v>7</v>
      </c>
      <c r="K1111" s="77">
        <v>1060.3706118584166</v>
      </c>
      <c r="L1111" s="285">
        <v>-0.44599362102404161</v>
      </c>
      <c r="M1111" s="285">
        <v>-0.22168602647108901</v>
      </c>
      <c r="N1111" s="285">
        <v>-0.33232035250486935</v>
      </c>
      <c r="O1111" s="286">
        <v>0</v>
      </c>
    </row>
    <row r="1112" spans="10:15" x14ac:dyDescent="0.25">
      <c r="J1112" s="38">
        <v>7</v>
      </c>
      <c r="K1112" s="77">
        <v>1060.2051962368855</v>
      </c>
      <c r="L1112" s="285">
        <v>-0.44597763432020104</v>
      </c>
      <c r="M1112" s="285">
        <v>-0.22171773320420077</v>
      </c>
      <c r="N1112" s="285">
        <v>-0.33230463247559822</v>
      </c>
      <c r="O1112" s="286">
        <v>0</v>
      </c>
    </row>
    <row r="1113" spans="10:15" x14ac:dyDescent="0.25">
      <c r="J1113" s="38">
        <v>7</v>
      </c>
      <c r="K1113" s="77">
        <v>1060.0470220086456</v>
      </c>
      <c r="L1113" s="285">
        <v>-0.44595297280185986</v>
      </c>
      <c r="M1113" s="285">
        <v>-0.22172218560745624</v>
      </c>
      <c r="N1113" s="285">
        <v>-0.33232484159068376</v>
      </c>
      <c r="O1113" s="286">
        <v>0</v>
      </c>
    </row>
    <row r="1114" spans="10:15" x14ac:dyDescent="0.25">
      <c r="J1114" s="38">
        <v>7</v>
      </c>
      <c r="K1114" s="77">
        <v>1052.6990275938053</v>
      </c>
      <c r="L1114" s="285">
        <v>-0.44341351093724851</v>
      </c>
      <c r="M1114" s="285">
        <v>-0.22242579548314947</v>
      </c>
      <c r="N1114" s="285">
        <v>-0.33416069357960193</v>
      </c>
      <c r="O1114" s="286">
        <v>0</v>
      </c>
    </row>
    <row r="1115" spans="10:15" x14ac:dyDescent="0.25">
      <c r="J1115" s="38">
        <v>7</v>
      </c>
      <c r="K1115" s="77">
        <v>1059.0550418569055</v>
      </c>
      <c r="L1115" s="285">
        <v>-0.44577163851146406</v>
      </c>
      <c r="M1115" s="285">
        <v>-0.22178715973441368</v>
      </c>
      <c r="N1115" s="285">
        <v>-0.33244120175412217</v>
      </c>
      <c r="O1115" s="286">
        <v>0</v>
      </c>
    </row>
    <row r="1116" spans="10:15" x14ac:dyDescent="0.25">
      <c r="J1116" s="38">
        <v>7</v>
      </c>
      <c r="K1116" s="77">
        <v>1055.6016386606361</v>
      </c>
      <c r="L1116" s="285">
        <v>-0.44499425185663483</v>
      </c>
      <c r="M1116" s="285">
        <v>-0.22140647910438649</v>
      </c>
      <c r="N1116" s="285">
        <v>-0.33359926903897874</v>
      </c>
      <c r="O1116" s="286">
        <v>0</v>
      </c>
    </row>
    <row r="1117" spans="10:15" x14ac:dyDescent="0.25">
      <c r="J1117" s="38">
        <v>7</v>
      </c>
      <c r="K1117" s="77">
        <v>1057.1931876553438</v>
      </c>
      <c r="L1117" s="285">
        <v>-0.44545463960231979</v>
      </c>
      <c r="M1117" s="285">
        <v>-0.22162386081193039</v>
      </c>
      <c r="N1117" s="285">
        <v>-0.33292149958574979</v>
      </c>
      <c r="O1117" s="286">
        <v>0</v>
      </c>
    </row>
    <row r="1118" spans="10:15" x14ac:dyDescent="0.25">
      <c r="J1118" s="38">
        <v>7</v>
      </c>
      <c r="K1118" s="77">
        <v>1051.9399294160585</v>
      </c>
      <c r="L1118" s="285">
        <v>-0.4437622498605539</v>
      </c>
      <c r="M1118" s="285">
        <v>-0.22213217941064572</v>
      </c>
      <c r="N1118" s="285">
        <v>-0.33410557072880032</v>
      </c>
      <c r="O1118" s="286">
        <v>0</v>
      </c>
    </row>
    <row r="1119" spans="10:15" x14ac:dyDescent="0.25">
      <c r="J1119" s="38">
        <v>7</v>
      </c>
      <c r="K1119" s="77">
        <v>1051.8911694997901</v>
      </c>
      <c r="L1119" s="285">
        <v>-0.44375590842596957</v>
      </c>
      <c r="M1119" s="285">
        <v>-0.22217537290737338</v>
      </c>
      <c r="N1119" s="285">
        <v>-0.33406871866665705</v>
      </c>
      <c r="O1119" s="286">
        <v>0</v>
      </c>
    </row>
    <row r="1120" spans="10:15" x14ac:dyDescent="0.25">
      <c r="J1120" s="38">
        <v>7</v>
      </c>
      <c r="K1120" s="77">
        <v>1052.9943267491149</v>
      </c>
      <c r="L1120" s="285">
        <v>-0.44425362744379643</v>
      </c>
      <c r="M1120" s="285">
        <v>-0.22187395826130393</v>
      </c>
      <c r="N1120" s="285">
        <v>-0.33387241429489967</v>
      </c>
      <c r="O1120" s="286">
        <v>0</v>
      </c>
    </row>
    <row r="1121" spans="10:15" x14ac:dyDescent="0.25">
      <c r="J1121" s="38">
        <v>7</v>
      </c>
      <c r="K1121" s="77">
        <v>1052.7786579423926</v>
      </c>
      <c r="L1121" s="285">
        <v>-0.44352261794148606</v>
      </c>
      <c r="M1121" s="285">
        <v>-0.22338680934260971</v>
      </c>
      <c r="N1121" s="285">
        <v>-0.33309057271590409</v>
      </c>
      <c r="O1121" s="286">
        <v>0</v>
      </c>
    </row>
    <row r="1122" spans="10:15" x14ac:dyDescent="0.25">
      <c r="J1122" s="38">
        <v>7</v>
      </c>
      <c r="K1122" s="77">
        <v>1054.1885651734765</v>
      </c>
      <c r="L1122" s="285">
        <v>-0.44430688344903935</v>
      </c>
      <c r="M1122" s="285">
        <v>-0.22283333694430946</v>
      </c>
      <c r="N1122" s="285">
        <v>-0.33285977960665125</v>
      </c>
      <c r="O1122" s="286">
        <v>0</v>
      </c>
    </row>
    <row r="1123" spans="10:15" x14ac:dyDescent="0.25">
      <c r="J1123" s="38">
        <v>7</v>
      </c>
      <c r="K1123" s="77">
        <v>1051.8243980053564</v>
      </c>
      <c r="L1123" s="285">
        <v>-0.44381640953875673</v>
      </c>
      <c r="M1123" s="285">
        <v>-0.22236111125423666</v>
      </c>
      <c r="N1123" s="285">
        <v>-0.33382247920700658</v>
      </c>
      <c r="O1123" s="286">
        <v>0</v>
      </c>
    </row>
    <row r="1124" spans="10:15" x14ac:dyDescent="0.25">
      <c r="J1124" s="38">
        <v>7</v>
      </c>
      <c r="K1124" s="77">
        <v>1053.8750611812472</v>
      </c>
      <c r="L1124" s="285">
        <v>-0.44475307558388077</v>
      </c>
      <c r="M1124" s="285">
        <v>-0.22182409952562593</v>
      </c>
      <c r="N1124" s="285">
        <v>-0.3334228248904933</v>
      </c>
      <c r="O1124" s="286">
        <v>0</v>
      </c>
    </row>
    <row r="1125" spans="10:15" x14ac:dyDescent="0.25">
      <c r="J1125" s="38">
        <v>7</v>
      </c>
      <c r="K1125" s="77">
        <v>1054.2103020334157</v>
      </c>
      <c r="L1125" s="285">
        <v>-0.44489601628962833</v>
      </c>
      <c r="M1125" s="285">
        <v>-0.22198335723704116</v>
      </c>
      <c r="N1125" s="285">
        <v>-0.33312062647333057</v>
      </c>
      <c r="O1125" s="286">
        <v>0</v>
      </c>
    </row>
    <row r="1126" spans="10:15" x14ac:dyDescent="0.25">
      <c r="J1126" s="38">
        <v>7</v>
      </c>
      <c r="K1126" s="77">
        <v>1052.1614118088066</v>
      </c>
      <c r="L1126" s="285">
        <v>-0.44376121222856363</v>
      </c>
      <c r="M1126" s="285">
        <v>-0.2230386452435435</v>
      </c>
      <c r="N1126" s="285">
        <v>-0.33320014252789282</v>
      </c>
      <c r="O1126" s="286">
        <v>0</v>
      </c>
    </row>
    <row r="1127" spans="10:15" x14ac:dyDescent="0.25">
      <c r="J1127" s="38">
        <v>7</v>
      </c>
      <c r="K1127" s="77">
        <v>1053.8002667129078</v>
      </c>
      <c r="L1127" s="285">
        <v>-0.4448118972123134</v>
      </c>
      <c r="M1127" s="285">
        <v>-0.22201475591227376</v>
      </c>
      <c r="N1127" s="285">
        <v>-0.33317334687541283</v>
      </c>
      <c r="O1127" s="286">
        <v>0</v>
      </c>
    </row>
    <row r="1128" spans="10:15" x14ac:dyDescent="0.25">
      <c r="J1128" s="38">
        <v>7</v>
      </c>
      <c r="K1128" s="77">
        <v>1053.7377934243227</v>
      </c>
      <c r="L1128" s="285">
        <v>-0.44478606755674455</v>
      </c>
      <c r="M1128" s="285">
        <v>-0.2220374773971415</v>
      </c>
      <c r="N1128" s="285">
        <v>-0.33317645504611398</v>
      </c>
      <c r="O1128" s="286">
        <v>0</v>
      </c>
    </row>
    <row r="1129" spans="10:15" x14ac:dyDescent="0.25">
      <c r="J1129" s="38">
        <v>7</v>
      </c>
      <c r="K1129" s="77">
        <v>1052.8283691071608</v>
      </c>
      <c r="L1129" s="285">
        <v>-0.44415129613349974</v>
      </c>
      <c r="M1129" s="285">
        <v>-0.22275790495605011</v>
      </c>
      <c r="N1129" s="285">
        <v>-0.33309079891045024</v>
      </c>
      <c r="O1129" s="286">
        <v>0</v>
      </c>
    </row>
    <row r="1130" spans="10:15" x14ac:dyDescent="0.25">
      <c r="J1130" s="38">
        <v>7</v>
      </c>
      <c r="K1130" s="77">
        <v>6000.0150230253621</v>
      </c>
      <c r="L1130" s="285">
        <v>-5.2423831256938389E-16</v>
      </c>
      <c r="M1130" s="285">
        <v>-0.99999999999999878</v>
      </c>
      <c r="N1130" s="285">
        <v>-6.9384482545947861E-16</v>
      </c>
      <c r="O1130" s="286">
        <v>0</v>
      </c>
    </row>
    <row r="1131" spans="10:15" x14ac:dyDescent="0.25">
      <c r="J1131" s="38">
        <v>7</v>
      </c>
      <c r="K1131" s="77">
        <v>5057.5430269827066</v>
      </c>
      <c r="L1131" s="285">
        <v>-9.5501639833035168E-2</v>
      </c>
      <c r="M1131" s="285">
        <v>0.24877012522361355</v>
      </c>
      <c r="N1131" s="285">
        <v>0.84673151460942153</v>
      </c>
      <c r="O1131" s="286">
        <v>0</v>
      </c>
    </row>
    <row r="1132" spans="10:15" x14ac:dyDescent="0.25">
      <c r="J1132" s="38">
        <v>7</v>
      </c>
      <c r="K1132" s="77">
        <v>5057.8899009900988</v>
      </c>
      <c r="L1132" s="285">
        <v>-9.5981362842166559E-2</v>
      </c>
      <c r="M1132" s="285">
        <v>0.2492719860221316</v>
      </c>
      <c r="N1132" s="285">
        <v>0.84670937682003489</v>
      </c>
      <c r="O1132" s="286">
        <v>0</v>
      </c>
    </row>
    <row r="1133" spans="10:15" x14ac:dyDescent="0.25">
      <c r="J1133" s="38">
        <v>7</v>
      </c>
      <c r="K1133" s="77">
        <v>5058.4422392260658</v>
      </c>
      <c r="L1133" s="285">
        <v>-9.5996122875037282E-2</v>
      </c>
      <c r="M1133" s="285">
        <v>0.24931031911720847</v>
      </c>
      <c r="N1133" s="285">
        <v>0.84668580375782887</v>
      </c>
      <c r="O1133" s="286">
        <v>0</v>
      </c>
    </row>
    <row r="1134" spans="10:15" x14ac:dyDescent="0.25">
      <c r="J1134" s="38">
        <v>7</v>
      </c>
      <c r="K1134" s="77">
        <v>5055.102295097261</v>
      </c>
      <c r="L1134" s="285">
        <v>-0.10029388440546719</v>
      </c>
      <c r="M1134" s="285">
        <v>0.25703223398796471</v>
      </c>
      <c r="N1134" s="285">
        <v>0.84326165041750245</v>
      </c>
      <c r="O1134" s="286">
        <v>0</v>
      </c>
    </row>
    <row r="1135" spans="10:15" x14ac:dyDescent="0.25">
      <c r="J1135" s="38">
        <v>7</v>
      </c>
      <c r="K1135" s="77">
        <v>5052.9419456530359</v>
      </c>
      <c r="L1135" s="285">
        <v>-0.10026254797446336</v>
      </c>
      <c r="M1135" s="285">
        <v>0.25741826270652918</v>
      </c>
      <c r="N1135" s="285">
        <v>0.84284428526793409</v>
      </c>
      <c r="O1135" s="286">
        <v>0</v>
      </c>
    </row>
    <row r="1136" spans="10:15" x14ac:dyDescent="0.25">
      <c r="J1136" s="38">
        <v>7</v>
      </c>
      <c r="K1136" s="77">
        <v>6999.9801760729779</v>
      </c>
      <c r="L1136" s="285">
        <v>-1.7057066498978229E-15</v>
      </c>
      <c r="M1136" s="285">
        <v>1.0000000000000047</v>
      </c>
      <c r="N1136" s="285">
        <v>-2.9476497406068365E-15</v>
      </c>
      <c r="O1136" s="286">
        <v>0</v>
      </c>
    </row>
    <row r="1137" spans="10:15" x14ac:dyDescent="0.25">
      <c r="J1137" s="38">
        <v>7</v>
      </c>
      <c r="K1137" s="77">
        <v>5066.958039503792</v>
      </c>
      <c r="L1137" s="285">
        <v>-0.10294757628649374</v>
      </c>
      <c r="M1137" s="285">
        <v>0.26017660188768421</v>
      </c>
      <c r="N1137" s="285">
        <v>0.84277097439880955</v>
      </c>
      <c r="O1137" s="286">
        <v>0</v>
      </c>
    </row>
    <row r="1138" spans="10:15" x14ac:dyDescent="0.25">
      <c r="J1138" s="38">
        <v>7</v>
      </c>
      <c r="K1138" s="77">
        <v>5115.4526238791877</v>
      </c>
      <c r="L1138" s="285">
        <v>-0.10523831996224635</v>
      </c>
      <c r="M1138" s="285">
        <v>0.25578102878716374</v>
      </c>
      <c r="N1138" s="285">
        <v>0.84945729117508262</v>
      </c>
      <c r="O1138" s="286">
        <v>0</v>
      </c>
    </row>
    <row r="1139" spans="10:15" x14ac:dyDescent="0.25">
      <c r="J1139" s="38">
        <v>7</v>
      </c>
      <c r="K1139" s="77">
        <v>5099.9561322022555</v>
      </c>
      <c r="L1139" s="285">
        <v>-0.10845526691784277</v>
      </c>
      <c r="M1139" s="285">
        <v>0.26500808699055495</v>
      </c>
      <c r="N1139" s="285">
        <v>0.8434471799272879</v>
      </c>
      <c r="O1139" s="286">
        <v>0</v>
      </c>
    </row>
    <row r="1140" spans="10:15" x14ac:dyDescent="0.25">
      <c r="J1140" s="38">
        <v>7</v>
      </c>
      <c r="K1140" s="77">
        <v>5184.8631002002658</v>
      </c>
      <c r="L1140" s="285">
        <v>-0.11546458926227231</v>
      </c>
      <c r="M1140" s="285">
        <v>0.26302929255181534</v>
      </c>
      <c r="N1140" s="285">
        <v>0.85243529671045704</v>
      </c>
      <c r="O1140" s="286">
        <v>0</v>
      </c>
    </row>
    <row r="1141" spans="10:15" x14ac:dyDescent="0.25">
      <c r="J1141" s="38">
        <v>7</v>
      </c>
      <c r="K1141" s="77">
        <v>5189.465116725265</v>
      </c>
      <c r="L1141" s="285">
        <v>-0.11655738412613141</v>
      </c>
      <c r="M1141" s="285">
        <v>0.26429266935596046</v>
      </c>
      <c r="N1141" s="285">
        <v>0.85226471477017096</v>
      </c>
      <c r="O1141" s="286">
        <v>0</v>
      </c>
    </row>
    <row r="1142" spans="10:15" x14ac:dyDescent="0.25">
      <c r="J1142" s="38">
        <v>7</v>
      </c>
      <c r="K1142" s="77">
        <v>5941.4810917405939</v>
      </c>
      <c r="L1142" s="285">
        <v>-0.24495620565084752</v>
      </c>
      <c r="M1142" s="285">
        <v>0.37867083167126425</v>
      </c>
      <c r="N1142" s="285">
        <v>0.86628537397958316</v>
      </c>
      <c r="O1142" s="286">
        <v>0</v>
      </c>
    </row>
    <row r="1143" spans="10:15" x14ac:dyDescent="0.25">
      <c r="J1143" s="38">
        <v>7</v>
      </c>
      <c r="K1143" s="77">
        <v>5952.6693102633089</v>
      </c>
      <c r="L1143" s="285">
        <v>-0.24597268971417635</v>
      </c>
      <c r="M1143" s="285">
        <v>0.37880919949116859</v>
      </c>
      <c r="N1143" s="285">
        <v>0.86716349022300776</v>
      </c>
      <c r="O1143" s="286">
        <v>0</v>
      </c>
    </row>
    <row r="1144" spans="10:15" x14ac:dyDescent="0.25">
      <c r="J1144" s="38">
        <v>7</v>
      </c>
      <c r="K1144" s="77">
        <v>6999.9801760730525</v>
      </c>
      <c r="L1144" s="285">
        <v>-4.1895928313158955E-15</v>
      </c>
      <c r="M1144" s="285">
        <v>1.0000000000000153</v>
      </c>
      <c r="N1144" s="285">
        <v>-1.1004559031598975E-14</v>
      </c>
      <c r="O1144" s="286">
        <v>0</v>
      </c>
    </row>
    <row r="1145" spans="10:15" x14ac:dyDescent="0.25">
      <c r="J1145" s="38">
        <v>7</v>
      </c>
      <c r="K1145" s="77">
        <v>2677.0635537509106</v>
      </c>
      <c r="L1145" s="285">
        <v>-0.23335258588913432</v>
      </c>
      <c r="M1145" s="285">
        <v>-0.17994851150654637</v>
      </c>
      <c r="N1145" s="285">
        <v>-0.58669890260431934</v>
      </c>
      <c r="O1145" s="286">
        <v>0</v>
      </c>
    </row>
    <row r="1146" spans="10:15" x14ac:dyDescent="0.25">
      <c r="J1146" s="38">
        <v>7</v>
      </c>
      <c r="K1146" s="77">
        <v>2676.6141033081831</v>
      </c>
      <c r="L1146" s="285">
        <v>-0.23360417875798026</v>
      </c>
      <c r="M1146" s="285">
        <v>-0.17991874637260591</v>
      </c>
      <c r="N1146" s="285">
        <v>-0.58647707486941381</v>
      </c>
      <c r="O1146" s="286">
        <v>0</v>
      </c>
    </row>
    <row r="1147" spans="10:15" x14ac:dyDescent="0.25">
      <c r="J1147" s="38">
        <v>7</v>
      </c>
      <c r="K1147" s="77">
        <v>6999.9801760729542</v>
      </c>
      <c r="L1147" s="285">
        <v>-7.2158465650055123E-16</v>
      </c>
      <c r="M1147" s="285">
        <v>1.0000000000000013</v>
      </c>
      <c r="N1147" s="285">
        <v>-7.3258921553215007E-16</v>
      </c>
      <c r="O1147" s="286">
        <v>0</v>
      </c>
    </row>
    <row r="1148" spans="10:15" x14ac:dyDescent="0.25">
      <c r="J1148" s="38">
        <v>8</v>
      </c>
      <c r="K1148" s="77">
        <v>11869.932044847144</v>
      </c>
      <c r="L1148" s="285">
        <v>1.3612758837972323</v>
      </c>
      <c r="M1148" s="285">
        <v>-0.88542685179149583</v>
      </c>
      <c r="N1148" s="285">
        <v>-1.4758490320057365</v>
      </c>
      <c r="O1148" s="286">
        <v>0</v>
      </c>
    </row>
    <row r="1149" spans="10:15" x14ac:dyDescent="0.25">
      <c r="J1149" s="38">
        <v>8</v>
      </c>
      <c r="K1149" s="77">
        <v>11917.490728014485</v>
      </c>
      <c r="L1149" s="285">
        <v>1.3675633222069508</v>
      </c>
      <c r="M1149" s="285">
        <v>-0.88792896568274537</v>
      </c>
      <c r="N1149" s="285">
        <v>-1.4796343565242054</v>
      </c>
      <c r="O1149" s="286">
        <v>0</v>
      </c>
    </row>
    <row r="1150" spans="10:15" x14ac:dyDescent="0.25">
      <c r="J1150" s="38">
        <v>8</v>
      </c>
      <c r="K1150" s="77">
        <v>3604.6407366046569</v>
      </c>
      <c r="L1150" s="285">
        <v>1.5621669259672869E-2</v>
      </c>
      <c r="M1150" s="285">
        <v>-0.2249393109284871</v>
      </c>
      <c r="N1150" s="285">
        <v>-0.79068235833118583</v>
      </c>
      <c r="O1150" s="286">
        <v>0</v>
      </c>
    </row>
    <row r="1151" spans="10:15" x14ac:dyDescent="0.25">
      <c r="J1151" s="38">
        <v>8</v>
      </c>
      <c r="K1151" s="77">
        <v>1792.2721793523901</v>
      </c>
      <c r="L1151" s="285">
        <v>-0.18731030925790007</v>
      </c>
      <c r="M1151" s="285">
        <v>-0.26641837429661519</v>
      </c>
      <c r="N1151" s="285">
        <v>-0.54627131644548477</v>
      </c>
      <c r="O1151" s="286">
        <v>0</v>
      </c>
    </row>
    <row r="1152" spans="10:15" x14ac:dyDescent="0.25">
      <c r="J1152" s="38">
        <v>8</v>
      </c>
      <c r="K1152" s="77">
        <v>1259.0978096205347</v>
      </c>
      <c r="L1152" s="285">
        <v>-0.38091212382551859</v>
      </c>
      <c r="M1152" s="285">
        <v>-0.32602639462575461</v>
      </c>
      <c r="N1152" s="285">
        <v>-0.2930614815487268</v>
      </c>
      <c r="O1152" s="286">
        <v>0</v>
      </c>
    </row>
    <row r="1153" spans="10:15" x14ac:dyDescent="0.25">
      <c r="J1153" s="38">
        <v>8</v>
      </c>
      <c r="K1153" s="77">
        <v>1102.4753259739841</v>
      </c>
      <c r="L1153" s="285">
        <v>-0.4579088740577571</v>
      </c>
      <c r="M1153" s="285">
        <v>-0.21482243412205096</v>
      </c>
      <c r="N1153" s="285">
        <v>-0.32726869182019197</v>
      </c>
      <c r="O1153" s="286">
        <v>0</v>
      </c>
    </row>
    <row r="1154" spans="10:15" x14ac:dyDescent="0.25">
      <c r="J1154" s="38">
        <v>8</v>
      </c>
      <c r="K1154" s="77">
        <v>861.19164673631053</v>
      </c>
      <c r="L1154" s="285">
        <v>-0.38757415955687241</v>
      </c>
      <c r="M1154" s="285">
        <v>-0.27382828139019127</v>
      </c>
      <c r="N1154" s="285">
        <v>-0.3385975590529362</v>
      </c>
      <c r="O1154" s="286">
        <v>0</v>
      </c>
    </row>
    <row r="1155" spans="10:15" x14ac:dyDescent="0.25">
      <c r="J1155" s="38">
        <v>8</v>
      </c>
      <c r="K1155" s="77">
        <v>882.65755615422222</v>
      </c>
      <c r="L1155" s="285">
        <v>-0.39661019590426272</v>
      </c>
      <c r="M1155" s="285">
        <v>-0.26440647261294642</v>
      </c>
      <c r="N1155" s="285">
        <v>-0.33898333148279092</v>
      </c>
      <c r="O1155" s="286">
        <v>0</v>
      </c>
    </row>
    <row r="1156" spans="10:15" x14ac:dyDescent="0.25">
      <c r="J1156" s="38">
        <v>8</v>
      </c>
      <c r="K1156" s="77">
        <v>867.00913245078254</v>
      </c>
      <c r="L1156" s="285">
        <v>-0.39211638377609698</v>
      </c>
      <c r="M1156" s="285">
        <v>-0.26936744983681421</v>
      </c>
      <c r="N1156" s="285">
        <v>-0.33851616638708876</v>
      </c>
      <c r="O1156" s="286">
        <v>0</v>
      </c>
    </row>
    <row r="1157" spans="10:15" x14ac:dyDescent="0.25">
      <c r="J1157" s="38">
        <v>8</v>
      </c>
      <c r="K1157" s="77">
        <v>858.46505943329112</v>
      </c>
      <c r="L1157" s="285">
        <v>-0.38935637978268256</v>
      </c>
      <c r="M1157" s="285">
        <v>-0.27199622156052977</v>
      </c>
      <c r="N1157" s="285">
        <v>-0.33864739865678761</v>
      </c>
      <c r="O1157" s="286">
        <v>0</v>
      </c>
    </row>
    <row r="1158" spans="10:15" x14ac:dyDescent="0.25">
      <c r="J1158" s="38">
        <v>8</v>
      </c>
      <c r="K1158" s="77">
        <v>5999.9844713039111</v>
      </c>
      <c r="L1158" s="285">
        <v>-1.1940019744390153E-15</v>
      </c>
      <c r="M1158" s="285">
        <v>-0.99999999999999678</v>
      </c>
      <c r="N1158" s="285">
        <v>-1.9077349982656895E-15</v>
      </c>
      <c r="O1158" s="286">
        <v>0</v>
      </c>
    </row>
    <row r="1159" spans="10:15" x14ac:dyDescent="0.25">
      <c r="J1159" s="38">
        <v>8</v>
      </c>
      <c r="K1159" s="77">
        <v>7503.187092374792</v>
      </c>
      <c r="L1159" s="285">
        <v>0.70551737175418938</v>
      </c>
      <c r="M1159" s="285">
        <v>-0.54214996556706319</v>
      </c>
      <c r="N1159" s="285">
        <v>-1.1633674061871262</v>
      </c>
      <c r="O1159" s="286">
        <v>0</v>
      </c>
    </row>
    <row r="1160" spans="10:15" x14ac:dyDescent="0.25">
      <c r="J1160" s="38">
        <v>8</v>
      </c>
      <c r="K1160" s="77">
        <v>11824.237849946432</v>
      </c>
      <c r="L1160" s="285">
        <v>1.3550055731708637</v>
      </c>
      <c r="M1160" s="285">
        <v>-0.88304998539071722</v>
      </c>
      <c r="N1160" s="285">
        <v>-1.4719555877801465</v>
      </c>
      <c r="O1160" s="286">
        <v>0</v>
      </c>
    </row>
    <row r="1161" spans="10:15" x14ac:dyDescent="0.25">
      <c r="J1161" s="38">
        <v>8</v>
      </c>
      <c r="K1161" s="77">
        <v>11860.422520380804</v>
      </c>
      <c r="L1161" s="285">
        <v>1.3599070787334051</v>
      </c>
      <c r="M1161" s="285">
        <v>-0.8847059845203592</v>
      </c>
      <c r="N1161" s="285">
        <v>-1.475201094213046</v>
      </c>
      <c r="O1161" s="286">
        <v>0</v>
      </c>
    </row>
    <row r="1162" spans="10:15" x14ac:dyDescent="0.25">
      <c r="J1162" s="38">
        <v>8</v>
      </c>
      <c r="K1162" s="77">
        <v>11872.992621329686</v>
      </c>
      <c r="L1162" s="285">
        <v>1.3617069831127344</v>
      </c>
      <c r="M1162" s="285">
        <v>-0.88565777748799224</v>
      </c>
      <c r="N1162" s="285">
        <v>-1.4760492056247421</v>
      </c>
      <c r="O1162" s="286">
        <v>0</v>
      </c>
    </row>
    <row r="1163" spans="10:15" x14ac:dyDescent="0.25">
      <c r="J1163" s="38">
        <v>8</v>
      </c>
      <c r="K1163" s="77">
        <v>11885.985204525676</v>
      </c>
      <c r="L1163" s="285">
        <v>1.3635335073977373</v>
      </c>
      <c r="M1163" s="285">
        <v>-0.88664055700609223</v>
      </c>
      <c r="N1163" s="285">
        <v>-1.476892950391645</v>
      </c>
      <c r="O1163" s="286">
        <v>0</v>
      </c>
    </row>
    <row r="1164" spans="10:15" x14ac:dyDescent="0.25">
      <c r="J1164" s="38">
        <v>8</v>
      </c>
      <c r="K1164" s="77">
        <v>1419.7674603972748</v>
      </c>
      <c r="L1164" s="285">
        <v>0.18536148699401692</v>
      </c>
      <c r="M1164" s="285">
        <v>0.49661488111422741</v>
      </c>
      <c r="N1164" s="285">
        <v>0.31802363189175564</v>
      </c>
      <c r="O1164" s="286">
        <v>0</v>
      </c>
    </row>
    <row r="1165" spans="10:15" x14ac:dyDescent="0.25">
      <c r="J1165" s="38">
        <v>8</v>
      </c>
      <c r="K1165" s="77">
        <v>1570.6672877799399</v>
      </c>
      <c r="L1165" s="285">
        <v>0.25104879630689408</v>
      </c>
      <c r="M1165" s="285">
        <v>0.34762656899774907</v>
      </c>
      <c r="N1165" s="285">
        <v>0.4013246346953569</v>
      </c>
      <c r="O1165" s="286">
        <v>0</v>
      </c>
    </row>
    <row r="1166" spans="10:15" x14ac:dyDescent="0.25">
      <c r="J1166" s="38">
        <v>8</v>
      </c>
      <c r="K1166" s="77">
        <v>1570.6983183697387</v>
      </c>
      <c r="L1166" s="285">
        <v>0.25106332324568831</v>
      </c>
      <c r="M1166" s="285">
        <v>0.34760712209102684</v>
      </c>
      <c r="N1166" s="285">
        <v>0.40132955466328479</v>
      </c>
      <c r="O1166" s="286">
        <v>0</v>
      </c>
    </row>
    <row r="1167" spans="10:15" x14ac:dyDescent="0.25">
      <c r="J1167" s="38">
        <v>8</v>
      </c>
      <c r="K1167" s="77">
        <v>1570.5276046752929</v>
      </c>
      <c r="L1167" s="285">
        <v>0.25113067626953123</v>
      </c>
      <c r="M1167" s="285">
        <v>0.34760284423828125</v>
      </c>
      <c r="N1167" s="285">
        <v>0.40126647949218752</v>
      </c>
      <c r="O1167" s="286">
        <v>0</v>
      </c>
    </row>
    <row r="1168" spans="10:15" x14ac:dyDescent="0.25">
      <c r="J1168" s="38">
        <v>8</v>
      </c>
      <c r="K1168" s="77">
        <v>1527.047228001343</v>
      </c>
      <c r="L1168" s="285">
        <v>0.25126493102442188</v>
      </c>
      <c r="M1168" s="285">
        <v>0.35919056143730771</v>
      </c>
      <c r="N1168" s="285">
        <v>0.38954450753827052</v>
      </c>
      <c r="O1168" s="286">
        <v>0</v>
      </c>
    </row>
    <row r="1169" spans="10:15" x14ac:dyDescent="0.25">
      <c r="J1169" s="38">
        <v>8</v>
      </c>
      <c r="K1169" s="77">
        <v>1914.1175203885275</v>
      </c>
      <c r="L1169" s="285">
        <v>0.3127855375633255</v>
      </c>
      <c r="M1169" s="285">
        <v>0.46604312026285816</v>
      </c>
      <c r="N1169" s="285">
        <v>0.22117134217381629</v>
      </c>
      <c r="O1169" s="286">
        <v>0</v>
      </c>
    </row>
    <row r="1170" spans="10:15" x14ac:dyDescent="0.25">
      <c r="J1170" s="38">
        <v>8</v>
      </c>
      <c r="K1170" s="77">
        <v>1912.4845435655818</v>
      </c>
      <c r="L1170" s="285">
        <v>0.31253565957752905</v>
      </c>
      <c r="M1170" s="285">
        <v>0.4661452671055622</v>
      </c>
      <c r="N1170" s="285">
        <v>0.22131907331690881</v>
      </c>
      <c r="O1170" s="286">
        <v>0</v>
      </c>
    </row>
    <row r="1171" spans="10:15" x14ac:dyDescent="0.25">
      <c r="J1171" s="38">
        <v>8</v>
      </c>
      <c r="K1171" s="77">
        <v>1908.1628702430526</v>
      </c>
      <c r="L1171" s="285">
        <v>0.31210109007514553</v>
      </c>
      <c r="M1171" s="285">
        <v>0.46605075708271554</v>
      </c>
      <c r="N1171" s="285">
        <v>0.22184815284213888</v>
      </c>
      <c r="O1171" s="286">
        <v>0</v>
      </c>
    </row>
    <row r="1172" spans="10:15" x14ac:dyDescent="0.25">
      <c r="J1172" s="38">
        <v>8</v>
      </c>
      <c r="K1172" s="77">
        <v>1230.1309972914432</v>
      </c>
      <c r="L1172" s="285">
        <v>0.20564791305490443</v>
      </c>
      <c r="M1172" s="285">
        <v>0.47473603228226635</v>
      </c>
      <c r="N1172" s="285">
        <v>0.31961605466282916</v>
      </c>
      <c r="O1172" s="286">
        <v>0</v>
      </c>
    </row>
    <row r="1173" spans="10:15" x14ac:dyDescent="0.25">
      <c r="J1173" s="38">
        <v>8</v>
      </c>
      <c r="K1173" s="77">
        <v>1225.3080032242478</v>
      </c>
      <c r="L1173" s="285">
        <v>0.20617249303136256</v>
      </c>
      <c r="M1173" s="285">
        <v>0.47417647691856452</v>
      </c>
      <c r="N1173" s="285">
        <v>0.31965103005007295</v>
      </c>
      <c r="O1173" s="286">
        <v>0</v>
      </c>
    </row>
    <row r="1174" spans="10:15" x14ac:dyDescent="0.25">
      <c r="J1174" s="38">
        <v>8</v>
      </c>
      <c r="K1174" s="77">
        <v>1225.2670646186698</v>
      </c>
      <c r="L1174" s="285">
        <v>0.20617648517227882</v>
      </c>
      <c r="M1174" s="285">
        <v>0.47417162787900652</v>
      </c>
      <c r="N1174" s="285">
        <v>0.3196518869487146</v>
      </c>
      <c r="O1174" s="286">
        <v>0</v>
      </c>
    </row>
    <row r="1175" spans="10:15" x14ac:dyDescent="0.25">
      <c r="J1175" s="38">
        <v>8</v>
      </c>
      <c r="K1175" s="77">
        <v>1224.8610304307381</v>
      </c>
      <c r="L1175" s="285">
        <v>0.20622219691073268</v>
      </c>
      <c r="M1175" s="285">
        <v>0.47410951015939912</v>
      </c>
      <c r="N1175" s="285">
        <v>0.3196682929298682</v>
      </c>
      <c r="O1175" s="286">
        <v>0</v>
      </c>
    </row>
    <row r="1176" spans="10:15" x14ac:dyDescent="0.25">
      <c r="J1176" s="38">
        <v>8</v>
      </c>
      <c r="K1176" s="77">
        <v>1224.7918181818181</v>
      </c>
      <c r="L1176" s="285">
        <v>0.2062908669057161</v>
      </c>
      <c r="M1176" s="285">
        <v>0.47401603037333889</v>
      </c>
      <c r="N1176" s="285">
        <v>0.31969310272094498</v>
      </c>
      <c r="O1176" s="286">
        <v>0</v>
      </c>
    </row>
    <row r="1177" spans="10:15" x14ac:dyDescent="0.25">
      <c r="J1177" s="38">
        <v>8</v>
      </c>
      <c r="K1177" s="77">
        <v>1224.7000518810025</v>
      </c>
      <c r="L1177" s="285">
        <v>0.20626600191495734</v>
      </c>
      <c r="M1177" s="285">
        <v>0.47406898907968159</v>
      </c>
      <c r="N1177" s="285">
        <v>0.31966500900536104</v>
      </c>
      <c r="O1177" s="286">
        <v>0</v>
      </c>
    </row>
    <row r="1178" spans="10:15" x14ac:dyDescent="0.25">
      <c r="J1178" s="38">
        <v>8</v>
      </c>
      <c r="K1178" s="77">
        <v>1224.7033208978044</v>
      </c>
      <c r="L1178" s="285">
        <v>0.20642415627853614</v>
      </c>
      <c r="M1178" s="285">
        <v>0.47397185451063839</v>
      </c>
      <c r="N1178" s="285">
        <v>0.31960398921082539</v>
      </c>
      <c r="O1178" s="286">
        <v>0</v>
      </c>
    </row>
    <row r="1179" spans="10:15" x14ac:dyDescent="0.25">
      <c r="J1179" s="38">
        <v>8</v>
      </c>
      <c r="K1179" s="77">
        <v>1226.8086036519417</v>
      </c>
      <c r="L1179" s="285">
        <v>0.20684020853753338</v>
      </c>
      <c r="M1179" s="285">
        <v>0.47389161625038023</v>
      </c>
      <c r="N1179" s="285">
        <v>0.31926817521208639</v>
      </c>
      <c r="O1179" s="286">
        <v>0</v>
      </c>
    </row>
    <row r="1180" spans="10:15" x14ac:dyDescent="0.25">
      <c r="J1180" s="38">
        <v>8</v>
      </c>
      <c r="K1180" s="77">
        <v>3096.7690835404278</v>
      </c>
      <c r="L1180" s="285">
        <v>0.60063859909222939</v>
      </c>
      <c r="M1180" s="285">
        <v>7.716658868993008E-2</v>
      </c>
      <c r="N1180" s="285">
        <v>0.32219481221784069</v>
      </c>
      <c r="O1180" s="286">
        <v>0</v>
      </c>
    </row>
    <row r="1181" spans="10:15" x14ac:dyDescent="0.25">
      <c r="J1181" s="38">
        <v>8</v>
      </c>
      <c r="K1181" s="77">
        <v>3094.4218029910194</v>
      </c>
      <c r="L1181" s="285">
        <v>0.60035338478259559</v>
      </c>
      <c r="M1181" s="285">
        <v>7.7113174208982782E-2</v>
      </c>
      <c r="N1181" s="285">
        <v>0.32253344100842174</v>
      </c>
      <c r="O1181" s="286">
        <v>0</v>
      </c>
    </row>
    <row r="1182" spans="10:15" x14ac:dyDescent="0.25">
      <c r="J1182" s="38">
        <v>8</v>
      </c>
      <c r="K1182" s="77">
        <v>1858.0625429498216</v>
      </c>
      <c r="L1182" s="285">
        <v>0.31945056265267707</v>
      </c>
      <c r="M1182" s="285">
        <v>0.44513555724640574</v>
      </c>
      <c r="N1182" s="285">
        <v>0.23541388010091704</v>
      </c>
      <c r="O1182" s="286">
        <v>0</v>
      </c>
    </row>
    <row r="1183" spans="10:15" x14ac:dyDescent="0.25">
      <c r="J1183" s="38">
        <v>8</v>
      </c>
      <c r="K1183" s="77">
        <v>1848.8953132200265</v>
      </c>
      <c r="L1183" s="285">
        <v>0.31900495418139607</v>
      </c>
      <c r="M1183" s="285">
        <v>0.44417497014256629</v>
      </c>
      <c r="N1183" s="285">
        <v>0.23682007567603769</v>
      </c>
      <c r="O1183" s="286">
        <v>0</v>
      </c>
    </row>
    <row r="1184" spans="10:15" x14ac:dyDescent="0.25">
      <c r="J1184" s="38">
        <v>8</v>
      </c>
      <c r="K1184" s="77">
        <v>1547.2869716723637</v>
      </c>
      <c r="L1184" s="285">
        <v>0.27885364496382858</v>
      </c>
      <c r="M1184" s="285">
        <v>0.45332962344648481</v>
      </c>
      <c r="N1184" s="285">
        <v>0.2678167315896865</v>
      </c>
      <c r="O1184" s="286">
        <v>0</v>
      </c>
    </row>
    <row r="1185" spans="10:15" x14ac:dyDescent="0.25">
      <c r="J1185" s="38">
        <v>8</v>
      </c>
      <c r="K1185" s="77">
        <v>1546.9344385423428</v>
      </c>
      <c r="L1185" s="285">
        <v>0.27881204381979308</v>
      </c>
      <c r="M1185" s="285">
        <v>0.45332423732630378</v>
      </c>
      <c r="N1185" s="285">
        <v>0.26786371885390309</v>
      </c>
      <c r="O1185" s="286">
        <v>0</v>
      </c>
    </row>
    <row r="1186" spans="10:15" x14ac:dyDescent="0.25">
      <c r="J1186" s="38">
        <v>8</v>
      </c>
      <c r="K1186" s="77">
        <v>1548.1572001214618</v>
      </c>
      <c r="L1186" s="285">
        <v>0.27920816498640183</v>
      </c>
      <c r="M1186" s="285">
        <v>0.45292098224881883</v>
      </c>
      <c r="N1186" s="285">
        <v>0.26787085276477929</v>
      </c>
      <c r="O1186" s="286">
        <v>0</v>
      </c>
    </row>
    <row r="1187" spans="10:15" x14ac:dyDescent="0.25">
      <c r="J1187" s="38">
        <v>8</v>
      </c>
      <c r="K1187" s="77">
        <v>1263.7774742397921</v>
      </c>
      <c r="L1187" s="285">
        <v>0.24524358923353712</v>
      </c>
      <c r="M1187" s="285">
        <v>0.43445679225182454</v>
      </c>
      <c r="N1187" s="285">
        <v>0.32029961851463834</v>
      </c>
      <c r="O1187" s="286">
        <v>0</v>
      </c>
    </row>
    <row r="1188" spans="10:15" x14ac:dyDescent="0.25">
      <c r="J1188" s="38">
        <v>8</v>
      </c>
      <c r="K1188" s="77">
        <v>1270.7803629719583</v>
      </c>
      <c r="L1188" s="285">
        <v>0.25255851780879912</v>
      </c>
      <c r="M1188" s="285">
        <v>0.4271593934870041</v>
      </c>
      <c r="N1188" s="285">
        <v>0.32028208870419678</v>
      </c>
      <c r="O1188" s="286">
        <v>0</v>
      </c>
    </row>
    <row r="1189" spans="10:15" x14ac:dyDescent="0.25">
      <c r="J1189" s="38">
        <v>8</v>
      </c>
      <c r="K1189" s="77">
        <v>1271.1301907906029</v>
      </c>
      <c r="L1189" s="285">
        <v>0.25271228491753361</v>
      </c>
      <c r="M1189" s="285">
        <v>0.42695165256003587</v>
      </c>
      <c r="N1189" s="285">
        <v>0.32033606252243052</v>
      </c>
      <c r="O1189" s="286">
        <v>0</v>
      </c>
    </row>
    <row r="1190" spans="10:15" x14ac:dyDescent="0.25">
      <c r="J1190" s="38">
        <v>8</v>
      </c>
      <c r="K1190" s="77">
        <v>1253.7989203778677</v>
      </c>
      <c r="L1190" s="285">
        <v>0.25247259349638584</v>
      </c>
      <c r="M1190" s="285">
        <v>0.43418796169124846</v>
      </c>
      <c r="N1190" s="285">
        <v>0.31333944481236564</v>
      </c>
      <c r="O1190" s="286">
        <v>0</v>
      </c>
    </row>
    <row r="1191" spans="10:15" x14ac:dyDescent="0.25">
      <c r="J1191" s="38">
        <v>8</v>
      </c>
      <c r="K1191" s="77">
        <v>1254.0796423594529</v>
      </c>
      <c r="L1191" s="285">
        <v>0.25263503715541091</v>
      </c>
      <c r="M1191" s="285">
        <v>0.43397476412759572</v>
      </c>
      <c r="N1191" s="285">
        <v>0.31339019871699336</v>
      </c>
      <c r="O1191" s="286">
        <v>0</v>
      </c>
    </row>
    <row r="1192" spans="10:15" x14ac:dyDescent="0.25">
      <c r="J1192" s="38">
        <v>8</v>
      </c>
      <c r="K1192" s="77">
        <v>1417.9827507506882</v>
      </c>
      <c r="L1192" s="285">
        <v>0.33279060966681007</v>
      </c>
      <c r="M1192" s="285">
        <v>0.33453192034446472</v>
      </c>
      <c r="N1192" s="285">
        <v>0.33267746998872505</v>
      </c>
      <c r="O1192" s="286">
        <v>0</v>
      </c>
    </row>
    <row r="1193" spans="10:15" x14ac:dyDescent="0.25">
      <c r="J1193" s="38">
        <v>8</v>
      </c>
      <c r="K1193" s="77">
        <v>1418.3582346822268</v>
      </c>
      <c r="L1193" s="285">
        <v>0.33358850478641755</v>
      </c>
      <c r="M1193" s="285">
        <v>0.33312503010632571</v>
      </c>
      <c r="N1193" s="285">
        <v>0.33328646510725657</v>
      </c>
      <c r="O1193" s="286">
        <v>0</v>
      </c>
    </row>
    <row r="1194" spans="10:15" x14ac:dyDescent="0.25">
      <c r="J1194" s="38">
        <v>8</v>
      </c>
      <c r="K1194" s="77">
        <v>1418.1313142883921</v>
      </c>
      <c r="L1194" s="285">
        <v>0.33356677401466772</v>
      </c>
      <c r="M1194" s="285">
        <v>0.33310987245807833</v>
      </c>
      <c r="N1194" s="285">
        <v>0.33332335352725395</v>
      </c>
      <c r="O1194" s="286">
        <v>0</v>
      </c>
    </row>
    <row r="1195" spans="10:15" x14ac:dyDescent="0.25">
      <c r="J1195" s="38">
        <v>8</v>
      </c>
      <c r="K1195" s="77">
        <v>1418.1275259691236</v>
      </c>
      <c r="L1195" s="285">
        <v>0.33356590559995836</v>
      </c>
      <c r="M1195" s="285">
        <v>0.33311030694332355</v>
      </c>
      <c r="N1195" s="285">
        <v>0.33332378745671815</v>
      </c>
      <c r="O1195" s="286">
        <v>0</v>
      </c>
    </row>
    <row r="1196" spans="10:15" x14ac:dyDescent="0.25">
      <c r="J1196" s="38">
        <v>8</v>
      </c>
      <c r="K1196" s="77">
        <v>1416.0591190293962</v>
      </c>
      <c r="L1196" s="285">
        <v>0.3330310051027634</v>
      </c>
      <c r="M1196" s="285">
        <v>0.33371059391904445</v>
      </c>
      <c r="N1196" s="285">
        <v>0.33325840097819204</v>
      </c>
      <c r="O1196" s="286">
        <v>0</v>
      </c>
    </row>
    <row r="1197" spans="10:15" x14ac:dyDescent="0.25">
      <c r="J1197" s="38">
        <v>8</v>
      </c>
      <c r="K1197" s="77">
        <v>1416.323680872192</v>
      </c>
      <c r="L1197" s="285">
        <v>0.33314313492042863</v>
      </c>
      <c r="M1197" s="285">
        <v>0.33355385951139371</v>
      </c>
      <c r="N1197" s="285">
        <v>0.33330300556817771</v>
      </c>
      <c r="O1197" s="286">
        <v>0</v>
      </c>
    </row>
    <row r="1198" spans="10:15" x14ac:dyDescent="0.25">
      <c r="J1198" s="38">
        <v>8</v>
      </c>
      <c r="K1198" s="77">
        <v>1416.9301921513802</v>
      </c>
      <c r="L1198" s="285">
        <v>0.33334460448028091</v>
      </c>
      <c r="M1198" s="285">
        <v>0.33328478070032846</v>
      </c>
      <c r="N1198" s="285">
        <v>0.33337061481939073</v>
      </c>
      <c r="O1198" s="286">
        <v>0</v>
      </c>
    </row>
    <row r="1199" spans="10:15" x14ac:dyDescent="0.25">
      <c r="J1199" s="38">
        <v>8</v>
      </c>
      <c r="K1199" s="77">
        <v>1416.7355283244092</v>
      </c>
      <c r="L1199" s="285">
        <v>0.33329779183256314</v>
      </c>
      <c r="M1199" s="285">
        <v>0.33333940139444052</v>
      </c>
      <c r="N1199" s="285">
        <v>0.33336280677299651</v>
      </c>
      <c r="O1199" s="286">
        <v>0</v>
      </c>
    </row>
    <row r="1200" spans="10:15" x14ac:dyDescent="0.25">
      <c r="J1200" s="38">
        <v>8</v>
      </c>
      <c r="K1200" s="77">
        <v>1416.6308944463585</v>
      </c>
      <c r="L1200" s="285">
        <v>0.33326399136692519</v>
      </c>
      <c r="M1200" s="285">
        <v>0.33339010706833005</v>
      </c>
      <c r="N1200" s="285">
        <v>0.33334590156474486</v>
      </c>
      <c r="O1200" s="286">
        <v>0</v>
      </c>
    </row>
    <row r="1201" spans="10:15" x14ac:dyDescent="0.25">
      <c r="J1201" s="38">
        <v>8</v>
      </c>
      <c r="K1201" s="77">
        <v>7000.0154885181009</v>
      </c>
      <c r="L1201" s="285">
        <v>1.1393270374965162E-15</v>
      </c>
      <c r="M1201" s="285">
        <v>0.99999999999999778</v>
      </c>
      <c r="N1201" s="285">
        <v>1.1140086588854825E-15</v>
      </c>
      <c r="O1201" s="286">
        <v>0</v>
      </c>
    </row>
    <row r="1202" spans="10:15" x14ac:dyDescent="0.25">
      <c r="J1202" s="38">
        <v>8</v>
      </c>
      <c r="K1202" s="77">
        <v>5999.9844713039329</v>
      </c>
      <c r="L1202" s="285">
        <v>1.347421222551296E-16</v>
      </c>
      <c r="M1202" s="285">
        <v>-1.0000000000000004</v>
      </c>
      <c r="N1202" s="285">
        <v>2.0544838442861344E-16</v>
      </c>
      <c r="O1202" s="286">
        <v>0</v>
      </c>
    </row>
    <row r="1203" spans="10:15" x14ac:dyDescent="0.25">
      <c r="J1203" s="38">
        <v>8</v>
      </c>
      <c r="K1203" s="77">
        <v>7000.0154885180864</v>
      </c>
      <c r="L1203" s="285">
        <v>1.7089905562447709E-15</v>
      </c>
      <c r="M1203" s="285">
        <v>0.99999999999999567</v>
      </c>
      <c r="N1203" s="285">
        <v>2.5381674557561228E-15</v>
      </c>
      <c r="O1203" s="286">
        <v>0</v>
      </c>
    </row>
    <row r="1204" spans="10:15" x14ac:dyDescent="0.25">
      <c r="J1204" s="38">
        <v>8</v>
      </c>
      <c r="K1204" s="77">
        <v>2601.4173245870647</v>
      </c>
      <c r="L1204" s="285">
        <v>1.0439539008312626E-2</v>
      </c>
      <c r="M1204" s="285">
        <v>-0.30431141489022423</v>
      </c>
      <c r="N1204" s="285">
        <v>-0.70612812411808834</v>
      </c>
      <c r="O1204" s="286">
        <v>0</v>
      </c>
    </row>
    <row r="1205" spans="10:15" x14ac:dyDescent="0.25">
      <c r="J1205" s="38">
        <v>8</v>
      </c>
      <c r="K1205" s="77">
        <v>2604.2993443940527</v>
      </c>
      <c r="L1205" s="285">
        <v>1.1045410184281533E-2</v>
      </c>
      <c r="M1205" s="285">
        <v>-0.30411619495952702</v>
      </c>
      <c r="N1205" s="285">
        <v>-0.7069292152247546</v>
      </c>
      <c r="O1205" s="286">
        <v>0</v>
      </c>
    </row>
    <row r="1206" spans="10:15" x14ac:dyDescent="0.25">
      <c r="J1206" s="38">
        <v>8</v>
      </c>
      <c r="K1206" s="77">
        <v>2605.6220203087669</v>
      </c>
      <c r="L1206" s="285">
        <v>1.1280095570667158E-2</v>
      </c>
      <c r="M1206" s="285">
        <v>-0.30409621393126263</v>
      </c>
      <c r="N1206" s="285">
        <v>-0.70718388163940449</v>
      </c>
      <c r="O1206" s="286">
        <v>0</v>
      </c>
    </row>
    <row r="1207" spans="10:15" x14ac:dyDescent="0.25">
      <c r="J1207" s="38">
        <v>8</v>
      </c>
      <c r="K1207" s="77">
        <v>2606.7163452919945</v>
      </c>
      <c r="L1207" s="285">
        <v>1.1468364321665784E-2</v>
      </c>
      <c r="M1207" s="285">
        <v>-0.304104709154007</v>
      </c>
      <c r="N1207" s="285">
        <v>-0.70736365516765876</v>
      </c>
      <c r="O1207" s="286">
        <v>0</v>
      </c>
    </row>
    <row r="1208" spans="10:15" x14ac:dyDescent="0.25">
      <c r="J1208" s="38">
        <v>8</v>
      </c>
      <c r="K1208" s="77">
        <v>10141.360103992245</v>
      </c>
      <c r="L1208" s="285">
        <v>0.4750154225786552</v>
      </c>
      <c r="M1208" s="285">
        <v>5.8429540847801185E-2</v>
      </c>
      <c r="N1208" s="285">
        <v>-1.5334449634264564</v>
      </c>
      <c r="O1208" s="286">
        <v>0</v>
      </c>
    </row>
    <row r="1209" spans="10:15" x14ac:dyDescent="0.25">
      <c r="J1209" s="38">
        <v>8</v>
      </c>
      <c r="K1209" s="77">
        <v>10363.392040132574</v>
      </c>
      <c r="L1209" s="285">
        <v>0.4863462785503278</v>
      </c>
      <c r="M1209" s="285">
        <v>6.9889761510195256E-2</v>
      </c>
      <c r="N1209" s="285">
        <v>-1.5562360400605231</v>
      </c>
      <c r="O1209" s="286">
        <v>0</v>
      </c>
    </row>
    <row r="1210" spans="10:15" x14ac:dyDescent="0.25">
      <c r="J1210" s="38">
        <v>8</v>
      </c>
      <c r="K1210" s="77">
        <v>10197.70148698226</v>
      </c>
      <c r="L1210" s="285">
        <v>0.47852825975222868</v>
      </c>
      <c r="M1210" s="285">
        <v>6.1056661290608445E-2</v>
      </c>
      <c r="N1210" s="285">
        <v>-1.5395849210428372</v>
      </c>
      <c r="O1210" s="286">
        <v>0</v>
      </c>
    </row>
    <row r="1211" spans="10:15" x14ac:dyDescent="0.25">
      <c r="J1211" s="38">
        <v>8</v>
      </c>
      <c r="K1211" s="77">
        <v>10310.530094251722</v>
      </c>
      <c r="L1211" s="285">
        <v>0.48559346330275238</v>
      </c>
      <c r="M1211" s="285">
        <v>6.6298738532110102E-2</v>
      </c>
      <c r="N1211" s="285">
        <v>-1.5518922018348624</v>
      </c>
      <c r="O1211" s="286">
        <v>0</v>
      </c>
    </row>
    <row r="1212" spans="10:15" x14ac:dyDescent="0.25">
      <c r="J1212" s="38">
        <v>8</v>
      </c>
      <c r="K1212" s="77">
        <v>10354.547645825651</v>
      </c>
      <c r="L1212" s="285">
        <v>0.48855978334218081</v>
      </c>
      <c r="M1212" s="285">
        <v>6.8200426477600939E-2</v>
      </c>
      <c r="N1212" s="285">
        <v>-1.5567602098197817</v>
      </c>
      <c r="O1212" s="286">
        <v>0</v>
      </c>
    </row>
    <row r="1213" spans="10:15" x14ac:dyDescent="0.25">
      <c r="J1213" s="38">
        <v>8</v>
      </c>
      <c r="K1213" s="77">
        <v>2619.9960838766619</v>
      </c>
      <c r="L1213" s="285">
        <v>1.3446511993272124E-2</v>
      </c>
      <c r="M1213" s="285">
        <v>-0.30486153789282533</v>
      </c>
      <c r="N1213" s="285">
        <v>-0.70858497410044685</v>
      </c>
      <c r="O1213" s="286">
        <v>0</v>
      </c>
    </row>
    <row r="1214" spans="10:15" x14ac:dyDescent="0.25">
      <c r="J1214" s="38">
        <v>8</v>
      </c>
      <c r="K1214" s="77">
        <v>2650.3233534612641</v>
      </c>
      <c r="L1214" s="285">
        <v>1.4085658557095971E-2</v>
      </c>
      <c r="M1214" s="285">
        <v>-0.30191896658451978</v>
      </c>
      <c r="N1214" s="285">
        <v>-0.7121666919725762</v>
      </c>
      <c r="O1214" s="286">
        <v>0</v>
      </c>
    </row>
    <row r="1215" spans="10:15" x14ac:dyDescent="0.25">
      <c r="J1215" s="38">
        <v>8</v>
      </c>
      <c r="K1215" s="77">
        <v>4847.1268849622056</v>
      </c>
      <c r="L1215" s="285">
        <v>0.4778049271592375</v>
      </c>
      <c r="M1215" s="285">
        <v>-0.29495475002312838</v>
      </c>
      <c r="N1215" s="285">
        <v>0.81714982286389093</v>
      </c>
      <c r="O1215" s="286">
        <v>0</v>
      </c>
    </row>
    <row r="1216" spans="10:15" x14ac:dyDescent="0.25">
      <c r="J1216" s="38">
        <v>8</v>
      </c>
      <c r="K1216" s="77">
        <v>4831.1756477498939</v>
      </c>
      <c r="L1216" s="285">
        <v>0.47838844925122992</v>
      </c>
      <c r="M1216" s="285">
        <v>-0.29397566836073313</v>
      </c>
      <c r="N1216" s="285">
        <v>0.81558721910950327</v>
      </c>
      <c r="O1216" s="286">
        <v>0</v>
      </c>
    </row>
    <row r="1217" spans="10:15" x14ac:dyDescent="0.25">
      <c r="J1217" s="38">
        <v>8</v>
      </c>
      <c r="K1217" s="77">
        <v>4826.8068008778828</v>
      </c>
      <c r="L1217" s="285">
        <v>0.47795811092746637</v>
      </c>
      <c r="M1217" s="285">
        <v>-0.29316931747364999</v>
      </c>
      <c r="N1217" s="285">
        <v>0.81521120654618373</v>
      </c>
      <c r="O1217" s="286">
        <v>0</v>
      </c>
    </row>
    <row r="1218" spans="10:15" x14ac:dyDescent="0.25">
      <c r="J1218" s="38">
        <v>8</v>
      </c>
      <c r="K1218" s="77">
        <v>4812.2044010546106</v>
      </c>
      <c r="L1218" s="285">
        <v>0.47760032848529377</v>
      </c>
      <c r="M1218" s="285">
        <v>-0.29174680699327898</v>
      </c>
      <c r="N1218" s="285">
        <v>0.81414647850798527</v>
      </c>
      <c r="O1218" s="286">
        <v>0</v>
      </c>
    </row>
    <row r="1219" spans="10:15" x14ac:dyDescent="0.25">
      <c r="J1219" s="38">
        <v>8</v>
      </c>
      <c r="K1219" s="77">
        <v>4811.3129095161703</v>
      </c>
      <c r="L1219" s="285">
        <v>0.47751003365257361</v>
      </c>
      <c r="M1219" s="285">
        <v>-0.29169164951627802</v>
      </c>
      <c r="N1219" s="285">
        <v>0.81418161586370441</v>
      </c>
      <c r="O1219" s="286">
        <v>0</v>
      </c>
    </row>
    <row r="1220" spans="10:15" x14ac:dyDescent="0.25">
      <c r="J1220" s="38">
        <v>8</v>
      </c>
      <c r="K1220" s="77">
        <v>4808.4815318671117</v>
      </c>
      <c r="L1220" s="285">
        <v>0.47722389574493351</v>
      </c>
      <c r="M1220" s="285">
        <v>-0.29097701335579096</v>
      </c>
      <c r="N1220" s="285">
        <v>0.81375311761085745</v>
      </c>
      <c r="O1220" s="286">
        <v>0</v>
      </c>
    </row>
    <row r="1221" spans="10:15" x14ac:dyDescent="0.25">
      <c r="J1221" s="38">
        <v>8</v>
      </c>
      <c r="K1221" s="77">
        <v>4808.161858853251</v>
      </c>
      <c r="L1221" s="285">
        <v>0.47718267891651461</v>
      </c>
      <c r="M1221" s="285">
        <v>-0.29095188228054458</v>
      </c>
      <c r="N1221" s="285">
        <v>0.81376920336402991</v>
      </c>
      <c r="O1221" s="286">
        <v>0</v>
      </c>
    </row>
    <row r="1222" spans="10:15" x14ac:dyDescent="0.25">
      <c r="J1222" s="38">
        <v>8</v>
      </c>
      <c r="K1222" s="77">
        <v>1802.5231724463442</v>
      </c>
      <c r="L1222" s="285">
        <v>-0.1867224192545861</v>
      </c>
      <c r="M1222" s="285">
        <v>-0.26589065091589575</v>
      </c>
      <c r="N1222" s="285">
        <v>-0.54738692982951798</v>
      </c>
      <c r="O1222" s="286">
        <v>0</v>
      </c>
    </row>
    <row r="1223" spans="10:15" x14ac:dyDescent="0.25">
      <c r="J1223" s="38">
        <v>8</v>
      </c>
      <c r="K1223" s="77">
        <v>1791.5233675749282</v>
      </c>
      <c r="L1223" s="285">
        <v>-0.18775532463411732</v>
      </c>
      <c r="M1223" s="285">
        <v>-0.26624657914567879</v>
      </c>
      <c r="N1223" s="285">
        <v>-0.5459980962202039</v>
      </c>
      <c r="O1223" s="286">
        <v>0</v>
      </c>
    </row>
    <row r="1224" spans="10:15" x14ac:dyDescent="0.25">
      <c r="J1224" s="38">
        <v>8</v>
      </c>
      <c r="K1224" s="77">
        <v>1790.2859898849422</v>
      </c>
      <c r="L1224" s="285">
        <v>-0.18822200272862114</v>
      </c>
      <c r="M1224" s="285">
        <v>-0.26612975155012769</v>
      </c>
      <c r="N1224" s="285">
        <v>-0.54564824572125126</v>
      </c>
      <c r="O1224" s="286">
        <v>0</v>
      </c>
    </row>
    <row r="1225" spans="10:15" x14ac:dyDescent="0.25">
      <c r="J1225" s="38">
        <v>8</v>
      </c>
      <c r="K1225" s="77">
        <v>1467.4534030620405</v>
      </c>
      <c r="L1225" s="285">
        <v>-0.23141495220647029</v>
      </c>
      <c r="M1225" s="285">
        <v>-0.28470186208192938</v>
      </c>
      <c r="N1225" s="285">
        <v>-0.48388318571160033</v>
      </c>
      <c r="O1225" s="286">
        <v>0</v>
      </c>
    </row>
    <row r="1226" spans="10:15" x14ac:dyDescent="0.25">
      <c r="J1226" s="38">
        <v>8</v>
      </c>
      <c r="K1226" s="77">
        <v>1467.0052689817278</v>
      </c>
      <c r="L1226" s="285">
        <v>-0.23155190234502643</v>
      </c>
      <c r="M1226" s="285">
        <v>-0.2846554405707386</v>
      </c>
      <c r="N1226" s="285">
        <v>-0.48379265708423502</v>
      </c>
      <c r="O1226" s="286">
        <v>0</v>
      </c>
    </row>
    <row r="1227" spans="10:15" x14ac:dyDescent="0.25">
      <c r="J1227" s="38">
        <v>8</v>
      </c>
      <c r="K1227" s="77">
        <v>1382.6769083419376</v>
      </c>
      <c r="L1227" s="285">
        <v>-0.25650348413191049</v>
      </c>
      <c r="M1227" s="285">
        <v>-0.41373094174507047</v>
      </c>
      <c r="N1227" s="285">
        <v>-0.3297655741230191</v>
      </c>
      <c r="O1227" s="286">
        <v>0</v>
      </c>
    </row>
    <row r="1228" spans="10:15" x14ac:dyDescent="0.25">
      <c r="J1228" s="38">
        <v>8</v>
      </c>
      <c r="K1228" s="77">
        <v>1382.2528880737079</v>
      </c>
      <c r="L1228" s="285">
        <v>-0.2565472406069948</v>
      </c>
      <c r="M1228" s="285">
        <v>-0.41366576864612353</v>
      </c>
      <c r="N1228" s="285">
        <v>-0.32978699074688173</v>
      </c>
      <c r="O1228" s="286">
        <v>0</v>
      </c>
    </row>
    <row r="1229" spans="10:15" x14ac:dyDescent="0.25">
      <c r="J1229" s="38">
        <v>8</v>
      </c>
      <c r="K1229" s="77">
        <v>1422.5182073136746</v>
      </c>
      <c r="L1229" s="285">
        <v>-0.2407988787474038</v>
      </c>
      <c r="M1229" s="285">
        <v>-0.28787830950030957</v>
      </c>
      <c r="N1229" s="285">
        <v>-0.47132281175228657</v>
      </c>
      <c r="O1229" s="286">
        <v>0</v>
      </c>
    </row>
    <row r="1230" spans="10:15" x14ac:dyDescent="0.25">
      <c r="J1230" s="38">
        <v>8</v>
      </c>
      <c r="K1230" s="77">
        <v>1624.4299332682974</v>
      </c>
      <c r="L1230" s="285">
        <v>-0.29553166760797422</v>
      </c>
      <c r="M1230" s="285">
        <v>-0.23041185705194928</v>
      </c>
      <c r="N1230" s="285">
        <v>-0.4740564753400765</v>
      </c>
      <c r="O1230" s="286">
        <v>0</v>
      </c>
    </row>
    <row r="1231" spans="10:15" x14ac:dyDescent="0.25">
      <c r="J1231" s="38">
        <v>8</v>
      </c>
      <c r="K1231" s="77">
        <v>1620.9750314999899</v>
      </c>
      <c r="L1231" s="285">
        <v>-0.29722007734004918</v>
      </c>
      <c r="M1231" s="285">
        <v>-0.22992895218060719</v>
      </c>
      <c r="N1231" s="285">
        <v>-0.4728509704793436</v>
      </c>
      <c r="O1231" s="286">
        <v>0</v>
      </c>
    </row>
    <row r="1232" spans="10:15" x14ac:dyDescent="0.25">
      <c r="J1232" s="38">
        <v>8</v>
      </c>
      <c r="K1232" s="77">
        <v>2104.8476302794234</v>
      </c>
      <c r="L1232" s="285">
        <v>-0.45452965028590753</v>
      </c>
      <c r="M1232" s="285">
        <v>-0.32816178094356552</v>
      </c>
      <c r="N1232" s="285">
        <v>-0.21730856877052682</v>
      </c>
      <c r="O1232" s="286">
        <v>0</v>
      </c>
    </row>
    <row r="1233" spans="10:15" x14ac:dyDescent="0.25">
      <c r="J1233" s="38">
        <v>8</v>
      </c>
      <c r="K1233" s="77">
        <v>2089.7343694601504</v>
      </c>
      <c r="L1233" s="285">
        <v>-0.45363554087592606</v>
      </c>
      <c r="M1233" s="285">
        <v>-0.32780281401033795</v>
      </c>
      <c r="N1233" s="285">
        <v>-0.21856164511373605</v>
      </c>
      <c r="O1233" s="286">
        <v>0</v>
      </c>
    </row>
    <row r="1234" spans="10:15" x14ac:dyDescent="0.25">
      <c r="J1234" s="38">
        <v>8</v>
      </c>
      <c r="K1234" s="77">
        <v>1092.4700402443573</v>
      </c>
      <c r="L1234" s="285">
        <v>-0.30762213306025965</v>
      </c>
      <c r="M1234" s="285">
        <v>-0.35815777294311002</v>
      </c>
      <c r="N1234" s="285">
        <v>-0.33422009399663027</v>
      </c>
      <c r="O1234" s="286">
        <v>0</v>
      </c>
    </row>
    <row r="1235" spans="10:15" x14ac:dyDescent="0.25">
      <c r="J1235" s="38">
        <v>8</v>
      </c>
      <c r="K1235" s="77">
        <v>1091.178016474177</v>
      </c>
      <c r="L1235" s="285">
        <v>-0.30768904111749718</v>
      </c>
      <c r="M1235" s="285">
        <v>-0.35799606648394383</v>
      </c>
      <c r="N1235" s="285">
        <v>-0.3343148923985591</v>
      </c>
      <c r="O1235" s="286">
        <v>0</v>
      </c>
    </row>
    <row r="1236" spans="10:15" x14ac:dyDescent="0.25">
      <c r="J1236" s="38">
        <v>8</v>
      </c>
      <c r="K1236" s="77">
        <v>1089.7053169189012</v>
      </c>
      <c r="L1236" s="285">
        <v>-0.30794508596978032</v>
      </c>
      <c r="M1236" s="285">
        <v>-0.35769608258915048</v>
      </c>
      <c r="N1236" s="285">
        <v>-0.3343588314410692</v>
      </c>
      <c r="O1236" s="286">
        <v>0</v>
      </c>
    </row>
    <row r="1237" spans="10:15" x14ac:dyDescent="0.25">
      <c r="J1237" s="38">
        <v>8</v>
      </c>
      <c r="K1237" s="77">
        <v>1259.4066267410694</v>
      </c>
      <c r="L1237" s="285">
        <v>-0.38082975435967936</v>
      </c>
      <c r="M1237" s="285">
        <v>-0.32613282142304811</v>
      </c>
      <c r="N1237" s="285">
        <v>-0.29303742421727241</v>
      </c>
      <c r="O1237" s="286">
        <v>0</v>
      </c>
    </row>
    <row r="1238" spans="10:15" x14ac:dyDescent="0.25">
      <c r="J1238" s="38">
        <v>8</v>
      </c>
      <c r="K1238" s="77">
        <v>1060.4239545711</v>
      </c>
      <c r="L1238" s="285">
        <v>-0.3304923611388767</v>
      </c>
      <c r="M1238" s="285">
        <v>-0.287878888844464</v>
      </c>
      <c r="N1238" s="285">
        <v>-0.38162875001665936</v>
      </c>
      <c r="O1238" s="286">
        <v>0</v>
      </c>
    </row>
    <row r="1239" spans="10:15" x14ac:dyDescent="0.25">
      <c r="J1239" s="38">
        <v>8</v>
      </c>
      <c r="K1239" s="77">
        <v>983.11384492747982</v>
      </c>
      <c r="L1239" s="285">
        <v>-0.33249947073487923</v>
      </c>
      <c r="M1239" s="285">
        <v>-0.31999369202386663</v>
      </c>
      <c r="N1239" s="285">
        <v>-0.34750683724125414</v>
      </c>
      <c r="O1239" s="286">
        <v>0</v>
      </c>
    </row>
    <row r="1240" spans="10:15" x14ac:dyDescent="0.25">
      <c r="J1240" s="38">
        <v>8</v>
      </c>
      <c r="K1240" s="77">
        <v>942.94632126754027</v>
      </c>
      <c r="L1240" s="285">
        <v>-0.34087901900467743</v>
      </c>
      <c r="M1240" s="285">
        <v>-0.32299629177025829</v>
      </c>
      <c r="N1240" s="285">
        <v>-0.33612468922506428</v>
      </c>
      <c r="O1240" s="286">
        <v>0</v>
      </c>
    </row>
    <row r="1241" spans="10:15" x14ac:dyDescent="0.25">
      <c r="J1241" s="38">
        <v>8</v>
      </c>
      <c r="K1241" s="77">
        <v>942.71424238115549</v>
      </c>
      <c r="L1241" s="285">
        <v>-0.34098403821139495</v>
      </c>
      <c r="M1241" s="285">
        <v>-0.32290735211252769</v>
      </c>
      <c r="N1241" s="285">
        <v>-0.33610860967607731</v>
      </c>
      <c r="O1241" s="286">
        <v>0</v>
      </c>
    </row>
    <row r="1242" spans="10:15" x14ac:dyDescent="0.25">
      <c r="J1242" s="38">
        <v>8</v>
      </c>
      <c r="K1242" s="77">
        <v>1103.1510717581898</v>
      </c>
      <c r="L1242" s="285">
        <v>-0.45804364878950371</v>
      </c>
      <c r="M1242" s="285">
        <v>-0.21471818365253856</v>
      </c>
      <c r="N1242" s="285">
        <v>-0.32723816755795782</v>
      </c>
      <c r="O1242" s="286">
        <v>0</v>
      </c>
    </row>
    <row r="1243" spans="10:15" x14ac:dyDescent="0.25">
      <c r="J1243" s="38">
        <v>8</v>
      </c>
      <c r="K1243" s="77">
        <v>1102.8260771481193</v>
      </c>
      <c r="L1243" s="285">
        <v>-0.45800324902034045</v>
      </c>
      <c r="M1243" s="285">
        <v>-0.21473613347481652</v>
      </c>
      <c r="N1243" s="285">
        <v>-0.32726061750484309</v>
      </c>
      <c r="O1243" s="286">
        <v>0</v>
      </c>
    </row>
    <row r="1244" spans="10:15" x14ac:dyDescent="0.25">
      <c r="J1244" s="38">
        <v>8</v>
      </c>
      <c r="K1244" s="77">
        <v>1102.6394158876553</v>
      </c>
      <c r="L1244" s="285">
        <v>-0.4579620274465015</v>
      </c>
      <c r="M1244" s="285">
        <v>-0.21477084355207712</v>
      </c>
      <c r="N1244" s="285">
        <v>-0.32726712900142141</v>
      </c>
      <c r="O1244" s="286">
        <v>0</v>
      </c>
    </row>
    <row r="1245" spans="10:15" x14ac:dyDescent="0.25">
      <c r="J1245" s="38">
        <v>8</v>
      </c>
      <c r="K1245" s="77">
        <v>1074.9330033871436</v>
      </c>
      <c r="L1245" s="285">
        <v>-0.45360030313951022</v>
      </c>
      <c r="M1245" s="285">
        <v>-0.21327764960270879</v>
      </c>
      <c r="N1245" s="285">
        <v>-0.333122047257781</v>
      </c>
      <c r="O1245" s="286">
        <v>0</v>
      </c>
    </row>
    <row r="1246" spans="10:15" x14ac:dyDescent="0.25">
      <c r="J1246" s="38">
        <v>8</v>
      </c>
      <c r="K1246" s="77">
        <v>1072.5540239690401</v>
      </c>
      <c r="L1246" s="285">
        <v>-0.45320165157042525</v>
      </c>
      <c r="M1246" s="285">
        <v>-0.21324076771207559</v>
      </c>
      <c r="N1246" s="285">
        <v>-0.33355758071749914</v>
      </c>
      <c r="O1246" s="286">
        <v>0</v>
      </c>
    </row>
    <row r="1247" spans="10:15" x14ac:dyDescent="0.25">
      <c r="J1247" s="38">
        <v>8</v>
      </c>
      <c r="K1247" s="77">
        <v>1076.0098526649415</v>
      </c>
      <c r="L1247" s="285">
        <v>-0.45173000358174026</v>
      </c>
      <c r="M1247" s="285">
        <v>-0.20888571023836422</v>
      </c>
      <c r="N1247" s="285">
        <v>-0.33938428617989547</v>
      </c>
      <c r="O1247" s="286">
        <v>0</v>
      </c>
    </row>
    <row r="1248" spans="10:15" x14ac:dyDescent="0.25">
      <c r="J1248" s="38">
        <v>8</v>
      </c>
      <c r="K1248" s="77">
        <v>1076.0012944834734</v>
      </c>
      <c r="L1248" s="285">
        <v>-0.45172751353218932</v>
      </c>
      <c r="M1248" s="285">
        <v>-0.20888748128527007</v>
      </c>
      <c r="N1248" s="285">
        <v>-0.33938500518254056</v>
      </c>
      <c r="O1248" s="286">
        <v>0</v>
      </c>
    </row>
    <row r="1249" spans="10:15" x14ac:dyDescent="0.25">
      <c r="J1249" s="38">
        <v>8</v>
      </c>
      <c r="K1249" s="77">
        <v>1075.7239496790166</v>
      </c>
      <c r="L1249" s="285">
        <v>-0.45172352246883729</v>
      </c>
      <c r="M1249" s="285">
        <v>-0.20897141376630105</v>
      </c>
      <c r="N1249" s="285">
        <v>-0.33930506376486164</v>
      </c>
      <c r="O1249" s="286">
        <v>0</v>
      </c>
    </row>
    <row r="1250" spans="10:15" x14ac:dyDescent="0.25">
      <c r="J1250" s="38">
        <v>8</v>
      </c>
      <c r="K1250" s="77">
        <v>1043.5571727583724</v>
      </c>
      <c r="L1250" s="285">
        <v>-0.44712031868923297</v>
      </c>
      <c r="M1250" s="285">
        <v>-0.2169686262153403</v>
      </c>
      <c r="N1250" s="285">
        <v>-0.33591105509542674</v>
      </c>
      <c r="O1250" s="286">
        <v>0</v>
      </c>
    </row>
    <row r="1251" spans="10:15" x14ac:dyDescent="0.25">
      <c r="J1251" s="38">
        <v>8</v>
      </c>
      <c r="K1251" s="77">
        <v>1043.3940770616682</v>
      </c>
      <c r="L1251" s="285">
        <v>-0.4471429069797539</v>
      </c>
      <c r="M1251" s="285">
        <v>-0.21709338035792861</v>
      </c>
      <c r="N1251" s="285">
        <v>-0.33576371266231764</v>
      </c>
      <c r="O1251" s="286">
        <v>0</v>
      </c>
    </row>
    <row r="1252" spans="10:15" x14ac:dyDescent="0.25">
      <c r="J1252" s="38">
        <v>8</v>
      </c>
      <c r="K1252" s="77">
        <v>1043.3150185499633</v>
      </c>
      <c r="L1252" s="285">
        <v>-0.44712557149303295</v>
      </c>
      <c r="M1252" s="285">
        <v>-0.21710152461907029</v>
      </c>
      <c r="N1252" s="285">
        <v>-0.33577290388789682</v>
      </c>
      <c r="O1252" s="286">
        <v>0</v>
      </c>
    </row>
    <row r="1253" spans="10:15" x14ac:dyDescent="0.25">
      <c r="J1253" s="38">
        <v>8</v>
      </c>
      <c r="K1253" s="77">
        <v>1029.0717048923766</v>
      </c>
      <c r="L1253" s="285">
        <v>-0.43819227844334474</v>
      </c>
      <c r="M1253" s="285">
        <v>-0.21787442275688007</v>
      </c>
      <c r="N1253" s="285">
        <v>-0.34393329879977513</v>
      </c>
      <c r="O1253" s="286">
        <v>0</v>
      </c>
    </row>
    <row r="1254" spans="10:15" x14ac:dyDescent="0.25">
      <c r="J1254" s="38">
        <v>8</v>
      </c>
      <c r="K1254" s="77">
        <v>1029.6035175591242</v>
      </c>
      <c r="L1254" s="285">
        <v>-0.43844657496178963</v>
      </c>
      <c r="M1254" s="285">
        <v>-0.2177318150640368</v>
      </c>
      <c r="N1254" s="285">
        <v>-0.34382160997417355</v>
      </c>
      <c r="O1254" s="286">
        <v>0</v>
      </c>
    </row>
    <row r="1255" spans="10:15" x14ac:dyDescent="0.25">
      <c r="J1255" s="38">
        <v>8</v>
      </c>
      <c r="K1255" s="77">
        <v>1029.6008815411201</v>
      </c>
      <c r="L1255" s="285">
        <v>-0.43844816121373459</v>
      </c>
      <c r="M1255" s="285">
        <v>-0.2177331579220155</v>
      </c>
      <c r="N1255" s="285">
        <v>-0.34381868086424994</v>
      </c>
      <c r="O1255" s="286">
        <v>0</v>
      </c>
    </row>
    <row r="1256" spans="10:15" x14ac:dyDescent="0.25">
      <c r="J1256" s="38">
        <v>8</v>
      </c>
      <c r="K1256" s="77">
        <v>1025.1492359011183</v>
      </c>
      <c r="L1256" s="285">
        <v>-0.43660361945042858</v>
      </c>
      <c r="M1256" s="285">
        <v>-0.21899739334567486</v>
      </c>
      <c r="N1256" s="285">
        <v>-0.34439898720389656</v>
      </c>
      <c r="O1256" s="286">
        <v>0</v>
      </c>
    </row>
    <row r="1257" spans="10:15" x14ac:dyDescent="0.25">
      <c r="J1257" s="38">
        <v>8</v>
      </c>
      <c r="K1257" s="77">
        <v>1021.6200814740911</v>
      </c>
      <c r="L1257" s="285">
        <v>-0.44039873026816623</v>
      </c>
      <c r="M1257" s="285">
        <v>-0.22345048410459711</v>
      </c>
      <c r="N1257" s="285">
        <v>-0.33615078562723671</v>
      </c>
      <c r="O1257" s="286">
        <v>0</v>
      </c>
    </row>
    <row r="1258" spans="10:15" x14ac:dyDescent="0.25">
      <c r="J1258" s="38">
        <v>8</v>
      </c>
      <c r="K1258" s="77">
        <v>1008.2658903060836</v>
      </c>
      <c r="L1258" s="285">
        <v>-0.43260974705204913</v>
      </c>
      <c r="M1258" s="285">
        <v>-0.22457128109255817</v>
      </c>
      <c r="N1258" s="285">
        <v>-0.34281897185539262</v>
      </c>
      <c r="O1258" s="286">
        <v>0</v>
      </c>
    </row>
    <row r="1259" spans="10:15" x14ac:dyDescent="0.25">
      <c r="J1259" s="38">
        <v>8</v>
      </c>
      <c r="K1259" s="77">
        <v>1004.3201921849684</v>
      </c>
      <c r="L1259" s="285">
        <v>-0.4318180343224528</v>
      </c>
      <c r="M1259" s="285">
        <v>-0.22605529752543466</v>
      </c>
      <c r="N1259" s="285">
        <v>-0.34212666815211257</v>
      </c>
      <c r="O1259" s="286">
        <v>0</v>
      </c>
    </row>
    <row r="1260" spans="10:15" x14ac:dyDescent="0.25">
      <c r="J1260" s="38">
        <v>8</v>
      </c>
      <c r="K1260" s="77">
        <v>860.54736202278468</v>
      </c>
      <c r="L1260" s="285">
        <v>-0.39005955260639263</v>
      </c>
      <c r="M1260" s="285">
        <v>-0.27136369838766156</v>
      </c>
      <c r="N1260" s="285">
        <v>-0.3385767490059457</v>
      </c>
      <c r="O1260" s="286">
        <v>0</v>
      </c>
    </row>
    <row r="1261" spans="10:15" x14ac:dyDescent="0.25">
      <c r="J1261" s="38">
        <v>8</v>
      </c>
      <c r="K1261" s="77">
        <v>858.30438392054714</v>
      </c>
      <c r="L1261" s="285">
        <v>-0.38927382747642758</v>
      </c>
      <c r="M1261" s="285">
        <v>-0.27203765480053005</v>
      </c>
      <c r="N1261" s="285">
        <v>-0.3386885177230422</v>
      </c>
      <c r="O1261" s="286">
        <v>0</v>
      </c>
    </row>
    <row r="1262" spans="10:15" x14ac:dyDescent="0.25">
      <c r="J1262" s="38">
        <v>8</v>
      </c>
      <c r="K1262" s="77">
        <v>858.28746533433753</v>
      </c>
      <c r="L1262" s="285">
        <v>-0.38927504138934932</v>
      </c>
      <c r="M1262" s="285">
        <v>-0.27204441012918051</v>
      </c>
      <c r="N1262" s="285">
        <v>-0.33868054848147028</v>
      </c>
      <c r="O1262" s="286">
        <v>0</v>
      </c>
    </row>
    <row r="1263" spans="10:15" x14ac:dyDescent="0.25">
      <c r="J1263" s="38">
        <v>8</v>
      </c>
      <c r="K1263" s="77">
        <v>5622.5522418240971</v>
      </c>
      <c r="L1263" s="285">
        <v>-0.12500536174958485</v>
      </c>
      <c r="M1263" s="285">
        <v>0.25368735178592217</v>
      </c>
      <c r="N1263" s="285">
        <v>0.87131800996366271</v>
      </c>
      <c r="O1263" s="286">
        <v>0</v>
      </c>
    </row>
    <row r="1264" spans="10:15" x14ac:dyDescent="0.25">
      <c r="J1264" s="38">
        <v>8</v>
      </c>
      <c r="K1264" s="77">
        <v>5622.4659889581308</v>
      </c>
      <c r="L1264" s="285">
        <v>-0.1250022978363573</v>
      </c>
      <c r="M1264" s="285">
        <v>0.25368113384437213</v>
      </c>
      <c r="N1264" s="285">
        <v>0.87132116399198511</v>
      </c>
      <c r="O1264" s="286">
        <v>0</v>
      </c>
    </row>
    <row r="1265" spans="10:15" x14ac:dyDescent="0.25">
      <c r="J1265" s="38">
        <v>8</v>
      </c>
      <c r="K1265" s="77">
        <v>6114.1254579661345</v>
      </c>
      <c r="L1265" s="285">
        <v>-0.25349044459847508</v>
      </c>
      <c r="M1265" s="285">
        <v>0.36967356503944282</v>
      </c>
      <c r="N1265" s="285">
        <v>0.88381687955903232</v>
      </c>
      <c r="O1265" s="286">
        <v>0</v>
      </c>
    </row>
    <row r="1266" spans="10:15" x14ac:dyDescent="0.25">
      <c r="J1266" s="38">
        <v>8</v>
      </c>
      <c r="K1266" s="77">
        <v>7000.0154885181182</v>
      </c>
      <c r="L1266" s="285">
        <v>-2.5698154290199264E-17</v>
      </c>
      <c r="M1266" s="285">
        <v>1.0000000000000004</v>
      </c>
      <c r="N1266" s="285">
        <v>-3.873711927488165E-16</v>
      </c>
      <c r="O1266" s="286">
        <v>0</v>
      </c>
    </row>
    <row r="1267" spans="10:15" x14ac:dyDescent="0.25">
      <c r="J1267" s="38">
        <v>8</v>
      </c>
      <c r="K1267" s="77">
        <v>5057.5412042698345</v>
      </c>
      <c r="L1267" s="285">
        <v>-0.22020356187306345</v>
      </c>
      <c r="M1267" s="285">
        <v>-8.5966735010987189E-3</v>
      </c>
      <c r="N1267" s="285">
        <v>-0.77119976462583784</v>
      </c>
      <c r="O1267" s="286">
        <v>0</v>
      </c>
    </row>
    <row r="1268" spans="10:15" x14ac:dyDescent="0.25">
      <c r="J1268" s="38">
        <v>9</v>
      </c>
      <c r="K1268" s="77">
        <v>11299.832404637615</v>
      </c>
      <c r="L1268" s="285">
        <v>1.2791561577414123</v>
      </c>
      <c r="M1268" s="285">
        <v>-0.85928793477623333</v>
      </c>
      <c r="N1268" s="285">
        <v>-1.4198682229651791</v>
      </c>
      <c r="O1268" s="286">
        <v>0</v>
      </c>
    </row>
    <row r="1269" spans="10:15" x14ac:dyDescent="0.25">
      <c r="J1269" s="38">
        <v>9</v>
      </c>
      <c r="K1269" s="77">
        <v>2924.0593603354937</v>
      </c>
      <c r="L1269" s="285">
        <v>0.60303478669677801</v>
      </c>
      <c r="M1269" s="285">
        <v>7.4989977301110705E-2</v>
      </c>
      <c r="N1269" s="285">
        <v>0.32197523600211125</v>
      </c>
      <c r="O1269" s="286">
        <v>0</v>
      </c>
    </row>
    <row r="1270" spans="10:15" x14ac:dyDescent="0.25">
      <c r="J1270" s="38">
        <v>9</v>
      </c>
      <c r="K1270" s="77">
        <v>1754.5785858514082</v>
      </c>
      <c r="L1270" s="285">
        <v>0.32068818503188673</v>
      </c>
      <c r="M1270" s="285">
        <v>0.43411999123632899</v>
      </c>
      <c r="N1270" s="285">
        <v>0.24519182373178428</v>
      </c>
      <c r="O1270" s="286">
        <v>0</v>
      </c>
    </row>
    <row r="1271" spans="10:15" x14ac:dyDescent="0.25">
      <c r="J1271" s="38">
        <v>9</v>
      </c>
      <c r="K1271" s="77">
        <v>1207.743228248878</v>
      </c>
      <c r="L1271" s="285">
        <v>0.25863699842915355</v>
      </c>
      <c r="M1271" s="285">
        <v>0.41995272581183424</v>
      </c>
      <c r="N1271" s="285">
        <v>0.32141027575901215</v>
      </c>
      <c r="O1271" s="286">
        <v>0</v>
      </c>
    </row>
    <row r="1272" spans="10:15" x14ac:dyDescent="0.25">
      <c r="J1272" s="38">
        <v>9</v>
      </c>
      <c r="K1272" s="77">
        <v>1416.6677825645888</v>
      </c>
      <c r="L1272" s="285">
        <v>0.33333333333333331</v>
      </c>
      <c r="M1272" s="285">
        <v>0.33333333333333331</v>
      </c>
      <c r="N1272" s="285">
        <v>0.33333333333333331</v>
      </c>
      <c r="O1272" s="286">
        <v>0</v>
      </c>
    </row>
    <row r="1273" spans="10:15" x14ac:dyDescent="0.25">
      <c r="J1273" s="38">
        <v>9</v>
      </c>
      <c r="K1273" s="77">
        <v>12985.331658184452</v>
      </c>
      <c r="L1273" s="285">
        <v>0.60901599199335621</v>
      </c>
      <c r="M1273" s="285">
        <v>0.12563616618044762</v>
      </c>
      <c r="N1273" s="285">
        <v>-1.7346521581738037</v>
      </c>
      <c r="O1273" s="286">
        <v>0</v>
      </c>
    </row>
    <row r="1274" spans="10:15" x14ac:dyDescent="0.25">
      <c r="J1274" s="38">
        <v>9</v>
      </c>
      <c r="K1274" s="77">
        <v>1902.9236488755992</v>
      </c>
      <c r="L1274" s="285">
        <v>-0.18947282185720724</v>
      </c>
      <c r="M1274" s="285">
        <v>-0.26760987998197683</v>
      </c>
      <c r="N1274" s="285">
        <v>-0.54291729816081591</v>
      </c>
      <c r="O1274" s="286">
        <v>0</v>
      </c>
    </row>
    <row r="1275" spans="10:15" x14ac:dyDescent="0.25">
      <c r="J1275" s="38">
        <v>9</v>
      </c>
      <c r="K1275" s="77">
        <v>1071.7135758693078</v>
      </c>
      <c r="L1275" s="285">
        <v>-0.45086930778339973</v>
      </c>
      <c r="M1275" s="285">
        <v>-0.20858901209315681</v>
      </c>
      <c r="N1275" s="285">
        <v>-0.34054168012344355</v>
      </c>
      <c r="O1275" s="286">
        <v>0</v>
      </c>
    </row>
    <row r="1276" spans="10:15" x14ac:dyDescent="0.25">
      <c r="J1276" s="38">
        <v>9</v>
      </c>
      <c r="K1276" s="77">
        <v>857.54073103044323</v>
      </c>
      <c r="L1276" s="285">
        <v>-0.38901827343680995</v>
      </c>
      <c r="M1276" s="285">
        <v>-0.27239460582648833</v>
      </c>
      <c r="N1276" s="285">
        <v>-0.33858712073670166</v>
      </c>
      <c r="O1276" s="286">
        <v>0</v>
      </c>
    </row>
    <row r="1277" spans="10:15" x14ac:dyDescent="0.25">
      <c r="J1277" s="38">
        <v>9</v>
      </c>
      <c r="K1277" s="77">
        <v>5161.7927789022497</v>
      </c>
      <c r="L1277" s="285">
        <v>-0.11727586617454459</v>
      </c>
      <c r="M1277" s="285">
        <v>0.25538754613644482</v>
      </c>
      <c r="N1277" s="285">
        <v>0.86188832003809979</v>
      </c>
      <c r="O1277" s="286">
        <v>0</v>
      </c>
    </row>
    <row r="1278" spans="10:15" x14ac:dyDescent="0.25">
      <c r="J1278" s="38">
        <v>9</v>
      </c>
      <c r="K1278" s="77">
        <v>3157.813831805458</v>
      </c>
      <c r="L1278" s="285">
        <v>-9.7377184021651159E-2</v>
      </c>
      <c r="M1278" s="285">
        <v>-0.22181832654523265</v>
      </c>
      <c r="N1278" s="285">
        <v>-0.68080448943311622</v>
      </c>
      <c r="O1278" s="286">
        <v>0</v>
      </c>
    </row>
    <row r="1279" spans="10:15" x14ac:dyDescent="0.25">
      <c r="J1279" s="38">
        <v>9</v>
      </c>
      <c r="K1279" s="77">
        <v>5586.8761470805057</v>
      </c>
      <c r="L1279" s="285">
        <v>-0.23704212105035716</v>
      </c>
      <c r="M1279" s="285">
        <v>0.36859096570833016</v>
      </c>
      <c r="N1279" s="285">
        <v>0.8684511553420271</v>
      </c>
      <c r="O1279" s="286">
        <v>0</v>
      </c>
    </row>
    <row r="1280" spans="10:15" x14ac:dyDescent="0.25">
      <c r="J1280" s="38">
        <v>9</v>
      </c>
      <c r="K1280" s="77">
        <v>7396.1396176327653</v>
      </c>
      <c r="L1280" s="285">
        <v>0.67856475192242993</v>
      </c>
      <c r="M1280" s="285">
        <v>-0.53715866744768626</v>
      </c>
      <c r="N1280" s="285">
        <v>-1.1414060844747438</v>
      </c>
      <c r="O1280" s="286">
        <v>0</v>
      </c>
    </row>
    <row r="1281" spans="10:15" x14ac:dyDescent="0.25">
      <c r="J1281" s="38">
        <v>9</v>
      </c>
      <c r="K1281" s="77">
        <v>11236.509455241949</v>
      </c>
      <c r="L1281" s="285">
        <v>1.2695011326845109</v>
      </c>
      <c r="M1281" s="285">
        <v>-0.85656227820287212</v>
      </c>
      <c r="N1281" s="285">
        <v>-1.4129388544816388</v>
      </c>
      <c r="O1281" s="286">
        <v>0</v>
      </c>
    </row>
    <row r="1282" spans="10:15" x14ac:dyDescent="0.25">
      <c r="J1282" s="38">
        <v>9</v>
      </c>
      <c r="K1282" s="77">
        <v>11333.705831020992</v>
      </c>
      <c r="L1282" s="285">
        <v>1.2840306307542972</v>
      </c>
      <c r="M1282" s="285">
        <v>-0.86087715341850612</v>
      </c>
      <c r="N1282" s="285">
        <v>-1.4231534773357912</v>
      </c>
      <c r="O1282" s="286">
        <v>0</v>
      </c>
    </row>
    <row r="1283" spans="10:15" x14ac:dyDescent="0.25">
      <c r="J1283" s="38">
        <v>9</v>
      </c>
      <c r="K1283" s="77">
        <v>11341.780304963007</v>
      </c>
      <c r="L1283" s="285">
        <v>1.2852110603057481</v>
      </c>
      <c r="M1283" s="285">
        <v>-0.8615106854799145</v>
      </c>
      <c r="N1283" s="285">
        <v>-1.4237003748258337</v>
      </c>
      <c r="O1283" s="286">
        <v>0</v>
      </c>
    </row>
    <row r="1284" spans="10:15" x14ac:dyDescent="0.25">
      <c r="J1284" s="38">
        <v>9</v>
      </c>
      <c r="K1284" s="77">
        <v>11354.91512186496</v>
      </c>
      <c r="L1284" s="285">
        <v>1.2871120803984553</v>
      </c>
      <c r="M1284" s="285">
        <v>-0.86253475189846052</v>
      </c>
      <c r="N1284" s="285">
        <v>-1.4245773284999947</v>
      </c>
      <c r="O1284" s="286">
        <v>0</v>
      </c>
    </row>
    <row r="1285" spans="10:15" x14ac:dyDescent="0.25">
      <c r="J1285" s="38">
        <v>9</v>
      </c>
      <c r="K1285" s="77">
        <v>11364.175954693828</v>
      </c>
      <c r="L1285" s="285">
        <v>1.2884433869508787</v>
      </c>
      <c r="M1285" s="285">
        <v>-0.86325559444684785</v>
      </c>
      <c r="N1285" s="285">
        <v>-1.425187792504031</v>
      </c>
      <c r="O1285" s="286">
        <v>0</v>
      </c>
    </row>
    <row r="1286" spans="10:15" x14ac:dyDescent="0.25">
      <c r="J1286" s="38">
        <v>9</v>
      </c>
      <c r="K1286" s="77">
        <v>11611.209666077313</v>
      </c>
      <c r="L1286" s="285">
        <v>1.3192055774330949</v>
      </c>
      <c r="M1286" s="285">
        <v>-0.87197621152455196</v>
      </c>
      <c r="N1286" s="285">
        <v>-1.4472293659085429</v>
      </c>
      <c r="O1286" s="286">
        <v>0</v>
      </c>
    </row>
    <row r="1287" spans="10:15" x14ac:dyDescent="0.25">
      <c r="J1287" s="38">
        <v>9</v>
      </c>
      <c r="K1287" s="77">
        <v>1456.3792472095543</v>
      </c>
      <c r="L1287" s="285">
        <v>0.25708371993433737</v>
      </c>
      <c r="M1287" s="285">
        <v>0.34655278141518547</v>
      </c>
      <c r="N1287" s="285">
        <v>0.39636349865047726</v>
      </c>
      <c r="O1287" s="286">
        <v>0</v>
      </c>
    </row>
    <row r="1288" spans="10:15" x14ac:dyDescent="0.25">
      <c r="J1288" s="38">
        <v>9</v>
      </c>
      <c r="K1288" s="77">
        <v>1455.7927950223752</v>
      </c>
      <c r="L1288" s="285">
        <v>0.25695501911447427</v>
      </c>
      <c r="M1288" s="285">
        <v>0.34676829996185837</v>
      </c>
      <c r="N1288" s="285">
        <v>0.3962766809236673</v>
      </c>
      <c r="O1288" s="286">
        <v>0</v>
      </c>
    </row>
    <row r="1289" spans="10:15" x14ac:dyDescent="0.25">
      <c r="J1289" s="38">
        <v>9</v>
      </c>
      <c r="K1289" s="77">
        <v>1453.9055058961646</v>
      </c>
      <c r="L1289" s="285">
        <v>0.25679264911862654</v>
      </c>
      <c r="M1289" s="285">
        <v>0.34738261430539169</v>
      </c>
      <c r="N1289" s="285">
        <v>0.39582473657598183</v>
      </c>
      <c r="O1289" s="286">
        <v>0</v>
      </c>
    </row>
    <row r="1290" spans="10:15" x14ac:dyDescent="0.25">
      <c r="J1290" s="38">
        <v>9</v>
      </c>
      <c r="K1290" s="77">
        <v>1811.5368724524699</v>
      </c>
      <c r="L1290" s="285">
        <v>0.31441900081702184</v>
      </c>
      <c r="M1290" s="285">
        <v>0.45336557121304327</v>
      </c>
      <c r="N1290" s="285">
        <v>0.23221542796993477</v>
      </c>
      <c r="O1290" s="286">
        <v>0</v>
      </c>
    </row>
    <row r="1291" spans="10:15" x14ac:dyDescent="0.25">
      <c r="J1291" s="38">
        <v>9</v>
      </c>
      <c r="K1291" s="77">
        <v>1809.4869608637343</v>
      </c>
      <c r="L1291" s="285">
        <v>0.31424265601028228</v>
      </c>
      <c r="M1291" s="285">
        <v>0.45331269639411725</v>
      </c>
      <c r="N1291" s="285">
        <v>0.23244464759560052</v>
      </c>
      <c r="O1291" s="286">
        <v>0</v>
      </c>
    </row>
    <row r="1292" spans="10:15" x14ac:dyDescent="0.25">
      <c r="J1292" s="38">
        <v>9</v>
      </c>
      <c r="K1292" s="77">
        <v>1808.7432292640556</v>
      </c>
      <c r="L1292" s="285">
        <v>0.31418778311930368</v>
      </c>
      <c r="M1292" s="285">
        <v>0.45328041402522518</v>
      </c>
      <c r="N1292" s="285">
        <v>0.23253180285547118</v>
      </c>
      <c r="O1292" s="286">
        <v>0</v>
      </c>
    </row>
    <row r="1293" spans="10:15" x14ac:dyDescent="0.25">
      <c r="J1293" s="38">
        <v>9</v>
      </c>
      <c r="K1293" s="77">
        <v>2924.3879168794892</v>
      </c>
      <c r="L1293" s="285">
        <v>0.60268141850848256</v>
      </c>
      <c r="M1293" s="285">
        <v>7.474035661827301E-2</v>
      </c>
      <c r="N1293" s="285">
        <v>0.32257822487324439</v>
      </c>
      <c r="O1293" s="286">
        <v>0</v>
      </c>
    </row>
    <row r="1294" spans="10:15" x14ac:dyDescent="0.25">
      <c r="J1294" s="38">
        <v>9</v>
      </c>
      <c r="K1294" s="77">
        <v>2863.7714912206438</v>
      </c>
      <c r="L1294" s="285">
        <v>0.59215360910276171</v>
      </c>
      <c r="M1294" s="285">
        <v>8.5225508954322515E-2</v>
      </c>
      <c r="N1294" s="285">
        <v>0.32262088194291583</v>
      </c>
      <c r="O1294" s="286">
        <v>0</v>
      </c>
    </row>
    <row r="1295" spans="10:15" x14ac:dyDescent="0.25">
      <c r="J1295" s="38">
        <v>9</v>
      </c>
      <c r="K1295" s="77">
        <v>2863.8235767173073</v>
      </c>
      <c r="L1295" s="285">
        <v>0.59229610149213296</v>
      </c>
      <c r="M1295" s="285">
        <v>8.5216370572699152E-2</v>
      </c>
      <c r="N1295" s="285">
        <v>0.32248752793516783</v>
      </c>
      <c r="O1295" s="286">
        <v>0</v>
      </c>
    </row>
    <row r="1296" spans="10:15" x14ac:dyDescent="0.25">
      <c r="J1296" s="38">
        <v>9</v>
      </c>
      <c r="K1296" s="77">
        <v>1186.6977034743522</v>
      </c>
      <c r="L1296" s="285">
        <v>0.21684084531229272</v>
      </c>
      <c r="M1296" s="285">
        <v>0.46217925712799068</v>
      </c>
      <c r="N1296" s="285">
        <v>0.32097989755971656</v>
      </c>
      <c r="O1296" s="286">
        <v>0</v>
      </c>
    </row>
    <row r="1297" spans="10:15" x14ac:dyDescent="0.25">
      <c r="J1297" s="38">
        <v>9</v>
      </c>
      <c r="K1297" s="77">
        <v>1185.9676741405451</v>
      </c>
      <c r="L1297" s="285">
        <v>0.21727353408852787</v>
      </c>
      <c r="M1297" s="285">
        <v>0.46201223595925733</v>
      </c>
      <c r="N1297" s="285">
        <v>0.32071422995221482</v>
      </c>
      <c r="O1297" s="286">
        <v>0</v>
      </c>
    </row>
    <row r="1298" spans="10:15" x14ac:dyDescent="0.25">
      <c r="J1298" s="38">
        <v>9</v>
      </c>
      <c r="K1298" s="77">
        <v>1183.6372626209193</v>
      </c>
      <c r="L1298" s="285">
        <v>0.21732872415023313</v>
      </c>
      <c r="M1298" s="285">
        <v>0.46180611085823481</v>
      </c>
      <c r="N1298" s="285">
        <v>0.32086516499153206</v>
      </c>
      <c r="O1298" s="286">
        <v>0</v>
      </c>
    </row>
    <row r="1299" spans="10:15" x14ac:dyDescent="0.25">
      <c r="J1299" s="38">
        <v>9</v>
      </c>
      <c r="K1299" s="77">
        <v>1181.9538336175779</v>
      </c>
      <c r="L1299" s="285">
        <v>0.21741235676014325</v>
      </c>
      <c r="M1299" s="285">
        <v>0.46163311351291592</v>
      </c>
      <c r="N1299" s="285">
        <v>0.32095452972694088</v>
      </c>
      <c r="O1299" s="286">
        <v>0</v>
      </c>
    </row>
    <row r="1300" spans="10:15" x14ac:dyDescent="0.25">
      <c r="J1300" s="38">
        <v>9</v>
      </c>
      <c r="K1300" s="77">
        <v>1181.5484959724422</v>
      </c>
      <c r="L1300" s="285">
        <v>0.21738783371522899</v>
      </c>
      <c r="M1300" s="285">
        <v>0.46159876292415747</v>
      </c>
      <c r="N1300" s="285">
        <v>0.32101340336061351</v>
      </c>
      <c r="O1300" s="286">
        <v>0</v>
      </c>
    </row>
    <row r="1301" spans="10:15" x14ac:dyDescent="0.25">
      <c r="J1301" s="38">
        <v>9</v>
      </c>
      <c r="K1301" s="77">
        <v>1181.4522727482042</v>
      </c>
      <c r="L1301" s="285">
        <v>0.21739873455934192</v>
      </c>
      <c r="M1301" s="285">
        <v>0.46157577345276185</v>
      </c>
      <c r="N1301" s="285">
        <v>0.32102549198789609</v>
      </c>
      <c r="O1301" s="286">
        <v>0</v>
      </c>
    </row>
    <row r="1302" spans="10:15" x14ac:dyDescent="0.25">
      <c r="J1302" s="38">
        <v>9</v>
      </c>
      <c r="K1302" s="77">
        <v>1186.0022793497078</v>
      </c>
      <c r="L1302" s="285">
        <v>0.21819537107197204</v>
      </c>
      <c r="M1302" s="285">
        <v>0.46148925728108492</v>
      </c>
      <c r="N1302" s="285">
        <v>0.32031537164694313</v>
      </c>
      <c r="O1302" s="286">
        <v>0</v>
      </c>
    </row>
    <row r="1303" spans="10:15" x14ac:dyDescent="0.25">
      <c r="J1303" s="38">
        <v>9</v>
      </c>
      <c r="K1303" s="77">
        <v>1181.2361917333046</v>
      </c>
      <c r="L1303" s="285">
        <v>0.21753718171074243</v>
      </c>
      <c r="M1303" s="285">
        <v>0.46139394962626434</v>
      </c>
      <c r="N1303" s="285">
        <v>0.32106886866299322</v>
      </c>
      <c r="O1303" s="286">
        <v>0</v>
      </c>
    </row>
    <row r="1304" spans="10:15" x14ac:dyDescent="0.25">
      <c r="J1304" s="38">
        <v>9</v>
      </c>
      <c r="K1304" s="77">
        <v>1181.1888694150375</v>
      </c>
      <c r="L1304" s="285">
        <v>0.21752155509786888</v>
      </c>
      <c r="M1304" s="285">
        <v>0.4614279619267449</v>
      </c>
      <c r="N1304" s="285">
        <v>0.32105048297538624</v>
      </c>
      <c r="O1304" s="286">
        <v>0</v>
      </c>
    </row>
    <row r="1305" spans="10:15" x14ac:dyDescent="0.25">
      <c r="J1305" s="38">
        <v>9</v>
      </c>
      <c r="K1305" s="77">
        <v>1752.6477885971633</v>
      </c>
      <c r="L1305" s="285">
        <v>0.32032887908474511</v>
      </c>
      <c r="M1305" s="285">
        <v>0.43437794777322075</v>
      </c>
      <c r="N1305" s="285">
        <v>0.24529317314203428</v>
      </c>
      <c r="O1305" s="286">
        <v>0</v>
      </c>
    </row>
    <row r="1306" spans="10:15" x14ac:dyDescent="0.25">
      <c r="J1306" s="38">
        <v>9</v>
      </c>
      <c r="K1306" s="77">
        <v>1479.0458372859355</v>
      </c>
      <c r="L1306" s="285">
        <v>0.28399945079634531</v>
      </c>
      <c r="M1306" s="285">
        <v>0.44277297918018876</v>
      </c>
      <c r="N1306" s="285">
        <v>0.27322757002346598</v>
      </c>
      <c r="O1306" s="286">
        <v>0</v>
      </c>
    </row>
    <row r="1307" spans="10:15" x14ac:dyDescent="0.25">
      <c r="J1307" s="38">
        <v>9</v>
      </c>
      <c r="K1307" s="77">
        <v>1477.3417300587641</v>
      </c>
      <c r="L1307" s="285">
        <v>0.28381995937752097</v>
      </c>
      <c r="M1307" s="285">
        <v>0.44273639402557802</v>
      </c>
      <c r="N1307" s="285">
        <v>0.27344364659690107</v>
      </c>
      <c r="O1307" s="286">
        <v>0</v>
      </c>
    </row>
    <row r="1308" spans="10:15" x14ac:dyDescent="0.25">
      <c r="J1308" s="38">
        <v>9</v>
      </c>
      <c r="K1308" s="77">
        <v>1469.6744137265073</v>
      </c>
      <c r="L1308" s="285">
        <v>0.28317251719661102</v>
      </c>
      <c r="M1308" s="285">
        <v>0.44225389173395957</v>
      </c>
      <c r="N1308" s="285">
        <v>0.27457359106942936</v>
      </c>
      <c r="O1308" s="286">
        <v>0</v>
      </c>
    </row>
    <row r="1309" spans="10:15" x14ac:dyDescent="0.25">
      <c r="J1309" s="38">
        <v>9</v>
      </c>
      <c r="K1309" s="77">
        <v>1207.8096952496362</v>
      </c>
      <c r="L1309" s="285">
        <v>0.25860199623712493</v>
      </c>
      <c r="M1309" s="285">
        <v>0.41994430094497059</v>
      </c>
      <c r="N1309" s="285">
        <v>0.32145370281790447</v>
      </c>
      <c r="O1309" s="286">
        <v>0</v>
      </c>
    </row>
    <row r="1310" spans="10:15" x14ac:dyDescent="0.25">
      <c r="J1310" s="38">
        <v>9</v>
      </c>
      <c r="K1310" s="77">
        <v>1195.0413732184209</v>
      </c>
      <c r="L1310" s="285">
        <v>0.25878735853502333</v>
      </c>
      <c r="M1310" s="285">
        <v>0.42606972589814623</v>
      </c>
      <c r="N1310" s="285">
        <v>0.31514291556683038</v>
      </c>
      <c r="O1310" s="286">
        <v>0</v>
      </c>
    </row>
    <row r="1311" spans="10:15" x14ac:dyDescent="0.25">
      <c r="J1311" s="38">
        <v>9</v>
      </c>
      <c r="K1311" s="77">
        <v>1195.3897506499547</v>
      </c>
      <c r="L1311" s="285">
        <v>0.258986195210685</v>
      </c>
      <c r="M1311" s="285">
        <v>0.42593838512205856</v>
      </c>
      <c r="N1311" s="285">
        <v>0.31507541966725644</v>
      </c>
      <c r="O1311" s="286">
        <v>0</v>
      </c>
    </row>
    <row r="1312" spans="10:15" x14ac:dyDescent="0.25">
      <c r="J1312" s="38">
        <v>9</v>
      </c>
      <c r="K1312" s="77">
        <v>1418.3595887473025</v>
      </c>
      <c r="L1312" s="285">
        <v>0.33343011937678591</v>
      </c>
      <c r="M1312" s="285">
        <v>0.33291935302929315</v>
      </c>
      <c r="N1312" s="285">
        <v>0.33365052759392094</v>
      </c>
      <c r="O1312" s="286">
        <v>0</v>
      </c>
    </row>
    <row r="1313" spans="10:15" x14ac:dyDescent="0.25">
      <c r="J1313" s="38">
        <v>9</v>
      </c>
      <c r="K1313" s="77">
        <v>1417.276857357575</v>
      </c>
      <c r="L1313" s="285">
        <v>0.33332102785871559</v>
      </c>
      <c r="M1313" s="285">
        <v>0.33315622239508486</v>
      </c>
      <c r="N1313" s="285">
        <v>0.33352274974619955</v>
      </c>
      <c r="O1313" s="286">
        <v>0</v>
      </c>
    </row>
    <row r="1314" spans="10:15" x14ac:dyDescent="0.25">
      <c r="J1314" s="38">
        <v>9</v>
      </c>
      <c r="K1314" s="77">
        <v>3760.5233741162151</v>
      </c>
      <c r="L1314" s="285">
        <v>4.0348361546149207E-3</v>
      </c>
      <c r="M1314" s="285">
        <v>-0.22905454477737014</v>
      </c>
      <c r="N1314" s="285">
        <v>-0.77498029137724467</v>
      </c>
      <c r="O1314" s="286">
        <v>0</v>
      </c>
    </row>
    <row r="1315" spans="10:15" x14ac:dyDescent="0.25">
      <c r="J1315" s="38">
        <v>9</v>
      </c>
      <c r="K1315" s="77">
        <v>2797.8997194966973</v>
      </c>
      <c r="L1315" s="285">
        <v>3.0454644333260824E-3</v>
      </c>
      <c r="M1315" s="285">
        <v>-0.30476855615218162</v>
      </c>
      <c r="N1315" s="285">
        <v>-0.69827690828114453</v>
      </c>
      <c r="O1315" s="286">
        <v>0</v>
      </c>
    </row>
    <row r="1316" spans="10:15" x14ac:dyDescent="0.25">
      <c r="J1316" s="38">
        <v>9</v>
      </c>
      <c r="K1316" s="77">
        <v>2799.5269534060039</v>
      </c>
      <c r="L1316" s="285">
        <v>3.3219242417994298E-3</v>
      </c>
      <c r="M1316" s="285">
        <v>-0.30476249387162258</v>
      </c>
      <c r="N1316" s="285">
        <v>-0.69855943037017698</v>
      </c>
      <c r="O1316" s="286">
        <v>0</v>
      </c>
    </row>
    <row r="1317" spans="10:15" x14ac:dyDescent="0.25">
      <c r="J1317" s="38">
        <v>9</v>
      </c>
      <c r="K1317" s="77">
        <v>2799.7979493876801</v>
      </c>
      <c r="L1317" s="285">
        <v>3.3680448156167301E-3</v>
      </c>
      <c r="M1317" s="285">
        <v>-0.3047668144482249</v>
      </c>
      <c r="N1317" s="285">
        <v>-0.69860123036739186</v>
      </c>
      <c r="O1317" s="286">
        <v>0</v>
      </c>
    </row>
    <row r="1318" spans="10:15" x14ac:dyDescent="0.25">
      <c r="J1318" s="38">
        <v>9</v>
      </c>
      <c r="K1318" s="77">
        <v>2800.2167083340014</v>
      </c>
      <c r="L1318" s="285">
        <v>3.4372687004603649E-3</v>
      </c>
      <c r="M1318" s="285">
        <v>-0.30477115810748573</v>
      </c>
      <c r="N1318" s="285">
        <v>-0.69866611059297468</v>
      </c>
      <c r="O1318" s="286">
        <v>0</v>
      </c>
    </row>
    <row r="1319" spans="10:15" x14ac:dyDescent="0.25">
      <c r="J1319" s="38">
        <v>9</v>
      </c>
      <c r="K1319" s="77">
        <v>2804.0123840359061</v>
      </c>
      <c r="L1319" s="285">
        <v>3.6254913343873262E-3</v>
      </c>
      <c r="M1319" s="285">
        <v>-0.3045756913100644</v>
      </c>
      <c r="N1319" s="285">
        <v>-0.69904980002432282</v>
      </c>
      <c r="O1319" s="286">
        <v>0</v>
      </c>
    </row>
    <row r="1320" spans="10:15" x14ac:dyDescent="0.25">
      <c r="J1320" s="38">
        <v>9</v>
      </c>
      <c r="K1320" s="77">
        <v>6999.9887899687064</v>
      </c>
      <c r="L1320" s="285">
        <v>2.7317529363267376E-15</v>
      </c>
      <c r="M1320" s="285">
        <v>0.99999999999998568</v>
      </c>
      <c r="N1320" s="285">
        <v>1.1689933736533336E-14</v>
      </c>
      <c r="O1320" s="286">
        <v>0</v>
      </c>
    </row>
    <row r="1321" spans="10:15" x14ac:dyDescent="0.25">
      <c r="J1321" s="38">
        <v>9</v>
      </c>
      <c r="K1321" s="77">
        <v>12863.860225714587</v>
      </c>
      <c r="L1321" s="285">
        <v>0.60225714587068868</v>
      </c>
      <c r="M1321" s="285">
        <v>0.12024048096192383</v>
      </c>
      <c r="N1321" s="285">
        <v>-1.7224976268326124</v>
      </c>
      <c r="O1321" s="286">
        <v>0</v>
      </c>
    </row>
    <row r="1322" spans="10:15" x14ac:dyDescent="0.25">
      <c r="J1322" s="38">
        <v>9</v>
      </c>
      <c r="K1322" s="77">
        <v>13026.462643524701</v>
      </c>
      <c r="L1322" s="285">
        <v>0.61201602136181577</v>
      </c>
      <c r="M1322" s="285">
        <v>0.12710280373831778</v>
      </c>
      <c r="N1322" s="285">
        <v>-1.7391188251001337</v>
      </c>
      <c r="O1322" s="286">
        <v>0</v>
      </c>
    </row>
    <row r="1323" spans="10:15" x14ac:dyDescent="0.25">
      <c r="J1323" s="38">
        <v>9</v>
      </c>
      <c r="K1323" s="77">
        <v>6999.9887899688065</v>
      </c>
      <c r="L1323" s="285">
        <v>3.7100158121735275E-18</v>
      </c>
      <c r="M1323" s="285">
        <v>1</v>
      </c>
      <c r="N1323" s="285">
        <v>-3.869983326462934E-17</v>
      </c>
      <c r="O1323" s="286">
        <v>0</v>
      </c>
    </row>
    <row r="1324" spans="10:15" x14ac:dyDescent="0.25">
      <c r="J1324" s="38">
        <v>9</v>
      </c>
      <c r="K1324" s="77">
        <v>3749.7716326063141</v>
      </c>
      <c r="L1324" s="285">
        <v>2.5104162152457489E-3</v>
      </c>
      <c r="M1324" s="285">
        <v>-0.22906387167470454</v>
      </c>
      <c r="N1324" s="285">
        <v>-0.77344654454054129</v>
      </c>
      <c r="O1324" s="286">
        <v>0</v>
      </c>
    </row>
    <row r="1325" spans="10:15" x14ac:dyDescent="0.25">
      <c r="J1325" s="38">
        <v>9</v>
      </c>
      <c r="K1325" s="77">
        <v>3750.1755087501938</v>
      </c>
      <c r="L1325" s="285">
        <v>2.5770481647824073E-16</v>
      </c>
      <c r="M1325" s="285">
        <v>-0.22765990398017658</v>
      </c>
      <c r="N1325" s="285">
        <v>-0.77234009601982356</v>
      </c>
      <c r="O1325" s="286">
        <v>0</v>
      </c>
    </row>
    <row r="1326" spans="10:15" x14ac:dyDescent="0.25">
      <c r="J1326" s="38">
        <v>9</v>
      </c>
      <c r="K1326" s="77">
        <v>4608.716491999161</v>
      </c>
      <c r="L1326" s="285">
        <v>0.48369463187304673</v>
      </c>
      <c r="M1326" s="285">
        <v>-0.31473280841054413</v>
      </c>
      <c r="N1326" s="285">
        <v>0.83103817653749745</v>
      </c>
      <c r="O1326" s="286">
        <v>0</v>
      </c>
    </row>
    <row r="1327" spans="10:15" x14ac:dyDescent="0.25">
      <c r="J1327" s="38">
        <v>9</v>
      </c>
      <c r="K1327" s="77">
        <v>4576.5149659229855</v>
      </c>
      <c r="L1327" s="285">
        <v>0.48360300689216529</v>
      </c>
      <c r="M1327" s="285">
        <v>-0.3114359500167232</v>
      </c>
      <c r="N1327" s="285">
        <v>0.82783294312455791</v>
      </c>
      <c r="O1327" s="286">
        <v>0</v>
      </c>
    </row>
    <row r="1328" spans="10:15" x14ac:dyDescent="0.25">
      <c r="J1328" s="38">
        <v>9</v>
      </c>
      <c r="K1328" s="77">
        <v>4562.3702952543908</v>
      </c>
      <c r="L1328" s="285">
        <v>0.4827062161408649</v>
      </c>
      <c r="M1328" s="285">
        <v>-0.30941304454782503</v>
      </c>
      <c r="N1328" s="285">
        <v>0.82670682840696008</v>
      </c>
      <c r="O1328" s="286">
        <v>0</v>
      </c>
    </row>
    <row r="1329" spans="10:15" x14ac:dyDescent="0.25">
      <c r="J1329" s="38">
        <v>9</v>
      </c>
      <c r="K1329" s="77">
        <v>4562.3244974826293</v>
      </c>
      <c r="L1329" s="285">
        <v>0.48270093861552837</v>
      </c>
      <c r="M1329" s="285">
        <v>-0.30940966167201478</v>
      </c>
      <c r="N1329" s="285">
        <v>0.82670872305648635</v>
      </c>
      <c r="O1329" s="286">
        <v>0</v>
      </c>
    </row>
    <row r="1330" spans="10:15" x14ac:dyDescent="0.25">
      <c r="J1330" s="38">
        <v>9</v>
      </c>
      <c r="K1330" s="77">
        <v>4559.5982353583922</v>
      </c>
      <c r="L1330" s="285">
        <v>0.48295454545454547</v>
      </c>
      <c r="M1330" s="285">
        <v>-0.30922202797202802</v>
      </c>
      <c r="N1330" s="285">
        <v>0.82626748251748261</v>
      </c>
      <c r="O1330" s="286">
        <v>0</v>
      </c>
    </row>
    <row r="1331" spans="10:15" x14ac:dyDescent="0.25">
      <c r="J1331" s="38">
        <v>9</v>
      </c>
      <c r="K1331" s="77">
        <v>4559.4595868820579</v>
      </c>
      <c r="L1331" s="285">
        <v>0.48293607652679366</v>
      </c>
      <c r="M1331" s="285">
        <v>-0.30921020284407835</v>
      </c>
      <c r="N1331" s="285">
        <v>0.8262741263172847</v>
      </c>
      <c r="O1331" s="286">
        <v>0</v>
      </c>
    </row>
    <row r="1332" spans="10:15" x14ac:dyDescent="0.25">
      <c r="J1332" s="38">
        <v>9</v>
      </c>
      <c r="K1332" s="77">
        <v>4556.3281963937707</v>
      </c>
      <c r="L1332" s="285">
        <v>0.48257753175785961</v>
      </c>
      <c r="M1332" s="285">
        <v>-0.30843473466424287</v>
      </c>
      <c r="N1332" s="285">
        <v>0.82585720290638331</v>
      </c>
      <c r="O1332" s="286">
        <v>0</v>
      </c>
    </row>
    <row r="1333" spans="10:15" x14ac:dyDescent="0.25">
      <c r="J1333" s="38">
        <v>9</v>
      </c>
      <c r="K1333" s="77">
        <v>1888.5424471739038</v>
      </c>
      <c r="L1333" s="285">
        <v>-0.19082151149263521</v>
      </c>
      <c r="M1333" s="285">
        <v>-0.26799227478844345</v>
      </c>
      <c r="N1333" s="285">
        <v>-0.54118621371892139</v>
      </c>
      <c r="O1333" s="286">
        <v>0</v>
      </c>
    </row>
    <row r="1334" spans="10:15" x14ac:dyDescent="0.25">
      <c r="J1334" s="38">
        <v>9</v>
      </c>
      <c r="K1334" s="77">
        <v>1887.4336378745645</v>
      </c>
      <c r="L1334" s="285">
        <v>-0.19103809638420982</v>
      </c>
      <c r="M1334" s="285">
        <v>-0.26796755318629922</v>
      </c>
      <c r="N1334" s="285">
        <v>-0.54099435042949096</v>
      </c>
      <c r="O1334" s="286">
        <v>0</v>
      </c>
    </row>
    <row r="1335" spans="10:15" x14ac:dyDescent="0.25">
      <c r="J1335" s="38">
        <v>9</v>
      </c>
      <c r="K1335" s="77">
        <v>1887.3667592514298</v>
      </c>
      <c r="L1335" s="285">
        <v>-0.19105201875979788</v>
      </c>
      <c r="M1335" s="285">
        <v>-0.26796621415050775</v>
      </c>
      <c r="N1335" s="285">
        <v>-0.54098176708969448</v>
      </c>
      <c r="O1335" s="286">
        <v>0</v>
      </c>
    </row>
    <row r="1336" spans="10:15" x14ac:dyDescent="0.25">
      <c r="J1336" s="38">
        <v>9</v>
      </c>
      <c r="K1336" s="77">
        <v>8591.5635070081207</v>
      </c>
      <c r="L1336" s="285">
        <v>-1.1596476290280324</v>
      </c>
      <c r="M1336" s="285">
        <v>0.62385381189415767</v>
      </c>
      <c r="N1336" s="285">
        <v>-0.46420618286612525</v>
      </c>
      <c r="O1336" s="286">
        <v>0</v>
      </c>
    </row>
    <row r="1337" spans="10:15" x14ac:dyDescent="0.25">
      <c r="J1337" s="38">
        <v>9</v>
      </c>
      <c r="K1337" s="77">
        <v>1572.6271320623894</v>
      </c>
      <c r="L1337" s="285">
        <v>-0.26038197313114136</v>
      </c>
      <c r="M1337" s="285">
        <v>-0.4222091521079584</v>
      </c>
      <c r="N1337" s="285">
        <v>-0.31740887476090024</v>
      </c>
      <c r="O1337" s="286">
        <v>0</v>
      </c>
    </row>
    <row r="1338" spans="10:15" x14ac:dyDescent="0.25">
      <c r="J1338" s="38">
        <v>9</v>
      </c>
      <c r="K1338" s="77">
        <v>1551.4807282005006</v>
      </c>
      <c r="L1338" s="285">
        <v>-0.23307346067928988</v>
      </c>
      <c r="M1338" s="285">
        <v>-0.28517751001331398</v>
      </c>
      <c r="N1338" s="285">
        <v>-0.48174902930739627</v>
      </c>
      <c r="O1338" s="286">
        <v>0</v>
      </c>
    </row>
    <row r="1339" spans="10:15" x14ac:dyDescent="0.25">
      <c r="J1339" s="38">
        <v>9</v>
      </c>
      <c r="K1339" s="77">
        <v>1550.9005507938894</v>
      </c>
      <c r="L1339" s="285">
        <v>-0.23306545480872581</v>
      </c>
      <c r="M1339" s="285">
        <v>-0.28529062870699884</v>
      </c>
      <c r="N1339" s="285">
        <v>-0.48164391648427535</v>
      </c>
      <c r="O1339" s="286">
        <v>0</v>
      </c>
    </row>
    <row r="1340" spans="10:15" x14ac:dyDescent="0.25">
      <c r="J1340" s="38">
        <v>9</v>
      </c>
      <c r="K1340" s="77">
        <v>1550.5381535720253</v>
      </c>
      <c r="L1340" s="285">
        <v>-0.23313102065816582</v>
      </c>
      <c r="M1340" s="285">
        <v>-0.28529845759786177</v>
      </c>
      <c r="N1340" s="285">
        <v>-0.48157052174397236</v>
      </c>
      <c r="O1340" s="286">
        <v>0</v>
      </c>
    </row>
    <row r="1341" spans="10:15" x14ac:dyDescent="0.25">
      <c r="J1341" s="38">
        <v>9</v>
      </c>
      <c r="K1341" s="77">
        <v>1998.2327428865858</v>
      </c>
      <c r="L1341" s="285">
        <v>-0.45618824068242969</v>
      </c>
      <c r="M1341" s="285">
        <v>-0.32877769508215487</v>
      </c>
      <c r="N1341" s="285">
        <v>-0.21503406423541535</v>
      </c>
      <c r="O1341" s="286">
        <v>0</v>
      </c>
    </row>
    <row r="1342" spans="10:15" x14ac:dyDescent="0.25">
      <c r="J1342" s="38">
        <v>9</v>
      </c>
      <c r="K1342" s="77">
        <v>1996.9904334910204</v>
      </c>
      <c r="L1342" s="285">
        <v>-0.45599520301367918</v>
      </c>
      <c r="M1342" s="285">
        <v>-0.32887277687376554</v>
      </c>
      <c r="N1342" s="285">
        <v>-0.21513202011255522</v>
      </c>
      <c r="O1342" s="286">
        <v>0</v>
      </c>
    </row>
    <row r="1343" spans="10:15" x14ac:dyDescent="0.25">
      <c r="J1343" s="38">
        <v>9</v>
      </c>
      <c r="K1343" s="77">
        <v>1069.4261274230416</v>
      </c>
      <c r="L1343" s="285">
        <v>-0.30670372350739472</v>
      </c>
      <c r="M1343" s="285">
        <v>-0.35918890175040691</v>
      </c>
      <c r="N1343" s="285">
        <v>-0.33410737474219843</v>
      </c>
      <c r="O1343" s="286">
        <v>0</v>
      </c>
    </row>
    <row r="1344" spans="10:15" x14ac:dyDescent="0.25">
      <c r="J1344" s="38">
        <v>9</v>
      </c>
      <c r="K1344" s="77">
        <v>1066.8900977055146</v>
      </c>
      <c r="L1344" s="285">
        <v>-0.30678078145658111</v>
      </c>
      <c r="M1344" s="285">
        <v>-0.35884741249167812</v>
      </c>
      <c r="N1344" s="285">
        <v>-0.33437180605174077</v>
      </c>
      <c r="O1344" s="286">
        <v>0</v>
      </c>
    </row>
    <row r="1345" spans="10:15" x14ac:dyDescent="0.25">
      <c r="J1345" s="38">
        <v>9</v>
      </c>
      <c r="K1345" s="77">
        <v>1066.2594056042362</v>
      </c>
      <c r="L1345" s="285">
        <v>-0.30686589194508224</v>
      </c>
      <c r="M1345" s="285">
        <v>-0.35877184761726261</v>
      </c>
      <c r="N1345" s="285">
        <v>-0.33436226043765527</v>
      </c>
      <c r="O1345" s="286">
        <v>0</v>
      </c>
    </row>
    <row r="1346" spans="10:15" x14ac:dyDescent="0.25">
      <c r="J1346" s="38">
        <v>9</v>
      </c>
      <c r="K1346" s="77">
        <v>1065.7590421259447</v>
      </c>
      <c r="L1346" s="285">
        <v>-0.30692411990754725</v>
      </c>
      <c r="M1346" s="285">
        <v>-0.35868524151755504</v>
      </c>
      <c r="N1346" s="285">
        <v>-0.3343906385748977</v>
      </c>
      <c r="O1346" s="286">
        <v>0</v>
      </c>
    </row>
    <row r="1347" spans="10:15" x14ac:dyDescent="0.25">
      <c r="J1347" s="38">
        <v>9</v>
      </c>
      <c r="K1347" s="77">
        <v>1216.6257650521159</v>
      </c>
      <c r="L1347" s="285">
        <v>-0.38031950838075118</v>
      </c>
      <c r="M1347" s="285">
        <v>-0.32622732425522055</v>
      </c>
      <c r="N1347" s="285">
        <v>-0.29345316736402827</v>
      </c>
      <c r="O1347" s="286">
        <v>0</v>
      </c>
    </row>
    <row r="1348" spans="10:15" x14ac:dyDescent="0.25">
      <c r="J1348" s="38">
        <v>9</v>
      </c>
      <c r="K1348" s="77">
        <v>1216.4906888397074</v>
      </c>
      <c r="L1348" s="285">
        <v>-0.38040002482056801</v>
      </c>
      <c r="M1348" s="285">
        <v>-0.32613950538123698</v>
      </c>
      <c r="N1348" s="285">
        <v>-0.29346046979819496</v>
      </c>
      <c r="O1348" s="286">
        <v>0</v>
      </c>
    </row>
    <row r="1349" spans="10:15" x14ac:dyDescent="0.25">
      <c r="J1349" s="38">
        <v>9</v>
      </c>
      <c r="K1349" s="77">
        <v>1029.6441380406327</v>
      </c>
      <c r="L1349" s="285">
        <v>-0.34050343345126671</v>
      </c>
      <c r="M1349" s="285">
        <v>-0.28437842404168651</v>
      </c>
      <c r="N1349" s="285">
        <v>-0.37511814250704673</v>
      </c>
      <c r="O1349" s="286">
        <v>0</v>
      </c>
    </row>
    <row r="1350" spans="10:15" x14ac:dyDescent="0.25">
      <c r="J1350" s="38">
        <v>9</v>
      </c>
      <c r="K1350" s="77">
        <v>926.98274037502699</v>
      </c>
      <c r="L1350" s="285">
        <v>-0.34073259283077384</v>
      </c>
      <c r="M1350" s="285">
        <v>-0.32264061476093758</v>
      </c>
      <c r="N1350" s="285">
        <v>-0.33662679240828852</v>
      </c>
      <c r="O1350" s="286">
        <v>0</v>
      </c>
    </row>
    <row r="1351" spans="10:15" x14ac:dyDescent="0.25">
      <c r="J1351" s="38">
        <v>9</v>
      </c>
      <c r="K1351" s="77">
        <v>925.25871585563357</v>
      </c>
      <c r="L1351" s="285">
        <v>-0.34100394375247178</v>
      </c>
      <c r="M1351" s="285">
        <v>-0.32286003898001281</v>
      </c>
      <c r="N1351" s="285">
        <v>-0.3361360172675153</v>
      </c>
      <c r="O1351" s="286">
        <v>0</v>
      </c>
    </row>
    <row r="1352" spans="10:15" x14ac:dyDescent="0.25">
      <c r="J1352" s="38">
        <v>9</v>
      </c>
      <c r="K1352" s="77">
        <v>925.1610562431697</v>
      </c>
      <c r="L1352" s="285">
        <v>-0.34105370167992477</v>
      </c>
      <c r="M1352" s="285">
        <v>-0.32281800391389431</v>
      </c>
      <c r="N1352" s="285">
        <v>-0.33612829440618092</v>
      </c>
      <c r="O1352" s="286">
        <v>0</v>
      </c>
    </row>
    <row r="1353" spans="10:15" x14ac:dyDescent="0.25">
      <c r="J1353" s="38">
        <v>9</v>
      </c>
      <c r="K1353" s="77">
        <v>1114.4504835770351</v>
      </c>
      <c r="L1353" s="285">
        <v>-0.4609311847398202</v>
      </c>
      <c r="M1353" s="285">
        <v>-0.21638756953512508</v>
      </c>
      <c r="N1353" s="285">
        <v>-0.32268124572505463</v>
      </c>
      <c r="O1353" s="286">
        <v>0</v>
      </c>
    </row>
    <row r="1354" spans="10:15" x14ac:dyDescent="0.25">
      <c r="J1354" s="38">
        <v>9</v>
      </c>
      <c r="K1354" s="77">
        <v>1113.9876231706673</v>
      </c>
      <c r="L1354" s="285">
        <v>-0.46088300400170201</v>
      </c>
      <c r="M1354" s="285">
        <v>-0.21638952768441533</v>
      </c>
      <c r="N1354" s="285">
        <v>-0.3227274683138826</v>
      </c>
      <c r="O1354" s="286">
        <v>0</v>
      </c>
    </row>
    <row r="1355" spans="10:15" x14ac:dyDescent="0.25">
      <c r="J1355" s="38">
        <v>9</v>
      </c>
      <c r="K1355" s="77">
        <v>1113.7916048267407</v>
      </c>
      <c r="L1355" s="285">
        <v>-0.46086339291475764</v>
      </c>
      <c r="M1355" s="285">
        <v>-0.21636445763696199</v>
      </c>
      <c r="N1355" s="285">
        <v>-0.32277214944828031</v>
      </c>
      <c r="O1355" s="286">
        <v>0</v>
      </c>
    </row>
    <row r="1356" spans="10:15" x14ac:dyDescent="0.25">
      <c r="J1356" s="38">
        <v>9</v>
      </c>
      <c r="K1356" s="77">
        <v>1110.0103859844551</v>
      </c>
      <c r="L1356" s="285">
        <v>-0.46025727536604433</v>
      </c>
      <c r="M1356" s="285">
        <v>-0.21631219600436527</v>
      </c>
      <c r="N1356" s="285">
        <v>-0.32343052862959032</v>
      </c>
      <c r="O1356" s="286">
        <v>0</v>
      </c>
    </row>
    <row r="1357" spans="10:15" x14ac:dyDescent="0.25">
      <c r="J1357" s="38">
        <v>9</v>
      </c>
      <c r="K1357" s="77">
        <v>1108.0436758325397</v>
      </c>
      <c r="L1357" s="285">
        <v>-0.45991365286838237</v>
      </c>
      <c r="M1357" s="285">
        <v>-0.21622167180015725</v>
      </c>
      <c r="N1357" s="285">
        <v>-0.32386467533146041</v>
      </c>
      <c r="O1357" s="286">
        <v>0</v>
      </c>
    </row>
    <row r="1358" spans="10:15" x14ac:dyDescent="0.25">
      <c r="J1358" s="38">
        <v>9</v>
      </c>
      <c r="K1358" s="77">
        <v>1084.3432150705939</v>
      </c>
      <c r="L1358" s="285">
        <v>-0.45219488587228168</v>
      </c>
      <c r="M1358" s="285">
        <v>-0.20714586065299712</v>
      </c>
      <c r="N1358" s="285">
        <v>-0.34065925347472126</v>
      </c>
      <c r="O1358" s="286">
        <v>0</v>
      </c>
    </row>
    <row r="1359" spans="10:15" x14ac:dyDescent="0.25">
      <c r="J1359" s="38">
        <v>9</v>
      </c>
      <c r="K1359" s="77">
        <v>1067.2066566305973</v>
      </c>
      <c r="L1359" s="285">
        <v>-0.45271766197310637</v>
      </c>
      <c r="M1359" s="285">
        <v>-0.21474736270204192</v>
      </c>
      <c r="N1359" s="285">
        <v>-0.33253497532485177</v>
      </c>
      <c r="O1359" s="286">
        <v>0</v>
      </c>
    </row>
    <row r="1360" spans="10:15" x14ac:dyDescent="0.25">
      <c r="J1360" s="38">
        <v>9</v>
      </c>
      <c r="K1360" s="77">
        <v>1071.2771833504435</v>
      </c>
      <c r="L1360" s="285">
        <v>-0.4512167726601865</v>
      </c>
      <c r="M1360" s="285">
        <v>-0.20945270502501387</v>
      </c>
      <c r="N1360" s="285">
        <v>-0.3393305223147996</v>
      </c>
      <c r="O1360" s="286">
        <v>0</v>
      </c>
    </row>
    <row r="1361" spans="10:15" x14ac:dyDescent="0.25">
      <c r="J1361" s="38">
        <v>9</v>
      </c>
      <c r="K1361" s="77">
        <v>1071.8072996924816</v>
      </c>
      <c r="L1361" s="285">
        <v>-0.45090248010999789</v>
      </c>
      <c r="M1361" s="285">
        <v>-0.20857081334239516</v>
      </c>
      <c r="N1361" s="285">
        <v>-0.34052670654760708</v>
      </c>
      <c r="O1361" s="286">
        <v>0</v>
      </c>
    </row>
    <row r="1362" spans="10:15" x14ac:dyDescent="0.25">
      <c r="J1362" s="38">
        <v>9</v>
      </c>
      <c r="K1362" s="77">
        <v>1071.5656173291513</v>
      </c>
      <c r="L1362" s="285">
        <v>-0.45089255177069393</v>
      </c>
      <c r="M1362" s="285">
        <v>-0.20862914050611761</v>
      </c>
      <c r="N1362" s="285">
        <v>-0.34047830772318838</v>
      </c>
      <c r="O1362" s="286">
        <v>0</v>
      </c>
    </row>
    <row r="1363" spans="10:15" x14ac:dyDescent="0.25">
      <c r="J1363" s="38">
        <v>9</v>
      </c>
      <c r="K1363" s="77">
        <v>1064.099469321472</v>
      </c>
      <c r="L1363" s="285">
        <v>-0.44974391805377717</v>
      </c>
      <c r="M1363" s="285">
        <v>-0.21033964318059131</v>
      </c>
      <c r="N1363" s="285">
        <v>-0.33991643876563143</v>
      </c>
      <c r="O1363" s="286">
        <v>0</v>
      </c>
    </row>
    <row r="1364" spans="10:15" x14ac:dyDescent="0.25">
      <c r="J1364" s="38">
        <v>9</v>
      </c>
      <c r="K1364" s="77">
        <v>1030.127400392186</v>
      </c>
      <c r="L1364" s="285">
        <v>-0.44521297270857269</v>
      </c>
      <c r="M1364" s="285">
        <v>-0.21955317875906766</v>
      </c>
      <c r="N1364" s="285">
        <v>-0.33523384853235971</v>
      </c>
      <c r="O1364" s="286">
        <v>0</v>
      </c>
    </row>
    <row r="1365" spans="10:15" x14ac:dyDescent="0.25">
      <c r="J1365" s="38">
        <v>9</v>
      </c>
      <c r="K1365" s="77">
        <v>1026.2897149617361</v>
      </c>
      <c r="L1365" s="285">
        <v>-0.4443765453980032</v>
      </c>
      <c r="M1365" s="285">
        <v>-0.21992875674429629</v>
      </c>
      <c r="N1365" s="285">
        <v>-0.33569469785770056</v>
      </c>
      <c r="O1365" s="286">
        <v>0</v>
      </c>
    </row>
    <row r="1366" spans="10:15" x14ac:dyDescent="0.25">
      <c r="J1366" s="38">
        <v>9</v>
      </c>
      <c r="K1366" s="77">
        <v>1026.5948200318774</v>
      </c>
      <c r="L1366" s="285">
        <v>-0.44435698334590884</v>
      </c>
      <c r="M1366" s="285">
        <v>-0.21972245355924391</v>
      </c>
      <c r="N1366" s="285">
        <v>-0.33592056309484719</v>
      </c>
      <c r="O1366" s="286">
        <v>0</v>
      </c>
    </row>
    <row r="1367" spans="10:15" x14ac:dyDescent="0.25">
      <c r="J1367" s="38">
        <v>9</v>
      </c>
      <c r="K1367" s="77">
        <v>1004.8255690644592</v>
      </c>
      <c r="L1367" s="285">
        <v>-0.43094917675638761</v>
      </c>
      <c r="M1367" s="285">
        <v>-0.22253223588496721</v>
      </c>
      <c r="N1367" s="285">
        <v>-0.3465185873586451</v>
      </c>
      <c r="O1367" s="286">
        <v>0</v>
      </c>
    </row>
    <row r="1368" spans="10:15" x14ac:dyDescent="0.25">
      <c r="J1368" s="38">
        <v>9</v>
      </c>
      <c r="K1368" s="77">
        <v>1004.4369821126344</v>
      </c>
      <c r="L1368" s="285">
        <v>-0.43089696885807344</v>
      </c>
      <c r="M1368" s="285">
        <v>-0.22262209610815051</v>
      </c>
      <c r="N1368" s="285">
        <v>-0.34648093503377603</v>
      </c>
      <c r="O1368" s="286">
        <v>0</v>
      </c>
    </row>
    <row r="1369" spans="10:15" x14ac:dyDescent="0.25">
      <c r="J1369" s="38">
        <v>9</v>
      </c>
      <c r="K1369" s="77">
        <v>1004.5052252700038</v>
      </c>
      <c r="L1369" s="285">
        <v>-0.43319088979124193</v>
      </c>
      <c r="M1369" s="285">
        <v>-0.22293432292631968</v>
      </c>
      <c r="N1369" s="285">
        <v>-0.34387478728243837</v>
      </c>
      <c r="O1369" s="286">
        <v>0</v>
      </c>
    </row>
    <row r="1370" spans="10:15" x14ac:dyDescent="0.25">
      <c r="J1370" s="38">
        <v>9</v>
      </c>
      <c r="K1370" s="77">
        <v>999.38561597272337</v>
      </c>
      <c r="L1370" s="285">
        <v>-0.43081903088492152</v>
      </c>
      <c r="M1370" s="285">
        <v>-0.22387959796262014</v>
      </c>
      <c r="N1370" s="285">
        <v>-0.34530137115245835</v>
      </c>
      <c r="O1370" s="286">
        <v>0</v>
      </c>
    </row>
    <row r="1371" spans="10:15" x14ac:dyDescent="0.25">
      <c r="J1371" s="38">
        <v>9</v>
      </c>
      <c r="K1371" s="77">
        <v>863.0069865993662</v>
      </c>
      <c r="L1371" s="285">
        <v>-0.39062002333225299</v>
      </c>
      <c r="M1371" s="285">
        <v>-0.27045611845835271</v>
      </c>
      <c r="N1371" s="285">
        <v>-0.33892385820939436</v>
      </c>
      <c r="O1371" s="286">
        <v>0</v>
      </c>
    </row>
    <row r="1372" spans="10:15" x14ac:dyDescent="0.25">
      <c r="J1372" s="38">
        <v>9</v>
      </c>
      <c r="K1372" s="77">
        <v>857.78734639632967</v>
      </c>
      <c r="L1372" s="285">
        <v>-0.38906357678346726</v>
      </c>
      <c r="M1372" s="285">
        <v>-0.2723875634619265</v>
      </c>
      <c r="N1372" s="285">
        <v>-0.33854885975460614</v>
      </c>
      <c r="O1372" s="286">
        <v>0</v>
      </c>
    </row>
    <row r="1373" spans="10:15" x14ac:dyDescent="0.25">
      <c r="J1373" s="38">
        <v>9</v>
      </c>
      <c r="K1373" s="77">
        <v>857.85663701673184</v>
      </c>
      <c r="L1373" s="285">
        <v>-0.38911401680059665</v>
      </c>
      <c r="M1373" s="285">
        <v>-0.27222582798822437</v>
      </c>
      <c r="N1373" s="285">
        <v>-0.33866015521117909</v>
      </c>
      <c r="O1373" s="286">
        <v>0</v>
      </c>
    </row>
    <row r="1374" spans="10:15" x14ac:dyDescent="0.25">
      <c r="J1374" s="38">
        <v>9</v>
      </c>
      <c r="K1374" s="77">
        <v>857.55443343708521</v>
      </c>
      <c r="L1374" s="285">
        <v>-0.38904507439264296</v>
      </c>
      <c r="M1374" s="285">
        <v>-0.27234754249547249</v>
      </c>
      <c r="N1374" s="285">
        <v>-0.33860738311188465</v>
      </c>
      <c r="O1374" s="286">
        <v>0</v>
      </c>
    </row>
    <row r="1375" spans="10:15" x14ac:dyDescent="0.25">
      <c r="J1375" s="38">
        <v>9</v>
      </c>
      <c r="K1375" s="77">
        <v>857.57253249687164</v>
      </c>
      <c r="L1375" s="285">
        <v>-0.38904672744277374</v>
      </c>
      <c r="M1375" s="285">
        <v>-0.27233782243534566</v>
      </c>
      <c r="N1375" s="285">
        <v>-0.33861545012188071</v>
      </c>
      <c r="O1375" s="286">
        <v>0</v>
      </c>
    </row>
    <row r="1376" spans="10:15" x14ac:dyDescent="0.25">
      <c r="J1376" s="38">
        <v>9</v>
      </c>
      <c r="K1376" s="77">
        <v>5999.9988838750596</v>
      </c>
      <c r="L1376" s="285">
        <v>-1.0476510021158413E-15</v>
      </c>
      <c r="M1376" s="285">
        <v>-0.99999999999999722</v>
      </c>
      <c r="N1376" s="285">
        <v>-1.595442375771183E-15</v>
      </c>
      <c r="O1376" s="286">
        <v>0</v>
      </c>
    </row>
    <row r="1377" spans="10:15" x14ac:dyDescent="0.25">
      <c r="J1377" s="38">
        <v>9</v>
      </c>
      <c r="K1377" s="77">
        <v>5161.7656356038151</v>
      </c>
      <c r="L1377" s="285">
        <v>-0.11727446988367801</v>
      </c>
      <c r="M1377" s="285">
        <v>0.25538450548273028</v>
      </c>
      <c r="N1377" s="285">
        <v>0.86188996440094778</v>
      </c>
      <c r="O1377" s="286">
        <v>0</v>
      </c>
    </row>
    <row r="1378" spans="10:15" x14ac:dyDescent="0.25">
      <c r="J1378" s="38">
        <v>9</v>
      </c>
      <c r="K1378" s="77">
        <v>5999.9988838750778</v>
      </c>
      <c r="L1378" s="285">
        <v>-1.5543580227470373E-16</v>
      </c>
      <c r="M1378" s="285">
        <v>-1.0000000000000002</v>
      </c>
      <c r="N1378" s="285">
        <v>3.4647804383700477E-16</v>
      </c>
      <c r="O1378" s="286">
        <v>0</v>
      </c>
    </row>
    <row r="1379" spans="10:15" x14ac:dyDescent="0.25">
      <c r="J1379" s="38">
        <v>9</v>
      </c>
      <c r="K1379" s="77">
        <v>6999.9887899688356</v>
      </c>
      <c r="L1379" s="285">
        <v>-2.1841718297207427E-15</v>
      </c>
      <c r="M1379" s="285">
        <v>1.0000000000000042</v>
      </c>
      <c r="N1379" s="285">
        <v>-2.0549672989485301E-15</v>
      </c>
      <c r="O1379" s="286">
        <v>0</v>
      </c>
    </row>
    <row r="1380" spans="10:15" x14ac:dyDescent="0.25">
      <c r="J1380" s="38">
        <v>9</v>
      </c>
      <c r="K1380" s="77">
        <v>6999.9887899688119</v>
      </c>
      <c r="L1380" s="285">
        <v>-3.4516067506291052E-16</v>
      </c>
      <c r="M1380" s="285">
        <v>1.0000000000000007</v>
      </c>
      <c r="N1380" s="285">
        <v>-3.4023859770015954E-16</v>
      </c>
      <c r="O1380" s="286">
        <v>0</v>
      </c>
    </row>
    <row r="1381" spans="10:15" x14ac:dyDescent="0.25">
      <c r="J1381" s="38">
        <v>9</v>
      </c>
      <c r="K1381" s="77">
        <v>6999.9887899688101</v>
      </c>
      <c r="L1381" s="285">
        <v>-6.121833719921496E-16</v>
      </c>
      <c r="M1381" s="285">
        <v>1.0000000000000004</v>
      </c>
      <c r="N1381" s="285">
        <v>2.0549672989485225E-16</v>
      </c>
      <c r="O1381" s="286">
        <v>0</v>
      </c>
    </row>
    <row r="1382" spans="10:15" x14ac:dyDescent="0.25">
      <c r="J1382" s="38">
        <v>10</v>
      </c>
      <c r="K1382" s="77">
        <v>1418.1379052418165</v>
      </c>
      <c r="L1382" s="285">
        <v>0.26432634743167588</v>
      </c>
      <c r="M1382" s="285">
        <v>0.34554764763610701</v>
      </c>
      <c r="N1382" s="285">
        <v>0.39012600493221716</v>
      </c>
      <c r="O1382" s="286">
        <v>0</v>
      </c>
    </row>
    <row r="1383" spans="10:15" x14ac:dyDescent="0.25">
      <c r="J1383" s="38">
        <v>10</v>
      </c>
      <c r="K1383" s="77">
        <v>973.68182343222406</v>
      </c>
      <c r="L1383" s="285">
        <v>-0.34147327515258524</v>
      </c>
      <c r="M1383" s="285">
        <v>-0.32237923644471761</v>
      </c>
      <c r="N1383" s="285">
        <v>-0.33614748840269709</v>
      </c>
      <c r="O1383" s="286">
        <v>0</v>
      </c>
    </row>
    <row r="1384" spans="10:15" x14ac:dyDescent="0.25">
      <c r="J1384" s="38">
        <v>10</v>
      </c>
      <c r="K1384" s="77">
        <v>7000.0154893844765</v>
      </c>
      <c r="L1384" s="285">
        <v>-2.5229986436247013E-16</v>
      </c>
      <c r="M1384" s="285">
        <v>1.0000000000000067</v>
      </c>
      <c r="N1384" s="285">
        <v>-6.5429296301242259E-15</v>
      </c>
      <c r="O1384" s="286">
        <v>0</v>
      </c>
    </row>
    <row r="1385" spans="10:15" x14ac:dyDescent="0.25">
      <c r="J1385" s="38">
        <v>10</v>
      </c>
      <c r="K1385" s="77">
        <v>10796.55684632446</v>
      </c>
      <c r="L1385" s="285">
        <v>1.2150025362282806</v>
      </c>
      <c r="M1385" s="285">
        <v>-0.83844723153277712</v>
      </c>
      <c r="N1385" s="285">
        <v>-1.3765553046955035</v>
      </c>
      <c r="O1385" s="286">
        <v>0</v>
      </c>
    </row>
    <row r="1386" spans="10:15" x14ac:dyDescent="0.25">
      <c r="J1386" s="38">
        <v>10</v>
      </c>
      <c r="K1386" s="77">
        <v>1418.5865813042892</v>
      </c>
      <c r="L1386" s="285">
        <v>0.26432895269814122</v>
      </c>
      <c r="M1386" s="285">
        <v>0.34546868670957293</v>
      </c>
      <c r="N1386" s="285">
        <v>0.39020236059228591</v>
      </c>
      <c r="O1386" s="286">
        <v>0</v>
      </c>
    </row>
    <row r="1387" spans="10:15" x14ac:dyDescent="0.25">
      <c r="J1387" s="38">
        <v>10</v>
      </c>
      <c r="K1387" s="77">
        <v>1674.4555861889146</v>
      </c>
      <c r="L1387" s="285">
        <v>0.31669314225842427</v>
      </c>
      <c r="M1387" s="285">
        <v>0.43878827091048672</v>
      </c>
      <c r="N1387" s="285">
        <v>0.24451858683108893</v>
      </c>
      <c r="O1387" s="286">
        <v>0</v>
      </c>
    </row>
    <row r="1388" spans="10:15" x14ac:dyDescent="0.25">
      <c r="J1388" s="38">
        <v>10</v>
      </c>
      <c r="K1388" s="77">
        <v>1673.6437899349457</v>
      </c>
      <c r="L1388" s="285">
        <v>0.31671267429814226</v>
      </c>
      <c r="M1388" s="285">
        <v>0.43866667953593413</v>
      </c>
      <c r="N1388" s="285">
        <v>0.24462064616592344</v>
      </c>
      <c r="O1388" s="286">
        <v>0</v>
      </c>
    </row>
    <row r="1389" spans="10:15" x14ac:dyDescent="0.25">
      <c r="J1389" s="38">
        <v>10</v>
      </c>
      <c r="K1389" s="77">
        <v>1609.5735875230562</v>
      </c>
      <c r="L1389" s="285">
        <v>0.32227368082825358</v>
      </c>
      <c r="M1389" s="285">
        <v>0.41973435824870475</v>
      </c>
      <c r="N1389" s="285">
        <v>0.25799196092304183</v>
      </c>
      <c r="O1389" s="286">
        <v>0</v>
      </c>
    </row>
    <row r="1390" spans="10:15" x14ac:dyDescent="0.25">
      <c r="J1390" s="38">
        <v>10</v>
      </c>
      <c r="K1390" s="77">
        <v>1386.1760247206523</v>
      </c>
      <c r="L1390" s="285">
        <v>0.28946221855791721</v>
      </c>
      <c r="M1390" s="285">
        <v>0.43030022723159517</v>
      </c>
      <c r="N1390" s="285">
        <v>0.28023755421048746</v>
      </c>
      <c r="O1390" s="286">
        <v>0</v>
      </c>
    </row>
    <row r="1391" spans="10:15" x14ac:dyDescent="0.25">
      <c r="J1391" s="38">
        <v>10</v>
      </c>
      <c r="K1391" s="77">
        <v>2958.072269729892</v>
      </c>
      <c r="L1391" s="285">
        <v>0.60368409932500811</v>
      </c>
      <c r="M1391" s="285">
        <v>7.3670866369388507E-2</v>
      </c>
      <c r="N1391" s="285">
        <v>0.32264503430560348</v>
      </c>
      <c r="O1391" s="286">
        <v>0</v>
      </c>
    </row>
    <row r="1392" spans="10:15" x14ac:dyDescent="0.25">
      <c r="J1392" s="38">
        <v>10</v>
      </c>
      <c r="K1392" s="77">
        <v>7000.0154893844183</v>
      </c>
      <c r="L1392" s="285">
        <v>9.4173208424988049E-16</v>
      </c>
      <c r="M1392" s="285">
        <v>0.99999999999999833</v>
      </c>
      <c r="N1392" s="285">
        <v>7.6603579987490292E-16</v>
      </c>
      <c r="O1392" s="286">
        <v>0</v>
      </c>
    </row>
    <row r="1393" spans="10:15" x14ac:dyDescent="0.25">
      <c r="J1393" s="38">
        <v>10</v>
      </c>
      <c r="K1393" s="77">
        <v>6000.0174805754996</v>
      </c>
      <c r="L1393" s="285">
        <v>1.6602664787420251E-15</v>
      </c>
      <c r="M1393" s="285">
        <v>-1.0000000000000033</v>
      </c>
      <c r="N1393" s="285">
        <v>1.833459744510078E-15</v>
      </c>
      <c r="O1393" s="286">
        <v>0</v>
      </c>
    </row>
    <row r="1394" spans="10:15" x14ac:dyDescent="0.25">
      <c r="J1394" s="38">
        <v>10</v>
      </c>
      <c r="K1394" s="77">
        <v>1746.7840006111173</v>
      </c>
      <c r="L1394" s="285">
        <v>-0.19360533709057265</v>
      </c>
      <c r="M1394" s="285">
        <v>-0.26919035453287726</v>
      </c>
      <c r="N1394" s="285">
        <v>-0.53720430837655009</v>
      </c>
      <c r="O1394" s="286">
        <v>0</v>
      </c>
    </row>
    <row r="1395" spans="10:15" x14ac:dyDescent="0.25">
      <c r="J1395" s="38">
        <v>10</v>
      </c>
      <c r="K1395" s="77">
        <v>2065.7649824461005</v>
      </c>
      <c r="L1395" s="285">
        <v>-0.45847044451536928</v>
      </c>
      <c r="M1395" s="285">
        <v>-0.33044253436492305</v>
      </c>
      <c r="N1395" s="285">
        <v>-0.2110870211197077</v>
      </c>
      <c r="O1395" s="286">
        <v>0</v>
      </c>
    </row>
    <row r="1396" spans="10:15" x14ac:dyDescent="0.25">
      <c r="J1396" s="38">
        <v>10</v>
      </c>
      <c r="K1396" s="77">
        <v>1064.9751962669936</v>
      </c>
      <c r="L1396" s="285">
        <v>-0.45427325438034111</v>
      </c>
      <c r="M1396" s="285">
        <v>-0.21430970144872402</v>
      </c>
      <c r="N1396" s="285">
        <v>-0.33141704417093487</v>
      </c>
      <c r="O1396" s="286">
        <v>0</v>
      </c>
    </row>
    <row r="1397" spans="10:15" x14ac:dyDescent="0.25">
      <c r="J1397" s="38">
        <v>10</v>
      </c>
      <c r="K1397" s="77">
        <v>2582.2166852708233</v>
      </c>
      <c r="L1397" s="285">
        <v>-2.6818979139183251E-3</v>
      </c>
      <c r="M1397" s="285">
        <v>-0.30541743378611502</v>
      </c>
      <c r="N1397" s="285">
        <v>-0.69190066829996666</v>
      </c>
      <c r="O1397" s="286">
        <v>0</v>
      </c>
    </row>
    <row r="1398" spans="10:15" x14ac:dyDescent="0.25">
      <c r="J1398" s="38">
        <v>10</v>
      </c>
      <c r="K1398" s="77">
        <v>6000.0174805753932</v>
      </c>
      <c r="L1398" s="285">
        <v>-6.8082869991578237E-15</v>
      </c>
      <c r="M1398" s="285">
        <v>-0.99999999999998557</v>
      </c>
      <c r="N1398" s="285">
        <v>-7.584670604324945E-15</v>
      </c>
      <c r="O1398" s="286">
        <v>0</v>
      </c>
    </row>
    <row r="1399" spans="10:15" x14ac:dyDescent="0.25">
      <c r="J1399" s="38">
        <v>10</v>
      </c>
      <c r="K1399" s="77">
        <v>2575.0008506598033</v>
      </c>
      <c r="L1399" s="285">
        <v>-4.1689559777527158E-3</v>
      </c>
      <c r="M1399" s="285">
        <v>-0.30508805413377288</v>
      </c>
      <c r="N1399" s="285">
        <v>-0.69074298988847438</v>
      </c>
      <c r="O1399" s="286">
        <v>0</v>
      </c>
    </row>
    <row r="1400" spans="10:15" x14ac:dyDescent="0.25">
      <c r="J1400" s="38">
        <v>10</v>
      </c>
      <c r="K1400" s="77">
        <v>10726.959583382741</v>
      </c>
      <c r="L1400" s="285">
        <v>1.2053243211194116</v>
      </c>
      <c r="M1400" s="285">
        <v>-0.83402506027906231</v>
      </c>
      <c r="N1400" s="285">
        <v>-1.3712992608403494</v>
      </c>
      <c r="O1400" s="286">
        <v>0</v>
      </c>
    </row>
    <row r="1401" spans="10:15" x14ac:dyDescent="0.25">
      <c r="J1401" s="38">
        <v>10</v>
      </c>
      <c r="K1401" s="77">
        <v>10792.745113439782</v>
      </c>
      <c r="L1401" s="285">
        <v>1.2149887653854565</v>
      </c>
      <c r="M1401" s="285">
        <v>-0.83812212920800933</v>
      </c>
      <c r="N1401" s="285">
        <v>-1.3768666361774473</v>
      </c>
      <c r="O1401" s="286">
        <v>0</v>
      </c>
    </row>
    <row r="1402" spans="10:15" x14ac:dyDescent="0.25">
      <c r="J1402" s="38">
        <v>10</v>
      </c>
      <c r="K1402" s="77">
        <v>10800.285140082775</v>
      </c>
      <c r="L1402" s="285">
        <v>1.2161234479465137</v>
      </c>
      <c r="M1402" s="285">
        <v>-0.83870582617000944</v>
      </c>
      <c r="N1402" s="285">
        <v>-1.3774176217765042</v>
      </c>
      <c r="O1402" s="286">
        <v>0</v>
      </c>
    </row>
    <row r="1403" spans="10:15" x14ac:dyDescent="0.25">
      <c r="J1403" s="38">
        <v>10</v>
      </c>
      <c r="K1403" s="77">
        <v>10835.843724421549</v>
      </c>
      <c r="L1403" s="285">
        <v>1.2209478748677403</v>
      </c>
      <c r="M1403" s="285">
        <v>-0.84047034397396714</v>
      </c>
      <c r="N1403" s="285">
        <v>-1.3804775308937731</v>
      </c>
      <c r="O1403" s="286">
        <v>0</v>
      </c>
    </row>
    <row r="1404" spans="10:15" x14ac:dyDescent="0.25">
      <c r="J1404" s="38">
        <v>10</v>
      </c>
      <c r="K1404" s="77">
        <v>12513.858128215184</v>
      </c>
      <c r="L1404" s="285">
        <v>1.4431128745761148</v>
      </c>
      <c r="M1404" s="285">
        <v>-0.93427760732658194</v>
      </c>
      <c r="N1404" s="285">
        <v>-1.5088352672495329</v>
      </c>
      <c r="O1404" s="286">
        <v>0</v>
      </c>
    </row>
    <row r="1405" spans="10:15" x14ac:dyDescent="0.25">
      <c r="J1405" s="38">
        <v>10</v>
      </c>
      <c r="K1405" s="77">
        <v>1288.8060799596844</v>
      </c>
      <c r="L1405" s="285">
        <v>0.213324385788316</v>
      </c>
      <c r="M1405" s="285">
        <v>0.46590483977338026</v>
      </c>
      <c r="N1405" s="285">
        <v>0.32077077443830371</v>
      </c>
      <c r="O1405" s="286">
        <v>0</v>
      </c>
    </row>
    <row r="1406" spans="10:15" x14ac:dyDescent="0.25">
      <c r="J1406" s="38">
        <v>10</v>
      </c>
      <c r="K1406" s="77">
        <v>1417.4437166962698</v>
      </c>
      <c r="L1406" s="285">
        <v>0.2644091328102165</v>
      </c>
      <c r="M1406" s="285">
        <v>0.34565618184679725</v>
      </c>
      <c r="N1406" s="285">
        <v>0.3899346853429862</v>
      </c>
      <c r="O1406" s="286">
        <v>0</v>
      </c>
    </row>
    <row r="1407" spans="10:15" x14ac:dyDescent="0.25">
      <c r="J1407" s="38">
        <v>10</v>
      </c>
      <c r="K1407" s="77">
        <v>1417.3996236951225</v>
      </c>
      <c r="L1407" s="285">
        <v>0.26441530119144474</v>
      </c>
      <c r="M1407" s="285">
        <v>0.34566230642008716</v>
      </c>
      <c r="N1407" s="285">
        <v>0.38992239238846799</v>
      </c>
      <c r="O1407" s="286">
        <v>0</v>
      </c>
    </row>
    <row r="1408" spans="10:15" x14ac:dyDescent="0.25">
      <c r="J1408" s="38">
        <v>10</v>
      </c>
      <c r="K1408" s="77">
        <v>1673.3629688723902</v>
      </c>
      <c r="L1408" s="285">
        <v>0.31664337149024263</v>
      </c>
      <c r="M1408" s="285">
        <v>0.43871706574064995</v>
      </c>
      <c r="N1408" s="285">
        <v>0.24463956276910759</v>
      </c>
      <c r="O1408" s="286">
        <v>0</v>
      </c>
    </row>
    <row r="1409" spans="10:15" x14ac:dyDescent="0.25">
      <c r="J1409" s="38">
        <v>10</v>
      </c>
      <c r="K1409" s="77">
        <v>1616.5131221522906</v>
      </c>
      <c r="L1409" s="285">
        <v>0.32203997226173875</v>
      </c>
      <c r="M1409" s="285">
        <v>0.42232899005114827</v>
      </c>
      <c r="N1409" s="285">
        <v>0.25563103768711304</v>
      </c>
      <c r="O1409" s="286">
        <v>0</v>
      </c>
    </row>
    <row r="1410" spans="10:15" x14ac:dyDescent="0.25">
      <c r="J1410" s="38">
        <v>10</v>
      </c>
      <c r="K1410" s="77">
        <v>1616.9144337479518</v>
      </c>
      <c r="L1410" s="285">
        <v>0.32212529172252846</v>
      </c>
      <c r="M1410" s="285">
        <v>0.42226215303639703</v>
      </c>
      <c r="N1410" s="285">
        <v>0.25561255524107451</v>
      </c>
      <c r="O1410" s="286">
        <v>0</v>
      </c>
    </row>
    <row r="1411" spans="10:15" x14ac:dyDescent="0.25">
      <c r="J1411" s="38">
        <v>10</v>
      </c>
      <c r="K1411" s="77">
        <v>1119.2258595610506</v>
      </c>
      <c r="L1411" s="285">
        <v>0.23041513483788853</v>
      </c>
      <c r="M1411" s="285">
        <v>0.44700611548917263</v>
      </c>
      <c r="N1411" s="285">
        <v>0.32257874967293887</v>
      </c>
      <c r="O1411" s="286">
        <v>0</v>
      </c>
    </row>
    <row r="1412" spans="10:15" x14ac:dyDescent="0.25">
      <c r="J1412" s="38">
        <v>10</v>
      </c>
      <c r="K1412" s="77">
        <v>1613.4344746638255</v>
      </c>
      <c r="L1412" s="285">
        <v>0.32182608749512231</v>
      </c>
      <c r="M1412" s="285">
        <v>0.42203575122794196</v>
      </c>
      <c r="N1412" s="285">
        <v>0.25613816127693573</v>
      </c>
      <c r="O1412" s="286">
        <v>0</v>
      </c>
    </row>
    <row r="1413" spans="10:15" x14ac:dyDescent="0.25">
      <c r="J1413" s="38">
        <v>10</v>
      </c>
      <c r="K1413" s="77">
        <v>1117.9177946443895</v>
      </c>
      <c r="L1413" s="285">
        <v>0.23062895484213849</v>
      </c>
      <c r="M1413" s="285">
        <v>0.44709106309478336</v>
      </c>
      <c r="N1413" s="285">
        <v>0.32227998206307817</v>
      </c>
      <c r="O1413" s="286">
        <v>0</v>
      </c>
    </row>
    <row r="1414" spans="10:15" x14ac:dyDescent="0.25">
      <c r="J1414" s="38">
        <v>10</v>
      </c>
      <c r="K1414" s="77">
        <v>1119.2476259930486</v>
      </c>
      <c r="L1414" s="285">
        <v>0.23102013583487016</v>
      </c>
      <c r="M1414" s="285">
        <v>0.44698826961271099</v>
      </c>
      <c r="N1414" s="285">
        <v>0.32199159455241877</v>
      </c>
      <c r="O1414" s="286">
        <v>0</v>
      </c>
    </row>
    <row r="1415" spans="10:15" x14ac:dyDescent="0.25">
      <c r="J1415" s="38">
        <v>10</v>
      </c>
      <c r="K1415" s="77">
        <v>1116.7650579223175</v>
      </c>
      <c r="L1415" s="285">
        <v>0.23074030406728149</v>
      </c>
      <c r="M1415" s="285">
        <v>0.44694859878204973</v>
      </c>
      <c r="N1415" s="285">
        <v>0.32231109715066886</v>
      </c>
      <c r="O1415" s="286">
        <v>0</v>
      </c>
    </row>
    <row r="1416" spans="10:15" x14ac:dyDescent="0.25">
      <c r="J1416" s="38">
        <v>10</v>
      </c>
      <c r="K1416" s="77">
        <v>1116.7329226413322</v>
      </c>
      <c r="L1416" s="285">
        <v>0.23073885850480833</v>
      </c>
      <c r="M1416" s="285">
        <v>0.44693280540609298</v>
      </c>
      <c r="N1416" s="285">
        <v>0.32232833608909878</v>
      </c>
      <c r="O1416" s="286">
        <v>0</v>
      </c>
    </row>
    <row r="1417" spans="10:15" x14ac:dyDescent="0.25">
      <c r="J1417" s="38">
        <v>10</v>
      </c>
      <c r="K1417" s="77">
        <v>1116.8242000849466</v>
      </c>
      <c r="L1417" s="285">
        <v>0.2307675291119527</v>
      </c>
      <c r="M1417" s="285">
        <v>0.44687400453049231</v>
      </c>
      <c r="N1417" s="285">
        <v>0.32235846635755494</v>
      </c>
      <c r="O1417" s="286">
        <v>0</v>
      </c>
    </row>
    <row r="1418" spans="10:15" x14ac:dyDescent="0.25">
      <c r="J1418" s="38">
        <v>10</v>
      </c>
      <c r="K1418" s="77">
        <v>1116.7087611107854</v>
      </c>
      <c r="L1418" s="285">
        <v>0.23074489957298752</v>
      </c>
      <c r="M1418" s="285">
        <v>0.44693974379250362</v>
      </c>
      <c r="N1418" s="285">
        <v>0.32231535663450894</v>
      </c>
      <c r="O1418" s="286">
        <v>0</v>
      </c>
    </row>
    <row r="1419" spans="10:15" x14ac:dyDescent="0.25">
      <c r="J1419" s="38">
        <v>10</v>
      </c>
      <c r="K1419" s="77">
        <v>1116.7242963108783</v>
      </c>
      <c r="L1419" s="285">
        <v>0.23079985711110051</v>
      </c>
      <c r="M1419" s="285">
        <v>0.44690051636863126</v>
      </c>
      <c r="N1419" s="285">
        <v>0.32229962652026822</v>
      </c>
      <c r="O1419" s="286">
        <v>0</v>
      </c>
    </row>
    <row r="1420" spans="10:15" x14ac:dyDescent="0.25">
      <c r="J1420" s="38">
        <v>10</v>
      </c>
      <c r="K1420" s="77">
        <v>1383.5846215815477</v>
      </c>
      <c r="L1420" s="285">
        <v>0.28916667112735994</v>
      </c>
      <c r="M1420" s="285">
        <v>0.43026062938597665</v>
      </c>
      <c r="N1420" s="285">
        <v>0.28057269948666341</v>
      </c>
      <c r="O1420" s="286">
        <v>0</v>
      </c>
    </row>
    <row r="1421" spans="10:15" x14ac:dyDescent="0.25">
      <c r="J1421" s="38">
        <v>10</v>
      </c>
      <c r="K1421" s="77">
        <v>2960.4859342652985</v>
      </c>
      <c r="L1421" s="285">
        <v>0.60369688133027632</v>
      </c>
      <c r="M1421" s="285">
        <v>7.3180775994479447E-2</v>
      </c>
      <c r="N1421" s="285">
        <v>0.32312234267524437</v>
      </c>
      <c r="O1421" s="286">
        <v>0</v>
      </c>
    </row>
    <row r="1422" spans="10:15" x14ac:dyDescent="0.25">
      <c r="J1422" s="38">
        <v>10</v>
      </c>
      <c r="K1422" s="77">
        <v>2965.9677752910457</v>
      </c>
      <c r="L1422" s="285">
        <v>0.60504246180945565</v>
      </c>
      <c r="M1422" s="285">
        <v>7.3301318587597863E-2</v>
      </c>
      <c r="N1422" s="285">
        <v>0.32165621960294655</v>
      </c>
      <c r="O1422" s="286">
        <v>0</v>
      </c>
    </row>
    <row r="1423" spans="10:15" x14ac:dyDescent="0.25">
      <c r="J1423" s="38">
        <v>10</v>
      </c>
      <c r="K1423" s="77">
        <v>2963.672838216823</v>
      </c>
      <c r="L1423" s="285">
        <v>0.60471165548490946</v>
      </c>
      <c r="M1423" s="285">
        <v>7.3523882729407047E-2</v>
      </c>
      <c r="N1423" s="285">
        <v>0.32176446178568341</v>
      </c>
      <c r="O1423" s="286">
        <v>0</v>
      </c>
    </row>
    <row r="1424" spans="10:15" x14ac:dyDescent="0.25">
      <c r="J1424" s="38">
        <v>10</v>
      </c>
      <c r="K1424" s="77">
        <v>2957.1834431509646</v>
      </c>
      <c r="L1424" s="285">
        <v>0.60379503055533168</v>
      </c>
      <c r="M1424" s="285">
        <v>7.3921948426935377E-2</v>
      </c>
      <c r="N1424" s="285">
        <v>0.32228302101773293</v>
      </c>
      <c r="O1424" s="286">
        <v>0</v>
      </c>
    </row>
    <row r="1425" spans="10:15" x14ac:dyDescent="0.25">
      <c r="J1425" s="38">
        <v>10</v>
      </c>
      <c r="K1425" s="77">
        <v>2898.6478746191542</v>
      </c>
      <c r="L1425" s="285">
        <v>0.59319899930780018</v>
      </c>
      <c r="M1425" s="285">
        <v>8.4753614973320332E-2</v>
      </c>
      <c r="N1425" s="285">
        <v>0.32204738571887964</v>
      </c>
      <c r="O1425" s="286">
        <v>0</v>
      </c>
    </row>
    <row r="1426" spans="10:15" x14ac:dyDescent="0.25">
      <c r="J1426" s="38">
        <v>10</v>
      </c>
      <c r="K1426" s="77">
        <v>1144.651947231396</v>
      </c>
      <c r="L1426" s="285">
        <v>0.26129107423721676</v>
      </c>
      <c r="M1426" s="285">
        <v>0.41610168352280624</v>
      </c>
      <c r="N1426" s="285">
        <v>0.32260724223997705</v>
      </c>
      <c r="O1426" s="286">
        <v>0</v>
      </c>
    </row>
    <row r="1427" spans="10:15" x14ac:dyDescent="0.25">
      <c r="J1427" s="38">
        <v>10</v>
      </c>
      <c r="K1427" s="77">
        <v>1146.0906707837339</v>
      </c>
      <c r="L1427" s="285">
        <v>0.2624327697032281</v>
      </c>
      <c r="M1427" s="285">
        <v>0.41485171494017808</v>
      </c>
      <c r="N1427" s="285">
        <v>0.32271551535659387</v>
      </c>
      <c r="O1427" s="286">
        <v>0</v>
      </c>
    </row>
    <row r="1428" spans="10:15" x14ac:dyDescent="0.25">
      <c r="J1428" s="38">
        <v>10</v>
      </c>
      <c r="K1428" s="77">
        <v>1150.7812411830234</v>
      </c>
      <c r="L1428" s="285">
        <v>0.266530953138366</v>
      </c>
      <c r="M1428" s="285">
        <v>0.41065557277890874</v>
      </c>
      <c r="N1428" s="285">
        <v>0.32281347408272537</v>
      </c>
      <c r="O1428" s="286">
        <v>0</v>
      </c>
    </row>
    <row r="1429" spans="10:15" x14ac:dyDescent="0.25">
      <c r="J1429" s="38">
        <v>10</v>
      </c>
      <c r="K1429" s="77">
        <v>1150.2628212978766</v>
      </c>
      <c r="L1429" s="285">
        <v>0.26646277680464436</v>
      </c>
      <c r="M1429" s="285">
        <v>0.41083545031982321</v>
      </c>
      <c r="N1429" s="285">
        <v>0.32270177287553248</v>
      </c>
      <c r="O1429" s="286">
        <v>0</v>
      </c>
    </row>
    <row r="1430" spans="10:15" x14ac:dyDescent="0.25">
      <c r="J1430" s="38">
        <v>10</v>
      </c>
      <c r="K1430" s="77">
        <v>1136.5619523891912</v>
      </c>
      <c r="L1430" s="285">
        <v>0.26567359179454414</v>
      </c>
      <c r="M1430" s="285">
        <v>0.41725337272803897</v>
      </c>
      <c r="N1430" s="285">
        <v>0.31707303547741683</v>
      </c>
      <c r="O1430" s="286">
        <v>0</v>
      </c>
    </row>
    <row r="1431" spans="10:15" x14ac:dyDescent="0.25">
      <c r="J1431" s="38">
        <v>10</v>
      </c>
      <c r="K1431" s="77">
        <v>1137.2617411695801</v>
      </c>
      <c r="L1431" s="285">
        <v>0.26672294411671399</v>
      </c>
      <c r="M1431" s="285">
        <v>0.41637585054010823</v>
      </c>
      <c r="N1431" s="285">
        <v>0.31690120534317784</v>
      </c>
      <c r="O1431" s="286">
        <v>0</v>
      </c>
    </row>
    <row r="1432" spans="10:15" x14ac:dyDescent="0.25">
      <c r="J1432" s="38">
        <v>10</v>
      </c>
      <c r="K1432" s="77">
        <v>1137.4466070903572</v>
      </c>
      <c r="L1432" s="285">
        <v>0.26681976779661959</v>
      </c>
      <c r="M1432" s="285">
        <v>0.41624203291674294</v>
      </c>
      <c r="N1432" s="285">
        <v>0.31693819928663752</v>
      </c>
      <c r="O1432" s="286">
        <v>0</v>
      </c>
    </row>
    <row r="1433" spans="10:15" x14ac:dyDescent="0.25">
      <c r="J1433" s="38">
        <v>10</v>
      </c>
      <c r="K1433" s="77">
        <v>1137.5602518185167</v>
      </c>
      <c r="L1433" s="285">
        <v>0.26685040453397596</v>
      </c>
      <c r="M1433" s="285">
        <v>0.4162106505829461</v>
      </c>
      <c r="N1433" s="285">
        <v>0.31693894488307794</v>
      </c>
      <c r="O1433" s="286">
        <v>0</v>
      </c>
    </row>
    <row r="1434" spans="10:15" x14ac:dyDescent="0.25">
      <c r="J1434" s="38">
        <v>10</v>
      </c>
      <c r="K1434" s="77">
        <v>1418.9224240142007</v>
      </c>
      <c r="L1434" s="285">
        <v>0.33343020439794641</v>
      </c>
      <c r="M1434" s="285">
        <v>0.33291719706985501</v>
      </c>
      <c r="N1434" s="285">
        <v>0.3336525985321987</v>
      </c>
      <c r="O1434" s="286">
        <v>0</v>
      </c>
    </row>
    <row r="1435" spans="10:15" x14ac:dyDescent="0.25">
      <c r="J1435" s="38">
        <v>10</v>
      </c>
      <c r="K1435" s="77">
        <v>1417.8472059392877</v>
      </c>
      <c r="L1435" s="285">
        <v>0.33326562661882664</v>
      </c>
      <c r="M1435" s="285">
        <v>0.33386271804742929</v>
      </c>
      <c r="N1435" s="285">
        <v>0.33287165533374413</v>
      </c>
      <c r="O1435" s="286">
        <v>0</v>
      </c>
    </row>
    <row r="1436" spans="10:15" x14ac:dyDescent="0.25">
      <c r="J1436" s="38">
        <v>10</v>
      </c>
      <c r="K1436" s="77">
        <v>1415.486046948459</v>
      </c>
      <c r="L1436" s="285">
        <v>0.3329118334835125</v>
      </c>
      <c r="M1436" s="285">
        <v>0.33361826541695822</v>
      </c>
      <c r="N1436" s="285">
        <v>0.33346990109952929</v>
      </c>
      <c r="O1436" s="286">
        <v>0</v>
      </c>
    </row>
    <row r="1437" spans="10:15" x14ac:dyDescent="0.25">
      <c r="J1437" s="38">
        <v>10</v>
      </c>
      <c r="K1437" s="77">
        <v>1416.1148010419374</v>
      </c>
      <c r="L1437" s="285">
        <v>0.333136801284312</v>
      </c>
      <c r="M1437" s="285">
        <v>0.3334663215327866</v>
      </c>
      <c r="N1437" s="285">
        <v>0.33339687718290151</v>
      </c>
      <c r="O1437" s="286">
        <v>0</v>
      </c>
    </row>
    <row r="1438" spans="10:15" x14ac:dyDescent="0.25">
      <c r="J1438" s="38">
        <v>10</v>
      </c>
      <c r="K1438" s="77">
        <v>1416.1356768113594</v>
      </c>
      <c r="L1438" s="285">
        <v>0.33318173710217908</v>
      </c>
      <c r="M1438" s="285">
        <v>0.33347857523144531</v>
      </c>
      <c r="N1438" s="285">
        <v>0.33333968766637573</v>
      </c>
      <c r="O1438" s="286">
        <v>0</v>
      </c>
    </row>
    <row r="1439" spans="10:15" x14ac:dyDescent="0.25">
      <c r="J1439" s="38">
        <v>10</v>
      </c>
      <c r="K1439" s="77">
        <v>1414.754440260539</v>
      </c>
      <c r="L1439" s="285">
        <v>0.33287806152155103</v>
      </c>
      <c r="M1439" s="285">
        <v>0.33390106272412162</v>
      </c>
      <c r="N1439" s="285">
        <v>0.33322087575432735</v>
      </c>
      <c r="O1439" s="286">
        <v>0</v>
      </c>
    </row>
    <row r="1440" spans="10:15" x14ac:dyDescent="0.25">
      <c r="J1440" s="38">
        <v>10</v>
      </c>
      <c r="K1440" s="77">
        <v>7000.015489384411</v>
      </c>
      <c r="L1440" s="285">
        <v>1.4336816804998169E-15</v>
      </c>
      <c r="M1440" s="285">
        <v>0.99999999999999734</v>
      </c>
      <c r="N1440" s="285">
        <v>1.1314840713748554E-15</v>
      </c>
      <c r="O1440" s="286">
        <v>0</v>
      </c>
    </row>
    <row r="1441" spans="10:15" x14ac:dyDescent="0.25">
      <c r="J1441" s="38">
        <v>10</v>
      </c>
      <c r="K1441" s="77">
        <v>17389.743034055726</v>
      </c>
      <c r="L1441" s="285">
        <v>0.97160924840260854</v>
      </c>
      <c r="M1441" s="285">
        <v>0.30136354653843622</v>
      </c>
      <c r="N1441" s="285">
        <v>-2.2729727949410448</v>
      </c>
      <c r="O1441" s="286">
        <v>0</v>
      </c>
    </row>
    <row r="1442" spans="10:15" x14ac:dyDescent="0.25">
      <c r="J1442" s="38">
        <v>10</v>
      </c>
      <c r="K1442" s="77">
        <v>17390.612358162743</v>
      </c>
      <c r="L1442" s="285">
        <v>0.97165725202154107</v>
      </c>
      <c r="M1442" s="285">
        <v>0.30137843579651191</v>
      </c>
      <c r="N1442" s="285">
        <v>-2.2730356878180529</v>
      </c>
      <c r="O1442" s="286">
        <v>0</v>
      </c>
    </row>
    <row r="1443" spans="10:15" x14ac:dyDescent="0.25">
      <c r="J1443" s="38">
        <v>10</v>
      </c>
      <c r="K1443" s="77">
        <v>17379.927962475314</v>
      </c>
      <c r="L1443" s="285">
        <v>0.97103357472021068</v>
      </c>
      <c r="M1443" s="285">
        <v>0.30118499012508232</v>
      </c>
      <c r="N1443" s="285">
        <v>-2.2722185648452928</v>
      </c>
      <c r="O1443" s="286">
        <v>0</v>
      </c>
    </row>
    <row r="1444" spans="10:15" x14ac:dyDescent="0.25">
      <c r="J1444" s="38">
        <v>10</v>
      </c>
      <c r="K1444" s="77">
        <v>7283.1480687996436</v>
      </c>
      <c r="L1444" s="285">
        <v>0.65148115959604125</v>
      </c>
      <c r="M1444" s="285">
        <v>-0.5308864051310036</v>
      </c>
      <c r="N1444" s="285">
        <v>-1.1205947544650376</v>
      </c>
      <c r="O1444" s="286">
        <v>0</v>
      </c>
    </row>
    <row r="1445" spans="10:15" x14ac:dyDescent="0.25">
      <c r="J1445" s="38">
        <v>10</v>
      </c>
      <c r="K1445" s="77">
        <v>5007.7005106264151</v>
      </c>
      <c r="L1445" s="285">
        <v>0.48669080174331053</v>
      </c>
      <c r="M1445" s="285">
        <v>-0.32712004707337261</v>
      </c>
      <c r="N1445" s="285">
        <v>0.84042924533006214</v>
      </c>
      <c r="O1445" s="286">
        <v>0</v>
      </c>
    </row>
    <row r="1446" spans="10:15" x14ac:dyDescent="0.25">
      <c r="J1446" s="38">
        <v>10</v>
      </c>
      <c r="K1446" s="77">
        <v>4988.5698204687487</v>
      </c>
      <c r="L1446" s="285">
        <v>0.48534043377611752</v>
      </c>
      <c r="M1446" s="285">
        <v>-0.32438823260573668</v>
      </c>
      <c r="N1446" s="285">
        <v>0.83904779882961922</v>
      </c>
      <c r="O1446" s="286">
        <v>0</v>
      </c>
    </row>
    <row r="1447" spans="10:15" x14ac:dyDescent="0.25">
      <c r="J1447" s="38">
        <v>10</v>
      </c>
      <c r="K1447" s="77">
        <v>4986.0673511334417</v>
      </c>
      <c r="L1447" s="285">
        <v>0.48654069565390079</v>
      </c>
      <c r="M1447" s="285">
        <v>-0.32518791393194396</v>
      </c>
      <c r="N1447" s="285">
        <v>0.83864721827804323</v>
      </c>
      <c r="O1447" s="286">
        <v>0</v>
      </c>
    </row>
    <row r="1448" spans="10:15" x14ac:dyDescent="0.25">
      <c r="J1448" s="38">
        <v>10</v>
      </c>
      <c r="K1448" s="77">
        <v>4982.7761355461289</v>
      </c>
      <c r="L1448" s="285">
        <v>0.48621964228126313</v>
      </c>
      <c r="M1448" s="285">
        <v>-0.3244771898489246</v>
      </c>
      <c r="N1448" s="285">
        <v>0.83825754756766147</v>
      </c>
      <c r="O1448" s="286">
        <v>0</v>
      </c>
    </row>
    <row r="1449" spans="10:15" x14ac:dyDescent="0.25">
      <c r="J1449" s="38">
        <v>10</v>
      </c>
      <c r="K1449" s="77">
        <v>4982.8838259299137</v>
      </c>
      <c r="L1449" s="285">
        <v>0.48622929184176705</v>
      </c>
      <c r="M1449" s="285">
        <v>-0.32448362945358744</v>
      </c>
      <c r="N1449" s="285">
        <v>0.83825433761182033</v>
      </c>
      <c r="O1449" s="286">
        <v>0</v>
      </c>
    </row>
    <row r="1450" spans="10:15" x14ac:dyDescent="0.25">
      <c r="J1450" s="38">
        <v>10</v>
      </c>
      <c r="K1450" s="77">
        <v>4983.1169465876119</v>
      </c>
      <c r="L1450" s="285">
        <v>0.48624376690069221</v>
      </c>
      <c r="M1450" s="285">
        <v>-0.32449328933984972</v>
      </c>
      <c r="N1450" s="285">
        <v>0.83824952243915762</v>
      </c>
      <c r="O1450" s="286">
        <v>0</v>
      </c>
    </row>
    <row r="1451" spans="10:15" x14ac:dyDescent="0.25">
      <c r="J1451" s="38">
        <v>10</v>
      </c>
      <c r="K1451" s="77">
        <v>4940.6632418800609</v>
      </c>
      <c r="L1451" s="285">
        <v>0.48864658660203819</v>
      </c>
      <c r="M1451" s="285">
        <v>-0.31609633318421587</v>
      </c>
      <c r="N1451" s="285">
        <v>0.82744974658217774</v>
      </c>
      <c r="O1451" s="286">
        <v>0</v>
      </c>
    </row>
    <row r="1452" spans="10:15" x14ac:dyDescent="0.25">
      <c r="J1452" s="38">
        <v>10</v>
      </c>
      <c r="K1452" s="77">
        <v>1750.3439896175644</v>
      </c>
      <c r="L1452" s="285">
        <v>-0.19337116186666123</v>
      </c>
      <c r="M1452" s="285">
        <v>-0.26902992944570314</v>
      </c>
      <c r="N1452" s="285">
        <v>-0.53759890868763571</v>
      </c>
      <c r="O1452" s="286">
        <v>0</v>
      </c>
    </row>
    <row r="1453" spans="10:15" x14ac:dyDescent="0.25">
      <c r="J1453" s="38">
        <v>10</v>
      </c>
      <c r="K1453" s="77">
        <v>1745.0336152696768</v>
      </c>
      <c r="L1453" s="285">
        <v>-0.19396790776322773</v>
      </c>
      <c r="M1453" s="285">
        <v>-0.26916129732553384</v>
      </c>
      <c r="N1453" s="285">
        <v>-0.53687079491123846</v>
      </c>
      <c r="O1453" s="286">
        <v>0</v>
      </c>
    </row>
    <row r="1454" spans="10:15" x14ac:dyDescent="0.25">
      <c r="J1454" s="38">
        <v>10</v>
      </c>
      <c r="K1454" s="77">
        <v>1713.6462247036131</v>
      </c>
      <c r="L1454" s="285">
        <v>-0.25386748052588359</v>
      </c>
      <c r="M1454" s="285">
        <v>-0.43016487246124713</v>
      </c>
      <c r="N1454" s="285">
        <v>-0.31596764701286928</v>
      </c>
      <c r="O1454" s="286">
        <v>0</v>
      </c>
    </row>
    <row r="1455" spans="10:15" x14ac:dyDescent="0.25">
      <c r="J1455" s="38">
        <v>10</v>
      </c>
      <c r="K1455" s="77">
        <v>1466.6251054721024</v>
      </c>
      <c r="L1455" s="285">
        <v>-0.23438470144339385</v>
      </c>
      <c r="M1455" s="285">
        <v>-0.28602152716367968</v>
      </c>
      <c r="N1455" s="285">
        <v>-0.47959377139292647</v>
      </c>
      <c r="O1455" s="286">
        <v>0</v>
      </c>
    </row>
    <row r="1456" spans="10:15" x14ac:dyDescent="0.25">
      <c r="J1456" s="38">
        <v>10</v>
      </c>
      <c r="K1456" s="77">
        <v>1465.6416258633781</v>
      </c>
      <c r="L1456" s="285">
        <v>-0.23471449752287274</v>
      </c>
      <c r="M1456" s="285">
        <v>-0.28584963656746104</v>
      </c>
      <c r="N1456" s="285">
        <v>-0.47943586590966619</v>
      </c>
      <c r="O1456" s="286">
        <v>0</v>
      </c>
    </row>
    <row r="1457" spans="10:15" x14ac:dyDescent="0.25">
      <c r="J1457" s="38">
        <v>10</v>
      </c>
      <c r="K1457" s="77">
        <v>1453.7935316880066</v>
      </c>
      <c r="L1457" s="285">
        <v>-0.23713505143681216</v>
      </c>
      <c r="M1457" s="285">
        <v>-0.28662987615520957</v>
      </c>
      <c r="N1457" s="285">
        <v>-0.47623507240797819</v>
      </c>
      <c r="O1457" s="286">
        <v>0</v>
      </c>
    </row>
    <row r="1458" spans="10:15" x14ac:dyDescent="0.25">
      <c r="J1458" s="38">
        <v>10</v>
      </c>
      <c r="K1458" s="77">
        <v>2063.4383570680907</v>
      </c>
      <c r="L1458" s="285">
        <v>-0.4590784346495202</v>
      </c>
      <c r="M1458" s="285">
        <v>-0.32959573214175764</v>
      </c>
      <c r="N1458" s="285">
        <v>-0.2113258332087222</v>
      </c>
      <c r="O1458" s="286">
        <v>0</v>
      </c>
    </row>
    <row r="1459" spans="10:15" x14ac:dyDescent="0.25">
      <c r="J1459" s="38">
        <v>10</v>
      </c>
      <c r="K1459" s="77">
        <v>2062.3862664811677</v>
      </c>
      <c r="L1459" s="285">
        <v>-0.4588594449536143</v>
      </c>
      <c r="M1459" s="285">
        <v>-0.32970687203426896</v>
      </c>
      <c r="N1459" s="285">
        <v>-0.21143368301211676</v>
      </c>
      <c r="O1459" s="286">
        <v>0</v>
      </c>
    </row>
    <row r="1460" spans="10:15" x14ac:dyDescent="0.25">
      <c r="J1460" s="38">
        <v>10</v>
      </c>
      <c r="K1460" s="77">
        <v>1851.0561365017013</v>
      </c>
      <c r="L1460" s="285">
        <v>-0.42278527797929039</v>
      </c>
      <c r="M1460" s="285">
        <v>-0.34417569541514548</v>
      </c>
      <c r="N1460" s="285">
        <v>-0.23303902660556408</v>
      </c>
      <c r="O1460" s="286">
        <v>0</v>
      </c>
    </row>
    <row r="1461" spans="10:15" x14ac:dyDescent="0.25">
      <c r="J1461" s="38">
        <v>10</v>
      </c>
      <c r="K1461" s="77">
        <v>1162.9985806579095</v>
      </c>
      <c r="L1461" s="285">
        <v>-0.30555374824389547</v>
      </c>
      <c r="M1461" s="285">
        <v>-0.36002250705453986</v>
      </c>
      <c r="N1461" s="285">
        <v>-0.33442374470156461</v>
      </c>
      <c r="O1461" s="286">
        <v>0</v>
      </c>
    </row>
    <row r="1462" spans="10:15" x14ac:dyDescent="0.25">
      <c r="J1462" s="38">
        <v>10</v>
      </c>
      <c r="K1462" s="77">
        <v>1162.9498020467618</v>
      </c>
      <c r="L1462" s="285">
        <v>-0.30555883536507494</v>
      </c>
      <c r="M1462" s="285">
        <v>-0.36001585553630511</v>
      </c>
      <c r="N1462" s="285">
        <v>-0.33442530909862</v>
      </c>
      <c r="O1462" s="286">
        <v>0</v>
      </c>
    </row>
    <row r="1463" spans="10:15" x14ac:dyDescent="0.25">
      <c r="J1463" s="38">
        <v>10</v>
      </c>
      <c r="K1463" s="77">
        <v>1162.6979156753789</v>
      </c>
      <c r="L1463" s="285">
        <v>-0.305608993084374</v>
      </c>
      <c r="M1463" s="285">
        <v>-0.35998838762679952</v>
      </c>
      <c r="N1463" s="285">
        <v>-0.33440261928882647</v>
      </c>
      <c r="O1463" s="286">
        <v>0</v>
      </c>
    </row>
    <row r="1464" spans="10:15" x14ac:dyDescent="0.25">
      <c r="J1464" s="38">
        <v>10</v>
      </c>
      <c r="K1464" s="77">
        <v>1237.2549019607843</v>
      </c>
      <c r="L1464" s="285">
        <v>-0.379441937728691</v>
      </c>
      <c r="M1464" s="285">
        <v>-0.32678242015373055</v>
      </c>
      <c r="N1464" s="285">
        <v>-0.29377564211757839</v>
      </c>
      <c r="O1464" s="286">
        <v>0</v>
      </c>
    </row>
    <row r="1465" spans="10:15" x14ac:dyDescent="0.25">
      <c r="J1465" s="38">
        <v>10</v>
      </c>
      <c r="K1465" s="77">
        <v>1231.0711212447764</v>
      </c>
      <c r="L1465" s="285">
        <v>-0.37941099166819986</v>
      </c>
      <c r="M1465" s="285">
        <v>-0.32621494467369305</v>
      </c>
      <c r="N1465" s="285">
        <v>-0.29437406365810709</v>
      </c>
      <c r="O1465" s="286">
        <v>0</v>
      </c>
    </row>
    <row r="1466" spans="10:15" x14ac:dyDescent="0.25">
      <c r="J1466" s="38">
        <v>10</v>
      </c>
      <c r="K1466" s="77">
        <v>1230.5934576676864</v>
      </c>
      <c r="L1466" s="285">
        <v>-0.37939405722603109</v>
      </c>
      <c r="M1466" s="285">
        <v>-0.32617996996953602</v>
      </c>
      <c r="N1466" s="285">
        <v>-0.29442597280443283</v>
      </c>
      <c r="O1466" s="286">
        <v>0</v>
      </c>
    </row>
    <row r="1467" spans="10:15" x14ac:dyDescent="0.25">
      <c r="J1467" s="38">
        <v>10</v>
      </c>
      <c r="K1467" s="77">
        <v>1229.5938819520736</v>
      </c>
      <c r="L1467" s="285">
        <v>-0.37920294220720668</v>
      </c>
      <c r="M1467" s="285">
        <v>-0.32619701080358116</v>
      </c>
      <c r="N1467" s="285">
        <v>-0.29460004698921216</v>
      </c>
      <c r="O1467" s="286">
        <v>0</v>
      </c>
    </row>
    <row r="1468" spans="10:15" x14ac:dyDescent="0.25">
      <c r="J1468" s="38">
        <v>10</v>
      </c>
      <c r="K1468" s="77">
        <v>1032.9709908904517</v>
      </c>
      <c r="L1468" s="285">
        <v>-0.33864723642435096</v>
      </c>
      <c r="M1468" s="285">
        <v>-0.28566392428607268</v>
      </c>
      <c r="N1468" s="285">
        <v>-0.37568883928957636</v>
      </c>
      <c r="O1468" s="286">
        <v>0</v>
      </c>
    </row>
    <row r="1469" spans="10:15" x14ac:dyDescent="0.25">
      <c r="J1469" s="38">
        <v>10</v>
      </c>
      <c r="K1469" s="77">
        <v>983.93758403708705</v>
      </c>
      <c r="L1469" s="285">
        <v>-0.33912870764088854</v>
      </c>
      <c r="M1469" s="285">
        <v>-0.32159283881829687</v>
      </c>
      <c r="N1469" s="285">
        <v>-0.3392784535408146</v>
      </c>
      <c r="O1469" s="286">
        <v>0</v>
      </c>
    </row>
    <row r="1470" spans="10:15" x14ac:dyDescent="0.25">
      <c r="J1470" s="38">
        <v>10</v>
      </c>
      <c r="K1470" s="77">
        <v>977.50759261541134</v>
      </c>
      <c r="L1470" s="285">
        <v>-0.34191879603330499</v>
      </c>
      <c r="M1470" s="285">
        <v>-0.32252332664762084</v>
      </c>
      <c r="N1470" s="285">
        <v>-0.33555787731907416</v>
      </c>
      <c r="O1470" s="286">
        <v>0</v>
      </c>
    </row>
    <row r="1471" spans="10:15" x14ac:dyDescent="0.25">
      <c r="J1471" s="38">
        <v>10</v>
      </c>
      <c r="K1471" s="77">
        <v>974.37508319737981</v>
      </c>
      <c r="L1471" s="285">
        <v>-0.34123256982646444</v>
      </c>
      <c r="M1471" s="285">
        <v>-0.32257468673929218</v>
      </c>
      <c r="N1471" s="285">
        <v>-0.33619274343424332</v>
      </c>
      <c r="O1471" s="286">
        <v>0</v>
      </c>
    </row>
    <row r="1472" spans="10:15" x14ac:dyDescent="0.25">
      <c r="J1472" s="38">
        <v>10</v>
      </c>
      <c r="K1472" s="77">
        <v>1124.6888530468173</v>
      </c>
      <c r="L1472" s="285">
        <v>-0.46373533662942534</v>
      </c>
      <c r="M1472" s="285">
        <v>-0.21740187715957096</v>
      </c>
      <c r="N1472" s="285">
        <v>-0.31886278621100361</v>
      </c>
      <c r="O1472" s="286">
        <v>0</v>
      </c>
    </row>
    <row r="1473" spans="10:15" x14ac:dyDescent="0.25">
      <c r="J1473" s="38">
        <v>10</v>
      </c>
      <c r="K1473" s="77">
        <v>1124.5789790356057</v>
      </c>
      <c r="L1473" s="285">
        <v>-0.46372386894121059</v>
      </c>
      <c r="M1473" s="285">
        <v>-0.21740246947887368</v>
      </c>
      <c r="N1473" s="285">
        <v>-0.31887366157991565</v>
      </c>
      <c r="O1473" s="286">
        <v>0</v>
      </c>
    </row>
    <row r="1474" spans="10:15" x14ac:dyDescent="0.25">
      <c r="J1474" s="38">
        <v>10</v>
      </c>
      <c r="K1474" s="77">
        <v>1123.2228739875025</v>
      </c>
      <c r="L1474" s="285">
        <v>-0.4635946961670997</v>
      </c>
      <c r="M1474" s="285">
        <v>-0.21724105030859722</v>
      </c>
      <c r="N1474" s="285">
        <v>-0.319164253524303</v>
      </c>
      <c r="O1474" s="286">
        <v>0</v>
      </c>
    </row>
    <row r="1475" spans="10:15" x14ac:dyDescent="0.25">
      <c r="J1475" s="38">
        <v>10</v>
      </c>
      <c r="K1475" s="77">
        <v>1122.614215159336</v>
      </c>
      <c r="L1475" s="285">
        <v>-0.46350479766581298</v>
      </c>
      <c r="M1475" s="285">
        <v>-0.21722627050215734</v>
      </c>
      <c r="N1475" s="285">
        <v>-0.3192689318320297</v>
      </c>
      <c r="O1475" s="286">
        <v>0</v>
      </c>
    </row>
    <row r="1476" spans="10:15" x14ac:dyDescent="0.25">
      <c r="J1476" s="38">
        <v>10</v>
      </c>
      <c r="K1476" s="77">
        <v>1071.0420579112599</v>
      </c>
      <c r="L1476" s="285">
        <v>-0.45121385841299433</v>
      </c>
      <c r="M1476" s="285">
        <v>-0.20637946371838864</v>
      </c>
      <c r="N1476" s="285">
        <v>-0.34240667786861717</v>
      </c>
      <c r="O1476" s="286">
        <v>0</v>
      </c>
    </row>
    <row r="1477" spans="10:15" x14ac:dyDescent="0.25">
      <c r="J1477" s="38">
        <v>10</v>
      </c>
      <c r="K1477" s="77">
        <v>1069.9965202589115</v>
      </c>
      <c r="L1477" s="285">
        <v>-0.4511119888836379</v>
      </c>
      <c r="M1477" s="285">
        <v>-0.20650147301202157</v>
      </c>
      <c r="N1477" s="285">
        <v>-0.3423865381043405</v>
      </c>
      <c r="O1477" s="286">
        <v>0</v>
      </c>
    </row>
    <row r="1478" spans="10:15" x14ac:dyDescent="0.25">
      <c r="J1478" s="38">
        <v>10</v>
      </c>
      <c r="K1478" s="77">
        <v>1069.8794053963829</v>
      </c>
      <c r="L1478" s="285">
        <v>-0.4511107088365357</v>
      </c>
      <c r="M1478" s="285">
        <v>-0.20653612595478171</v>
      </c>
      <c r="N1478" s="285">
        <v>-0.34235316520868253</v>
      </c>
      <c r="O1478" s="286">
        <v>0</v>
      </c>
    </row>
    <row r="1479" spans="10:15" x14ac:dyDescent="0.25">
      <c r="J1479" s="38">
        <v>10</v>
      </c>
      <c r="K1479" s="77">
        <v>1069.5218098347975</v>
      </c>
      <c r="L1479" s="285">
        <v>-0.45503656297428391</v>
      </c>
      <c r="M1479" s="285">
        <v>-0.21441315866125621</v>
      </c>
      <c r="N1479" s="285">
        <v>-0.33055027836445988</v>
      </c>
      <c r="O1479" s="286">
        <v>0</v>
      </c>
    </row>
    <row r="1480" spans="10:15" x14ac:dyDescent="0.25">
      <c r="J1480" s="38">
        <v>10</v>
      </c>
      <c r="K1480" s="77">
        <v>1045.3736618753649</v>
      </c>
      <c r="L1480" s="285">
        <v>-0.44385182567753761</v>
      </c>
      <c r="M1480" s="285">
        <v>-0.21149682957245405</v>
      </c>
      <c r="N1480" s="285">
        <v>-0.34465134475000836</v>
      </c>
      <c r="O1480" s="286">
        <v>0</v>
      </c>
    </row>
    <row r="1481" spans="10:15" x14ac:dyDescent="0.25">
      <c r="J1481" s="38">
        <v>10</v>
      </c>
      <c r="K1481" s="77">
        <v>991.55858927639031</v>
      </c>
      <c r="L1481" s="285">
        <v>-0.42829415078793881</v>
      </c>
      <c r="M1481" s="285">
        <v>-0.22251495601937038</v>
      </c>
      <c r="N1481" s="285">
        <v>-0.34919089319269087</v>
      </c>
      <c r="O1481" s="286">
        <v>0</v>
      </c>
    </row>
    <row r="1482" spans="10:15" x14ac:dyDescent="0.25">
      <c r="J1482" s="38">
        <v>10</v>
      </c>
      <c r="K1482" s="77">
        <v>983.43148935529268</v>
      </c>
      <c r="L1482" s="285">
        <v>-0.42542895136614606</v>
      </c>
      <c r="M1482" s="285">
        <v>-0.22413381303013741</v>
      </c>
      <c r="N1482" s="285">
        <v>-0.35043723560371648</v>
      </c>
      <c r="O1482" s="286">
        <v>0</v>
      </c>
    </row>
    <row r="1483" spans="10:15" x14ac:dyDescent="0.25">
      <c r="J1483" s="38">
        <v>10</v>
      </c>
      <c r="K1483" s="77">
        <v>975.99357884615574</v>
      </c>
      <c r="L1483" s="285">
        <v>-0.42297550100900794</v>
      </c>
      <c r="M1483" s="285">
        <v>-0.22575739627920971</v>
      </c>
      <c r="N1483" s="285">
        <v>-0.3512671027117823</v>
      </c>
      <c r="O1483" s="286">
        <v>0</v>
      </c>
    </row>
    <row r="1484" spans="10:15" x14ac:dyDescent="0.25">
      <c r="J1484" s="38">
        <v>10</v>
      </c>
      <c r="K1484" s="77">
        <v>976.35721377949642</v>
      </c>
      <c r="L1484" s="285">
        <v>-0.42319124357542615</v>
      </c>
      <c r="M1484" s="285">
        <v>-0.2256357312003143</v>
      </c>
      <c r="N1484" s="285">
        <v>-0.35117302522425953</v>
      </c>
      <c r="O1484" s="286">
        <v>0</v>
      </c>
    </row>
    <row r="1485" spans="10:15" x14ac:dyDescent="0.25">
      <c r="J1485" s="38">
        <v>10</v>
      </c>
      <c r="K1485" s="77">
        <v>976.34889781677293</v>
      </c>
      <c r="L1485" s="285">
        <v>-0.42319736163588823</v>
      </c>
      <c r="M1485" s="285">
        <v>-0.22564034672836231</v>
      </c>
      <c r="N1485" s="285">
        <v>-0.35116229163574947</v>
      </c>
      <c r="O1485" s="286">
        <v>0</v>
      </c>
    </row>
    <row r="1486" spans="10:15" x14ac:dyDescent="0.25">
      <c r="J1486" s="38">
        <v>10</v>
      </c>
      <c r="K1486" s="77">
        <v>1011.2675120126946</v>
      </c>
      <c r="L1486" s="285">
        <v>-0.44268228539844706</v>
      </c>
      <c r="M1486" s="285">
        <v>-0.22125088033662291</v>
      </c>
      <c r="N1486" s="285">
        <v>-0.33606683426493006</v>
      </c>
      <c r="O1486" s="286">
        <v>0</v>
      </c>
    </row>
    <row r="1487" spans="10:15" x14ac:dyDescent="0.25">
      <c r="J1487" s="38">
        <v>10</v>
      </c>
      <c r="K1487" s="77">
        <v>1010.59973446468</v>
      </c>
      <c r="L1487" s="285">
        <v>-0.44275675561283079</v>
      </c>
      <c r="M1487" s="285">
        <v>-0.22170639857698016</v>
      </c>
      <c r="N1487" s="285">
        <v>-0.335536845810189</v>
      </c>
      <c r="O1487" s="286">
        <v>0</v>
      </c>
    </row>
    <row r="1488" spans="10:15" x14ac:dyDescent="0.25">
      <c r="J1488" s="38">
        <v>10</v>
      </c>
      <c r="K1488" s="77">
        <v>1009.001370015346</v>
      </c>
      <c r="L1488" s="285">
        <v>-0.44239485799435091</v>
      </c>
      <c r="M1488" s="285">
        <v>-0.22188577274648044</v>
      </c>
      <c r="N1488" s="285">
        <v>-0.33571936925916862</v>
      </c>
      <c r="O1488" s="286">
        <v>0</v>
      </c>
    </row>
    <row r="1489" spans="10:15" x14ac:dyDescent="0.25">
      <c r="J1489" s="38">
        <v>10</v>
      </c>
      <c r="K1489" s="77">
        <v>1008.5600955018963</v>
      </c>
      <c r="L1489" s="285">
        <v>-0.44226759204506549</v>
      </c>
      <c r="M1489" s="285">
        <v>-0.22198410969379817</v>
      </c>
      <c r="N1489" s="285">
        <v>-0.33574829826113639</v>
      </c>
      <c r="O1489" s="286">
        <v>0</v>
      </c>
    </row>
    <row r="1490" spans="10:15" x14ac:dyDescent="0.25">
      <c r="J1490" s="38">
        <v>10</v>
      </c>
      <c r="K1490" s="77">
        <v>1008.4694549164659</v>
      </c>
      <c r="L1490" s="285">
        <v>-0.44224075078466069</v>
      </c>
      <c r="M1490" s="285">
        <v>-0.22200561932621435</v>
      </c>
      <c r="N1490" s="285">
        <v>-0.33575362988912499</v>
      </c>
      <c r="O1490" s="286">
        <v>0</v>
      </c>
    </row>
    <row r="1491" spans="10:15" x14ac:dyDescent="0.25">
      <c r="J1491" s="38">
        <v>10</v>
      </c>
      <c r="K1491" s="77">
        <v>1007.0529165001997</v>
      </c>
      <c r="L1491" s="285">
        <v>-0.44176765658986994</v>
      </c>
      <c r="M1491" s="285">
        <v>-0.22243529986238736</v>
      </c>
      <c r="N1491" s="285">
        <v>-0.3357970435477427</v>
      </c>
      <c r="O1491" s="286">
        <v>0</v>
      </c>
    </row>
    <row r="1492" spans="10:15" x14ac:dyDescent="0.25">
      <c r="J1492" s="38">
        <v>10</v>
      </c>
      <c r="K1492" s="77">
        <v>973.35529715899952</v>
      </c>
      <c r="L1492" s="285">
        <v>-0.42418830459583329</v>
      </c>
      <c r="M1492" s="285">
        <v>-0.22715856258864475</v>
      </c>
      <c r="N1492" s="285">
        <v>-0.34865313281552196</v>
      </c>
      <c r="O1492" s="286">
        <v>0</v>
      </c>
    </row>
    <row r="1493" spans="10:15" x14ac:dyDescent="0.25">
      <c r="J1493" s="38">
        <v>10</v>
      </c>
      <c r="K1493" s="77">
        <v>971.55646134912422</v>
      </c>
      <c r="L1493" s="285">
        <v>-0.42379438391441104</v>
      </c>
      <c r="M1493" s="285">
        <v>-0.22788449571916808</v>
      </c>
      <c r="N1493" s="285">
        <v>-0.34832112036642099</v>
      </c>
      <c r="O1493" s="286">
        <v>0</v>
      </c>
    </row>
    <row r="1494" spans="10:15" x14ac:dyDescent="0.25">
      <c r="J1494" s="38">
        <v>10</v>
      </c>
      <c r="K1494" s="77">
        <v>972.87701303517531</v>
      </c>
      <c r="L1494" s="285">
        <v>-0.4247706695766339</v>
      </c>
      <c r="M1494" s="285">
        <v>-0.2279503913110198</v>
      </c>
      <c r="N1494" s="285">
        <v>-0.34727893911234631</v>
      </c>
      <c r="O1494" s="286">
        <v>0</v>
      </c>
    </row>
    <row r="1495" spans="10:15" x14ac:dyDescent="0.25">
      <c r="J1495" s="38">
        <v>10</v>
      </c>
      <c r="K1495" s="77">
        <v>898.8822437233099</v>
      </c>
      <c r="L1495" s="285">
        <v>-0.40177595185537751</v>
      </c>
      <c r="M1495" s="285">
        <v>-0.2560797223392895</v>
      </c>
      <c r="N1495" s="285">
        <v>-0.34214432580533299</v>
      </c>
      <c r="O1495" s="286">
        <v>0</v>
      </c>
    </row>
    <row r="1496" spans="10:15" x14ac:dyDescent="0.25">
      <c r="J1496" s="38">
        <v>10</v>
      </c>
      <c r="K1496" s="77">
        <v>854.64510186702591</v>
      </c>
      <c r="L1496" s="285">
        <v>-0.38804234176170316</v>
      </c>
      <c r="M1496" s="285">
        <v>-0.27347260088067438</v>
      </c>
      <c r="N1496" s="285">
        <v>-0.33848505735762263</v>
      </c>
      <c r="O1496" s="286">
        <v>0</v>
      </c>
    </row>
    <row r="1497" spans="10:15" x14ac:dyDescent="0.25">
      <c r="J1497" s="38">
        <v>10</v>
      </c>
      <c r="K1497" s="77">
        <v>854.89206807403775</v>
      </c>
      <c r="L1497" s="285">
        <v>-0.38818080801766697</v>
      </c>
      <c r="M1497" s="285">
        <v>-0.27309571547060041</v>
      </c>
      <c r="N1497" s="285">
        <v>-0.33872347651173274</v>
      </c>
      <c r="O1497" s="286">
        <v>0</v>
      </c>
    </row>
    <row r="1498" spans="10:15" x14ac:dyDescent="0.25">
      <c r="J1498" s="38">
        <v>10</v>
      </c>
      <c r="K1498" s="77">
        <v>855.76717724820276</v>
      </c>
      <c r="L1498" s="285">
        <v>-0.3886556741245572</v>
      </c>
      <c r="M1498" s="285">
        <v>-0.27279588695093332</v>
      </c>
      <c r="N1498" s="285">
        <v>-0.33854843892450942</v>
      </c>
      <c r="O1498" s="286">
        <v>0</v>
      </c>
    </row>
    <row r="1499" spans="10:15" x14ac:dyDescent="0.25">
      <c r="J1499" s="38">
        <v>10</v>
      </c>
      <c r="K1499" s="77">
        <v>854.59632393471611</v>
      </c>
      <c r="L1499" s="285">
        <v>-0.3880657987145803</v>
      </c>
      <c r="M1499" s="285">
        <v>-0.27344034904619474</v>
      </c>
      <c r="N1499" s="285">
        <v>-0.33849385223922501</v>
      </c>
      <c r="O1499" s="286">
        <v>0</v>
      </c>
    </row>
    <row r="1500" spans="10:15" x14ac:dyDescent="0.25">
      <c r="J1500" s="38">
        <v>10</v>
      </c>
      <c r="K1500" s="77">
        <v>854.50457821482269</v>
      </c>
      <c r="L1500" s="285">
        <v>-0.38813823616090254</v>
      </c>
      <c r="M1500" s="285">
        <v>-0.27334712362392422</v>
      </c>
      <c r="N1500" s="285">
        <v>-0.33851464021517336</v>
      </c>
      <c r="O1500" s="286">
        <v>0</v>
      </c>
    </row>
    <row r="1501" spans="10:15" x14ac:dyDescent="0.25">
      <c r="J1501" s="38">
        <v>10</v>
      </c>
      <c r="K1501" s="77">
        <v>854.49939472731955</v>
      </c>
      <c r="L1501" s="285">
        <v>-0.38818030224463834</v>
      </c>
      <c r="M1501" s="285">
        <v>-0.27327082268588121</v>
      </c>
      <c r="N1501" s="285">
        <v>-0.33854887506948045</v>
      </c>
      <c r="O1501" s="286">
        <v>0</v>
      </c>
    </row>
    <row r="1502" spans="10:15" x14ac:dyDescent="0.25">
      <c r="J1502" s="38">
        <v>10</v>
      </c>
      <c r="K1502" s="77">
        <v>2584.0176409145424</v>
      </c>
      <c r="L1502" s="285">
        <v>-2.70803512708422E-3</v>
      </c>
      <c r="M1502" s="285">
        <v>-0.30515203682927772</v>
      </c>
      <c r="N1502" s="285">
        <v>-0.69213992804363811</v>
      </c>
      <c r="O1502" s="286">
        <v>0</v>
      </c>
    </row>
    <row r="1503" spans="10:15" x14ac:dyDescent="0.25">
      <c r="J1503" s="38">
        <v>10</v>
      </c>
      <c r="K1503" s="77">
        <v>2581.7328105787742</v>
      </c>
      <c r="L1503" s="285">
        <v>-2.7780394771488135E-3</v>
      </c>
      <c r="M1503" s="285">
        <v>-0.30534518952268447</v>
      </c>
      <c r="N1503" s="285">
        <v>-0.69187677100016665</v>
      </c>
      <c r="O1503" s="286">
        <v>0</v>
      </c>
    </row>
    <row r="1504" spans="10:15" x14ac:dyDescent="0.25">
      <c r="J1504" s="38">
        <v>10</v>
      </c>
      <c r="K1504" s="77">
        <v>2581.2370826761858</v>
      </c>
      <c r="L1504" s="285">
        <v>-2.8741392677466022E-3</v>
      </c>
      <c r="M1504" s="285">
        <v>-0.30528672558249625</v>
      </c>
      <c r="N1504" s="285">
        <v>-0.69183913514975715</v>
      </c>
      <c r="O1504" s="286">
        <v>0</v>
      </c>
    </row>
    <row r="1505" spans="10:15" x14ac:dyDescent="0.25">
      <c r="J1505" s="38">
        <v>10</v>
      </c>
      <c r="K1505" s="77">
        <v>5338.4185921757735</v>
      </c>
      <c r="L1505" s="285">
        <v>-0.11008231027565281</v>
      </c>
      <c r="M1505" s="285">
        <v>0.25592740155456339</v>
      </c>
      <c r="N1505" s="285">
        <v>0.85415490872108935</v>
      </c>
      <c r="O1505" s="286">
        <v>0</v>
      </c>
    </row>
    <row r="1506" spans="10:15" x14ac:dyDescent="0.25">
      <c r="J1506" s="38">
        <v>10</v>
      </c>
      <c r="K1506" s="77">
        <v>6000.0174805754768</v>
      </c>
      <c r="L1506" s="285">
        <v>-1.182491952485323E-16</v>
      </c>
      <c r="M1506" s="285">
        <v>-0.99999999999999967</v>
      </c>
      <c r="N1506" s="285">
        <v>-2.4187335391745245E-16</v>
      </c>
      <c r="O1506" s="286">
        <v>0</v>
      </c>
    </row>
    <row r="1507" spans="10:15" x14ac:dyDescent="0.25">
      <c r="J1507" s="38">
        <v>10</v>
      </c>
      <c r="K1507" s="77">
        <v>6000.0174805754787</v>
      </c>
      <c r="L1507" s="285">
        <v>-1.1824919524853232E-16</v>
      </c>
      <c r="M1507" s="285">
        <v>-0.99999999999999989</v>
      </c>
      <c r="N1507" s="285">
        <v>-4.0610834731819179E-17</v>
      </c>
      <c r="O1507" s="286">
        <v>0</v>
      </c>
    </row>
    <row r="1508" spans="10:15" x14ac:dyDescent="0.25">
      <c r="J1508" s="38">
        <v>10</v>
      </c>
      <c r="K1508" s="77">
        <v>5337.9454880706271</v>
      </c>
      <c r="L1508" s="285">
        <v>-0.11063306699446836</v>
      </c>
      <c r="M1508" s="285">
        <v>0.25646756439626756</v>
      </c>
      <c r="N1508" s="285">
        <v>0.8541655025982009</v>
      </c>
      <c r="O1508" s="286">
        <v>0</v>
      </c>
    </row>
    <row r="1509" spans="10:15" x14ac:dyDescent="0.25">
      <c r="J1509" s="38">
        <v>10</v>
      </c>
      <c r="K1509" s="77">
        <v>5702.4532732163007</v>
      </c>
      <c r="L1509" s="285">
        <v>-0.22453831560241108</v>
      </c>
      <c r="M1509" s="285">
        <v>0.36802670444994112</v>
      </c>
      <c r="N1509" s="285">
        <v>0.85651161115246988</v>
      </c>
      <c r="O1509" s="286">
        <v>0</v>
      </c>
    </row>
    <row r="1510" spans="10:15" x14ac:dyDescent="0.25">
      <c r="J1510" s="38">
        <v>10</v>
      </c>
      <c r="K1510" s="77">
        <v>3513.3625177425479</v>
      </c>
      <c r="L1510" s="285">
        <v>-2.412320158866609E-3</v>
      </c>
      <c r="M1510" s="285">
        <v>-0.23023663394707555</v>
      </c>
      <c r="N1510" s="285">
        <v>-0.76735104589405778</v>
      </c>
      <c r="O1510" s="286">
        <v>0</v>
      </c>
    </row>
    <row r="1511" spans="10:15" x14ac:dyDescent="0.25">
      <c r="J1511" s="38">
        <v>10</v>
      </c>
      <c r="K1511" s="77">
        <v>3502.4221704066858</v>
      </c>
      <c r="L1511" s="285">
        <v>-3.0092869384989438E-3</v>
      </c>
      <c r="M1511" s="285">
        <v>-0.23084485896873796</v>
      </c>
      <c r="N1511" s="285">
        <v>-0.76614585409276315</v>
      </c>
      <c r="O1511" s="286">
        <v>0</v>
      </c>
    </row>
    <row r="1512" spans="10:15" x14ac:dyDescent="0.25">
      <c r="J1512" s="38">
        <v>11</v>
      </c>
      <c r="K1512" s="77">
        <v>1076.0967816825794</v>
      </c>
      <c r="L1512" s="285">
        <v>-0.45329231840738271</v>
      </c>
      <c r="M1512" s="285">
        <v>-0.20248411155285992</v>
      </c>
      <c r="N1512" s="285">
        <v>-0.34422357003975734</v>
      </c>
      <c r="O1512" s="286">
        <v>0</v>
      </c>
    </row>
    <row r="1513" spans="10:15" x14ac:dyDescent="0.25">
      <c r="J1513" s="38">
        <v>11</v>
      </c>
      <c r="K1513" s="77">
        <v>954.04012820973799</v>
      </c>
      <c r="L1513" s="285">
        <v>-0.41955814897190791</v>
      </c>
      <c r="M1513" s="285">
        <v>-0.22859241528449104</v>
      </c>
      <c r="N1513" s="285">
        <v>-0.35184943574360111</v>
      </c>
      <c r="O1513" s="286">
        <v>0</v>
      </c>
    </row>
    <row r="1514" spans="10:15" x14ac:dyDescent="0.25">
      <c r="J1514" s="38">
        <v>11</v>
      </c>
      <c r="K1514" s="77">
        <v>1683.4760584852054</v>
      </c>
      <c r="L1514" s="285">
        <v>0.32193951153136241</v>
      </c>
      <c r="M1514" s="285">
        <v>0.42236410253179707</v>
      </c>
      <c r="N1514" s="285">
        <v>0.25569638593684052</v>
      </c>
      <c r="O1514" s="286">
        <v>0</v>
      </c>
    </row>
    <row r="1515" spans="10:15" x14ac:dyDescent="0.25">
      <c r="J1515" s="38">
        <v>11</v>
      </c>
      <c r="K1515" s="77">
        <v>1466.2089063378808</v>
      </c>
      <c r="L1515" s="285">
        <v>0.2895442063588341</v>
      </c>
      <c r="M1515" s="285">
        <v>0.43026897669750874</v>
      </c>
      <c r="N1515" s="285">
        <v>0.28018681694365716</v>
      </c>
      <c r="O1515" s="286">
        <v>0</v>
      </c>
    </row>
    <row r="1516" spans="10:15" x14ac:dyDescent="0.25">
      <c r="J1516" s="38">
        <v>11</v>
      </c>
      <c r="K1516" s="77">
        <v>1222.2141016890721</v>
      </c>
      <c r="L1516" s="285">
        <v>0.26200298633321611</v>
      </c>
      <c r="M1516" s="285">
        <v>0.4154928265108121</v>
      </c>
      <c r="N1516" s="285">
        <v>0.32250418715597184</v>
      </c>
      <c r="O1516" s="286">
        <v>0</v>
      </c>
    </row>
    <row r="1517" spans="10:15" x14ac:dyDescent="0.25">
      <c r="J1517" s="38">
        <v>11</v>
      </c>
      <c r="K1517" s="77">
        <v>1226.1917912190563</v>
      </c>
      <c r="L1517" s="285">
        <v>0.26633582438113029</v>
      </c>
      <c r="M1517" s="285">
        <v>0.41135917795422705</v>
      </c>
      <c r="N1517" s="285">
        <v>0.32230499766464271</v>
      </c>
      <c r="O1517" s="286">
        <v>0</v>
      </c>
    </row>
    <row r="1518" spans="10:15" x14ac:dyDescent="0.25">
      <c r="J1518" s="38">
        <v>11</v>
      </c>
      <c r="K1518" s="77">
        <v>1414.2366186520583</v>
      </c>
      <c r="L1518" s="285">
        <v>-0.23620985113865509</v>
      </c>
      <c r="M1518" s="285">
        <v>-0.28572981975595824</v>
      </c>
      <c r="N1518" s="285">
        <v>-0.47806032910538671</v>
      </c>
      <c r="O1518" s="286">
        <v>0</v>
      </c>
    </row>
    <row r="1519" spans="10:15" x14ac:dyDescent="0.25">
      <c r="J1519" s="38">
        <v>11</v>
      </c>
      <c r="K1519" s="77">
        <v>1248.3264163088973</v>
      </c>
      <c r="L1519" s="285">
        <v>-0.37952284247553075</v>
      </c>
      <c r="M1519" s="285">
        <v>-0.32639476193297817</v>
      </c>
      <c r="N1519" s="285">
        <v>-0.29408239559149113</v>
      </c>
      <c r="O1519" s="286">
        <v>0</v>
      </c>
    </row>
    <row r="1520" spans="10:15" x14ac:dyDescent="0.25">
      <c r="J1520" s="38">
        <v>11</v>
      </c>
      <c r="K1520" s="77">
        <v>1029.8850136743811</v>
      </c>
      <c r="L1520" s="285">
        <v>-0.33846646899846322</v>
      </c>
      <c r="M1520" s="285">
        <v>-0.29090564946049918</v>
      </c>
      <c r="N1520" s="285">
        <v>-0.37062788154103765</v>
      </c>
      <c r="O1520" s="286">
        <v>0</v>
      </c>
    </row>
    <row r="1521" spans="10:15" x14ac:dyDescent="0.25">
      <c r="J1521" s="38">
        <v>11</v>
      </c>
      <c r="K1521" s="77">
        <v>1076.0427918594946</v>
      </c>
      <c r="L1521" s="285">
        <v>-0.45328077500322106</v>
      </c>
      <c r="M1521" s="285">
        <v>-0.20249118127400556</v>
      </c>
      <c r="N1521" s="285">
        <v>-0.34422804372277338</v>
      </c>
      <c r="O1521" s="286">
        <v>0</v>
      </c>
    </row>
    <row r="1522" spans="10:15" x14ac:dyDescent="0.25">
      <c r="J1522" s="38">
        <v>11</v>
      </c>
      <c r="K1522" s="77">
        <v>1002.634923974976</v>
      </c>
      <c r="L1522" s="285">
        <v>-0.44304501318145045</v>
      </c>
      <c r="M1522" s="285">
        <v>-0.22149961077106581</v>
      </c>
      <c r="N1522" s="285">
        <v>-0.33545537604748377</v>
      </c>
      <c r="O1522" s="286">
        <v>0</v>
      </c>
    </row>
    <row r="1523" spans="10:15" x14ac:dyDescent="0.25">
      <c r="J1523" s="38">
        <v>11</v>
      </c>
      <c r="K1523" s="77">
        <v>957.51380447280133</v>
      </c>
      <c r="L1523" s="285">
        <v>-0.41818615624157979</v>
      </c>
      <c r="M1523" s="285">
        <v>-0.226347897808027</v>
      </c>
      <c r="N1523" s="285">
        <v>-0.35546594595039316</v>
      </c>
      <c r="O1523" s="286">
        <v>0</v>
      </c>
    </row>
    <row r="1524" spans="10:15" x14ac:dyDescent="0.25">
      <c r="J1524" s="38">
        <v>11</v>
      </c>
      <c r="K1524" s="77">
        <v>956.14579938453198</v>
      </c>
      <c r="L1524" s="285">
        <v>-0.41764341667924504</v>
      </c>
      <c r="M1524" s="285">
        <v>-0.22666350410157995</v>
      </c>
      <c r="N1524" s="285">
        <v>-0.35569307921917503</v>
      </c>
      <c r="O1524" s="286">
        <v>0</v>
      </c>
    </row>
    <row r="1525" spans="10:15" x14ac:dyDescent="0.25">
      <c r="J1525" s="38">
        <v>11</v>
      </c>
      <c r="K1525" s="77">
        <v>998.76603706788603</v>
      </c>
      <c r="L1525" s="285">
        <v>-0.44213450384481306</v>
      </c>
      <c r="M1525" s="285">
        <v>-0.22194795900748329</v>
      </c>
      <c r="N1525" s="285">
        <v>-0.33591753714770356</v>
      </c>
      <c r="O1525" s="286">
        <v>0</v>
      </c>
    </row>
    <row r="1526" spans="10:15" x14ac:dyDescent="0.25">
      <c r="J1526" s="38">
        <v>11</v>
      </c>
      <c r="K1526" s="77">
        <v>2467.1747749008523</v>
      </c>
      <c r="L1526" s="285">
        <v>-3.002074365670715E-3</v>
      </c>
      <c r="M1526" s="285">
        <v>-0.30499721235951754</v>
      </c>
      <c r="N1526" s="285">
        <v>-0.69200071327481172</v>
      </c>
      <c r="O1526" s="286">
        <v>0</v>
      </c>
    </row>
    <row r="1527" spans="10:15" x14ac:dyDescent="0.25">
      <c r="J1527" s="38">
        <v>11</v>
      </c>
      <c r="K1527" s="77">
        <v>7000.004644764078</v>
      </c>
      <c r="L1527" s="285">
        <v>-9.1941811049362459E-16</v>
      </c>
      <c r="M1527" s="285">
        <v>0.99999999999999911</v>
      </c>
      <c r="N1527" s="285">
        <v>1.8933202571646486E-15</v>
      </c>
      <c r="O1527" s="286">
        <v>0</v>
      </c>
    </row>
    <row r="1528" spans="10:15" x14ac:dyDescent="0.25">
      <c r="J1528" s="38">
        <v>11</v>
      </c>
      <c r="K1528" s="77">
        <v>10484.963477925954</v>
      </c>
      <c r="L1528" s="285">
        <v>1.2094458620191613</v>
      </c>
      <c r="M1528" s="285">
        <v>-0.83578065572191995</v>
      </c>
      <c r="N1528" s="285">
        <v>-1.3736652062972412</v>
      </c>
      <c r="O1528" s="286">
        <v>0</v>
      </c>
    </row>
    <row r="1529" spans="10:15" x14ac:dyDescent="0.25">
      <c r="J1529" s="38">
        <v>11</v>
      </c>
      <c r="K1529" s="77">
        <v>10525.723330626764</v>
      </c>
      <c r="L1529" s="285">
        <v>1.2153849128098058</v>
      </c>
      <c r="M1529" s="285">
        <v>-0.83806982948613873</v>
      </c>
      <c r="N1529" s="285">
        <v>-1.3773150833236671</v>
      </c>
      <c r="O1529" s="286">
        <v>0</v>
      </c>
    </row>
    <row r="1530" spans="10:15" x14ac:dyDescent="0.25">
      <c r="J1530" s="38">
        <v>11</v>
      </c>
      <c r="K1530" s="77">
        <v>10530.641128798281</v>
      </c>
      <c r="L1530" s="285">
        <v>1.2160112957196183</v>
      </c>
      <c r="M1530" s="285">
        <v>-0.83847507785149222</v>
      </c>
      <c r="N1530" s="285">
        <v>-1.3775362178681261</v>
      </c>
      <c r="O1530" s="286">
        <v>0</v>
      </c>
    </row>
    <row r="1531" spans="10:15" x14ac:dyDescent="0.25">
      <c r="J1531" s="38">
        <v>11</v>
      </c>
      <c r="K1531" s="77">
        <v>10531.351348214632</v>
      </c>
      <c r="L1531" s="285">
        <v>1.2162075902355991</v>
      </c>
      <c r="M1531" s="285">
        <v>-0.83852373399357816</v>
      </c>
      <c r="N1531" s="285">
        <v>-1.3776838562420211</v>
      </c>
      <c r="O1531" s="286">
        <v>0</v>
      </c>
    </row>
    <row r="1532" spans="10:15" x14ac:dyDescent="0.25">
      <c r="J1532" s="38">
        <v>11</v>
      </c>
      <c r="K1532" s="77">
        <v>10609.665146598847</v>
      </c>
      <c r="L1532" s="285">
        <v>1.2268408898243153</v>
      </c>
      <c r="M1532" s="285">
        <v>-0.84285811725959048</v>
      </c>
      <c r="N1532" s="285">
        <v>-1.3839827725647247</v>
      </c>
      <c r="O1532" s="286">
        <v>0</v>
      </c>
    </row>
    <row r="1533" spans="10:15" x14ac:dyDescent="0.25">
      <c r="J1533" s="38">
        <v>11</v>
      </c>
      <c r="K1533" s="77">
        <v>1509.3235120081206</v>
      </c>
      <c r="L1533" s="285">
        <v>0.26426062084805818</v>
      </c>
      <c r="M1533" s="285">
        <v>0.34555335128875087</v>
      </c>
      <c r="N1533" s="285">
        <v>0.39018602786319107</v>
      </c>
      <c r="O1533" s="286">
        <v>0</v>
      </c>
    </row>
    <row r="1534" spans="10:15" x14ac:dyDescent="0.25">
      <c r="J1534" s="38">
        <v>11</v>
      </c>
      <c r="K1534" s="77">
        <v>1509.5679722008138</v>
      </c>
      <c r="L1534" s="285">
        <v>0.26435463938426773</v>
      </c>
      <c r="M1534" s="285">
        <v>0.34542665519796195</v>
      </c>
      <c r="N1534" s="285">
        <v>0.39021870541777048</v>
      </c>
      <c r="O1534" s="286">
        <v>0</v>
      </c>
    </row>
    <row r="1535" spans="10:15" x14ac:dyDescent="0.25">
      <c r="J1535" s="38">
        <v>11</v>
      </c>
      <c r="K1535" s="77">
        <v>1509.0590665931543</v>
      </c>
      <c r="L1535" s="285">
        <v>0.26446825314041333</v>
      </c>
      <c r="M1535" s="285">
        <v>0.34546335066831574</v>
      </c>
      <c r="N1535" s="285">
        <v>0.39006839619127087</v>
      </c>
      <c r="O1535" s="286">
        <v>0</v>
      </c>
    </row>
    <row r="1536" spans="10:15" x14ac:dyDescent="0.25">
      <c r="J1536" s="38">
        <v>11</v>
      </c>
      <c r="K1536" s="77">
        <v>1505.6207020589686</v>
      </c>
      <c r="L1536" s="285">
        <v>0.26390383552033109</v>
      </c>
      <c r="M1536" s="285">
        <v>0.34669661277951858</v>
      </c>
      <c r="N1536" s="285">
        <v>0.38939955170015045</v>
      </c>
      <c r="O1536" s="286">
        <v>0</v>
      </c>
    </row>
    <row r="1537" spans="10:15" x14ac:dyDescent="0.25">
      <c r="J1537" s="38">
        <v>11</v>
      </c>
      <c r="K1537" s="77">
        <v>1753.4660693646358</v>
      </c>
      <c r="L1537" s="285">
        <v>0.31672473010746521</v>
      </c>
      <c r="M1537" s="285">
        <v>0.43887108276704401</v>
      </c>
      <c r="N1537" s="285">
        <v>0.24440418712549081</v>
      </c>
      <c r="O1537" s="286">
        <v>0</v>
      </c>
    </row>
    <row r="1538" spans="10:15" x14ac:dyDescent="0.25">
      <c r="J1538" s="38">
        <v>11</v>
      </c>
      <c r="K1538" s="77">
        <v>1752.1683469525499</v>
      </c>
      <c r="L1538" s="285">
        <v>0.31666317175940184</v>
      </c>
      <c r="M1538" s="285">
        <v>0.43878724533593699</v>
      </c>
      <c r="N1538" s="285">
        <v>0.24454958290466108</v>
      </c>
      <c r="O1538" s="286">
        <v>0</v>
      </c>
    </row>
    <row r="1539" spans="10:15" x14ac:dyDescent="0.25">
      <c r="J1539" s="38">
        <v>11</v>
      </c>
      <c r="K1539" s="77">
        <v>1751.766379493899</v>
      </c>
      <c r="L1539" s="285">
        <v>0.31663909589714195</v>
      </c>
      <c r="M1539" s="285">
        <v>0.43876341004012781</v>
      </c>
      <c r="N1539" s="285">
        <v>0.24459749406273032</v>
      </c>
      <c r="O1539" s="286">
        <v>0</v>
      </c>
    </row>
    <row r="1540" spans="10:15" x14ac:dyDescent="0.25">
      <c r="J1540" s="38">
        <v>11</v>
      </c>
      <c r="K1540" s="77">
        <v>1198.3453238648096</v>
      </c>
      <c r="L1540" s="285">
        <v>0.23059908679989902</v>
      </c>
      <c r="M1540" s="285">
        <v>0.44713764541220197</v>
      </c>
      <c r="N1540" s="285">
        <v>0.32226326778789893</v>
      </c>
      <c r="O1540" s="286">
        <v>0</v>
      </c>
    </row>
    <row r="1541" spans="10:15" x14ac:dyDescent="0.25">
      <c r="J1541" s="38">
        <v>11</v>
      </c>
      <c r="K1541" s="77">
        <v>1197.563669151762</v>
      </c>
      <c r="L1541" s="285">
        <v>0.23067936767067881</v>
      </c>
      <c r="M1541" s="285">
        <v>0.44705806822910876</v>
      </c>
      <c r="N1541" s="285">
        <v>0.32226256410021242</v>
      </c>
      <c r="O1541" s="286">
        <v>0</v>
      </c>
    </row>
    <row r="1542" spans="10:15" x14ac:dyDescent="0.25">
      <c r="J1542" s="38">
        <v>11</v>
      </c>
      <c r="K1542" s="77">
        <v>1197.5302316783786</v>
      </c>
      <c r="L1542" s="285">
        <v>0.23072117203351944</v>
      </c>
      <c r="M1542" s="285">
        <v>0.44708539199614827</v>
      </c>
      <c r="N1542" s="285">
        <v>0.32219343597033234</v>
      </c>
      <c r="O1542" s="286">
        <v>0</v>
      </c>
    </row>
    <row r="1543" spans="10:15" x14ac:dyDescent="0.25">
      <c r="J1543" s="38">
        <v>11</v>
      </c>
      <c r="K1543" s="77">
        <v>1197.4863256308734</v>
      </c>
      <c r="L1543" s="285">
        <v>0.23072187921986514</v>
      </c>
      <c r="M1543" s="285">
        <v>0.44708160144527154</v>
      </c>
      <c r="N1543" s="285">
        <v>0.32219651933486326</v>
      </c>
      <c r="O1543" s="286">
        <v>0</v>
      </c>
    </row>
    <row r="1544" spans="10:15" x14ac:dyDescent="0.25">
      <c r="J1544" s="38">
        <v>11</v>
      </c>
      <c r="K1544" s="77">
        <v>1197.3648987713641</v>
      </c>
      <c r="L1544" s="285">
        <v>0.23070592402149859</v>
      </c>
      <c r="M1544" s="285">
        <v>0.44704968071973605</v>
      </c>
      <c r="N1544" s="285">
        <v>0.32224439525876553</v>
      </c>
      <c r="O1544" s="286">
        <v>0</v>
      </c>
    </row>
    <row r="1545" spans="10:15" x14ac:dyDescent="0.25">
      <c r="J1545" s="38">
        <v>11</v>
      </c>
      <c r="K1545" s="77">
        <v>1197.4002505671001</v>
      </c>
      <c r="L1545" s="285">
        <v>0.23071544586845116</v>
      </c>
      <c r="M1545" s="285">
        <v>0.4470754372029101</v>
      </c>
      <c r="N1545" s="285">
        <v>0.32220911692863879</v>
      </c>
      <c r="O1545" s="286">
        <v>0</v>
      </c>
    </row>
    <row r="1546" spans="10:15" x14ac:dyDescent="0.25">
      <c r="J1546" s="38">
        <v>11</v>
      </c>
      <c r="K1546" s="77">
        <v>1197.2904587856262</v>
      </c>
      <c r="L1546" s="285">
        <v>0.23072118134232822</v>
      </c>
      <c r="M1546" s="285">
        <v>0.44705495364464604</v>
      </c>
      <c r="N1546" s="285">
        <v>0.3222238650130258</v>
      </c>
      <c r="O1546" s="286">
        <v>0</v>
      </c>
    </row>
    <row r="1547" spans="10:15" x14ac:dyDescent="0.25">
      <c r="J1547" s="38">
        <v>11</v>
      </c>
      <c r="K1547" s="77">
        <v>1199.6449673568834</v>
      </c>
      <c r="L1547" s="285">
        <v>0.23113806557098468</v>
      </c>
      <c r="M1547" s="285">
        <v>0.4469982800074403</v>
      </c>
      <c r="N1547" s="285">
        <v>0.321863654421575</v>
      </c>
      <c r="O1547" s="286">
        <v>0</v>
      </c>
    </row>
    <row r="1548" spans="10:15" x14ac:dyDescent="0.25">
      <c r="J1548" s="38">
        <v>11</v>
      </c>
      <c r="K1548" s="77">
        <v>1197.3035350183782</v>
      </c>
      <c r="L1548" s="285">
        <v>0.23076817280019801</v>
      </c>
      <c r="M1548" s="285">
        <v>0.44701369285237003</v>
      </c>
      <c r="N1548" s="285">
        <v>0.32221813434743191</v>
      </c>
      <c r="O1548" s="286">
        <v>0</v>
      </c>
    </row>
    <row r="1549" spans="10:15" x14ac:dyDescent="0.25">
      <c r="J1549" s="38">
        <v>11</v>
      </c>
      <c r="K1549" s="77">
        <v>1687.1191149199433</v>
      </c>
      <c r="L1549" s="285">
        <v>0.32256812101986221</v>
      </c>
      <c r="M1549" s="285">
        <v>0.42201178949361989</v>
      </c>
      <c r="N1549" s="285">
        <v>0.25542008948651784</v>
      </c>
      <c r="O1549" s="286">
        <v>0</v>
      </c>
    </row>
    <row r="1550" spans="10:15" x14ac:dyDescent="0.25">
      <c r="J1550" s="38">
        <v>11</v>
      </c>
      <c r="K1550" s="77">
        <v>1680.366295604</v>
      </c>
      <c r="L1550" s="285">
        <v>0.32153070031331504</v>
      </c>
      <c r="M1550" s="285">
        <v>0.42241090644410245</v>
      </c>
      <c r="N1550" s="285">
        <v>0.2560583932425825</v>
      </c>
      <c r="O1550" s="286">
        <v>0</v>
      </c>
    </row>
    <row r="1551" spans="10:15" x14ac:dyDescent="0.25">
      <c r="J1551" s="38">
        <v>11</v>
      </c>
      <c r="K1551" s="77">
        <v>3141.479806396017</v>
      </c>
      <c r="L1551" s="285">
        <v>0.62282953661751506</v>
      </c>
      <c r="M1551" s="285">
        <v>6.5755695073727444E-2</v>
      </c>
      <c r="N1551" s="285">
        <v>0.31141476830875753</v>
      </c>
      <c r="O1551" s="286">
        <v>0</v>
      </c>
    </row>
    <row r="1552" spans="10:15" x14ac:dyDescent="0.25">
      <c r="J1552" s="38">
        <v>11</v>
      </c>
      <c r="K1552" s="77">
        <v>3023.6557822813729</v>
      </c>
      <c r="L1552" s="285">
        <v>0.60222809087456775</v>
      </c>
      <c r="M1552" s="285">
        <v>6.928359602155619E-2</v>
      </c>
      <c r="N1552" s="285">
        <v>0.32848831310387611</v>
      </c>
      <c r="O1552" s="286">
        <v>0</v>
      </c>
    </row>
    <row r="1553" spans="10:15" x14ac:dyDescent="0.25">
      <c r="J1553" s="38">
        <v>11</v>
      </c>
      <c r="K1553" s="77">
        <v>1467.0076865572833</v>
      </c>
      <c r="L1553" s="285">
        <v>0.28956239172891679</v>
      </c>
      <c r="M1553" s="285">
        <v>0.4303630736298536</v>
      </c>
      <c r="N1553" s="285">
        <v>0.28007453464122967</v>
      </c>
      <c r="O1553" s="286">
        <v>0</v>
      </c>
    </row>
    <row r="1554" spans="10:15" x14ac:dyDescent="0.25">
      <c r="J1554" s="38">
        <v>11</v>
      </c>
      <c r="K1554" s="77">
        <v>3000.5638474485722</v>
      </c>
      <c r="L1554" s="285">
        <v>0.60358228160777572</v>
      </c>
      <c r="M1554" s="285">
        <v>7.3529834155756868E-2</v>
      </c>
      <c r="N1554" s="285">
        <v>0.32288788423646736</v>
      </c>
      <c r="O1554" s="286">
        <v>0</v>
      </c>
    </row>
    <row r="1555" spans="10:15" x14ac:dyDescent="0.25">
      <c r="J1555" s="38">
        <v>11</v>
      </c>
      <c r="K1555" s="77">
        <v>2999.7331999127123</v>
      </c>
      <c r="L1555" s="285">
        <v>0.60356847521477464</v>
      </c>
      <c r="M1555" s="285">
        <v>7.3792897505398081E-2</v>
      </c>
      <c r="N1555" s="285">
        <v>0.32263862727982728</v>
      </c>
      <c r="O1555" s="286">
        <v>0</v>
      </c>
    </row>
    <row r="1556" spans="10:15" x14ac:dyDescent="0.25">
      <c r="J1556" s="38">
        <v>11</v>
      </c>
      <c r="K1556" s="77">
        <v>3001.0105184244771</v>
      </c>
      <c r="L1556" s="285">
        <v>0.60390175527285572</v>
      </c>
      <c r="M1556" s="285">
        <v>7.3818544252350279E-2</v>
      </c>
      <c r="N1556" s="285">
        <v>0.32227970047479398</v>
      </c>
      <c r="O1556" s="286">
        <v>0</v>
      </c>
    </row>
    <row r="1557" spans="10:15" x14ac:dyDescent="0.25">
      <c r="J1557" s="38">
        <v>11</v>
      </c>
      <c r="K1557" s="77">
        <v>2998.8137456946038</v>
      </c>
      <c r="L1557" s="285">
        <v>0.60357634902411028</v>
      </c>
      <c r="M1557" s="285">
        <v>7.4052812858783013E-2</v>
      </c>
      <c r="N1557" s="285">
        <v>0.32237083811710676</v>
      </c>
      <c r="O1557" s="286">
        <v>0</v>
      </c>
    </row>
    <row r="1558" spans="10:15" x14ac:dyDescent="0.25">
      <c r="J1558" s="38">
        <v>11</v>
      </c>
      <c r="K1558" s="77">
        <v>2992.2828903654486</v>
      </c>
      <c r="L1558" s="285">
        <v>0.60248883033566281</v>
      </c>
      <c r="M1558" s="285">
        <v>7.5037232214457558E-2</v>
      </c>
      <c r="N1558" s="285">
        <v>0.32247393744987973</v>
      </c>
      <c r="O1558" s="286">
        <v>0</v>
      </c>
    </row>
    <row r="1559" spans="10:15" x14ac:dyDescent="0.25">
      <c r="J1559" s="38">
        <v>11</v>
      </c>
      <c r="K1559" s="77">
        <v>1222.8773854722831</v>
      </c>
      <c r="L1559" s="285">
        <v>0.26332258819883664</v>
      </c>
      <c r="M1559" s="285">
        <v>0.41436415171493052</v>
      </c>
      <c r="N1559" s="285">
        <v>0.3223132600862329</v>
      </c>
      <c r="O1559" s="286">
        <v>0</v>
      </c>
    </row>
    <row r="1560" spans="10:15" x14ac:dyDescent="0.25">
      <c r="J1560" s="38">
        <v>11</v>
      </c>
      <c r="K1560" s="77">
        <v>1227.072869374786</v>
      </c>
      <c r="L1560" s="285">
        <v>0.26655237734640763</v>
      </c>
      <c r="M1560" s="285">
        <v>0.41099047238417102</v>
      </c>
      <c r="N1560" s="285">
        <v>0.32245715026942123</v>
      </c>
      <c r="O1560" s="286">
        <v>0</v>
      </c>
    </row>
    <row r="1561" spans="10:15" x14ac:dyDescent="0.25">
      <c r="J1561" s="38">
        <v>11</v>
      </c>
      <c r="K1561" s="77">
        <v>1217.4819945943882</v>
      </c>
      <c r="L1561" s="285">
        <v>0.26659588715525345</v>
      </c>
      <c r="M1561" s="285">
        <v>0.41522707848314422</v>
      </c>
      <c r="N1561" s="285">
        <v>0.31817703436160238</v>
      </c>
      <c r="O1561" s="286">
        <v>0</v>
      </c>
    </row>
    <row r="1562" spans="10:15" x14ac:dyDescent="0.25">
      <c r="J1562" s="38">
        <v>11</v>
      </c>
      <c r="K1562" s="77">
        <v>1221.9628277787569</v>
      </c>
      <c r="L1562" s="285">
        <v>0.26752404715747297</v>
      </c>
      <c r="M1562" s="285">
        <v>0.41664772885380624</v>
      </c>
      <c r="N1562" s="285">
        <v>0.31582822398872079</v>
      </c>
      <c r="O1562" s="286">
        <v>0</v>
      </c>
    </row>
    <row r="1563" spans="10:15" x14ac:dyDescent="0.25">
      <c r="J1563" s="38">
        <v>11</v>
      </c>
      <c r="K1563" s="77">
        <v>1215.0884475035407</v>
      </c>
      <c r="L1563" s="285">
        <v>0.26682682327106982</v>
      </c>
      <c r="M1563" s="285">
        <v>0.41633528166187656</v>
      </c>
      <c r="N1563" s="285">
        <v>0.31683789506705357</v>
      </c>
      <c r="O1563" s="286">
        <v>0</v>
      </c>
    </row>
    <row r="1564" spans="10:15" x14ac:dyDescent="0.25">
      <c r="J1564" s="38">
        <v>11</v>
      </c>
      <c r="K1564" s="77">
        <v>1215.156138193847</v>
      </c>
      <c r="L1564" s="285">
        <v>0.2668642028848438</v>
      </c>
      <c r="M1564" s="285">
        <v>0.41627701513470367</v>
      </c>
      <c r="N1564" s="285">
        <v>0.31685878198045248</v>
      </c>
      <c r="O1564" s="286">
        <v>0</v>
      </c>
    </row>
    <row r="1565" spans="10:15" x14ac:dyDescent="0.25">
      <c r="J1565" s="38">
        <v>11</v>
      </c>
      <c r="K1565" s="77">
        <v>1419.8496391719091</v>
      </c>
      <c r="L1565" s="285">
        <v>0.33364282079322627</v>
      </c>
      <c r="M1565" s="285">
        <v>0.33350476953560643</v>
      </c>
      <c r="N1565" s="285">
        <v>0.3328524096711673</v>
      </c>
      <c r="O1565" s="286">
        <v>0</v>
      </c>
    </row>
    <row r="1566" spans="10:15" x14ac:dyDescent="0.25">
      <c r="J1566" s="38">
        <v>11</v>
      </c>
      <c r="K1566" s="77">
        <v>1416.6686885221548</v>
      </c>
      <c r="L1566" s="285">
        <v>0.33333333333333331</v>
      </c>
      <c r="M1566" s="285">
        <v>0.33333333333333331</v>
      </c>
      <c r="N1566" s="285">
        <v>0.33333333333333331</v>
      </c>
      <c r="O1566" s="286">
        <v>0</v>
      </c>
    </row>
    <row r="1567" spans="10:15" x14ac:dyDescent="0.25">
      <c r="J1567" s="38">
        <v>11</v>
      </c>
      <c r="K1567" s="77">
        <v>5999.9977346438691</v>
      </c>
      <c r="L1567" s="285">
        <v>6.6227624965957898E-16</v>
      </c>
      <c r="M1567" s="285">
        <v>-1.000000000000002</v>
      </c>
      <c r="N1567" s="285">
        <v>1.3431209923002676E-15</v>
      </c>
      <c r="O1567" s="286">
        <v>0</v>
      </c>
    </row>
    <row r="1568" spans="10:15" x14ac:dyDescent="0.25">
      <c r="J1568" s="38">
        <v>11</v>
      </c>
      <c r="K1568" s="77">
        <v>7000.0046447640507</v>
      </c>
      <c r="L1568" s="285">
        <v>2.3972975918055892E-15</v>
      </c>
      <c r="M1568" s="285">
        <v>0.99999999999999523</v>
      </c>
      <c r="N1568" s="285">
        <v>2.4790236460716892E-15</v>
      </c>
      <c r="O1568" s="286">
        <v>0</v>
      </c>
    </row>
    <row r="1569" spans="10:15" x14ac:dyDescent="0.25">
      <c r="J1569" s="38">
        <v>11</v>
      </c>
      <c r="K1569" s="77">
        <v>5999.9977346438636</v>
      </c>
      <c r="L1569" s="285">
        <v>2.4324725805253673E-16</v>
      </c>
      <c r="M1569" s="285">
        <v>-1.0000000000000011</v>
      </c>
      <c r="N1569" s="285">
        <v>9.9031962565918258E-16</v>
      </c>
      <c r="O1569" s="286">
        <v>0</v>
      </c>
    </row>
    <row r="1570" spans="10:15" x14ac:dyDescent="0.25">
      <c r="J1570" s="38">
        <v>11</v>
      </c>
      <c r="K1570" s="77">
        <v>17102.208932853722</v>
      </c>
      <c r="L1570" s="285">
        <v>0.9702764104505871</v>
      </c>
      <c r="M1570" s="285">
        <v>0.30133787706676768</v>
      </c>
      <c r="N1570" s="285">
        <v>-2.2716142875173548</v>
      </c>
      <c r="O1570" s="286">
        <v>0</v>
      </c>
    </row>
    <row r="1571" spans="10:15" x14ac:dyDescent="0.25">
      <c r="J1571" s="38">
        <v>11</v>
      </c>
      <c r="K1571" s="77">
        <v>17100.126403962644</v>
      </c>
      <c r="L1571" s="285">
        <v>0.97015396264512865</v>
      </c>
      <c r="M1571" s="285">
        <v>0.30129984856133263</v>
      </c>
      <c r="N1571" s="285">
        <v>-2.2714538112064613</v>
      </c>
      <c r="O1571" s="286">
        <v>0</v>
      </c>
    </row>
    <row r="1572" spans="10:15" x14ac:dyDescent="0.25">
      <c r="J1572" s="38">
        <v>11</v>
      </c>
      <c r="K1572" s="77">
        <v>17157.187353592908</v>
      </c>
      <c r="L1572" s="285">
        <v>0.97340930674264015</v>
      </c>
      <c r="M1572" s="285">
        <v>0.30389363722697055</v>
      </c>
      <c r="N1572" s="285">
        <v>-2.2773029439696106</v>
      </c>
      <c r="O1572" s="286">
        <v>0</v>
      </c>
    </row>
    <row r="1573" spans="10:15" x14ac:dyDescent="0.25">
      <c r="J1573" s="38">
        <v>11</v>
      </c>
      <c r="K1573" s="77">
        <v>5999.9977346438636</v>
      </c>
      <c r="L1573" s="285">
        <v>3.8251095541085932E-16</v>
      </c>
      <c r="M1573" s="285">
        <v>-1.0000000000000011</v>
      </c>
      <c r="N1573" s="285">
        <v>8.0463469584808598E-16</v>
      </c>
      <c r="O1573" s="286">
        <v>0</v>
      </c>
    </row>
    <row r="1574" spans="10:15" x14ac:dyDescent="0.25">
      <c r="J1574" s="38">
        <v>11</v>
      </c>
      <c r="K1574" s="77">
        <v>5149.4966517558905</v>
      </c>
      <c r="L1574" s="285">
        <v>0.48580269676612525</v>
      </c>
      <c r="M1574" s="285">
        <v>-0.32547177374100145</v>
      </c>
      <c r="N1574" s="285">
        <v>0.83966907697487614</v>
      </c>
      <c r="O1574" s="286">
        <v>0</v>
      </c>
    </row>
    <row r="1575" spans="10:15" x14ac:dyDescent="0.25">
      <c r="J1575" s="38">
        <v>11</v>
      </c>
      <c r="K1575" s="77">
        <v>5151.3637870290668</v>
      </c>
      <c r="L1575" s="285">
        <v>0.48650353650647693</v>
      </c>
      <c r="M1575" s="285">
        <v>-0.32611775524060538</v>
      </c>
      <c r="N1575" s="285">
        <v>0.83961421873412856</v>
      </c>
      <c r="O1575" s="286">
        <v>0</v>
      </c>
    </row>
    <row r="1576" spans="10:15" x14ac:dyDescent="0.25">
      <c r="J1576" s="38">
        <v>11</v>
      </c>
      <c r="K1576" s="77">
        <v>5137.3997184855807</v>
      </c>
      <c r="L1576" s="285">
        <v>0.48571900808820784</v>
      </c>
      <c r="M1576" s="285">
        <v>-0.32416811955832092</v>
      </c>
      <c r="N1576" s="285">
        <v>0.83844911147011303</v>
      </c>
      <c r="O1576" s="286">
        <v>0</v>
      </c>
    </row>
    <row r="1577" spans="10:15" x14ac:dyDescent="0.25">
      <c r="J1577" s="38">
        <v>11</v>
      </c>
      <c r="K1577" s="77">
        <v>5137.6796003135214</v>
      </c>
      <c r="L1577" s="285">
        <v>0.48574490661007641</v>
      </c>
      <c r="M1577" s="285">
        <v>-0.32418540419201586</v>
      </c>
      <c r="N1577" s="285">
        <v>0.83844049758193939</v>
      </c>
      <c r="O1577" s="286">
        <v>0</v>
      </c>
    </row>
    <row r="1578" spans="10:15" x14ac:dyDescent="0.25">
      <c r="J1578" s="38">
        <v>11</v>
      </c>
      <c r="K1578" s="77">
        <v>5137.596475606505</v>
      </c>
      <c r="L1578" s="285">
        <v>0.48573713676352975</v>
      </c>
      <c r="M1578" s="285">
        <v>-0.3241802186083711</v>
      </c>
      <c r="N1578" s="285">
        <v>0.8384430818448414</v>
      </c>
      <c r="O1578" s="286">
        <v>0</v>
      </c>
    </row>
    <row r="1579" spans="10:15" x14ac:dyDescent="0.25">
      <c r="J1579" s="38">
        <v>11</v>
      </c>
      <c r="K1579" s="77">
        <v>5137.9924707789432</v>
      </c>
      <c r="L1579" s="285">
        <v>0.48577339817421722</v>
      </c>
      <c r="M1579" s="285">
        <v>-0.32420441941813838</v>
      </c>
      <c r="N1579" s="285">
        <v>0.8384310212439211</v>
      </c>
      <c r="O1579" s="286">
        <v>0</v>
      </c>
    </row>
    <row r="1580" spans="10:15" x14ac:dyDescent="0.25">
      <c r="J1580" s="38">
        <v>11</v>
      </c>
      <c r="K1580" s="77">
        <v>7182.6699261992617</v>
      </c>
      <c r="L1580" s="285">
        <v>0.65036900369003681</v>
      </c>
      <c r="M1580" s="285">
        <v>-0.53044280442804426</v>
      </c>
      <c r="N1580" s="285">
        <v>-1.1199261992619924</v>
      </c>
      <c r="O1580" s="286">
        <v>0</v>
      </c>
    </row>
    <row r="1581" spans="10:15" x14ac:dyDescent="0.25">
      <c r="J1581" s="38">
        <v>11</v>
      </c>
      <c r="K1581" s="77">
        <v>1668.5950983940718</v>
      </c>
      <c r="L1581" s="285">
        <v>-0.19341944005232445</v>
      </c>
      <c r="M1581" s="285">
        <v>-0.26905015906882829</v>
      </c>
      <c r="N1581" s="285">
        <v>-0.5375304008788474</v>
      </c>
      <c r="O1581" s="286">
        <v>0</v>
      </c>
    </row>
    <row r="1582" spans="10:15" x14ac:dyDescent="0.25">
      <c r="J1582" s="38">
        <v>11</v>
      </c>
      <c r="K1582" s="77">
        <v>1668.5426299981586</v>
      </c>
      <c r="L1582" s="285">
        <v>-0.19343992684924724</v>
      </c>
      <c r="M1582" s="285">
        <v>-0.26904332531130348</v>
      </c>
      <c r="N1582" s="285">
        <v>-0.53751674783944936</v>
      </c>
      <c r="O1582" s="286">
        <v>0</v>
      </c>
    </row>
    <row r="1583" spans="10:15" x14ac:dyDescent="0.25">
      <c r="J1583" s="38">
        <v>11</v>
      </c>
      <c r="K1583" s="77">
        <v>1668.5289029361713</v>
      </c>
      <c r="L1583" s="285">
        <v>-0.19344504838586776</v>
      </c>
      <c r="M1583" s="285">
        <v>-0.26904161692616391</v>
      </c>
      <c r="N1583" s="285">
        <v>-0.53751333468796825</v>
      </c>
      <c r="O1583" s="286">
        <v>0</v>
      </c>
    </row>
    <row r="1584" spans="10:15" x14ac:dyDescent="0.25">
      <c r="J1584" s="38">
        <v>11</v>
      </c>
      <c r="K1584" s="77">
        <v>1665.8120754298216</v>
      </c>
      <c r="L1584" s="285">
        <v>-0.1943055082159531</v>
      </c>
      <c r="M1584" s="285">
        <v>-0.26887608297597437</v>
      </c>
      <c r="N1584" s="285">
        <v>-0.53681840880807241</v>
      </c>
      <c r="O1584" s="286">
        <v>0</v>
      </c>
    </row>
    <row r="1585" spans="10:15" x14ac:dyDescent="0.25">
      <c r="J1585" s="38">
        <v>11</v>
      </c>
      <c r="K1585" s="77">
        <v>1732.1852216148618</v>
      </c>
      <c r="L1585" s="285">
        <v>-0.25338572040282858</v>
      </c>
      <c r="M1585" s="285">
        <v>-0.43056473762570474</v>
      </c>
      <c r="N1585" s="285">
        <v>-0.31604954197146656</v>
      </c>
      <c r="O1585" s="286">
        <v>0</v>
      </c>
    </row>
    <row r="1586" spans="10:15" x14ac:dyDescent="0.25">
      <c r="J1586" s="38">
        <v>11</v>
      </c>
      <c r="K1586" s="77">
        <v>1731.1260059668564</v>
      </c>
      <c r="L1586" s="285">
        <v>-0.25364153734299399</v>
      </c>
      <c r="M1586" s="285">
        <v>-0.43057888535111688</v>
      </c>
      <c r="N1586" s="285">
        <v>-0.31577957730588913</v>
      </c>
      <c r="O1586" s="286">
        <v>0</v>
      </c>
    </row>
    <row r="1587" spans="10:15" x14ac:dyDescent="0.25">
      <c r="J1587" s="38">
        <v>11</v>
      </c>
      <c r="K1587" s="77">
        <v>1421.5765384689819</v>
      </c>
      <c r="L1587" s="285">
        <v>-0.23426005026167587</v>
      </c>
      <c r="M1587" s="285">
        <v>-0.28589023712562933</v>
      </c>
      <c r="N1587" s="285">
        <v>-0.47984971261269482</v>
      </c>
      <c r="O1587" s="286">
        <v>0</v>
      </c>
    </row>
    <row r="1588" spans="10:15" x14ac:dyDescent="0.25">
      <c r="J1588" s="38">
        <v>11</v>
      </c>
      <c r="K1588" s="77">
        <v>1421.1201426172756</v>
      </c>
      <c r="L1588" s="285">
        <v>-0.23438154267117181</v>
      </c>
      <c r="M1588" s="285">
        <v>-0.2858509013771135</v>
      </c>
      <c r="N1588" s="285">
        <v>-0.47976755595171461</v>
      </c>
      <c r="O1588" s="286">
        <v>0</v>
      </c>
    </row>
    <row r="1589" spans="10:15" x14ac:dyDescent="0.25">
      <c r="J1589" s="38">
        <v>11</v>
      </c>
      <c r="K1589" s="77">
        <v>1419.850799819362</v>
      </c>
      <c r="L1589" s="285">
        <v>-0.23472001833998296</v>
      </c>
      <c r="M1589" s="285">
        <v>-0.28598220414003017</v>
      </c>
      <c r="N1589" s="285">
        <v>-0.47929777751998687</v>
      </c>
      <c r="O1589" s="286">
        <v>0</v>
      </c>
    </row>
    <row r="1590" spans="10:15" x14ac:dyDescent="0.25">
      <c r="J1590" s="38">
        <v>11</v>
      </c>
      <c r="K1590" s="77">
        <v>2137.535390396275</v>
      </c>
      <c r="L1590" s="285">
        <v>-0.46466031950944009</v>
      </c>
      <c r="M1590" s="285">
        <v>-0.3306323336176491</v>
      </c>
      <c r="N1590" s="285">
        <v>-0.20470734687291087</v>
      </c>
      <c r="O1590" s="286">
        <v>0</v>
      </c>
    </row>
    <row r="1591" spans="10:15" x14ac:dyDescent="0.25">
      <c r="J1591" s="38">
        <v>11</v>
      </c>
      <c r="K1591" s="77">
        <v>2137.5186056912066</v>
      </c>
      <c r="L1591" s="285">
        <v>-0.46469736647978754</v>
      </c>
      <c r="M1591" s="285">
        <v>-0.33059623045146064</v>
      </c>
      <c r="N1591" s="285">
        <v>-0.20470640306875185</v>
      </c>
      <c r="O1591" s="286">
        <v>0</v>
      </c>
    </row>
    <row r="1592" spans="10:15" x14ac:dyDescent="0.25">
      <c r="J1592" s="38">
        <v>11</v>
      </c>
      <c r="K1592" s="77">
        <v>2137.7269497496245</v>
      </c>
      <c r="L1592" s="285">
        <v>-0.46476525540175401</v>
      </c>
      <c r="M1592" s="285">
        <v>-0.33050757582743895</v>
      </c>
      <c r="N1592" s="285">
        <v>-0.20472716877080704</v>
      </c>
      <c r="O1592" s="286">
        <v>0</v>
      </c>
    </row>
    <row r="1593" spans="10:15" x14ac:dyDescent="0.25">
      <c r="J1593" s="38">
        <v>11</v>
      </c>
      <c r="K1593" s="77">
        <v>1866.3537392960616</v>
      </c>
      <c r="L1593" s="285">
        <v>-0.42023330667813241</v>
      </c>
      <c r="M1593" s="285">
        <v>-0.3479669046882346</v>
      </c>
      <c r="N1593" s="285">
        <v>-0.23179978863363296</v>
      </c>
      <c r="O1593" s="286">
        <v>0</v>
      </c>
    </row>
    <row r="1594" spans="10:15" x14ac:dyDescent="0.25">
      <c r="J1594" s="38">
        <v>11</v>
      </c>
      <c r="K1594" s="77">
        <v>1720.5316288402371</v>
      </c>
      <c r="L1594" s="285">
        <v>-0.46552459089490345</v>
      </c>
      <c r="M1594" s="285">
        <v>-0.14839256253622865</v>
      </c>
      <c r="N1594" s="285">
        <v>-0.38608284656886782</v>
      </c>
      <c r="O1594" s="286">
        <v>0</v>
      </c>
    </row>
    <row r="1595" spans="10:15" x14ac:dyDescent="0.25">
      <c r="J1595" s="38">
        <v>11</v>
      </c>
      <c r="K1595" s="77">
        <v>1535.0817010481128</v>
      </c>
      <c r="L1595" s="285">
        <v>-0.43102807774006424</v>
      </c>
      <c r="M1595" s="285">
        <v>-0.17703296110139166</v>
      </c>
      <c r="N1595" s="285">
        <v>-0.39193896115854415</v>
      </c>
      <c r="O1595" s="286">
        <v>0</v>
      </c>
    </row>
    <row r="1596" spans="10:15" x14ac:dyDescent="0.25">
      <c r="J1596" s="38">
        <v>11</v>
      </c>
      <c r="K1596" s="77">
        <v>1249.6334649055402</v>
      </c>
      <c r="L1596" s="285">
        <v>-0.37955750756944606</v>
      </c>
      <c r="M1596" s="285">
        <v>-0.32649184818508536</v>
      </c>
      <c r="N1596" s="285">
        <v>-0.29395064424546841</v>
      </c>
      <c r="O1596" s="286">
        <v>0</v>
      </c>
    </row>
    <row r="1597" spans="10:15" x14ac:dyDescent="0.25">
      <c r="J1597" s="38">
        <v>11</v>
      </c>
      <c r="K1597" s="77">
        <v>1247.0733522219709</v>
      </c>
      <c r="L1597" s="285">
        <v>-0.37947192534952046</v>
      </c>
      <c r="M1597" s="285">
        <v>-0.32631198002432377</v>
      </c>
      <c r="N1597" s="285">
        <v>-0.29421609462615561</v>
      </c>
      <c r="O1597" s="286">
        <v>0</v>
      </c>
    </row>
    <row r="1598" spans="10:15" x14ac:dyDescent="0.25">
      <c r="J1598" s="38">
        <v>11</v>
      </c>
      <c r="K1598" s="77">
        <v>1243.8120164244594</v>
      </c>
      <c r="L1598" s="285">
        <v>-0.3794251439153013</v>
      </c>
      <c r="M1598" s="285">
        <v>-0.32600271057257491</v>
      </c>
      <c r="N1598" s="285">
        <v>-0.29457214551212374</v>
      </c>
      <c r="O1598" s="286">
        <v>0</v>
      </c>
    </row>
    <row r="1599" spans="10:15" x14ac:dyDescent="0.25">
      <c r="J1599" s="38">
        <v>11</v>
      </c>
      <c r="K1599" s="77">
        <v>1088.2977025023524</v>
      </c>
      <c r="L1599" s="285">
        <v>-0.33965605241502872</v>
      </c>
      <c r="M1599" s="285">
        <v>-0.32994339297267333</v>
      </c>
      <c r="N1599" s="285">
        <v>-0.330400554612298</v>
      </c>
      <c r="O1599" s="286">
        <v>0</v>
      </c>
    </row>
    <row r="1600" spans="10:15" x14ac:dyDescent="0.25">
      <c r="J1600" s="38">
        <v>11</v>
      </c>
      <c r="K1600" s="77">
        <v>1086.9948936180051</v>
      </c>
      <c r="L1600" s="285">
        <v>-0.33982238068152915</v>
      </c>
      <c r="M1600" s="285">
        <v>-0.32972753631230661</v>
      </c>
      <c r="N1600" s="285">
        <v>-0.33045008300616419</v>
      </c>
      <c r="O1600" s="286">
        <v>0</v>
      </c>
    </row>
    <row r="1601" spans="10:15" x14ac:dyDescent="0.25">
      <c r="J1601" s="38">
        <v>11</v>
      </c>
      <c r="K1601" s="77">
        <v>1086.9701149345562</v>
      </c>
      <c r="L1601" s="285">
        <v>-0.33982686985412958</v>
      </c>
      <c r="M1601" s="285">
        <v>-0.32972298714240467</v>
      </c>
      <c r="N1601" s="285">
        <v>-0.33045014300346587</v>
      </c>
      <c r="O1601" s="286">
        <v>0</v>
      </c>
    </row>
    <row r="1602" spans="10:15" x14ac:dyDescent="0.25">
      <c r="J1602" s="38">
        <v>11</v>
      </c>
      <c r="K1602" s="77">
        <v>1085.788346289728</v>
      </c>
      <c r="L1602" s="285">
        <v>-0.34009006147694809</v>
      </c>
      <c r="M1602" s="285">
        <v>-0.32947163086574743</v>
      </c>
      <c r="N1602" s="285">
        <v>-0.33043830765730442</v>
      </c>
      <c r="O1602" s="286">
        <v>0</v>
      </c>
    </row>
    <row r="1603" spans="10:15" x14ac:dyDescent="0.25">
      <c r="J1603" s="38">
        <v>11</v>
      </c>
      <c r="K1603" s="77">
        <v>1031.474364177999</v>
      </c>
      <c r="L1603" s="285">
        <v>-0.33800548427765043</v>
      </c>
      <c r="M1603" s="285">
        <v>-0.29079375606268915</v>
      </c>
      <c r="N1603" s="285">
        <v>-0.37120075965966043</v>
      </c>
      <c r="O1603" s="286">
        <v>0</v>
      </c>
    </row>
    <row r="1604" spans="10:15" x14ac:dyDescent="0.25">
      <c r="J1604" s="38">
        <v>11</v>
      </c>
      <c r="K1604" s="77">
        <v>1022.4984531972233</v>
      </c>
      <c r="L1604" s="285">
        <v>-0.34033072370328682</v>
      </c>
      <c r="M1604" s="285">
        <v>-0.28484090637739001</v>
      </c>
      <c r="N1604" s="285">
        <v>-0.37482836991932322</v>
      </c>
      <c r="O1604" s="286">
        <v>0</v>
      </c>
    </row>
    <row r="1605" spans="10:15" x14ac:dyDescent="0.25">
      <c r="J1605" s="38">
        <v>11</v>
      </c>
      <c r="K1605" s="77">
        <v>1143.5226825934731</v>
      </c>
      <c r="L1605" s="285">
        <v>-0.46849525378667317</v>
      </c>
      <c r="M1605" s="285">
        <v>-0.21633246584661087</v>
      </c>
      <c r="N1605" s="285">
        <v>-0.31517228036671591</v>
      </c>
      <c r="O1605" s="286">
        <v>0</v>
      </c>
    </row>
    <row r="1606" spans="10:15" x14ac:dyDescent="0.25">
      <c r="J1606" s="38">
        <v>11</v>
      </c>
      <c r="K1606" s="77">
        <v>1140.3502508816021</v>
      </c>
      <c r="L1606" s="285">
        <v>-0.46818203884401521</v>
      </c>
      <c r="M1606" s="285">
        <v>-0.21632703359734715</v>
      </c>
      <c r="N1606" s="285">
        <v>-0.31549092755863756</v>
      </c>
      <c r="O1606" s="286">
        <v>0</v>
      </c>
    </row>
    <row r="1607" spans="10:15" x14ac:dyDescent="0.25">
      <c r="J1607" s="38">
        <v>11</v>
      </c>
      <c r="K1607" s="77">
        <v>1139.986442833429</v>
      </c>
      <c r="L1607" s="285">
        <v>-0.46814719138314204</v>
      </c>
      <c r="M1607" s="285">
        <v>-0.21628875831535246</v>
      </c>
      <c r="N1607" s="285">
        <v>-0.31556405030150536</v>
      </c>
      <c r="O1607" s="286">
        <v>0</v>
      </c>
    </row>
    <row r="1608" spans="10:15" x14ac:dyDescent="0.25">
      <c r="J1608" s="38">
        <v>11</v>
      </c>
      <c r="K1608" s="77">
        <v>1136.8814016540412</v>
      </c>
      <c r="L1608" s="285">
        <v>-0.467716418188248</v>
      </c>
      <c r="M1608" s="285">
        <v>-0.21618056718844034</v>
      </c>
      <c r="N1608" s="285">
        <v>-0.3161030146233117</v>
      </c>
      <c r="O1608" s="286">
        <v>0</v>
      </c>
    </row>
    <row r="1609" spans="10:15" x14ac:dyDescent="0.25">
      <c r="J1609" s="38">
        <v>11</v>
      </c>
      <c r="K1609" s="77">
        <v>1082.838159479981</v>
      </c>
      <c r="L1609" s="285">
        <v>-0.45363210146348754</v>
      </c>
      <c r="M1609" s="285">
        <v>-0.20182609061107842</v>
      </c>
      <c r="N1609" s="285">
        <v>-0.34454180792543404</v>
      </c>
      <c r="O1609" s="286">
        <v>0</v>
      </c>
    </row>
    <row r="1610" spans="10:15" x14ac:dyDescent="0.25">
      <c r="J1610" s="38">
        <v>11</v>
      </c>
      <c r="K1610" s="77">
        <v>1075.2337849123132</v>
      </c>
      <c r="L1610" s="285">
        <v>-0.45311543101048535</v>
      </c>
      <c r="M1610" s="285">
        <v>-0.20262248306578826</v>
      </c>
      <c r="N1610" s="285">
        <v>-0.34426208592372648</v>
      </c>
      <c r="O1610" s="286">
        <v>0</v>
      </c>
    </row>
    <row r="1611" spans="10:15" x14ac:dyDescent="0.25">
      <c r="J1611" s="38">
        <v>11</v>
      </c>
      <c r="K1611" s="77">
        <v>1074.2521954984459</v>
      </c>
      <c r="L1611" s="285">
        <v>-0.45294483035153471</v>
      </c>
      <c r="M1611" s="285">
        <v>-0.20282720401621504</v>
      </c>
      <c r="N1611" s="285">
        <v>-0.34422796563225028</v>
      </c>
      <c r="O1611" s="286">
        <v>0</v>
      </c>
    </row>
    <row r="1612" spans="10:15" x14ac:dyDescent="0.25">
      <c r="J1612" s="38">
        <v>11</v>
      </c>
      <c r="K1612" s="77">
        <v>1070.9224690270948</v>
      </c>
      <c r="L1612" s="285">
        <v>-0.45796571753362847</v>
      </c>
      <c r="M1612" s="285">
        <v>-0.21186666713255597</v>
      </c>
      <c r="N1612" s="285">
        <v>-0.3301676153338155</v>
      </c>
      <c r="O1612" s="286">
        <v>0</v>
      </c>
    </row>
    <row r="1613" spans="10:15" x14ac:dyDescent="0.25">
      <c r="J1613" s="38">
        <v>11</v>
      </c>
      <c r="K1613" s="77">
        <v>1070.8486219619572</v>
      </c>
      <c r="L1613" s="285">
        <v>-0.45796587981532988</v>
      </c>
      <c r="M1613" s="285">
        <v>-0.21190246584021655</v>
      </c>
      <c r="N1613" s="285">
        <v>-0.33013165434445363</v>
      </c>
      <c r="O1613" s="286">
        <v>0</v>
      </c>
    </row>
    <row r="1614" spans="10:15" x14ac:dyDescent="0.25">
      <c r="J1614" s="38">
        <v>11</v>
      </c>
      <c r="K1614" s="77">
        <v>974.19425173542891</v>
      </c>
      <c r="L1614" s="285">
        <v>-0.42406601178781922</v>
      </c>
      <c r="M1614" s="285">
        <v>-0.22303497053045185</v>
      </c>
      <c r="N1614" s="285">
        <v>-0.35289901768172888</v>
      </c>
      <c r="O1614" s="286">
        <v>0</v>
      </c>
    </row>
    <row r="1615" spans="10:15" x14ac:dyDescent="0.25">
      <c r="J1615" s="38">
        <v>11</v>
      </c>
      <c r="K1615" s="77">
        <v>958.39717777604062</v>
      </c>
      <c r="L1615" s="285">
        <v>-0.41694712675836132</v>
      </c>
      <c r="M1615" s="285">
        <v>-0.22678695593142234</v>
      </c>
      <c r="N1615" s="285">
        <v>-0.35626591731021628</v>
      </c>
      <c r="O1615" s="286">
        <v>0</v>
      </c>
    </row>
    <row r="1616" spans="10:15" x14ac:dyDescent="0.25">
      <c r="J1616" s="38">
        <v>11</v>
      </c>
      <c r="K1616" s="77">
        <v>957.20999654575428</v>
      </c>
      <c r="L1616" s="285">
        <v>-0.41805830273173261</v>
      </c>
      <c r="M1616" s="285">
        <v>-0.22640729668269052</v>
      </c>
      <c r="N1616" s="285">
        <v>-0.35553440058557689</v>
      </c>
      <c r="O1616" s="286">
        <v>0</v>
      </c>
    </row>
    <row r="1617" spans="10:15" x14ac:dyDescent="0.25">
      <c r="J1617" s="38">
        <v>11</v>
      </c>
      <c r="K1617" s="77">
        <v>956.27280130794929</v>
      </c>
      <c r="L1617" s="285">
        <v>-0.41772119399674246</v>
      </c>
      <c r="M1617" s="285">
        <v>-0.22662050777519208</v>
      </c>
      <c r="N1617" s="285">
        <v>-0.35565829822806544</v>
      </c>
      <c r="O1617" s="286">
        <v>0</v>
      </c>
    </row>
    <row r="1618" spans="10:15" x14ac:dyDescent="0.25">
      <c r="J1618" s="38">
        <v>11</v>
      </c>
      <c r="K1618" s="77">
        <v>1000.1146722067124</v>
      </c>
      <c r="L1618" s="285">
        <v>-0.44225567702489976</v>
      </c>
      <c r="M1618" s="285">
        <v>-0.22149855193466747</v>
      </c>
      <c r="N1618" s="285">
        <v>-0.33624577104043279</v>
      </c>
      <c r="O1618" s="286">
        <v>0</v>
      </c>
    </row>
    <row r="1619" spans="10:15" x14ac:dyDescent="0.25">
      <c r="J1619" s="38">
        <v>11</v>
      </c>
      <c r="K1619" s="77">
        <v>999.25342170357874</v>
      </c>
      <c r="L1619" s="285">
        <v>-0.44215504046078258</v>
      </c>
      <c r="M1619" s="285">
        <v>-0.221750508679324</v>
      </c>
      <c r="N1619" s="285">
        <v>-0.33609445085989342</v>
      </c>
      <c r="O1619" s="286">
        <v>0</v>
      </c>
    </row>
    <row r="1620" spans="10:15" x14ac:dyDescent="0.25">
      <c r="J1620" s="38">
        <v>11</v>
      </c>
      <c r="K1620" s="77">
        <v>998.76841837770803</v>
      </c>
      <c r="L1620" s="285">
        <v>-0.44214640439688846</v>
      </c>
      <c r="M1620" s="285">
        <v>-0.22196424324497491</v>
      </c>
      <c r="N1620" s="285">
        <v>-0.33588935235813661</v>
      </c>
      <c r="O1620" s="286">
        <v>0</v>
      </c>
    </row>
    <row r="1621" spans="10:15" x14ac:dyDescent="0.25">
      <c r="J1621" s="38">
        <v>11</v>
      </c>
      <c r="K1621" s="77">
        <v>859.12352189153125</v>
      </c>
      <c r="L1621" s="285">
        <v>-0.38675178408076832</v>
      </c>
      <c r="M1621" s="285">
        <v>-0.27333525425657007</v>
      </c>
      <c r="N1621" s="285">
        <v>-0.33991296166266166</v>
      </c>
      <c r="O1621" s="286">
        <v>0</v>
      </c>
    </row>
    <row r="1622" spans="10:15" x14ac:dyDescent="0.25">
      <c r="J1622" s="38">
        <v>11</v>
      </c>
      <c r="K1622" s="77">
        <v>854.76711384327211</v>
      </c>
      <c r="L1622" s="285">
        <v>-0.38800576826229244</v>
      </c>
      <c r="M1622" s="285">
        <v>-0.27342102182239181</v>
      </c>
      <c r="N1622" s="285">
        <v>-0.33857320991531581</v>
      </c>
      <c r="O1622" s="286">
        <v>0</v>
      </c>
    </row>
    <row r="1623" spans="10:15" x14ac:dyDescent="0.25">
      <c r="J1623" s="38">
        <v>11</v>
      </c>
      <c r="K1623" s="77">
        <v>854.67667627026208</v>
      </c>
      <c r="L1623" s="285">
        <v>-0.38803139920452123</v>
      </c>
      <c r="M1623" s="285">
        <v>-0.27339494375811202</v>
      </c>
      <c r="N1623" s="285">
        <v>-0.33857365703736664</v>
      </c>
      <c r="O1623" s="286">
        <v>0</v>
      </c>
    </row>
    <row r="1624" spans="10:15" x14ac:dyDescent="0.25">
      <c r="J1624" s="38">
        <v>11</v>
      </c>
      <c r="K1624" s="77">
        <v>854.80959222095646</v>
      </c>
      <c r="L1624" s="285">
        <v>-0.38831006149860336</v>
      </c>
      <c r="M1624" s="285">
        <v>-0.27310100527635345</v>
      </c>
      <c r="N1624" s="285">
        <v>-0.3385889332250433</v>
      </c>
      <c r="O1624" s="286">
        <v>0</v>
      </c>
    </row>
    <row r="1625" spans="10:15" x14ac:dyDescent="0.25">
      <c r="J1625" s="38">
        <v>11</v>
      </c>
      <c r="K1625" s="77">
        <v>854.40847583242623</v>
      </c>
      <c r="L1625" s="285">
        <v>-0.38809843117878917</v>
      </c>
      <c r="M1625" s="285">
        <v>-0.27317196851212749</v>
      </c>
      <c r="N1625" s="285">
        <v>-0.33872960030908339</v>
      </c>
      <c r="O1625" s="286">
        <v>0</v>
      </c>
    </row>
    <row r="1626" spans="10:15" x14ac:dyDescent="0.25">
      <c r="J1626" s="38">
        <v>11</v>
      </c>
      <c r="K1626" s="77">
        <v>854.37554910814629</v>
      </c>
      <c r="L1626" s="285">
        <v>-0.38810917337979434</v>
      </c>
      <c r="M1626" s="285">
        <v>-0.27319349224422473</v>
      </c>
      <c r="N1626" s="285">
        <v>-0.33869733437598099</v>
      </c>
      <c r="O1626" s="286">
        <v>0</v>
      </c>
    </row>
    <row r="1627" spans="10:15" x14ac:dyDescent="0.25">
      <c r="J1627" s="38">
        <v>11</v>
      </c>
      <c r="K1627" s="77">
        <v>854.33479236843823</v>
      </c>
      <c r="L1627" s="285">
        <v>-0.38812284128279922</v>
      </c>
      <c r="M1627" s="285">
        <v>-0.273255635766885</v>
      </c>
      <c r="N1627" s="285">
        <v>-0.33862152295031567</v>
      </c>
      <c r="O1627" s="286">
        <v>0</v>
      </c>
    </row>
    <row r="1628" spans="10:15" x14ac:dyDescent="0.25">
      <c r="J1628" s="38">
        <v>11</v>
      </c>
      <c r="K1628" s="77">
        <v>5999.9977346380292</v>
      </c>
      <c r="L1628" s="285">
        <v>-6.3751825901747895E-13</v>
      </c>
      <c r="M1628" s="285">
        <v>-0.99999999999902878</v>
      </c>
      <c r="N1628" s="285">
        <v>-3.3361392389361273E-13</v>
      </c>
      <c r="O1628" s="286">
        <v>0</v>
      </c>
    </row>
    <row r="1629" spans="10:15" x14ac:dyDescent="0.25">
      <c r="J1629" s="38">
        <v>11</v>
      </c>
      <c r="K1629" s="77">
        <v>3372.119663851915</v>
      </c>
      <c r="L1629" s="285">
        <v>-3.212996727734401E-3</v>
      </c>
      <c r="M1629" s="285">
        <v>-0.23083665810907344</v>
      </c>
      <c r="N1629" s="285">
        <v>-0.76595034516319205</v>
      </c>
      <c r="O1629" s="286">
        <v>0</v>
      </c>
    </row>
    <row r="1630" spans="10:15" x14ac:dyDescent="0.25">
      <c r="J1630" s="38">
        <v>11</v>
      </c>
      <c r="K1630" s="77">
        <v>3371.0241800185854</v>
      </c>
      <c r="L1630" s="285">
        <v>-3.3054964793344101E-3</v>
      </c>
      <c r="M1630" s="285">
        <v>-0.2307610749724022</v>
      </c>
      <c r="N1630" s="285">
        <v>-0.76593342854826341</v>
      </c>
      <c r="O1630" s="286">
        <v>0</v>
      </c>
    </row>
    <row r="1631" spans="10:15" x14ac:dyDescent="0.25">
      <c r="J1631" s="38">
        <v>11</v>
      </c>
      <c r="K1631" s="77">
        <v>7000.0046447640934</v>
      </c>
      <c r="L1631" s="285">
        <v>-8.4450256074970141E-16</v>
      </c>
      <c r="M1631" s="285">
        <v>1.0000000000000013</v>
      </c>
      <c r="N1631" s="285">
        <v>-3.7934510188514809E-16</v>
      </c>
      <c r="O1631" s="286">
        <v>0</v>
      </c>
    </row>
    <row r="1632" spans="10:15" x14ac:dyDescent="0.25">
      <c r="J1632" s="38">
        <v>11</v>
      </c>
      <c r="K1632" s="77">
        <v>2468.1434761795085</v>
      </c>
      <c r="L1632" s="285">
        <v>-2.8226006765209302E-3</v>
      </c>
      <c r="M1632" s="285">
        <v>-0.30508248768217067</v>
      </c>
      <c r="N1632" s="285">
        <v>-0.69209491164130832</v>
      </c>
      <c r="O1632" s="286">
        <v>0</v>
      </c>
    </row>
    <row r="1633" spans="10:15" x14ac:dyDescent="0.25">
      <c r="J1633" s="38">
        <v>11</v>
      </c>
      <c r="K1633" s="77">
        <v>2467.9359302042035</v>
      </c>
      <c r="L1633" s="285">
        <v>-2.9126739701778315E-3</v>
      </c>
      <c r="M1633" s="285">
        <v>-0.30498857509279914</v>
      </c>
      <c r="N1633" s="285">
        <v>-0.692098750937023</v>
      </c>
      <c r="O1633" s="286">
        <v>0</v>
      </c>
    </row>
    <row r="1634" spans="10:15" x14ac:dyDescent="0.25">
      <c r="J1634" s="38">
        <v>11</v>
      </c>
      <c r="K1634" s="77">
        <v>2467.3737824299706</v>
      </c>
      <c r="L1634" s="285">
        <v>-2.9571573365719094E-3</v>
      </c>
      <c r="M1634" s="285">
        <v>-0.30500707686125966</v>
      </c>
      <c r="N1634" s="285">
        <v>-0.69203576580216841</v>
      </c>
      <c r="O1634" s="286">
        <v>0</v>
      </c>
    </row>
    <row r="1635" spans="10:15" x14ac:dyDescent="0.25">
      <c r="J1635" s="38">
        <v>11</v>
      </c>
      <c r="K1635" s="77">
        <v>7000.0046447640907</v>
      </c>
      <c r="L1635" s="285">
        <v>-1.0556282009371262E-15</v>
      </c>
      <c r="M1635" s="285">
        <v>1.0000000000000009</v>
      </c>
      <c r="N1635" s="285">
        <v>1.7707311757655022E-16</v>
      </c>
      <c r="O1635" s="286">
        <v>0</v>
      </c>
    </row>
    <row r="1636" spans="10:15" x14ac:dyDescent="0.25">
      <c r="J1636" s="38">
        <v>11</v>
      </c>
      <c r="K1636" s="77">
        <v>2463.040850269766</v>
      </c>
      <c r="L1636" s="285">
        <v>-3.8763358709811187E-3</v>
      </c>
      <c r="M1636" s="285">
        <v>-0.30486930888537317</v>
      </c>
      <c r="N1636" s="285">
        <v>-0.69125435524364576</v>
      </c>
      <c r="O1636" s="286">
        <v>0</v>
      </c>
    </row>
    <row r="1637" spans="10:15" x14ac:dyDescent="0.25">
      <c r="J1637" s="38">
        <v>11</v>
      </c>
      <c r="K1637" s="77">
        <v>5999.9977346438554</v>
      </c>
      <c r="L1637" s="285">
        <v>-1.1017305835458393E-16</v>
      </c>
      <c r="M1637" s="285">
        <v>-0.99999999999999978</v>
      </c>
      <c r="N1637" s="285">
        <v>5.7500433264836211E-18</v>
      </c>
      <c r="O1637" s="286">
        <v>0</v>
      </c>
    </row>
    <row r="1638" spans="10:15" x14ac:dyDescent="0.25">
      <c r="J1638" s="38">
        <v>11</v>
      </c>
      <c r="K1638" s="77">
        <v>5470.7588721974525</v>
      </c>
      <c r="L1638" s="285">
        <v>-0.11015961548496322</v>
      </c>
      <c r="M1638" s="285">
        <v>0.25626605286501969</v>
      </c>
      <c r="N1638" s="285">
        <v>0.85389356261994354</v>
      </c>
      <c r="O1638" s="286">
        <v>0</v>
      </c>
    </row>
    <row r="1639" spans="10:15" x14ac:dyDescent="0.25">
      <c r="J1639" s="38">
        <v>11</v>
      </c>
      <c r="K1639" s="77">
        <v>5470.6026194037649</v>
      </c>
      <c r="L1639" s="285">
        <v>-0.11015642211940958</v>
      </c>
      <c r="M1639" s="285">
        <v>0.25625862408831068</v>
      </c>
      <c r="N1639" s="285">
        <v>0.853897798031099</v>
      </c>
      <c r="O1639" s="286">
        <v>0</v>
      </c>
    </row>
    <row r="1640" spans="10:15" x14ac:dyDescent="0.25">
      <c r="J1640" s="38">
        <v>11</v>
      </c>
      <c r="K1640" s="77">
        <v>5832.5324088963662</v>
      </c>
      <c r="L1640" s="285">
        <v>-0.2238935206946884</v>
      </c>
      <c r="M1640" s="285">
        <v>0.36738329086366001</v>
      </c>
      <c r="N1640" s="285">
        <v>0.85651022983102842</v>
      </c>
      <c r="O1640" s="286">
        <v>0</v>
      </c>
    </row>
    <row r="1641" spans="10:15" x14ac:dyDescent="0.25">
      <c r="J1641" s="38">
        <v>12</v>
      </c>
      <c r="K1641" s="77">
        <v>1430.667536208176</v>
      </c>
      <c r="L1641" s="285">
        <v>0.33491467197934133</v>
      </c>
      <c r="M1641" s="285">
        <v>0.33302466070353992</v>
      </c>
      <c r="N1641" s="285">
        <v>0.33206066731711875</v>
      </c>
      <c r="O1641" s="286">
        <v>0</v>
      </c>
    </row>
    <row r="1642" spans="10:15" x14ac:dyDescent="0.25">
      <c r="J1642" s="38">
        <v>12</v>
      </c>
      <c r="K1642" s="77">
        <v>7262.8322578171937</v>
      </c>
      <c r="L1642" s="285">
        <v>0.64997380426032181</v>
      </c>
      <c r="M1642" s="285">
        <v>-0.53030399836436359</v>
      </c>
      <c r="N1642" s="285">
        <v>-1.1196698058959582</v>
      </c>
      <c r="O1642" s="286">
        <v>0</v>
      </c>
    </row>
    <row r="1643" spans="10:15" x14ac:dyDescent="0.25">
      <c r="J1643" s="38">
        <v>12</v>
      </c>
      <c r="K1643" s="77">
        <v>1585.0626865621666</v>
      </c>
      <c r="L1643" s="285">
        <v>0.26620527321155624</v>
      </c>
      <c r="M1643" s="285">
        <v>0.34544742274254542</v>
      </c>
      <c r="N1643" s="285">
        <v>0.38834730404589823</v>
      </c>
      <c r="O1643" s="286">
        <v>0</v>
      </c>
    </row>
    <row r="1644" spans="10:15" x14ac:dyDescent="0.25">
      <c r="J1644" s="38">
        <v>12</v>
      </c>
      <c r="K1644" s="77">
        <v>1268.9025715811306</v>
      </c>
      <c r="L1644" s="285">
        <v>0.2674616100824011</v>
      </c>
      <c r="M1644" s="285">
        <v>0.41561865254944463</v>
      </c>
      <c r="N1644" s="285">
        <v>0.3169197373681541</v>
      </c>
      <c r="O1644" s="286">
        <v>0</v>
      </c>
    </row>
    <row r="1645" spans="10:15" x14ac:dyDescent="0.25">
      <c r="J1645" s="38">
        <v>12</v>
      </c>
      <c r="K1645" s="77">
        <v>3682.3369612639581</v>
      </c>
      <c r="L1645" s="285">
        <v>6.5942190679504298E-2</v>
      </c>
      <c r="M1645" s="285">
        <v>-0.51162813933118623</v>
      </c>
      <c r="N1645" s="285">
        <v>-0.5543140513483179</v>
      </c>
      <c r="O1645" s="286">
        <v>0</v>
      </c>
    </row>
    <row r="1646" spans="10:15" x14ac:dyDescent="0.25">
      <c r="J1646" s="38">
        <v>12</v>
      </c>
      <c r="K1646" s="77">
        <v>1665.7415061657175</v>
      </c>
      <c r="L1646" s="285">
        <v>-0.19340818977048377</v>
      </c>
      <c r="M1646" s="285">
        <v>-0.26907964842483145</v>
      </c>
      <c r="N1646" s="285">
        <v>-0.53751216180468475</v>
      </c>
      <c r="O1646" s="286">
        <v>0</v>
      </c>
    </row>
    <row r="1647" spans="10:15" x14ac:dyDescent="0.25">
      <c r="J1647" s="38">
        <v>12</v>
      </c>
      <c r="K1647" s="77">
        <v>1269.2678531036624</v>
      </c>
      <c r="L1647" s="285">
        <v>-0.37940680706085922</v>
      </c>
      <c r="M1647" s="285">
        <v>-0.32634557213892196</v>
      </c>
      <c r="N1647" s="285">
        <v>-0.29424762080021877</v>
      </c>
      <c r="O1647" s="286">
        <v>0</v>
      </c>
    </row>
    <row r="1648" spans="10:15" x14ac:dyDescent="0.25">
      <c r="J1648" s="38">
        <v>12</v>
      </c>
      <c r="K1648" s="77">
        <v>1102.621247161258</v>
      </c>
      <c r="L1648" s="285">
        <v>-0.36472901523056278</v>
      </c>
      <c r="M1648" s="285">
        <v>-0.31696252422246968</v>
      </c>
      <c r="N1648" s="285">
        <v>-0.31830846054696743</v>
      </c>
      <c r="O1648" s="286">
        <v>0</v>
      </c>
    </row>
    <row r="1649" spans="10:15" x14ac:dyDescent="0.25">
      <c r="J1649" s="38">
        <v>12</v>
      </c>
      <c r="K1649" s="77">
        <v>1131.962237989402</v>
      </c>
      <c r="L1649" s="285">
        <v>-0.46539985167014403</v>
      </c>
      <c r="M1649" s="285">
        <v>-0.21702497124765471</v>
      </c>
      <c r="N1649" s="285">
        <v>-0.31757517708220129</v>
      </c>
      <c r="O1649" s="286">
        <v>0</v>
      </c>
    </row>
    <row r="1650" spans="10:15" x14ac:dyDescent="0.25">
      <c r="J1650" s="38">
        <v>12</v>
      </c>
      <c r="K1650" s="77">
        <v>1071.1663462237507</v>
      </c>
      <c r="L1650" s="285">
        <v>-0.45166233257836308</v>
      </c>
      <c r="M1650" s="285">
        <v>-0.20484858652797583</v>
      </c>
      <c r="N1650" s="285">
        <v>-0.34348908089366104</v>
      </c>
      <c r="O1650" s="286">
        <v>0</v>
      </c>
    </row>
    <row r="1651" spans="10:15" x14ac:dyDescent="0.25">
      <c r="J1651" s="38">
        <v>12</v>
      </c>
      <c r="K1651" s="77">
        <v>1002.2312096708494</v>
      </c>
      <c r="L1651" s="285">
        <v>-0.44183724413379927</v>
      </c>
      <c r="M1651" s="285">
        <v>-0.22216466095835327</v>
      </c>
      <c r="N1651" s="285">
        <v>-0.33599809490784743</v>
      </c>
      <c r="O1651" s="286">
        <v>0</v>
      </c>
    </row>
    <row r="1652" spans="10:15" x14ac:dyDescent="0.25">
      <c r="J1652" s="38">
        <v>12</v>
      </c>
      <c r="K1652" s="77">
        <v>1000.9729885884608</v>
      </c>
      <c r="L1652" s="285">
        <v>-0.44143321089550647</v>
      </c>
      <c r="M1652" s="285">
        <v>-0.22251041347274975</v>
      </c>
      <c r="N1652" s="285">
        <v>-0.33605637563174368</v>
      </c>
      <c r="O1652" s="286">
        <v>0</v>
      </c>
    </row>
    <row r="1653" spans="10:15" x14ac:dyDescent="0.25">
      <c r="J1653" s="38">
        <v>12</v>
      </c>
      <c r="K1653" s="77">
        <v>854.50463540646172</v>
      </c>
      <c r="L1653" s="285">
        <v>-0.38793384963889549</v>
      </c>
      <c r="M1653" s="285">
        <v>-0.27348812187836224</v>
      </c>
      <c r="N1653" s="285">
        <v>-0.33857802848274227</v>
      </c>
      <c r="O1653" s="286">
        <v>0</v>
      </c>
    </row>
    <row r="1654" spans="10:15" x14ac:dyDescent="0.25">
      <c r="J1654" s="38">
        <v>12</v>
      </c>
      <c r="K1654" s="77">
        <v>854.12718494974661</v>
      </c>
      <c r="L1654" s="285">
        <v>-0.38800790310110816</v>
      </c>
      <c r="M1654" s="285">
        <v>-0.27339661541104721</v>
      </c>
      <c r="N1654" s="285">
        <v>-0.33859548148784469</v>
      </c>
      <c r="O1654" s="286">
        <v>0</v>
      </c>
    </row>
    <row r="1655" spans="10:15" x14ac:dyDescent="0.25">
      <c r="J1655" s="38">
        <v>12</v>
      </c>
      <c r="K1655" s="77">
        <v>853.74428373685782</v>
      </c>
      <c r="L1655" s="285">
        <v>-0.3880739018283112</v>
      </c>
      <c r="M1655" s="285">
        <v>-0.27328409063587311</v>
      </c>
      <c r="N1655" s="285">
        <v>-0.33864200753581575</v>
      </c>
      <c r="O1655" s="286">
        <v>0</v>
      </c>
    </row>
    <row r="1656" spans="10:15" x14ac:dyDescent="0.25">
      <c r="J1656" s="38">
        <v>12</v>
      </c>
      <c r="K1656" s="77">
        <v>5536.7011033459385</v>
      </c>
      <c r="L1656" s="285">
        <v>-0.10949691254607248</v>
      </c>
      <c r="M1656" s="285">
        <v>0.2560911397252405</v>
      </c>
      <c r="N1656" s="285">
        <v>0.85340577282083196</v>
      </c>
      <c r="O1656" s="286">
        <v>0</v>
      </c>
    </row>
    <row r="1657" spans="10:15" x14ac:dyDescent="0.25">
      <c r="J1657" s="38">
        <v>12</v>
      </c>
      <c r="K1657" s="77">
        <v>6999.9778226531016</v>
      </c>
      <c r="L1657" s="285">
        <v>-1.4229146754245415E-15</v>
      </c>
      <c r="M1657" s="285">
        <v>1.000000000000002</v>
      </c>
      <c r="N1657" s="285">
        <v>-6.3599974128824203E-16</v>
      </c>
      <c r="O1657" s="286">
        <v>0</v>
      </c>
    </row>
    <row r="1658" spans="10:15" x14ac:dyDescent="0.25">
      <c r="J1658" s="38">
        <v>12</v>
      </c>
      <c r="K1658" s="77">
        <v>5863.3732551379599</v>
      </c>
      <c r="L1658" s="285">
        <v>-0.22359788156978486</v>
      </c>
      <c r="M1658" s="285">
        <v>0.36733937686464663</v>
      </c>
      <c r="N1658" s="285">
        <v>0.85625850470513831</v>
      </c>
      <c r="O1658" s="286">
        <v>0</v>
      </c>
    </row>
    <row r="1659" spans="10:15" x14ac:dyDescent="0.25">
      <c r="J1659" s="38">
        <v>12</v>
      </c>
      <c r="K1659" s="77">
        <v>7746.7119243505294</v>
      </c>
      <c r="L1659" s="285">
        <v>0.70197658143583797</v>
      </c>
      <c r="M1659" s="285">
        <v>-0.53596422353463291</v>
      </c>
      <c r="N1659" s="285">
        <v>-1.1660123579012052</v>
      </c>
      <c r="O1659" s="286">
        <v>0</v>
      </c>
    </row>
    <row r="1660" spans="10:15" x14ac:dyDescent="0.25">
      <c r="J1660" s="38">
        <v>12</v>
      </c>
      <c r="K1660" s="77">
        <v>11166.726785062763</v>
      </c>
      <c r="L1660" s="285">
        <v>1.203212669237065</v>
      </c>
      <c r="M1660" s="285">
        <v>-0.83324294208715033</v>
      </c>
      <c r="N1660" s="285">
        <v>-1.3699697271499147</v>
      </c>
      <c r="O1660" s="286">
        <v>0</v>
      </c>
    </row>
    <row r="1661" spans="10:15" x14ac:dyDescent="0.25">
      <c r="J1661" s="38">
        <v>12</v>
      </c>
      <c r="K1661" s="77">
        <v>11224.919856862472</v>
      </c>
      <c r="L1661" s="285">
        <v>1.2112567157669354</v>
      </c>
      <c r="M1661" s="285">
        <v>-0.83662100275569473</v>
      </c>
      <c r="N1661" s="285">
        <v>-1.3746357130112408</v>
      </c>
      <c r="O1661" s="286">
        <v>0</v>
      </c>
    </row>
    <row r="1662" spans="10:15" x14ac:dyDescent="0.25">
      <c r="J1662" s="38">
        <v>12</v>
      </c>
      <c r="K1662" s="77">
        <v>11225.914080080895</v>
      </c>
      <c r="L1662" s="285">
        <v>1.2114044392453882</v>
      </c>
      <c r="M1662" s="285">
        <v>-0.83669564700167554</v>
      </c>
      <c r="N1662" s="285">
        <v>-1.3747087922437125</v>
      </c>
      <c r="O1662" s="286">
        <v>0</v>
      </c>
    </row>
    <row r="1663" spans="10:15" x14ac:dyDescent="0.25">
      <c r="J1663" s="38">
        <v>12</v>
      </c>
      <c r="K1663" s="77">
        <v>11289.056969092722</v>
      </c>
      <c r="L1663" s="285">
        <v>1.2196809571286145</v>
      </c>
      <c r="M1663" s="285">
        <v>-0.8404785643070789</v>
      </c>
      <c r="N1663" s="285">
        <v>-1.3792023928215356</v>
      </c>
      <c r="O1663" s="286">
        <v>0</v>
      </c>
    </row>
    <row r="1664" spans="10:15" x14ac:dyDescent="0.25">
      <c r="J1664" s="38">
        <v>12</v>
      </c>
      <c r="K1664" s="77">
        <v>1590.6828455680882</v>
      </c>
      <c r="L1664" s="285">
        <v>0.26486913547042307</v>
      </c>
      <c r="M1664" s="285">
        <v>0.34535964632116861</v>
      </c>
      <c r="N1664" s="285">
        <v>0.38977121820840827</v>
      </c>
      <c r="O1664" s="286">
        <v>0</v>
      </c>
    </row>
    <row r="1665" spans="10:15" x14ac:dyDescent="0.25">
      <c r="J1665" s="38">
        <v>12</v>
      </c>
      <c r="K1665" s="77">
        <v>1590.636791969165</v>
      </c>
      <c r="L1665" s="285">
        <v>0.2648699712728208</v>
      </c>
      <c r="M1665" s="285">
        <v>0.34536658671019166</v>
      </c>
      <c r="N1665" s="285">
        <v>0.38976344201698754</v>
      </c>
      <c r="O1665" s="286">
        <v>0</v>
      </c>
    </row>
    <row r="1666" spans="10:15" x14ac:dyDescent="0.25">
      <c r="J1666" s="38">
        <v>12</v>
      </c>
      <c r="K1666" s="77">
        <v>1577.017126485852</v>
      </c>
      <c r="L1666" s="285">
        <v>0.2635544378777166</v>
      </c>
      <c r="M1666" s="285">
        <v>0.34940032285176842</v>
      </c>
      <c r="N1666" s="285">
        <v>0.3870452392705151</v>
      </c>
      <c r="O1666" s="286">
        <v>0</v>
      </c>
    </row>
    <row r="1667" spans="10:15" x14ac:dyDescent="0.25">
      <c r="J1667" s="38">
        <v>12</v>
      </c>
      <c r="K1667" s="77">
        <v>1295.2473668485393</v>
      </c>
      <c r="L1667" s="285">
        <v>0.22784299380664907</v>
      </c>
      <c r="M1667" s="285">
        <v>0.4499086913544395</v>
      </c>
      <c r="N1667" s="285">
        <v>0.32224831483891148</v>
      </c>
      <c r="O1667" s="286">
        <v>0</v>
      </c>
    </row>
    <row r="1668" spans="10:15" x14ac:dyDescent="0.25">
      <c r="J1668" s="38">
        <v>12</v>
      </c>
      <c r="K1668" s="77">
        <v>1262.6912488257799</v>
      </c>
      <c r="L1668" s="285">
        <v>0.23102936571685298</v>
      </c>
      <c r="M1668" s="285">
        <v>0.44676868201434933</v>
      </c>
      <c r="N1668" s="285">
        <v>0.32220195226879778</v>
      </c>
      <c r="O1668" s="286">
        <v>0</v>
      </c>
    </row>
    <row r="1669" spans="10:15" x14ac:dyDescent="0.25">
      <c r="J1669" s="38">
        <v>12</v>
      </c>
      <c r="K1669" s="77">
        <v>1254.2793133715904</v>
      </c>
      <c r="L1669" s="285">
        <v>0.23185069673145509</v>
      </c>
      <c r="M1669" s="285">
        <v>0.44575935816581708</v>
      </c>
      <c r="N1669" s="285">
        <v>0.32238994510272784</v>
      </c>
      <c r="O1669" s="286">
        <v>0</v>
      </c>
    </row>
    <row r="1670" spans="10:15" x14ac:dyDescent="0.25">
      <c r="J1670" s="38">
        <v>12</v>
      </c>
      <c r="K1670" s="77">
        <v>1254.1633370071606</v>
      </c>
      <c r="L1670" s="285">
        <v>0.23186357704556673</v>
      </c>
      <c r="M1670" s="285">
        <v>0.44588046763538508</v>
      </c>
      <c r="N1670" s="285">
        <v>0.32225595531904827</v>
      </c>
      <c r="O1670" s="286">
        <v>0</v>
      </c>
    </row>
    <row r="1671" spans="10:15" x14ac:dyDescent="0.25">
      <c r="J1671" s="38">
        <v>12</v>
      </c>
      <c r="K1671" s="77">
        <v>1253.7478025053199</v>
      </c>
      <c r="L1671" s="285">
        <v>0.23190429711263666</v>
      </c>
      <c r="M1671" s="285">
        <v>0.44582847780063972</v>
      </c>
      <c r="N1671" s="285">
        <v>0.32226722508672367</v>
      </c>
      <c r="O1671" s="286">
        <v>0</v>
      </c>
    </row>
    <row r="1672" spans="10:15" x14ac:dyDescent="0.25">
      <c r="J1672" s="38">
        <v>12</v>
      </c>
      <c r="K1672" s="77">
        <v>1256.2869480440345</v>
      </c>
      <c r="L1672" s="285">
        <v>0.23229746381227065</v>
      </c>
      <c r="M1672" s="285">
        <v>0.44580845215366077</v>
      </c>
      <c r="N1672" s="285">
        <v>0.32189408403406855</v>
      </c>
      <c r="O1672" s="286">
        <v>0</v>
      </c>
    </row>
    <row r="1673" spans="10:15" x14ac:dyDescent="0.25">
      <c r="J1673" s="38">
        <v>12</v>
      </c>
      <c r="K1673" s="77">
        <v>1253.6110911366604</v>
      </c>
      <c r="L1673" s="285">
        <v>0.23203042844746255</v>
      </c>
      <c r="M1673" s="285">
        <v>0.44574999256589998</v>
      </c>
      <c r="N1673" s="285">
        <v>0.32221957898663756</v>
      </c>
      <c r="O1673" s="286">
        <v>0</v>
      </c>
    </row>
    <row r="1674" spans="10:15" x14ac:dyDescent="0.25">
      <c r="J1674" s="38">
        <v>12</v>
      </c>
      <c r="K1674" s="77">
        <v>1253.716208087485</v>
      </c>
      <c r="L1674" s="285">
        <v>0.2320485005778706</v>
      </c>
      <c r="M1674" s="285">
        <v>0.4457484269078178</v>
      </c>
      <c r="N1674" s="285">
        <v>0.32220307251431163</v>
      </c>
      <c r="O1674" s="286">
        <v>0</v>
      </c>
    </row>
    <row r="1675" spans="10:15" x14ac:dyDescent="0.25">
      <c r="J1675" s="38">
        <v>12</v>
      </c>
      <c r="K1675" s="77">
        <v>1253.6708846047286</v>
      </c>
      <c r="L1675" s="285">
        <v>0.23237581679471844</v>
      </c>
      <c r="M1675" s="285">
        <v>0.44544453228999842</v>
      </c>
      <c r="N1675" s="285">
        <v>0.32217965091528306</v>
      </c>
      <c r="O1675" s="286">
        <v>0</v>
      </c>
    </row>
    <row r="1676" spans="10:15" x14ac:dyDescent="0.25">
      <c r="J1676" s="38">
        <v>12</v>
      </c>
      <c r="K1676" s="77">
        <v>1817.3644557910779</v>
      </c>
      <c r="L1676" s="285">
        <v>0.31702203635667531</v>
      </c>
      <c r="M1676" s="285">
        <v>0.43767164135148467</v>
      </c>
      <c r="N1676" s="285">
        <v>0.24530632229183999</v>
      </c>
      <c r="O1676" s="286">
        <v>0</v>
      </c>
    </row>
    <row r="1677" spans="10:15" x14ac:dyDescent="0.25">
      <c r="J1677" s="38">
        <v>12</v>
      </c>
      <c r="K1677" s="77">
        <v>1817.6901557799861</v>
      </c>
      <c r="L1677" s="285">
        <v>0.31708462045426933</v>
      </c>
      <c r="M1677" s="285">
        <v>0.43763277749345542</v>
      </c>
      <c r="N1677" s="285">
        <v>0.24528260205227517</v>
      </c>
      <c r="O1677" s="286">
        <v>0</v>
      </c>
    </row>
    <row r="1678" spans="10:15" x14ac:dyDescent="0.25">
      <c r="J1678" s="38">
        <v>12</v>
      </c>
      <c r="K1678" s="77">
        <v>1817.0318490327138</v>
      </c>
      <c r="L1678" s="285">
        <v>0.31700332734607339</v>
      </c>
      <c r="M1678" s="285">
        <v>0.43765458908748267</v>
      </c>
      <c r="N1678" s="285">
        <v>0.24534208356644385</v>
      </c>
      <c r="O1678" s="286">
        <v>0</v>
      </c>
    </row>
    <row r="1679" spans="10:15" x14ac:dyDescent="0.25">
      <c r="J1679" s="38">
        <v>12</v>
      </c>
      <c r="K1679" s="77">
        <v>1517.2064931463497</v>
      </c>
      <c r="L1679" s="285">
        <v>0.28989946308241149</v>
      </c>
      <c r="M1679" s="285">
        <v>0.42933039624110686</v>
      </c>
      <c r="N1679" s="285">
        <v>0.28077014067648171</v>
      </c>
      <c r="O1679" s="286">
        <v>0</v>
      </c>
    </row>
    <row r="1680" spans="10:15" x14ac:dyDescent="0.25">
      <c r="J1680" s="38">
        <v>12</v>
      </c>
      <c r="K1680" s="77">
        <v>1516.2800347630011</v>
      </c>
      <c r="L1680" s="285">
        <v>0.2897903258639859</v>
      </c>
      <c r="M1680" s="285">
        <v>0.42932149512221857</v>
      </c>
      <c r="N1680" s="285">
        <v>0.28088817901379559</v>
      </c>
      <c r="O1680" s="286">
        <v>0</v>
      </c>
    </row>
    <row r="1681" spans="10:15" x14ac:dyDescent="0.25">
      <c r="J1681" s="38">
        <v>12</v>
      </c>
      <c r="K1681" s="77">
        <v>1269.8160396248572</v>
      </c>
      <c r="L1681" s="285">
        <v>0.25393434460962316</v>
      </c>
      <c r="M1681" s="285">
        <v>0.42368210279084118</v>
      </c>
      <c r="N1681" s="285">
        <v>0.32238355259953572</v>
      </c>
      <c r="O1681" s="286">
        <v>0</v>
      </c>
    </row>
    <row r="1682" spans="10:15" x14ac:dyDescent="0.25">
      <c r="J1682" s="38">
        <v>12</v>
      </c>
      <c r="K1682" s="77">
        <v>1264.4380122069263</v>
      </c>
      <c r="L1682" s="285">
        <v>0.25734701010970101</v>
      </c>
      <c r="M1682" s="285">
        <v>0.42420681867068188</v>
      </c>
      <c r="N1682" s="285">
        <v>0.31844617121961716</v>
      </c>
      <c r="O1682" s="286">
        <v>0</v>
      </c>
    </row>
    <row r="1683" spans="10:15" x14ac:dyDescent="0.25">
      <c r="J1683" s="38">
        <v>12</v>
      </c>
      <c r="K1683" s="77">
        <v>1276.2111141193989</v>
      </c>
      <c r="L1683" s="285">
        <v>0.26218085826451876</v>
      </c>
      <c r="M1683" s="285">
        <v>0.41531068092595097</v>
      </c>
      <c r="N1683" s="285">
        <v>0.32250846080953027</v>
      </c>
      <c r="O1683" s="286">
        <v>0</v>
      </c>
    </row>
    <row r="1684" spans="10:15" x14ac:dyDescent="0.25">
      <c r="J1684" s="38">
        <v>12</v>
      </c>
      <c r="K1684" s="77">
        <v>1280.0092425346156</v>
      </c>
      <c r="L1684" s="285">
        <v>0.26731451968879227</v>
      </c>
      <c r="M1684" s="285">
        <v>0.41019061881382507</v>
      </c>
      <c r="N1684" s="285">
        <v>0.32249486149738266</v>
      </c>
      <c r="O1684" s="286">
        <v>0</v>
      </c>
    </row>
    <row r="1685" spans="10:15" x14ac:dyDescent="0.25">
      <c r="J1685" s="38">
        <v>12</v>
      </c>
      <c r="K1685" s="77">
        <v>1282.5501391209077</v>
      </c>
      <c r="L1685" s="285">
        <v>0.26832436595578507</v>
      </c>
      <c r="M1685" s="285">
        <v>0.40879716008938449</v>
      </c>
      <c r="N1685" s="285">
        <v>0.32287847395483044</v>
      </c>
      <c r="O1685" s="286">
        <v>0</v>
      </c>
    </row>
    <row r="1686" spans="10:15" x14ac:dyDescent="0.25">
      <c r="J1686" s="38">
        <v>12</v>
      </c>
      <c r="K1686" s="77">
        <v>1269.2351271024402</v>
      </c>
      <c r="L1686" s="285">
        <v>0.26767794006158885</v>
      </c>
      <c r="M1686" s="285">
        <v>0.41531669942906219</v>
      </c>
      <c r="N1686" s="285">
        <v>0.31700536050934902</v>
      </c>
      <c r="O1686" s="286">
        <v>0</v>
      </c>
    </row>
    <row r="1687" spans="10:15" x14ac:dyDescent="0.25">
      <c r="J1687" s="38">
        <v>12</v>
      </c>
      <c r="K1687" s="77">
        <v>3031.3076155416875</v>
      </c>
      <c r="L1687" s="285">
        <v>0.60353167869776536</v>
      </c>
      <c r="M1687" s="285">
        <v>7.3049380230651981E-2</v>
      </c>
      <c r="N1687" s="285">
        <v>0.32341894107158264</v>
      </c>
      <c r="O1687" s="286">
        <v>0</v>
      </c>
    </row>
    <row r="1688" spans="10:15" x14ac:dyDescent="0.25">
      <c r="J1688" s="38">
        <v>12</v>
      </c>
      <c r="K1688" s="77">
        <v>3030.9591458874202</v>
      </c>
      <c r="L1688" s="285">
        <v>0.60401123559971603</v>
      </c>
      <c r="M1688" s="285">
        <v>7.3600653205797201E-2</v>
      </c>
      <c r="N1688" s="285">
        <v>0.32238811119448685</v>
      </c>
      <c r="O1688" s="286">
        <v>0</v>
      </c>
    </row>
    <row r="1689" spans="10:15" x14ac:dyDescent="0.25">
      <c r="J1689" s="38">
        <v>12</v>
      </c>
      <c r="K1689" s="77">
        <v>3027.1959561325671</v>
      </c>
      <c r="L1689" s="285">
        <v>0.60353041515545713</v>
      </c>
      <c r="M1689" s="285">
        <v>7.3801585729013214E-2</v>
      </c>
      <c r="N1689" s="285">
        <v>0.32266799911552962</v>
      </c>
      <c r="O1689" s="286">
        <v>0</v>
      </c>
    </row>
    <row r="1690" spans="10:15" x14ac:dyDescent="0.25">
      <c r="J1690" s="38">
        <v>12</v>
      </c>
      <c r="K1690" s="77">
        <v>2091.0441489100754</v>
      </c>
      <c r="L1690" s="285">
        <v>0.44645426894081863</v>
      </c>
      <c r="M1690" s="285">
        <v>0.2246549524946444</v>
      </c>
      <c r="N1690" s="285">
        <v>0.32889077856453697</v>
      </c>
      <c r="O1690" s="286">
        <v>0</v>
      </c>
    </row>
    <row r="1691" spans="10:15" x14ac:dyDescent="0.25">
      <c r="J1691" s="38">
        <v>12</v>
      </c>
      <c r="K1691" s="77">
        <v>1486.444428341312</v>
      </c>
      <c r="L1691" s="285">
        <v>0.34500307217574955</v>
      </c>
      <c r="M1691" s="285">
        <v>0.32208781138803466</v>
      </c>
      <c r="N1691" s="285">
        <v>0.33290911643621574</v>
      </c>
      <c r="O1691" s="286">
        <v>0</v>
      </c>
    </row>
    <row r="1692" spans="10:15" x14ac:dyDescent="0.25">
      <c r="J1692" s="38">
        <v>12</v>
      </c>
      <c r="K1692" s="77">
        <v>1416.0481672891515</v>
      </c>
      <c r="L1692" s="285">
        <v>0.33290483221865141</v>
      </c>
      <c r="M1692" s="285">
        <v>0.33370248125307628</v>
      </c>
      <c r="N1692" s="285">
        <v>0.33339268652827242</v>
      </c>
      <c r="O1692" s="286">
        <v>0</v>
      </c>
    </row>
    <row r="1693" spans="10:15" x14ac:dyDescent="0.25">
      <c r="J1693" s="38">
        <v>12</v>
      </c>
      <c r="K1693" s="77">
        <v>1417.3810664105451</v>
      </c>
      <c r="L1693" s="285">
        <v>0.33330436029708954</v>
      </c>
      <c r="M1693" s="285">
        <v>0.3335187607652938</v>
      </c>
      <c r="N1693" s="285">
        <v>0.33317687893761672</v>
      </c>
      <c r="O1693" s="286">
        <v>0</v>
      </c>
    </row>
    <row r="1694" spans="10:15" x14ac:dyDescent="0.25">
      <c r="J1694" s="38">
        <v>12</v>
      </c>
      <c r="K1694" s="77">
        <v>1416.8629902102762</v>
      </c>
      <c r="L1694" s="285">
        <v>0.33324740775068068</v>
      </c>
      <c r="M1694" s="285">
        <v>0.33352256270636621</v>
      </c>
      <c r="N1694" s="285">
        <v>0.33323002954295311</v>
      </c>
      <c r="O1694" s="286">
        <v>0</v>
      </c>
    </row>
    <row r="1695" spans="10:15" x14ac:dyDescent="0.25">
      <c r="J1695" s="38">
        <v>12</v>
      </c>
      <c r="K1695" s="77">
        <v>1417.6116462093025</v>
      </c>
      <c r="L1695" s="285">
        <v>0.33345358554423543</v>
      </c>
      <c r="M1695" s="285">
        <v>0.33317975822061496</v>
      </c>
      <c r="N1695" s="285">
        <v>0.33336665623514961</v>
      </c>
      <c r="O1695" s="286">
        <v>0</v>
      </c>
    </row>
    <row r="1696" spans="10:15" x14ac:dyDescent="0.25">
      <c r="J1696" s="38">
        <v>12</v>
      </c>
      <c r="K1696" s="77">
        <v>1416.3939518534175</v>
      </c>
      <c r="L1696" s="285">
        <v>0.33320979146518725</v>
      </c>
      <c r="M1696" s="285">
        <v>0.33348776066851593</v>
      </c>
      <c r="N1696" s="285">
        <v>0.33330244786629681</v>
      </c>
      <c r="O1696" s="286">
        <v>0</v>
      </c>
    </row>
    <row r="1697" spans="10:15" x14ac:dyDescent="0.25">
      <c r="J1697" s="38">
        <v>12</v>
      </c>
      <c r="K1697" s="77">
        <v>1416.3837936206439</v>
      </c>
      <c r="L1697" s="285">
        <v>0.33320786185010598</v>
      </c>
      <c r="M1697" s="285">
        <v>0.33349017268736758</v>
      </c>
      <c r="N1697" s="285">
        <v>0.33330196546252649</v>
      </c>
      <c r="O1697" s="286">
        <v>0</v>
      </c>
    </row>
    <row r="1698" spans="10:15" x14ac:dyDescent="0.25">
      <c r="J1698" s="38">
        <v>12</v>
      </c>
      <c r="K1698" s="77">
        <v>1417.0016249777325</v>
      </c>
      <c r="L1698" s="285">
        <v>0.33333333333333337</v>
      </c>
      <c r="M1698" s="285">
        <v>0.33333333333333337</v>
      </c>
      <c r="N1698" s="285">
        <v>0.33333333333333337</v>
      </c>
      <c r="O1698" s="286">
        <v>0</v>
      </c>
    </row>
    <row r="1699" spans="10:15" x14ac:dyDescent="0.25">
      <c r="J1699" s="38">
        <v>12</v>
      </c>
      <c r="K1699" s="77">
        <v>6999.9778226530525</v>
      </c>
      <c r="L1699" s="285">
        <v>8.1925390403230604E-16</v>
      </c>
      <c r="M1699" s="285">
        <v>0.99999999999999489</v>
      </c>
      <c r="N1699" s="285">
        <v>4.3118626528016104E-15</v>
      </c>
      <c r="O1699" s="286">
        <v>0</v>
      </c>
    </row>
    <row r="1700" spans="10:15" x14ac:dyDescent="0.25">
      <c r="J1700" s="38">
        <v>12</v>
      </c>
      <c r="K1700" s="77">
        <v>3686.199252519662</v>
      </c>
      <c r="L1700" s="285">
        <v>6.6346381455019476E-2</v>
      </c>
      <c r="M1700" s="285">
        <v>-0.51201736341480486</v>
      </c>
      <c r="N1700" s="285">
        <v>-0.55432901804021462</v>
      </c>
      <c r="O1700" s="286">
        <v>0</v>
      </c>
    </row>
    <row r="1701" spans="10:15" x14ac:dyDescent="0.25">
      <c r="J1701" s="38">
        <v>12</v>
      </c>
      <c r="K1701" s="77">
        <v>6000.0086854406045</v>
      </c>
      <c r="L1701" s="285">
        <v>1.7324372718182608E-15</v>
      </c>
      <c r="M1701" s="285">
        <v>-1.0000000000000089</v>
      </c>
      <c r="N1701" s="285">
        <v>7.3250703439295588E-15</v>
      </c>
      <c r="O1701" s="286">
        <v>0</v>
      </c>
    </row>
    <row r="1702" spans="10:15" x14ac:dyDescent="0.25">
      <c r="J1702" s="38">
        <v>12</v>
      </c>
      <c r="K1702" s="77">
        <v>6000.0086854405527</v>
      </c>
      <c r="L1702" s="285">
        <v>1.767318559170291E-17</v>
      </c>
      <c r="M1702" s="285">
        <v>-1.0000000000000002</v>
      </c>
      <c r="N1702" s="285">
        <v>3.0637397390879712E-16</v>
      </c>
      <c r="O1702" s="286">
        <v>0</v>
      </c>
    </row>
    <row r="1703" spans="10:15" x14ac:dyDescent="0.25">
      <c r="J1703" s="38">
        <v>12</v>
      </c>
      <c r="K1703" s="77">
        <v>6000.0086854405781</v>
      </c>
      <c r="L1703" s="285">
        <v>1.8661488733344271E-15</v>
      </c>
      <c r="M1703" s="285">
        <v>-1.0000000000000047</v>
      </c>
      <c r="N1703" s="285">
        <v>2.7381810571355613E-15</v>
      </c>
      <c r="O1703" s="286">
        <v>0</v>
      </c>
    </row>
    <row r="1704" spans="10:15" x14ac:dyDescent="0.25">
      <c r="J1704" s="38">
        <v>12</v>
      </c>
      <c r="K1704" s="77">
        <v>6000.0086854405499</v>
      </c>
      <c r="L1704" s="285">
        <v>1.9242843522544936E-17</v>
      </c>
      <c r="M1704" s="285">
        <v>-0.99999999999999989</v>
      </c>
      <c r="N1704" s="285">
        <v>-1.5812850266260491E-16</v>
      </c>
      <c r="O1704" s="286">
        <v>0</v>
      </c>
    </row>
    <row r="1705" spans="10:15" x14ac:dyDescent="0.25">
      <c r="J1705" s="38">
        <v>12</v>
      </c>
      <c r="K1705" s="77">
        <v>6000.0086854405517</v>
      </c>
      <c r="L1705" s="285">
        <v>2.2440294863149085E-17</v>
      </c>
      <c r="M1705" s="285">
        <v>-1.0000000000000002</v>
      </c>
      <c r="N1705" s="285">
        <v>1.1801502220775297E-16</v>
      </c>
      <c r="O1705" s="286">
        <v>0</v>
      </c>
    </row>
    <row r="1706" spans="10:15" x14ac:dyDescent="0.25">
      <c r="J1706" s="38">
        <v>12</v>
      </c>
      <c r="K1706" s="77">
        <v>6000.0086854405426</v>
      </c>
      <c r="L1706" s="285">
        <v>2.2440294863149051E-17</v>
      </c>
      <c r="M1706" s="285">
        <v>-0.99999999999999878</v>
      </c>
      <c r="N1706" s="285">
        <v>-1.2034044136455582E-15</v>
      </c>
      <c r="O1706" s="286">
        <v>0</v>
      </c>
    </row>
    <row r="1707" spans="10:15" x14ac:dyDescent="0.25">
      <c r="J1707" s="38">
        <v>12</v>
      </c>
      <c r="K1707" s="77">
        <v>18113.48909610468</v>
      </c>
      <c r="L1707" s="285">
        <v>1.0293945622566472</v>
      </c>
      <c r="M1707" s="285">
        <v>0.33254791865109212</v>
      </c>
      <c r="N1707" s="285">
        <v>-2.3619424809077394</v>
      </c>
      <c r="O1707" s="286">
        <v>0</v>
      </c>
    </row>
    <row r="1708" spans="10:15" x14ac:dyDescent="0.25">
      <c r="J1708" s="38">
        <v>12</v>
      </c>
      <c r="K1708" s="77">
        <v>18076.264933462295</v>
      </c>
      <c r="L1708" s="285">
        <v>1.0272487743054399</v>
      </c>
      <c r="M1708" s="285">
        <v>0.3301871060267485</v>
      </c>
      <c r="N1708" s="285">
        <v>-2.3574358803321882</v>
      </c>
      <c r="O1708" s="286">
        <v>0</v>
      </c>
    </row>
    <row r="1709" spans="10:15" x14ac:dyDescent="0.25">
      <c r="J1709" s="38">
        <v>12</v>
      </c>
      <c r="K1709" s="77">
        <v>18256.424593615768</v>
      </c>
      <c r="L1709" s="285">
        <v>1.0376484460540725</v>
      </c>
      <c r="M1709" s="285">
        <v>0.33858334035205934</v>
      </c>
      <c r="N1709" s="285">
        <v>-2.3762317864061315</v>
      </c>
      <c r="O1709" s="286">
        <v>0</v>
      </c>
    </row>
    <row r="1710" spans="10:15" x14ac:dyDescent="0.25">
      <c r="J1710" s="38">
        <v>12</v>
      </c>
      <c r="K1710" s="77">
        <v>5463.3749683638316</v>
      </c>
      <c r="L1710" s="285">
        <v>0.48527130076917152</v>
      </c>
      <c r="M1710" s="285">
        <v>-0.32956633691693166</v>
      </c>
      <c r="N1710" s="285">
        <v>0.84429503614776014</v>
      </c>
      <c r="O1710" s="286">
        <v>0</v>
      </c>
    </row>
    <row r="1711" spans="10:15" x14ac:dyDescent="0.25">
      <c r="J1711" s="38">
        <v>12</v>
      </c>
      <c r="K1711" s="77">
        <v>5409.2362053751367</v>
      </c>
      <c r="L1711" s="285">
        <v>0.48478642162256375</v>
      </c>
      <c r="M1711" s="285">
        <v>-0.3246434913337618</v>
      </c>
      <c r="N1711" s="285">
        <v>0.839857069711198</v>
      </c>
      <c r="O1711" s="286">
        <v>0</v>
      </c>
    </row>
    <row r="1712" spans="10:15" x14ac:dyDescent="0.25">
      <c r="J1712" s="38">
        <v>12</v>
      </c>
      <c r="K1712" s="77">
        <v>5415.3177570093458</v>
      </c>
      <c r="L1712" s="285">
        <v>0.48582863499056694</v>
      </c>
      <c r="M1712" s="285">
        <v>-0.3260668055267778</v>
      </c>
      <c r="N1712" s="285">
        <v>0.84023817053621086</v>
      </c>
      <c r="O1712" s="286">
        <v>0</v>
      </c>
    </row>
    <row r="1713" spans="10:15" x14ac:dyDescent="0.25">
      <c r="J1713" s="38">
        <v>12</v>
      </c>
      <c r="K1713" s="77">
        <v>5408.991149333885</v>
      </c>
      <c r="L1713" s="285">
        <v>0.48528883127634775</v>
      </c>
      <c r="M1713" s="285">
        <v>-0.32515985664644176</v>
      </c>
      <c r="N1713" s="285">
        <v>0.83987102537009406</v>
      </c>
      <c r="O1713" s="286">
        <v>0</v>
      </c>
    </row>
    <row r="1714" spans="10:15" x14ac:dyDescent="0.25">
      <c r="J1714" s="38">
        <v>12</v>
      </c>
      <c r="K1714" s="77">
        <v>5406.9621783773782</v>
      </c>
      <c r="L1714" s="285">
        <v>0.48563246551029521</v>
      </c>
      <c r="M1714" s="285">
        <v>-0.3250253160422043</v>
      </c>
      <c r="N1714" s="285">
        <v>0.83939285053190904</v>
      </c>
      <c r="O1714" s="286">
        <v>0</v>
      </c>
    </row>
    <row r="1715" spans="10:15" x14ac:dyDescent="0.25">
      <c r="J1715" s="38">
        <v>12</v>
      </c>
      <c r="K1715" s="77">
        <v>5406.8513479671619</v>
      </c>
      <c r="L1715" s="285">
        <v>0.48561660242590537</v>
      </c>
      <c r="M1715" s="285">
        <v>-0.32501469915724834</v>
      </c>
      <c r="N1715" s="285">
        <v>0.83939809673134302</v>
      </c>
      <c r="O1715" s="286">
        <v>0</v>
      </c>
    </row>
    <row r="1716" spans="10:15" x14ac:dyDescent="0.25">
      <c r="J1716" s="38">
        <v>12</v>
      </c>
      <c r="K1716" s="77">
        <v>2119.9112448755127</v>
      </c>
      <c r="L1716" s="285">
        <v>-0.20878912108789124</v>
      </c>
      <c r="M1716" s="285">
        <v>-0.44046995300469954</v>
      </c>
      <c r="N1716" s="285">
        <v>-0.35074092590740935</v>
      </c>
      <c r="O1716" s="286">
        <v>0</v>
      </c>
    </row>
    <row r="1717" spans="10:15" x14ac:dyDescent="0.25">
      <c r="J1717" s="38">
        <v>12</v>
      </c>
      <c r="K1717" s="77">
        <v>2109.0863095652867</v>
      </c>
      <c r="L1717" s="285">
        <v>-0.21099176762196759</v>
      </c>
      <c r="M1717" s="285">
        <v>-0.44021621191156418</v>
      </c>
      <c r="N1717" s="285">
        <v>-0.34879202046646823</v>
      </c>
      <c r="O1717" s="286">
        <v>0</v>
      </c>
    </row>
    <row r="1718" spans="10:15" x14ac:dyDescent="0.25">
      <c r="J1718" s="38">
        <v>12</v>
      </c>
      <c r="K1718" s="77">
        <v>1678.2680582323842</v>
      </c>
      <c r="L1718" s="285">
        <v>-0.1934579734997747</v>
      </c>
      <c r="M1718" s="285">
        <v>-0.26808384956985731</v>
      </c>
      <c r="N1718" s="285">
        <v>-0.5384581769303679</v>
      </c>
      <c r="O1718" s="286">
        <v>0</v>
      </c>
    </row>
    <row r="1719" spans="10:15" x14ac:dyDescent="0.25">
      <c r="J1719" s="38">
        <v>12</v>
      </c>
      <c r="K1719" s="77">
        <v>1674.9295911633437</v>
      </c>
      <c r="L1719" s="285">
        <v>-0.19299970386137705</v>
      </c>
      <c r="M1719" s="285">
        <v>-0.26854060782076544</v>
      </c>
      <c r="N1719" s="285">
        <v>-0.53845968831785751</v>
      </c>
      <c r="O1719" s="286">
        <v>0</v>
      </c>
    </row>
    <row r="1720" spans="10:15" x14ac:dyDescent="0.25">
      <c r="J1720" s="38">
        <v>12</v>
      </c>
      <c r="K1720" s="77">
        <v>1665.4297363328678</v>
      </c>
      <c r="L1720" s="285">
        <v>-0.19347743251421445</v>
      </c>
      <c r="M1720" s="285">
        <v>-0.26907496096172384</v>
      </c>
      <c r="N1720" s="285">
        <v>-0.53744760652406187</v>
      </c>
      <c r="O1720" s="286">
        <v>0</v>
      </c>
    </row>
    <row r="1721" spans="10:15" x14ac:dyDescent="0.25">
      <c r="J1721" s="38">
        <v>12</v>
      </c>
      <c r="K1721" s="77">
        <v>1412.9117903157344</v>
      </c>
      <c r="L1721" s="285">
        <v>-0.23451367720739008</v>
      </c>
      <c r="M1721" s="285">
        <v>-0.28595885360495821</v>
      </c>
      <c r="N1721" s="285">
        <v>-0.47952746918765171</v>
      </c>
      <c r="O1721" s="286">
        <v>0</v>
      </c>
    </row>
    <row r="1722" spans="10:15" x14ac:dyDescent="0.25">
      <c r="J1722" s="38">
        <v>12</v>
      </c>
      <c r="K1722" s="77">
        <v>1412.6635411204013</v>
      </c>
      <c r="L1722" s="285">
        <v>-0.23458393649580658</v>
      </c>
      <c r="M1722" s="285">
        <v>-0.28593427249309861</v>
      </c>
      <c r="N1722" s="285">
        <v>-0.47948179101109478</v>
      </c>
      <c r="O1722" s="286">
        <v>0</v>
      </c>
    </row>
    <row r="1723" spans="10:15" x14ac:dyDescent="0.25">
      <c r="J1723" s="38">
        <v>12</v>
      </c>
      <c r="K1723" s="77">
        <v>1412.3487950239535</v>
      </c>
      <c r="L1723" s="285">
        <v>-0.23466618465060884</v>
      </c>
      <c r="M1723" s="285">
        <v>-0.28598294739999769</v>
      </c>
      <c r="N1723" s="285">
        <v>-0.47935086794939341</v>
      </c>
      <c r="O1723" s="286">
        <v>0</v>
      </c>
    </row>
    <row r="1724" spans="10:15" x14ac:dyDescent="0.25">
      <c r="J1724" s="38">
        <v>12</v>
      </c>
      <c r="K1724" s="77">
        <v>1523.7514203371097</v>
      </c>
      <c r="L1724" s="285">
        <v>-0.27661074278155456</v>
      </c>
      <c r="M1724" s="285">
        <v>-0.37487036749636304</v>
      </c>
      <c r="N1724" s="285">
        <v>-0.34851888972208245</v>
      </c>
      <c r="O1724" s="286">
        <v>0</v>
      </c>
    </row>
    <row r="1725" spans="10:15" x14ac:dyDescent="0.25">
      <c r="J1725" s="38">
        <v>12</v>
      </c>
      <c r="K1725" s="77">
        <v>1522.5305666634299</v>
      </c>
      <c r="L1725" s="285">
        <v>-0.27681820882932268</v>
      </c>
      <c r="M1725" s="285">
        <v>-0.37477299112545676</v>
      </c>
      <c r="N1725" s="285">
        <v>-0.34840880004522062</v>
      </c>
      <c r="O1725" s="286">
        <v>0</v>
      </c>
    </row>
    <row r="1726" spans="10:15" x14ac:dyDescent="0.25">
      <c r="J1726" s="38">
        <v>12</v>
      </c>
      <c r="K1726" s="77">
        <v>1557.7754224207124</v>
      </c>
      <c r="L1726" s="285">
        <v>-0.29463017790622803</v>
      </c>
      <c r="M1726" s="285">
        <v>-0.2339609494212388</v>
      </c>
      <c r="N1726" s="285">
        <v>-0.47140887267253317</v>
      </c>
      <c r="O1726" s="286">
        <v>0</v>
      </c>
    </row>
    <row r="1727" spans="10:15" x14ac:dyDescent="0.25">
      <c r="J1727" s="38">
        <v>12</v>
      </c>
      <c r="K1727" s="77">
        <v>1552.9409806774906</v>
      </c>
      <c r="L1727" s="285">
        <v>-0.29665596779777376</v>
      </c>
      <c r="M1727" s="285">
        <v>-0.2334661401336674</v>
      </c>
      <c r="N1727" s="285">
        <v>-0.46987789206855884</v>
      </c>
      <c r="O1727" s="286">
        <v>0</v>
      </c>
    </row>
    <row r="1728" spans="10:15" x14ac:dyDescent="0.25">
      <c r="J1728" s="38">
        <v>12</v>
      </c>
      <c r="K1728" s="77">
        <v>2165.7546864739907</v>
      </c>
      <c r="L1728" s="285">
        <v>-0.46116793048546834</v>
      </c>
      <c r="M1728" s="285">
        <v>-0.32991967329609345</v>
      </c>
      <c r="N1728" s="285">
        <v>-0.20891239621843827</v>
      </c>
      <c r="O1728" s="286">
        <v>0</v>
      </c>
    </row>
    <row r="1729" spans="10:15" x14ac:dyDescent="0.25">
      <c r="J1729" s="38">
        <v>12</v>
      </c>
      <c r="K1729" s="77">
        <v>2164.6721566811784</v>
      </c>
      <c r="L1729" s="285">
        <v>-0.46095669196658351</v>
      </c>
      <c r="M1729" s="285">
        <v>-0.33002119439281324</v>
      </c>
      <c r="N1729" s="285">
        <v>-0.20902211364060336</v>
      </c>
      <c r="O1729" s="286">
        <v>0</v>
      </c>
    </row>
    <row r="1730" spans="10:15" x14ac:dyDescent="0.25">
      <c r="J1730" s="38">
        <v>12</v>
      </c>
      <c r="K1730" s="77">
        <v>2151.8241907710035</v>
      </c>
      <c r="L1730" s="285">
        <v>-0.45951342405542489</v>
      </c>
      <c r="M1730" s="285">
        <v>-0.33032043078476175</v>
      </c>
      <c r="N1730" s="285">
        <v>-0.21016614515981336</v>
      </c>
      <c r="O1730" s="286">
        <v>0</v>
      </c>
    </row>
    <row r="1731" spans="10:15" x14ac:dyDescent="0.25">
      <c r="J1731" s="38">
        <v>12</v>
      </c>
      <c r="K1731" s="77">
        <v>1912.6859227179655</v>
      </c>
      <c r="L1731" s="285">
        <v>-0.42124657181952208</v>
      </c>
      <c r="M1731" s="285">
        <v>-0.34544083897907457</v>
      </c>
      <c r="N1731" s="285">
        <v>-0.23331258920140327</v>
      </c>
      <c r="O1731" s="286">
        <v>0</v>
      </c>
    </row>
    <row r="1732" spans="10:15" x14ac:dyDescent="0.25">
      <c r="J1732" s="38">
        <v>12</v>
      </c>
      <c r="K1732" s="77">
        <v>1349.179552543887</v>
      </c>
      <c r="L1732" s="285">
        <v>-0.30548203864204804</v>
      </c>
      <c r="M1732" s="285">
        <v>-0.36005438664384537</v>
      </c>
      <c r="N1732" s="285">
        <v>-0.33446357471410648</v>
      </c>
      <c r="O1732" s="286">
        <v>0</v>
      </c>
    </row>
    <row r="1733" spans="10:15" x14ac:dyDescent="0.25">
      <c r="J1733" s="38">
        <v>12</v>
      </c>
      <c r="K1733" s="77">
        <v>1348.2915224408268</v>
      </c>
      <c r="L1733" s="285">
        <v>-0.30564067421767621</v>
      </c>
      <c r="M1733" s="285">
        <v>-0.35998510044867377</v>
      </c>
      <c r="N1733" s="285">
        <v>-0.33437422533365008</v>
      </c>
      <c r="O1733" s="286">
        <v>0</v>
      </c>
    </row>
    <row r="1734" spans="10:15" x14ac:dyDescent="0.25">
      <c r="J1734" s="38">
        <v>12</v>
      </c>
      <c r="K1734" s="77">
        <v>1692.8633902402962</v>
      </c>
      <c r="L1734" s="285">
        <v>-0.46347025212422699</v>
      </c>
      <c r="M1734" s="285">
        <v>-0.15237035039962427</v>
      </c>
      <c r="N1734" s="285">
        <v>-0.38415939747614863</v>
      </c>
      <c r="O1734" s="286">
        <v>0</v>
      </c>
    </row>
    <row r="1735" spans="10:15" x14ac:dyDescent="0.25">
      <c r="J1735" s="38">
        <v>12</v>
      </c>
      <c r="K1735" s="77">
        <v>1552.8167070267773</v>
      </c>
      <c r="L1735" s="285">
        <v>-0.44138334080351732</v>
      </c>
      <c r="M1735" s="285">
        <v>-0.17223498928569733</v>
      </c>
      <c r="N1735" s="285">
        <v>-0.38638166991078549</v>
      </c>
      <c r="O1735" s="286">
        <v>0</v>
      </c>
    </row>
    <row r="1736" spans="10:15" x14ac:dyDescent="0.25">
      <c r="J1736" s="38">
        <v>12</v>
      </c>
      <c r="K1736" s="77">
        <v>1282.907241813439</v>
      </c>
      <c r="L1736" s="285">
        <v>-0.38045695318013661</v>
      </c>
      <c r="M1736" s="285">
        <v>-0.32661320552293943</v>
      </c>
      <c r="N1736" s="285">
        <v>-0.2929298412969239</v>
      </c>
      <c r="O1736" s="286">
        <v>0</v>
      </c>
    </row>
    <row r="1737" spans="10:15" x14ac:dyDescent="0.25">
      <c r="J1737" s="38">
        <v>12</v>
      </c>
      <c r="K1737" s="77">
        <v>1269.9259559962975</v>
      </c>
      <c r="L1737" s="285">
        <v>-0.37937211359951722</v>
      </c>
      <c r="M1737" s="285">
        <v>-0.32642983905200768</v>
      </c>
      <c r="N1737" s="285">
        <v>-0.29419804734847516</v>
      </c>
      <c r="O1737" s="286">
        <v>0</v>
      </c>
    </row>
    <row r="1738" spans="10:15" x14ac:dyDescent="0.25">
      <c r="J1738" s="38">
        <v>12</v>
      </c>
      <c r="K1738" s="77">
        <v>1268.3631966082648</v>
      </c>
      <c r="L1738" s="285">
        <v>-0.37940184910864788</v>
      </c>
      <c r="M1738" s="285">
        <v>-0.32625657659498392</v>
      </c>
      <c r="N1738" s="285">
        <v>-0.29434157429636815</v>
      </c>
      <c r="O1738" s="286">
        <v>0</v>
      </c>
    </row>
    <row r="1739" spans="10:15" x14ac:dyDescent="0.25">
      <c r="J1739" s="38">
        <v>12</v>
      </c>
      <c r="K1739" s="77">
        <v>1080.1061292160809</v>
      </c>
      <c r="L1739" s="285">
        <v>-0.34097839516901191</v>
      </c>
      <c r="M1739" s="285">
        <v>-0.32240925834052231</v>
      </c>
      <c r="N1739" s="285">
        <v>-0.33661234649046573</v>
      </c>
      <c r="O1739" s="286">
        <v>0</v>
      </c>
    </row>
    <row r="1740" spans="10:15" x14ac:dyDescent="0.25">
      <c r="J1740" s="38">
        <v>12</v>
      </c>
      <c r="K1740" s="77">
        <v>1079.5281237495526</v>
      </c>
      <c r="L1740" s="285">
        <v>-0.34122843965208605</v>
      </c>
      <c r="M1740" s="285">
        <v>-0.32255859991997138</v>
      </c>
      <c r="N1740" s="285">
        <v>-0.33621296042794263</v>
      </c>
      <c r="O1740" s="286">
        <v>0</v>
      </c>
    </row>
    <row r="1741" spans="10:15" x14ac:dyDescent="0.25">
      <c r="J1741" s="38">
        <v>12</v>
      </c>
      <c r="K1741" s="77">
        <v>1079.2002821349615</v>
      </c>
      <c r="L1741" s="285">
        <v>-0.34130855879566269</v>
      </c>
      <c r="M1741" s="285">
        <v>-0.32251184335193178</v>
      </c>
      <c r="N1741" s="285">
        <v>-0.33617959785240548</v>
      </c>
      <c r="O1741" s="286">
        <v>0</v>
      </c>
    </row>
    <row r="1742" spans="10:15" x14ac:dyDescent="0.25">
      <c r="J1742" s="38">
        <v>12</v>
      </c>
      <c r="K1742" s="77">
        <v>1079.0714643609776</v>
      </c>
      <c r="L1742" s="285">
        <v>-0.34133650807685911</v>
      </c>
      <c r="M1742" s="285">
        <v>-0.32248804734325753</v>
      </c>
      <c r="N1742" s="285">
        <v>-0.3361754445798833</v>
      </c>
      <c r="O1742" s="286">
        <v>0</v>
      </c>
    </row>
    <row r="1743" spans="10:15" x14ac:dyDescent="0.25">
      <c r="J1743" s="38">
        <v>12</v>
      </c>
      <c r="K1743" s="77">
        <v>1102.4820004493176</v>
      </c>
      <c r="L1743" s="285">
        <v>-0.36472857385519925</v>
      </c>
      <c r="M1743" s="285">
        <v>-0.3169463942268177</v>
      </c>
      <c r="N1743" s="285">
        <v>-0.31832503191798311</v>
      </c>
      <c r="O1743" s="286">
        <v>0</v>
      </c>
    </row>
    <row r="1744" spans="10:15" x14ac:dyDescent="0.25">
      <c r="J1744" s="38">
        <v>12</v>
      </c>
      <c r="K1744" s="77">
        <v>1025.4018104457014</v>
      </c>
      <c r="L1744" s="285">
        <v>-0.34036537581993742</v>
      </c>
      <c r="M1744" s="285">
        <v>-0.28509470983172591</v>
      </c>
      <c r="N1744" s="285">
        <v>-0.37453991434833656</v>
      </c>
      <c r="O1744" s="286">
        <v>0</v>
      </c>
    </row>
    <row r="1745" spans="10:15" x14ac:dyDescent="0.25">
      <c r="J1745" s="38">
        <v>12</v>
      </c>
      <c r="K1745" s="77">
        <v>1130.031677471811</v>
      </c>
      <c r="L1745" s="285">
        <v>-0.46520974060500858</v>
      </c>
      <c r="M1745" s="285">
        <v>-0.21703318319786169</v>
      </c>
      <c r="N1745" s="285">
        <v>-0.31775707619712973</v>
      </c>
      <c r="O1745" s="286">
        <v>0</v>
      </c>
    </row>
    <row r="1746" spans="10:15" x14ac:dyDescent="0.25">
      <c r="J1746" s="38">
        <v>12</v>
      </c>
      <c r="K1746" s="77">
        <v>1129.2703582363383</v>
      </c>
      <c r="L1746" s="285">
        <v>-0.46511514313966096</v>
      </c>
      <c r="M1746" s="285">
        <v>-0.21705762518019039</v>
      </c>
      <c r="N1746" s="285">
        <v>-0.3178272316801487</v>
      </c>
      <c r="O1746" s="286">
        <v>0</v>
      </c>
    </row>
    <row r="1747" spans="10:15" x14ac:dyDescent="0.25">
      <c r="J1747" s="38">
        <v>12</v>
      </c>
      <c r="K1747" s="77">
        <v>1127.3913475728896</v>
      </c>
      <c r="L1747" s="285">
        <v>-0.46484171069702951</v>
      </c>
      <c r="M1747" s="285">
        <v>-0.21701349868057562</v>
      </c>
      <c r="N1747" s="285">
        <v>-0.31814479062239492</v>
      </c>
      <c r="O1747" s="286">
        <v>0</v>
      </c>
    </row>
    <row r="1748" spans="10:15" x14ac:dyDescent="0.25">
      <c r="J1748" s="38">
        <v>12</v>
      </c>
      <c r="K1748" s="77">
        <v>1072.6307207004361</v>
      </c>
      <c r="L1748" s="285">
        <v>-0.45200688696439228</v>
      </c>
      <c r="M1748" s="285">
        <v>-0.20460378110924035</v>
      </c>
      <c r="N1748" s="285">
        <v>-0.34338933192636728</v>
      </c>
      <c r="O1748" s="286">
        <v>0</v>
      </c>
    </row>
    <row r="1749" spans="10:15" x14ac:dyDescent="0.25">
      <c r="J1749" s="38">
        <v>12</v>
      </c>
      <c r="K1749" s="77">
        <v>1072.4634369798912</v>
      </c>
      <c r="L1749" s="285">
        <v>-0.451991505775938</v>
      </c>
      <c r="M1749" s="285">
        <v>-0.20462299040591728</v>
      </c>
      <c r="N1749" s="285">
        <v>-0.34338550381814475</v>
      </c>
      <c r="O1749" s="286">
        <v>0</v>
      </c>
    </row>
    <row r="1750" spans="10:15" x14ac:dyDescent="0.25">
      <c r="J1750" s="38">
        <v>12</v>
      </c>
      <c r="K1750" s="77">
        <v>1071.8990459581107</v>
      </c>
      <c r="L1750" s="285">
        <v>-0.45188093897512421</v>
      </c>
      <c r="M1750" s="285">
        <v>-0.20470875585012488</v>
      </c>
      <c r="N1750" s="285">
        <v>-0.34341030517475096</v>
      </c>
      <c r="O1750" s="286">
        <v>0</v>
      </c>
    </row>
    <row r="1751" spans="10:15" x14ac:dyDescent="0.25">
      <c r="J1751" s="38">
        <v>12</v>
      </c>
      <c r="K1751" s="77">
        <v>1067.3446764000678</v>
      </c>
      <c r="L1751" s="285">
        <v>-0.4553446540021211</v>
      </c>
      <c r="M1751" s="285">
        <v>-0.2137312851157806</v>
      </c>
      <c r="N1751" s="285">
        <v>-0.33092406088209836</v>
      </c>
      <c r="O1751" s="286">
        <v>0</v>
      </c>
    </row>
    <row r="1752" spans="10:15" x14ac:dyDescent="0.25">
      <c r="J1752" s="38">
        <v>12</v>
      </c>
      <c r="K1752" s="77">
        <v>1066.2703559231215</v>
      </c>
      <c r="L1752" s="285">
        <v>-0.45517149572281473</v>
      </c>
      <c r="M1752" s="285">
        <v>-0.21368363706737337</v>
      </c>
      <c r="N1752" s="285">
        <v>-0.33114486720981196</v>
      </c>
      <c r="O1752" s="286">
        <v>0</v>
      </c>
    </row>
    <row r="1753" spans="10:15" x14ac:dyDescent="0.25">
      <c r="J1753" s="38">
        <v>12</v>
      </c>
      <c r="K1753" s="77">
        <v>987.34058149274608</v>
      </c>
      <c r="L1753" s="285">
        <v>-0.427577703142281</v>
      </c>
      <c r="M1753" s="285">
        <v>-0.22121303916466073</v>
      </c>
      <c r="N1753" s="285">
        <v>-0.35120925769305839</v>
      </c>
      <c r="O1753" s="286">
        <v>0</v>
      </c>
    </row>
    <row r="1754" spans="10:15" x14ac:dyDescent="0.25">
      <c r="J1754" s="38">
        <v>12</v>
      </c>
      <c r="K1754" s="77">
        <v>1005.2515712460662</v>
      </c>
      <c r="L1754" s="285">
        <v>-0.44252493504887452</v>
      </c>
      <c r="M1754" s="285">
        <v>-0.22181582281731207</v>
      </c>
      <c r="N1754" s="285">
        <v>-0.33565924213381348</v>
      </c>
      <c r="O1754" s="286">
        <v>0</v>
      </c>
    </row>
    <row r="1755" spans="10:15" x14ac:dyDescent="0.25">
      <c r="J1755" s="38">
        <v>12</v>
      </c>
      <c r="K1755" s="77">
        <v>1002.533568070212</v>
      </c>
      <c r="L1755" s="285">
        <v>-0.44192142931773065</v>
      </c>
      <c r="M1755" s="285">
        <v>-0.22210427332567129</v>
      </c>
      <c r="N1755" s="285">
        <v>-0.33597429735659806</v>
      </c>
      <c r="O1755" s="286">
        <v>0</v>
      </c>
    </row>
    <row r="1756" spans="10:15" x14ac:dyDescent="0.25">
      <c r="J1756" s="38">
        <v>12</v>
      </c>
      <c r="K1756" s="77">
        <v>976.40567143215446</v>
      </c>
      <c r="L1756" s="285">
        <v>-0.42447153248056185</v>
      </c>
      <c r="M1756" s="285">
        <v>-0.22336192626034609</v>
      </c>
      <c r="N1756" s="285">
        <v>-0.35216654125909203</v>
      </c>
      <c r="O1756" s="286">
        <v>0</v>
      </c>
    </row>
    <row r="1757" spans="10:15" x14ac:dyDescent="0.25">
      <c r="J1757" s="38">
        <v>12</v>
      </c>
      <c r="K1757" s="77">
        <v>975.01092918067195</v>
      </c>
      <c r="L1757" s="285">
        <v>-0.42408065478932883</v>
      </c>
      <c r="M1757" s="285">
        <v>-0.22363855981603079</v>
      </c>
      <c r="N1757" s="285">
        <v>-0.35228078539464036</v>
      </c>
      <c r="O1757" s="286">
        <v>0</v>
      </c>
    </row>
    <row r="1758" spans="10:15" x14ac:dyDescent="0.25">
      <c r="J1758" s="38">
        <v>12</v>
      </c>
      <c r="K1758" s="77">
        <v>963.71661107892214</v>
      </c>
      <c r="L1758" s="285">
        <v>-0.41984852627495656</v>
      </c>
      <c r="M1758" s="285">
        <v>-0.22633605530676243</v>
      </c>
      <c r="N1758" s="285">
        <v>-0.35381541841828107</v>
      </c>
      <c r="O1758" s="286">
        <v>0</v>
      </c>
    </row>
    <row r="1759" spans="10:15" x14ac:dyDescent="0.25">
      <c r="J1759" s="38">
        <v>12</v>
      </c>
      <c r="K1759" s="77">
        <v>963.43558367565231</v>
      </c>
      <c r="L1759" s="285">
        <v>-0.41979276339484384</v>
      </c>
      <c r="M1759" s="285">
        <v>-0.22643574155517249</v>
      </c>
      <c r="N1759" s="285">
        <v>-0.35377149504998373</v>
      </c>
      <c r="O1759" s="286">
        <v>0</v>
      </c>
    </row>
    <row r="1760" spans="10:15" x14ac:dyDescent="0.25">
      <c r="J1760" s="38">
        <v>12</v>
      </c>
      <c r="K1760" s="77">
        <v>975.91402734989697</v>
      </c>
      <c r="L1760" s="285">
        <v>-0.42891928214076314</v>
      </c>
      <c r="M1760" s="285">
        <v>-0.22641741334531512</v>
      </c>
      <c r="N1760" s="285">
        <v>-0.34466330451392174</v>
      </c>
      <c r="O1760" s="286">
        <v>0</v>
      </c>
    </row>
    <row r="1761" spans="10:15" x14ac:dyDescent="0.25">
      <c r="J1761" s="38">
        <v>12</v>
      </c>
      <c r="K1761" s="77">
        <v>963.94272541935845</v>
      </c>
      <c r="L1761" s="285">
        <v>-0.42123101442913274</v>
      </c>
      <c r="M1761" s="285">
        <v>-0.22714563398607512</v>
      </c>
      <c r="N1761" s="285">
        <v>-0.35162335158479219</v>
      </c>
      <c r="O1761" s="286">
        <v>0</v>
      </c>
    </row>
    <row r="1762" spans="10:15" x14ac:dyDescent="0.25">
      <c r="J1762" s="38">
        <v>12</v>
      </c>
      <c r="K1762" s="77">
        <v>963.91268935535618</v>
      </c>
      <c r="L1762" s="285">
        <v>-0.42147006410243731</v>
      </c>
      <c r="M1762" s="285">
        <v>-0.22733619859295051</v>
      </c>
      <c r="N1762" s="285">
        <v>-0.35119373730461223</v>
      </c>
      <c r="O1762" s="286">
        <v>0</v>
      </c>
    </row>
    <row r="1763" spans="10:15" x14ac:dyDescent="0.25">
      <c r="J1763" s="38">
        <v>12</v>
      </c>
      <c r="K1763" s="77">
        <v>964.96348359417175</v>
      </c>
      <c r="L1763" s="285">
        <v>-0.42240288532516873</v>
      </c>
      <c r="M1763" s="285">
        <v>-0.2274274333784165</v>
      </c>
      <c r="N1763" s="285">
        <v>-0.35016968129641463</v>
      </c>
      <c r="O1763" s="286">
        <v>0</v>
      </c>
    </row>
    <row r="1764" spans="10:15" x14ac:dyDescent="0.25">
      <c r="J1764" s="38">
        <v>12</v>
      </c>
      <c r="K1764" s="77">
        <v>965.50977200635589</v>
      </c>
      <c r="L1764" s="285">
        <v>-0.42293088775285509</v>
      </c>
      <c r="M1764" s="285">
        <v>-0.22751258200371755</v>
      </c>
      <c r="N1764" s="285">
        <v>-0.34955653024342725</v>
      </c>
      <c r="O1764" s="286">
        <v>0</v>
      </c>
    </row>
    <row r="1765" spans="10:15" x14ac:dyDescent="0.25">
      <c r="J1765" s="38">
        <v>12</v>
      </c>
      <c r="K1765" s="77">
        <v>966.99879522507206</v>
      </c>
      <c r="L1765" s="285">
        <v>-0.42450358995072462</v>
      </c>
      <c r="M1765" s="285">
        <v>-0.22785666461393977</v>
      </c>
      <c r="N1765" s="285">
        <v>-0.34763974543533566</v>
      </c>
      <c r="O1765" s="286">
        <v>0</v>
      </c>
    </row>
    <row r="1766" spans="10:15" x14ac:dyDescent="0.25">
      <c r="J1766" s="38">
        <v>12</v>
      </c>
      <c r="K1766" s="77">
        <v>878.70956013250805</v>
      </c>
      <c r="L1766" s="285">
        <v>-0.39536843264187749</v>
      </c>
      <c r="M1766" s="285">
        <v>-0.26256114203419956</v>
      </c>
      <c r="N1766" s="285">
        <v>-0.3420704253239229</v>
      </c>
      <c r="O1766" s="286">
        <v>0</v>
      </c>
    </row>
    <row r="1767" spans="10:15" x14ac:dyDescent="0.25">
      <c r="J1767" s="38">
        <v>12</v>
      </c>
      <c r="K1767" s="77">
        <v>862.52283385401074</v>
      </c>
      <c r="L1767" s="285">
        <v>-0.39136481286919977</v>
      </c>
      <c r="M1767" s="285">
        <v>-0.27007594469917823</v>
      </c>
      <c r="N1767" s="285">
        <v>-0.33855924243162194</v>
      </c>
      <c r="O1767" s="286">
        <v>0</v>
      </c>
    </row>
    <row r="1768" spans="10:15" x14ac:dyDescent="0.25">
      <c r="J1768" s="38">
        <v>12</v>
      </c>
      <c r="K1768" s="77">
        <v>854.36565645283929</v>
      </c>
      <c r="L1768" s="285">
        <v>-0.38789203957231655</v>
      </c>
      <c r="M1768" s="285">
        <v>-0.27330672841070669</v>
      </c>
      <c r="N1768" s="285">
        <v>-0.33880123201697676</v>
      </c>
      <c r="O1768" s="286">
        <v>0</v>
      </c>
    </row>
    <row r="1769" spans="10:15" x14ac:dyDescent="0.25">
      <c r="J1769" s="38">
        <v>12</v>
      </c>
      <c r="K1769" s="77">
        <v>853.96877917878919</v>
      </c>
      <c r="L1769" s="285">
        <v>-0.38819697309388157</v>
      </c>
      <c r="M1769" s="285">
        <v>-0.27314138360825285</v>
      </c>
      <c r="N1769" s="285">
        <v>-0.33866164329786569</v>
      </c>
      <c r="O1769" s="286">
        <v>0</v>
      </c>
    </row>
    <row r="1770" spans="10:15" x14ac:dyDescent="0.25">
      <c r="J1770" s="38">
        <v>12</v>
      </c>
      <c r="K1770" s="77">
        <v>853.75866415809173</v>
      </c>
      <c r="L1770" s="285">
        <v>-0.38808833366679862</v>
      </c>
      <c r="M1770" s="285">
        <v>-0.27326950836339531</v>
      </c>
      <c r="N1770" s="285">
        <v>-0.33864215796980607</v>
      </c>
      <c r="O1770" s="286">
        <v>0</v>
      </c>
    </row>
    <row r="1771" spans="10:15" x14ac:dyDescent="0.25">
      <c r="J1771" s="38">
        <v>12</v>
      </c>
      <c r="K1771" s="77">
        <v>6999.9778226531125</v>
      </c>
      <c r="L1771" s="285">
        <v>-7.7613527750429652E-16</v>
      </c>
      <c r="M1771" s="285">
        <v>1.0000000000000036</v>
      </c>
      <c r="N1771" s="285">
        <v>-2.7308463467743766E-15</v>
      </c>
      <c r="O1771" s="286">
        <v>0</v>
      </c>
    </row>
    <row r="1772" spans="10:15" x14ac:dyDescent="0.25">
      <c r="J1772" s="38">
        <v>12</v>
      </c>
      <c r="K1772" s="77">
        <v>2486.6746795221534</v>
      </c>
      <c r="L1772" s="285">
        <v>-2.7061118846323399E-2</v>
      </c>
      <c r="M1772" s="285">
        <v>-0.34530424117567465</v>
      </c>
      <c r="N1772" s="285">
        <v>-0.62763463997800195</v>
      </c>
      <c r="O1772" s="286">
        <v>0</v>
      </c>
    </row>
    <row r="1773" spans="10:15" x14ac:dyDescent="0.25">
      <c r="J1773" s="38">
        <v>12</v>
      </c>
      <c r="K1773" s="77">
        <v>3353.5336985182385</v>
      </c>
      <c r="L1773" s="285">
        <v>-3.7539566703305286E-3</v>
      </c>
      <c r="M1773" s="285">
        <v>-0.2303427812914812</v>
      </c>
      <c r="N1773" s="285">
        <v>-0.76590326203818815</v>
      </c>
      <c r="O1773" s="286">
        <v>0</v>
      </c>
    </row>
    <row r="1774" spans="10:15" x14ac:dyDescent="0.25">
      <c r="J1774" s="38">
        <v>12</v>
      </c>
      <c r="K1774" s="77">
        <v>2481.4490014086746</v>
      </c>
      <c r="L1774" s="285">
        <v>-2.743322947896459E-2</v>
      </c>
      <c r="M1774" s="285">
        <v>-0.34446338643622754</v>
      </c>
      <c r="N1774" s="285">
        <v>-0.62810338408480793</v>
      </c>
      <c r="O1774" s="286">
        <v>0</v>
      </c>
    </row>
    <row r="1775" spans="10:15" x14ac:dyDescent="0.25">
      <c r="J1775" s="38">
        <v>12</v>
      </c>
      <c r="K1775" s="77">
        <v>6999.9778226530852</v>
      </c>
      <c r="L1775" s="285">
        <v>-9.3423690810701997E-17</v>
      </c>
      <c r="M1775" s="285">
        <v>0.99999999999999956</v>
      </c>
      <c r="N1775" s="285">
        <v>2.9464394794144476E-16</v>
      </c>
      <c r="O1775" s="286">
        <v>0</v>
      </c>
    </row>
    <row r="1776" spans="10:15" x14ac:dyDescent="0.25">
      <c r="J1776" s="38">
        <v>12</v>
      </c>
      <c r="K1776" s="77">
        <v>3353.1390288579923</v>
      </c>
      <c r="L1776" s="285">
        <v>-3.9037866730728807E-3</v>
      </c>
      <c r="M1776" s="285">
        <v>-0.23032341371129994</v>
      </c>
      <c r="N1776" s="285">
        <v>-0.76577279961562716</v>
      </c>
      <c r="O1776" s="286">
        <v>0</v>
      </c>
    </row>
    <row r="1777" spans="10:15" x14ac:dyDescent="0.25">
      <c r="J1777" s="38">
        <v>12</v>
      </c>
      <c r="K1777" s="77">
        <v>2448.6492810241971</v>
      </c>
      <c r="L1777" s="285">
        <v>-3.1498792898607708E-3</v>
      </c>
      <c r="M1777" s="285">
        <v>-0.30510280444957449</v>
      </c>
      <c r="N1777" s="285">
        <v>-0.69174731626056474</v>
      </c>
      <c r="O1777" s="286">
        <v>0</v>
      </c>
    </row>
    <row r="1778" spans="10:15" x14ac:dyDescent="0.25">
      <c r="J1778" s="38">
        <v>12</v>
      </c>
      <c r="K1778" s="77">
        <v>2448.2326253336914</v>
      </c>
      <c r="L1778" s="285">
        <v>-3.2127359617177146E-3</v>
      </c>
      <c r="M1778" s="285">
        <v>-0.3050577341334173</v>
      </c>
      <c r="N1778" s="285">
        <v>-0.69172952990486491</v>
      </c>
      <c r="O1778" s="286">
        <v>0</v>
      </c>
    </row>
    <row r="1779" spans="10:15" x14ac:dyDescent="0.25">
      <c r="J1779" s="38">
        <v>12</v>
      </c>
      <c r="K1779" s="77">
        <v>2447.446594966932</v>
      </c>
      <c r="L1779" s="285">
        <v>-3.3384748663553569E-3</v>
      </c>
      <c r="M1779" s="285">
        <v>-0.30499292158809982</v>
      </c>
      <c r="N1779" s="285">
        <v>-0.69166860354554482</v>
      </c>
      <c r="O1779" s="286">
        <v>0</v>
      </c>
    </row>
    <row r="1780" spans="10:15" x14ac:dyDescent="0.25">
      <c r="J1780" s="38">
        <v>12</v>
      </c>
      <c r="K1780" s="77">
        <v>2447.433243180426</v>
      </c>
      <c r="L1780" s="285">
        <v>-3.3596044541171002E-3</v>
      </c>
      <c r="M1780" s="285">
        <v>-0.30496756608278575</v>
      </c>
      <c r="N1780" s="285">
        <v>-0.69167282946309716</v>
      </c>
      <c r="O1780" s="286">
        <v>0</v>
      </c>
    </row>
    <row r="1781" spans="10:15" x14ac:dyDescent="0.25">
      <c r="J1781" s="38">
        <v>12</v>
      </c>
      <c r="K1781" s="77">
        <v>2447.3675250696201</v>
      </c>
      <c r="L1781" s="285">
        <v>-3.380648323832303E-3</v>
      </c>
      <c r="M1781" s="285">
        <v>-0.30496194657730485</v>
      </c>
      <c r="N1781" s="285">
        <v>-0.69165740509886287</v>
      </c>
      <c r="O1781" s="286">
        <v>0</v>
      </c>
    </row>
    <row r="1782" spans="10:15" x14ac:dyDescent="0.25">
      <c r="J1782" s="38">
        <v>12</v>
      </c>
      <c r="K1782" s="77">
        <v>5536.3485820270434</v>
      </c>
      <c r="L1782" s="285">
        <v>-0.10948905109489052</v>
      </c>
      <c r="M1782" s="285">
        <v>0.25607275338039964</v>
      </c>
      <c r="N1782" s="285">
        <v>0.8534162977144909</v>
      </c>
      <c r="O1782" s="286">
        <v>0</v>
      </c>
    </row>
    <row r="1783" spans="10:15" x14ac:dyDescent="0.25">
      <c r="J1783" s="38">
        <v>12</v>
      </c>
      <c r="K1783" s="77">
        <v>6999.9778226532653</v>
      </c>
      <c r="L1783" s="285">
        <v>-1.4444739886885836E-14</v>
      </c>
      <c r="M1783" s="285">
        <v>1.0000000000000253</v>
      </c>
      <c r="N1783" s="285">
        <v>-1.0995249764644441E-14</v>
      </c>
      <c r="O1783" s="286">
        <v>0</v>
      </c>
    </row>
    <row r="1784" spans="10:15" x14ac:dyDescent="0.25">
      <c r="J1784" s="38">
        <v>12</v>
      </c>
      <c r="K1784" s="77">
        <v>2436.4975213045764</v>
      </c>
      <c r="L1784" s="285">
        <v>-5.7653866386112576E-3</v>
      </c>
      <c r="M1784" s="285">
        <v>-0.30481851657022618</v>
      </c>
      <c r="N1784" s="285">
        <v>-0.68941609679116256</v>
      </c>
      <c r="O1784" s="286">
        <v>0</v>
      </c>
    </row>
    <row r="1785" spans="10:15" x14ac:dyDescent="0.25">
      <c r="J1785" s="38">
        <v>12</v>
      </c>
      <c r="K1785" s="77">
        <v>6000.0086854405463</v>
      </c>
      <c r="L1785" s="285">
        <v>-2.0812501453386959E-16</v>
      </c>
      <c r="M1785" s="285">
        <v>-0.99999999999999922</v>
      </c>
      <c r="N1785" s="285">
        <v>-6.3367672022882081E-16</v>
      </c>
      <c r="O1785" s="286">
        <v>0</v>
      </c>
    </row>
    <row r="1786" spans="10:15" x14ac:dyDescent="0.25">
      <c r="J1786" s="38">
        <v>12</v>
      </c>
      <c r="K1786" s="77">
        <v>6000.0086854405172</v>
      </c>
      <c r="L1786" s="285">
        <v>-2.4475036625351585E-15</v>
      </c>
      <c r="M1786" s="285">
        <v>-0.99999999999999445</v>
      </c>
      <c r="N1786" s="285">
        <v>-3.0521126433039385E-15</v>
      </c>
      <c r="O1786" s="286">
        <v>0</v>
      </c>
    </row>
    <row r="1787" spans="10:15" x14ac:dyDescent="0.25">
      <c r="J1787" s="38">
        <v>12</v>
      </c>
      <c r="K1787" s="77">
        <v>6000.0086854405499</v>
      </c>
      <c r="L1787" s="285">
        <v>-3.5753319535846326E-16</v>
      </c>
      <c r="M1787" s="285">
        <v>-0.99999999999999989</v>
      </c>
      <c r="N1787" s="285">
        <v>1.6277934097621096E-16</v>
      </c>
      <c r="O1787" s="286">
        <v>0</v>
      </c>
    </row>
    <row r="1788" spans="10:15" x14ac:dyDescent="0.25">
      <c r="J1788" s="38">
        <v>13</v>
      </c>
      <c r="K1788" s="77">
        <v>1314.5707393353689</v>
      </c>
      <c r="L1788" s="285">
        <v>0.23196869534283937</v>
      </c>
      <c r="M1788" s="285">
        <v>0.44557999584976138</v>
      </c>
      <c r="N1788" s="285">
        <v>0.32245130880739931</v>
      </c>
      <c r="O1788" s="286">
        <v>0</v>
      </c>
    </row>
    <row r="1789" spans="10:15" x14ac:dyDescent="0.25">
      <c r="J1789" s="38">
        <v>13</v>
      </c>
      <c r="K1789" s="77">
        <v>1901.8188407965013</v>
      </c>
      <c r="L1789" s="285">
        <v>-0.24273408009010355</v>
      </c>
      <c r="M1789" s="285">
        <v>-0.41133685887000976</v>
      </c>
      <c r="N1789" s="285">
        <v>-0.34592906103988663</v>
      </c>
      <c r="O1789" s="286">
        <v>0</v>
      </c>
    </row>
    <row r="1790" spans="10:15" x14ac:dyDescent="0.25">
      <c r="J1790" s="38">
        <v>13</v>
      </c>
      <c r="K1790" s="77">
        <v>853.87975213546338</v>
      </c>
      <c r="L1790" s="285">
        <v>-0.38812744544313799</v>
      </c>
      <c r="M1790" s="285">
        <v>-0.2733461286500089</v>
      </c>
      <c r="N1790" s="285">
        <v>-0.33852642590685317</v>
      </c>
      <c r="O1790" s="286">
        <v>0</v>
      </c>
    </row>
    <row r="1791" spans="10:15" x14ac:dyDescent="0.25">
      <c r="J1791" s="38">
        <v>13</v>
      </c>
      <c r="K1791" s="77">
        <v>853.8637726221458</v>
      </c>
      <c r="L1791" s="285">
        <v>-0.38811488152789203</v>
      </c>
      <c r="M1791" s="285">
        <v>-0.2733577248584852</v>
      </c>
      <c r="N1791" s="285">
        <v>-0.33852739361362294</v>
      </c>
      <c r="O1791" s="286">
        <v>0</v>
      </c>
    </row>
    <row r="1792" spans="10:15" x14ac:dyDescent="0.25">
      <c r="J1792" s="38">
        <v>13</v>
      </c>
      <c r="K1792" s="77">
        <v>2357.065464370442</v>
      </c>
      <c r="L1792" s="285">
        <v>-2.8117037167208507E-3</v>
      </c>
      <c r="M1792" s="285">
        <v>-0.30543010280291716</v>
      </c>
      <c r="N1792" s="285">
        <v>-0.69175819348036205</v>
      </c>
      <c r="O1792" s="286">
        <v>0</v>
      </c>
    </row>
    <row r="1793" spans="10:15" x14ac:dyDescent="0.25">
      <c r="J1793" s="38">
        <v>13</v>
      </c>
      <c r="K1793" s="77">
        <v>6923.531692433392</v>
      </c>
      <c r="L1793" s="285">
        <v>0.65338754771418728</v>
      </c>
      <c r="M1793" s="285">
        <v>-0.53299459983914421</v>
      </c>
      <c r="N1793" s="285">
        <v>-1.1203929478750432</v>
      </c>
      <c r="O1793" s="286">
        <v>0</v>
      </c>
    </row>
    <row r="1794" spans="10:15" x14ac:dyDescent="0.25">
      <c r="J1794" s="38">
        <v>13</v>
      </c>
      <c r="K1794" s="77">
        <v>6928.2736702926095</v>
      </c>
      <c r="L1794" s="285">
        <v>0.65408764858805424</v>
      </c>
      <c r="M1794" s="285">
        <v>-0.53335206985315253</v>
      </c>
      <c r="N1794" s="285">
        <v>-1.1207355787349016</v>
      </c>
      <c r="O1794" s="286">
        <v>0</v>
      </c>
    </row>
    <row r="1795" spans="10:15" x14ac:dyDescent="0.25">
      <c r="J1795" s="38">
        <v>13</v>
      </c>
      <c r="K1795" s="77">
        <v>10668.509059206297</v>
      </c>
      <c r="L1795" s="285">
        <v>1.2011533441134641</v>
      </c>
      <c r="M1795" s="285">
        <v>-0.832862514368096</v>
      </c>
      <c r="N1795" s="285">
        <v>-1.3682908297453682</v>
      </c>
      <c r="O1795" s="286">
        <v>0</v>
      </c>
    </row>
    <row r="1796" spans="10:15" x14ac:dyDescent="0.25">
      <c r="J1796" s="38">
        <v>13</v>
      </c>
      <c r="K1796" s="77">
        <v>10740.875627647889</v>
      </c>
      <c r="L1796" s="285">
        <v>1.2113506198022908</v>
      </c>
      <c r="M1796" s="285">
        <v>-0.83653695276949624</v>
      </c>
      <c r="N1796" s="285">
        <v>-1.3748136670327946</v>
      </c>
      <c r="O1796" s="286">
        <v>0</v>
      </c>
    </row>
    <row r="1797" spans="10:15" x14ac:dyDescent="0.25">
      <c r="J1797" s="38">
        <v>13</v>
      </c>
      <c r="K1797" s="77">
        <v>10742.35729838947</v>
      </c>
      <c r="L1797" s="285">
        <v>1.2115561920081606</v>
      </c>
      <c r="M1797" s="285">
        <v>-0.83665182337132427</v>
      </c>
      <c r="N1797" s="285">
        <v>-1.3749043686368363</v>
      </c>
      <c r="O1797" s="286">
        <v>0</v>
      </c>
    </row>
    <row r="1798" spans="10:15" x14ac:dyDescent="0.25">
      <c r="J1798" s="38">
        <v>13</v>
      </c>
      <c r="K1798" s="77">
        <v>10757.315175861628</v>
      </c>
      <c r="L1798" s="285">
        <v>1.2135876558003398</v>
      </c>
      <c r="M1798" s="285">
        <v>-0.83781049571272814</v>
      </c>
      <c r="N1798" s="285">
        <v>-1.3757771600876116</v>
      </c>
      <c r="O1798" s="286">
        <v>0</v>
      </c>
    </row>
    <row r="1799" spans="10:15" x14ac:dyDescent="0.25">
      <c r="J1799" s="38">
        <v>13</v>
      </c>
      <c r="K1799" s="77">
        <v>1718.0597989685962</v>
      </c>
      <c r="L1799" s="285">
        <v>0.2648687394900181</v>
      </c>
      <c r="M1799" s="285">
        <v>0.34541705961252672</v>
      </c>
      <c r="N1799" s="285">
        <v>0.38971420089745512</v>
      </c>
      <c r="O1799" s="286">
        <v>0</v>
      </c>
    </row>
    <row r="1800" spans="10:15" x14ac:dyDescent="0.25">
      <c r="J1800" s="38">
        <v>13</v>
      </c>
      <c r="K1800" s="77">
        <v>1718.0740008723872</v>
      </c>
      <c r="L1800" s="285">
        <v>0.26507356467881854</v>
      </c>
      <c r="M1800" s="285">
        <v>0.34522277545804847</v>
      </c>
      <c r="N1800" s="285">
        <v>0.38970365986313293</v>
      </c>
      <c r="O1800" s="286">
        <v>0</v>
      </c>
    </row>
    <row r="1801" spans="10:15" x14ac:dyDescent="0.25">
      <c r="J1801" s="38">
        <v>13</v>
      </c>
      <c r="K1801" s="77">
        <v>1317.4423732791452</v>
      </c>
      <c r="L1801" s="285">
        <v>0.23175314759689367</v>
      </c>
      <c r="M1801" s="285">
        <v>0.44595461756474924</v>
      </c>
      <c r="N1801" s="285">
        <v>0.32229223483835695</v>
      </c>
      <c r="O1801" s="286">
        <v>0</v>
      </c>
    </row>
    <row r="1802" spans="10:15" x14ac:dyDescent="0.25">
      <c r="J1802" s="38">
        <v>13</v>
      </c>
      <c r="K1802" s="77">
        <v>1315.3259828458965</v>
      </c>
      <c r="L1802" s="285">
        <v>0.23181028741948356</v>
      </c>
      <c r="M1802" s="285">
        <v>0.44575159327302849</v>
      </c>
      <c r="N1802" s="285">
        <v>0.322438119307488</v>
      </c>
      <c r="O1802" s="286">
        <v>0</v>
      </c>
    </row>
    <row r="1803" spans="10:15" x14ac:dyDescent="0.25">
      <c r="J1803" s="38">
        <v>13</v>
      </c>
      <c r="K1803" s="77">
        <v>1314.9061628927611</v>
      </c>
      <c r="L1803" s="285">
        <v>0.23184017934453841</v>
      </c>
      <c r="M1803" s="285">
        <v>0.44568511511499648</v>
      </c>
      <c r="N1803" s="285">
        <v>0.32247470554046526</v>
      </c>
      <c r="O1803" s="286">
        <v>0</v>
      </c>
    </row>
    <row r="1804" spans="10:15" x14ac:dyDescent="0.25">
      <c r="J1804" s="38">
        <v>13</v>
      </c>
      <c r="K1804" s="77">
        <v>1314.7919307468669</v>
      </c>
      <c r="L1804" s="285">
        <v>0.23185389118932084</v>
      </c>
      <c r="M1804" s="285">
        <v>0.44568287248095284</v>
      </c>
      <c r="N1804" s="285">
        <v>0.32246323632972623</v>
      </c>
      <c r="O1804" s="286">
        <v>0</v>
      </c>
    </row>
    <row r="1805" spans="10:15" x14ac:dyDescent="0.25">
      <c r="J1805" s="38">
        <v>13</v>
      </c>
      <c r="K1805" s="77">
        <v>1314.7837367831157</v>
      </c>
      <c r="L1805" s="285">
        <v>0.23185810269882404</v>
      </c>
      <c r="M1805" s="285">
        <v>0.4456795687574498</v>
      </c>
      <c r="N1805" s="285">
        <v>0.32246232854372614</v>
      </c>
      <c r="O1805" s="286">
        <v>0</v>
      </c>
    </row>
    <row r="1806" spans="10:15" x14ac:dyDescent="0.25">
      <c r="J1806" s="38">
        <v>13</v>
      </c>
      <c r="K1806" s="77">
        <v>1314.5913956818324</v>
      </c>
      <c r="L1806" s="285">
        <v>0.23193623839748131</v>
      </c>
      <c r="M1806" s="285">
        <v>0.44560490218457904</v>
      </c>
      <c r="N1806" s="285">
        <v>0.32245885941793972</v>
      </c>
      <c r="O1806" s="286">
        <v>0</v>
      </c>
    </row>
    <row r="1807" spans="10:15" x14ac:dyDescent="0.25">
      <c r="J1807" s="38">
        <v>13</v>
      </c>
      <c r="K1807" s="77">
        <v>1314.5680336288406</v>
      </c>
      <c r="L1807" s="285">
        <v>0.23196311025273508</v>
      </c>
      <c r="M1807" s="285">
        <v>0.44558362076248892</v>
      </c>
      <c r="N1807" s="285">
        <v>0.322453268984776</v>
      </c>
      <c r="O1807" s="286">
        <v>0</v>
      </c>
    </row>
    <row r="1808" spans="10:15" x14ac:dyDescent="0.25">
      <c r="J1808" s="38">
        <v>13</v>
      </c>
      <c r="K1808" s="77">
        <v>1848.4856802216543</v>
      </c>
      <c r="L1808" s="285">
        <v>0.31691656879850916</v>
      </c>
      <c r="M1808" s="285">
        <v>0.43733302173960414</v>
      </c>
      <c r="N1808" s="285">
        <v>0.24575040946188689</v>
      </c>
      <c r="O1808" s="286">
        <v>0</v>
      </c>
    </row>
    <row r="1809" spans="10:15" x14ac:dyDescent="0.25">
      <c r="J1809" s="38">
        <v>13</v>
      </c>
      <c r="K1809" s="77">
        <v>1848.2637641611993</v>
      </c>
      <c r="L1809" s="285">
        <v>0.31690591280206099</v>
      </c>
      <c r="M1809" s="285">
        <v>0.43731843663921388</v>
      </c>
      <c r="N1809" s="285">
        <v>0.24577565055872502</v>
      </c>
      <c r="O1809" s="286">
        <v>0</v>
      </c>
    </row>
    <row r="1810" spans="10:15" x14ac:dyDescent="0.25">
      <c r="J1810" s="38">
        <v>13</v>
      </c>
      <c r="K1810" s="77">
        <v>1847.1052101392486</v>
      </c>
      <c r="L1810" s="285">
        <v>0.31681391059285474</v>
      </c>
      <c r="M1810" s="285">
        <v>0.43727092090784592</v>
      </c>
      <c r="N1810" s="285">
        <v>0.24591516849929945</v>
      </c>
      <c r="O1810" s="286">
        <v>0</v>
      </c>
    </row>
    <row r="1811" spans="10:15" x14ac:dyDescent="0.25">
      <c r="J1811" s="38">
        <v>13</v>
      </c>
      <c r="K1811" s="77">
        <v>1566.9938115249063</v>
      </c>
      <c r="L1811" s="285">
        <v>0.2898124379321329</v>
      </c>
      <c r="M1811" s="285">
        <v>0.42905227583598921</v>
      </c>
      <c r="N1811" s="285">
        <v>0.28113528623187789</v>
      </c>
      <c r="O1811" s="286">
        <v>0</v>
      </c>
    </row>
    <row r="1812" spans="10:15" x14ac:dyDescent="0.25">
      <c r="J1812" s="38">
        <v>13</v>
      </c>
      <c r="K1812" s="77">
        <v>1565.0356950217883</v>
      </c>
      <c r="L1812" s="285">
        <v>0.28954179080859144</v>
      </c>
      <c r="M1812" s="285">
        <v>0.4290532090297618</v>
      </c>
      <c r="N1812" s="285">
        <v>0.28140500016164682</v>
      </c>
      <c r="O1812" s="286">
        <v>0</v>
      </c>
    </row>
    <row r="1813" spans="10:15" x14ac:dyDescent="0.25">
      <c r="J1813" s="38">
        <v>13</v>
      </c>
      <c r="K1813" s="77">
        <v>1337.7856579728768</v>
      </c>
      <c r="L1813" s="285">
        <v>0.26736682645478166</v>
      </c>
      <c r="M1813" s="285">
        <v>0.4155100080016858</v>
      </c>
      <c r="N1813" s="285">
        <v>0.31712316554353254</v>
      </c>
      <c r="O1813" s="286">
        <v>0</v>
      </c>
    </row>
    <row r="1814" spans="10:15" x14ac:dyDescent="0.25">
      <c r="J1814" s="38">
        <v>13</v>
      </c>
      <c r="K1814" s="77">
        <v>3218.3490892092409</v>
      </c>
      <c r="L1814" s="285">
        <v>0.60384221002473015</v>
      </c>
      <c r="M1814" s="285">
        <v>7.3587067977561982E-2</v>
      </c>
      <c r="N1814" s="285">
        <v>0.32257072199770798</v>
      </c>
      <c r="O1814" s="286">
        <v>0</v>
      </c>
    </row>
    <row r="1815" spans="10:15" x14ac:dyDescent="0.25">
      <c r="J1815" s="38">
        <v>13</v>
      </c>
      <c r="K1815" s="77">
        <v>3221.3016761800118</v>
      </c>
      <c r="L1815" s="285">
        <v>0.60467748702794233</v>
      </c>
      <c r="M1815" s="285">
        <v>7.3651705912360504E-2</v>
      </c>
      <c r="N1815" s="285">
        <v>0.32167080705969708</v>
      </c>
      <c r="O1815" s="286">
        <v>0</v>
      </c>
    </row>
    <row r="1816" spans="10:15" x14ac:dyDescent="0.25">
      <c r="J1816" s="38">
        <v>13</v>
      </c>
      <c r="K1816" s="77">
        <v>3218.6760658111025</v>
      </c>
      <c r="L1816" s="285">
        <v>0.60429491336279051</v>
      </c>
      <c r="M1816" s="285">
        <v>7.3894225694077914E-2</v>
      </c>
      <c r="N1816" s="285">
        <v>0.3218108609431316</v>
      </c>
      <c r="O1816" s="286">
        <v>0</v>
      </c>
    </row>
    <row r="1817" spans="10:15" x14ac:dyDescent="0.25">
      <c r="J1817" s="38">
        <v>13</v>
      </c>
      <c r="K1817" s="77">
        <v>3216.9723111521093</v>
      </c>
      <c r="L1817" s="285">
        <v>0.60409318646336396</v>
      </c>
      <c r="M1817" s="285">
        <v>7.3857024858164366E-2</v>
      </c>
      <c r="N1817" s="285">
        <v>0.32204978867847173</v>
      </c>
      <c r="O1817" s="286">
        <v>0</v>
      </c>
    </row>
    <row r="1818" spans="10:15" x14ac:dyDescent="0.25">
      <c r="J1818" s="38">
        <v>13</v>
      </c>
      <c r="K1818" s="77">
        <v>1417.6900537872743</v>
      </c>
      <c r="L1818" s="285">
        <v>0.33302597748027307</v>
      </c>
      <c r="M1818" s="285">
        <v>0.33338652953867065</v>
      </c>
      <c r="N1818" s="285">
        <v>0.33358749298105622</v>
      </c>
      <c r="O1818" s="286">
        <v>0</v>
      </c>
    </row>
    <row r="1819" spans="10:15" x14ac:dyDescent="0.25">
      <c r="J1819" s="38">
        <v>13</v>
      </c>
      <c r="K1819" s="77">
        <v>1422.9591171849524</v>
      </c>
      <c r="L1819" s="285">
        <v>0.33420537752349333</v>
      </c>
      <c r="M1819" s="285">
        <v>0.33292917914208636</v>
      </c>
      <c r="N1819" s="285">
        <v>0.33286544333442031</v>
      </c>
      <c r="O1819" s="286">
        <v>0</v>
      </c>
    </row>
    <row r="1820" spans="10:15" x14ac:dyDescent="0.25">
      <c r="J1820" s="38">
        <v>13</v>
      </c>
      <c r="K1820" s="77">
        <v>1419.2431735807036</v>
      </c>
      <c r="L1820" s="285">
        <v>0.33342945404912211</v>
      </c>
      <c r="M1820" s="285">
        <v>0.33291483852459136</v>
      </c>
      <c r="N1820" s="285">
        <v>0.33365570742628647</v>
      </c>
      <c r="O1820" s="286">
        <v>0</v>
      </c>
    </row>
    <row r="1821" spans="10:15" x14ac:dyDescent="0.25">
      <c r="J1821" s="38">
        <v>13</v>
      </c>
      <c r="K1821" s="77">
        <v>1415.9366224939733</v>
      </c>
      <c r="L1821" s="285">
        <v>0.3329382049756649</v>
      </c>
      <c r="M1821" s="285">
        <v>0.33377077929842325</v>
      </c>
      <c r="N1821" s="285">
        <v>0.3332910157259118</v>
      </c>
      <c r="O1821" s="286">
        <v>0</v>
      </c>
    </row>
    <row r="1822" spans="10:15" x14ac:dyDescent="0.25">
      <c r="J1822" s="38">
        <v>13</v>
      </c>
      <c r="K1822" s="77">
        <v>1415.9386567820754</v>
      </c>
      <c r="L1822" s="285">
        <v>0.33294214207476031</v>
      </c>
      <c r="M1822" s="285">
        <v>0.33376733420133503</v>
      </c>
      <c r="N1822" s="285">
        <v>0.33329052372390455</v>
      </c>
      <c r="O1822" s="286">
        <v>0</v>
      </c>
    </row>
    <row r="1823" spans="10:15" x14ac:dyDescent="0.25">
      <c r="J1823" s="38">
        <v>13</v>
      </c>
      <c r="K1823" s="77">
        <v>1417.3508716473116</v>
      </c>
      <c r="L1823" s="285">
        <v>0.33332496299819497</v>
      </c>
      <c r="M1823" s="285">
        <v>0.33321713338670655</v>
      </c>
      <c r="N1823" s="285">
        <v>0.33345790361509853</v>
      </c>
      <c r="O1823" s="286">
        <v>0</v>
      </c>
    </row>
    <row r="1824" spans="10:15" x14ac:dyDescent="0.25">
      <c r="J1824" s="38">
        <v>13</v>
      </c>
      <c r="K1824" s="77">
        <v>1416.6688179377918</v>
      </c>
      <c r="L1824" s="285">
        <v>0.33333333333333331</v>
      </c>
      <c r="M1824" s="285">
        <v>0.33333333333333331</v>
      </c>
      <c r="N1824" s="285">
        <v>0.33333333333333331</v>
      </c>
      <c r="O1824" s="286">
        <v>0</v>
      </c>
    </row>
    <row r="1825" spans="10:15" x14ac:dyDescent="0.25">
      <c r="J1825" s="38">
        <v>13</v>
      </c>
      <c r="K1825" s="77">
        <v>5999.9980790192276</v>
      </c>
      <c r="L1825" s="285">
        <v>7.014817452865831E-16</v>
      </c>
      <c r="M1825" s="285">
        <v>-1.0000000000000011</v>
      </c>
      <c r="N1825" s="285">
        <v>4.1279502703402773E-16</v>
      </c>
      <c r="O1825" s="286">
        <v>0</v>
      </c>
    </row>
    <row r="1826" spans="10:15" x14ac:dyDescent="0.25">
      <c r="J1826" s="38">
        <v>13</v>
      </c>
      <c r="K1826" s="77">
        <v>5999.99807902048</v>
      </c>
      <c r="L1826" s="285">
        <v>1.0414305910795292E-13</v>
      </c>
      <c r="M1826" s="285">
        <v>-1.0000000000002098</v>
      </c>
      <c r="N1826" s="285">
        <v>1.0576186313553768E-13</v>
      </c>
      <c r="O1826" s="286">
        <v>0</v>
      </c>
    </row>
    <row r="1827" spans="10:15" x14ac:dyDescent="0.25">
      <c r="J1827" s="38">
        <v>13</v>
      </c>
      <c r="K1827" s="77">
        <v>3604.8666131742598</v>
      </c>
      <c r="L1827" s="285">
        <v>6.5440506687099012E-2</v>
      </c>
      <c r="M1827" s="285">
        <v>-0.51195193575649556</v>
      </c>
      <c r="N1827" s="285">
        <v>-0.55348857093060355</v>
      </c>
      <c r="O1827" s="286">
        <v>0</v>
      </c>
    </row>
    <row r="1828" spans="10:15" x14ac:dyDescent="0.25">
      <c r="J1828" s="38">
        <v>13</v>
      </c>
      <c r="K1828" s="77">
        <v>6999.9996654246243</v>
      </c>
      <c r="L1828" s="285">
        <v>1.5131929130864446E-15</v>
      </c>
      <c r="M1828" s="285">
        <v>0.99999999999999156</v>
      </c>
      <c r="N1828" s="285">
        <v>7.0717055737205708E-15</v>
      </c>
      <c r="O1828" s="286">
        <v>0</v>
      </c>
    </row>
    <row r="1829" spans="10:15" x14ac:dyDescent="0.25">
      <c r="J1829" s="38">
        <v>13</v>
      </c>
      <c r="K1829" s="77">
        <v>3602.5382858382322</v>
      </c>
      <c r="L1829" s="285">
        <v>6.5729581926994143E-2</v>
      </c>
      <c r="M1829" s="285">
        <v>-0.51111980202249918</v>
      </c>
      <c r="N1829" s="285">
        <v>-0.55460977990449489</v>
      </c>
      <c r="O1829" s="286">
        <v>0</v>
      </c>
    </row>
    <row r="1830" spans="10:15" x14ac:dyDescent="0.25">
      <c r="J1830" s="38">
        <v>13</v>
      </c>
      <c r="K1830" s="77">
        <v>5999.998079019233</v>
      </c>
      <c r="L1830" s="285">
        <v>1.1493508595849409E-15</v>
      </c>
      <c r="M1830" s="285">
        <v>-1.000000000000002</v>
      </c>
      <c r="N1830" s="285">
        <v>8.4717410776918189E-16</v>
      </c>
      <c r="O1830" s="286">
        <v>0</v>
      </c>
    </row>
    <row r="1831" spans="10:15" x14ac:dyDescent="0.25">
      <c r="J1831" s="38">
        <v>13</v>
      </c>
      <c r="K1831" s="77">
        <v>5999.9980790192367</v>
      </c>
      <c r="L1831" s="285">
        <v>1.5162797725040779E-15</v>
      </c>
      <c r="M1831" s="285">
        <v>-1.0000000000000027</v>
      </c>
      <c r="N1831" s="285">
        <v>1.1925189669871932E-15</v>
      </c>
      <c r="O1831" s="286">
        <v>0</v>
      </c>
    </row>
    <row r="1832" spans="10:15" x14ac:dyDescent="0.25">
      <c r="J1832" s="38">
        <v>13</v>
      </c>
      <c r="K1832" s="77">
        <v>5999.9980790192221</v>
      </c>
      <c r="L1832" s="285">
        <v>2.099049222434466E-16</v>
      </c>
      <c r="M1832" s="285">
        <v>-1.0000000000000002</v>
      </c>
      <c r="N1832" s="285">
        <v>1.3166272757686624E-16</v>
      </c>
      <c r="O1832" s="286">
        <v>0</v>
      </c>
    </row>
    <row r="1833" spans="10:15" x14ac:dyDescent="0.25">
      <c r="J1833" s="38">
        <v>13</v>
      </c>
      <c r="K1833" s="77">
        <v>6999.9996654247334</v>
      </c>
      <c r="L1833" s="285">
        <v>4.1745874838415634E-17</v>
      </c>
      <c r="M1833" s="285">
        <v>1.0000000000000071</v>
      </c>
      <c r="N1833" s="285">
        <v>-7.200973310014501E-15</v>
      </c>
      <c r="O1833" s="286">
        <v>0</v>
      </c>
    </row>
    <row r="1834" spans="10:15" x14ac:dyDescent="0.25">
      <c r="J1834" s="38">
        <v>13</v>
      </c>
      <c r="K1834" s="77">
        <v>18100.9383605968</v>
      </c>
      <c r="L1834" s="285">
        <v>1.0444005033255437</v>
      </c>
      <c r="M1834" s="285">
        <v>0.33974474204565874</v>
      </c>
      <c r="N1834" s="285">
        <v>-2.3841452453712022</v>
      </c>
      <c r="O1834" s="286">
        <v>0</v>
      </c>
    </row>
    <row r="1835" spans="10:15" x14ac:dyDescent="0.25">
      <c r="J1835" s="38">
        <v>13</v>
      </c>
      <c r="K1835" s="77">
        <v>18341.604328341891</v>
      </c>
      <c r="L1835" s="285">
        <v>1.0620468539366779</v>
      </c>
      <c r="M1835" s="285">
        <v>0.34794330892265091</v>
      </c>
      <c r="N1835" s="285">
        <v>-2.4099901628593288</v>
      </c>
      <c r="O1835" s="286">
        <v>0</v>
      </c>
    </row>
    <row r="1836" spans="10:15" x14ac:dyDescent="0.25">
      <c r="J1836" s="38">
        <v>13</v>
      </c>
      <c r="K1836" s="77">
        <v>18489.478282429431</v>
      </c>
      <c r="L1836" s="285">
        <v>1.0707267351099194</v>
      </c>
      <c r="M1836" s="285">
        <v>0.35446013700894424</v>
      </c>
      <c r="N1836" s="285">
        <v>-2.4251868721188639</v>
      </c>
      <c r="O1836" s="286">
        <v>0</v>
      </c>
    </row>
    <row r="1837" spans="10:15" x14ac:dyDescent="0.25">
      <c r="J1837" s="38">
        <v>13</v>
      </c>
      <c r="K1837" s="77">
        <v>5990.0118961968983</v>
      </c>
      <c r="L1837" s="285">
        <v>0.48410215224678055</v>
      </c>
      <c r="M1837" s="285">
        <v>-0.32403611803615157</v>
      </c>
      <c r="N1837" s="285">
        <v>0.83993396578937096</v>
      </c>
      <c r="O1837" s="286">
        <v>0</v>
      </c>
    </row>
    <row r="1838" spans="10:15" x14ac:dyDescent="0.25">
      <c r="J1838" s="38">
        <v>13</v>
      </c>
      <c r="K1838" s="77">
        <v>5987.0623219988511</v>
      </c>
      <c r="L1838" s="285">
        <v>0.48488766769031838</v>
      </c>
      <c r="M1838" s="285">
        <v>-0.3243731294204199</v>
      </c>
      <c r="N1838" s="285">
        <v>0.83948546173010152</v>
      </c>
      <c r="O1838" s="286">
        <v>0</v>
      </c>
    </row>
    <row r="1839" spans="10:15" x14ac:dyDescent="0.25">
      <c r="J1839" s="38">
        <v>13</v>
      </c>
      <c r="K1839" s="77">
        <v>5990.3732699106649</v>
      </c>
      <c r="L1839" s="285">
        <v>0.48514995036971775</v>
      </c>
      <c r="M1839" s="285">
        <v>-0.32510623110982234</v>
      </c>
      <c r="N1839" s="285">
        <v>0.83995628074010464</v>
      </c>
      <c r="O1839" s="286">
        <v>0</v>
      </c>
    </row>
    <row r="1840" spans="10:15" x14ac:dyDescent="0.25">
      <c r="J1840" s="38">
        <v>13</v>
      </c>
      <c r="K1840" s="77">
        <v>5982.9816314482086</v>
      </c>
      <c r="L1840" s="285">
        <v>0.4851124502912903</v>
      </c>
      <c r="M1840" s="285">
        <v>-0.32415091397190693</v>
      </c>
      <c r="N1840" s="285">
        <v>0.83903846368061663</v>
      </c>
      <c r="O1840" s="286">
        <v>0</v>
      </c>
    </row>
    <row r="1841" spans="10:15" x14ac:dyDescent="0.25">
      <c r="J1841" s="38">
        <v>13</v>
      </c>
      <c r="K1841" s="77">
        <v>5965.7307309920407</v>
      </c>
      <c r="L1841" s="285">
        <v>0.48432874368900763</v>
      </c>
      <c r="M1841" s="285">
        <v>-0.32158984242653144</v>
      </c>
      <c r="N1841" s="285">
        <v>0.83726109873752375</v>
      </c>
      <c r="O1841" s="286">
        <v>0</v>
      </c>
    </row>
    <row r="1842" spans="10:15" x14ac:dyDescent="0.25">
      <c r="J1842" s="38">
        <v>13</v>
      </c>
      <c r="K1842" s="77">
        <v>1601.6846940871042</v>
      </c>
      <c r="L1842" s="285">
        <v>-0.19315684453476289</v>
      </c>
      <c r="M1842" s="285">
        <v>-0.26913622250216857</v>
      </c>
      <c r="N1842" s="285">
        <v>-0.5377069329630686</v>
      </c>
      <c r="O1842" s="286">
        <v>0</v>
      </c>
    </row>
    <row r="1843" spans="10:15" x14ac:dyDescent="0.25">
      <c r="J1843" s="38">
        <v>13</v>
      </c>
      <c r="K1843" s="77">
        <v>1599.5668125184611</v>
      </c>
      <c r="L1843" s="285">
        <v>-0.19334009791813017</v>
      </c>
      <c r="M1843" s="285">
        <v>-0.2692167008722029</v>
      </c>
      <c r="N1843" s="285">
        <v>-0.53744320120966693</v>
      </c>
      <c r="O1843" s="286">
        <v>0</v>
      </c>
    </row>
    <row r="1844" spans="10:15" x14ac:dyDescent="0.25">
      <c r="J1844" s="38">
        <v>13</v>
      </c>
      <c r="K1844" s="77">
        <v>1599.1952831660992</v>
      </c>
      <c r="L1844" s="285">
        <v>-0.19332623390771358</v>
      </c>
      <c r="M1844" s="285">
        <v>-0.26925489692062415</v>
      </c>
      <c r="N1844" s="285">
        <v>-0.53741886917166226</v>
      </c>
      <c r="O1844" s="286">
        <v>0</v>
      </c>
    </row>
    <row r="1845" spans="10:15" x14ac:dyDescent="0.25">
      <c r="J1845" s="38">
        <v>13</v>
      </c>
      <c r="K1845" s="77">
        <v>1597.0969031991874</v>
      </c>
      <c r="L1845" s="285">
        <v>-0.19382167989791946</v>
      </c>
      <c r="M1845" s="285">
        <v>-0.26921460608051834</v>
      </c>
      <c r="N1845" s="285">
        <v>-0.53696371402156229</v>
      </c>
      <c r="O1845" s="286">
        <v>0</v>
      </c>
    </row>
    <row r="1846" spans="10:15" x14ac:dyDescent="0.25">
      <c r="J1846" s="38">
        <v>13</v>
      </c>
      <c r="K1846" s="77">
        <v>1807.4630170646637</v>
      </c>
      <c r="L1846" s="285">
        <v>-0.24818265776977708</v>
      </c>
      <c r="M1846" s="285">
        <v>-0.39768660756637891</v>
      </c>
      <c r="N1846" s="285">
        <v>-0.35413073466384409</v>
      </c>
      <c r="O1846" s="286">
        <v>0</v>
      </c>
    </row>
    <row r="1847" spans="10:15" x14ac:dyDescent="0.25">
      <c r="J1847" s="38">
        <v>13</v>
      </c>
      <c r="K1847" s="77">
        <v>1807.3885276977462</v>
      </c>
      <c r="L1847" s="285">
        <v>-0.24820284360507316</v>
      </c>
      <c r="M1847" s="285">
        <v>-0.39768569498706924</v>
      </c>
      <c r="N1847" s="285">
        <v>-0.35411146140785776</v>
      </c>
      <c r="O1847" s="286">
        <v>0</v>
      </c>
    </row>
    <row r="1848" spans="10:15" x14ac:dyDescent="0.25">
      <c r="J1848" s="38">
        <v>13</v>
      </c>
      <c r="K1848" s="77">
        <v>1753.4125071313304</v>
      </c>
      <c r="L1848" s="285">
        <v>-0.27090254119871549</v>
      </c>
      <c r="M1848" s="285">
        <v>-0.39799344732595476</v>
      </c>
      <c r="N1848" s="285">
        <v>-0.33110401147532964</v>
      </c>
      <c r="O1848" s="286">
        <v>0</v>
      </c>
    </row>
    <row r="1849" spans="10:15" x14ac:dyDescent="0.25">
      <c r="J1849" s="38">
        <v>13</v>
      </c>
      <c r="K1849" s="77">
        <v>1375.4756684222182</v>
      </c>
      <c r="L1849" s="285">
        <v>-0.23455680294796377</v>
      </c>
      <c r="M1849" s="285">
        <v>-0.28597712235438727</v>
      </c>
      <c r="N1849" s="285">
        <v>-0.4794660746976489</v>
      </c>
      <c r="O1849" s="286">
        <v>0</v>
      </c>
    </row>
    <row r="1850" spans="10:15" x14ac:dyDescent="0.25">
      <c r="J1850" s="38">
        <v>13</v>
      </c>
      <c r="K1850" s="77">
        <v>1375.3235115682112</v>
      </c>
      <c r="L1850" s="285">
        <v>-0.23460858604057558</v>
      </c>
      <c r="M1850" s="285">
        <v>-0.28594452866927245</v>
      </c>
      <c r="N1850" s="285">
        <v>-0.479446885290152</v>
      </c>
      <c r="O1850" s="286">
        <v>0</v>
      </c>
    </row>
    <row r="1851" spans="10:15" x14ac:dyDescent="0.25">
      <c r="J1851" s="38">
        <v>13</v>
      </c>
      <c r="K1851" s="77">
        <v>1375.4038935274723</v>
      </c>
      <c r="L1851" s="285">
        <v>-0.23470184652315884</v>
      </c>
      <c r="M1851" s="285">
        <v>-0.28611019387706971</v>
      </c>
      <c r="N1851" s="285">
        <v>-0.47918795959977145</v>
      </c>
      <c r="O1851" s="286">
        <v>0</v>
      </c>
    </row>
    <row r="1852" spans="10:15" x14ac:dyDescent="0.25">
      <c r="J1852" s="38">
        <v>13</v>
      </c>
      <c r="K1852" s="77">
        <v>1375.0842944955666</v>
      </c>
      <c r="L1852" s="285">
        <v>-0.23466682038275305</v>
      </c>
      <c r="M1852" s="285">
        <v>-0.28598790533883917</v>
      </c>
      <c r="N1852" s="285">
        <v>-0.47934527427840784</v>
      </c>
      <c r="O1852" s="286">
        <v>0</v>
      </c>
    </row>
    <row r="1853" spans="10:15" x14ac:dyDescent="0.25">
      <c r="J1853" s="38">
        <v>13</v>
      </c>
      <c r="K1853" s="77">
        <v>2319.9344949328188</v>
      </c>
      <c r="L1853" s="285">
        <v>-0.46566808518498848</v>
      </c>
      <c r="M1853" s="285">
        <v>-0.33090576589598714</v>
      </c>
      <c r="N1853" s="285">
        <v>-0.20342614891902439</v>
      </c>
      <c r="O1853" s="286">
        <v>0</v>
      </c>
    </row>
    <row r="1854" spans="10:15" x14ac:dyDescent="0.25">
      <c r="J1854" s="38">
        <v>13</v>
      </c>
      <c r="K1854" s="77">
        <v>2320.0527721972057</v>
      </c>
      <c r="L1854" s="285">
        <v>-0.46570834776584691</v>
      </c>
      <c r="M1854" s="285">
        <v>-0.33085094099988449</v>
      </c>
      <c r="N1854" s="285">
        <v>-0.20344071123426855</v>
      </c>
      <c r="O1854" s="286">
        <v>0</v>
      </c>
    </row>
    <row r="1855" spans="10:15" x14ac:dyDescent="0.25">
      <c r="J1855" s="38">
        <v>13</v>
      </c>
      <c r="K1855" s="77">
        <v>2311.2809348619862</v>
      </c>
      <c r="L1855" s="285">
        <v>-0.46552822969369417</v>
      </c>
      <c r="M1855" s="285">
        <v>-0.33016052697575643</v>
      </c>
      <c r="N1855" s="285">
        <v>-0.20431124333054937</v>
      </c>
      <c r="O1855" s="286">
        <v>0</v>
      </c>
    </row>
    <row r="1856" spans="10:15" x14ac:dyDescent="0.25">
      <c r="J1856" s="38">
        <v>13</v>
      </c>
      <c r="K1856" s="77">
        <v>1472.9658928689082</v>
      </c>
      <c r="L1856" s="285">
        <v>-0.29834039780671895</v>
      </c>
      <c r="M1856" s="285">
        <v>-0.23360493122204407</v>
      </c>
      <c r="N1856" s="285">
        <v>-0.46805467097123699</v>
      </c>
      <c r="O1856" s="286">
        <v>0</v>
      </c>
    </row>
    <row r="1857" spans="10:15" x14ac:dyDescent="0.25">
      <c r="J1857" s="38">
        <v>13</v>
      </c>
      <c r="K1857" s="77">
        <v>2016.3656452703099</v>
      </c>
      <c r="L1857" s="285">
        <v>-0.41879424634467383</v>
      </c>
      <c r="M1857" s="285">
        <v>-0.3501978362524556</v>
      </c>
      <c r="N1857" s="285">
        <v>-0.23100791740287047</v>
      </c>
      <c r="O1857" s="286">
        <v>0</v>
      </c>
    </row>
    <row r="1858" spans="10:15" x14ac:dyDescent="0.25">
      <c r="J1858" s="38">
        <v>13</v>
      </c>
      <c r="K1858" s="77">
        <v>2012.2579425352203</v>
      </c>
      <c r="L1858" s="285">
        <v>-0.41888613168058642</v>
      </c>
      <c r="M1858" s="285">
        <v>-0.34979899556961774</v>
      </c>
      <c r="N1858" s="285">
        <v>-0.23131487274979584</v>
      </c>
      <c r="O1858" s="286">
        <v>0</v>
      </c>
    </row>
    <row r="1859" spans="10:15" x14ac:dyDescent="0.25">
      <c r="J1859" s="38">
        <v>13</v>
      </c>
      <c r="K1859" s="77">
        <v>1262.0586233102549</v>
      </c>
      <c r="L1859" s="285">
        <v>-0.3280179042672236</v>
      </c>
      <c r="M1859" s="285">
        <v>-0.33883825720628807</v>
      </c>
      <c r="N1859" s="285">
        <v>-0.33314383852648838</v>
      </c>
      <c r="O1859" s="286">
        <v>0</v>
      </c>
    </row>
    <row r="1860" spans="10:15" x14ac:dyDescent="0.25">
      <c r="J1860" s="38">
        <v>13</v>
      </c>
      <c r="K1860" s="77">
        <v>1194.9465651546395</v>
      </c>
      <c r="L1860" s="285">
        <v>-0.33271840762295579</v>
      </c>
      <c r="M1860" s="285">
        <v>-0.32947355610931728</v>
      </c>
      <c r="N1860" s="285">
        <v>-0.33780803626772699</v>
      </c>
      <c r="O1860" s="286">
        <v>0</v>
      </c>
    </row>
    <row r="1861" spans="10:15" x14ac:dyDescent="0.25">
      <c r="J1861" s="38">
        <v>13</v>
      </c>
      <c r="K1861" s="77">
        <v>1194.5691386183421</v>
      </c>
      <c r="L1861" s="285">
        <v>-0.33275838152392173</v>
      </c>
      <c r="M1861" s="285">
        <v>-0.32942123539216867</v>
      </c>
      <c r="N1861" s="285">
        <v>-0.33782038308390966</v>
      </c>
      <c r="O1861" s="286">
        <v>0</v>
      </c>
    </row>
    <row r="1862" spans="10:15" x14ac:dyDescent="0.25">
      <c r="J1862" s="38">
        <v>13</v>
      </c>
      <c r="K1862" s="77">
        <v>1193.7004131480153</v>
      </c>
      <c r="L1862" s="285">
        <v>-0.33288526393295093</v>
      </c>
      <c r="M1862" s="285">
        <v>-0.32930146624367096</v>
      </c>
      <c r="N1862" s="285">
        <v>-0.33781326982337812</v>
      </c>
      <c r="O1862" s="286">
        <v>0</v>
      </c>
    </row>
    <row r="1863" spans="10:15" x14ac:dyDescent="0.25">
      <c r="J1863" s="38">
        <v>13</v>
      </c>
      <c r="K1863" s="77">
        <v>1191.2968087700692</v>
      </c>
      <c r="L1863" s="285">
        <v>-0.33338399677871233</v>
      </c>
      <c r="M1863" s="285">
        <v>-0.3289706057495449</v>
      </c>
      <c r="N1863" s="285">
        <v>-0.33764539747174283</v>
      </c>
      <c r="O1863" s="286">
        <v>0</v>
      </c>
    </row>
    <row r="1864" spans="10:15" x14ac:dyDescent="0.25">
      <c r="J1864" s="38">
        <v>13</v>
      </c>
      <c r="K1864" s="77">
        <v>1321.5261140190103</v>
      </c>
      <c r="L1864" s="285">
        <v>-0.37944815609540872</v>
      </c>
      <c r="M1864" s="285">
        <v>-0.32645826412732448</v>
      </c>
      <c r="N1864" s="285">
        <v>-0.29409357977726669</v>
      </c>
      <c r="O1864" s="286">
        <v>0</v>
      </c>
    </row>
    <row r="1865" spans="10:15" x14ac:dyDescent="0.25">
      <c r="J1865" s="38">
        <v>13</v>
      </c>
      <c r="K1865" s="77">
        <v>1320.3452103454947</v>
      </c>
      <c r="L1865" s="285">
        <v>-0.37943946311889787</v>
      </c>
      <c r="M1865" s="285">
        <v>-0.32635876564504285</v>
      </c>
      <c r="N1865" s="285">
        <v>-0.29420177123605928</v>
      </c>
      <c r="O1865" s="286">
        <v>0</v>
      </c>
    </row>
    <row r="1866" spans="10:15" x14ac:dyDescent="0.25">
      <c r="J1866" s="38">
        <v>13</v>
      </c>
      <c r="K1866" s="77">
        <v>1315.438178901906</v>
      </c>
      <c r="L1866" s="285">
        <v>-0.37963211274656283</v>
      </c>
      <c r="M1866" s="285">
        <v>-0.32571839410726555</v>
      </c>
      <c r="N1866" s="285">
        <v>-0.29464949314617161</v>
      </c>
      <c r="O1866" s="286">
        <v>0</v>
      </c>
    </row>
    <row r="1867" spans="10:15" x14ac:dyDescent="0.25">
      <c r="J1867" s="38">
        <v>13</v>
      </c>
      <c r="K1867" s="77">
        <v>1103.0569754911148</v>
      </c>
      <c r="L1867" s="285">
        <v>-0.36478051045269455</v>
      </c>
      <c r="M1867" s="285">
        <v>-0.31703738094832434</v>
      </c>
      <c r="N1867" s="285">
        <v>-0.31818210859898116</v>
      </c>
      <c r="O1867" s="286">
        <v>0</v>
      </c>
    </row>
    <row r="1868" spans="10:15" x14ac:dyDescent="0.25">
      <c r="J1868" s="38">
        <v>13</v>
      </c>
      <c r="K1868" s="77">
        <v>1101.9416117799879</v>
      </c>
      <c r="L1868" s="285">
        <v>-0.36483621233511382</v>
      </c>
      <c r="M1868" s="285">
        <v>-0.31688133732354434</v>
      </c>
      <c r="N1868" s="285">
        <v>-0.31828245034134173</v>
      </c>
      <c r="O1868" s="286">
        <v>0</v>
      </c>
    </row>
    <row r="1869" spans="10:15" x14ac:dyDescent="0.25">
      <c r="J1869" s="38">
        <v>13</v>
      </c>
      <c r="K1869" s="77">
        <v>1007.1559772854328</v>
      </c>
      <c r="L1869" s="285">
        <v>-0.34089897117525331</v>
      </c>
      <c r="M1869" s="285">
        <v>-0.28508841615911967</v>
      </c>
      <c r="N1869" s="285">
        <v>-0.37401261266562702</v>
      </c>
      <c r="O1869" s="286">
        <v>0</v>
      </c>
    </row>
    <row r="1870" spans="10:15" x14ac:dyDescent="0.25">
      <c r="J1870" s="38">
        <v>13</v>
      </c>
      <c r="K1870" s="77">
        <v>1144.2650918730264</v>
      </c>
      <c r="L1870" s="285">
        <v>-0.46919551473651794</v>
      </c>
      <c r="M1870" s="285">
        <v>-0.21627810082785356</v>
      </c>
      <c r="N1870" s="285">
        <v>-0.31452638443562853</v>
      </c>
      <c r="O1870" s="286">
        <v>0</v>
      </c>
    </row>
    <row r="1871" spans="10:15" x14ac:dyDescent="0.25">
      <c r="J1871" s="38">
        <v>13</v>
      </c>
      <c r="K1871" s="77">
        <v>1143.4682306940372</v>
      </c>
      <c r="L1871" s="285">
        <v>-0.46910321856558418</v>
      </c>
      <c r="M1871" s="285">
        <v>-0.21631367437819052</v>
      </c>
      <c r="N1871" s="285">
        <v>-0.31458310705622533</v>
      </c>
      <c r="O1871" s="286">
        <v>0</v>
      </c>
    </row>
    <row r="1872" spans="10:15" x14ac:dyDescent="0.25">
      <c r="J1872" s="38">
        <v>13</v>
      </c>
      <c r="K1872" s="77">
        <v>1143.4219181983506</v>
      </c>
      <c r="L1872" s="285">
        <v>-0.46909660501313555</v>
      </c>
      <c r="M1872" s="285">
        <v>-0.21631230065780657</v>
      </c>
      <c r="N1872" s="285">
        <v>-0.31459109432905774</v>
      </c>
      <c r="O1872" s="286">
        <v>0</v>
      </c>
    </row>
    <row r="1873" spans="10:15" x14ac:dyDescent="0.25">
      <c r="J1873" s="38">
        <v>13</v>
      </c>
      <c r="K1873" s="77">
        <v>1142.9697032927272</v>
      </c>
      <c r="L1873" s="285">
        <v>-0.46891086720540348</v>
      </c>
      <c r="M1873" s="285">
        <v>-0.21649620069955375</v>
      </c>
      <c r="N1873" s="285">
        <v>-0.31459293209504285</v>
      </c>
      <c r="O1873" s="286">
        <v>0</v>
      </c>
    </row>
    <row r="1874" spans="10:15" x14ac:dyDescent="0.25">
      <c r="J1874" s="38">
        <v>13</v>
      </c>
      <c r="K1874" s="77">
        <v>1142.0342579512967</v>
      </c>
      <c r="L1874" s="285">
        <v>-0.46887459683057009</v>
      </c>
      <c r="M1874" s="285">
        <v>-0.21632179308549362</v>
      </c>
      <c r="N1874" s="285">
        <v>-0.31480361008393642</v>
      </c>
      <c r="O1874" s="286">
        <v>0</v>
      </c>
    </row>
    <row r="1875" spans="10:15" x14ac:dyDescent="0.25">
      <c r="J1875" s="38">
        <v>13</v>
      </c>
      <c r="K1875" s="77">
        <v>1079.8239019698317</v>
      </c>
      <c r="L1875" s="285">
        <v>-0.45434219195126041</v>
      </c>
      <c r="M1875" s="285">
        <v>-0.20076626241618289</v>
      </c>
      <c r="N1875" s="285">
        <v>-0.34489154563255675</v>
      </c>
      <c r="O1875" s="286">
        <v>0</v>
      </c>
    </row>
    <row r="1876" spans="10:15" x14ac:dyDescent="0.25">
      <c r="J1876" s="38">
        <v>13</v>
      </c>
      <c r="K1876" s="77">
        <v>1078.5168157296828</v>
      </c>
      <c r="L1876" s="285">
        <v>-0.45422645809307854</v>
      </c>
      <c r="M1876" s="285">
        <v>-0.20091294887990663</v>
      </c>
      <c r="N1876" s="285">
        <v>-0.34486059302701472</v>
      </c>
      <c r="O1876" s="286">
        <v>0</v>
      </c>
    </row>
    <row r="1877" spans="10:15" x14ac:dyDescent="0.25">
      <c r="J1877" s="38">
        <v>13</v>
      </c>
      <c r="K1877" s="77">
        <v>1078.7033320149719</v>
      </c>
      <c r="L1877" s="285">
        <v>-0.45436348941585131</v>
      </c>
      <c r="M1877" s="285">
        <v>-0.20119455000888462</v>
      </c>
      <c r="N1877" s="285">
        <v>-0.34444196057526411</v>
      </c>
      <c r="O1877" s="286">
        <v>0</v>
      </c>
    </row>
    <row r="1878" spans="10:15" x14ac:dyDescent="0.25">
      <c r="J1878" s="38">
        <v>13</v>
      </c>
      <c r="K1878" s="77">
        <v>1078.0540008203991</v>
      </c>
      <c r="L1878" s="285">
        <v>-0.45414358816883721</v>
      </c>
      <c r="M1878" s="285">
        <v>-0.20098172893373328</v>
      </c>
      <c r="N1878" s="285">
        <v>-0.34487468289742951</v>
      </c>
      <c r="O1878" s="286">
        <v>0</v>
      </c>
    </row>
    <row r="1879" spans="10:15" x14ac:dyDescent="0.25">
      <c r="J1879" s="38">
        <v>13</v>
      </c>
      <c r="K1879" s="77">
        <v>1067.9776857405641</v>
      </c>
      <c r="L1879" s="285">
        <v>-0.45604013023140338</v>
      </c>
      <c r="M1879" s="285">
        <v>-0.21336395388860363</v>
      </c>
      <c r="N1879" s="285">
        <v>-0.33059591587999299</v>
      </c>
      <c r="O1879" s="286">
        <v>0</v>
      </c>
    </row>
    <row r="1880" spans="10:15" x14ac:dyDescent="0.25">
      <c r="J1880" s="38">
        <v>13</v>
      </c>
      <c r="K1880" s="77">
        <v>958.62946755652126</v>
      </c>
      <c r="L1880" s="285">
        <v>-0.41991058140081139</v>
      </c>
      <c r="M1880" s="285">
        <v>-0.22387634525214825</v>
      </c>
      <c r="N1880" s="285">
        <v>-0.35621307334704033</v>
      </c>
      <c r="O1880" s="286">
        <v>0</v>
      </c>
    </row>
    <row r="1881" spans="10:15" x14ac:dyDescent="0.25">
      <c r="J1881" s="38">
        <v>13</v>
      </c>
      <c r="K1881" s="77">
        <v>957.95585885379637</v>
      </c>
      <c r="L1881" s="285">
        <v>-0.41973338340217803</v>
      </c>
      <c r="M1881" s="285">
        <v>-0.22401247193614626</v>
      </c>
      <c r="N1881" s="285">
        <v>-0.35625414466167576</v>
      </c>
      <c r="O1881" s="286">
        <v>0</v>
      </c>
    </row>
    <row r="1882" spans="10:15" x14ac:dyDescent="0.25">
      <c r="J1882" s="38">
        <v>13</v>
      </c>
      <c r="K1882" s="77">
        <v>955.75437544690612</v>
      </c>
      <c r="L1882" s="285">
        <v>-0.41895041060584032</v>
      </c>
      <c r="M1882" s="285">
        <v>-0.2245475169450846</v>
      </c>
      <c r="N1882" s="285">
        <v>-0.35650207244907511</v>
      </c>
      <c r="O1882" s="286">
        <v>0</v>
      </c>
    </row>
    <row r="1883" spans="10:15" x14ac:dyDescent="0.25">
      <c r="J1883" s="38">
        <v>13</v>
      </c>
      <c r="K1883" s="77">
        <v>944.55498035136964</v>
      </c>
      <c r="L1883" s="285">
        <v>-0.4144580559384981</v>
      </c>
      <c r="M1883" s="285">
        <v>-0.22749434580608449</v>
      </c>
      <c r="N1883" s="285">
        <v>-0.35804759825541754</v>
      </c>
      <c r="O1883" s="286">
        <v>0</v>
      </c>
    </row>
    <row r="1884" spans="10:15" x14ac:dyDescent="0.25">
      <c r="J1884" s="38">
        <v>13</v>
      </c>
      <c r="K1884" s="77">
        <v>945.23642973044127</v>
      </c>
      <c r="L1884" s="285">
        <v>-0.41491177753244252</v>
      </c>
      <c r="M1884" s="285">
        <v>-0.22723522455378017</v>
      </c>
      <c r="N1884" s="285">
        <v>-0.35785299791377734</v>
      </c>
      <c r="O1884" s="286">
        <v>0</v>
      </c>
    </row>
    <row r="1885" spans="10:15" x14ac:dyDescent="0.25">
      <c r="J1885" s="38">
        <v>13</v>
      </c>
      <c r="K1885" s="77">
        <v>996.39573178709179</v>
      </c>
      <c r="L1885" s="285">
        <v>-0.44262979689879484</v>
      </c>
      <c r="M1885" s="285">
        <v>-0.22198579704532492</v>
      </c>
      <c r="N1885" s="285">
        <v>-0.33538440605588032</v>
      </c>
      <c r="O1885" s="286">
        <v>0</v>
      </c>
    </row>
    <row r="1886" spans="10:15" x14ac:dyDescent="0.25">
      <c r="J1886" s="38">
        <v>13</v>
      </c>
      <c r="K1886" s="77">
        <v>993.61557237792306</v>
      </c>
      <c r="L1886" s="285">
        <v>-0.4420379692939615</v>
      </c>
      <c r="M1886" s="285">
        <v>-0.22211264724789409</v>
      </c>
      <c r="N1886" s="285">
        <v>-0.33584938345814447</v>
      </c>
      <c r="O1886" s="286">
        <v>0</v>
      </c>
    </row>
    <row r="1887" spans="10:15" x14ac:dyDescent="0.25">
      <c r="J1887" s="38">
        <v>13</v>
      </c>
      <c r="K1887" s="77">
        <v>992.96904239777518</v>
      </c>
      <c r="L1887" s="285">
        <v>-0.44170371088719473</v>
      </c>
      <c r="M1887" s="285">
        <v>-0.2221756453932214</v>
      </c>
      <c r="N1887" s="285">
        <v>-0.33612064371958383</v>
      </c>
      <c r="O1887" s="286">
        <v>0</v>
      </c>
    </row>
    <row r="1888" spans="10:15" x14ac:dyDescent="0.25">
      <c r="J1888" s="38">
        <v>13</v>
      </c>
      <c r="K1888" s="77">
        <v>993.57835181175494</v>
      </c>
      <c r="L1888" s="285">
        <v>-0.44205775702397415</v>
      </c>
      <c r="M1888" s="285">
        <v>-0.22219706258315294</v>
      </c>
      <c r="N1888" s="285">
        <v>-0.33574518039287299</v>
      </c>
      <c r="O1888" s="286">
        <v>0</v>
      </c>
    </row>
    <row r="1889" spans="10:15" x14ac:dyDescent="0.25">
      <c r="J1889" s="38">
        <v>13</v>
      </c>
      <c r="K1889" s="77">
        <v>943.34316508345546</v>
      </c>
      <c r="L1889" s="285">
        <v>-0.41639713699227421</v>
      </c>
      <c r="M1889" s="285">
        <v>-0.22887013095173944</v>
      </c>
      <c r="N1889" s="285">
        <v>-0.35473273205598638</v>
      </c>
      <c r="O1889" s="286">
        <v>0</v>
      </c>
    </row>
    <row r="1890" spans="10:15" x14ac:dyDescent="0.25">
      <c r="J1890" s="38">
        <v>13</v>
      </c>
      <c r="K1890" s="77">
        <v>942.32242532523446</v>
      </c>
      <c r="L1890" s="285">
        <v>-0.41670123831739125</v>
      </c>
      <c r="M1890" s="285">
        <v>-0.22958576639479</v>
      </c>
      <c r="N1890" s="285">
        <v>-0.3537129952878188</v>
      </c>
      <c r="O1890" s="286">
        <v>0</v>
      </c>
    </row>
    <row r="1891" spans="10:15" x14ac:dyDescent="0.25">
      <c r="J1891" s="38">
        <v>13</v>
      </c>
      <c r="K1891" s="77">
        <v>856.6310685582547</v>
      </c>
      <c r="L1891" s="285">
        <v>-0.38779578842889928</v>
      </c>
      <c r="M1891" s="285">
        <v>-0.27389220544157605</v>
      </c>
      <c r="N1891" s="285">
        <v>-0.33831200612952461</v>
      </c>
      <c r="O1891" s="286">
        <v>0</v>
      </c>
    </row>
    <row r="1892" spans="10:15" x14ac:dyDescent="0.25">
      <c r="J1892" s="38">
        <v>13</v>
      </c>
      <c r="K1892" s="77">
        <v>854.04648667901665</v>
      </c>
      <c r="L1892" s="285">
        <v>-0.38806215606844802</v>
      </c>
      <c r="M1892" s="285">
        <v>-0.27322374105501029</v>
      </c>
      <c r="N1892" s="285">
        <v>-0.33871410287654169</v>
      </c>
      <c r="O1892" s="286">
        <v>0</v>
      </c>
    </row>
    <row r="1893" spans="10:15" x14ac:dyDescent="0.25">
      <c r="J1893" s="38">
        <v>13</v>
      </c>
      <c r="K1893" s="77">
        <v>854.41237933486457</v>
      </c>
      <c r="L1893" s="285">
        <v>-0.38834350492891823</v>
      </c>
      <c r="M1893" s="285">
        <v>-0.27317171324455991</v>
      </c>
      <c r="N1893" s="285">
        <v>-0.33848478182652186</v>
      </c>
      <c r="O1893" s="286">
        <v>0</v>
      </c>
    </row>
    <row r="1894" spans="10:15" x14ac:dyDescent="0.25">
      <c r="J1894" s="38">
        <v>13</v>
      </c>
      <c r="K1894" s="77">
        <v>853.86774160298285</v>
      </c>
      <c r="L1894" s="285">
        <v>-0.38808449449228599</v>
      </c>
      <c r="M1894" s="285">
        <v>-0.27333952920992355</v>
      </c>
      <c r="N1894" s="285">
        <v>-0.33857597629779052</v>
      </c>
      <c r="O1894" s="286">
        <v>0</v>
      </c>
    </row>
    <row r="1895" spans="10:15" x14ac:dyDescent="0.25">
      <c r="J1895" s="38">
        <v>13</v>
      </c>
      <c r="K1895" s="77">
        <v>853.85751487334664</v>
      </c>
      <c r="L1895" s="285">
        <v>-0.38811597462160707</v>
      </c>
      <c r="M1895" s="285">
        <v>-0.27335609483504725</v>
      </c>
      <c r="N1895" s="285">
        <v>-0.33852793054334562</v>
      </c>
      <c r="O1895" s="286">
        <v>0</v>
      </c>
    </row>
    <row r="1896" spans="10:15" x14ac:dyDescent="0.25">
      <c r="J1896" s="38">
        <v>13</v>
      </c>
      <c r="K1896" s="77">
        <v>6999.9996654246916</v>
      </c>
      <c r="L1896" s="285">
        <v>-7.7560641776290875E-16</v>
      </c>
      <c r="M1896" s="285">
        <v>1.0000000000000013</v>
      </c>
      <c r="N1896" s="285">
        <v>-3.1404455934909932E-16</v>
      </c>
      <c r="O1896" s="286">
        <v>0</v>
      </c>
    </row>
    <row r="1897" spans="10:15" x14ac:dyDescent="0.25">
      <c r="J1897" s="38">
        <v>13</v>
      </c>
      <c r="K1897" s="77">
        <v>2408.3337387361253</v>
      </c>
      <c r="L1897" s="285">
        <v>-2.7225215012251346E-2</v>
      </c>
      <c r="M1897" s="285">
        <v>-0.34484082175517838</v>
      </c>
      <c r="N1897" s="285">
        <v>-0.62793396323257034</v>
      </c>
      <c r="O1897" s="286">
        <v>0</v>
      </c>
    </row>
    <row r="1898" spans="10:15" x14ac:dyDescent="0.25">
      <c r="J1898" s="38">
        <v>13</v>
      </c>
      <c r="K1898" s="77">
        <v>2408.5856103162223</v>
      </c>
      <c r="L1898" s="285">
        <v>-2.722782773265844E-2</v>
      </c>
      <c r="M1898" s="285">
        <v>-0.3449029283305548</v>
      </c>
      <c r="N1898" s="285">
        <v>-0.62786924393678678</v>
      </c>
      <c r="O1898" s="286">
        <v>0</v>
      </c>
    </row>
    <row r="1899" spans="10:15" x14ac:dyDescent="0.25">
      <c r="J1899" s="38">
        <v>13</v>
      </c>
      <c r="K1899" s="77">
        <v>3241.7869440324425</v>
      </c>
      <c r="L1899" s="285">
        <v>-3.9739907002359362E-3</v>
      </c>
      <c r="M1899" s="285">
        <v>-0.23124245098223281</v>
      </c>
      <c r="N1899" s="285">
        <v>-0.7647835583175312</v>
      </c>
      <c r="O1899" s="286">
        <v>0</v>
      </c>
    </row>
    <row r="1900" spans="10:15" x14ac:dyDescent="0.25">
      <c r="J1900" s="38">
        <v>13</v>
      </c>
      <c r="K1900" s="77">
        <v>2356.7627318551704</v>
      </c>
      <c r="L1900" s="285">
        <v>-2.8552916241118393E-3</v>
      </c>
      <c r="M1900" s="285">
        <v>-0.30539759935865757</v>
      </c>
      <c r="N1900" s="285">
        <v>-0.69174710901723058</v>
      </c>
      <c r="O1900" s="286">
        <v>0</v>
      </c>
    </row>
    <row r="1901" spans="10:15" x14ac:dyDescent="0.25">
      <c r="J1901" s="38">
        <v>13</v>
      </c>
      <c r="K1901" s="77">
        <v>3242.3923230527507</v>
      </c>
      <c r="L1901" s="285">
        <v>-4.1940269544478602E-3</v>
      </c>
      <c r="M1901" s="285">
        <v>-0.23098446958078511</v>
      </c>
      <c r="N1901" s="285">
        <v>-0.76482150346476696</v>
      </c>
      <c r="O1901" s="286">
        <v>0</v>
      </c>
    </row>
    <row r="1902" spans="10:15" x14ac:dyDescent="0.25">
      <c r="J1902" s="38">
        <v>13</v>
      </c>
      <c r="K1902" s="77">
        <v>2354.5151950705172</v>
      </c>
      <c r="L1902" s="285">
        <v>-3.2477008253110006E-3</v>
      </c>
      <c r="M1902" s="285">
        <v>-0.30520487945105085</v>
      </c>
      <c r="N1902" s="285">
        <v>-0.6915474197236382</v>
      </c>
      <c r="O1902" s="286">
        <v>0</v>
      </c>
    </row>
    <row r="1903" spans="10:15" x14ac:dyDescent="0.25">
      <c r="J1903" s="38">
        <v>13</v>
      </c>
      <c r="K1903" s="77">
        <v>2352.9266560234387</v>
      </c>
      <c r="L1903" s="285">
        <v>-3.5745457256766422E-3</v>
      </c>
      <c r="M1903" s="285">
        <v>-0.30513024065683925</v>
      </c>
      <c r="N1903" s="285">
        <v>-0.69129521361748414</v>
      </c>
      <c r="O1903" s="286">
        <v>0</v>
      </c>
    </row>
    <row r="1904" spans="10:15" x14ac:dyDescent="0.25">
      <c r="J1904" s="38">
        <v>13</v>
      </c>
      <c r="K1904" s="77">
        <v>2351.456102323808</v>
      </c>
      <c r="L1904" s="285">
        <v>-3.9011390010892503E-3</v>
      </c>
      <c r="M1904" s="285">
        <v>-0.30508221979192462</v>
      </c>
      <c r="N1904" s="285">
        <v>-0.69101664120698614</v>
      </c>
      <c r="O1904" s="286">
        <v>0</v>
      </c>
    </row>
    <row r="1905" spans="10:15" x14ac:dyDescent="0.25">
      <c r="J1905" s="38">
        <v>13</v>
      </c>
      <c r="K1905" s="77">
        <v>5784.1219012692591</v>
      </c>
      <c r="L1905" s="285">
        <v>-0.10954206653489866</v>
      </c>
      <c r="M1905" s="285">
        <v>0.2559950467935132</v>
      </c>
      <c r="N1905" s="285">
        <v>0.85354701974138547</v>
      </c>
      <c r="O1905" s="286">
        <v>0</v>
      </c>
    </row>
    <row r="1906" spans="10:15" x14ac:dyDescent="0.25">
      <c r="J1906" s="38">
        <v>13</v>
      </c>
      <c r="K1906" s="77">
        <v>5783.7285759359911</v>
      </c>
      <c r="L1906" s="285">
        <v>-0.1101341255052775</v>
      </c>
      <c r="M1906" s="285">
        <v>0.25658274644743029</v>
      </c>
      <c r="N1906" s="285">
        <v>0.85355137905784717</v>
      </c>
      <c r="O1906" s="286">
        <v>0</v>
      </c>
    </row>
    <row r="1907" spans="10:15" x14ac:dyDescent="0.25">
      <c r="J1907" s="38">
        <v>13</v>
      </c>
      <c r="K1907" s="77">
        <v>6999.9996654246988</v>
      </c>
      <c r="L1907" s="285">
        <v>-1.4827769751349741E-15</v>
      </c>
      <c r="M1907" s="285">
        <v>1.0000000000000022</v>
      </c>
      <c r="N1907" s="285">
        <v>-9.1247813854459948E-16</v>
      </c>
      <c r="O1907" s="286">
        <v>0</v>
      </c>
    </row>
    <row r="1908" spans="10:15" x14ac:dyDescent="0.25">
      <c r="J1908" s="38">
        <v>13</v>
      </c>
      <c r="K1908" s="77">
        <v>5999.9980790192212</v>
      </c>
      <c r="L1908" s="285">
        <v>-1.1493508595849388E-16</v>
      </c>
      <c r="M1908" s="285">
        <v>-1.0000000000000002</v>
      </c>
      <c r="N1908" s="285">
        <v>2.5361263098822594E-16</v>
      </c>
      <c r="O1908" s="286">
        <v>0</v>
      </c>
    </row>
    <row r="1909" spans="10:15" x14ac:dyDescent="0.25">
      <c r="J1909" s="38">
        <v>13</v>
      </c>
      <c r="K1909" s="77">
        <v>5999.9980790192176</v>
      </c>
      <c r="L1909" s="285">
        <v>-1.149350859584938E-16</v>
      </c>
      <c r="M1909" s="285">
        <v>-0.99999999999999956</v>
      </c>
      <c r="N1909" s="285">
        <v>-2.2069694909400925E-16</v>
      </c>
      <c r="O1909" s="286">
        <v>0</v>
      </c>
    </row>
    <row r="1910" spans="10:15" x14ac:dyDescent="0.25">
      <c r="J1910" s="38">
        <v>13</v>
      </c>
      <c r="K1910" s="77">
        <v>5999.9980790192212</v>
      </c>
      <c r="L1910" s="285">
        <v>-1.5864279470327324E-16</v>
      </c>
      <c r="M1910" s="285">
        <v>-1.0000000000000002</v>
      </c>
      <c r="N1910" s="285">
        <v>2.665630632089013E-16</v>
      </c>
      <c r="O1910" s="286">
        <v>0</v>
      </c>
    </row>
    <row r="1911" spans="10:15" x14ac:dyDescent="0.25">
      <c r="J1911" s="38">
        <v>13</v>
      </c>
      <c r="K1911" s="77">
        <v>6046.2116232718517</v>
      </c>
      <c r="L1911" s="285">
        <v>-0.22398683919136952</v>
      </c>
      <c r="M1911" s="285">
        <v>0.36761681799487483</v>
      </c>
      <c r="N1911" s="285">
        <v>0.85637002119649464</v>
      </c>
      <c r="O1911" s="286">
        <v>0</v>
      </c>
    </row>
    <row r="1912" spans="10:15" x14ac:dyDescent="0.25">
      <c r="J1912" s="38">
        <v>14</v>
      </c>
      <c r="K1912" s="77">
        <v>2018.1900704447023</v>
      </c>
      <c r="L1912" s="285">
        <v>0.31655613324794579</v>
      </c>
      <c r="M1912" s="285">
        <v>0.43955540600679482</v>
      </c>
      <c r="N1912" s="285">
        <v>0.24388846074525936</v>
      </c>
      <c r="O1912" s="286">
        <v>0</v>
      </c>
    </row>
    <row r="1913" spans="10:15" x14ac:dyDescent="0.25">
      <c r="J1913" s="38">
        <v>14</v>
      </c>
      <c r="K1913" s="77">
        <v>2013.681465320192</v>
      </c>
      <c r="L1913" s="285">
        <v>0.31630307376649597</v>
      </c>
      <c r="M1913" s="285">
        <v>0.43937073042849001</v>
      </c>
      <c r="N1913" s="285">
        <v>0.24432619580501394</v>
      </c>
      <c r="O1913" s="286">
        <v>0</v>
      </c>
    </row>
    <row r="1914" spans="10:15" x14ac:dyDescent="0.25">
      <c r="J1914" s="38">
        <v>14</v>
      </c>
      <c r="K1914" s="77">
        <v>1416.9355844716142</v>
      </c>
      <c r="L1914" s="285">
        <v>0.33332562923244041</v>
      </c>
      <c r="M1914" s="285">
        <v>0.33338109875886934</v>
      </c>
      <c r="N1914" s="285">
        <v>0.33329327200869024</v>
      </c>
      <c r="O1914" s="286">
        <v>0</v>
      </c>
    </row>
    <row r="1915" spans="10:15" x14ac:dyDescent="0.25">
      <c r="J1915" s="38">
        <v>14</v>
      </c>
      <c r="K1915" s="77">
        <v>1491.5368053675577</v>
      </c>
      <c r="L1915" s="285">
        <v>-0.23676889073603108</v>
      </c>
      <c r="M1915" s="285">
        <v>-0.28540888992261065</v>
      </c>
      <c r="N1915" s="285">
        <v>-0.47782221934135821</v>
      </c>
      <c r="O1915" s="286">
        <v>0</v>
      </c>
    </row>
    <row r="1916" spans="10:15" x14ac:dyDescent="0.25">
      <c r="J1916" s="38">
        <v>14</v>
      </c>
      <c r="K1916" s="77">
        <v>1173.0712821444054</v>
      </c>
      <c r="L1916" s="285">
        <v>-0.33330779170204877</v>
      </c>
      <c r="M1916" s="285">
        <v>-0.32872289394379928</v>
      </c>
      <c r="N1916" s="285">
        <v>-0.33796931435415184</v>
      </c>
      <c r="O1916" s="286">
        <v>0</v>
      </c>
    </row>
    <row r="1917" spans="10:15" x14ac:dyDescent="0.25">
      <c r="J1917" s="38">
        <v>14</v>
      </c>
      <c r="K1917" s="77">
        <v>1029.1277666716232</v>
      </c>
      <c r="L1917" s="285">
        <v>-0.34075701752936705</v>
      </c>
      <c r="M1917" s="285">
        <v>-0.2876631732762055</v>
      </c>
      <c r="N1917" s="285">
        <v>-0.37157980919442746</v>
      </c>
      <c r="O1917" s="286">
        <v>0</v>
      </c>
    </row>
    <row r="1918" spans="10:15" x14ac:dyDescent="0.25">
      <c r="J1918" s="38">
        <v>14</v>
      </c>
      <c r="K1918" s="77">
        <v>1108.9135574374029</v>
      </c>
      <c r="L1918" s="285">
        <v>-0.45947436340748476</v>
      </c>
      <c r="M1918" s="285">
        <v>-0.21795341184659855</v>
      </c>
      <c r="N1918" s="285">
        <v>-0.32257222474591674</v>
      </c>
      <c r="O1918" s="286">
        <v>0</v>
      </c>
    </row>
    <row r="1919" spans="10:15" x14ac:dyDescent="0.25">
      <c r="J1919" s="38">
        <v>14</v>
      </c>
      <c r="K1919" s="77">
        <v>1063.3867646173946</v>
      </c>
      <c r="L1919" s="285">
        <v>-0.44919155191087728</v>
      </c>
      <c r="M1919" s="285">
        <v>-0.20995474237969983</v>
      </c>
      <c r="N1919" s="285">
        <v>-0.34085370570942286</v>
      </c>
      <c r="O1919" s="286">
        <v>0</v>
      </c>
    </row>
    <row r="1920" spans="10:15" x14ac:dyDescent="0.25">
      <c r="J1920" s="38">
        <v>14</v>
      </c>
      <c r="K1920" s="77">
        <v>1029.6423607465824</v>
      </c>
      <c r="L1920" s="285">
        <v>-0.43895781484477769</v>
      </c>
      <c r="M1920" s="285">
        <v>-0.21672976016237569</v>
      </c>
      <c r="N1920" s="285">
        <v>-0.34431242499284664</v>
      </c>
      <c r="O1920" s="286">
        <v>0</v>
      </c>
    </row>
    <row r="1921" spans="10:15" x14ac:dyDescent="0.25">
      <c r="J1921" s="38">
        <v>14</v>
      </c>
      <c r="K1921" s="77">
        <v>989.39041213008284</v>
      </c>
      <c r="L1921" s="285">
        <v>-0.42852578414541553</v>
      </c>
      <c r="M1921" s="285">
        <v>-0.22549560843391739</v>
      </c>
      <c r="N1921" s="285">
        <v>-0.34597860742066694</v>
      </c>
      <c r="O1921" s="286">
        <v>0</v>
      </c>
    </row>
    <row r="1922" spans="10:15" x14ac:dyDescent="0.25">
      <c r="J1922" s="38">
        <v>14</v>
      </c>
      <c r="K1922" s="77">
        <v>854.80387434421755</v>
      </c>
      <c r="L1922" s="285">
        <v>-0.38826930691809697</v>
      </c>
      <c r="M1922" s="285">
        <v>-0.27297564202668767</v>
      </c>
      <c r="N1922" s="285">
        <v>-0.33875505105521531</v>
      </c>
      <c r="O1922" s="286">
        <v>0</v>
      </c>
    </row>
    <row r="1923" spans="10:15" x14ac:dyDescent="0.25">
      <c r="J1923" s="38">
        <v>14</v>
      </c>
      <c r="K1923" s="77">
        <v>3598.8798463479379</v>
      </c>
      <c r="L1923" s="285">
        <v>-3.3580005146841901E-3</v>
      </c>
      <c r="M1923" s="285">
        <v>-0.22972489502325491</v>
      </c>
      <c r="N1923" s="285">
        <v>-0.76691710446206085</v>
      </c>
      <c r="O1923" s="286">
        <v>0</v>
      </c>
    </row>
    <row r="1924" spans="10:15" x14ac:dyDescent="0.25">
      <c r="J1924" s="38">
        <v>14</v>
      </c>
      <c r="K1924" s="77">
        <v>6000.0070807466973</v>
      </c>
      <c r="L1924" s="285">
        <v>-1.1182997479734227E-17</v>
      </c>
      <c r="M1924" s="285">
        <v>-1</v>
      </c>
      <c r="N1924" s="285">
        <v>-6.3279400373130266E-18</v>
      </c>
      <c r="O1924" s="286">
        <v>0</v>
      </c>
    </row>
    <row r="1925" spans="10:15" x14ac:dyDescent="0.25">
      <c r="J1925" s="38">
        <v>14</v>
      </c>
      <c r="K1925" s="77">
        <v>6000.0070807466955</v>
      </c>
      <c r="L1925" s="285">
        <v>-1.1182997479734224E-17</v>
      </c>
      <c r="M1925" s="285">
        <v>-0.99999999999999967</v>
      </c>
      <c r="N1925" s="285">
        <v>-2.6130028257525336E-16</v>
      </c>
      <c r="O1925" s="286">
        <v>0</v>
      </c>
    </row>
    <row r="1926" spans="10:15" x14ac:dyDescent="0.25">
      <c r="J1926" s="38">
        <v>14</v>
      </c>
      <c r="K1926" s="77">
        <v>5647.4362529268037</v>
      </c>
      <c r="L1926" s="285">
        <v>-0.22460042756795273</v>
      </c>
      <c r="M1926" s="285">
        <v>0.36648681665478972</v>
      </c>
      <c r="N1926" s="285">
        <v>0.85811361091316296</v>
      </c>
      <c r="O1926" s="286">
        <v>0</v>
      </c>
    </row>
    <row r="1927" spans="10:15" x14ac:dyDescent="0.25">
      <c r="J1927" s="38">
        <v>14</v>
      </c>
      <c r="K1927" s="77">
        <v>4933.7519886404798</v>
      </c>
      <c r="L1927" s="285">
        <v>0.48487570695142745</v>
      </c>
      <c r="M1927" s="285">
        <v>-0.31827907133991146</v>
      </c>
      <c r="N1927" s="285">
        <v>0.83340336438848406</v>
      </c>
      <c r="O1927" s="286">
        <v>0</v>
      </c>
    </row>
    <row r="1928" spans="10:15" x14ac:dyDescent="0.25">
      <c r="J1928" s="38">
        <v>14</v>
      </c>
      <c r="K1928" s="77">
        <v>7205.6878610977365</v>
      </c>
      <c r="L1928" s="285">
        <v>0.65642152142513244</v>
      </c>
      <c r="M1928" s="285">
        <v>-0.5314155031295138</v>
      </c>
      <c r="N1928" s="285">
        <v>-1.1250060182956187</v>
      </c>
      <c r="O1928" s="286">
        <v>0</v>
      </c>
    </row>
    <row r="1929" spans="10:15" x14ac:dyDescent="0.25">
      <c r="J1929" s="38">
        <v>14</v>
      </c>
      <c r="K1929" s="77">
        <v>7206.0035509653808</v>
      </c>
      <c r="L1929" s="285">
        <v>0.65646516442775293</v>
      </c>
      <c r="M1929" s="285">
        <v>-0.53144109008618612</v>
      </c>
      <c r="N1929" s="285">
        <v>-1.1250240743415667</v>
      </c>
      <c r="O1929" s="286">
        <v>0</v>
      </c>
    </row>
    <row r="1930" spans="10:15" x14ac:dyDescent="0.25">
      <c r="J1930" s="38">
        <v>14</v>
      </c>
      <c r="K1930" s="77">
        <v>11111.6683255351</v>
      </c>
      <c r="L1930" s="285">
        <v>1.2169427829921022</v>
      </c>
      <c r="M1930" s="285">
        <v>-0.83625573239816553</v>
      </c>
      <c r="N1930" s="285">
        <v>-1.3806870505939368</v>
      </c>
      <c r="O1930" s="286">
        <v>0</v>
      </c>
    </row>
    <row r="1931" spans="10:15" x14ac:dyDescent="0.25">
      <c r="J1931" s="38">
        <v>14</v>
      </c>
      <c r="K1931" s="77">
        <v>11123.502169661979</v>
      </c>
      <c r="L1931" s="285">
        <v>1.2188192569140517</v>
      </c>
      <c r="M1931" s="285">
        <v>-0.83620448831362326</v>
      </c>
      <c r="N1931" s="285">
        <v>-1.3826147686004284</v>
      </c>
      <c r="O1931" s="286">
        <v>0</v>
      </c>
    </row>
    <row r="1932" spans="10:15" x14ac:dyDescent="0.25">
      <c r="J1932" s="38">
        <v>14</v>
      </c>
      <c r="K1932" s="77">
        <v>11127.137487774207</v>
      </c>
      <c r="L1932" s="285">
        <v>1.2192166177634951</v>
      </c>
      <c r="M1932" s="285">
        <v>-0.83647710865819014</v>
      </c>
      <c r="N1932" s="285">
        <v>-1.3827395091053047</v>
      </c>
      <c r="O1932" s="286">
        <v>0</v>
      </c>
    </row>
    <row r="1933" spans="10:15" x14ac:dyDescent="0.25">
      <c r="J1933" s="38">
        <v>14</v>
      </c>
      <c r="K1933" s="77">
        <v>11130.219454926624</v>
      </c>
      <c r="L1933" s="285">
        <v>1.2197344514325645</v>
      </c>
      <c r="M1933" s="285">
        <v>-0.83671092476123921</v>
      </c>
      <c r="N1933" s="285">
        <v>-1.3830235266713253</v>
      </c>
      <c r="O1933" s="286">
        <v>0</v>
      </c>
    </row>
    <row r="1934" spans="10:15" x14ac:dyDescent="0.25">
      <c r="J1934" s="38">
        <v>14</v>
      </c>
      <c r="K1934" s="77">
        <v>11185.563116343103</v>
      </c>
      <c r="L1934" s="285">
        <v>1.2269453731538977</v>
      </c>
      <c r="M1934" s="285">
        <v>-0.8400528193745963</v>
      </c>
      <c r="N1934" s="285">
        <v>-1.3868925537793013</v>
      </c>
      <c r="O1934" s="286">
        <v>0</v>
      </c>
    </row>
    <row r="1935" spans="10:15" x14ac:dyDescent="0.25">
      <c r="J1935" s="38">
        <v>14</v>
      </c>
      <c r="K1935" s="77">
        <v>1449.3751239194646</v>
      </c>
      <c r="L1935" s="285">
        <v>0.22956917544623714</v>
      </c>
      <c r="M1935" s="285">
        <v>0.44851644040596439</v>
      </c>
      <c r="N1935" s="285">
        <v>0.32191438414779844</v>
      </c>
      <c r="O1935" s="286">
        <v>0</v>
      </c>
    </row>
    <row r="1936" spans="10:15" x14ac:dyDescent="0.25">
      <c r="J1936" s="38">
        <v>14</v>
      </c>
      <c r="K1936" s="77">
        <v>1438.735171712786</v>
      </c>
      <c r="L1936" s="285">
        <v>0.23051602187072445</v>
      </c>
      <c r="M1936" s="285">
        <v>0.44750672731770613</v>
      </c>
      <c r="N1936" s="285">
        <v>0.32197725081156947</v>
      </c>
      <c r="O1936" s="286">
        <v>0</v>
      </c>
    </row>
    <row r="1937" spans="10:15" x14ac:dyDescent="0.25">
      <c r="J1937" s="38">
        <v>14</v>
      </c>
      <c r="K1937" s="77">
        <v>1438.6402831088801</v>
      </c>
      <c r="L1937" s="285">
        <v>0.23053247826284498</v>
      </c>
      <c r="M1937" s="285">
        <v>0.44749848130192393</v>
      </c>
      <c r="N1937" s="285">
        <v>0.32196904043523111</v>
      </c>
      <c r="O1937" s="286">
        <v>0</v>
      </c>
    </row>
    <row r="1938" spans="10:15" x14ac:dyDescent="0.25">
      <c r="J1938" s="38">
        <v>14</v>
      </c>
      <c r="K1938" s="77">
        <v>1438.6430108757293</v>
      </c>
      <c r="L1938" s="285">
        <v>0.23053584379874767</v>
      </c>
      <c r="M1938" s="285">
        <v>0.44749848130192393</v>
      </c>
      <c r="N1938" s="285">
        <v>0.32196567489932842</v>
      </c>
      <c r="O1938" s="286">
        <v>0</v>
      </c>
    </row>
    <row r="1939" spans="10:15" x14ac:dyDescent="0.25">
      <c r="J1939" s="38">
        <v>14</v>
      </c>
      <c r="K1939" s="77">
        <v>1438.6624665344029</v>
      </c>
      <c r="L1939" s="285">
        <v>0.23057312622104204</v>
      </c>
      <c r="M1939" s="285">
        <v>0.44747731238651989</v>
      </c>
      <c r="N1939" s="285">
        <v>0.32194956139243808</v>
      </c>
      <c r="O1939" s="286">
        <v>0</v>
      </c>
    </row>
    <row r="1940" spans="10:15" x14ac:dyDescent="0.25">
      <c r="J1940" s="38">
        <v>14</v>
      </c>
      <c r="K1940" s="77">
        <v>1438.5212659284159</v>
      </c>
      <c r="L1940" s="285">
        <v>0.2307134517091817</v>
      </c>
      <c r="M1940" s="285">
        <v>0.44723559754903447</v>
      </c>
      <c r="N1940" s="285">
        <v>0.32205095074178386</v>
      </c>
      <c r="O1940" s="286">
        <v>0</v>
      </c>
    </row>
    <row r="1941" spans="10:15" x14ac:dyDescent="0.25">
      <c r="J1941" s="38">
        <v>14</v>
      </c>
      <c r="K1941" s="77">
        <v>1441.9564881057713</v>
      </c>
      <c r="L1941" s="285">
        <v>0.23123088201835326</v>
      </c>
      <c r="M1941" s="285">
        <v>0.44733254122742705</v>
      </c>
      <c r="N1941" s="285">
        <v>0.32143657675421961</v>
      </c>
      <c r="O1941" s="286">
        <v>0</v>
      </c>
    </row>
    <row r="1942" spans="10:15" x14ac:dyDescent="0.25">
      <c r="J1942" s="38">
        <v>14</v>
      </c>
      <c r="K1942" s="77">
        <v>1695.8417435841097</v>
      </c>
      <c r="L1942" s="285">
        <v>0.26393937270218409</v>
      </c>
      <c r="M1942" s="285">
        <v>0.3459002513509879</v>
      </c>
      <c r="N1942" s="285">
        <v>0.39016037594682806</v>
      </c>
      <c r="O1942" s="286">
        <v>0</v>
      </c>
    </row>
    <row r="1943" spans="10:15" x14ac:dyDescent="0.25">
      <c r="J1943" s="38">
        <v>14</v>
      </c>
      <c r="K1943" s="77">
        <v>1695.0687031283428</v>
      </c>
      <c r="L1943" s="285">
        <v>0.26397700744645197</v>
      </c>
      <c r="M1943" s="285">
        <v>0.34598832575056182</v>
      </c>
      <c r="N1943" s="285">
        <v>0.3900346668029861</v>
      </c>
      <c r="O1943" s="286">
        <v>0</v>
      </c>
    </row>
    <row r="1944" spans="10:15" x14ac:dyDescent="0.25">
      <c r="J1944" s="38">
        <v>14</v>
      </c>
      <c r="K1944" s="77">
        <v>2014.3395351760425</v>
      </c>
      <c r="L1944" s="285">
        <v>0.31635466015924685</v>
      </c>
      <c r="M1944" s="285">
        <v>0.43938737208022155</v>
      </c>
      <c r="N1944" s="285">
        <v>0.24425796776053157</v>
      </c>
      <c r="O1944" s="286">
        <v>0</v>
      </c>
    </row>
    <row r="1945" spans="10:15" x14ac:dyDescent="0.25">
      <c r="J1945" s="38">
        <v>14</v>
      </c>
      <c r="K1945" s="77">
        <v>2010.2612194916153</v>
      </c>
      <c r="L1945" s="285">
        <v>0.31597826957069203</v>
      </c>
      <c r="M1945" s="285">
        <v>0.43930775904406882</v>
      </c>
      <c r="N1945" s="285">
        <v>0.24471397138523915</v>
      </c>
      <c r="O1945" s="286">
        <v>0</v>
      </c>
    </row>
    <row r="1946" spans="10:15" x14ac:dyDescent="0.25">
      <c r="J1946" s="38">
        <v>14</v>
      </c>
      <c r="K1946" s="77">
        <v>1702.3799960829804</v>
      </c>
      <c r="L1946" s="285">
        <v>0.28898940898202691</v>
      </c>
      <c r="M1946" s="285">
        <v>0.43082129352034587</v>
      </c>
      <c r="N1946" s="285">
        <v>0.28018929749762717</v>
      </c>
      <c r="O1946" s="286">
        <v>0</v>
      </c>
    </row>
    <row r="1947" spans="10:15" x14ac:dyDescent="0.25">
      <c r="J1947" s="38">
        <v>14</v>
      </c>
      <c r="K1947" s="77">
        <v>1702.6509338903215</v>
      </c>
      <c r="L1947" s="285">
        <v>0.2890266710110726</v>
      </c>
      <c r="M1947" s="285">
        <v>0.43081941648099353</v>
      </c>
      <c r="N1947" s="285">
        <v>0.28015391250793387</v>
      </c>
      <c r="O1947" s="286">
        <v>0</v>
      </c>
    </row>
    <row r="1948" spans="10:15" x14ac:dyDescent="0.25">
      <c r="J1948" s="38">
        <v>14</v>
      </c>
      <c r="K1948" s="77">
        <v>1442.6520041996203</v>
      </c>
      <c r="L1948" s="285">
        <v>0.26655575193277975</v>
      </c>
      <c r="M1948" s="285">
        <v>0.4168254689191902</v>
      </c>
      <c r="N1948" s="285">
        <v>0.31661877914803005</v>
      </c>
      <c r="O1948" s="286">
        <v>0</v>
      </c>
    </row>
    <row r="1949" spans="10:15" x14ac:dyDescent="0.25">
      <c r="J1949" s="38">
        <v>14</v>
      </c>
      <c r="K1949" s="77">
        <v>3073.9877676546789</v>
      </c>
      <c r="L1949" s="285">
        <v>0.60433844360715705</v>
      </c>
      <c r="M1949" s="285">
        <v>7.2701675023512644E-2</v>
      </c>
      <c r="N1949" s="285">
        <v>0.32295988136933029</v>
      </c>
      <c r="O1949" s="286">
        <v>0</v>
      </c>
    </row>
    <row r="1950" spans="10:15" x14ac:dyDescent="0.25">
      <c r="J1950" s="38">
        <v>14</v>
      </c>
      <c r="K1950" s="77">
        <v>3078.334658109537</v>
      </c>
      <c r="L1950" s="285">
        <v>0.6053254848045474</v>
      </c>
      <c r="M1950" s="285">
        <v>7.2785669310442433E-2</v>
      </c>
      <c r="N1950" s="285">
        <v>0.32188884588501021</v>
      </c>
      <c r="O1950" s="286">
        <v>0</v>
      </c>
    </row>
    <row r="1951" spans="10:15" x14ac:dyDescent="0.25">
      <c r="J1951" s="38">
        <v>14</v>
      </c>
      <c r="K1951" s="77">
        <v>3071.3718225499156</v>
      </c>
      <c r="L1951" s="285">
        <v>0.60441232846309279</v>
      </c>
      <c r="M1951" s="285">
        <v>7.3212139379772126E-2</v>
      </c>
      <c r="N1951" s="285">
        <v>0.32237553215713516</v>
      </c>
      <c r="O1951" s="286">
        <v>0</v>
      </c>
    </row>
    <row r="1952" spans="10:15" x14ac:dyDescent="0.25">
      <c r="J1952" s="38">
        <v>14</v>
      </c>
      <c r="K1952" s="77">
        <v>1417.6007947313965</v>
      </c>
      <c r="L1952" s="285">
        <v>0.33288205008010535</v>
      </c>
      <c r="M1952" s="285">
        <v>0.33354818116915258</v>
      </c>
      <c r="N1952" s="285">
        <v>0.33356976875074207</v>
      </c>
      <c r="O1952" s="286">
        <v>0</v>
      </c>
    </row>
    <row r="1953" spans="10:15" x14ac:dyDescent="0.25">
      <c r="J1953" s="38">
        <v>14</v>
      </c>
      <c r="K1953" s="77">
        <v>1416.7048686887367</v>
      </c>
      <c r="L1953" s="285">
        <v>0.33278466185808514</v>
      </c>
      <c r="M1953" s="285">
        <v>0.33388046359657231</v>
      </c>
      <c r="N1953" s="285">
        <v>0.33333487454534244</v>
      </c>
      <c r="O1953" s="286">
        <v>0</v>
      </c>
    </row>
    <row r="1954" spans="10:15" x14ac:dyDescent="0.25">
      <c r="J1954" s="38">
        <v>14</v>
      </c>
      <c r="K1954" s="77">
        <v>1416.7470990492247</v>
      </c>
      <c r="L1954" s="285">
        <v>0.33281754025266669</v>
      </c>
      <c r="M1954" s="285">
        <v>0.33383165931764275</v>
      </c>
      <c r="N1954" s="285">
        <v>0.33335080042969056</v>
      </c>
      <c r="O1954" s="286">
        <v>0</v>
      </c>
    </row>
    <row r="1955" spans="10:15" x14ac:dyDescent="0.25">
      <c r="J1955" s="38">
        <v>14</v>
      </c>
      <c r="K1955" s="77">
        <v>1426.4463271147899</v>
      </c>
      <c r="L1955" s="285">
        <v>0.33458540635319922</v>
      </c>
      <c r="M1955" s="285">
        <v>0.33292802309803654</v>
      </c>
      <c r="N1955" s="285">
        <v>0.33248657054876424</v>
      </c>
      <c r="O1955" s="286">
        <v>0</v>
      </c>
    </row>
    <row r="1956" spans="10:15" x14ac:dyDescent="0.25">
      <c r="J1956" s="38">
        <v>14</v>
      </c>
      <c r="K1956" s="77">
        <v>1416.7639350527077</v>
      </c>
      <c r="L1956" s="285">
        <v>0.33308062013353734</v>
      </c>
      <c r="M1956" s="285">
        <v>0.3336492248330783</v>
      </c>
      <c r="N1956" s="285">
        <v>0.33327015503338431</v>
      </c>
      <c r="O1956" s="286">
        <v>0</v>
      </c>
    </row>
    <row r="1957" spans="10:15" x14ac:dyDescent="0.25">
      <c r="J1957" s="38">
        <v>14</v>
      </c>
      <c r="K1957" s="77">
        <v>1417.4418993569548</v>
      </c>
      <c r="L1957" s="285">
        <v>0.33330302040111714</v>
      </c>
      <c r="M1957" s="285">
        <v>0.33323982564412413</v>
      </c>
      <c r="N1957" s="285">
        <v>0.33345715395475872</v>
      </c>
      <c r="O1957" s="286">
        <v>0</v>
      </c>
    </row>
    <row r="1958" spans="10:15" x14ac:dyDescent="0.25">
      <c r="J1958" s="38">
        <v>14</v>
      </c>
      <c r="K1958" s="77">
        <v>1420.6808699196531</v>
      </c>
      <c r="L1958" s="285">
        <v>0.33388863842690658</v>
      </c>
      <c r="M1958" s="285">
        <v>0.33310894684510534</v>
      </c>
      <c r="N1958" s="285">
        <v>0.33300241472798797</v>
      </c>
      <c r="O1958" s="286">
        <v>0</v>
      </c>
    </row>
    <row r="1959" spans="10:15" x14ac:dyDescent="0.25">
      <c r="J1959" s="38">
        <v>14</v>
      </c>
      <c r="K1959" s="77">
        <v>1416.9099446688065</v>
      </c>
      <c r="L1959" s="285">
        <v>0.33329532620134639</v>
      </c>
      <c r="M1959" s="285">
        <v>0.33341551091600785</v>
      </c>
      <c r="N1959" s="285">
        <v>0.33328916288264582</v>
      </c>
      <c r="O1959" s="286">
        <v>0</v>
      </c>
    </row>
    <row r="1960" spans="10:15" x14ac:dyDescent="0.25">
      <c r="J1960" s="38">
        <v>14</v>
      </c>
      <c r="K1960" s="77">
        <v>1416.9987195369995</v>
      </c>
      <c r="L1960" s="285">
        <v>0.33333333333333331</v>
      </c>
      <c r="M1960" s="285">
        <v>0.33333333333333331</v>
      </c>
      <c r="N1960" s="285">
        <v>0.33333333333333331</v>
      </c>
      <c r="O1960" s="286">
        <v>0</v>
      </c>
    </row>
    <row r="1961" spans="10:15" x14ac:dyDescent="0.25">
      <c r="J1961" s="38">
        <v>14</v>
      </c>
      <c r="K1961" s="77">
        <v>1416.9612547148881</v>
      </c>
      <c r="L1961" s="285">
        <v>0.33335336390306441</v>
      </c>
      <c r="M1961" s="285">
        <v>0.33334565983778319</v>
      </c>
      <c r="N1961" s="285">
        <v>0.33330097625915245</v>
      </c>
      <c r="O1961" s="286">
        <v>0</v>
      </c>
    </row>
    <row r="1962" spans="10:15" x14ac:dyDescent="0.25">
      <c r="J1962" s="38">
        <v>14</v>
      </c>
      <c r="K1962" s="77">
        <v>1417.2734475048042</v>
      </c>
      <c r="L1962" s="285">
        <v>0.33341757755733875</v>
      </c>
      <c r="M1962" s="285">
        <v>0.33329891648572141</v>
      </c>
      <c r="N1962" s="285">
        <v>0.3332835059569399</v>
      </c>
      <c r="O1962" s="286">
        <v>0</v>
      </c>
    </row>
    <row r="1963" spans="10:15" x14ac:dyDescent="0.25">
      <c r="J1963" s="38">
        <v>14</v>
      </c>
      <c r="K1963" s="77">
        <v>1418.4115238901456</v>
      </c>
      <c r="L1963" s="285">
        <v>0.333632470922747</v>
      </c>
      <c r="M1963" s="285">
        <v>0.33312671252415077</v>
      </c>
      <c r="N1963" s="285">
        <v>0.33324081655310234</v>
      </c>
      <c r="O1963" s="286">
        <v>0</v>
      </c>
    </row>
    <row r="1964" spans="10:15" x14ac:dyDescent="0.25">
      <c r="J1964" s="38">
        <v>14</v>
      </c>
      <c r="K1964" s="77">
        <v>3657.1480152111963</v>
      </c>
      <c r="L1964" s="285">
        <v>6.5906931985902723E-2</v>
      </c>
      <c r="M1964" s="285">
        <v>-0.51048167756348573</v>
      </c>
      <c r="N1964" s="285">
        <v>-0.55542525442241708</v>
      </c>
      <c r="O1964" s="286">
        <v>0</v>
      </c>
    </row>
    <row r="1965" spans="10:15" x14ac:dyDescent="0.25">
      <c r="J1965" s="38">
        <v>14</v>
      </c>
      <c r="K1965" s="77">
        <v>3659.8484314569441</v>
      </c>
      <c r="L1965" s="285">
        <v>6.6265563892080021E-2</v>
      </c>
      <c r="M1965" s="285">
        <v>-0.51071551326395059</v>
      </c>
      <c r="N1965" s="285">
        <v>-0.55555005062812945</v>
      </c>
      <c r="O1965" s="286">
        <v>0</v>
      </c>
    </row>
    <row r="1966" spans="10:15" x14ac:dyDescent="0.25">
      <c r="J1966" s="38">
        <v>14</v>
      </c>
      <c r="K1966" s="77">
        <v>19130.519671376467</v>
      </c>
      <c r="L1966" s="285">
        <v>0.96497751336803728</v>
      </c>
      <c r="M1966" s="285">
        <v>0.30454336201706861</v>
      </c>
      <c r="N1966" s="285">
        <v>-2.2695208753851057</v>
      </c>
      <c r="O1966" s="286">
        <v>0</v>
      </c>
    </row>
    <row r="1967" spans="10:15" x14ac:dyDescent="0.25">
      <c r="J1967" s="38">
        <v>14</v>
      </c>
      <c r="K1967" s="77">
        <v>19629.224586975888</v>
      </c>
      <c r="L1967" s="285">
        <v>0.99416586394285844</v>
      </c>
      <c r="M1967" s="285">
        <v>0.32351284055178936</v>
      </c>
      <c r="N1967" s="285">
        <v>-2.3176787044946479</v>
      </c>
      <c r="O1967" s="286">
        <v>0</v>
      </c>
    </row>
    <row r="1968" spans="10:15" x14ac:dyDescent="0.25">
      <c r="J1968" s="38">
        <v>14</v>
      </c>
      <c r="K1968" s="77">
        <v>7000.0059302851914</v>
      </c>
      <c r="L1968" s="285">
        <v>5.1078919571450082E-16</v>
      </c>
      <c r="M1968" s="285">
        <v>0.99999999999999922</v>
      </c>
      <c r="N1968" s="285">
        <v>3.6969971329409961E-16</v>
      </c>
      <c r="O1968" s="286">
        <v>0</v>
      </c>
    </row>
    <row r="1969" spans="10:15" x14ac:dyDescent="0.25">
      <c r="J1969" s="38">
        <v>14</v>
      </c>
      <c r="K1969" s="77">
        <v>5119.906449074515</v>
      </c>
      <c r="L1969" s="285">
        <v>0.48617411047680148</v>
      </c>
      <c r="M1969" s="285">
        <v>-0.33982066691058904</v>
      </c>
      <c r="N1969" s="285">
        <v>0.85364655643378762</v>
      </c>
      <c r="O1969" s="286">
        <v>0</v>
      </c>
    </row>
    <row r="1970" spans="10:15" x14ac:dyDescent="0.25">
      <c r="J1970" s="38">
        <v>14</v>
      </c>
      <c r="K1970" s="77">
        <v>4957.8426995747323</v>
      </c>
      <c r="L1970" s="285">
        <v>0.48352331203759441</v>
      </c>
      <c r="M1970" s="285">
        <v>-0.32283433986445814</v>
      </c>
      <c r="N1970" s="285">
        <v>0.83931102782686373</v>
      </c>
      <c r="O1970" s="286">
        <v>0</v>
      </c>
    </row>
    <row r="1971" spans="10:15" x14ac:dyDescent="0.25">
      <c r="J1971" s="38">
        <v>14</v>
      </c>
      <c r="K1971" s="77">
        <v>4954.6828773669577</v>
      </c>
      <c r="L1971" s="285">
        <v>0.48370116292044885</v>
      </c>
      <c r="M1971" s="285">
        <v>-0.32262916082457221</v>
      </c>
      <c r="N1971" s="285">
        <v>0.83892799790412342</v>
      </c>
      <c r="O1971" s="286">
        <v>0</v>
      </c>
    </row>
    <row r="1972" spans="10:15" x14ac:dyDescent="0.25">
      <c r="J1972" s="38">
        <v>14</v>
      </c>
      <c r="K1972" s="77">
        <v>4953.5082070584585</v>
      </c>
      <c r="L1972" s="285">
        <v>0.48359558409809666</v>
      </c>
      <c r="M1972" s="285">
        <v>-0.32255873964416681</v>
      </c>
      <c r="N1972" s="285">
        <v>0.83896315554607015</v>
      </c>
      <c r="O1972" s="286">
        <v>0</v>
      </c>
    </row>
    <row r="1973" spans="10:15" x14ac:dyDescent="0.25">
      <c r="J1973" s="38">
        <v>14</v>
      </c>
      <c r="K1973" s="77">
        <v>4950.5215311004786</v>
      </c>
      <c r="L1973" s="285">
        <v>0.48331660873654153</v>
      </c>
      <c r="M1973" s="285">
        <v>-0.32188789187669364</v>
      </c>
      <c r="N1973" s="285">
        <v>0.83857128314015217</v>
      </c>
      <c r="O1973" s="286">
        <v>0</v>
      </c>
    </row>
    <row r="1974" spans="10:15" x14ac:dyDescent="0.25">
      <c r="J1974" s="38">
        <v>14</v>
      </c>
      <c r="K1974" s="77">
        <v>4947.4813180104848</v>
      </c>
      <c r="L1974" s="285">
        <v>0.483037955058575</v>
      </c>
      <c r="M1974" s="285">
        <v>-0.32121781765680563</v>
      </c>
      <c r="N1974" s="285">
        <v>0.83817986259823063</v>
      </c>
      <c r="O1974" s="286">
        <v>0</v>
      </c>
    </row>
    <row r="1975" spans="10:15" x14ac:dyDescent="0.25">
      <c r="J1975" s="38">
        <v>14</v>
      </c>
      <c r="K1975" s="77">
        <v>1816.42792698426</v>
      </c>
      <c r="L1975" s="285">
        <v>-0.19323597280609056</v>
      </c>
      <c r="M1975" s="285">
        <v>-0.26817285295518839</v>
      </c>
      <c r="N1975" s="285">
        <v>-0.53859117423872105</v>
      </c>
      <c r="O1975" s="286">
        <v>0</v>
      </c>
    </row>
    <row r="1976" spans="10:15" x14ac:dyDescent="0.25">
      <c r="J1976" s="38">
        <v>14</v>
      </c>
      <c r="K1976" s="77">
        <v>1810.0748476613587</v>
      </c>
      <c r="L1976" s="285">
        <v>-0.1935929659892969</v>
      </c>
      <c r="M1976" s="285">
        <v>-0.2684854555628724</v>
      </c>
      <c r="N1976" s="285">
        <v>-0.53792157844783084</v>
      </c>
      <c r="O1976" s="286">
        <v>0</v>
      </c>
    </row>
    <row r="1977" spans="10:15" x14ac:dyDescent="0.25">
      <c r="J1977" s="38">
        <v>14</v>
      </c>
      <c r="K1977" s="77">
        <v>1809.9276308569329</v>
      </c>
      <c r="L1977" s="285">
        <v>-0.19365573996015131</v>
      </c>
      <c r="M1977" s="285">
        <v>-0.26846248610782647</v>
      </c>
      <c r="N1977" s="285">
        <v>-0.5378817739320223</v>
      </c>
      <c r="O1977" s="286">
        <v>0</v>
      </c>
    </row>
    <row r="1978" spans="10:15" x14ac:dyDescent="0.25">
      <c r="J1978" s="38">
        <v>14</v>
      </c>
      <c r="K1978" s="77">
        <v>1791.2286399565792</v>
      </c>
      <c r="L1978" s="285">
        <v>-0.24608031222597479</v>
      </c>
      <c r="M1978" s="285">
        <v>-0.39808027457814826</v>
      </c>
      <c r="N1978" s="285">
        <v>-0.35583941319587692</v>
      </c>
      <c r="O1978" s="286">
        <v>0</v>
      </c>
    </row>
    <row r="1979" spans="10:15" x14ac:dyDescent="0.25">
      <c r="J1979" s="38">
        <v>14</v>
      </c>
      <c r="K1979" s="77">
        <v>1780.5495095071983</v>
      </c>
      <c r="L1979" s="285">
        <v>-0.24803428457319013</v>
      </c>
      <c r="M1979" s="285">
        <v>-0.39756438498068608</v>
      </c>
      <c r="N1979" s="285">
        <v>-0.35440133044612376</v>
      </c>
      <c r="O1979" s="286">
        <v>0</v>
      </c>
    </row>
    <row r="1980" spans="10:15" x14ac:dyDescent="0.25">
      <c r="J1980" s="38">
        <v>14</v>
      </c>
      <c r="K1980" s="77">
        <v>1761.7949949572721</v>
      </c>
      <c r="L1980" s="285">
        <v>-0.25083131649952817</v>
      </c>
      <c r="M1980" s="285">
        <v>-0.39569120897281251</v>
      </c>
      <c r="N1980" s="285">
        <v>-0.35347747452765932</v>
      </c>
      <c r="O1980" s="286">
        <v>0</v>
      </c>
    </row>
    <row r="1981" spans="10:15" x14ac:dyDescent="0.25">
      <c r="J1981" s="38">
        <v>14</v>
      </c>
      <c r="K1981" s="77">
        <v>1517.9924581867874</v>
      </c>
      <c r="L1981" s="285">
        <v>-0.23130207680792336</v>
      </c>
      <c r="M1981" s="285">
        <v>-0.28578550974726724</v>
      </c>
      <c r="N1981" s="285">
        <v>-0.48291241344480934</v>
      </c>
      <c r="O1981" s="286">
        <v>0</v>
      </c>
    </row>
    <row r="1982" spans="10:15" x14ac:dyDescent="0.25">
      <c r="J1982" s="38">
        <v>14</v>
      </c>
      <c r="K1982" s="77">
        <v>1500.7554267528947</v>
      </c>
      <c r="L1982" s="285">
        <v>-0.23477671838654432</v>
      </c>
      <c r="M1982" s="285">
        <v>-0.28544643541831749</v>
      </c>
      <c r="N1982" s="285">
        <v>-0.47977684619513811</v>
      </c>
      <c r="O1982" s="286">
        <v>0</v>
      </c>
    </row>
    <row r="1983" spans="10:15" x14ac:dyDescent="0.25">
      <c r="J1983" s="38">
        <v>14</v>
      </c>
      <c r="K1983" s="77">
        <v>1496.5415775886797</v>
      </c>
      <c r="L1983" s="285">
        <v>-0.23567453867482549</v>
      </c>
      <c r="M1983" s="285">
        <v>-0.2854383784300602</v>
      </c>
      <c r="N1983" s="285">
        <v>-0.47888708289511422</v>
      </c>
      <c r="O1983" s="286">
        <v>0</v>
      </c>
    </row>
    <row r="1984" spans="10:15" x14ac:dyDescent="0.25">
      <c r="J1984" s="38">
        <v>14</v>
      </c>
      <c r="K1984" s="77">
        <v>1604.3206699502916</v>
      </c>
      <c r="L1984" s="285">
        <v>-0.279928310834685</v>
      </c>
      <c r="M1984" s="285">
        <v>-0.38262460107647273</v>
      </c>
      <c r="N1984" s="285">
        <v>-0.33744708808884238</v>
      </c>
      <c r="O1984" s="286">
        <v>0</v>
      </c>
    </row>
    <row r="1985" spans="10:15" x14ac:dyDescent="0.25">
      <c r="J1985" s="38">
        <v>14</v>
      </c>
      <c r="K1985" s="77">
        <v>2037.4456695035142</v>
      </c>
      <c r="L1985" s="285">
        <v>-0.45430048809565121</v>
      </c>
      <c r="M1985" s="285">
        <v>-0.32963706179074559</v>
      </c>
      <c r="N1985" s="285">
        <v>-0.2160624501136032</v>
      </c>
      <c r="O1985" s="286">
        <v>0</v>
      </c>
    </row>
    <row r="1986" spans="10:15" x14ac:dyDescent="0.25">
      <c r="J1986" s="38">
        <v>14</v>
      </c>
      <c r="K1986" s="77">
        <v>2035.2143243259782</v>
      </c>
      <c r="L1986" s="285">
        <v>-0.45489148948756597</v>
      </c>
      <c r="M1986" s="285">
        <v>-0.3288340755034892</v>
      </c>
      <c r="N1986" s="285">
        <v>-0.2162744350089448</v>
      </c>
      <c r="O1986" s="286">
        <v>0</v>
      </c>
    </row>
    <row r="1987" spans="10:15" x14ac:dyDescent="0.25">
      <c r="J1987" s="38">
        <v>14</v>
      </c>
      <c r="K1987" s="77">
        <v>2031.9442557731381</v>
      </c>
      <c r="L1987" s="285">
        <v>-0.45437276292160905</v>
      </c>
      <c r="M1987" s="285">
        <v>-0.32907397679750139</v>
      </c>
      <c r="N1987" s="285">
        <v>-0.21655326028088948</v>
      </c>
      <c r="O1987" s="286">
        <v>0</v>
      </c>
    </row>
    <row r="1988" spans="10:15" x14ac:dyDescent="0.25">
      <c r="J1988" s="38">
        <v>14</v>
      </c>
      <c r="K1988" s="77">
        <v>1877.0124564718085</v>
      </c>
      <c r="L1988" s="285">
        <v>-0.42804512113803073</v>
      </c>
      <c r="M1988" s="285">
        <v>-0.33948284804030526</v>
      </c>
      <c r="N1988" s="285">
        <v>-0.23247203082166407</v>
      </c>
      <c r="O1988" s="286">
        <v>0</v>
      </c>
    </row>
    <row r="1989" spans="10:15" x14ac:dyDescent="0.25">
      <c r="J1989" s="38">
        <v>14</v>
      </c>
      <c r="K1989" s="77">
        <v>1194.314626907103</v>
      </c>
      <c r="L1989" s="285">
        <v>-0.33049549982383652</v>
      </c>
      <c r="M1989" s="285">
        <v>-0.33139019676926856</v>
      </c>
      <c r="N1989" s="285">
        <v>-0.33811430340689491</v>
      </c>
      <c r="O1989" s="286">
        <v>0</v>
      </c>
    </row>
    <row r="1990" spans="10:15" x14ac:dyDescent="0.25">
      <c r="J1990" s="38">
        <v>14</v>
      </c>
      <c r="K1990" s="77">
        <v>1308.3605900003849</v>
      </c>
      <c r="L1990" s="285">
        <v>-0.3867467172196834</v>
      </c>
      <c r="M1990" s="285">
        <v>-0.32641953789676109</v>
      </c>
      <c r="N1990" s="285">
        <v>-0.28683374488355551</v>
      </c>
      <c r="O1990" s="286">
        <v>0</v>
      </c>
    </row>
    <row r="1991" spans="10:15" x14ac:dyDescent="0.25">
      <c r="J1991" s="38">
        <v>14</v>
      </c>
      <c r="K1991" s="77">
        <v>1179.0123107169261</v>
      </c>
      <c r="L1991" s="285">
        <v>-0.33255705783147016</v>
      </c>
      <c r="M1991" s="285">
        <v>-0.32952262220801859</v>
      </c>
      <c r="N1991" s="285">
        <v>-0.3379203199605112</v>
      </c>
      <c r="O1991" s="286">
        <v>0</v>
      </c>
    </row>
    <row r="1992" spans="10:15" x14ac:dyDescent="0.25">
      <c r="J1992" s="38">
        <v>14</v>
      </c>
      <c r="K1992" s="77">
        <v>1172.9784431728492</v>
      </c>
      <c r="L1992" s="285">
        <v>-0.33329589917546892</v>
      </c>
      <c r="M1992" s="285">
        <v>-0.32867365530907316</v>
      </c>
      <c r="N1992" s="285">
        <v>-0.3380304455154578</v>
      </c>
      <c r="O1992" s="286">
        <v>0</v>
      </c>
    </row>
    <row r="1993" spans="10:15" x14ac:dyDescent="0.25">
      <c r="J1993" s="38">
        <v>14</v>
      </c>
      <c r="K1993" s="77">
        <v>1234.5919852399384</v>
      </c>
      <c r="L1993" s="285">
        <v>-0.37976873582157966</v>
      </c>
      <c r="M1993" s="285">
        <v>-0.32620897323578396</v>
      </c>
      <c r="N1993" s="285">
        <v>-0.29402229094263654</v>
      </c>
      <c r="O1993" s="286">
        <v>0</v>
      </c>
    </row>
    <row r="1994" spans="10:15" x14ac:dyDescent="0.25">
      <c r="J1994" s="38">
        <v>14</v>
      </c>
      <c r="K1994" s="77">
        <v>1233.5038600795087</v>
      </c>
      <c r="L1994" s="285">
        <v>-0.3798146651718689</v>
      </c>
      <c r="M1994" s="285">
        <v>-0.32606918811380714</v>
      </c>
      <c r="N1994" s="285">
        <v>-0.29411614671432396</v>
      </c>
      <c r="O1994" s="286">
        <v>0</v>
      </c>
    </row>
    <row r="1995" spans="10:15" x14ac:dyDescent="0.25">
      <c r="J1995" s="38">
        <v>14</v>
      </c>
      <c r="K1995" s="77">
        <v>1233.0228821150979</v>
      </c>
      <c r="L1995" s="285">
        <v>-0.37981413858600238</v>
      </c>
      <c r="M1995" s="285">
        <v>-0.32601538299295052</v>
      </c>
      <c r="N1995" s="285">
        <v>-0.29417047842104721</v>
      </c>
      <c r="O1995" s="286">
        <v>0</v>
      </c>
    </row>
    <row r="1996" spans="10:15" x14ac:dyDescent="0.25">
      <c r="J1996" s="38">
        <v>14</v>
      </c>
      <c r="K1996" s="77">
        <v>1127.2036132525755</v>
      </c>
      <c r="L1996" s="285">
        <v>-0.34098894133704316</v>
      </c>
      <c r="M1996" s="285">
        <v>-0.32268878804263085</v>
      </c>
      <c r="N1996" s="285">
        <v>-0.33632227062032599</v>
      </c>
      <c r="O1996" s="286">
        <v>0</v>
      </c>
    </row>
    <row r="1997" spans="10:15" x14ac:dyDescent="0.25">
      <c r="J1997" s="38">
        <v>14</v>
      </c>
      <c r="K1997" s="77">
        <v>1126.224309410153</v>
      </c>
      <c r="L1997" s="285">
        <v>-0.34121037114082148</v>
      </c>
      <c r="M1997" s="285">
        <v>-0.32256429350498506</v>
      </c>
      <c r="N1997" s="285">
        <v>-0.33622533535419358</v>
      </c>
      <c r="O1997" s="286">
        <v>0</v>
      </c>
    </row>
    <row r="1998" spans="10:15" x14ac:dyDescent="0.25">
      <c r="J1998" s="38">
        <v>14</v>
      </c>
      <c r="K1998" s="77">
        <v>1125.5394351370292</v>
      </c>
      <c r="L1998" s="285">
        <v>-0.34134578921342085</v>
      </c>
      <c r="M1998" s="285">
        <v>-0.32245769696332305</v>
      </c>
      <c r="N1998" s="285">
        <v>-0.33619651382325605</v>
      </c>
      <c r="O1998" s="286">
        <v>0</v>
      </c>
    </row>
    <row r="1999" spans="10:15" x14ac:dyDescent="0.25">
      <c r="J1999" s="38">
        <v>14</v>
      </c>
      <c r="K1999" s="77">
        <v>1122.0084324021254</v>
      </c>
      <c r="L1999" s="285">
        <v>-0.34194792321088768</v>
      </c>
      <c r="M1999" s="285">
        <v>-0.32181382361334782</v>
      </c>
      <c r="N1999" s="285">
        <v>-0.33623825317576445</v>
      </c>
      <c r="O1999" s="286">
        <v>0</v>
      </c>
    </row>
    <row r="2000" spans="10:15" x14ac:dyDescent="0.25">
      <c r="J2000" s="38">
        <v>14</v>
      </c>
      <c r="K2000" s="77">
        <v>1103.7692622314421</v>
      </c>
      <c r="L2000" s="285">
        <v>-0.36491192103187936</v>
      </c>
      <c r="M2000" s="285">
        <v>-0.3166600528362169</v>
      </c>
      <c r="N2000" s="285">
        <v>-0.3184280261319038</v>
      </c>
      <c r="O2000" s="286">
        <v>0</v>
      </c>
    </row>
    <row r="2001" spans="10:15" x14ac:dyDescent="0.25">
      <c r="J2001" s="38">
        <v>14</v>
      </c>
      <c r="K2001" s="77">
        <v>1103.7221739598156</v>
      </c>
      <c r="L2001" s="285">
        <v>-0.36491149373727616</v>
      </c>
      <c r="M2001" s="285">
        <v>-0.31665371024017763</v>
      </c>
      <c r="N2001" s="285">
        <v>-0.31843479602254626</v>
      </c>
      <c r="O2001" s="286">
        <v>0</v>
      </c>
    </row>
    <row r="2002" spans="10:15" x14ac:dyDescent="0.25">
      <c r="J2002" s="38">
        <v>14</v>
      </c>
      <c r="K2002" s="77">
        <v>1019.9912053299048</v>
      </c>
      <c r="L2002" s="285">
        <v>-0.34099441967634669</v>
      </c>
      <c r="M2002" s="285">
        <v>-0.28466106603549696</v>
      </c>
      <c r="N2002" s="285">
        <v>-0.3743445142881564</v>
      </c>
      <c r="O2002" s="286">
        <v>0</v>
      </c>
    </row>
    <row r="2003" spans="10:15" x14ac:dyDescent="0.25">
      <c r="J2003" s="38">
        <v>14</v>
      </c>
      <c r="K2003" s="77">
        <v>1012.8417847495592</v>
      </c>
      <c r="L2003" s="285">
        <v>-0.34302232519526743</v>
      </c>
      <c r="M2003" s="285">
        <v>-0.28417304897580103</v>
      </c>
      <c r="N2003" s="285">
        <v>-0.37280462582893148</v>
      </c>
      <c r="O2003" s="286">
        <v>0</v>
      </c>
    </row>
    <row r="2004" spans="10:15" x14ac:dyDescent="0.25">
      <c r="J2004" s="38">
        <v>14</v>
      </c>
      <c r="K2004" s="77">
        <v>1112.1337124810407</v>
      </c>
      <c r="L2004" s="285">
        <v>-0.4598131392024522</v>
      </c>
      <c r="M2004" s="285">
        <v>-0.2179585423860233</v>
      </c>
      <c r="N2004" s="285">
        <v>-0.32222831841152455</v>
      </c>
      <c r="O2004" s="286">
        <v>0</v>
      </c>
    </row>
    <row r="2005" spans="10:15" x14ac:dyDescent="0.25">
      <c r="J2005" s="38">
        <v>14</v>
      </c>
      <c r="K2005" s="77">
        <v>1109.2647995396992</v>
      </c>
      <c r="L2005" s="285">
        <v>-0.45951625465302798</v>
      </c>
      <c r="M2005" s="285">
        <v>-0.21798270254872326</v>
      </c>
      <c r="N2005" s="285">
        <v>-0.32250104279824876</v>
      </c>
      <c r="O2005" s="286">
        <v>0</v>
      </c>
    </row>
    <row r="2006" spans="10:15" x14ac:dyDescent="0.25">
      <c r="J2006" s="38">
        <v>14</v>
      </c>
      <c r="K2006" s="77">
        <v>1107.9415358564049</v>
      </c>
      <c r="L2006" s="285">
        <v>-0.45933000310445066</v>
      </c>
      <c r="M2006" s="285">
        <v>-0.2179256625179917</v>
      </c>
      <c r="N2006" s="285">
        <v>-0.32274433437755762</v>
      </c>
      <c r="O2006" s="286">
        <v>0</v>
      </c>
    </row>
    <row r="2007" spans="10:15" x14ac:dyDescent="0.25">
      <c r="J2007" s="38">
        <v>14</v>
      </c>
      <c r="K2007" s="77">
        <v>1106.4718011722271</v>
      </c>
      <c r="L2007" s="285">
        <v>-0.45904756537421093</v>
      </c>
      <c r="M2007" s="285">
        <v>-0.21775586113615869</v>
      </c>
      <c r="N2007" s="285">
        <v>-0.32319657348963027</v>
      </c>
      <c r="O2007" s="286">
        <v>0</v>
      </c>
    </row>
    <row r="2008" spans="10:15" x14ac:dyDescent="0.25">
      <c r="J2008" s="38">
        <v>14</v>
      </c>
      <c r="K2008" s="77">
        <v>1066.8867256121825</v>
      </c>
      <c r="L2008" s="285">
        <v>-0.4495172528326955</v>
      </c>
      <c r="M2008" s="285">
        <v>-0.20931265818826117</v>
      </c>
      <c r="N2008" s="285">
        <v>-0.34117008897904338</v>
      </c>
      <c r="O2008" s="286">
        <v>0</v>
      </c>
    </row>
    <row r="2009" spans="10:15" x14ac:dyDescent="0.25">
      <c r="J2009" s="38">
        <v>14</v>
      </c>
      <c r="K2009" s="77">
        <v>1065.1118902271648</v>
      </c>
      <c r="L2009" s="285">
        <v>-0.44937473963182994</v>
      </c>
      <c r="M2009" s="285">
        <v>-0.2095055507533588</v>
      </c>
      <c r="N2009" s="285">
        <v>-0.3411197096148112</v>
      </c>
      <c r="O2009" s="286">
        <v>0</v>
      </c>
    </row>
    <row r="2010" spans="10:15" x14ac:dyDescent="0.25">
      <c r="J2010" s="38">
        <v>14</v>
      </c>
      <c r="K2010" s="77">
        <v>1065.0083384998234</v>
      </c>
      <c r="L2010" s="285">
        <v>-0.44937593104457818</v>
      </c>
      <c r="M2010" s="285">
        <v>-0.20953669499625427</v>
      </c>
      <c r="N2010" s="285">
        <v>-0.34108737395916749</v>
      </c>
      <c r="O2010" s="286">
        <v>0</v>
      </c>
    </row>
    <row r="2011" spans="10:15" x14ac:dyDescent="0.25">
      <c r="J2011" s="38">
        <v>14</v>
      </c>
      <c r="K2011" s="77">
        <v>960.7613214472625</v>
      </c>
      <c r="L2011" s="285">
        <v>-0.36826798453124832</v>
      </c>
      <c r="M2011" s="285">
        <v>-0.29118590250190546</v>
      </c>
      <c r="N2011" s="285">
        <v>-0.34054611296684612</v>
      </c>
      <c r="O2011" s="286">
        <v>0</v>
      </c>
    </row>
    <row r="2012" spans="10:15" x14ac:dyDescent="0.25">
      <c r="J2012" s="38">
        <v>14</v>
      </c>
      <c r="K2012" s="77">
        <v>1057.3599804690002</v>
      </c>
      <c r="L2012" s="285">
        <v>-0.44981345117463789</v>
      </c>
      <c r="M2012" s="285">
        <v>-0.21648852286665499</v>
      </c>
      <c r="N2012" s="285">
        <v>-0.33369802595870712</v>
      </c>
      <c r="O2012" s="286">
        <v>0</v>
      </c>
    </row>
    <row r="2013" spans="10:15" x14ac:dyDescent="0.25">
      <c r="J2013" s="38">
        <v>14</v>
      </c>
      <c r="K2013" s="77">
        <v>1019.3257257337106</v>
      </c>
      <c r="L2013" s="285">
        <v>-0.44290976623939754</v>
      </c>
      <c r="M2013" s="285">
        <v>-0.22092207502674266</v>
      </c>
      <c r="N2013" s="285">
        <v>-0.3361681587338598</v>
      </c>
      <c r="O2013" s="286">
        <v>0</v>
      </c>
    </row>
    <row r="2014" spans="10:15" x14ac:dyDescent="0.25">
      <c r="J2014" s="38">
        <v>14</v>
      </c>
      <c r="K2014" s="77">
        <v>1016.6943295548036</v>
      </c>
      <c r="L2014" s="285">
        <v>-0.44244683161160286</v>
      </c>
      <c r="M2014" s="285">
        <v>-0.22155117836502045</v>
      </c>
      <c r="N2014" s="285">
        <v>-0.33600199002337661</v>
      </c>
      <c r="O2014" s="286">
        <v>0</v>
      </c>
    </row>
    <row r="2015" spans="10:15" x14ac:dyDescent="0.25">
      <c r="J2015" s="38">
        <v>14</v>
      </c>
      <c r="K2015" s="77">
        <v>1016.6053914098296</v>
      </c>
      <c r="L2015" s="285">
        <v>-0.44242180213148757</v>
      </c>
      <c r="M2015" s="285">
        <v>-0.22156971677004703</v>
      </c>
      <c r="N2015" s="285">
        <v>-0.33600848109846532</v>
      </c>
      <c r="O2015" s="286">
        <v>0</v>
      </c>
    </row>
    <row r="2016" spans="10:15" x14ac:dyDescent="0.25">
      <c r="J2016" s="38">
        <v>14</v>
      </c>
      <c r="K2016" s="77">
        <v>1002.4055716884892</v>
      </c>
      <c r="L2016" s="285">
        <v>-0.4310783861946228</v>
      </c>
      <c r="M2016" s="285">
        <v>-0.22231336998665224</v>
      </c>
      <c r="N2016" s="285">
        <v>-0.34660824381872496</v>
      </c>
      <c r="O2016" s="286">
        <v>0</v>
      </c>
    </row>
    <row r="2017" spans="10:15" x14ac:dyDescent="0.25">
      <c r="J2017" s="38">
        <v>14</v>
      </c>
      <c r="K2017" s="77">
        <v>1013.3483247153425</v>
      </c>
      <c r="L2017" s="285">
        <v>-0.44073263402175833</v>
      </c>
      <c r="M2017" s="285">
        <v>-0.22201350613943091</v>
      </c>
      <c r="N2017" s="285">
        <v>-0.33725385983881079</v>
      </c>
      <c r="O2017" s="286">
        <v>0</v>
      </c>
    </row>
    <row r="2018" spans="10:15" x14ac:dyDescent="0.25">
      <c r="J2018" s="38">
        <v>14</v>
      </c>
      <c r="K2018" s="77">
        <v>1000.5053513644766</v>
      </c>
      <c r="L2018" s="285">
        <v>-0.43098826059593953</v>
      </c>
      <c r="M2018" s="285">
        <v>-0.2228405492594116</v>
      </c>
      <c r="N2018" s="285">
        <v>-0.34617119014464892</v>
      </c>
      <c r="O2018" s="286">
        <v>0</v>
      </c>
    </row>
    <row r="2019" spans="10:15" x14ac:dyDescent="0.25">
      <c r="J2019" s="38">
        <v>14</v>
      </c>
      <c r="K2019" s="77">
        <v>998.65661851364132</v>
      </c>
      <c r="L2019" s="285">
        <v>-0.42973488010479532</v>
      </c>
      <c r="M2019" s="285">
        <v>-0.22309507744559448</v>
      </c>
      <c r="N2019" s="285">
        <v>-0.34717004244961025</v>
      </c>
      <c r="O2019" s="286">
        <v>0</v>
      </c>
    </row>
    <row r="2020" spans="10:15" x14ac:dyDescent="0.25">
      <c r="J2020" s="38">
        <v>14</v>
      </c>
      <c r="K2020" s="77">
        <v>992.88280403965166</v>
      </c>
      <c r="L2020" s="285">
        <v>-0.42787183269060208</v>
      </c>
      <c r="M2020" s="285">
        <v>-0.22434571264767711</v>
      </c>
      <c r="N2020" s="285">
        <v>-0.34778245466172086</v>
      </c>
      <c r="O2020" s="286">
        <v>0</v>
      </c>
    </row>
    <row r="2021" spans="10:15" x14ac:dyDescent="0.25">
      <c r="J2021" s="38">
        <v>14</v>
      </c>
      <c r="K2021" s="77">
        <v>992.48637934917792</v>
      </c>
      <c r="L2021" s="285">
        <v>-0.42755075060959485</v>
      </c>
      <c r="M2021" s="285">
        <v>-0.22451697562599762</v>
      </c>
      <c r="N2021" s="285">
        <v>-0.34793227376440744</v>
      </c>
      <c r="O2021" s="286">
        <v>0</v>
      </c>
    </row>
    <row r="2022" spans="10:15" x14ac:dyDescent="0.25">
      <c r="J2022" s="38">
        <v>14</v>
      </c>
      <c r="K2022" s="77">
        <v>988.49174818951929</v>
      </c>
      <c r="L2022" s="285">
        <v>-0.42810377161502083</v>
      </c>
      <c r="M2022" s="285">
        <v>-0.22566072052346353</v>
      </c>
      <c r="N2022" s="285">
        <v>-0.34623550786151552</v>
      </c>
      <c r="O2022" s="286">
        <v>0</v>
      </c>
    </row>
    <row r="2023" spans="10:15" x14ac:dyDescent="0.25">
      <c r="J2023" s="38">
        <v>14</v>
      </c>
      <c r="K2023" s="77">
        <v>857.45284645268907</v>
      </c>
      <c r="L2023" s="285">
        <v>-0.38922117897249531</v>
      </c>
      <c r="M2023" s="285">
        <v>-0.27201256479922925</v>
      </c>
      <c r="N2023" s="285">
        <v>-0.33876625622827544</v>
      </c>
      <c r="O2023" s="286">
        <v>0</v>
      </c>
    </row>
    <row r="2024" spans="10:15" x14ac:dyDescent="0.25">
      <c r="J2024" s="38">
        <v>14</v>
      </c>
      <c r="K2024" s="77">
        <v>855.80429540904186</v>
      </c>
      <c r="L2024" s="285">
        <v>-0.3879372360031958</v>
      </c>
      <c r="M2024" s="285">
        <v>-0.27305824083829622</v>
      </c>
      <c r="N2024" s="285">
        <v>-0.33900452315850788</v>
      </c>
      <c r="O2024" s="286">
        <v>0</v>
      </c>
    </row>
    <row r="2025" spans="10:15" x14ac:dyDescent="0.25">
      <c r="J2025" s="38">
        <v>14</v>
      </c>
      <c r="K2025" s="77">
        <v>855.38595896704044</v>
      </c>
      <c r="L2025" s="285">
        <v>-0.38806462878066511</v>
      </c>
      <c r="M2025" s="285">
        <v>-0.27302008532424565</v>
      </c>
      <c r="N2025" s="285">
        <v>-0.33891528589508918</v>
      </c>
      <c r="O2025" s="286">
        <v>0</v>
      </c>
    </row>
    <row r="2026" spans="10:15" x14ac:dyDescent="0.25">
      <c r="J2026" s="38">
        <v>14</v>
      </c>
      <c r="K2026" s="77">
        <v>855.44099162427869</v>
      </c>
      <c r="L2026" s="285">
        <v>-0.38816498746466355</v>
      </c>
      <c r="M2026" s="285">
        <v>-0.27310881913232077</v>
      </c>
      <c r="N2026" s="285">
        <v>-0.33872619340301557</v>
      </c>
      <c r="O2026" s="286">
        <v>0</v>
      </c>
    </row>
    <row r="2027" spans="10:15" x14ac:dyDescent="0.25">
      <c r="J2027" s="38">
        <v>14</v>
      </c>
      <c r="K2027" s="77">
        <v>855.00796233816448</v>
      </c>
      <c r="L2027" s="285">
        <v>-0.38829581625300053</v>
      </c>
      <c r="M2027" s="285">
        <v>-0.27298865659105986</v>
      </c>
      <c r="N2027" s="285">
        <v>-0.33871552715593967</v>
      </c>
      <c r="O2027" s="286">
        <v>0</v>
      </c>
    </row>
    <row r="2028" spans="10:15" x14ac:dyDescent="0.25">
      <c r="J2028" s="38">
        <v>14</v>
      </c>
      <c r="K2028" s="77">
        <v>854.81369172897075</v>
      </c>
      <c r="L2028" s="285">
        <v>-0.38824771662721569</v>
      </c>
      <c r="M2028" s="285">
        <v>-0.27297585472922742</v>
      </c>
      <c r="N2028" s="285">
        <v>-0.33877642864355695</v>
      </c>
      <c r="O2028" s="286">
        <v>0</v>
      </c>
    </row>
    <row r="2029" spans="10:15" x14ac:dyDescent="0.25">
      <c r="J2029" s="38">
        <v>14</v>
      </c>
      <c r="K2029" s="77">
        <v>854.79692069403654</v>
      </c>
      <c r="L2029" s="285">
        <v>-0.3882598677253305</v>
      </c>
      <c r="M2029" s="285">
        <v>-0.27297910607258091</v>
      </c>
      <c r="N2029" s="285">
        <v>-0.33876102620208859</v>
      </c>
      <c r="O2029" s="286">
        <v>0</v>
      </c>
    </row>
    <row r="2030" spans="10:15" x14ac:dyDescent="0.25">
      <c r="J2030" s="38">
        <v>14</v>
      </c>
      <c r="K2030" s="77">
        <v>2648.5950684461113</v>
      </c>
      <c r="L2030" s="285">
        <v>-2.7294799240148007E-2</v>
      </c>
      <c r="M2030" s="285">
        <v>-0.34461224876127838</v>
      </c>
      <c r="N2030" s="285">
        <v>-0.62809295199857362</v>
      </c>
      <c r="O2030" s="286">
        <v>0</v>
      </c>
    </row>
    <row r="2031" spans="10:15" x14ac:dyDescent="0.25">
      <c r="J2031" s="38">
        <v>14</v>
      </c>
      <c r="K2031" s="77">
        <v>2673.0827347564</v>
      </c>
      <c r="L2031" s="285">
        <v>-2.7329931785371872E-3</v>
      </c>
      <c r="M2031" s="285">
        <v>-0.30415348842334944</v>
      </c>
      <c r="N2031" s="285">
        <v>-0.6931135183981133</v>
      </c>
      <c r="O2031" s="286">
        <v>0</v>
      </c>
    </row>
    <row r="2032" spans="10:15" x14ac:dyDescent="0.25">
      <c r="J2032" s="38">
        <v>14</v>
      </c>
      <c r="K2032" s="77">
        <v>2643.1811461638977</v>
      </c>
      <c r="L2032" s="285">
        <v>-2.7451712437821872E-2</v>
      </c>
      <c r="M2032" s="285">
        <v>-0.34313542478779829</v>
      </c>
      <c r="N2032" s="285">
        <v>-0.6294128627743798</v>
      </c>
      <c r="O2032" s="286">
        <v>0</v>
      </c>
    </row>
    <row r="2033" spans="10:15" x14ac:dyDescent="0.25">
      <c r="J2033" s="38">
        <v>14</v>
      </c>
      <c r="K2033" s="77">
        <v>2670.1392352680919</v>
      </c>
      <c r="L2033" s="285">
        <v>-2.8395145970860859E-3</v>
      </c>
      <c r="M2033" s="285">
        <v>-0.30432992958444033</v>
      </c>
      <c r="N2033" s="285">
        <v>-0.69283055581847364</v>
      </c>
      <c r="O2033" s="286">
        <v>0</v>
      </c>
    </row>
    <row r="2034" spans="10:15" x14ac:dyDescent="0.25">
      <c r="J2034" s="38">
        <v>14</v>
      </c>
      <c r="K2034" s="77">
        <v>2669.6097712342789</v>
      </c>
      <c r="L2034" s="285">
        <v>-2.9269688266816318E-3</v>
      </c>
      <c r="M2034" s="285">
        <v>-0.30432553175100957</v>
      </c>
      <c r="N2034" s="285">
        <v>-0.69274749942230884</v>
      </c>
      <c r="O2034" s="286">
        <v>0</v>
      </c>
    </row>
    <row r="2035" spans="10:15" x14ac:dyDescent="0.25">
      <c r="J2035" s="38">
        <v>14</v>
      </c>
      <c r="K2035" s="77">
        <v>2669.4041999775541</v>
      </c>
      <c r="L2035" s="285">
        <v>-2.9487424933598281E-3</v>
      </c>
      <c r="M2035" s="285">
        <v>-0.30433883251802801</v>
      </c>
      <c r="N2035" s="285">
        <v>-0.69271242498861207</v>
      </c>
      <c r="O2035" s="286">
        <v>0</v>
      </c>
    </row>
    <row r="2036" spans="10:15" x14ac:dyDescent="0.25">
      <c r="J2036" s="38">
        <v>14</v>
      </c>
      <c r="K2036" s="77">
        <v>2667.252590195078</v>
      </c>
      <c r="L2036" s="285">
        <v>-3.3421871976639875E-3</v>
      </c>
      <c r="M2036" s="285">
        <v>-0.30434352407254306</v>
      </c>
      <c r="N2036" s="285">
        <v>-0.69231428872979306</v>
      </c>
      <c r="O2036" s="286">
        <v>0</v>
      </c>
    </row>
    <row r="2037" spans="10:15" x14ac:dyDescent="0.25">
      <c r="J2037" s="38">
        <v>14</v>
      </c>
      <c r="K2037" s="77">
        <v>5283.2452690732898</v>
      </c>
      <c r="L2037" s="285">
        <v>-0.11028074662411863</v>
      </c>
      <c r="M2037" s="285">
        <v>0.25517087649729581</v>
      </c>
      <c r="N2037" s="285">
        <v>0.85510987012682282</v>
      </c>
      <c r="O2037" s="286">
        <v>0</v>
      </c>
    </row>
    <row r="2038" spans="10:15" x14ac:dyDescent="0.25">
      <c r="J2038" s="38">
        <v>14</v>
      </c>
      <c r="K2038" s="77">
        <v>5283.0274412956887</v>
      </c>
      <c r="L2038" s="285">
        <v>-0.11028139353446</v>
      </c>
      <c r="M2038" s="285">
        <v>0.25517237333771331</v>
      </c>
      <c r="N2038" s="285">
        <v>0.85510902019674673</v>
      </c>
      <c r="O2038" s="286">
        <v>0</v>
      </c>
    </row>
    <row r="2039" spans="10:15" x14ac:dyDescent="0.25">
      <c r="J2039" s="38">
        <v>14</v>
      </c>
      <c r="K2039" s="77">
        <v>6000.00708074668</v>
      </c>
      <c r="L2039" s="285">
        <v>-1.6201708543810026E-15</v>
      </c>
      <c r="M2039" s="285">
        <v>-0.999999999999997</v>
      </c>
      <c r="N2039" s="285">
        <v>-1.2983187317935309E-15</v>
      </c>
      <c r="O2039" s="286">
        <v>0</v>
      </c>
    </row>
    <row r="2040" spans="10:15" x14ac:dyDescent="0.25">
      <c r="J2040" s="38">
        <v>14</v>
      </c>
      <c r="K2040" s="77">
        <v>7000.0059302852442</v>
      </c>
      <c r="L2040" s="285">
        <v>-2.7991549720839181E-15</v>
      </c>
      <c r="M2040" s="285">
        <v>1.0000000000000067</v>
      </c>
      <c r="N2040" s="285">
        <v>-3.9157990040742682E-15</v>
      </c>
      <c r="O2040" s="286">
        <v>0</v>
      </c>
    </row>
    <row r="2041" spans="10:15" x14ac:dyDescent="0.25">
      <c r="J2041" s="38">
        <v>14</v>
      </c>
      <c r="K2041" s="77">
        <v>6000.0070807466673</v>
      </c>
      <c r="L2041" s="285">
        <v>-2.2693302202777635E-15</v>
      </c>
      <c r="M2041" s="285">
        <v>-0.999999999999995</v>
      </c>
      <c r="N2041" s="285">
        <v>-2.760291085241703E-15</v>
      </c>
      <c r="O2041" s="286">
        <v>0</v>
      </c>
    </row>
    <row r="2042" spans="10:15" x14ac:dyDescent="0.25">
      <c r="J2042" s="38">
        <v>14</v>
      </c>
      <c r="K2042" s="77">
        <v>6000.0070807466955</v>
      </c>
      <c r="L2042" s="285">
        <v>-2.285695582443239E-16</v>
      </c>
      <c r="M2042" s="285">
        <v>-0.99999999999999967</v>
      </c>
      <c r="N2042" s="285">
        <v>1.7620039931483679E-17</v>
      </c>
      <c r="O2042" s="286">
        <v>0</v>
      </c>
    </row>
    <row r="2043" spans="10:15" x14ac:dyDescent="0.25">
      <c r="J2043" s="38">
        <v>14</v>
      </c>
      <c r="K2043" s="77">
        <v>6000.0070807466655</v>
      </c>
      <c r="L2043" s="285">
        <v>-2.6130028257525204E-15</v>
      </c>
      <c r="M2043" s="285">
        <v>-0.99999999999999467</v>
      </c>
      <c r="N2043" s="285">
        <v>-2.7221052401889512E-15</v>
      </c>
      <c r="O2043" s="286">
        <v>0</v>
      </c>
    </row>
    <row r="2044" spans="10:15" x14ac:dyDescent="0.25">
      <c r="J2044" s="38">
        <v>14</v>
      </c>
      <c r="K2044" s="77">
        <v>7000.0059302851987</v>
      </c>
      <c r="L2044" s="285">
        <v>-3.8856194356420713E-16</v>
      </c>
      <c r="M2044" s="285">
        <v>1.0000000000000002</v>
      </c>
      <c r="N2044" s="285">
        <v>1.7428700769578999E-16</v>
      </c>
      <c r="O2044" s="286">
        <v>0</v>
      </c>
    </row>
    <row r="2045" spans="10:15" x14ac:dyDescent="0.25">
      <c r="J2045" s="38">
        <v>14</v>
      </c>
      <c r="K2045" s="77">
        <v>6000.0070807466573</v>
      </c>
      <c r="L2045" s="285">
        <v>-3.071232966385526E-15</v>
      </c>
      <c r="M2045" s="285">
        <v>-0.99999999999999334</v>
      </c>
      <c r="N2045" s="285">
        <v>-3.485822141243963E-15</v>
      </c>
      <c r="O2045" s="286">
        <v>0</v>
      </c>
    </row>
    <row r="2046" spans="10:15" x14ac:dyDescent="0.25">
      <c r="J2046" s="38">
        <v>14</v>
      </c>
      <c r="K2046" s="77">
        <v>7000.005930285226</v>
      </c>
      <c r="L2046" s="285">
        <v>-6.3377093707560237E-16</v>
      </c>
      <c r="M2046" s="285">
        <v>1.000000000000004</v>
      </c>
      <c r="N2046" s="285">
        <v>-3.5234646144560278E-15</v>
      </c>
      <c r="O2046" s="286">
        <v>0</v>
      </c>
    </row>
    <row r="2047" spans="10:15" x14ac:dyDescent="0.25">
      <c r="J2047" s="38">
        <v>14</v>
      </c>
      <c r="K2047" s="77">
        <v>3596.1375438926507</v>
      </c>
      <c r="L2047" s="285">
        <v>-3.034863305743667E-3</v>
      </c>
      <c r="M2047" s="285">
        <v>-0.23012289942312514</v>
      </c>
      <c r="N2047" s="285">
        <v>-0.76684223727113121</v>
      </c>
      <c r="O2047" s="286">
        <v>0</v>
      </c>
    </row>
    <row r="2048" spans="10:15" x14ac:dyDescent="0.25">
      <c r="J2048" s="38">
        <v>15</v>
      </c>
      <c r="K2048" s="77">
        <v>1763.0072324755361</v>
      </c>
      <c r="L2048" s="285">
        <v>0.26046404923700056</v>
      </c>
      <c r="M2048" s="285">
        <v>0.34663868870096276</v>
      </c>
      <c r="N2048" s="285">
        <v>0.39289726206203673</v>
      </c>
      <c r="O2048" s="286">
        <v>0</v>
      </c>
    </row>
    <row r="2049" spans="10:15" x14ac:dyDescent="0.25">
      <c r="J2049" s="38">
        <v>15</v>
      </c>
      <c r="K2049" s="77">
        <v>2091.6682498756049</v>
      </c>
      <c r="L2049" s="285">
        <v>0.3156977624635911</v>
      </c>
      <c r="M2049" s="285">
        <v>0.44533799052434697</v>
      </c>
      <c r="N2049" s="285">
        <v>0.2389642470120619</v>
      </c>
      <c r="O2049" s="286">
        <v>0</v>
      </c>
    </row>
    <row r="2050" spans="10:15" x14ac:dyDescent="0.25">
      <c r="J2050" s="38">
        <v>15</v>
      </c>
      <c r="K2050" s="77">
        <v>2086.3002539585345</v>
      </c>
      <c r="L2050" s="285">
        <v>0.3152304467629119</v>
      </c>
      <c r="M2050" s="285">
        <v>0.44526153411365732</v>
      </c>
      <c r="N2050" s="285">
        <v>0.23950801912343095</v>
      </c>
      <c r="O2050" s="286">
        <v>0</v>
      </c>
    </row>
    <row r="2051" spans="10:15" x14ac:dyDescent="0.25">
      <c r="J2051" s="38">
        <v>15</v>
      </c>
      <c r="K2051" s="77">
        <v>1416.8747180319149</v>
      </c>
      <c r="L2051" s="285">
        <v>0.33332735785073841</v>
      </c>
      <c r="M2051" s="285">
        <v>0.33336769235825409</v>
      </c>
      <c r="N2051" s="285">
        <v>0.33330494979100744</v>
      </c>
      <c r="O2051" s="286">
        <v>0</v>
      </c>
    </row>
    <row r="2052" spans="10:15" x14ac:dyDescent="0.25">
      <c r="J2052" s="38">
        <v>15</v>
      </c>
      <c r="K2052" s="77">
        <v>6999.9863440406198</v>
      </c>
      <c r="L2052" s="285">
        <v>1.0745672947768339E-15</v>
      </c>
      <c r="M2052" s="285">
        <v>0.99999999999999867</v>
      </c>
      <c r="N2052" s="285">
        <v>3.8761177418735797E-16</v>
      </c>
      <c r="O2052" s="286">
        <v>0</v>
      </c>
    </row>
    <row r="2053" spans="10:15" x14ac:dyDescent="0.25">
      <c r="J2053" s="38">
        <v>15</v>
      </c>
      <c r="K2053" s="77">
        <v>6000.001155657118</v>
      </c>
      <c r="L2053" s="285">
        <v>3.1896136143010978E-16</v>
      </c>
      <c r="M2053" s="285">
        <v>-1.0000000000000018</v>
      </c>
      <c r="N2053" s="285">
        <v>1.4924486062775321E-15</v>
      </c>
      <c r="O2053" s="286">
        <v>0</v>
      </c>
    </row>
    <row r="2054" spans="10:15" x14ac:dyDescent="0.25">
      <c r="J2054" s="38">
        <v>15</v>
      </c>
      <c r="K2054" s="77">
        <v>5158.7671153201791</v>
      </c>
      <c r="L2054" s="285">
        <v>0.48489982740853593</v>
      </c>
      <c r="M2054" s="285">
        <v>-0.3287456457007023</v>
      </c>
      <c r="N2054" s="285">
        <v>0.84384581829216632</v>
      </c>
      <c r="O2054" s="286">
        <v>0</v>
      </c>
    </row>
    <row r="2055" spans="10:15" x14ac:dyDescent="0.25">
      <c r="J2055" s="38">
        <v>15</v>
      </c>
      <c r="K2055" s="77">
        <v>5138.2912764846833</v>
      </c>
      <c r="L2055" s="285">
        <v>0.4861421195293289</v>
      </c>
      <c r="M2055" s="285">
        <v>-0.32451401510625322</v>
      </c>
      <c r="N2055" s="285">
        <v>0.83837189557692426</v>
      </c>
      <c r="O2055" s="286">
        <v>0</v>
      </c>
    </row>
    <row r="2056" spans="10:15" x14ac:dyDescent="0.25">
      <c r="J2056" s="38">
        <v>15</v>
      </c>
      <c r="K2056" s="77">
        <v>6000.0011556571762</v>
      </c>
      <c r="L2056" s="285">
        <v>5.8839456114747515E-15</v>
      </c>
      <c r="M2056" s="285">
        <v>-1.0000000000000115</v>
      </c>
      <c r="N2056" s="285">
        <v>5.5009278275628154E-15</v>
      </c>
      <c r="O2056" s="286">
        <v>0</v>
      </c>
    </row>
    <row r="2057" spans="10:15" x14ac:dyDescent="0.25">
      <c r="J2057" s="38">
        <v>15</v>
      </c>
      <c r="K2057" s="77">
        <v>1605.8670308661317</v>
      </c>
      <c r="L2057" s="285">
        <v>-0.28015809223661764</v>
      </c>
      <c r="M2057" s="285">
        <v>-0.38249723368860189</v>
      </c>
      <c r="N2057" s="285">
        <v>-0.33734467407478047</v>
      </c>
      <c r="O2057" s="286">
        <v>0</v>
      </c>
    </row>
    <row r="2058" spans="10:15" x14ac:dyDescent="0.25">
      <c r="J2058" s="38">
        <v>15</v>
      </c>
      <c r="K2058" s="77">
        <v>975.38486135713106</v>
      </c>
      <c r="L2058" s="285">
        <v>-0.36698826407472818</v>
      </c>
      <c r="M2058" s="285">
        <v>-0.29256523678965546</v>
      </c>
      <c r="N2058" s="285">
        <v>-0.34044649913561642</v>
      </c>
      <c r="O2058" s="286">
        <v>0</v>
      </c>
    </row>
    <row r="2059" spans="10:15" x14ac:dyDescent="0.25">
      <c r="J2059" s="38">
        <v>15</v>
      </c>
      <c r="K2059" s="77">
        <v>1026.6688844175496</v>
      </c>
      <c r="L2059" s="285">
        <v>-0.43104563703768989</v>
      </c>
      <c r="M2059" s="285">
        <v>-0.22461853497176867</v>
      </c>
      <c r="N2059" s="285">
        <v>-0.34433582799054141</v>
      </c>
      <c r="O2059" s="286">
        <v>0</v>
      </c>
    </row>
    <row r="2060" spans="10:15" x14ac:dyDescent="0.25">
      <c r="J2060" s="38">
        <v>15</v>
      </c>
      <c r="K2060" s="77">
        <v>868.46705975529085</v>
      </c>
      <c r="L2060" s="285">
        <v>-0.38888089288846206</v>
      </c>
      <c r="M2060" s="285">
        <v>-0.27241246149139298</v>
      </c>
      <c r="N2060" s="285">
        <v>-0.33870664562014485</v>
      </c>
      <c r="O2060" s="286">
        <v>0</v>
      </c>
    </row>
    <row r="2061" spans="10:15" x14ac:dyDescent="0.25">
      <c r="J2061" s="38">
        <v>15</v>
      </c>
      <c r="K2061" s="77">
        <v>866.60080018444091</v>
      </c>
      <c r="L2061" s="285">
        <v>-0.38792163775891897</v>
      </c>
      <c r="M2061" s="285">
        <v>-0.27322252247872109</v>
      </c>
      <c r="N2061" s="285">
        <v>-0.33885583976236</v>
      </c>
      <c r="O2061" s="286">
        <v>0</v>
      </c>
    </row>
    <row r="2062" spans="10:15" x14ac:dyDescent="0.25">
      <c r="J2062" s="38">
        <v>15</v>
      </c>
      <c r="K2062" s="77">
        <v>7152.9321208868123</v>
      </c>
      <c r="L2062" s="285">
        <v>0.64668024354177533</v>
      </c>
      <c r="M2062" s="285">
        <v>-0.52966126222839671</v>
      </c>
      <c r="N2062" s="285">
        <v>-1.1170189813133786</v>
      </c>
      <c r="O2062" s="286">
        <v>0</v>
      </c>
    </row>
    <row r="2063" spans="10:15" x14ac:dyDescent="0.25">
      <c r="J2063" s="38">
        <v>15</v>
      </c>
      <c r="K2063" s="77">
        <v>1760.5635643165572</v>
      </c>
      <c r="L2063" s="285">
        <v>0.26122486855536275</v>
      </c>
      <c r="M2063" s="285">
        <v>0.3462418581325879</v>
      </c>
      <c r="N2063" s="285">
        <v>0.39253327331204951</v>
      </c>
      <c r="O2063" s="286">
        <v>0</v>
      </c>
    </row>
    <row r="2064" spans="10:15" x14ac:dyDescent="0.25">
      <c r="J2064" s="38">
        <v>15</v>
      </c>
      <c r="K2064" s="77">
        <v>1524.1420648647102</v>
      </c>
      <c r="L2064" s="285">
        <v>0.22109302166762751</v>
      </c>
      <c r="M2064" s="285">
        <v>0.45785350250695228</v>
      </c>
      <c r="N2064" s="285">
        <v>0.32105347582542015</v>
      </c>
      <c r="O2064" s="286">
        <v>0</v>
      </c>
    </row>
    <row r="2065" spans="10:15" x14ac:dyDescent="0.25">
      <c r="J2065" s="38">
        <v>15</v>
      </c>
      <c r="K2065" s="77">
        <v>1476.4593060452412</v>
      </c>
      <c r="L2065" s="285">
        <v>0.22518303145412305</v>
      </c>
      <c r="M2065" s="285">
        <v>0.45300843740701968</v>
      </c>
      <c r="N2065" s="285">
        <v>0.32180853113885721</v>
      </c>
      <c r="O2065" s="286">
        <v>0</v>
      </c>
    </row>
    <row r="2066" spans="10:15" x14ac:dyDescent="0.25">
      <c r="J2066" s="38">
        <v>15</v>
      </c>
      <c r="K2066" s="77">
        <v>1474.2267867581454</v>
      </c>
      <c r="L2066" s="285">
        <v>0.22549610805156448</v>
      </c>
      <c r="M2066" s="285">
        <v>0.45318124480817151</v>
      </c>
      <c r="N2066" s="285">
        <v>0.32132264714026398</v>
      </c>
      <c r="O2066" s="286">
        <v>0</v>
      </c>
    </row>
    <row r="2067" spans="10:15" x14ac:dyDescent="0.25">
      <c r="J2067" s="38">
        <v>15</v>
      </c>
      <c r="K2067" s="77">
        <v>1474.0642868349892</v>
      </c>
      <c r="L2067" s="285">
        <v>0.22548615448037387</v>
      </c>
      <c r="M2067" s="285">
        <v>0.45316273446320732</v>
      </c>
      <c r="N2067" s="285">
        <v>0.32135111105641884</v>
      </c>
      <c r="O2067" s="286">
        <v>0</v>
      </c>
    </row>
    <row r="2068" spans="10:15" x14ac:dyDescent="0.25">
      <c r="J2068" s="38">
        <v>15</v>
      </c>
      <c r="K2068" s="77">
        <v>1474.0352289350103</v>
      </c>
      <c r="L2068" s="285">
        <v>0.22549256366911288</v>
      </c>
      <c r="M2068" s="285">
        <v>0.45316165194372104</v>
      </c>
      <c r="N2068" s="285">
        <v>0.32134578438716604</v>
      </c>
      <c r="O2068" s="286">
        <v>0</v>
      </c>
    </row>
    <row r="2069" spans="10:15" x14ac:dyDescent="0.25">
      <c r="J2069" s="38">
        <v>15</v>
      </c>
      <c r="K2069" s="77">
        <v>1478.9641990094844</v>
      </c>
      <c r="L2069" s="285">
        <v>0.22637737320675205</v>
      </c>
      <c r="M2069" s="285">
        <v>0.45300908049750832</v>
      </c>
      <c r="N2069" s="285">
        <v>0.32061354629573968</v>
      </c>
      <c r="O2069" s="286">
        <v>0</v>
      </c>
    </row>
    <row r="2070" spans="10:15" x14ac:dyDescent="0.25">
      <c r="J2070" s="38">
        <v>15</v>
      </c>
      <c r="K2070" s="77">
        <v>1473.6087482681683</v>
      </c>
      <c r="L2070" s="285">
        <v>0.22589082655849474</v>
      </c>
      <c r="M2070" s="285">
        <v>0.45276731716393237</v>
      </c>
      <c r="N2070" s="285">
        <v>0.32134185627757283</v>
      </c>
      <c r="O2070" s="286">
        <v>0</v>
      </c>
    </row>
    <row r="2071" spans="10:15" x14ac:dyDescent="0.25">
      <c r="J2071" s="38">
        <v>15</v>
      </c>
      <c r="K2071" s="77">
        <v>10441.834881501511</v>
      </c>
      <c r="L2071" s="285">
        <v>1.1899236519802769</v>
      </c>
      <c r="M2071" s="285">
        <v>-0.82661841895975818</v>
      </c>
      <c r="N2071" s="285">
        <v>-1.3633052330205186</v>
      </c>
      <c r="O2071" s="286">
        <v>0</v>
      </c>
    </row>
    <row r="2072" spans="10:15" x14ac:dyDescent="0.25">
      <c r="J2072" s="38">
        <v>15</v>
      </c>
      <c r="K2072" s="77">
        <v>10460.869078737645</v>
      </c>
      <c r="L2072" s="285">
        <v>1.1931224099458078</v>
      </c>
      <c r="M2072" s="285">
        <v>-0.82880937201147575</v>
      </c>
      <c r="N2072" s="285">
        <v>-1.364313037934332</v>
      </c>
      <c r="O2072" s="286">
        <v>0</v>
      </c>
    </row>
    <row r="2073" spans="10:15" x14ac:dyDescent="0.25">
      <c r="J2073" s="38">
        <v>15</v>
      </c>
      <c r="K2073" s="77">
        <v>10465.881172962541</v>
      </c>
      <c r="L2073" s="285">
        <v>1.1939629741839808</v>
      </c>
      <c r="M2073" s="285">
        <v>-0.82896688086999504</v>
      </c>
      <c r="N2073" s="285">
        <v>-1.3649960933139857</v>
      </c>
      <c r="O2073" s="286">
        <v>0</v>
      </c>
    </row>
    <row r="2074" spans="10:15" x14ac:dyDescent="0.25">
      <c r="J2074" s="38">
        <v>15</v>
      </c>
      <c r="K2074" s="77">
        <v>10468.987694295354</v>
      </c>
      <c r="L2074" s="285">
        <v>1.1944269433522876</v>
      </c>
      <c r="M2074" s="285">
        <v>-0.82910781647512943</v>
      </c>
      <c r="N2074" s="285">
        <v>-1.3653191268771583</v>
      </c>
      <c r="O2074" s="286">
        <v>0</v>
      </c>
    </row>
    <row r="2075" spans="10:15" x14ac:dyDescent="0.25">
      <c r="J2075" s="38">
        <v>15</v>
      </c>
      <c r="K2075" s="77">
        <v>10480.976037624361</v>
      </c>
      <c r="L2075" s="285">
        <v>1.1960666890240981</v>
      </c>
      <c r="M2075" s="285">
        <v>-0.8297481595043037</v>
      </c>
      <c r="N2075" s="285">
        <v>-1.3663185295197942</v>
      </c>
      <c r="O2075" s="286">
        <v>0</v>
      </c>
    </row>
    <row r="2076" spans="10:15" x14ac:dyDescent="0.25">
      <c r="J2076" s="38">
        <v>15</v>
      </c>
      <c r="K2076" s="77">
        <v>11472.303984168862</v>
      </c>
      <c r="L2076" s="285">
        <v>1.3279859278803867</v>
      </c>
      <c r="M2076" s="285">
        <v>-0.88532981530342991</v>
      </c>
      <c r="N2076" s="285">
        <v>-1.4426561125769566</v>
      </c>
      <c r="O2076" s="286">
        <v>0</v>
      </c>
    </row>
    <row r="2077" spans="10:15" x14ac:dyDescent="0.25">
      <c r="J2077" s="38">
        <v>15</v>
      </c>
      <c r="K2077" s="77">
        <v>2086.2363460447737</v>
      </c>
      <c r="L2077" s="285">
        <v>0.3152091784566895</v>
      </c>
      <c r="M2077" s="285">
        <v>0.44527133243448519</v>
      </c>
      <c r="N2077" s="285">
        <v>0.23951948910882542</v>
      </c>
      <c r="O2077" s="286">
        <v>0</v>
      </c>
    </row>
    <row r="2078" spans="10:15" x14ac:dyDescent="0.25">
      <c r="J2078" s="38">
        <v>15</v>
      </c>
      <c r="K2078" s="77">
        <v>2086.5421808296614</v>
      </c>
      <c r="L2078" s="285">
        <v>0.31525756401071675</v>
      </c>
      <c r="M2078" s="285">
        <v>0.44526139140504628</v>
      </c>
      <c r="N2078" s="285">
        <v>0.23948104458423705</v>
      </c>
      <c r="O2078" s="286">
        <v>0</v>
      </c>
    </row>
    <row r="2079" spans="10:15" x14ac:dyDescent="0.25">
      <c r="J2079" s="38">
        <v>15</v>
      </c>
      <c r="K2079" s="77">
        <v>2067.9304843593709</v>
      </c>
      <c r="L2079" s="285">
        <v>0.31607076353724095</v>
      </c>
      <c r="M2079" s="285">
        <v>0.44177489894962202</v>
      </c>
      <c r="N2079" s="285">
        <v>0.24215433751313703</v>
      </c>
      <c r="O2079" s="286">
        <v>0</v>
      </c>
    </row>
    <row r="2080" spans="10:15" x14ac:dyDescent="0.25">
      <c r="J2080" s="38">
        <v>15</v>
      </c>
      <c r="K2080" s="77">
        <v>1761.1006161472965</v>
      </c>
      <c r="L2080" s="285">
        <v>0.28689175478818968</v>
      </c>
      <c r="M2080" s="285">
        <v>0.43582301397140261</v>
      </c>
      <c r="N2080" s="285">
        <v>0.27728523124040771</v>
      </c>
      <c r="O2080" s="286">
        <v>0</v>
      </c>
    </row>
    <row r="2081" spans="10:15" x14ac:dyDescent="0.25">
      <c r="J2081" s="38">
        <v>15</v>
      </c>
      <c r="K2081" s="77">
        <v>1759.0910416139589</v>
      </c>
      <c r="L2081" s="285">
        <v>0.2868263483359752</v>
      </c>
      <c r="M2081" s="285">
        <v>0.43563080111043989</v>
      </c>
      <c r="N2081" s="285">
        <v>0.27754285055358491</v>
      </c>
      <c r="O2081" s="286">
        <v>0</v>
      </c>
    </row>
    <row r="2082" spans="10:15" x14ac:dyDescent="0.25">
      <c r="J2082" s="38">
        <v>15</v>
      </c>
      <c r="K2082" s="77">
        <v>1984.3422910666916</v>
      </c>
      <c r="L2082" s="285">
        <v>0.32249354819775555</v>
      </c>
      <c r="M2082" s="285">
        <v>0.42243731385390815</v>
      </c>
      <c r="N2082" s="285">
        <v>0.25506913794833636</v>
      </c>
      <c r="O2082" s="286">
        <v>0</v>
      </c>
    </row>
    <row r="2083" spans="10:15" x14ac:dyDescent="0.25">
      <c r="J2083" s="38">
        <v>15</v>
      </c>
      <c r="K2083" s="77">
        <v>1474.7428101226894</v>
      </c>
      <c r="L2083" s="285">
        <v>0.26361132720621255</v>
      </c>
      <c r="M2083" s="285">
        <v>0.42054102770601387</v>
      </c>
      <c r="N2083" s="285">
        <v>0.31584764508777352</v>
      </c>
      <c r="O2083" s="286">
        <v>0</v>
      </c>
    </row>
    <row r="2084" spans="10:15" x14ac:dyDescent="0.25">
      <c r="J2084" s="38">
        <v>15</v>
      </c>
      <c r="K2084" s="77">
        <v>3062.6301229223895</v>
      </c>
      <c r="L2084" s="285">
        <v>0.60575734312519458</v>
      </c>
      <c r="M2084" s="285">
        <v>7.1835758175556721E-2</v>
      </c>
      <c r="N2084" s="285">
        <v>0.32240689869924866</v>
      </c>
      <c r="O2084" s="286">
        <v>0</v>
      </c>
    </row>
    <row r="2085" spans="10:15" x14ac:dyDescent="0.25">
      <c r="J2085" s="38">
        <v>15</v>
      </c>
      <c r="K2085" s="77">
        <v>3059.6543554071372</v>
      </c>
      <c r="L2085" s="285">
        <v>0.60532087933753942</v>
      </c>
      <c r="M2085" s="285">
        <v>7.2086947949526817E-2</v>
      </c>
      <c r="N2085" s="285">
        <v>0.32259217271293378</v>
      </c>
      <c r="O2085" s="286">
        <v>0</v>
      </c>
    </row>
    <row r="2086" spans="10:15" x14ac:dyDescent="0.25">
      <c r="J2086" s="38">
        <v>15</v>
      </c>
      <c r="K2086" s="77">
        <v>1416.9645922249892</v>
      </c>
      <c r="L2086" s="285">
        <v>0.33297828954542941</v>
      </c>
      <c r="M2086" s="285">
        <v>0.33377751153643331</v>
      </c>
      <c r="N2086" s="285">
        <v>0.33324419891813722</v>
      </c>
      <c r="O2086" s="286">
        <v>0</v>
      </c>
    </row>
    <row r="2087" spans="10:15" x14ac:dyDescent="0.25">
      <c r="J2087" s="38">
        <v>15</v>
      </c>
      <c r="K2087" s="77">
        <v>1421.9868608284326</v>
      </c>
      <c r="L2087" s="285">
        <v>0.33399288819122191</v>
      </c>
      <c r="M2087" s="285">
        <v>0.33318704296742763</v>
      </c>
      <c r="N2087" s="285">
        <v>0.33282006884135029</v>
      </c>
      <c r="O2087" s="286">
        <v>0</v>
      </c>
    </row>
    <row r="2088" spans="10:15" x14ac:dyDescent="0.25">
      <c r="J2088" s="38">
        <v>15</v>
      </c>
      <c r="K2088" s="77">
        <v>1417.4564469044606</v>
      </c>
      <c r="L2088" s="285">
        <v>0.33336522119965145</v>
      </c>
      <c r="M2088" s="285">
        <v>0.33319332567028048</v>
      </c>
      <c r="N2088" s="285">
        <v>0.33344145313006812</v>
      </c>
      <c r="O2088" s="286">
        <v>0</v>
      </c>
    </row>
    <row r="2089" spans="10:15" x14ac:dyDescent="0.25">
      <c r="J2089" s="38">
        <v>15</v>
      </c>
      <c r="K2089" s="77">
        <v>1416.8759450556838</v>
      </c>
      <c r="L2089" s="285">
        <v>0.33330494991821097</v>
      </c>
      <c r="M2089" s="285">
        <v>0.33339607561939333</v>
      </c>
      <c r="N2089" s="285">
        <v>0.3332989744623957</v>
      </c>
      <c r="O2089" s="286">
        <v>0</v>
      </c>
    </row>
    <row r="2090" spans="10:15" x14ac:dyDescent="0.25">
      <c r="J2090" s="38">
        <v>15</v>
      </c>
      <c r="K2090" s="77">
        <v>1416.9427502584606</v>
      </c>
      <c r="L2090" s="285">
        <v>0.33337964705952661</v>
      </c>
      <c r="M2090" s="285">
        <v>0.33328851359830763</v>
      </c>
      <c r="N2090" s="285">
        <v>0.33333183934216581</v>
      </c>
      <c r="O2090" s="286">
        <v>0</v>
      </c>
    </row>
    <row r="2091" spans="10:15" x14ac:dyDescent="0.25">
      <c r="J2091" s="38">
        <v>15</v>
      </c>
      <c r="K2091" s="77">
        <v>1416.8803393522192</v>
      </c>
      <c r="L2091" s="285">
        <v>0.33336022336654253</v>
      </c>
      <c r="M2091" s="285">
        <v>0.33332735777039796</v>
      </c>
      <c r="N2091" s="285">
        <v>0.33331241886305951</v>
      </c>
      <c r="O2091" s="286">
        <v>0</v>
      </c>
    </row>
    <row r="2092" spans="10:15" x14ac:dyDescent="0.25">
      <c r="J2092" s="38">
        <v>15</v>
      </c>
      <c r="K2092" s="77">
        <v>6000.0011556572244</v>
      </c>
      <c r="L2092" s="285">
        <v>9.3112944019971582E-15</v>
      </c>
      <c r="M2092" s="285">
        <v>-1.0000000000000195</v>
      </c>
      <c r="N2092" s="285">
        <v>1.0235820087301841E-14</v>
      </c>
      <c r="O2092" s="286">
        <v>0</v>
      </c>
    </row>
    <row r="2093" spans="10:15" x14ac:dyDescent="0.25">
      <c r="J2093" s="38">
        <v>15</v>
      </c>
      <c r="K2093" s="77">
        <v>3566.7114827499295</v>
      </c>
      <c r="L2093" s="285">
        <v>6.2565790449080047E-2</v>
      </c>
      <c r="M2093" s="285">
        <v>-0.50885261456804398</v>
      </c>
      <c r="N2093" s="285">
        <v>-0.55371317588103597</v>
      </c>
      <c r="O2093" s="286">
        <v>0</v>
      </c>
    </row>
    <row r="2094" spans="10:15" x14ac:dyDescent="0.25">
      <c r="J2094" s="38">
        <v>15</v>
      </c>
      <c r="K2094" s="77">
        <v>3573.7528127284509</v>
      </c>
      <c r="L2094" s="285">
        <v>6.3594705592173686E-2</v>
      </c>
      <c r="M2094" s="285">
        <v>-0.5096729330234826</v>
      </c>
      <c r="N2094" s="285">
        <v>-0.55392177256869124</v>
      </c>
      <c r="O2094" s="286">
        <v>0</v>
      </c>
    </row>
    <row r="2095" spans="10:15" x14ac:dyDescent="0.25">
      <c r="J2095" s="38">
        <v>15</v>
      </c>
      <c r="K2095" s="77">
        <v>3573.9533739268422</v>
      </c>
      <c r="L2095" s="285">
        <v>6.3594516607381121E-2</v>
      </c>
      <c r="M2095" s="285">
        <v>-0.50961792771027048</v>
      </c>
      <c r="N2095" s="285">
        <v>-0.55397658889711066</v>
      </c>
      <c r="O2095" s="286">
        <v>0</v>
      </c>
    </row>
    <row r="2096" spans="10:15" x14ac:dyDescent="0.25">
      <c r="J2096" s="38">
        <v>15</v>
      </c>
      <c r="K2096" s="77">
        <v>6999.9863440407235</v>
      </c>
      <c r="L2096" s="285">
        <v>2.0084174438091126E-16</v>
      </c>
      <c r="M2096" s="285">
        <v>1.0000000000000135</v>
      </c>
      <c r="N2096" s="285">
        <v>-1.3751902879584688E-14</v>
      </c>
      <c r="O2096" s="286">
        <v>0</v>
      </c>
    </row>
    <row r="2097" spans="10:15" x14ac:dyDescent="0.25">
      <c r="J2097" s="38">
        <v>15</v>
      </c>
      <c r="K2097" s="77">
        <v>6000.0011556571108</v>
      </c>
      <c r="L2097" s="285">
        <v>2.8990483989196274E-16</v>
      </c>
      <c r="M2097" s="285">
        <v>-1.0000000000000004</v>
      </c>
      <c r="N2097" s="285">
        <v>1.565089910122897E-16</v>
      </c>
      <c r="O2097" s="286">
        <v>0</v>
      </c>
    </row>
    <row r="2098" spans="10:15" x14ac:dyDescent="0.25">
      <c r="J2098" s="38">
        <v>15</v>
      </c>
      <c r="K2098" s="77">
        <v>6000.0011556571062</v>
      </c>
      <c r="L2098" s="285">
        <v>3.6452727020583899E-17</v>
      </c>
      <c r="M2098" s="285">
        <v>-0.99999999999999978</v>
      </c>
      <c r="N2098" s="285">
        <v>-1.1358458419457302E-16</v>
      </c>
      <c r="O2098" s="286">
        <v>0</v>
      </c>
    </row>
    <row r="2099" spans="10:15" x14ac:dyDescent="0.25">
      <c r="J2099" s="38">
        <v>15</v>
      </c>
      <c r="K2099" s="77">
        <v>16288.761102234394</v>
      </c>
      <c r="L2099" s="285">
        <v>0.72028202592000801</v>
      </c>
      <c r="M2099" s="285">
        <v>0.18641101727155138</v>
      </c>
      <c r="N2099" s="285">
        <v>-1.9066930431915594</v>
      </c>
      <c r="O2099" s="286">
        <v>0</v>
      </c>
    </row>
    <row r="2100" spans="10:15" x14ac:dyDescent="0.25">
      <c r="J2100" s="38">
        <v>15</v>
      </c>
      <c r="K2100" s="77">
        <v>17117.494743442647</v>
      </c>
      <c r="L2100" s="285">
        <v>0.76580302585585835</v>
      </c>
      <c r="M2100" s="285">
        <v>0.21613256130426667</v>
      </c>
      <c r="N2100" s="285">
        <v>-1.981935587160125</v>
      </c>
      <c r="O2100" s="286">
        <v>0</v>
      </c>
    </row>
    <row r="2101" spans="10:15" x14ac:dyDescent="0.25">
      <c r="J2101" s="38">
        <v>15</v>
      </c>
      <c r="K2101" s="77">
        <v>5398.2027479604985</v>
      </c>
      <c r="L2101" s="285">
        <v>0.48815932886349378</v>
      </c>
      <c r="M2101" s="285">
        <v>-0.35274300624236221</v>
      </c>
      <c r="N2101" s="285">
        <v>0.86458367737886854</v>
      </c>
      <c r="O2101" s="286">
        <v>0</v>
      </c>
    </row>
    <row r="2102" spans="10:15" x14ac:dyDescent="0.25">
      <c r="J2102" s="38">
        <v>15</v>
      </c>
      <c r="K2102" s="77">
        <v>5162.1021869642509</v>
      </c>
      <c r="L2102" s="285">
        <v>0.48458623547348378</v>
      </c>
      <c r="M2102" s="285">
        <v>-0.32896193530837015</v>
      </c>
      <c r="N2102" s="285">
        <v>0.84437569983488636</v>
      </c>
      <c r="O2102" s="286">
        <v>0</v>
      </c>
    </row>
    <row r="2103" spans="10:15" x14ac:dyDescent="0.25">
      <c r="J2103" s="38">
        <v>15</v>
      </c>
      <c r="K2103" s="77">
        <v>5162.0183644679491</v>
      </c>
      <c r="L2103" s="285">
        <v>0.48457397344332193</v>
      </c>
      <c r="M2103" s="285">
        <v>-0.32895361121478767</v>
      </c>
      <c r="N2103" s="285">
        <v>0.84437963777146585</v>
      </c>
      <c r="O2103" s="286">
        <v>0</v>
      </c>
    </row>
    <row r="2104" spans="10:15" x14ac:dyDescent="0.25">
      <c r="J2104" s="38">
        <v>15</v>
      </c>
      <c r="K2104" s="77">
        <v>5158.8066773720411</v>
      </c>
      <c r="L2104" s="285">
        <v>0.48490289297997163</v>
      </c>
      <c r="M2104" s="285">
        <v>-0.32874772405421809</v>
      </c>
      <c r="N2104" s="285">
        <v>0.84384483107424635</v>
      </c>
      <c r="O2104" s="286">
        <v>0</v>
      </c>
    </row>
    <row r="2105" spans="10:15" x14ac:dyDescent="0.25">
      <c r="J2105" s="38">
        <v>15</v>
      </c>
      <c r="K2105" s="77">
        <v>6999.9863440406289</v>
      </c>
      <c r="L2105" s="285">
        <v>5.7246293382456424E-17</v>
      </c>
      <c r="M2105" s="285">
        <v>1</v>
      </c>
      <c r="N2105" s="285">
        <v>-5.9229125890675571E-17</v>
      </c>
      <c r="O2105" s="286">
        <v>0</v>
      </c>
    </row>
    <row r="2106" spans="10:15" x14ac:dyDescent="0.25">
      <c r="J2106" s="38">
        <v>15</v>
      </c>
      <c r="K2106" s="77">
        <v>1941.928680602414</v>
      </c>
      <c r="L2106" s="285">
        <v>-0.1957860305376847</v>
      </c>
      <c r="M2106" s="285">
        <v>-0.26767031471649311</v>
      </c>
      <c r="N2106" s="285">
        <v>-0.53654365474582211</v>
      </c>
      <c r="O2106" s="286">
        <v>0</v>
      </c>
    </row>
    <row r="2107" spans="10:15" x14ac:dyDescent="0.25">
      <c r="J2107" s="38">
        <v>15</v>
      </c>
      <c r="K2107" s="77">
        <v>1941.4126072360007</v>
      </c>
      <c r="L2107" s="285">
        <v>-0.19575534138084483</v>
      </c>
      <c r="M2107" s="285">
        <v>-0.26772245661272243</v>
      </c>
      <c r="N2107" s="285">
        <v>-0.53652220200643275</v>
      </c>
      <c r="O2107" s="286">
        <v>0</v>
      </c>
    </row>
    <row r="2108" spans="10:15" x14ac:dyDescent="0.25">
      <c r="J2108" s="38">
        <v>15</v>
      </c>
      <c r="K2108" s="77">
        <v>1931.0441960447122</v>
      </c>
      <c r="L2108" s="285">
        <v>-0.19463540465155296</v>
      </c>
      <c r="M2108" s="285">
        <v>-0.26902949339037674</v>
      </c>
      <c r="N2108" s="285">
        <v>-0.53633510195807033</v>
      </c>
      <c r="O2108" s="286">
        <v>0</v>
      </c>
    </row>
    <row r="2109" spans="10:15" x14ac:dyDescent="0.25">
      <c r="J2109" s="38">
        <v>15</v>
      </c>
      <c r="K2109" s="77">
        <v>1930.9766822463223</v>
      </c>
      <c r="L2109" s="285">
        <v>-0.19468464828332507</v>
      </c>
      <c r="M2109" s="285">
        <v>-0.26900561902218667</v>
      </c>
      <c r="N2109" s="285">
        <v>-0.53630973269448812</v>
      </c>
      <c r="O2109" s="286">
        <v>0</v>
      </c>
    </row>
    <row r="2110" spans="10:15" x14ac:dyDescent="0.25">
      <c r="J2110" s="38">
        <v>15</v>
      </c>
      <c r="K2110" s="77">
        <v>1928.9895656499184</v>
      </c>
      <c r="L2110" s="285">
        <v>-0.19532829500092913</v>
      </c>
      <c r="M2110" s="285">
        <v>-0.26882563262089693</v>
      </c>
      <c r="N2110" s="285">
        <v>-0.53584607237817394</v>
      </c>
      <c r="O2110" s="286">
        <v>0</v>
      </c>
    </row>
    <row r="2111" spans="10:15" x14ac:dyDescent="0.25">
      <c r="J2111" s="38">
        <v>15</v>
      </c>
      <c r="K2111" s="77">
        <v>1769.2800189330349</v>
      </c>
      <c r="L2111" s="285">
        <v>-0.24986201486144982</v>
      </c>
      <c r="M2111" s="285">
        <v>-0.39630642036251196</v>
      </c>
      <c r="N2111" s="285">
        <v>-0.35383156477603822</v>
      </c>
      <c r="O2111" s="286">
        <v>0</v>
      </c>
    </row>
    <row r="2112" spans="10:15" x14ac:dyDescent="0.25">
      <c r="J2112" s="38">
        <v>15</v>
      </c>
      <c r="K2112" s="77">
        <v>1766.3400677640166</v>
      </c>
      <c r="L2112" s="285">
        <v>-0.25030333554634743</v>
      </c>
      <c r="M2112" s="285">
        <v>-0.3960090526446608</v>
      </c>
      <c r="N2112" s="285">
        <v>-0.35368761180899183</v>
      </c>
      <c r="O2112" s="286">
        <v>0</v>
      </c>
    </row>
    <row r="2113" spans="10:15" x14ac:dyDescent="0.25">
      <c r="J2113" s="38">
        <v>15</v>
      </c>
      <c r="K2113" s="77">
        <v>1583.9541804802104</v>
      </c>
      <c r="L2113" s="285">
        <v>-0.23464619453319552</v>
      </c>
      <c r="M2113" s="285">
        <v>-0.28573499445494005</v>
      </c>
      <c r="N2113" s="285">
        <v>-0.47961881101186443</v>
      </c>
      <c r="O2113" s="286">
        <v>0</v>
      </c>
    </row>
    <row r="2114" spans="10:15" x14ac:dyDescent="0.25">
      <c r="J2114" s="38">
        <v>15</v>
      </c>
      <c r="K2114" s="77">
        <v>1582.4972380570998</v>
      </c>
      <c r="L2114" s="285">
        <v>-0.23492532742862526</v>
      </c>
      <c r="M2114" s="285">
        <v>-0.28576863280881937</v>
      </c>
      <c r="N2114" s="285">
        <v>-0.47930603976255537</v>
      </c>
      <c r="O2114" s="286">
        <v>0</v>
      </c>
    </row>
    <row r="2115" spans="10:15" x14ac:dyDescent="0.25">
      <c r="J2115" s="38">
        <v>15</v>
      </c>
      <c r="K2115" s="77">
        <v>1582.0035850185077</v>
      </c>
      <c r="L2115" s="285">
        <v>-0.23502062710156255</v>
      </c>
      <c r="M2115" s="285">
        <v>-0.28568653398762373</v>
      </c>
      <c r="N2115" s="285">
        <v>-0.47929283891081365</v>
      </c>
      <c r="O2115" s="286">
        <v>0</v>
      </c>
    </row>
    <row r="2116" spans="10:15" x14ac:dyDescent="0.25">
      <c r="J2116" s="38">
        <v>15</v>
      </c>
      <c r="K2116" s="77">
        <v>1572.231296359226</v>
      </c>
      <c r="L2116" s="285">
        <v>-0.2368987215692708</v>
      </c>
      <c r="M2116" s="285">
        <v>-0.28565603065421435</v>
      </c>
      <c r="N2116" s="285">
        <v>-0.47744524777651487</v>
      </c>
      <c r="O2116" s="286">
        <v>0</v>
      </c>
    </row>
    <row r="2117" spans="10:15" x14ac:dyDescent="0.25">
      <c r="J2117" s="38">
        <v>15</v>
      </c>
      <c r="K2117" s="77">
        <v>1982.2460452001646</v>
      </c>
      <c r="L2117" s="285">
        <v>-0.44389463022728831</v>
      </c>
      <c r="M2117" s="285">
        <v>-0.32785784179083982</v>
      </c>
      <c r="N2117" s="285">
        <v>-0.22824752798187187</v>
      </c>
      <c r="O2117" s="286">
        <v>0</v>
      </c>
    </row>
    <row r="2118" spans="10:15" x14ac:dyDescent="0.25">
      <c r="J2118" s="38">
        <v>15</v>
      </c>
      <c r="K2118" s="77">
        <v>1979.0586482625079</v>
      </c>
      <c r="L2118" s="285">
        <v>-0.44366189640806164</v>
      </c>
      <c r="M2118" s="285">
        <v>-0.32780266080612441</v>
      </c>
      <c r="N2118" s="285">
        <v>-0.22853544278581389</v>
      </c>
      <c r="O2118" s="286">
        <v>0</v>
      </c>
    </row>
    <row r="2119" spans="10:15" x14ac:dyDescent="0.25">
      <c r="J2119" s="38">
        <v>15</v>
      </c>
      <c r="K2119" s="77">
        <v>1768.8849949125536</v>
      </c>
      <c r="L2119" s="285">
        <v>-0.45979797398043093</v>
      </c>
      <c r="M2119" s="285">
        <v>-0.15726288979759004</v>
      </c>
      <c r="N2119" s="285">
        <v>-0.38293913622197906</v>
      </c>
      <c r="O2119" s="286">
        <v>0</v>
      </c>
    </row>
    <row r="2120" spans="10:15" x14ac:dyDescent="0.25">
      <c r="J2120" s="38">
        <v>15</v>
      </c>
      <c r="K2120" s="77">
        <v>1694.1793827432448</v>
      </c>
      <c r="L2120" s="285">
        <v>-0.44608080700661612</v>
      </c>
      <c r="M2120" s="285">
        <v>-0.16903233647557481</v>
      </c>
      <c r="N2120" s="285">
        <v>-0.38488685651780896</v>
      </c>
      <c r="O2120" s="286">
        <v>0</v>
      </c>
    </row>
    <row r="2121" spans="10:15" x14ac:dyDescent="0.25">
      <c r="J2121" s="38">
        <v>15</v>
      </c>
      <c r="K2121" s="77">
        <v>1258.6006580051787</v>
      </c>
      <c r="L2121" s="285">
        <v>-0.37945050081646564</v>
      </c>
      <c r="M2121" s="285">
        <v>-0.32634589656067031</v>
      </c>
      <c r="N2121" s="285">
        <v>-0.2942036026228641</v>
      </c>
      <c r="O2121" s="286">
        <v>0</v>
      </c>
    </row>
    <row r="2122" spans="10:15" x14ac:dyDescent="0.25">
      <c r="J2122" s="38">
        <v>15</v>
      </c>
      <c r="K2122" s="77">
        <v>1255.9535590321827</v>
      </c>
      <c r="L2122" s="285">
        <v>-0.37956074737899748</v>
      </c>
      <c r="M2122" s="285">
        <v>-0.32601287919538013</v>
      </c>
      <c r="N2122" s="285">
        <v>-0.29442637342562239</v>
      </c>
      <c r="O2122" s="286">
        <v>0</v>
      </c>
    </row>
    <row r="2123" spans="10:15" x14ac:dyDescent="0.25">
      <c r="J2123" s="38">
        <v>15</v>
      </c>
      <c r="K2123" s="77">
        <v>1255.9351383169555</v>
      </c>
      <c r="L2123" s="285">
        <v>-0.37956034922398901</v>
      </c>
      <c r="M2123" s="285">
        <v>-0.32601089485475643</v>
      </c>
      <c r="N2123" s="285">
        <v>-0.29442875592125461</v>
      </c>
      <c r="O2123" s="286">
        <v>0</v>
      </c>
    </row>
    <row r="2124" spans="10:15" x14ac:dyDescent="0.25">
      <c r="J2124" s="38">
        <v>15</v>
      </c>
      <c r="K2124" s="77">
        <v>1194.7235525561232</v>
      </c>
      <c r="L2124" s="285">
        <v>-0.33122878569483283</v>
      </c>
      <c r="M2124" s="285">
        <v>-0.33065864259444999</v>
      </c>
      <c r="N2124" s="285">
        <v>-0.33811257171071712</v>
      </c>
      <c r="O2124" s="286">
        <v>0</v>
      </c>
    </row>
    <row r="2125" spans="10:15" x14ac:dyDescent="0.25">
      <c r="J2125" s="38">
        <v>15</v>
      </c>
      <c r="K2125" s="77">
        <v>1182.3393212370302</v>
      </c>
      <c r="L2125" s="285">
        <v>-0.33297768858665167</v>
      </c>
      <c r="M2125" s="285">
        <v>-0.32914811763881097</v>
      </c>
      <c r="N2125" s="285">
        <v>-0.33787419377453726</v>
      </c>
      <c r="O2125" s="286">
        <v>0</v>
      </c>
    </row>
    <row r="2126" spans="10:15" x14ac:dyDescent="0.25">
      <c r="J2126" s="38">
        <v>15</v>
      </c>
      <c r="K2126" s="77">
        <v>1182.0328515226799</v>
      </c>
      <c r="L2126" s="285">
        <v>-0.33295521361756547</v>
      </c>
      <c r="M2126" s="285">
        <v>-0.32909445072819066</v>
      </c>
      <c r="N2126" s="285">
        <v>-0.33795033565424382</v>
      </c>
      <c r="O2126" s="286">
        <v>0</v>
      </c>
    </row>
    <row r="2127" spans="10:15" x14ac:dyDescent="0.25">
      <c r="J2127" s="38">
        <v>15</v>
      </c>
      <c r="K2127" s="77">
        <v>1181.3225773274833</v>
      </c>
      <c r="L2127" s="285">
        <v>-0.33302843638193819</v>
      </c>
      <c r="M2127" s="285">
        <v>-0.32896922218453561</v>
      </c>
      <c r="N2127" s="285">
        <v>-0.33800234143352631</v>
      </c>
      <c r="O2127" s="286">
        <v>0</v>
      </c>
    </row>
    <row r="2128" spans="10:15" x14ac:dyDescent="0.25">
      <c r="J2128" s="38">
        <v>15</v>
      </c>
      <c r="K2128" s="77">
        <v>1113.629088171065</v>
      </c>
      <c r="L2128" s="285">
        <v>-0.36482381661310875</v>
      </c>
      <c r="M2128" s="285">
        <v>-0.31673645642501963</v>
      </c>
      <c r="N2128" s="285">
        <v>-0.31843972696187162</v>
      </c>
      <c r="O2128" s="286">
        <v>0</v>
      </c>
    </row>
    <row r="2129" spans="10:15" x14ac:dyDescent="0.25">
      <c r="J2129" s="38">
        <v>15</v>
      </c>
      <c r="K2129" s="77">
        <v>1113.4606433222662</v>
      </c>
      <c r="L2129" s="285">
        <v>-0.36485063358470821</v>
      </c>
      <c r="M2129" s="285">
        <v>-0.3167065606259491</v>
      </c>
      <c r="N2129" s="285">
        <v>-0.31844280578934281</v>
      </c>
      <c r="O2129" s="286">
        <v>0</v>
      </c>
    </row>
    <row r="2130" spans="10:15" x14ac:dyDescent="0.25">
      <c r="J2130" s="38">
        <v>15</v>
      </c>
      <c r="K2130" s="77">
        <v>1044.4965035274934</v>
      </c>
      <c r="L2130" s="285">
        <v>-0.33825557485730495</v>
      </c>
      <c r="M2130" s="285">
        <v>-0.29062909915978308</v>
      </c>
      <c r="N2130" s="285">
        <v>-0.37111532598291208</v>
      </c>
      <c r="O2130" s="286">
        <v>0</v>
      </c>
    </row>
    <row r="2131" spans="10:15" x14ac:dyDescent="0.25">
      <c r="J2131" s="38">
        <v>15</v>
      </c>
      <c r="K2131" s="77">
        <v>1042.7350998187046</v>
      </c>
      <c r="L2131" s="285">
        <v>-0.33867683644540725</v>
      </c>
      <c r="M2131" s="285">
        <v>-0.29070221601864144</v>
      </c>
      <c r="N2131" s="285">
        <v>-0.37062094753595126</v>
      </c>
      <c r="O2131" s="286">
        <v>0</v>
      </c>
    </row>
    <row r="2132" spans="10:15" x14ac:dyDescent="0.25">
      <c r="J2132" s="38">
        <v>15</v>
      </c>
      <c r="K2132" s="77">
        <v>1042.3328764104801</v>
      </c>
      <c r="L2132" s="285">
        <v>-0.33867186774074509</v>
      </c>
      <c r="M2132" s="285">
        <v>-0.29055780280578358</v>
      </c>
      <c r="N2132" s="285">
        <v>-0.37077032945347133</v>
      </c>
      <c r="O2132" s="286">
        <v>0</v>
      </c>
    </row>
    <row r="2133" spans="10:15" x14ac:dyDescent="0.25">
      <c r="J2133" s="38">
        <v>15</v>
      </c>
      <c r="K2133" s="77">
        <v>1042.3163853056919</v>
      </c>
      <c r="L2133" s="285">
        <v>-0.3386756079193447</v>
      </c>
      <c r="M2133" s="285">
        <v>-0.29055443022964617</v>
      </c>
      <c r="N2133" s="285">
        <v>-0.37076996185100924</v>
      </c>
      <c r="O2133" s="286">
        <v>0</v>
      </c>
    </row>
    <row r="2134" spans="10:15" x14ac:dyDescent="0.25">
      <c r="J2134" s="38">
        <v>15</v>
      </c>
      <c r="K2134" s="77">
        <v>1030.5374066112238</v>
      </c>
      <c r="L2134" s="285">
        <v>-0.34097534865431822</v>
      </c>
      <c r="M2134" s="285">
        <v>-0.28487712436189028</v>
      </c>
      <c r="N2134" s="285">
        <v>-0.37414752698379156</v>
      </c>
      <c r="O2134" s="286">
        <v>0</v>
      </c>
    </row>
    <row r="2135" spans="10:15" x14ac:dyDescent="0.25">
      <c r="J2135" s="38">
        <v>15</v>
      </c>
      <c r="K2135" s="77">
        <v>1078.3124458745644</v>
      </c>
      <c r="L2135" s="285">
        <v>-0.45097620738199118</v>
      </c>
      <c r="M2135" s="285">
        <v>-0.22059988425878424</v>
      </c>
      <c r="N2135" s="285">
        <v>-0.32842390835922464</v>
      </c>
      <c r="O2135" s="286">
        <v>0</v>
      </c>
    </row>
    <row r="2136" spans="10:15" x14ac:dyDescent="0.25">
      <c r="J2136" s="38">
        <v>15</v>
      </c>
      <c r="K2136" s="77">
        <v>1078.302019035033</v>
      </c>
      <c r="L2136" s="285">
        <v>-0.45097288800604129</v>
      </c>
      <c r="M2136" s="285">
        <v>-0.22059070985323567</v>
      </c>
      <c r="N2136" s="285">
        <v>-0.32843640214072295</v>
      </c>
      <c r="O2136" s="286">
        <v>0</v>
      </c>
    </row>
    <row r="2137" spans="10:15" x14ac:dyDescent="0.25">
      <c r="J2137" s="38">
        <v>15</v>
      </c>
      <c r="K2137" s="77">
        <v>1076.9456405370379</v>
      </c>
      <c r="L2137" s="285">
        <v>-0.45073276679011781</v>
      </c>
      <c r="M2137" s="285">
        <v>-0.22075617639676468</v>
      </c>
      <c r="N2137" s="285">
        <v>-0.32851105681311754</v>
      </c>
      <c r="O2137" s="286">
        <v>0</v>
      </c>
    </row>
    <row r="2138" spans="10:15" x14ac:dyDescent="0.25">
      <c r="J2138" s="38">
        <v>15</v>
      </c>
      <c r="K2138" s="77">
        <v>1075.9095807225067</v>
      </c>
      <c r="L2138" s="285">
        <v>-0.45040171677509072</v>
      </c>
      <c r="M2138" s="285">
        <v>-0.22105833003302353</v>
      </c>
      <c r="N2138" s="285">
        <v>-0.32853995319188561</v>
      </c>
      <c r="O2138" s="286">
        <v>0</v>
      </c>
    </row>
    <row r="2139" spans="10:15" x14ac:dyDescent="0.25">
      <c r="J2139" s="38">
        <v>15</v>
      </c>
      <c r="K2139" s="77">
        <v>1072.3817039633761</v>
      </c>
      <c r="L2139" s="285">
        <v>-0.44970732678254438</v>
      </c>
      <c r="M2139" s="285">
        <v>-0.21980246081103585</v>
      </c>
      <c r="N2139" s="285">
        <v>-0.33049021240641974</v>
      </c>
      <c r="O2139" s="286">
        <v>0</v>
      </c>
    </row>
    <row r="2140" spans="10:15" x14ac:dyDescent="0.25">
      <c r="J2140" s="38">
        <v>15</v>
      </c>
      <c r="K2140" s="77">
        <v>1054.405864339441</v>
      </c>
      <c r="L2140" s="285">
        <v>-0.44616461640231259</v>
      </c>
      <c r="M2140" s="285">
        <v>-0.21949743556276716</v>
      </c>
      <c r="N2140" s="285">
        <v>-0.33433794803492023</v>
      </c>
      <c r="O2140" s="286">
        <v>0</v>
      </c>
    </row>
    <row r="2141" spans="10:15" x14ac:dyDescent="0.25">
      <c r="J2141" s="38">
        <v>15</v>
      </c>
      <c r="K2141" s="77">
        <v>1056.6573613713981</v>
      </c>
      <c r="L2141" s="285">
        <v>-0.44597627760600494</v>
      </c>
      <c r="M2141" s="285">
        <v>-0.21704571654911886</v>
      </c>
      <c r="N2141" s="285">
        <v>-0.3369780058448763</v>
      </c>
      <c r="O2141" s="286">
        <v>0</v>
      </c>
    </row>
    <row r="2142" spans="10:15" x14ac:dyDescent="0.25">
      <c r="J2142" s="38">
        <v>15</v>
      </c>
      <c r="K2142" s="77">
        <v>1054.8095741408665</v>
      </c>
      <c r="L2142" s="285">
        <v>-0.44517923228982798</v>
      </c>
      <c r="M2142" s="285">
        <v>-0.21608770695907548</v>
      </c>
      <c r="N2142" s="285">
        <v>-0.33873306075109666</v>
      </c>
      <c r="O2142" s="286">
        <v>0</v>
      </c>
    </row>
    <row r="2143" spans="10:15" x14ac:dyDescent="0.25">
      <c r="J2143" s="38">
        <v>15</v>
      </c>
      <c r="K2143" s="77">
        <v>1054.6874678002291</v>
      </c>
      <c r="L2143" s="285">
        <v>-0.44517272789602047</v>
      </c>
      <c r="M2143" s="285">
        <v>-0.21609939567274258</v>
      </c>
      <c r="N2143" s="285">
        <v>-0.33872787643123697</v>
      </c>
      <c r="O2143" s="286">
        <v>0</v>
      </c>
    </row>
    <row r="2144" spans="10:15" x14ac:dyDescent="0.25">
      <c r="J2144" s="38">
        <v>15</v>
      </c>
      <c r="K2144" s="77">
        <v>1053.3339166568032</v>
      </c>
      <c r="L2144" s="285">
        <v>-0.44506667788317161</v>
      </c>
      <c r="M2144" s="285">
        <v>-0.21624704221742477</v>
      </c>
      <c r="N2144" s="285">
        <v>-0.33868627989940359</v>
      </c>
      <c r="O2144" s="286">
        <v>0</v>
      </c>
    </row>
    <row r="2145" spans="10:15" x14ac:dyDescent="0.25">
      <c r="J2145" s="38">
        <v>15</v>
      </c>
      <c r="K2145" s="77">
        <v>1053.0360970162317</v>
      </c>
      <c r="L2145" s="285">
        <v>-0.44501595391504084</v>
      </c>
      <c r="M2145" s="285">
        <v>-0.21629167061888283</v>
      </c>
      <c r="N2145" s="285">
        <v>-0.33869237546607628</v>
      </c>
      <c r="O2145" s="286">
        <v>0</v>
      </c>
    </row>
    <row r="2146" spans="10:15" x14ac:dyDescent="0.25">
      <c r="J2146" s="38">
        <v>15</v>
      </c>
      <c r="K2146" s="77">
        <v>1052.3560281567088</v>
      </c>
      <c r="L2146" s="285">
        <v>-0.44491255021875886</v>
      </c>
      <c r="M2146" s="285">
        <v>-0.21643295581921934</v>
      </c>
      <c r="N2146" s="285">
        <v>-0.33865449396202191</v>
      </c>
      <c r="O2146" s="286">
        <v>0</v>
      </c>
    </row>
    <row r="2147" spans="10:15" x14ac:dyDescent="0.25">
      <c r="J2147" s="38">
        <v>15</v>
      </c>
      <c r="K2147" s="77">
        <v>1027.7185814464274</v>
      </c>
      <c r="L2147" s="285">
        <v>-0.4414100477685195</v>
      </c>
      <c r="M2147" s="285">
        <v>-0.2225541742138118</v>
      </c>
      <c r="N2147" s="285">
        <v>-0.33603577801766871</v>
      </c>
      <c r="O2147" s="286">
        <v>0</v>
      </c>
    </row>
    <row r="2148" spans="10:15" x14ac:dyDescent="0.25">
      <c r="J2148" s="38">
        <v>15</v>
      </c>
      <c r="K2148" s="77">
        <v>1026.7449724036089</v>
      </c>
      <c r="L2148" s="285">
        <v>-0.44125418826796881</v>
      </c>
      <c r="M2148" s="285">
        <v>-0.22279145129167571</v>
      </c>
      <c r="N2148" s="285">
        <v>-0.33595436044035554</v>
      </c>
      <c r="O2148" s="286">
        <v>0</v>
      </c>
    </row>
    <row r="2149" spans="10:15" x14ac:dyDescent="0.25">
      <c r="J2149" s="38">
        <v>15</v>
      </c>
      <c r="K2149" s="77">
        <v>1026.4023403270182</v>
      </c>
      <c r="L2149" s="285">
        <v>-0.44115987004986013</v>
      </c>
      <c r="M2149" s="285">
        <v>-0.22286295923560542</v>
      </c>
      <c r="N2149" s="285">
        <v>-0.33597717071453442</v>
      </c>
      <c r="O2149" s="286">
        <v>0</v>
      </c>
    </row>
    <row r="2150" spans="10:15" x14ac:dyDescent="0.25">
      <c r="J2150" s="38">
        <v>15</v>
      </c>
      <c r="K2150" s="77">
        <v>1015.9578273837263</v>
      </c>
      <c r="L2150" s="285">
        <v>-0.4337291453071116</v>
      </c>
      <c r="M2150" s="285">
        <v>-0.22417000652437322</v>
      </c>
      <c r="N2150" s="285">
        <v>-0.34210084816851527</v>
      </c>
      <c r="O2150" s="286">
        <v>0</v>
      </c>
    </row>
    <row r="2151" spans="10:15" x14ac:dyDescent="0.25">
      <c r="J2151" s="38">
        <v>15</v>
      </c>
      <c r="K2151" s="77">
        <v>1015.8594314575822</v>
      </c>
      <c r="L2151" s="285">
        <v>-0.43392237216465246</v>
      </c>
      <c r="M2151" s="285">
        <v>-0.22408894125894468</v>
      </c>
      <c r="N2151" s="285">
        <v>-0.34198868657640291</v>
      </c>
      <c r="O2151" s="286">
        <v>0</v>
      </c>
    </row>
    <row r="2152" spans="10:15" x14ac:dyDescent="0.25">
      <c r="J2152" s="38">
        <v>15</v>
      </c>
      <c r="K2152" s="77">
        <v>1011.6968044277837</v>
      </c>
      <c r="L2152" s="285">
        <v>-0.43363621326365054</v>
      </c>
      <c r="M2152" s="285">
        <v>-0.22495107395684846</v>
      </c>
      <c r="N2152" s="285">
        <v>-0.34141271277950108</v>
      </c>
      <c r="O2152" s="286">
        <v>0</v>
      </c>
    </row>
    <row r="2153" spans="10:15" x14ac:dyDescent="0.25">
      <c r="J2153" s="38">
        <v>15</v>
      </c>
      <c r="K2153" s="77">
        <v>1011.4244518830474</v>
      </c>
      <c r="L2153" s="285">
        <v>-0.43359653352434624</v>
      </c>
      <c r="M2153" s="285">
        <v>-0.22501804681860371</v>
      </c>
      <c r="N2153" s="285">
        <v>-0.34138541965705005</v>
      </c>
      <c r="O2153" s="286">
        <v>0</v>
      </c>
    </row>
    <row r="2154" spans="10:15" x14ac:dyDescent="0.25">
      <c r="J2154" s="38">
        <v>15</v>
      </c>
      <c r="K2154" s="77">
        <v>866.97398468190943</v>
      </c>
      <c r="L2154" s="285">
        <v>-0.38801040675528425</v>
      </c>
      <c r="M2154" s="285">
        <v>-0.27336024518993746</v>
      </c>
      <c r="N2154" s="285">
        <v>-0.33862934805477835</v>
      </c>
      <c r="O2154" s="286">
        <v>0</v>
      </c>
    </row>
    <row r="2155" spans="10:15" x14ac:dyDescent="0.25">
      <c r="J2155" s="38">
        <v>15</v>
      </c>
      <c r="K2155" s="77">
        <v>866.49346058788842</v>
      </c>
      <c r="L2155" s="285">
        <v>-0.38790710584752031</v>
      </c>
      <c r="M2155" s="285">
        <v>-0.27324862938940397</v>
      </c>
      <c r="N2155" s="285">
        <v>-0.33884426476307566</v>
      </c>
      <c r="O2155" s="286">
        <v>0</v>
      </c>
    </row>
    <row r="2156" spans="10:15" x14ac:dyDescent="0.25">
      <c r="J2156" s="38">
        <v>15</v>
      </c>
      <c r="K2156" s="77">
        <v>866.36610739070682</v>
      </c>
      <c r="L2156" s="285">
        <v>-0.38794604668813448</v>
      </c>
      <c r="M2156" s="285">
        <v>-0.27325095911161923</v>
      </c>
      <c r="N2156" s="285">
        <v>-0.3388029942002464</v>
      </c>
      <c r="O2156" s="286">
        <v>0</v>
      </c>
    </row>
    <row r="2157" spans="10:15" x14ac:dyDescent="0.25">
      <c r="J2157" s="38">
        <v>15</v>
      </c>
      <c r="K2157" s="77">
        <v>866.83538268841687</v>
      </c>
      <c r="L2157" s="285">
        <v>-0.38830988634633523</v>
      </c>
      <c r="M2157" s="285">
        <v>-0.27298461335622837</v>
      </c>
      <c r="N2157" s="285">
        <v>-0.3387055002974364</v>
      </c>
      <c r="O2157" s="286">
        <v>0</v>
      </c>
    </row>
    <row r="2158" spans="10:15" x14ac:dyDescent="0.25">
      <c r="J2158" s="38">
        <v>15</v>
      </c>
      <c r="K2158" s="77">
        <v>866.33980995870343</v>
      </c>
      <c r="L2158" s="285">
        <v>-0.38795615830868113</v>
      </c>
      <c r="M2158" s="285">
        <v>-0.27325002920636315</v>
      </c>
      <c r="N2158" s="285">
        <v>-0.33879381248495583</v>
      </c>
      <c r="O2158" s="286">
        <v>0</v>
      </c>
    </row>
    <row r="2159" spans="10:15" x14ac:dyDescent="0.25">
      <c r="J2159" s="38">
        <v>15</v>
      </c>
      <c r="K2159" s="77">
        <v>866.20068639281533</v>
      </c>
      <c r="L2159" s="285">
        <v>-0.38805265638096764</v>
      </c>
      <c r="M2159" s="285">
        <v>-0.27322495634576199</v>
      </c>
      <c r="N2159" s="285">
        <v>-0.33872238727327048</v>
      </c>
      <c r="O2159" s="286">
        <v>0</v>
      </c>
    </row>
    <row r="2160" spans="10:15" x14ac:dyDescent="0.25">
      <c r="J2160" s="38">
        <v>15</v>
      </c>
      <c r="K2160" s="77">
        <v>3067.9954349853201</v>
      </c>
      <c r="L2160" s="285">
        <v>-3.0072845518605139E-2</v>
      </c>
      <c r="M2160" s="285">
        <v>-0.27101908003054881</v>
      </c>
      <c r="N2160" s="285">
        <v>-0.69890807445084602</v>
      </c>
      <c r="O2160" s="286">
        <v>0</v>
      </c>
    </row>
    <row r="2161" spans="10:15" x14ac:dyDescent="0.25">
      <c r="J2161" s="38">
        <v>15</v>
      </c>
      <c r="K2161" s="77">
        <v>2768.671793897066</v>
      </c>
      <c r="L2161" s="285">
        <v>-3.0735073774287285E-2</v>
      </c>
      <c r="M2161" s="285">
        <v>-0.34325820090628029</v>
      </c>
      <c r="N2161" s="285">
        <v>-0.62600672531943258</v>
      </c>
      <c r="O2161" s="286">
        <v>0</v>
      </c>
    </row>
    <row r="2162" spans="10:15" x14ac:dyDescent="0.25">
      <c r="J2162" s="38">
        <v>15</v>
      </c>
      <c r="K2162" s="77">
        <v>5029.1035435691938</v>
      </c>
      <c r="L2162" s="285">
        <v>-0.10739991709480083</v>
      </c>
      <c r="M2162" s="285">
        <v>0.25562436407943823</v>
      </c>
      <c r="N2162" s="285">
        <v>0.85177555301536256</v>
      </c>
      <c r="O2162" s="286">
        <v>0</v>
      </c>
    </row>
    <row r="2163" spans="10:15" x14ac:dyDescent="0.25">
      <c r="J2163" s="38">
        <v>15</v>
      </c>
      <c r="K2163" s="77">
        <v>5028.9037588318415</v>
      </c>
      <c r="L2163" s="285">
        <v>-0.10739519547809702</v>
      </c>
      <c r="M2163" s="285">
        <v>0.25561312607944731</v>
      </c>
      <c r="N2163" s="285">
        <v>0.85178206939864964</v>
      </c>
      <c r="O2163" s="286">
        <v>0</v>
      </c>
    </row>
    <row r="2164" spans="10:15" x14ac:dyDescent="0.25">
      <c r="J2164" s="38">
        <v>15</v>
      </c>
      <c r="K2164" s="77">
        <v>2993.4893186750091</v>
      </c>
      <c r="L2164" s="285">
        <v>-4.0318835440045254E-2</v>
      </c>
      <c r="M2164" s="285">
        <v>-0.27030085028413164</v>
      </c>
      <c r="N2164" s="285">
        <v>-0.68938031427582303</v>
      </c>
      <c r="O2164" s="286">
        <v>0</v>
      </c>
    </row>
    <row r="2165" spans="10:15" x14ac:dyDescent="0.25">
      <c r="J2165" s="38">
        <v>15</v>
      </c>
      <c r="K2165" s="77">
        <v>2993.7691900006967</v>
      </c>
      <c r="L2165" s="285">
        <v>-4.0752291524579126E-2</v>
      </c>
      <c r="M2165" s="285">
        <v>-0.27001665987461804</v>
      </c>
      <c r="N2165" s="285">
        <v>-0.68923104860080275</v>
      </c>
      <c r="O2165" s="286">
        <v>0</v>
      </c>
    </row>
    <row r="2166" spans="10:15" x14ac:dyDescent="0.25">
      <c r="J2166" s="38">
        <v>15</v>
      </c>
      <c r="K2166" s="77">
        <v>3783.8475074196972</v>
      </c>
      <c r="L2166" s="285">
        <v>-6.2150233816298138E-3</v>
      </c>
      <c r="M2166" s="285">
        <v>-0.23080461280678122</v>
      </c>
      <c r="N2166" s="285">
        <v>-0.76298036381158896</v>
      </c>
      <c r="O2166" s="286">
        <v>0</v>
      </c>
    </row>
    <row r="2167" spans="10:15" x14ac:dyDescent="0.25">
      <c r="J2167" s="38">
        <v>15</v>
      </c>
      <c r="K2167" s="77">
        <v>3784.5363706821713</v>
      </c>
      <c r="L2167" s="285">
        <v>-6.4358347277641906E-3</v>
      </c>
      <c r="M2167" s="285">
        <v>-0.23059458896925314</v>
      </c>
      <c r="N2167" s="285">
        <v>-0.76296957630298268</v>
      </c>
      <c r="O2167" s="286">
        <v>0</v>
      </c>
    </row>
    <row r="2168" spans="10:15" x14ac:dyDescent="0.25">
      <c r="J2168" s="38">
        <v>15</v>
      </c>
      <c r="K2168" s="77">
        <v>3794.1908050334164</v>
      </c>
      <c r="L2168" s="285">
        <v>-6.4826794342488746E-3</v>
      </c>
      <c r="M2168" s="285">
        <v>-0.22991536807060628</v>
      </c>
      <c r="N2168" s="285">
        <v>-0.76360195249514484</v>
      </c>
      <c r="O2168" s="286">
        <v>0</v>
      </c>
    </row>
    <row r="2169" spans="10:15" x14ac:dyDescent="0.25">
      <c r="J2169" s="38">
        <v>15</v>
      </c>
      <c r="K2169" s="77">
        <v>3751.0326694803844</v>
      </c>
      <c r="L2169" s="285">
        <v>-6.4514904840515365E-3</v>
      </c>
      <c r="M2169" s="285">
        <v>-0.23312108471782864</v>
      </c>
      <c r="N2169" s="285">
        <v>-0.76042742479811987</v>
      </c>
      <c r="O2169" s="286">
        <v>0</v>
      </c>
    </row>
    <row r="2170" spans="10:15" x14ac:dyDescent="0.25">
      <c r="J2170" s="38">
        <v>15</v>
      </c>
      <c r="K2170" s="77">
        <v>6999.9863440406489</v>
      </c>
      <c r="L2170" s="285">
        <v>-1.6118509421652577E-15</v>
      </c>
      <c r="M2170" s="285">
        <v>1.0000000000000027</v>
      </c>
      <c r="N2170" s="285">
        <v>-1.1641145693415749E-15</v>
      </c>
      <c r="O2170" s="286">
        <v>0</v>
      </c>
    </row>
    <row r="2171" spans="10:15" x14ac:dyDescent="0.25">
      <c r="J2171" s="38">
        <v>15</v>
      </c>
      <c r="K2171" s="77">
        <v>2850.8075930790797</v>
      </c>
      <c r="L2171" s="285">
        <v>-4.9440750557679892E-3</v>
      </c>
      <c r="M2171" s="285">
        <v>-0.30475710269353995</v>
      </c>
      <c r="N2171" s="285">
        <v>-0.69029882225069206</v>
      </c>
      <c r="O2171" s="286">
        <v>0</v>
      </c>
    </row>
    <row r="2172" spans="10:15" x14ac:dyDescent="0.25">
      <c r="J2172" s="38">
        <v>15</v>
      </c>
      <c r="K2172" s="77">
        <v>2848.3613246066429</v>
      </c>
      <c r="L2172" s="285">
        <v>-5.6845022826216935E-3</v>
      </c>
      <c r="M2172" s="285">
        <v>-0.30428748684233742</v>
      </c>
      <c r="N2172" s="285">
        <v>-0.69002801087504095</v>
      </c>
      <c r="O2172" s="286">
        <v>0</v>
      </c>
    </row>
    <row r="2173" spans="10:15" x14ac:dyDescent="0.25">
      <c r="J2173" s="38">
        <v>15</v>
      </c>
      <c r="K2173" s="77">
        <v>2845.7973052620036</v>
      </c>
      <c r="L2173" s="285">
        <v>-5.7372346528973038E-3</v>
      </c>
      <c r="M2173" s="285">
        <v>-0.30445722431412636</v>
      </c>
      <c r="N2173" s="285">
        <v>-0.68980554103297642</v>
      </c>
      <c r="O2173" s="286">
        <v>0</v>
      </c>
    </row>
    <row r="2174" spans="10:15" x14ac:dyDescent="0.25">
      <c r="J2174" s="38">
        <v>15</v>
      </c>
      <c r="K2174" s="77">
        <v>2862.4177732641829</v>
      </c>
      <c r="L2174" s="285">
        <v>-5.8567174774703705E-3</v>
      </c>
      <c r="M2174" s="285">
        <v>-0.30305850801601225</v>
      </c>
      <c r="N2174" s="285">
        <v>-0.69108477450651729</v>
      </c>
      <c r="O2174" s="286">
        <v>0</v>
      </c>
    </row>
    <row r="2175" spans="10:15" x14ac:dyDescent="0.25">
      <c r="J2175" s="38">
        <v>15</v>
      </c>
      <c r="K2175" s="77">
        <v>2844.9282787807842</v>
      </c>
      <c r="L2175" s="285">
        <v>-5.8921059482864926E-3</v>
      </c>
      <c r="M2175" s="285">
        <v>-0.30442808400851123</v>
      </c>
      <c r="N2175" s="285">
        <v>-0.68967981004320222</v>
      </c>
      <c r="O2175" s="286">
        <v>0</v>
      </c>
    </row>
    <row r="2176" spans="10:15" x14ac:dyDescent="0.25">
      <c r="J2176" s="38">
        <v>15</v>
      </c>
      <c r="K2176" s="77">
        <v>2844.9270788269814</v>
      </c>
      <c r="L2176" s="285">
        <v>-5.8921059482864926E-3</v>
      </c>
      <c r="M2176" s="285">
        <v>-0.30442808400851123</v>
      </c>
      <c r="N2176" s="285">
        <v>-0.68967981004320222</v>
      </c>
      <c r="O2176" s="286">
        <v>0</v>
      </c>
    </row>
    <row r="2177" spans="10:15" x14ac:dyDescent="0.25">
      <c r="J2177" s="38">
        <v>15</v>
      </c>
      <c r="K2177" s="77">
        <v>5299.86407339787</v>
      </c>
      <c r="L2177" s="285">
        <v>-0.21869622896772756</v>
      </c>
      <c r="M2177" s="285">
        <v>0.36580720581088361</v>
      </c>
      <c r="N2177" s="285">
        <v>0.8528890231568439</v>
      </c>
      <c r="O2177" s="286">
        <v>0</v>
      </c>
    </row>
    <row r="2178" spans="10:15" x14ac:dyDescent="0.25">
      <c r="J2178" s="38">
        <v>15</v>
      </c>
      <c r="K2178" s="77">
        <v>2839.6003908425587</v>
      </c>
      <c r="L2178" s="285">
        <v>-6.8202026518667611E-3</v>
      </c>
      <c r="M2178" s="285">
        <v>-0.30438427640385762</v>
      </c>
      <c r="N2178" s="285">
        <v>-0.68879552094427565</v>
      </c>
      <c r="O2178" s="286">
        <v>0</v>
      </c>
    </row>
    <row r="2179" spans="10:15" x14ac:dyDescent="0.25">
      <c r="J2179" s="38">
        <v>15</v>
      </c>
      <c r="K2179" s="77">
        <v>6999.9863440406716</v>
      </c>
      <c r="L2179" s="285">
        <v>-2.3602103081705638E-15</v>
      </c>
      <c r="M2179" s="285">
        <v>1.000000000000006</v>
      </c>
      <c r="N2179" s="285">
        <v>-3.6330608537693231E-15</v>
      </c>
      <c r="O2179" s="286">
        <v>0</v>
      </c>
    </row>
    <row r="2180" spans="10:15" x14ac:dyDescent="0.25">
      <c r="J2180" s="38">
        <v>15</v>
      </c>
      <c r="K2180" s="77">
        <v>6000.0011556571026</v>
      </c>
      <c r="L2180" s="285">
        <v>-6.108473277905813E-16</v>
      </c>
      <c r="M2180" s="285">
        <v>-0.99999999999999933</v>
      </c>
      <c r="N2180" s="285">
        <v>-1.182072126210963E-16</v>
      </c>
      <c r="O2180" s="286">
        <v>0</v>
      </c>
    </row>
    <row r="2181" spans="10:15" x14ac:dyDescent="0.25">
      <c r="J2181" s="38">
        <v>16</v>
      </c>
      <c r="K2181" s="77">
        <v>1176.1781654471276</v>
      </c>
      <c r="L2181" s="285">
        <v>-0.33282856604467531</v>
      </c>
      <c r="M2181" s="285">
        <v>-0.32924373449089261</v>
      </c>
      <c r="N2181" s="285">
        <v>-0.33792769946443202</v>
      </c>
      <c r="O2181" s="286">
        <v>0</v>
      </c>
    </row>
    <row r="2182" spans="10:15" x14ac:dyDescent="0.25">
      <c r="J2182" s="38">
        <v>16</v>
      </c>
      <c r="K2182" s="77">
        <v>10746.367300191916</v>
      </c>
      <c r="L2182" s="285">
        <v>1.2161053674240079</v>
      </c>
      <c r="M2182" s="285">
        <v>-0.83791710518170004</v>
      </c>
      <c r="N2182" s="285">
        <v>-1.3781882622423078</v>
      </c>
      <c r="O2182" s="286">
        <v>0</v>
      </c>
    </row>
    <row r="2183" spans="10:15" x14ac:dyDescent="0.25">
      <c r="J2183" s="38">
        <v>16</v>
      </c>
      <c r="K2183" s="77">
        <v>1991.8192159189866</v>
      </c>
      <c r="L2183" s="285">
        <v>0.32225621739096921</v>
      </c>
      <c r="M2183" s="285">
        <v>0.42134913723344403</v>
      </c>
      <c r="N2183" s="285">
        <v>0.25639464537558665</v>
      </c>
      <c r="O2183" s="286">
        <v>0</v>
      </c>
    </row>
    <row r="2184" spans="10:15" x14ac:dyDescent="0.25">
      <c r="J2184" s="38">
        <v>16</v>
      </c>
      <c r="K2184" s="77">
        <v>1416.7040438696386</v>
      </c>
      <c r="L2184" s="285">
        <v>0.33328739400709401</v>
      </c>
      <c r="M2184" s="285">
        <v>0.33339039481224114</v>
      </c>
      <c r="N2184" s="285">
        <v>0.33332221118066485</v>
      </c>
      <c r="O2184" s="286">
        <v>0</v>
      </c>
    </row>
    <row r="2185" spans="10:15" x14ac:dyDescent="0.25">
      <c r="J2185" s="38">
        <v>16</v>
      </c>
      <c r="K2185" s="77">
        <v>6000.0069242495902</v>
      </c>
      <c r="L2185" s="285">
        <v>1.7693263703096085E-15</v>
      </c>
      <c r="M2185" s="285">
        <v>-1.000000000000004</v>
      </c>
      <c r="N2185" s="285">
        <v>2.1733939842903495E-15</v>
      </c>
      <c r="O2185" s="286">
        <v>0</v>
      </c>
    </row>
    <row r="2186" spans="10:15" x14ac:dyDescent="0.25">
      <c r="J2186" s="38">
        <v>16</v>
      </c>
      <c r="K2186" s="77">
        <v>6000.0069242495993</v>
      </c>
      <c r="L2186" s="285">
        <v>2.6325617274502868E-15</v>
      </c>
      <c r="M2186" s="285">
        <v>-1.0000000000000056</v>
      </c>
      <c r="N2186" s="285">
        <v>2.8223510612897257E-15</v>
      </c>
      <c r="O2186" s="286">
        <v>0</v>
      </c>
    </row>
    <row r="2187" spans="10:15" x14ac:dyDescent="0.25">
      <c r="J2187" s="38">
        <v>16</v>
      </c>
      <c r="K2187" s="77">
        <v>4325.1131915313617</v>
      </c>
      <c r="L2187" s="285">
        <v>0.48166609090460438</v>
      </c>
      <c r="M2187" s="285">
        <v>-0.31831416868183382</v>
      </c>
      <c r="N2187" s="285">
        <v>0.83664807777722938</v>
      </c>
      <c r="O2187" s="286">
        <v>0</v>
      </c>
    </row>
    <row r="2188" spans="10:15" x14ac:dyDescent="0.25">
      <c r="J2188" s="38">
        <v>16</v>
      </c>
      <c r="K2188" s="77">
        <v>1178.1904367578661</v>
      </c>
      <c r="L2188" s="285">
        <v>-0.33278089763028973</v>
      </c>
      <c r="M2188" s="285">
        <v>-0.32953908207708243</v>
      </c>
      <c r="N2188" s="285">
        <v>-0.33768002029262789</v>
      </c>
      <c r="O2188" s="286">
        <v>0</v>
      </c>
    </row>
    <row r="2189" spans="10:15" x14ac:dyDescent="0.25">
      <c r="J2189" s="38">
        <v>16</v>
      </c>
      <c r="K2189" s="77">
        <v>969.380445798251</v>
      </c>
      <c r="L2189" s="285">
        <v>-0.36721361724953783</v>
      </c>
      <c r="M2189" s="285">
        <v>-0.29247104801862123</v>
      </c>
      <c r="N2189" s="285">
        <v>-0.340315334731841</v>
      </c>
      <c r="O2189" s="286">
        <v>0</v>
      </c>
    </row>
    <row r="2190" spans="10:15" x14ac:dyDescent="0.25">
      <c r="J2190" s="38">
        <v>16</v>
      </c>
      <c r="K2190" s="77">
        <v>1045.9052978003065</v>
      </c>
      <c r="L2190" s="285">
        <v>-0.44210826128412445</v>
      </c>
      <c r="M2190" s="285">
        <v>-0.22210774949460785</v>
      </c>
      <c r="N2190" s="285">
        <v>-0.33578398922126773</v>
      </c>
      <c r="O2190" s="286">
        <v>0</v>
      </c>
    </row>
    <row r="2191" spans="10:15" x14ac:dyDescent="0.25">
      <c r="J2191" s="38">
        <v>16</v>
      </c>
      <c r="K2191" s="77">
        <v>869.46916649870661</v>
      </c>
      <c r="L2191" s="285">
        <v>-0.38801847941748818</v>
      </c>
      <c r="M2191" s="285">
        <v>-0.27324207456017208</v>
      </c>
      <c r="N2191" s="285">
        <v>-0.33873944602233969</v>
      </c>
      <c r="O2191" s="286">
        <v>0</v>
      </c>
    </row>
    <row r="2192" spans="10:15" x14ac:dyDescent="0.25">
      <c r="J2192" s="38">
        <v>16</v>
      </c>
      <c r="K2192" s="77">
        <v>869.24342298667261</v>
      </c>
      <c r="L2192" s="285">
        <v>-0.38816040783203687</v>
      </c>
      <c r="M2192" s="285">
        <v>-0.27317863599476838</v>
      </c>
      <c r="N2192" s="285">
        <v>-0.33866095617319486</v>
      </c>
      <c r="O2192" s="286">
        <v>0</v>
      </c>
    </row>
    <row r="2193" spans="10:15" x14ac:dyDescent="0.25">
      <c r="J2193" s="38">
        <v>16</v>
      </c>
      <c r="K2193" s="77">
        <v>7439.6231354837328</v>
      </c>
      <c r="L2193" s="285">
        <v>0.65278623060742924</v>
      </c>
      <c r="M2193" s="285">
        <v>-0.53226133657921992</v>
      </c>
      <c r="N2193" s="285">
        <v>-1.1205248940282093</v>
      </c>
      <c r="O2193" s="286">
        <v>0</v>
      </c>
    </row>
    <row r="2194" spans="10:15" x14ac:dyDescent="0.25">
      <c r="J2194" s="38">
        <v>16</v>
      </c>
      <c r="K2194" s="77">
        <v>1648.5778979211859</v>
      </c>
      <c r="L2194" s="285">
        <v>0.26452298474268132</v>
      </c>
      <c r="M2194" s="285">
        <v>0.34568379929547838</v>
      </c>
      <c r="N2194" s="285">
        <v>0.38979321596184024</v>
      </c>
      <c r="O2194" s="286">
        <v>0</v>
      </c>
    </row>
    <row r="2195" spans="10:15" x14ac:dyDescent="0.25">
      <c r="J2195" s="38">
        <v>16</v>
      </c>
      <c r="K2195" s="77">
        <v>1648.3160522182134</v>
      </c>
      <c r="L2195" s="285">
        <v>0.26453985396601315</v>
      </c>
      <c r="M2195" s="285">
        <v>0.34571800043521272</v>
      </c>
      <c r="N2195" s="285">
        <v>0.38974214559877407</v>
      </c>
      <c r="O2195" s="286">
        <v>0</v>
      </c>
    </row>
    <row r="2196" spans="10:15" x14ac:dyDescent="0.25">
      <c r="J2196" s="38">
        <v>16</v>
      </c>
      <c r="K2196" s="77">
        <v>1479.5438264614402</v>
      </c>
      <c r="L2196" s="285">
        <v>0.23176967860275938</v>
      </c>
      <c r="M2196" s="285">
        <v>0.44594624770715369</v>
      </c>
      <c r="N2196" s="285">
        <v>0.32228407369008688</v>
      </c>
      <c r="O2196" s="286">
        <v>0</v>
      </c>
    </row>
    <row r="2197" spans="10:15" x14ac:dyDescent="0.25">
      <c r="J2197" s="38">
        <v>16</v>
      </c>
      <c r="K2197" s="77">
        <v>1479.4865443351914</v>
      </c>
      <c r="L2197" s="285">
        <v>0.2317790696747131</v>
      </c>
      <c r="M2197" s="285">
        <v>0.44595325247015477</v>
      </c>
      <c r="N2197" s="285">
        <v>0.32226767785513211</v>
      </c>
      <c r="O2197" s="286">
        <v>0</v>
      </c>
    </row>
    <row r="2198" spans="10:15" x14ac:dyDescent="0.25">
      <c r="J2198" s="38">
        <v>16</v>
      </c>
      <c r="K2198" s="77">
        <v>1479.383718018847</v>
      </c>
      <c r="L2198" s="285">
        <v>0.23179847188975664</v>
      </c>
      <c r="M2198" s="285">
        <v>0.44596195831585733</v>
      </c>
      <c r="N2198" s="285">
        <v>0.32223956979438612</v>
      </c>
      <c r="O2198" s="286">
        <v>0</v>
      </c>
    </row>
    <row r="2199" spans="10:15" x14ac:dyDescent="0.25">
      <c r="J2199" s="38">
        <v>16</v>
      </c>
      <c r="K2199" s="77">
        <v>1479.3007214137413</v>
      </c>
      <c r="L2199" s="285">
        <v>0.23182193646328667</v>
      </c>
      <c r="M2199" s="285">
        <v>0.44595934951570876</v>
      </c>
      <c r="N2199" s="285">
        <v>0.32221871402100455</v>
      </c>
      <c r="O2199" s="286">
        <v>0</v>
      </c>
    </row>
    <row r="2200" spans="10:15" x14ac:dyDescent="0.25">
      <c r="J2200" s="38">
        <v>16</v>
      </c>
      <c r="K2200" s="77">
        <v>1479.2961481729535</v>
      </c>
      <c r="L2200" s="285">
        <v>0.23182401671171493</v>
      </c>
      <c r="M2200" s="285">
        <v>0.4459572160961881</v>
      </c>
      <c r="N2200" s="285">
        <v>0.32221876719209702</v>
      </c>
      <c r="O2200" s="286">
        <v>0</v>
      </c>
    </row>
    <row r="2201" spans="10:15" x14ac:dyDescent="0.25">
      <c r="J2201" s="38">
        <v>16</v>
      </c>
      <c r="K2201" s="77">
        <v>1479.2376141478794</v>
      </c>
      <c r="L2201" s="285">
        <v>0.23186429975747314</v>
      </c>
      <c r="M2201" s="285">
        <v>0.44592416132102997</v>
      </c>
      <c r="N2201" s="285">
        <v>0.3222115389214969</v>
      </c>
      <c r="O2201" s="286">
        <v>0</v>
      </c>
    </row>
    <row r="2202" spans="10:15" x14ac:dyDescent="0.25">
      <c r="J2202" s="38">
        <v>16</v>
      </c>
      <c r="K2202" s="77">
        <v>1479.1791333435374</v>
      </c>
      <c r="L2202" s="285">
        <v>0.23191941223740098</v>
      </c>
      <c r="M2202" s="285">
        <v>0.44587303409482265</v>
      </c>
      <c r="N2202" s="285">
        <v>0.32220755366777637</v>
      </c>
      <c r="O2202" s="286">
        <v>0</v>
      </c>
    </row>
    <row r="2203" spans="10:15" x14ac:dyDescent="0.25">
      <c r="J2203" s="38">
        <v>16</v>
      </c>
      <c r="K2203" s="77">
        <v>10680.412977422209</v>
      </c>
      <c r="L2203" s="285">
        <v>1.2059309973460519</v>
      </c>
      <c r="M2203" s="285">
        <v>-0.83497826839493827</v>
      </c>
      <c r="N2203" s="285">
        <v>-1.3709527289511134</v>
      </c>
      <c r="O2203" s="286">
        <v>0</v>
      </c>
    </row>
    <row r="2204" spans="10:15" x14ac:dyDescent="0.25">
      <c r="J2204" s="38">
        <v>16</v>
      </c>
      <c r="K2204" s="77">
        <v>10722.330018606735</v>
      </c>
      <c r="L2204" s="285">
        <v>1.2127189765524271</v>
      </c>
      <c r="M2204" s="285">
        <v>-0.83659272870455448</v>
      </c>
      <c r="N2204" s="285">
        <v>-1.3761262478478726</v>
      </c>
      <c r="O2204" s="286">
        <v>0</v>
      </c>
    </row>
    <row r="2205" spans="10:15" x14ac:dyDescent="0.25">
      <c r="J2205" s="38">
        <v>16</v>
      </c>
      <c r="K2205" s="77">
        <v>10724.900750625522</v>
      </c>
      <c r="L2205" s="285">
        <v>1.2131019676891239</v>
      </c>
      <c r="M2205" s="285">
        <v>-0.83672350415469687</v>
      </c>
      <c r="N2205" s="285">
        <v>-1.3763784635344269</v>
      </c>
      <c r="O2205" s="286">
        <v>0</v>
      </c>
    </row>
    <row r="2206" spans="10:15" x14ac:dyDescent="0.25">
      <c r="J2206" s="38">
        <v>16</v>
      </c>
      <c r="K2206" s="77">
        <v>10756.385045585173</v>
      </c>
      <c r="L2206" s="285">
        <v>1.2174765102750604</v>
      </c>
      <c r="M2206" s="285">
        <v>-0.83844181597068934</v>
      </c>
      <c r="N2206" s="285">
        <v>-1.3790346943043714</v>
      </c>
      <c r="O2206" s="286">
        <v>0</v>
      </c>
    </row>
    <row r="2207" spans="10:15" x14ac:dyDescent="0.25">
      <c r="J2207" s="38">
        <v>16</v>
      </c>
      <c r="K2207" s="77">
        <v>10842.966872104922</v>
      </c>
      <c r="L2207" s="285">
        <v>1.2284504643841929</v>
      </c>
      <c r="M2207" s="285">
        <v>-0.84189846819612713</v>
      </c>
      <c r="N2207" s="285">
        <v>-1.3865519961880659</v>
      </c>
      <c r="O2207" s="286">
        <v>0</v>
      </c>
    </row>
    <row r="2208" spans="10:15" x14ac:dyDescent="0.25">
      <c r="J2208" s="38">
        <v>16</v>
      </c>
      <c r="K2208" s="77">
        <v>2082.5002388148359</v>
      </c>
      <c r="L2208" s="285">
        <v>0.31664639750829826</v>
      </c>
      <c r="M2208" s="285">
        <v>0.43809678623463255</v>
      </c>
      <c r="N2208" s="285">
        <v>0.24525681625706913</v>
      </c>
      <c r="O2208" s="286">
        <v>0</v>
      </c>
    </row>
    <row r="2209" spans="10:15" x14ac:dyDescent="0.25">
      <c r="J2209" s="38">
        <v>16</v>
      </c>
      <c r="K2209" s="77">
        <v>2080.4253854156436</v>
      </c>
      <c r="L2209" s="285">
        <v>0.31699797745736924</v>
      </c>
      <c r="M2209" s="285">
        <v>0.43769907211597248</v>
      </c>
      <c r="N2209" s="285">
        <v>0.24530295042665826</v>
      </c>
      <c r="O2209" s="286">
        <v>0</v>
      </c>
    </row>
    <row r="2210" spans="10:15" x14ac:dyDescent="0.25">
      <c r="J2210" s="38">
        <v>16</v>
      </c>
      <c r="K2210" s="77">
        <v>2078.365426792263</v>
      </c>
      <c r="L2210" s="285">
        <v>0.31679989424581034</v>
      </c>
      <c r="M2210" s="285">
        <v>0.43769415808248424</v>
      </c>
      <c r="N2210" s="285">
        <v>0.24550594767170533</v>
      </c>
      <c r="O2210" s="286">
        <v>0</v>
      </c>
    </row>
    <row r="2211" spans="10:15" x14ac:dyDescent="0.25">
      <c r="J2211" s="38">
        <v>16</v>
      </c>
      <c r="K2211" s="77">
        <v>2078.3605810059448</v>
      </c>
      <c r="L2211" s="285">
        <v>0.31679925972215545</v>
      </c>
      <c r="M2211" s="285">
        <v>0.43769328141774422</v>
      </c>
      <c r="N2211" s="285">
        <v>0.24550745886010031</v>
      </c>
      <c r="O2211" s="286">
        <v>0</v>
      </c>
    </row>
    <row r="2212" spans="10:15" x14ac:dyDescent="0.25">
      <c r="J2212" s="38">
        <v>16</v>
      </c>
      <c r="K2212" s="77">
        <v>2078.9380247492322</v>
      </c>
      <c r="L2212" s="285">
        <v>0.31687190859972714</v>
      </c>
      <c r="M2212" s="285">
        <v>0.43768318017817681</v>
      </c>
      <c r="N2212" s="285">
        <v>0.24544491122209602</v>
      </c>
      <c r="O2212" s="286">
        <v>0</v>
      </c>
    </row>
    <row r="2213" spans="10:15" x14ac:dyDescent="0.25">
      <c r="J2213" s="38">
        <v>16</v>
      </c>
      <c r="K2213" s="77">
        <v>1757.1476091256759</v>
      </c>
      <c r="L2213" s="285">
        <v>0.28964437997274606</v>
      </c>
      <c r="M2213" s="285">
        <v>0.42936216976570407</v>
      </c>
      <c r="N2213" s="285">
        <v>0.28099345026154998</v>
      </c>
      <c r="O2213" s="286">
        <v>0</v>
      </c>
    </row>
    <row r="2214" spans="10:15" x14ac:dyDescent="0.25">
      <c r="J2214" s="38">
        <v>16</v>
      </c>
      <c r="K2214" s="77">
        <v>1757.0278326734135</v>
      </c>
      <c r="L2214" s="285">
        <v>0.28964090049159918</v>
      </c>
      <c r="M2214" s="285">
        <v>0.42935107497767061</v>
      </c>
      <c r="N2214" s="285">
        <v>0.2810080245307302</v>
      </c>
      <c r="O2214" s="286">
        <v>0</v>
      </c>
    </row>
    <row r="2215" spans="10:15" x14ac:dyDescent="0.25">
      <c r="J2215" s="38">
        <v>16</v>
      </c>
      <c r="K2215" s="77">
        <v>1757.3606212623943</v>
      </c>
      <c r="L2215" s="285">
        <v>0.28981753538252158</v>
      </c>
      <c r="M2215" s="285">
        <v>0.42919539381023469</v>
      </c>
      <c r="N2215" s="285">
        <v>0.28098707080724372</v>
      </c>
      <c r="O2215" s="286">
        <v>0</v>
      </c>
    </row>
    <row r="2216" spans="10:15" x14ac:dyDescent="0.25">
      <c r="J2216" s="38">
        <v>16</v>
      </c>
      <c r="K2216" s="77">
        <v>1993.1888640206041</v>
      </c>
      <c r="L2216" s="285">
        <v>0.32230646594683587</v>
      </c>
      <c r="M2216" s="285">
        <v>0.42145766704643817</v>
      </c>
      <c r="N2216" s="285">
        <v>0.25623586700672601</v>
      </c>
      <c r="O2216" s="286">
        <v>0</v>
      </c>
    </row>
    <row r="2217" spans="10:15" x14ac:dyDescent="0.25">
      <c r="J2217" s="38">
        <v>16</v>
      </c>
      <c r="K2217" s="77">
        <v>1471.344133370415</v>
      </c>
      <c r="L2217" s="285">
        <v>0.26737121844195172</v>
      </c>
      <c r="M2217" s="285">
        <v>0.41571799388152408</v>
      </c>
      <c r="N2217" s="285">
        <v>0.3169107876765242</v>
      </c>
      <c r="O2217" s="286">
        <v>0</v>
      </c>
    </row>
    <row r="2218" spans="10:15" x14ac:dyDescent="0.25">
      <c r="J2218" s="38">
        <v>16</v>
      </c>
      <c r="K2218" s="77">
        <v>2923.8919711164203</v>
      </c>
      <c r="L2218" s="285">
        <v>0.60366145008455696</v>
      </c>
      <c r="M2218" s="285">
        <v>7.3282688642525434E-2</v>
      </c>
      <c r="N2218" s="285">
        <v>0.32305586127291763</v>
      </c>
      <c r="O2218" s="286">
        <v>0</v>
      </c>
    </row>
    <row r="2219" spans="10:15" x14ac:dyDescent="0.25">
      <c r="J2219" s="38">
        <v>16</v>
      </c>
      <c r="K2219" s="77">
        <v>2923.1269786343701</v>
      </c>
      <c r="L2219" s="285">
        <v>0.60385734787215495</v>
      </c>
      <c r="M2219" s="285">
        <v>7.3767083785994988E-2</v>
      </c>
      <c r="N2219" s="285">
        <v>0.32237556834185011</v>
      </c>
      <c r="O2219" s="286">
        <v>0</v>
      </c>
    </row>
    <row r="2220" spans="10:15" x14ac:dyDescent="0.25">
      <c r="J2220" s="38">
        <v>16</v>
      </c>
      <c r="K2220" s="77">
        <v>2923.3350581141149</v>
      </c>
      <c r="L2220" s="285">
        <v>0.60396028980608962</v>
      </c>
      <c r="M2220" s="285">
        <v>7.3765896550706686E-2</v>
      </c>
      <c r="N2220" s="285">
        <v>0.32227381364320373</v>
      </c>
      <c r="O2220" s="286">
        <v>0</v>
      </c>
    </row>
    <row r="2221" spans="10:15" x14ac:dyDescent="0.25">
      <c r="J2221" s="38">
        <v>16</v>
      </c>
      <c r="K2221" s="77">
        <v>1420.4994128440899</v>
      </c>
      <c r="L2221" s="285">
        <v>0.3335962317250451</v>
      </c>
      <c r="M2221" s="285">
        <v>0.33242046474809045</v>
      </c>
      <c r="N2221" s="285">
        <v>0.33398330352686434</v>
      </c>
      <c r="O2221" s="286">
        <v>0</v>
      </c>
    </row>
    <row r="2222" spans="10:15" x14ac:dyDescent="0.25">
      <c r="J2222" s="38">
        <v>16</v>
      </c>
      <c r="K2222" s="77">
        <v>1416.8402059163218</v>
      </c>
      <c r="L2222" s="285">
        <v>0.33328206705629038</v>
      </c>
      <c r="M2222" s="285">
        <v>0.33334300621579421</v>
      </c>
      <c r="N2222" s="285">
        <v>0.33337492672791535</v>
      </c>
      <c r="O2222" s="286">
        <v>0</v>
      </c>
    </row>
    <row r="2223" spans="10:15" x14ac:dyDescent="0.25">
      <c r="J2223" s="38">
        <v>16</v>
      </c>
      <c r="K2223" s="77">
        <v>1416.718812065046</v>
      </c>
      <c r="L2223" s="285">
        <v>0.33328304054710817</v>
      </c>
      <c r="M2223" s="285">
        <v>0.33338169178162685</v>
      </c>
      <c r="N2223" s="285">
        <v>0.33333526767126509</v>
      </c>
      <c r="O2223" s="286">
        <v>0</v>
      </c>
    </row>
    <row r="2224" spans="10:15" x14ac:dyDescent="0.25">
      <c r="J2224" s="38">
        <v>16</v>
      </c>
      <c r="K2224" s="77">
        <v>1416.6977783645143</v>
      </c>
      <c r="L2224" s="285">
        <v>0.33328304164152084</v>
      </c>
      <c r="M2224" s="285">
        <v>0.33338894433870297</v>
      </c>
      <c r="N2224" s="285">
        <v>0.33332801401977624</v>
      </c>
      <c r="O2224" s="286">
        <v>0</v>
      </c>
    </row>
    <row r="2225" spans="10:15" x14ac:dyDescent="0.25">
      <c r="J2225" s="38">
        <v>16</v>
      </c>
      <c r="K2225" s="77">
        <v>1416.8227553719175</v>
      </c>
      <c r="L2225" s="285">
        <v>0.33331350585176683</v>
      </c>
      <c r="M2225" s="285">
        <v>0.3333773406704687</v>
      </c>
      <c r="N2225" s="285">
        <v>0.33330915347776446</v>
      </c>
      <c r="O2225" s="286">
        <v>0</v>
      </c>
    </row>
    <row r="2226" spans="10:15" x14ac:dyDescent="0.25">
      <c r="J2226" s="38">
        <v>16</v>
      </c>
      <c r="K2226" s="77">
        <v>1416.8929717072153</v>
      </c>
      <c r="L2226" s="285">
        <v>0.33332849720786301</v>
      </c>
      <c r="M2226" s="285">
        <v>0.33336766982417299</v>
      </c>
      <c r="N2226" s="285">
        <v>0.33330383296796406</v>
      </c>
      <c r="O2226" s="286">
        <v>0</v>
      </c>
    </row>
    <row r="2227" spans="10:15" x14ac:dyDescent="0.25">
      <c r="J2227" s="38">
        <v>16</v>
      </c>
      <c r="K2227" s="77">
        <v>1417.320692892727</v>
      </c>
      <c r="L2227" s="285">
        <v>0.33341653231482299</v>
      </c>
      <c r="M2227" s="285">
        <v>0.3333062452928483</v>
      </c>
      <c r="N2227" s="285">
        <v>0.3332772223923286</v>
      </c>
      <c r="O2227" s="286">
        <v>0</v>
      </c>
    </row>
    <row r="2228" spans="10:15" x14ac:dyDescent="0.25">
      <c r="J2228" s="38">
        <v>16</v>
      </c>
      <c r="K2228" s="77">
        <v>3601.8771499547684</v>
      </c>
      <c r="L2228" s="285">
        <v>6.5478669174767731E-2</v>
      </c>
      <c r="M2228" s="285">
        <v>-0.51195129306012266</v>
      </c>
      <c r="N2228" s="285">
        <v>-0.55352737611464509</v>
      </c>
      <c r="O2228" s="286">
        <v>0</v>
      </c>
    </row>
    <row r="2229" spans="10:15" x14ac:dyDescent="0.25">
      <c r="J2229" s="38">
        <v>16</v>
      </c>
      <c r="K2229" s="77">
        <v>3603.7881572406736</v>
      </c>
      <c r="L2229" s="285">
        <v>6.5799492568105356E-2</v>
      </c>
      <c r="M2229" s="285">
        <v>-0.51214129938194453</v>
      </c>
      <c r="N2229" s="285">
        <v>-0.55365819318616083</v>
      </c>
      <c r="O2229" s="286">
        <v>0</v>
      </c>
    </row>
    <row r="2230" spans="10:15" x14ac:dyDescent="0.25">
      <c r="J2230" s="38">
        <v>16</v>
      </c>
      <c r="K2230" s="77">
        <v>3605.503623448787</v>
      </c>
      <c r="L2230" s="285">
        <v>6.6116082593360215E-2</v>
      </c>
      <c r="M2230" s="285">
        <v>-0.51228753021936169</v>
      </c>
      <c r="N2230" s="285">
        <v>-0.55382855237399853</v>
      </c>
      <c r="O2230" s="286">
        <v>0</v>
      </c>
    </row>
    <row r="2231" spans="10:15" x14ac:dyDescent="0.25">
      <c r="J2231" s="38">
        <v>16</v>
      </c>
      <c r="K2231" s="77">
        <v>6999.9977716030426</v>
      </c>
      <c r="L2231" s="285">
        <v>2.1596192467468074E-15</v>
      </c>
      <c r="M2231" s="285">
        <v>0.99999999999999611</v>
      </c>
      <c r="N2231" s="285">
        <v>1.6644199290214245E-15</v>
      </c>
      <c r="O2231" s="286">
        <v>0</v>
      </c>
    </row>
    <row r="2232" spans="10:15" x14ac:dyDescent="0.25">
      <c r="J2232" s="38">
        <v>16</v>
      </c>
      <c r="K2232" s="77">
        <v>43350.543185185197</v>
      </c>
      <c r="L2232" s="285">
        <v>1.8259259259259264</v>
      </c>
      <c r="M2232" s="285">
        <v>2.2888888888888896</v>
      </c>
      <c r="N2232" s="285">
        <v>-3.1148148148148156</v>
      </c>
      <c r="O2232" s="286">
        <v>0</v>
      </c>
    </row>
    <row r="2233" spans="10:15" x14ac:dyDescent="0.25">
      <c r="J2233" s="38">
        <v>16</v>
      </c>
      <c r="K2233" s="77">
        <v>21918.860069956147</v>
      </c>
      <c r="L2233" s="285">
        <v>1.0085048205820211</v>
      </c>
      <c r="M2233" s="285">
        <v>0.31959659807176727</v>
      </c>
      <c r="N2233" s="285">
        <v>-2.3281014186537883</v>
      </c>
      <c r="O2233" s="286">
        <v>0</v>
      </c>
    </row>
    <row r="2234" spans="10:15" x14ac:dyDescent="0.25">
      <c r="J2234" s="38">
        <v>16</v>
      </c>
      <c r="K2234" s="77">
        <v>6999.9977716030671</v>
      </c>
      <c r="L2234" s="285">
        <v>4.6356158353737358E-16</v>
      </c>
      <c r="M2234" s="285">
        <v>0.99999999999999967</v>
      </c>
      <c r="N2234" s="285">
        <v>-4.3742606399075614E-17</v>
      </c>
      <c r="O2234" s="286">
        <v>0</v>
      </c>
    </row>
    <row r="2235" spans="10:15" x14ac:dyDescent="0.25">
      <c r="J2235" s="38">
        <v>16</v>
      </c>
      <c r="K2235" s="77">
        <v>4331.3459386798986</v>
      </c>
      <c r="L2235" s="285">
        <v>0.48184316128649657</v>
      </c>
      <c r="M2235" s="285">
        <v>-0.3192519817344377</v>
      </c>
      <c r="N2235" s="285">
        <v>0.83740882044794118</v>
      </c>
      <c r="O2235" s="286">
        <v>0</v>
      </c>
    </row>
    <row r="2236" spans="10:15" x14ac:dyDescent="0.25">
      <c r="J2236" s="38">
        <v>16</v>
      </c>
      <c r="K2236" s="77">
        <v>4330.8696032455882</v>
      </c>
      <c r="L2236" s="285">
        <v>0.48179792159788898</v>
      </c>
      <c r="M2236" s="285">
        <v>-0.31922200754075514</v>
      </c>
      <c r="N2236" s="285">
        <v>0.8374240859428661</v>
      </c>
      <c r="O2236" s="286">
        <v>0</v>
      </c>
    </row>
    <row r="2237" spans="10:15" x14ac:dyDescent="0.25">
      <c r="J2237" s="38">
        <v>16</v>
      </c>
      <c r="K2237" s="77">
        <v>4325.0986571649946</v>
      </c>
      <c r="L2237" s="285">
        <v>0.48166371384437723</v>
      </c>
      <c r="M2237" s="285">
        <v>-0.31831259777625337</v>
      </c>
      <c r="N2237" s="285">
        <v>0.8366488839318762</v>
      </c>
      <c r="O2237" s="286">
        <v>0</v>
      </c>
    </row>
    <row r="2238" spans="10:15" x14ac:dyDescent="0.25">
      <c r="J2238" s="38">
        <v>16</v>
      </c>
      <c r="K2238" s="77">
        <v>4325.0963910123219</v>
      </c>
      <c r="L2238" s="285">
        <v>0.48165895979430789</v>
      </c>
      <c r="M2238" s="285">
        <v>-0.31830945601160715</v>
      </c>
      <c r="N2238" s="285">
        <v>0.83665049621729914</v>
      </c>
      <c r="O2238" s="286">
        <v>0</v>
      </c>
    </row>
    <row r="2239" spans="10:15" x14ac:dyDescent="0.25">
      <c r="J2239" s="38">
        <v>16</v>
      </c>
      <c r="K2239" s="77">
        <v>2060.5258920323463</v>
      </c>
      <c r="L2239" s="285">
        <v>-0.19343817691914833</v>
      </c>
      <c r="M2239" s="285">
        <v>-0.2687776271067045</v>
      </c>
      <c r="N2239" s="285">
        <v>-0.53778419597414717</v>
      </c>
      <c r="O2239" s="286">
        <v>0</v>
      </c>
    </row>
    <row r="2240" spans="10:15" x14ac:dyDescent="0.25">
      <c r="J2240" s="38">
        <v>16</v>
      </c>
      <c r="K2240" s="77">
        <v>2057.5737051792826</v>
      </c>
      <c r="L2240" s="285">
        <v>-0.19326944128819659</v>
      </c>
      <c r="M2240" s="285">
        <v>-0.26910249095874822</v>
      </c>
      <c r="N2240" s="285">
        <v>-0.53762806775305516</v>
      </c>
      <c r="O2240" s="286">
        <v>0</v>
      </c>
    </row>
    <row r="2241" spans="10:15" x14ac:dyDescent="0.25">
      <c r="J2241" s="38">
        <v>16</v>
      </c>
      <c r="K2241" s="77">
        <v>2057.1472835259824</v>
      </c>
      <c r="L2241" s="285">
        <v>-0.19364227444762686</v>
      </c>
      <c r="M2241" s="285">
        <v>-0.26891910034779049</v>
      </c>
      <c r="N2241" s="285">
        <v>-0.53743862520458274</v>
      </c>
      <c r="O2241" s="286">
        <v>0</v>
      </c>
    </row>
    <row r="2242" spans="10:15" x14ac:dyDescent="0.25">
      <c r="J2242" s="38">
        <v>16</v>
      </c>
      <c r="K2242" s="77">
        <v>1763.9385796855945</v>
      </c>
      <c r="L2242" s="285">
        <v>-0.2485785033758014</v>
      </c>
      <c r="M2242" s="285">
        <v>-0.39753159196285565</v>
      </c>
      <c r="N2242" s="285">
        <v>-0.3538899046613429</v>
      </c>
      <c r="O2242" s="286">
        <v>0</v>
      </c>
    </row>
    <row r="2243" spans="10:15" x14ac:dyDescent="0.25">
      <c r="J2243" s="38">
        <v>16</v>
      </c>
      <c r="K2243" s="77">
        <v>1762.5562694511832</v>
      </c>
      <c r="L2243" s="285">
        <v>-0.24878902981584192</v>
      </c>
      <c r="M2243" s="285">
        <v>-0.39739566559258643</v>
      </c>
      <c r="N2243" s="285">
        <v>-0.35381530459157168</v>
      </c>
      <c r="O2243" s="286">
        <v>0</v>
      </c>
    </row>
    <row r="2244" spans="10:15" x14ac:dyDescent="0.25">
      <c r="J2244" s="38">
        <v>16</v>
      </c>
      <c r="K2244" s="77">
        <v>1661.7279133321094</v>
      </c>
      <c r="L2244" s="285">
        <v>-0.23293184360788646</v>
      </c>
      <c r="M2244" s="285">
        <v>-0.28595411156034167</v>
      </c>
      <c r="N2244" s="285">
        <v>-0.48111404483177189</v>
      </c>
      <c r="O2244" s="286">
        <v>0</v>
      </c>
    </row>
    <row r="2245" spans="10:15" x14ac:dyDescent="0.25">
      <c r="J2245" s="38">
        <v>16</v>
      </c>
      <c r="K2245" s="77">
        <v>1654.4286831287095</v>
      </c>
      <c r="L2245" s="285">
        <v>-0.23416749266474218</v>
      </c>
      <c r="M2245" s="285">
        <v>-0.28584798739480866</v>
      </c>
      <c r="N2245" s="285">
        <v>-0.47998451994044911</v>
      </c>
      <c r="O2245" s="286">
        <v>0</v>
      </c>
    </row>
    <row r="2246" spans="10:15" x14ac:dyDescent="0.25">
      <c r="J2246" s="38">
        <v>16</v>
      </c>
      <c r="K2246" s="77">
        <v>1646.5352749289411</v>
      </c>
      <c r="L2246" s="285">
        <v>-0.23552165079348422</v>
      </c>
      <c r="M2246" s="285">
        <v>-0.28583926746826127</v>
      </c>
      <c r="N2246" s="285">
        <v>-0.47863908173825448</v>
      </c>
      <c r="O2246" s="286">
        <v>0</v>
      </c>
    </row>
    <row r="2247" spans="10:15" x14ac:dyDescent="0.25">
      <c r="J2247" s="38">
        <v>16</v>
      </c>
      <c r="K2247" s="77">
        <v>1644.5248433001391</v>
      </c>
      <c r="L2247" s="285">
        <v>-0.23587473446532028</v>
      </c>
      <c r="M2247" s="285">
        <v>-0.28583129227095871</v>
      </c>
      <c r="N2247" s="285">
        <v>-0.47829397326372097</v>
      </c>
      <c r="O2247" s="286">
        <v>0</v>
      </c>
    </row>
    <row r="2248" spans="10:15" x14ac:dyDescent="0.25">
      <c r="J2248" s="38">
        <v>16</v>
      </c>
      <c r="K2248" s="77">
        <v>1597.1142222657161</v>
      </c>
      <c r="L2248" s="285">
        <v>-0.27917736241070157</v>
      </c>
      <c r="M2248" s="285">
        <v>-0.38348401472436972</v>
      </c>
      <c r="N2248" s="285">
        <v>-0.33733862286492877</v>
      </c>
      <c r="O2248" s="286">
        <v>0</v>
      </c>
    </row>
    <row r="2249" spans="10:15" x14ac:dyDescent="0.25">
      <c r="J2249" s="38">
        <v>16</v>
      </c>
      <c r="K2249" s="77">
        <v>1781.6017968634046</v>
      </c>
      <c r="L2249" s="285">
        <v>-0.43453618958096274</v>
      </c>
      <c r="M2249" s="285">
        <v>-0.32636422104586155</v>
      </c>
      <c r="N2249" s="285">
        <v>-0.23909958937317566</v>
      </c>
      <c r="O2249" s="286">
        <v>0</v>
      </c>
    </row>
    <row r="2250" spans="10:15" x14ac:dyDescent="0.25">
      <c r="J2250" s="38">
        <v>16</v>
      </c>
      <c r="K2250" s="77">
        <v>1183.8773262637751</v>
      </c>
      <c r="L2250" s="285">
        <v>-0.33176802897240226</v>
      </c>
      <c r="M2250" s="285">
        <v>-0.33022213392885685</v>
      </c>
      <c r="N2250" s="285">
        <v>-0.33800983709874094</v>
      </c>
      <c r="O2250" s="286">
        <v>0</v>
      </c>
    </row>
    <row r="2251" spans="10:15" x14ac:dyDescent="0.25">
      <c r="J2251" s="38">
        <v>16</v>
      </c>
      <c r="K2251" s="77">
        <v>1175.5308240820054</v>
      </c>
      <c r="L2251" s="285">
        <v>-0.33290711988246036</v>
      </c>
      <c r="M2251" s="285">
        <v>-0.3291404065100606</v>
      </c>
      <c r="N2251" s="285">
        <v>-0.33795247360747893</v>
      </c>
      <c r="O2251" s="286">
        <v>0</v>
      </c>
    </row>
    <row r="2252" spans="10:15" x14ac:dyDescent="0.25">
      <c r="J2252" s="38">
        <v>16</v>
      </c>
      <c r="K2252" s="77">
        <v>1174.4663363103941</v>
      </c>
      <c r="L2252" s="285">
        <v>-0.33309639283600762</v>
      </c>
      <c r="M2252" s="285">
        <v>-0.32896410521518499</v>
      </c>
      <c r="N2252" s="285">
        <v>-0.33793950194880723</v>
      </c>
      <c r="O2252" s="286">
        <v>0</v>
      </c>
    </row>
    <row r="2253" spans="10:15" x14ac:dyDescent="0.25">
      <c r="J2253" s="38">
        <v>16</v>
      </c>
      <c r="K2253" s="77">
        <v>1199.6327461037506</v>
      </c>
      <c r="L2253" s="285">
        <v>-0.37971125380504245</v>
      </c>
      <c r="M2253" s="285">
        <v>-0.3267136467223114</v>
      </c>
      <c r="N2253" s="285">
        <v>-0.29357509947264615</v>
      </c>
      <c r="O2253" s="286">
        <v>0</v>
      </c>
    </row>
    <row r="2254" spans="10:15" x14ac:dyDescent="0.25">
      <c r="J2254" s="38">
        <v>16</v>
      </c>
      <c r="K2254" s="77">
        <v>1196.1263284408165</v>
      </c>
      <c r="L2254" s="285">
        <v>-0.3795837362737251</v>
      </c>
      <c r="M2254" s="285">
        <v>-0.32637919236858254</v>
      </c>
      <c r="N2254" s="285">
        <v>-0.29403707135769241</v>
      </c>
      <c r="O2254" s="286">
        <v>0</v>
      </c>
    </row>
    <row r="2255" spans="10:15" x14ac:dyDescent="0.25">
      <c r="J2255" s="38">
        <v>16</v>
      </c>
      <c r="K2255" s="77">
        <v>1194.6154315678496</v>
      </c>
      <c r="L2255" s="285">
        <v>-0.37979761547444596</v>
      </c>
      <c r="M2255" s="285">
        <v>-0.32613065706870331</v>
      </c>
      <c r="N2255" s="285">
        <v>-0.29407172745685078</v>
      </c>
      <c r="O2255" s="286">
        <v>0</v>
      </c>
    </row>
    <row r="2256" spans="10:15" x14ac:dyDescent="0.25">
      <c r="J2256" s="38">
        <v>16</v>
      </c>
      <c r="K2256" s="77">
        <v>1194.504673851776</v>
      </c>
      <c r="L2256" s="285">
        <v>-0.37979569473499708</v>
      </c>
      <c r="M2256" s="285">
        <v>-0.3261192213651708</v>
      </c>
      <c r="N2256" s="285">
        <v>-0.29408508389983212</v>
      </c>
      <c r="O2256" s="286">
        <v>0</v>
      </c>
    </row>
    <row r="2257" spans="10:15" x14ac:dyDescent="0.25">
      <c r="J2257" s="38">
        <v>16</v>
      </c>
      <c r="K2257" s="77">
        <v>1194.3101404107301</v>
      </c>
      <c r="L2257" s="285">
        <v>-0.37979860635699908</v>
      </c>
      <c r="M2257" s="285">
        <v>-0.32609027286607084</v>
      </c>
      <c r="N2257" s="285">
        <v>-0.29411112077693014</v>
      </c>
      <c r="O2257" s="286">
        <v>0</v>
      </c>
    </row>
    <row r="2258" spans="10:15" x14ac:dyDescent="0.25">
      <c r="J2258" s="38">
        <v>16</v>
      </c>
      <c r="K2258" s="77">
        <v>1116.8419827955722</v>
      </c>
      <c r="L2258" s="285">
        <v>-0.36466878187842594</v>
      </c>
      <c r="M2258" s="285">
        <v>-0.31678849167560602</v>
      </c>
      <c r="N2258" s="285">
        <v>-0.31854272644596798</v>
      </c>
      <c r="O2258" s="286">
        <v>0</v>
      </c>
    </row>
    <row r="2259" spans="10:15" x14ac:dyDescent="0.25">
      <c r="J2259" s="38">
        <v>16</v>
      </c>
      <c r="K2259" s="77">
        <v>1112.5779279879491</v>
      </c>
      <c r="L2259" s="285">
        <v>-0.36489440746905399</v>
      </c>
      <c r="M2259" s="285">
        <v>-0.31607183589400772</v>
      </c>
      <c r="N2259" s="285">
        <v>-0.31903375663693828</v>
      </c>
      <c r="O2259" s="286">
        <v>0</v>
      </c>
    </row>
    <row r="2260" spans="10:15" x14ac:dyDescent="0.25">
      <c r="J2260" s="38">
        <v>16</v>
      </c>
      <c r="K2260" s="77">
        <v>1050.5958926453864</v>
      </c>
      <c r="L2260" s="285">
        <v>-0.33853488540935606</v>
      </c>
      <c r="M2260" s="285">
        <v>-0.29057573630841466</v>
      </c>
      <c r="N2260" s="285">
        <v>-0.3708893782822294</v>
      </c>
      <c r="O2260" s="286">
        <v>0</v>
      </c>
    </row>
    <row r="2261" spans="10:15" x14ac:dyDescent="0.25">
      <c r="J2261" s="38">
        <v>16</v>
      </c>
      <c r="K2261" s="77">
        <v>1050.5116181592546</v>
      </c>
      <c r="L2261" s="285">
        <v>-0.33855288963232716</v>
      </c>
      <c r="M2261" s="285">
        <v>-0.29059628009811833</v>
      </c>
      <c r="N2261" s="285">
        <v>-0.37085083026955445</v>
      </c>
      <c r="O2261" s="286">
        <v>0</v>
      </c>
    </row>
    <row r="2262" spans="10:15" x14ac:dyDescent="0.25">
      <c r="J2262" s="38">
        <v>16</v>
      </c>
      <c r="K2262" s="77">
        <v>1050.4494757801829</v>
      </c>
      <c r="L2262" s="285">
        <v>-0.33856827151208208</v>
      </c>
      <c r="M2262" s="285">
        <v>-0.29060102085166478</v>
      </c>
      <c r="N2262" s="285">
        <v>-0.37083070763625309</v>
      </c>
      <c r="O2262" s="286">
        <v>0</v>
      </c>
    </row>
    <row r="2263" spans="10:15" x14ac:dyDescent="0.25">
      <c r="J2263" s="38">
        <v>16</v>
      </c>
      <c r="K2263" s="77">
        <v>1045.8949610351476</v>
      </c>
      <c r="L2263" s="285">
        <v>-0.33978916093237466</v>
      </c>
      <c r="M2263" s="285">
        <v>-0.29028911650046557</v>
      </c>
      <c r="N2263" s="285">
        <v>-0.36992172256715983</v>
      </c>
      <c r="O2263" s="286">
        <v>0</v>
      </c>
    </row>
    <row r="2264" spans="10:15" x14ac:dyDescent="0.25">
      <c r="J2264" s="38">
        <v>16</v>
      </c>
      <c r="K2264" s="77">
        <v>1045.7193977089889</v>
      </c>
      <c r="L2264" s="285">
        <v>-0.34081986503686273</v>
      </c>
      <c r="M2264" s="285">
        <v>-0.28495953507360533</v>
      </c>
      <c r="N2264" s="285">
        <v>-0.37422059988953199</v>
      </c>
      <c r="O2264" s="286">
        <v>0</v>
      </c>
    </row>
    <row r="2265" spans="10:15" x14ac:dyDescent="0.25">
      <c r="J2265" s="38">
        <v>16</v>
      </c>
      <c r="K2265" s="77">
        <v>966.50114735868681</v>
      </c>
      <c r="L2265" s="285">
        <v>-0.36767257191770353</v>
      </c>
      <c r="M2265" s="285">
        <v>-0.29193734523554771</v>
      </c>
      <c r="N2265" s="285">
        <v>-0.34039008284674882</v>
      </c>
      <c r="O2265" s="286">
        <v>0</v>
      </c>
    </row>
    <row r="2266" spans="10:15" x14ac:dyDescent="0.25">
      <c r="J2266" s="38">
        <v>16</v>
      </c>
      <c r="K2266" s="77">
        <v>1047.9059290458267</v>
      </c>
      <c r="L2266" s="285">
        <v>-0.44225262949064176</v>
      </c>
      <c r="M2266" s="285">
        <v>-0.22183683727752285</v>
      </c>
      <c r="N2266" s="285">
        <v>-0.3359105332318354</v>
      </c>
      <c r="O2266" s="286">
        <v>0</v>
      </c>
    </row>
    <row r="2267" spans="10:15" x14ac:dyDescent="0.25">
      <c r="J2267" s="38">
        <v>16</v>
      </c>
      <c r="K2267" s="77">
        <v>1047.423372640274</v>
      </c>
      <c r="L2267" s="285">
        <v>-0.44230505618541016</v>
      </c>
      <c r="M2267" s="285">
        <v>-0.22202682055105499</v>
      </c>
      <c r="N2267" s="285">
        <v>-0.33566812326353485</v>
      </c>
      <c r="O2267" s="286">
        <v>0</v>
      </c>
    </row>
    <row r="2268" spans="10:15" x14ac:dyDescent="0.25">
      <c r="J2268" s="38">
        <v>16</v>
      </c>
      <c r="K2268" s="77">
        <v>1046.5495788927651</v>
      </c>
      <c r="L2268" s="285">
        <v>-0.44215369133941712</v>
      </c>
      <c r="M2268" s="285">
        <v>-0.22198017245025858</v>
      </c>
      <c r="N2268" s="285">
        <v>-0.33586613621032435</v>
      </c>
      <c r="O2268" s="286">
        <v>0</v>
      </c>
    </row>
    <row r="2269" spans="10:15" x14ac:dyDescent="0.25">
      <c r="J2269" s="38">
        <v>16</v>
      </c>
      <c r="K2269" s="77">
        <v>1046.341875310211</v>
      </c>
      <c r="L2269" s="285">
        <v>-0.44209209621381246</v>
      </c>
      <c r="M2269" s="285">
        <v>-0.22202425599444459</v>
      </c>
      <c r="N2269" s="285">
        <v>-0.33588364779174301</v>
      </c>
      <c r="O2269" s="286">
        <v>0</v>
      </c>
    </row>
    <row r="2270" spans="10:15" x14ac:dyDescent="0.25">
      <c r="J2270" s="38">
        <v>16</v>
      </c>
      <c r="K2270" s="77">
        <v>1046.244800286712</v>
      </c>
      <c r="L2270" s="285">
        <v>-0.44216734578942041</v>
      </c>
      <c r="M2270" s="285">
        <v>-0.22206924492160501</v>
      </c>
      <c r="N2270" s="285">
        <v>-0.33576340928897463</v>
      </c>
      <c r="O2270" s="286">
        <v>0</v>
      </c>
    </row>
    <row r="2271" spans="10:15" x14ac:dyDescent="0.25">
      <c r="J2271" s="38">
        <v>16</v>
      </c>
      <c r="K2271" s="77">
        <v>1046.1424503041512</v>
      </c>
      <c r="L2271" s="285">
        <v>-0.44215004796531354</v>
      </c>
      <c r="M2271" s="285">
        <v>-0.22208051495382639</v>
      </c>
      <c r="N2271" s="285">
        <v>-0.33576943708085993</v>
      </c>
      <c r="O2271" s="286">
        <v>0</v>
      </c>
    </row>
    <row r="2272" spans="10:15" x14ac:dyDescent="0.25">
      <c r="J2272" s="38">
        <v>16</v>
      </c>
      <c r="K2272" s="77">
        <v>1046.1604333479859</v>
      </c>
      <c r="L2272" s="285">
        <v>-0.44214737615250643</v>
      </c>
      <c r="M2272" s="285">
        <v>-0.22205578771067844</v>
      </c>
      <c r="N2272" s="285">
        <v>-0.3357968361368151</v>
      </c>
      <c r="O2272" s="286">
        <v>0</v>
      </c>
    </row>
    <row r="2273" spans="10:15" x14ac:dyDescent="0.25">
      <c r="J2273" s="38">
        <v>16</v>
      </c>
      <c r="K2273" s="77">
        <v>1046.0809356040543</v>
      </c>
      <c r="L2273" s="285">
        <v>-0.44213957277093519</v>
      </c>
      <c r="M2273" s="285">
        <v>-0.22208744886649423</v>
      </c>
      <c r="N2273" s="285">
        <v>-0.33577297836257053</v>
      </c>
      <c r="O2273" s="286">
        <v>0</v>
      </c>
    </row>
    <row r="2274" spans="10:15" x14ac:dyDescent="0.25">
      <c r="J2274" s="38">
        <v>16</v>
      </c>
      <c r="K2274" s="77">
        <v>1046.0463979472161</v>
      </c>
      <c r="L2274" s="285">
        <v>-0.44213080934079019</v>
      </c>
      <c r="M2274" s="285">
        <v>-0.22207855503949117</v>
      </c>
      <c r="N2274" s="285">
        <v>-0.33579063561971867</v>
      </c>
      <c r="O2274" s="286">
        <v>0</v>
      </c>
    </row>
    <row r="2275" spans="10:15" x14ac:dyDescent="0.25">
      <c r="J2275" s="38">
        <v>16</v>
      </c>
      <c r="K2275" s="77">
        <v>1045.2504808280248</v>
      </c>
      <c r="L2275" s="285">
        <v>-0.44194599161747211</v>
      </c>
      <c r="M2275" s="285">
        <v>-0.22224482762454281</v>
      </c>
      <c r="N2275" s="285">
        <v>-0.3358091807579851</v>
      </c>
      <c r="O2275" s="286">
        <v>0</v>
      </c>
    </row>
    <row r="2276" spans="10:15" x14ac:dyDescent="0.25">
      <c r="J2276" s="38">
        <v>16</v>
      </c>
      <c r="K2276" s="77">
        <v>1044.9067246903139</v>
      </c>
      <c r="L2276" s="285">
        <v>-0.44185392665327944</v>
      </c>
      <c r="M2276" s="285">
        <v>-0.22231717494774206</v>
      </c>
      <c r="N2276" s="285">
        <v>-0.3358288983989785</v>
      </c>
      <c r="O2276" s="286">
        <v>0</v>
      </c>
    </row>
    <row r="2277" spans="10:15" x14ac:dyDescent="0.25">
      <c r="J2277" s="38">
        <v>16</v>
      </c>
      <c r="K2277" s="77">
        <v>1006.8185471547545</v>
      </c>
      <c r="L2277" s="285">
        <v>-0.43022187226745218</v>
      </c>
      <c r="M2277" s="285">
        <v>-0.23333941745264999</v>
      </c>
      <c r="N2277" s="285">
        <v>-0.3364387102798978</v>
      </c>
      <c r="O2277" s="286">
        <v>0</v>
      </c>
    </row>
    <row r="2278" spans="10:15" x14ac:dyDescent="0.25">
      <c r="J2278" s="38">
        <v>16</v>
      </c>
      <c r="K2278" s="77">
        <v>873.07816011886132</v>
      </c>
      <c r="L2278" s="285">
        <v>-0.38705663987584815</v>
      </c>
      <c r="M2278" s="285">
        <v>-0.27345504565314194</v>
      </c>
      <c r="N2278" s="285">
        <v>-0.33948831447100997</v>
      </c>
      <c r="O2278" s="286">
        <v>0</v>
      </c>
    </row>
    <row r="2279" spans="10:15" x14ac:dyDescent="0.25">
      <c r="J2279" s="38">
        <v>16</v>
      </c>
      <c r="K2279" s="77">
        <v>871.7172324639298</v>
      </c>
      <c r="L2279" s="285">
        <v>-0.38750337291474513</v>
      </c>
      <c r="M2279" s="285">
        <v>-0.27369637947363129</v>
      </c>
      <c r="N2279" s="285">
        <v>-0.33880024761162369</v>
      </c>
      <c r="O2279" s="286">
        <v>0</v>
      </c>
    </row>
    <row r="2280" spans="10:15" x14ac:dyDescent="0.25">
      <c r="J2280" s="38">
        <v>16</v>
      </c>
      <c r="K2280" s="77">
        <v>870.05665715146074</v>
      </c>
      <c r="L2280" s="285">
        <v>-0.38784530775908976</v>
      </c>
      <c r="M2280" s="285">
        <v>-0.27336787218043784</v>
      </c>
      <c r="N2280" s="285">
        <v>-0.33878682006047228</v>
      </c>
      <c r="O2280" s="286">
        <v>0</v>
      </c>
    </row>
    <row r="2281" spans="10:15" x14ac:dyDescent="0.25">
      <c r="J2281" s="38">
        <v>16</v>
      </c>
      <c r="K2281" s="77">
        <v>3029.476401144791</v>
      </c>
      <c r="L2281" s="285">
        <v>-2.3831756465447205E-3</v>
      </c>
      <c r="M2281" s="285">
        <v>-0.305247969426023</v>
      </c>
      <c r="N2281" s="285">
        <v>-0.69236885492743239</v>
      </c>
      <c r="O2281" s="286">
        <v>0</v>
      </c>
    </row>
    <row r="2282" spans="10:15" x14ac:dyDescent="0.25">
      <c r="J2282" s="38">
        <v>16</v>
      </c>
      <c r="K2282" s="77">
        <v>3985.2949640287766</v>
      </c>
      <c r="L2282" s="285">
        <v>-3.4718343663298484E-3</v>
      </c>
      <c r="M2282" s="285">
        <v>-0.23095246002107253</v>
      </c>
      <c r="N2282" s="285">
        <v>-0.76557570561259758</v>
      </c>
      <c r="O2282" s="286">
        <v>0</v>
      </c>
    </row>
    <row r="2283" spans="10:15" x14ac:dyDescent="0.25">
      <c r="J2283" s="38">
        <v>16</v>
      </c>
      <c r="K2283" s="77">
        <v>4005.6912931484881</v>
      </c>
      <c r="L2283" s="285">
        <v>-3.6754431794709793E-3</v>
      </c>
      <c r="M2283" s="285">
        <v>-0.22933550417360243</v>
      </c>
      <c r="N2283" s="285">
        <v>-0.76698905264692652</v>
      </c>
      <c r="O2283" s="286">
        <v>0</v>
      </c>
    </row>
    <row r="2284" spans="10:15" x14ac:dyDescent="0.25">
      <c r="J2284" s="38">
        <v>16</v>
      </c>
      <c r="K2284" s="77">
        <v>3990.6025475857814</v>
      </c>
      <c r="L2284" s="285">
        <v>-3.7500075604991142E-3</v>
      </c>
      <c r="M2284" s="285">
        <v>-0.23044401299196168</v>
      </c>
      <c r="N2284" s="285">
        <v>-0.76580597944753925</v>
      </c>
      <c r="O2284" s="286">
        <v>0</v>
      </c>
    </row>
    <row r="2285" spans="10:15" x14ac:dyDescent="0.25">
      <c r="J2285" s="38">
        <v>16</v>
      </c>
      <c r="K2285" s="77">
        <v>2905.2638552758958</v>
      </c>
      <c r="L2285" s="285">
        <v>-2.8523025860876787E-2</v>
      </c>
      <c r="M2285" s="285">
        <v>-0.34473318005808329</v>
      </c>
      <c r="N2285" s="285">
        <v>-0.62674379408103997</v>
      </c>
      <c r="O2285" s="286">
        <v>0</v>
      </c>
    </row>
    <row r="2286" spans="10:15" x14ac:dyDescent="0.25">
      <c r="J2286" s="38">
        <v>16</v>
      </c>
      <c r="K2286" s="77">
        <v>3030.8741509875867</v>
      </c>
      <c r="L2286" s="285">
        <v>-3.1444904190629851E-3</v>
      </c>
      <c r="M2286" s="285">
        <v>-0.30445606821592458</v>
      </c>
      <c r="N2286" s="285">
        <v>-0.69239944136501241</v>
      </c>
      <c r="O2286" s="286">
        <v>0</v>
      </c>
    </row>
    <row r="2287" spans="10:15" x14ac:dyDescent="0.25">
      <c r="J2287" s="38">
        <v>16</v>
      </c>
      <c r="K2287" s="77">
        <v>3024.0926506654669</v>
      </c>
      <c r="L2287" s="285">
        <v>-3.2440709197157328E-3</v>
      </c>
      <c r="M2287" s="285">
        <v>-0.30492103931381409</v>
      </c>
      <c r="N2287" s="285">
        <v>-0.69183488976647012</v>
      </c>
      <c r="O2287" s="286">
        <v>0</v>
      </c>
    </row>
    <row r="2288" spans="10:15" x14ac:dyDescent="0.25">
      <c r="J2288" s="38">
        <v>16</v>
      </c>
      <c r="K2288" s="77">
        <v>6999.9977716030726</v>
      </c>
      <c r="L2288" s="285">
        <v>-1.2242427577099788E-16</v>
      </c>
      <c r="M2288" s="285">
        <v>1.0000000000000004</v>
      </c>
      <c r="N2288" s="285">
        <v>-1.8088530633580023E-16</v>
      </c>
      <c r="O2288" s="286">
        <v>0</v>
      </c>
    </row>
    <row r="2289" spans="10:15" x14ac:dyDescent="0.25">
      <c r="J2289" s="38">
        <v>16</v>
      </c>
      <c r="K2289" s="77">
        <v>3020.1274240201851</v>
      </c>
      <c r="L2289" s="285">
        <v>-3.8883692395429866E-3</v>
      </c>
      <c r="M2289" s="285">
        <v>-0.30485030858530326</v>
      </c>
      <c r="N2289" s="285">
        <v>-0.69126132217515368</v>
      </c>
      <c r="O2289" s="286">
        <v>0</v>
      </c>
    </row>
    <row r="2290" spans="10:15" x14ac:dyDescent="0.25">
      <c r="J2290" s="38">
        <v>16</v>
      </c>
      <c r="K2290" s="77">
        <v>4741.6688464416802</v>
      </c>
      <c r="L2290" s="285">
        <v>-0.10750389033415297</v>
      </c>
      <c r="M2290" s="285">
        <v>0.25420809427081476</v>
      </c>
      <c r="N2290" s="285">
        <v>0.85329579606333816</v>
      </c>
      <c r="O2290" s="286">
        <v>0</v>
      </c>
    </row>
    <row r="2291" spans="10:15" x14ac:dyDescent="0.25">
      <c r="J2291" s="38">
        <v>16</v>
      </c>
      <c r="K2291" s="77">
        <v>4742.4096391985358</v>
      </c>
      <c r="L2291" s="285">
        <v>-0.10933377700663133</v>
      </c>
      <c r="M2291" s="285">
        <v>0.25610248853183748</v>
      </c>
      <c r="N2291" s="285">
        <v>0.85323128847479379</v>
      </c>
      <c r="O2291" s="286">
        <v>0</v>
      </c>
    </row>
    <row r="2292" spans="10:15" x14ac:dyDescent="0.25">
      <c r="J2292" s="38">
        <v>16</v>
      </c>
      <c r="K2292" s="77">
        <v>4745.8093703357927</v>
      </c>
      <c r="L2292" s="285">
        <v>-0.11000838442281276</v>
      </c>
      <c r="M2292" s="285">
        <v>0.25628980370936377</v>
      </c>
      <c r="N2292" s="285">
        <v>0.85371858071344897</v>
      </c>
      <c r="O2292" s="286">
        <v>0</v>
      </c>
    </row>
    <row r="2293" spans="10:15" x14ac:dyDescent="0.25">
      <c r="J2293" s="38">
        <v>16</v>
      </c>
      <c r="K2293" s="77">
        <v>3018.7360242881236</v>
      </c>
      <c r="L2293" s="285">
        <v>-4.1243168425439481E-3</v>
      </c>
      <c r="M2293" s="285">
        <v>-0.30482156391503479</v>
      </c>
      <c r="N2293" s="285">
        <v>-0.69105411924242133</v>
      </c>
      <c r="O2293" s="286">
        <v>0</v>
      </c>
    </row>
    <row r="2294" spans="10:15" x14ac:dyDescent="0.25">
      <c r="J2294" s="38">
        <v>16</v>
      </c>
      <c r="K2294" s="77">
        <v>6999.9977716031244</v>
      </c>
      <c r="L2294" s="285">
        <v>-1.8157308316597573E-16</v>
      </c>
      <c r="M2294" s="285">
        <v>1.0000000000000078</v>
      </c>
      <c r="N2294" s="285">
        <v>-7.6343228149330699E-15</v>
      </c>
      <c r="O2294" s="286">
        <v>0</v>
      </c>
    </row>
    <row r="2295" spans="10:15" x14ac:dyDescent="0.25">
      <c r="J2295" s="38">
        <v>16</v>
      </c>
      <c r="K2295" s="77">
        <v>6000.0069242495656</v>
      </c>
      <c r="L2295" s="285">
        <v>-1.6407594022248203E-16</v>
      </c>
      <c r="M2295" s="285">
        <v>-0.99999999999999989</v>
      </c>
      <c r="N2295" s="285">
        <v>-1.4387255952344509E-17</v>
      </c>
      <c r="O2295" s="286">
        <v>0</v>
      </c>
    </row>
    <row r="2296" spans="10:15" x14ac:dyDescent="0.25">
      <c r="J2296" s="38">
        <v>16</v>
      </c>
      <c r="K2296" s="77">
        <v>5123.4708313218116</v>
      </c>
      <c r="L2296" s="285">
        <v>-0.22335940265842749</v>
      </c>
      <c r="M2296" s="285">
        <v>0.36690161243603359</v>
      </c>
      <c r="N2296" s="285">
        <v>0.85645779022239388</v>
      </c>
      <c r="O2296" s="286">
        <v>0</v>
      </c>
    </row>
    <row r="2297" spans="10:15" x14ac:dyDescent="0.25">
      <c r="J2297" s="38">
        <v>16</v>
      </c>
      <c r="K2297" s="77">
        <v>6000.0069242495665</v>
      </c>
      <c r="L2297" s="285">
        <v>-3.452941428562682E-16</v>
      </c>
      <c r="M2297" s="285">
        <v>-1</v>
      </c>
      <c r="N2297" s="285">
        <v>2.5529726519692175E-16</v>
      </c>
      <c r="O2297" s="286">
        <v>0</v>
      </c>
    </row>
    <row r="2298" spans="10:15" x14ac:dyDescent="0.25">
      <c r="J2298" s="38">
        <v>16</v>
      </c>
      <c r="K2298" s="77">
        <v>6000.0069242495538</v>
      </c>
      <c r="L2298" s="285">
        <v>-4.1569986347412346E-16</v>
      </c>
      <c r="M2298" s="285">
        <v>-0.99999999999999789</v>
      </c>
      <c r="N2298" s="285">
        <v>-1.6285149290738858E-15</v>
      </c>
      <c r="O2298" s="286">
        <v>0</v>
      </c>
    </row>
    <row r="2299" spans="10:15" x14ac:dyDescent="0.25">
      <c r="J2299" s="38">
        <v>17</v>
      </c>
      <c r="K2299" s="77">
        <v>2918.2620170217879</v>
      </c>
      <c r="L2299" s="285">
        <v>0.59974178181995141</v>
      </c>
      <c r="M2299" s="285">
        <v>7.7579963185301595E-2</v>
      </c>
      <c r="N2299" s="285">
        <v>0.32267825499474684</v>
      </c>
      <c r="O2299" s="286">
        <v>0</v>
      </c>
    </row>
    <row r="2300" spans="10:15" x14ac:dyDescent="0.25">
      <c r="J2300" s="38">
        <v>17</v>
      </c>
      <c r="K2300" s="77">
        <v>4615.3538008377245</v>
      </c>
      <c r="L2300" s="285">
        <v>0.48155654641264689</v>
      </c>
      <c r="M2300" s="285">
        <v>-0.31184975003377918</v>
      </c>
      <c r="N2300" s="285">
        <v>0.83029320362113224</v>
      </c>
      <c r="O2300" s="286">
        <v>0</v>
      </c>
    </row>
    <row r="2301" spans="10:15" x14ac:dyDescent="0.25">
      <c r="J2301" s="38">
        <v>17</v>
      </c>
      <c r="K2301" s="77">
        <v>2828.8983585115152</v>
      </c>
      <c r="L2301" s="285">
        <v>1.6486381912083849E-3</v>
      </c>
      <c r="M2301" s="285">
        <v>-0.30359756405295835</v>
      </c>
      <c r="N2301" s="285">
        <v>-0.69805107413825007</v>
      </c>
      <c r="O2301" s="286">
        <v>0</v>
      </c>
    </row>
    <row r="2302" spans="10:15" x14ac:dyDescent="0.25">
      <c r="J2302" s="38">
        <v>17</v>
      </c>
      <c r="K2302" s="77">
        <v>4616.5741269326409</v>
      </c>
      <c r="L2302" s="285">
        <v>0.48167369445345437</v>
      </c>
      <c r="M2302" s="285">
        <v>-0.31192561357984644</v>
      </c>
      <c r="N2302" s="285">
        <v>0.83025191912639207</v>
      </c>
      <c r="O2302" s="286">
        <v>0</v>
      </c>
    </row>
    <row r="2303" spans="10:15" x14ac:dyDescent="0.25">
      <c r="J2303" s="38">
        <v>17</v>
      </c>
      <c r="K2303" s="77">
        <v>1549.9730887474138</v>
      </c>
      <c r="L2303" s="285">
        <v>-0.23483582642926373</v>
      </c>
      <c r="M2303" s="285">
        <v>-0.28555041163143408</v>
      </c>
      <c r="N2303" s="285">
        <v>-0.47961376193930233</v>
      </c>
      <c r="O2303" s="286">
        <v>0</v>
      </c>
    </row>
    <row r="2304" spans="10:15" x14ac:dyDescent="0.25">
      <c r="J2304" s="38">
        <v>17</v>
      </c>
      <c r="K2304" s="77">
        <v>1993.8109414476357</v>
      </c>
      <c r="L2304" s="285">
        <v>-0.45420280976618593</v>
      </c>
      <c r="M2304" s="285">
        <v>-0.3281478440138772</v>
      </c>
      <c r="N2304" s="285">
        <v>-0.21764934621993687</v>
      </c>
      <c r="O2304" s="286">
        <v>0</v>
      </c>
    </row>
    <row r="2305" spans="10:15" x14ac:dyDescent="0.25">
      <c r="J2305" s="38">
        <v>17</v>
      </c>
      <c r="K2305" s="77">
        <v>1104.3536674486638</v>
      </c>
      <c r="L2305" s="285">
        <v>-0.36514283331614261</v>
      </c>
      <c r="M2305" s="285">
        <v>-0.31775996278016383</v>
      </c>
      <c r="N2305" s="285">
        <v>-0.31709720390369373</v>
      </c>
      <c r="O2305" s="286">
        <v>0</v>
      </c>
    </row>
    <row r="2306" spans="10:15" x14ac:dyDescent="0.25">
      <c r="J2306" s="38">
        <v>17</v>
      </c>
      <c r="K2306" s="77">
        <v>1105.8052906077889</v>
      </c>
      <c r="L2306" s="285">
        <v>-0.4588485370684745</v>
      </c>
      <c r="M2306" s="285">
        <v>-0.21612083773158391</v>
      </c>
      <c r="N2306" s="285">
        <v>-0.32503062519994158</v>
      </c>
      <c r="O2306" s="286">
        <v>0</v>
      </c>
    </row>
    <row r="2307" spans="10:15" x14ac:dyDescent="0.25">
      <c r="J2307" s="38">
        <v>17</v>
      </c>
      <c r="K2307" s="77">
        <v>1031.431343721237</v>
      </c>
      <c r="L2307" s="285">
        <v>-0.44475079619779911</v>
      </c>
      <c r="M2307" s="285">
        <v>-0.21903177460475193</v>
      </c>
      <c r="N2307" s="285">
        <v>-0.3362174291974489</v>
      </c>
      <c r="O2307" s="286">
        <v>0</v>
      </c>
    </row>
    <row r="2308" spans="10:15" x14ac:dyDescent="0.25">
      <c r="J2308" s="38">
        <v>17</v>
      </c>
      <c r="K2308" s="77">
        <v>1013.1881964798587</v>
      </c>
      <c r="L2308" s="285">
        <v>-0.43324741635368341</v>
      </c>
      <c r="M2308" s="285">
        <v>-0.22143898667059433</v>
      </c>
      <c r="N2308" s="285">
        <v>-0.34531359697572234</v>
      </c>
      <c r="O2308" s="286">
        <v>0</v>
      </c>
    </row>
    <row r="2309" spans="10:15" x14ac:dyDescent="0.25">
      <c r="J2309" s="38">
        <v>17</v>
      </c>
      <c r="K2309" s="77">
        <v>1007.22324300707</v>
      </c>
      <c r="L2309" s="285">
        <v>-0.432903352559798</v>
      </c>
      <c r="M2309" s="285">
        <v>-0.22279435697885483</v>
      </c>
      <c r="N2309" s="285">
        <v>-0.34430229046134719</v>
      </c>
      <c r="O2309" s="286">
        <v>0</v>
      </c>
    </row>
    <row r="2310" spans="10:15" x14ac:dyDescent="0.25">
      <c r="J2310" s="38">
        <v>17</v>
      </c>
      <c r="K2310" s="77">
        <v>7288.5309119142203</v>
      </c>
      <c r="L2310" s="285">
        <v>0.66648909341297669</v>
      </c>
      <c r="M2310" s="285">
        <v>-0.53385320736966779</v>
      </c>
      <c r="N2310" s="285">
        <v>-1.1326358860433088</v>
      </c>
      <c r="O2310" s="286">
        <v>0</v>
      </c>
    </row>
    <row r="2311" spans="10:15" x14ac:dyDescent="0.25">
      <c r="J2311" s="38">
        <v>17</v>
      </c>
      <c r="K2311" s="77">
        <v>7314.7558422645452</v>
      </c>
      <c r="L2311" s="285">
        <v>0.66929483241176857</v>
      </c>
      <c r="M2311" s="285">
        <v>-0.53416615468632667</v>
      </c>
      <c r="N2311" s="285">
        <v>-1.1351286777254419</v>
      </c>
      <c r="O2311" s="286">
        <v>0</v>
      </c>
    </row>
    <row r="2312" spans="10:15" x14ac:dyDescent="0.25">
      <c r="J2312" s="38">
        <v>17</v>
      </c>
      <c r="K2312" s="77">
        <v>1728.1551108572246</v>
      </c>
      <c r="L2312" s="285">
        <v>0.22408333035809921</v>
      </c>
      <c r="M2312" s="285">
        <v>0.45448248777178762</v>
      </c>
      <c r="N2312" s="285">
        <v>0.32143418187011319</v>
      </c>
      <c r="O2312" s="286">
        <v>0</v>
      </c>
    </row>
    <row r="2313" spans="10:15" x14ac:dyDescent="0.25">
      <c r="J2313" s="38">
        <v>17</v>
      </c>
      <c r="K2313" s="77">
        <v>1727.485959516308</v>
      </c>
      <c r="L2313" s="285">
        <v>0.2242356232226389</v>
      </c>
      <c r="M2313" s="285">
        <v>0.45456378161784905</v>
      </c>
      <c r="N2313" s="285">
        <v>0.32120059515951199</v>
      </c>
      <c r="O2313" s="286">
        <v>0</v>
      </c>
    </row>
    <row r="2314" spans="10:15" x14ac:dyDescent="0.25">
      <c r="J2314" s="38">
        <v>17</v>
      </c>
      <c r="K2314" s="77">
        <v>1727.1358118063408</v>
      </c>
      <c r="L2314" s="285">
        <v>0.22423985130588961</v>
      </c>
      <c r="M2314" s="285">
        <v>0.45452307648399792</v>
      </c>
      <c r="N2314" s="285">
        <v>0.3212370722101125</v>
      </c>
      <c r="O2314" s="286">
        <v>0</v>
      </c>
    </row>
    <row r="2315" spans="10:15" x14ac:dyDescent="0.25">
      <c r="J2315" s="38">
        <v>17</v>
      </c>
      <c r="K2315" s="77">
        <v>1726.8738828397406</v>
      </c>
      <c r="L2315" s="285">
        <v>0.22425247688095812</v>
      </c>
      <c r="M2315" s="285">
        <v>0.45448513871425134</v>
      </c>
      <c r="N2315" s="285">
        <v>0.3212623844047906</v>
      </c>
      <c r="O2315" s="286">
        <v>0</v>
      </c>
    </row>
    <row r="2316" spans="10:15" x14ac:dyDescent="0.25">
      <c r="J2316" s="38">
        <v>17</v>
      </c>
      <c r="K2316" s="77">
        <v>1729.6483426420591</v>
      </c>
      <c r="L2316" s="285">
        <v>0.22467002828328997</v>
      </c>
      <c r="M2316" s="285">
        <v>0.45445568951232745</v>
      </c>
      <c r="N2316" s="285">
        <v>0.32087428220438247</v>
      </c>
      <c r="O2316" s="286">
        <v>0</v>
      </c>
    </row>
    <row r="2317" spans="10:15" x14ac:dyDescent="0.25">
      <c r="J2317" s="38">
        <v>17</v>
      </c>
      <c r="K2317" s="77">
        <v>1723.6698442367601</v>
      </c>
      <c r="L2317" s="285">
        <v>0.22534579439252336</v>
      </c>
      <c r="M2317" s="285">
        <v>0.45329417000445044</v>
      </c>
      <c r="N2317" s="285">
        <v>0.32136003560302628</v>
      </c>
      <c r="O2317" s="286">
        <v>0</v>
      </c>
    </row>
    <row r="2318" spans="10:15" x14ac:dyDescent="0.25">
      <c r="J2318" s="38">
        <v>17</v>
      </c>
      <c r="K2318" s="77">
        <v>2405.8523416091862</v>
      </c>
      <c r="L2318" s="285">
        <v>0.31723412416764862</v>
      </c>
      <c r="M2318" s="285">
        <v>0.4476080879633777</v>
      </c>
      <c r="N2318" s="285">
        <v>0.23515778786897373</v>
      </c>
      <c r="O2318" s="286">
        <v>0</v>
      </c>
    </row>
    <row r="2319" spans="10:15" x14ac:dyDescent="0.25">
      <c r="J2319" s="38">
        <v>17</v>
      </c>
      <c r="K2319" s="77">
        <v>2373.1734076761959</v>
      </c>
      <c r="L2319" s="285">
        <v>0.31556684163109516</v>
      </c>
      <c r="M2319" s="285">
        <v>0.44641799478510696</v>
      </c>
      <c r="N2319" s="285">
        <v>0.23801516358379798</v>
      </c>
      <c r="O2319" s="286">
        <v>0</v>
      </c>
    </row>
    <row r="2320" spans="10:15" x14ac:dyDescent="0.25">
      <c r="J2320" s="38">
        <v>17</v>
      </c>
      <c r="K2320" s="77">
        <v>2367.7957704050668</v>
      </c>
      <c r="L2320" s="285">
        <v>0.31504978392237515</v>
      </c>
      <c r="M2320" s="285">
        <v>0.44639055237957187</v>
      </c>
      <c r="N2320" s="285">
        <v>0.23855966369805306</v>
      </c>
      <c r="O2320" s="286">
        <v>0</v>
      </c>
    </row>
    <row r="2321" spans="10:15" x14ac:dyDescent="0.25">
      <c r="J2321" s="38">
        <v>17</v>
      </c>
      <c r="K2321" s="77">
        <v>2367.6143595457779</v>
      </c>
      <c r="L2321" s="285">
        <v>0.31509287820521531</v>
      </c>
      <c r="M2321" s="285">
        <v>0.44634760591195477</v>
      </c>
      <c r="N2321" s="285">
        <v>0.23855951588282986</v>
      </c>
      <c r="O2321" s="286">
        <v>0</v>
      </c>
    </row>
    <row r="2322" spans="10:15" x14ac:dyDescent="0.25">
      <c r="J2322" s="38">
        <v>17</v>
      </c>
      <c r="K2322" s="77">
        <v>2368.643979247377</v>
      </c>
      <c r="L2322" s="285">
        <v>0.31523369355898406</v>
      </c>
      <c r="M2322" s="285">
        <v>0.44632411246290127</v>
      </c>
      <c r="N2322" s="285">
        <v>0.23844219397811456</v>
      </c>
      <c r="O2322" s="286">
        <v>0</v>
      </c>
    </row>
    <row r="2323" spans="10:15" x14ac:dyDescent="0.25">
      <c r="J2323" s="38">
        <v>17</v>
      </c>
      <c r="K2323" s="77">
        <v>2015.2241657483096</v>
      </c>
      <c r="L2323" s="285">
        <v>0.28646407306689081</v>
      </c>
      <c r="M2323" s="285">
        <v>0.43672848070656706</v>
      </c>
      <c r="N2323" s="285">
        <v>0.2768074462265423</v>
      </c>
      <c r="O2323" s="286">
        <v>0</v>
      </c>
    </row>
    <row r="2324" spans="10:15" x14ac:dyDescent="0.25">
      <c r="J2324" s="38">
        <v>17</v>
      </c>
      <c r="K2324" s="77">
        <v>2005.4280461448889</v>
      </c>
      <c r="L2324" s="285">
        <v>0.28682857509399706</v>
      </c>
      <c r="M2324" s="285">
        <v>0.43540406382915736</v>
      </c>
      <c r="N2324" s="285">
        <v>0.27776736107684563</v>
      </c>
      <c r="O2324" s="286">
        <v>0</v>
      </c>
    </row>
    <row r="2325" spans="10:15" x14ac:dyDescent="0.25">
      <c r="J2325" s="38">
        <v>17</v>
      </c>
      <c r="K2325" s="77">
        <v>10634.201353452987</v>
      </c>
      <c r="L2325" s="285">
        <v>1.2496910596444035</v>
      </c>
      <c r="M2325" s="285">
        <v>-0.8481862889327898</v>
      </c>
      <c r="N2325" s="285">
        <v>-1.4015047707116137</v>
      </c>
      <c r="O2325" s="286">
        <v>0</v>
      </c>
    </row>
    <row r="2326" spans="10:15" x14ac:dyDescent="0.25">
      <c r="J2326" s="38">
        <v>17</v>
      </c>
      <c r="K2326" s="77">
        <v>10625.851375638267</v>
      </c>
      <c r="L2326" s="285">
        <v>1.248899825315775</v>
      </c>
      <c r="M2326" s="285">
        <v>-0.84730247245364132</v>
      </c>
      <c r="N2326" s="285">
        <v>-1.4015973528621335</v>
      </c>
      <c r="O2326" s="286">
        <v>0</v>
      </c>
    </row>
    <row r="2327" spans="10:15" x14ac:dyDescent="0.25">
      <c r="J2327" s="38">
        <v>17</v>
      </c>
      <c r="K2327" s="77">
        <v>10632.708699598299</v>
      </c>
      <c r="L2327" s="285">
        <v>1.2499537791821436</v>
      </c>
      <c r="M2327" s="285">
        <v>-0.84770660705581791</v>
      </c>
      <c r="N2327" s="285">
        <v>-1.4022471721263257</v>
      </c>
      <c r="O2327" s="286">
        <v>0</v>
      </c>
    </row>
    <row r="2328" spans="10:15" x14ac:dyDescent="0.25">
      <c r="J2328" s="38">
        <v>17</v>
      </c>
      <c r="K2328" s="77">
        <v>10650.546665207545</v>
      </c>
      <c r="L2328" s="285">
        <v>1.2525569688449654</v>
      </c>
      <c r="M2328" s="285">
        <v>-0.84854326433375693</v>
      </c>
      <c r="N2328" s="285">
        <v>-1.4040137045112084</v>
      </c>
      <c r="O2328" s="286">
        <v>0</v>
      </c>
    </row>
    <row r="2329" spans="10:15" x14ac:dyDescent="0.25">
      <c r="J2329" s="38">
        <v>17</v>
      </c>
      <c r="K2329" s="77">
        <v>10650.179036507658</v>
      </c>
      <c r="L2329" s="285">
        <v>1.2525232118656198</v>
      </c>
      <c r="M2329" s="285">
        <v>-0.84854836401592637</v>
      </c>
      <c r="N2329" s="285">
        <v>-1.4039748478496934</v>
      </c>
      <c r="O2329" s="286">
        <v>0</v>
      </c>
    </row>
    <row r="2330" spans="10:15" x14ac:dyDescent="0.25">
      <c r="J2330" s="38">
        <v>17</v>
      </c>
      <c r="K2330" s="77">
        <v>1695.3595448037299</v>
      </c>
      <c r="L2330" s="285">
        <v>0.26381023447143942</v>
      </c>
      <c r="M2330" s="285">
        <v>0.42035363757083227</v>
      </c>
      <c r="N2330" s="285">
        <v>0.31583612795772831</v>
      </c>
      <c r="O2330" s="286">
        <v>0</v>
      </c>
    </row>
    <row r="2331" spans="10:15" x14ac:dyDescent="0.25">
      <c r="J2331" s="38">
        <v>17</v>
      </c>
      <c r="K2331" s="77">
        <v>1522.0336305480928</v>
      </c>
      <c r="L2331" s="285">
        <v>0.32057311116808745</v>
      </c>
      <c r="M2331" s="285">
        <v>0.3310740977257417</v>
      </c>
      <c r="N2331" s="285">
        <v>0.34835279110617079</v>
      </c>
      <c r="O2331" s="286">
        <v>0</v>
      </c>
    </row>
    <row r="2332" spans="10:15" x14ac:dyDescent="0.25">
      <c r="J2332" s="38">
        <v>17</v>
      </c>
      <c r="K2332" s="77">
        <v>2922.5486155310523</v>
      </c>
      <c r="L2332" s="285">
        <v>0.60038761690147302</v>
      </c>
      <c r="M2332" s="285">
        <v>7.6835302954718784E-2</v>
      </c>
      <c r="N2332" s="285">
        <v>0.32277708014380818</v>
      </c>
      <c r="O2332" s="286">
        <v>0</v>
      </c>
    </row>
    <row r="2333" spans="10:15" x14ac:dyDescent="0.25">
      <c r="J2333" s="38">
        <v>17</v>
      </c>
      <c r="K2333" s="77">
        <v>2922.6751706482196</v>
      </c>
      <c r="L2333" s="285">
        <v>0.60051832336153343</v>
      </c>
      <c r="M2333" s="285">
        <v>7.6831117749421612E-2</v>
      </c>
      <c r="N2333" s="285">
        <v>0.32265055888904498</v>
      </c>
      <c r="O2333" s="286">
        <v>0</v>
      </c>
    </row>
    <row r="2334" spans="10:15" x14ac:dyDescent="0.25">
      <c r="J2334" s="38">
        <v>17</v>
      </c>
      <c r="K2334" s="77">
        <v>1417.4260666046632</v>
      </c>
      <c r="L2334" s="285">
        <v>0.33314303985796612</v>
      </c>
      <c r="M2334" s="285">
        <v>0.33357083516448216</v>
      </c>
      <c r="N2334" s="285">
        <v>0.33328612497755172</v>
      </c>
      <c r="O2334" s="286">
        <v>0</v>
      </c>
    </row>
    <row r="2335" spans="10:15" x14ac:dyDescent="0.25">
      <c r="J2335" s="38">
        <v>17</v>
      </c>
      <c r="K2335" s="77">
        <v>1420.7436956168797</v>
      </c>
      <c r="L2335" s="285">
        <v>0.33380138103324458</v>
      </c>
      <c r="M2335" s="285">
        <v>0.33323972379335115</v>
      </c>
      <c r="N2335" s="285">
        <v>0.33295889517340438</v>
      </c>
      <c r="O2335" s="286">
        <v>0</v>
      </c>
    </row>
    <row r="2336" spans="10:15" x14ac:dyDescent="0.25">
      <c r="J2336" s="38">
        <v>17</v>
      </c>
      <c r="K2336" s="77">
        <v>1417.3297540704743</v>
      </c>
      <c r="L2336" s="285">
        <v>0.33336350933241438</v>
      </c>
      <c r="M2336" s="285">
        <v>0.33319997488578135</v>
      </c>
      <c r="N2336" s="285">
        <v>0.33343651578180411</v>
      </c>
      <c r="O2336" s="286">
        <v>0</v>
      </c>
    </row>
    <row r="2337" spans="10:15" x14ac:dyDescent="0.25">
      <c r="J2337" s="38">
        <v>17</v>
      </c>
      <c r="K2337" s="77">
        <v>1417.0862254192164</v>
      </c>
      <c r="L2337" s="285">
        <v>0.33332506188985944</v>
      </c>
      <c r="M2337" s="285">
        <v>0.33338344854967539</v>
      </c>
      <c r="N2337" s="285">
        <v>0.33329148956046528</v>
      </c>
      <c r="O2337" s="286">
        <v>0</v>
      </c>
    </row>
    <row r="2338" spans="10:15" x14ac:dyDescent="0.25">
      <c r="J2338" s="38">
        <v>17</v>
      </c>
      <c r="K2338" s="77">
        <v>1416.9611652611022</v>
      </c>
      <c r="L2338" s="285">
        <v>0.33330998023744257</v>
      </c>
      <c r="M2338" s="285">
        <v>0.33338441823059434</v>
      </c>
      <c r="N2338" s="285">
        <v>0.33330560153196309</v>
      </c>
      <c r="O2338" s="286">
        <v>0</v>
      </c>
    </row>
    <row r="2339" spans="10:15" x14ac:dyDescent="0.25">
      <c r="J2339" s="38">
        <v>17</v>
      </c>
      <c r="K2339" s="77">
        <v>1416.9590825165842</v>
      </c>
      <c r="L2339" s="285">
        <v>0.33331095331576988</v>
      </c>
      <c r="M2339" s="285">
        <v>0.33338393163391156</v>
      </c>
      <c r="N2339" s="285">
        <v>0.33330511505031857</v>
      </c>
      <c r="O2339" s="286">
        <v>0</v>
      </c>
    </row>
    <row r="2340" spans="10:15" x14ac:dyDescent="0.25">
      <c r="J2340" s="38">
        <v>17</v>
      </c>
      <c r="K2340" s="77">
        <v>1417.0624223588884</v>
      </c>
      <c r="L2340" s="285">
        <v>0.33336739445553054</v>
      </c>
      <c r="M2340" s="285">
        <v>0.33325791227703955</v>
      </c>
      <c r="N2340" s="285">
        <v>0.33337469326742991</v>
      </c>
      <c r="O2340" s="286">
        <v>0</v>
      </c>
    </row>
    <row r="2341" spans="10:15" x14ac:dyDescent="0.25">
      <c r="J2341" s="38">
        <v>17</v>
      </c>
      <c r="K2341" s="77">
        <v>2831.6853579735007</v>
      </c>
      <c r="L2341" s="285">
        <v>2.14689384451858E-3</v>
      </c>
      <c r="M2341" s="285">
        <v>-0.30365919112617212</v>
      </c>
      <c r="N2341" s="285">
        <v>-0.69848770271834648</v>
      </c>
      <c r="O2341" s="286">
        <v>0</v>
      </c>
    </row>
    <row r="2342" spans="10:15" x14ac:dyDescent="0.25">
      <c r="J2342" s="38">
        <v>17</v>
      </c>
      <c r="K2342" s="77">
        <v>2832.3713962095721</v>
      </c>
      <c r="L2342" s="285">
        <v>2.2105914700643807E-3</v>
      </c>
      <c r="M2342" s="285">
        <v>-0.30364052835241462</v>
      </c>
      <c r="N2342" s="285">
        <v>-0.6985700631176498</v>
      </c>
      <c r="O2342" s="286">
        <v>0</v>
      </c>
    </row>
    <row r="2343" spans="10:15" x14ac:dyDescent="0.25">
      <c r="J2343" s="38">
        <v>17</v>
      </c>
      <c r="K2343" s="77">
        <v>2833.2062139218306</v>
      </c>
      <c r="L2343" s="285">
        <v>2.337644286355107E-3</v>
      </c>
      <c r="M2343" s="285">
        <v>-0.30367684068427692</v>
      </c>
      <c r="N2343" s="285">
        <v>-0.69866080360207827</v>
      </c>
      <c r="O2343" s="286">
        <v>0</v>
      </c>
    </row>
    <row r="2344" spans="10:15" x14ac:dyDescent="0.25">
      <c r="J2344" s="38">
        <v>17</v>
      </c>
      <c r="K2344" s="77">
        <v>3562.3880149607571</v>
      </c>
      <c r="L2344" s="285">
        <v>6.4821831262382348E-2</v>
      </c>
      <c r="M2344" s="285">
        <v>-0.50869008165116125</v>
      </c>
      <c r="N2344" s="285">
        <v>-0.55613174961122125</v>
      </c>
      <c r="O2344" s="286">
        <v>0</v>
      </c>
    </row>
    <row r="2345" spans="10:15" x14ac:dyDescent="0.25">
      <c r="J2345" s="38">
        <v>17</v>
      </c>
      <c r="K2345" s="77">
        <v>3581.9595494676109</v>
      </c>
      <c r="L2345" s="285">
        <v>6.7371618786882137E-2</v>
      </c>
      <c r="M2345" s="285">
        <v>-0.51143326994276472</v>
      </c>
      <c r="N2345" s="285">
        <v>-0.55593834884411741</v>
      </c>
      <c r="O2345" s="286">
        <v>0</v>
      </c>
    </row>
    <row r="2346" spans="10:15" x14ac:dyDescent="0.25">
      <c r="J2346" s="38">
        <v>17</v>
      </c>
      <c r="K2346" s="77">
        <v>3587.612075124568</v>
      </c>
      <c r="L2346" s="285">
        <v>6.8378689152932146E-2</v>
      </c>
      <c r="M2346" s="285">
        <v>-0.51160444614794931</v>
      </c>
      <c r="N2346" s="285">
        <v>-0.55677424300498268</v>
      </c>
      <c r="O2346" s="286">
        <v>0</v>
      </c>
    </row>
    <row r="2347" spans="10:15" x14ac:dyDescent="0.25">
      <c r="J2347" s="38">
        <v>17</v>
      </c>
      <c r="K2347" s="77">
        <v>7000.0138542623899</v>
      </c>
      <c r="L2347" s="285">
        <v>1.5606710885680782E-15</v>
      </c>
      <c r="M2347" s="285">
        <v>0.99999999999999623</v>
      </c>
      <c r="N2347" s="285">
        <v>2.0963251486274609E-15</v>
      </c>
      <c r="O2347" s="286">
        <v>0</v>
      </c>
    </row>
    <row r="2348" spans="10:15" x14ac:dyDescent="0.25">
      <c r="J2348" s="38">
        <v>17</v>
      </c>
      <c r="K2348" s="77">
        <v>6000.0011049512059</v>
      </c>
      <c r="L2348" s="285">
        <v>1.9161003525624657E-16</v>
      </c>
      <c r="M2348" s="285">
        <v>-1.0000000000000004</v>
      </c>
      <c r="N2348" s="285">
        <v>1.5328802820499723E-16</v>
      </c>
      <c r="O2348" s="286">
        <v>0</v>
      </c>
    </row>
    <row r="2349" spans="10:15" x14ac:dyDescent="0.25">
      <c r="J2349" s="38">
        <v>17</v>
      </c>
      <c r="K2349" s="77">
        <v>41919.563537906142</v>
      </c>
      <c r="L2349" s="285">
        <v>1.808664259927798</v>
      </c>
      <c r="M2349" s="285">
        <v>2.2527075812274373</v>
      </c>
      <c r="N2349" s="285">
        <v>-3.0613718411552351</v>
      </c>
      <c r="O2349" s="286">
        <v>0</v>
      </c>
    </row>
    <row r="2350" spans="10:15" x14ac:dyDescent="0.25">
      <c r="J2350" s="38">
        <v>17</v>
      </c>
      <c r="K2350" s="77">
        <v>18194.176259535077</v>
      </c>
      <c r="L2350" s="285">
        <v>0.81104712515452104</v>
      </c>
      <c r="M2350" s="285">
        <v>0.23366599330659993</v>
      </c>
      <c r="N2350" s="285">
        <v>-2.0447131184611211</v>
      </c>
      <c r="O2350" s="286">
        <v>0</v>
      </c>
    </row>
    <row r="2351" spans="10:15" x14ac:dyDescent="0.25">
      <c r="J2351" s="38">
        <v>17</v>
      </c>
      <c r="K2351" s="77">
        <v>7000.013854262409</v>
      </c>
      <c r="L2351" s="285">
        <v>3.6437702110212434E-16</v>
      </c>
      <c r="M2351" s="285">
        <v>0.99999999999999889</v>
      </c>
      <c r="N2351" s="285">
        <v>7.4727047884827671E-16</v>
      </c>
      <c r="O2351" s="286">
        <v>0</v>
      </c>
    </row>
    <row r="2352" spans="10:15" x14ac:dyDescent="0.25">
      <c r="J2352" s="38">
        <v>17</v>
      </c>
      <c r="K2352" s="77">
        <v>6000.0011049512486</v>
      </c>
      <c r="L2352" s="285">
        <v>3.7108476827960019E-15</v>
      </c>
      <c r="M2352" s="285">
        <v>-1.0000000000000075</v>
      </c>
      <c r="N2352" s="285">
        <v>3.8896837157018328E-15</v>
      </c>
      <c r="O2352" s="286">
        <v>0</v>
      </c>
    </row>
    <row r="2353" spans="10:15" x14ac:dyDescent="0.25">
      <c r="J2353" s="38">
        <v>17</v>
      </c>
      <c r="K2353" s="77">
        <v>7000.0138542623854</v>
      </c>
      <c r="L2353" s="285">
        <v>4.2257153626906835E-16</v>
      </c>
      <c r="M2353" s="285">
        <v>0.99999999999999556</v>
      </c>
      <c r="N2353" s="285">
        <v>4.0603900355118616E-15</v>
      </c>
      <c r="O2353" s="286">
        <v>0</v>
      </c>
    </row>
    <row r="2354" spans="10:15" x14ac:dyDescent="0.25">
      <c r="J2354" s="38">
        <v>17</v>
      </c>
      <c r="K2354" s="77">
        <v>2828.1127364311587</v>
      </c>
      <c r="L2354" s="285">
        <v>1.5052547265208642E-3</v>
      </c>
      <c r="M2354" s="285">
        <v>-0.30358002552205637</v>
      </c>
      <c r="N2354" s="285">
        <v>-0.69792522920446443</v>
      </c>
      <c r="O2354" s="286">
        <v>0</v>
      </c>
    </row>
    <row r="2355" spans="10:15" x14ac:dyDescent="0.25">
      <c r="J2355" s="38">
        <v>17</v>
      </c>
      <c r="K2355" s="77">
        <v>6000.0011049512004</v>
      </c>
      <c r="L2355" s="285">
        <v>5.2628889683715678E-16</v>
      </c>
      <c r="M2355" s="285">
        <v>-0.99999999999999944</v>
      </c>
      <c r="N2355" s="285">
        <v>-1.021920188033314E-15</v>
      </c>
      <c r="O2355" s="286">
        <v>0</v>
      </c>
    </row>
    <row r="2356" spans="10:15" x14ac:dyDescent="0.25">
      <c r="J2356" s="38">
        <v>17</v>
      </c>
      <c r="K2356" s="77">
        <v>3792.9766979598567</v>
      </c>
      <c r="L2356" s="285">
        <v>2.4559460987561253E-3</v>
      </c>
      <c r="M2356" s="285">
        <v>-0.22792593290614399</v>
      </c>
      <c r="N2356" s="285">
        <v>-0.77453001319261217</v>
      </c>
      <c r="O2356" s="286">
        <v>0</v>
      </c>
    </row>
    <row r="2357" spans="10:15" x14ac:dyDescent="0.25">
      <c r="J2357" s="38">
        <v>17</v>
      </c>
      <c r="K2357" s="77">
        <v>3793.408529850944</v>
      </c>
      <c r="L2357" s="285">
        <v>2.4739571828696137E-3</v>
      </c>
      <c r="M2357" s="285">
        <v>-0.22795748327870011</v>
      </c>
      <c r="N2357" s="285">
        <v>-0.77451647390416956</v>
      </c>
      <c r="O2357" s="286">
        <v>0</v>
      </c>
    </row>
    <row r="2358" spans="10:15" x14ac:dyDescent="0.25">
      <c r="J2358" s="38">
        <v>17</v>
      </c>
      <c r="K2358" s="77">
        <v>3797.6898698342106</v>
      </c>
      <c r="L2358" s="285">
        <v>2.5095397899181963E-3</v>
      </c>
      <c r="M2358" s="285">
        <v>-0.22765742865062841</v>
      </c>
      <c r="N2358" s="285">
        <v>-0.77485211113928976</v>
      </c>
      <c r="O2358" s="286">
        <v>0</v>
      </c>
    </row>
    <row r="2359" spans="10:15" x14ac:dyDescent="0.25">
      <c r="J2359" s="38">
        <v>17</v>
      </c>
      <c r="K2359" s="77">
        <v>4626.5892970320092</v>
      </c>
      <c r="L2359" s="285">
        <v>0.48211567525988197</v>
      </c>
      <c r="M2359" s="285">
        <v>-0.31310433741596833</v>
      </c>
      <c r="N2359" s="285">
        <v>0.83098866215608636</v>
      </c>
      <c r="O2359" s="286">
        <v>0</v>
      </c>
    </row>
    <row r="2360" spans="10:15" x14ac:dyDescent="0.25">
      <c r="J2360" s="38">
        <v>17</v>
      </c>
      <c r="K2360" s="77">
        <v>4615.487239217382</v>
      </c>
      <c r="L2360" s="285">
        <v>0.48156956004756235</v>
      </c>
      <c r="M2360" s="285">
        <v>-0.31185817749432493</v>
      </c>
      <c r="N2360" s="285">
        <v>0.83028861744676252</v>
      </c>
      <c r="O2360" s="286">
        <v>0</v>
      </c>
    </row>
    <row r="2361" spans="10:15" x14ac:dyDescent="0.25">
      <c r="J2361" s="38">
        <v>17</v>
      </c>
      <c r="K2361" s="77">
        <v>4615.1582266851137</v>
      </c>
      <c r="L2361" s="285">
        <v>0.48153832850533956</v>
      </c>
      <c r="M2361" s="285">
        <v>-0.31183795235418738</v>
      </c>
      <c r="N2361" s="285">
        <v>0.8302996238488477</v>
      </c>
      <c r="O2361" s="286">
        <v>0</v>
      </c>
    </row>
    <row r="2362" spans="10:15" x14ac:dyDescent="0.25">
      <c r="J2362" s="38">
        <v>17</v>
      </c>
      <c r="K2362" s="77">
        <v>1914.6376259999554</v>
      </c>
      <c r="L2362" s="285">
        <v>-0.19116372697951825</v>
      </c>
      <c r="M2362" s="285">
        <v>-0.26719698273604181</v>
      </c>
      <c r="N2362" s="285">
        <v>-0.54163929028444002</v>
      </c>
      <c r="O2362" s="286">
        <v>0</v>
      </c>
    </row>
    <row r="2363" spans="10:15" x14ac:dyDescent="0.25">
      <c r="J2363" s="38">
        <v>17</v>
      </c>
      <c r="K2363" s="77">
        <v>1914.6056264882266</v>
      </c>
      <c r="L2363" s="285">
        <v>-0.19117847345175787</v>
      </c>
      <c r="M2363" s="285">
        <v>-0.26719159005090087</v>
      </c>
      <c r="N2363" s="285">
        <v>-0.54162993649734126</v>
      </c>
      <c r="O2363" s="286">
        <v>0</v>
      </c>
    </row>
    <row r="2364" spans="10:15" x14ac:dyDescent="0.25">
      <c r="J2364" s="38">
        <v>17</v>
      </c>
      <c r="K2364" s="77">
        <v>1912.6419801832119</v>
      </c>
      <c r="L2364" s="285">
        <v>-0.19180706674144701</v>
      </c>
      <c r="M2364" s="285">
        <v>-0.26702262105066371</v>
      </c>
      <c r="N2364" s="285">
        <v>-0.54117031220788936</v>
      </c>
      <c r="O2364" s="286">
        <v>0</v>
      </c>
    </row>
    <row r="2365" spans="10:15" x14ac:dyDescent="0.25">
      <c r="J2365" s="38">
        <v>17</v>
      </c>
      <c r="K2365" s="77">
        <v>1732.2077590549204</v>
      </c>
      <c r="L2365" s="285">
        <v>-0.24811109607776333</v>
      </c>
      <c r="M2365" s="285">
        <v>-0.39756068536851358</v>
      </c>
      <c r="N2365" s="285">
        <v>-0.35432821855372315</v>
      </c>
      <c r="O2365" s="286">
        <v>0</v>
      </c>
    </row>
    <row r="2366" spans="10:15" x14ac:dyDescent="0.25">
      <c r="J2366" s="38">
        <v>17</v>
      </c>
      <c r="K2366" s="77">
        <v>1731.9606755858078</v>
      </c>
      <c r="L2366" s="285">
        <v>-0.24816303511585758</v>
      </c>
      <c r="M2366" s="285">
        <v>-0.39755212611978252</v>
      </c>
      <c r="N2366" s="285">
        <v>-0.35428483876435996</v>
      </c>
      <c r="O2366" s="286">
        <v>0</v>
      </c>
    </row>
    <row r="2367" spans="10:15" x14ac:dyDescent="0.25">
      <c r="J2367" s="38">
        <v>17</v>
      </c>
      <c r="K2367" s="77">
        <v>1553.4508649530317</v>
      </c>
      <c r="L2367" s="285">
        <v>-0.27924053194909099</v>
      </c>
      <c r="M2367" s="285">
        <v>-0.38360041908254261</v>
      </c>
      <c r="N2367" s="285">
        <v>-0.3371590489683664</v>
      </c>
      <c r="O2367" s="286">
        <v>0</v>
      </c>
    </row>
    <row r="2368" spans="10:15" x14ac:dyDescent="0.25">
      <c r="J2368" s="38">
        <v>17</v>
      </c>
      <c r="K2368" s="77">
        <v>1551.6149336109609</v>
      </c>
      <c r="L2368" s="285">
        <v>-0.23476140544014026</v>
      </c>
      <c r="M2368" s="285">
        <v>-0.28534708852120938</v>
      </c>
      <c r="N2368" s="285">
        <v>-0.47989150603865038</v>
      </c>
      <c r="O2368" s="286">
        <v>0</v>
      </c>
    </row>
    <row r="2369" spans="10:15" x14ac:dyDescent="0.25">
      <c r="J2369" s="38">
        <v>17</v>
      </c>
      <c r="K2369" s="77">
        <v>1549.5648653657893</v>
      </c>
      <c r="L2369" s="285">
        <v>-0.23491421399419593</v>
      </c>
      <c r="M2369" s="285">
        <v>-0.28555240017962014</v>
      </c>
      <c r="N2369" s="285">
        <v>-0.47953338582618399</v>
      </c>
      <c r="O2369" s="286">
        <v>0</v>
      </c>
    </row>
    <row r="2370" spans="10:15" x14ac:dyDescent="0.25">
      <c r="J2370" s="38">
        <v>17</v>
      </c>
      <c r="K2370" s="77">
        <v>1541.0408945694815</v>
      </c>
      <c r="L2370" s="285">
        <v>-0.23657606925059863</v>
      </c>
      <c r="M2370" s="285">
        <v>-0.28568101665983292</v>
      </c>
      <c r="N2370" s="285">
        <v>-0.47774291408956837</v>
      </c>
      <c r="O2370" s="286">
        <v>0</v>
      </c>
    </row>
    <row r="2371" spans="10:15" x14ac:dyDescent="0.25">
      <c r="J2371" s="38">
        <v>17</v>
      </c>
      <c r="K2371" s="77">
        <v>1990.5381486043407</v>
      </c>
      <c r="L2371" s="285">
        <v>-0.4537779955935673</v>
      </c>
      <c r="M2371" s="285">
        <v>-0.32827923598702363</v>
      </c>
      <c r="N2371" s="285">
        <v>-0.21794276841940913</v>
      </c>
      <c r="O2371" s="286">
        <v>0</v>
      </c>
    </row>
    <row r="2372" spans="10:15" x14ac:dyDescent="0.25">
      <c r="J2372" s="38">
        <v>17</v>
      </c>
      <c r="K2372" s="77">
        <v>1144.4548357689198</v>
      </c>
      <c r="L2372" s="285">
        <v>-0.33266137196126261</v>
      </c>
      <c r="M2372" s="285">
        <v>-0.32948432983891529</v>
      </c>
      <c r="N2372" s="285">
        <v>-0.33785429819982205</v>
      </c>
      <c r="O2372" s="286">
        <v>0</v>
      </c>
    </row>
    <row r="2373" spans="10:15" x14ac:dyDescent="0.25">
      <c r="J2373" s="38">
        <v>17</v>
      </c>
      <c r="K2373" s="77">
        <v>1142.2480436603673</v>
      </c>
      <c r="L2373" s="285">
        <v>-0.33292122326790902</v>
      </c>
      <c r="M2373" s="285">
        <v>-0.32915653229038905</v>
      </c>
      <c r="N2373" s="285">
        <v>-0.33792224444170194</v>
      </c>
      <c r="O2373" s="286">
        <v>0</v>
      </c>
    </row>
    <row r="2374" spans="10:15" x14ac:dyDescent="0.25">
      <c r="J2374" s="38">
        <v>17</v>
      </c>
      <c r="K2374" s="77">
        <v>1142.0939050291836</v>
      </c>
      <c r="L2374" s="285">
        <v>-0.3329362111044985</v>
      </c>
      <c r="M2374" s="285">
        <v>-0.32912951608235824</v>
      </c>
      <c r="N2374" s="285">
        <v>-0.33793427281314325</v>
      </c>
      <c r="O2374" s="286">
        <v>0</v>
      </c>
    </row>
    <row r="2375" spans="10:15" x14ac:dyDescent="0.25">
      <c r="J2375" s="38">
        <v>17</v>
      </c>
      <c r="K2375" s="77">
        <v>1141.9015339070747</v>
      </c>
      <c r="L2375" s="285">
        <v>-0.33290542871240003</v>
      </c>
      <c r="M2375" s="285">
        <v>-0.3290346384424272</v>
      </c>
      <c r="N2375" s="285">
        <v>-0.33805993284517277</v>
      </c>
      <c r="O2375" s="286">
        <v>0</v>
      </c>
    </row>
    <row r="2376" spans="10:15" x14ac:dyDescent="0.25">
      <c r="J2376" s="38">
        <v>17</v>
      </c>
      <c r="K2376" s="77">
        <v>1201.4245800061199</v>
      </c>
      <c r="L2376" s="285">
        <v>-0.37875452813613525</v>
      </c>
      <c r="M2376" s="285">
        <v>-0.32630958138800331</v>
      </c>
      <c r="N2376" s="285">
        <v>-0.2949358904758615</v>
      </c>
      <c r="O2376" s="286">
        <v>0</v>
      </c>
    </row>
    <row r="2377" spans="10:15" x14ac:dyDescent="0.25">
      <c r="J2377" s="38">
        <v>17</v>
      </c>
      <c r="K2377" s="77">
        <v>1201.5595661586999</v>
      </c>
      <c r="L2377" s="285">
        <v>-0.37906926796995155</v>
      </c>
      <c r="M2377" s="285">
        <v>-0.32616600712453614</v>
      </c>
      <c r="N2377" s="285">
        <v>-0.2947647249055122</v>
      </c>
      <c r="O2377" s="286">
        <v>0</v>
      </c>
    </row>
    <row r="2378" spans="10:15" x14ac:dyDescent="0.25">
      <c r="J2378" s="38">
        <v>17</v>
      </c>
      <c r="K2378" s="77">
        <v>1200.4840776426081</v>
      </c>
      <c r="L2378" s="285">
        <v>-0.37904162525678237</v>
      </c>
      <c r="M2378" s="285">
        <v>-0.32607108772154803</v>
      </c>
      <c r="N2378" s="285">
        <v>-0.29488728702166961</v>
      </c>
      <c r="O2378" s="286">
        <v>0</v>
      </c>
    </row>
    <row r="2379" spans="10:15" x14ac:dyDescent="0.25">
      <c r="J2379" s="38">
        <v>17</v>
      </c>
      <c r="K2379" s="77">
        <v>1096.7836327744537</v>
      </c>
      <c r="L2379" s="285">
        <v>-0.36438513113955751</v>
      </c>
      <c r="M2379" s="285">
        <v>-0.31698074648671209</v>
      </c>
      <c r="N2379" s="285">
        <v>-0.31863412237373034</v>
      </c>
      <c r="O2379" s="286">
        <v>0</v>
      </c>
    </row>
    <row r="2380" spans="10:15" x14ac:dyDescent="0.25">
      <c r="J2380" s="38">
        <v>17</v>
      </c>
      <c r="K2380" s="77">
        <v>1022.3418597536253</v>
      </c>
      <c r="L2380" s="285">
        <v>-0.33817832314758156</v>
      </c>
      <c r="M2380" s="285">
        <v>-0.2910523269958053</v>
      </c>
      <c r="N2380" s="285">
        <v>-0.37076934985661314</v>
      </c>
      <c r="O2380" s="286">
        <v>0</v>
      </c>
    </row>
    <row r="2381" spans="10:15" x14ac:dyDescent="0.25">
      <c r="J2381" s="38">
        <v>17</v>
      </c>
      <c r="K2381" s="77">
        <v>1020.3735326273013</v>
      </c>
      <c r="L2381" s="285">
        <v>-0.33856967742647948</v>
      </c>
      <c r="M2381" s="285">
        <v>-0.29104410308511774</v>
      </c>
      <c r="N2381" s="285">
        <v>-0.37038621948840278</v>
      </c>
      <c r="O2381" s="286">
        <v>0</v>
      </c>
    </row>
    <row r="2382" spans="10:15" x14ac:dyDescent="0.25">
      <c r="J2382" s="38">
        <v>17</v>
      </c>
      <c r="K2382" s="77">
        <v>1019.8512106143309</v>
      </c>
      <c r="L2382" s="285">
        <v>-0.33868961875904902</v>
      </c>
      <c r="M2382" s="285">
        <v>-0.29096505122643573</v>
      </c>
      <c r="N2382" s="285">
        <v>-0.37034533001451519</v>
      </c>
      <c r="O2382" s="286">
        <v>0</v>
      </c>
    </row>
    <row r="2383" spans="10:15" x14ac:dyDescent="0.25">
      <c r="J2383" s="38">
        <v>17</v>
      </c>
      <c r="K2383" s="77">
        <v>1014.3141804697741</v>
      </c>
      <c r="L2383" s="285">
        <v>-0.3409297049059824</v>
      </c>
      <c r="M2383" s="285">
        <v>-0.28542979542561969</v>
      </c>
      <c r="N2383" s="285">
        <v>-0.37364049966839785</v>
      </c>
      <c r="O2383" s="286">
        <v>0</v>
      </c>
    </row>
    <row r="2384" spans="10:15" x14ac:dyDescent="0.25">
      <c r="J2384" s="38">
        <v>17</v>
      </c>
      <c r="K2384" s="77">
        <v>1106.9273893981133</v>
      </c>
      <c r="L2384" s="285">
        <v>-0.45900731765031544</v>
      </c>
      <c r="M2384" s="285">
        <v>-0.21618098125270674</v>
      </c>
      <c r="N2384" s="285">
        <v>-0.32481170109697782</v>
      </c>
      <c r="O2384" s="286">
        <v>0</v>
      </c>
    </row>
    <row r="2385" spans="10:15" x14ac:dyDescent="0.25">
      <c r="J2385" s="38">
        <v>17</v>
      </c>
      <c r="K2385" s="77">
        <v>1106.9097041854693</v>
      </c>
      <c r="L2385" s="285">
        <v>-0.45900530508419718</v>
      </c>
      <c r="M2385" s="285">
        <v>-0.21618134391745814</v>
      </c>
      <c r="N2385" s="285">
        <v>-0.32481335099834474</v>
      </c>
      <c r="O2385" s="286">
        <v>0</v>
      </c>
    </row>
    <row r="2386" spans="10:15" x14ac:dyDescent="0.25">
      <c r="J2386" s="38">
        <v>17</v>
      </c>
      <c r="K2386" s="77">
        <v>1106.2061304510742</v>
      </c>
      <c r="L2386" s="285">
        <v>-0.45890951752194697</v>
      </c>
      <c r="M2386" s="285">
        <v>-0.21613486724716291</v>
      </c>
      <c r="N2386" s="285">
        <v>-0.32495561523089</v>
      </c>
      <c r="O2386" s="286">
        <v>0</v>
      </c>
    </row>
    <row r="2387" spans="10:15" x14ac:dyDescent="0.25">
      <c r="J2387" s="38">
        <v>17</v>
      </c>
      <c r="K2387" s="77">
        <v>1104.7059667454309</v>
      </c>
      <c r="L2387" s="285">
        <v>-0.45864548679244443</v>
      </c>
      <c r="M2387" s="285">
        <v>-0.21602002530989034</v>
      </c>
      <c r="N2387" s="285">
        <v>-0.32533448789766528</v>
      </c>
      <c r="O2387" s="286">
        <v>0</v>
      </c>
    </row>
    <row r="2388" spans="10:15" x14ac:dyDescent="0.25">
      <c r="J2388" s="38">
        <v>17</v>
      </c>
      <c r="K2388" s="77">
        <v>1065.6380557519615</v>
      </c>
      <c r="L2388" s="285">
        <v>-0.45135781090567301</v>
      </c>
      <c r="M2388" s="285">
        <v>-0.21499625300077482</v>
      </c>
      <c r="N2388" s="285">
        <v>-0.33364593609355225</v>
      </c>
      <c r="O2388" s="286">
        <v>0</v>
      </c>
    </row>
    <row r="2389" spans="10:15" x14ac:dyDescent="0.25">
      <c r="J2389" s="38">
        <v>17</v>
      </c>
      <c r="K2389" s="77">
        <v>1071.1519159454817</v>
      </c>
      <c r="L2389" s="285">
        <v>-0.45039016134111443</v>
      </c>
      <c r="M2389" s="285">
        <v>-0.20938535765403973</v>
      </c>
      <c r="N2389" s="285">
        <v>-0.34022448100484581</v>
      </c>
      <c r="O2389" s="286">
        <v>0</v>
      </c>
    </row>
    <row r="2390" spans="10:15" x14ac:dyDescent="0.25">
      <c r="J2390" s="38">
        <v>17</v>
      </c>
      <c r="K2390" s="77">
        <v>1070.2415082655727</v>
      </c>
      <c r="L2390" s="285">
        <v>-0.45049976778253914</v>
      </c>
      <c r="M2390" s="285">
        <v>-0.20978241065946601</v>
      </c>
      <c r="N2390" s="285">
        <v>-0.33971782155799485</v>
      </c>
      <c r="O2390" s="286">
        <v>0</v>
      </c>
    </row>
    <row r="2391" spans="10:15" x14ac:dyDescent="0.25">
      <c r="J2391" s="38">
        <v>17</v>
      </c>
      <c r="K2391" s="77">
        <v>1070.5422421424591</v>
      </c>
      <c r="L2391" s="285">
        <v>-0.45034741702990805</v>
      </c>
      <c r="M2391" s="285">
        <v>-0.20944915374664083</v>
      </c>
      <c r="N2391" s="285">
        <v>-0.34020342922345109</v>
      </c>
      <c r="O2391" s="286">
        <v>0</v>
      </c>
    </row>
    <row r="2392" spans="10:15" x14ac:dyDescent="0.25">
      <c r="J2392" s="38">
        <v>17</v>
      </c>
      <c r="K2392" s="77">
        <v>1069.8893042782888</v>
      </c>
      <c r="L2392" s="285">
        <v>-0.45034828173993563</v>
      </c>
      <c r="M2392" s="285">
        <v>-0.20960037037816451</v>
      </c>
      <c r="N2392" s="285">
        <v>-0.34005134788189983</v>
      </c>
      <c r="O2392" s="286">
        <v>0</v>
      </c>
    </row>
    <row r="2393" spans="10:15" x14ac:dyDescent="0.25">
      <c r="J2393" s="38">
        <v>17</v>
      </c>
      <c r="K2393" s="77">
        <v>1063.5875543009718</v>
      </c>
      <c r="L2393" s="285">
        <v>-0.44937140609175291</v>
      </c>
      <c r="M2393" s="285">
        <v>-0.21098595498564526</v>
      </c>
      <c r="N2393" s="285">
        <v>-0.33964263892260171</v>
      </c>
      <c r="O2393" s="286">
        <v>0</v>
      </c>
    </row>
    <row r="2394" spans="10:15" x14ac:dyDescent="0.25">
      <c r="J2394" s="38">
        <v>17</v>
      </c>
      <c r="K2394" s="77">
        <v>1032.0654644082447</v>
      </c>
      <c r="L2394" s="285">
        <v>-0.44493210668047439</v>
      </c>
      <c r="M2394" s="285">
        <v>-0.21911470617614145</v>
      </c>
      <c r="N2394" s="285">
        <v>-0.33595318714338424</v>
      </c>
      <c r="O2394" s="286">
        <v>0</v>
      </c>
    </row>
    <row r="2395" spans="10:15" x14ac:dyDescent="0.25">
      <c r="J2395" s="38">
        <v>17</v>
      </c>
      <c r="K2395" s="77">
        <v>1031.1490249618721</v>
      </c>
      <c r="L2395" s="285">
        <v>-0.44474240952619482</v>
      </c>
      <c r="M2395" s="285">
        <v>-0.21918657568890001</v>
      </c>
      <c r="N2395" s="285">
        <v>-0.33607101478490514</v>
      </c>
      <c r="O2395" s="286">
        <v>0</v>
      </c>
    </row>
    <row r="2396" spans="10:15" x14ac:dyDescent="0.25">
      <c r="J2396" s="38">
        <v>17</v>
      </c>
      <c r="K2396" s="77">
        <v>1012.1421099253386</v>
      </c>
      <c r="L2396" s="285">
        <v>-0.43310826652122175</v>
      </c>
      <c r="M2396" s="285">
        <v>-0.22167135405988417</v>
      </c>
      <c r="N2396" s="285">
        <v>-0.345220379418894</v>
      </c>
      <c r="O2396" s="286">
        <v>0</v>
      </c>
    </row>
    <row r="2397" spans="10:15" x14ac:dyDescent="0.25">
      <c r="J2397" s="38">
        <v>17</v>
      </c>
      <c r="K2397" s="77">
        <v>1012.318056386122</v>
      </c>
      <c r="L2397" s="285">
        <v>-0.43514275834279936</v>
      </c>
      <c r="M2397" s="285">
        <v>-0.22178304830267273</v>
      </c>
      <c r="N2397" s="285">
        <v>-0.34307419335452799</v>
      </c>
      <c r="O2397" s="286">
        <v>0</v>
      </c>
    </row>
    <row r="2398" spans="10:15" x14ac:dyDescent="0.25">
      <c r="J2398" s="38">
        <v>17</v>
      </c>
      <c r="K2398" s="77">
        <v>852.59047847855697</v>
      </c>
      <c r="L2398" s="285">
        <v>-0.38686706985919311</v>
      </c>
      <c r="M2398" s="285">
        <v>-0.2740932866891716</v>
      </c>
      <c r="N2398" s="285">
        <v>-0.33903964345163529</v>
      </c>
      <c r="O2398" s="286">
        <v>0</v>
      </c>
    </row>
    <row r="2399" spans="10:15" x14ac:dyDescent="0.25">
      <c r="J2399" s="38">
        <v>17</v>
      </c>
      <c r="K2399" s="77">
        <v>852.96256269625178</v>
      </c>
      <c r="L2399" s="285">
        <v>-0.3880633046990784</v>
      </c>
      <c r="M2399" s="285">
        <v>-0.2731776657722042</v>
      </c>
      <c r="N2399" s="285">
        <v>-0.33875902952871728</v>
      </c>
      <c r="O2399" s="286">
        <v>0</v>
      </c>
    </row>
    <row r="2400" spans="10:15" x14ac:dyDescent="0.25">
      <c r="J2400" s="38">
        <v>17</v>
      </c>
      <c r="K2400" s="77">
        <v>851.35650627234077</v>
      </c>
      <c r="L2400" s="285">
        <v>-0.38729672365032997</v>
      </c>
      <c r="M2400" s="285">
        <v>-0.27403362833737444</v>
      </c>
      <c r="N2400" s="285">
        <v>-0.33866964801229554</v>
      </c>
      <c r="O2400" s="286">
        <v>0</v>
      </c>
    </row>
    <row r="2401" spans="10:15" x14ac:dyDescent="0.25">
      <c r="J2401" s="38">
        <v>17</v>
      </c>
      <c r="K2401" s="77">
        <v>850.95414114848734</v>
      </c>
      <c r="L2401" s="285">
        <v>-0.38736534849609056</v>
      </c>
      <c r="M2401" s="285">
        <v>-0.27395158137207609</v>
      </c>
      <c r="N2401" s="285">
        <v>-0.33868307013183335</v>
      </c>
      <c r="O2401" s="286">
        <v>0</v>
      </c>
    </row>
    <row r="2402" spans="10:15" x14ac:dyDescent="0.25">
      <c r="J2402" s="38">
        <v>17</v>
      </c>
      <c r="K2402" s="77">
        <v>851.25395234968823</v>
      </c>
      <c r="L2402" s="285">
        <v>-0.38756953359007273</v>
      </c>
      <c r="M2402" s="285">
        <v>-0.27373777956341233</v>
      </c>
      <c r="N2402" s="285">
        <v>-0.33869268684651493</v>
      </c>
      <c r="O2402" s="286">
        <v>0</v>
      </c>
    </row>
    <row r="2403" spans="10:15" x14ac:dyDescent="0.25">
      <c r="J2403" s="38">
        <v>17</v>
      </c>
      <c r="K2403" s="77">
        <v>850.91196328007607</v>
      </c>
      <c r="L2403" s="285">
        <v>-0.38743095219242862</v>
      </c>
      <c r="M2403" s="285">
        <v>-0.27392113183304945</v>
      </c>
      <c r="N2403" s="285">
        <v>-0.33864791597452204</v>
      </c>
      <c r="O2403" s="286">
        <v>0</v>
      </c>
    </row>
    <row r="2404" spans="10:15" x14ac:dyDescent="0.25">
      <c r="J2404" s="38">
        <v>17</v>
      </c>
      <c r="K2404" s="77">
        <v>851.15991488625093</v>
      </c>
      <c r="L2404" s="285">
        <v>-0.38754599032917075</v>
      </c>
      <c r="M2404" s="285">
        <v>-0.2737716724067823</v>
      </c>
      <c r="N2404" s="285">
        <v>-0.33868233726404695</v>
      </c>
      <c r="O2404" s="286">
        <v>0</v>
      </c>
    </row>
    <row r="2405" spans="10:15" x14ac:dyDescent="0.25">
      <c r="J2405" s="38">
        <v>17</v>
      </c>
      <c r="K2405" s="77">
        <v>850.86720075092853</v>
      </c>
      <c r="L2405" s="285">
        <v>-0.38742521323919527</v>
      </c>
      <c r="M2405" s="285">
        <v>-0.27391666326572262</v>
      </c>
      <c r="N2405" s="285">
        <v>-0.33865812349508223</v>
      </c>
      <c r="O2405" s="286">
        <v>0</v>
      </c>
    </row>
    <row r="2406" spans="10:15" x14ac:dyDescent="0.25">
      <c r="J2406" s="38">
        <v>17</v>
      </c>
      <c r="K2406" s="77">
        <v>2762.887845099448</v>
      </c>
      <c r="L2406" s="285">
        <v>-2.4738311685517978E-2</v>
      </c>
      <c r="M2406" s="285">
        <v>-0.34390770673699517</v>
      </c>
      <c r="N2406" s="285">
        <v>-0.6313539815774869</v>
      </c>
      <c r="O2406" s="286">
        <v>0</v>
      </c>
    </row>
    <row r="2407" spans="10:15" x14ac:dyDescent="0.25">
      <c r="J2407" s="38">
        <v>17</v>
      </c>
      <c r="K2407" s="77">
        <v>6000.0011049510667</v>
      </c>
      <c r="L2407" s="285">
        <v>-1.0857901997853721E-14</v>
      </c>
      <c r="M2407" s="285">
        <v>-0.99999999999997713</v>
      </c>
      <c r="N2407" s="285">
        <v>-1.1879822185887011E-14</v>
      </c>
      <c r="O2407" s="286">
        <v>0</v>
      </c>
    </row>
    <row r="2408" spans="10:15" x14ac:dyDescent="0.25">
      <c r="J2408" s="38">
        <v>17</v>
      </c>
      <c r="K2408" s="77">
        <v>5123.1877304232412</v>
      </c>
      <c r="L2408" s="285">
        <v>-0.1155188516934572</v>
      </c>
      <c r="M2408" s="285">
        <v>0.25377279653935014</v>
      </c>
      <c r="N2408" s="285">
        <v>0.86174605515410707</v>
      </c>
      <c r="O2408" s="286">
        <v>0</v>
      </c>
    </row>
    <row r="2409" spans="10:15" x14ac:dyDescent="0.25">
      <c r="J2409" s="38">
        <v>17</v>
      </c>
      <c r="K2409" s="77">
        <v>5120.7656936144595</v>
      </c>
      <c r="L2409" s="285">
        <v>-0.11546422144563662</v>
      </c>
      <c r="M2409" s="285">
        <v>0.25426695573666785</v>
      </c>
      <c r="N2409" s="285">
        <v>0.86119726570896871</v>
      </c>
      <c r="O2409" s="286">
        <v>0</v>
      </c>
    </row>
    <row r="2410" spans="10:15" x14ac:dyDescent="0.25">
      <c r="J2410" s="38">
        <v>17</v>
      </c>
      <c r="K2410" s="77">
        <v>5524.5695333249851</v>
      </c>
      <c r="L2410" s="285">
        <v>-0.23396360712567471</v>
      </c>
      <c r="M2410" s="285">
        <v>0.3670921948422558</v>
      </c>
      <c r="N2410" s="285">
        <v>0.86687141228341891</v>
      </c>
      <c r="O2410" s="286">
        <v>0</v>
      </c>
    </row>
    <row r="2411" spans="10:15" x14ac:dyDescent="0.25">
      <c r="J2411" s="38">
        <v>17</v>
      </c>
      <c r="K2411" s="77">
        <v>5532.2980113655112</v>
      </c>
      <c r="L2411" s="285">
        <v>-0.23496643808040338</v>
      </c>
      <c r="M2411" s="285">
        <v>0.36697005497950647</v>
      </c>
      <c r="N2411" s="285">
        <v>0.867996383100897</v>
      </c>
      <c r="O2411" s="286">
        <v>0</v>
      </c>
    </row>
    <row r="2412" spans="10:15" x14ac:dyDescent="0.25">
      <c r="J2412" s="38">
        <v>17</v>
      </c>
      <c r="K2412" s="77">
        <v>6000.0011049512077</v>
      </c>
      <c r="L2412" s="285">
        <v>-3.0849215676255706E-16</v>
      </c>
      <c r="M2412" s="285">
        <v>-1.0000000000000007</v>
      </c>
      <c r="N2412" s="285">
        <v>1.0346941903837318E-15</v>
      </c>
      <c r="O2412" s="286">
        <v>0</v>
      </c>
    </row>
    <row r="2413" spans="10:15" x14ac:dyDescent="0.25">
      <c r="J2413" s="38">
        <v>17</v>
      </c>
      <c r="K2413" s="77">
        <v>7000.0138542624227</v>
      </c>
      <c r="L2413" s="285">
        <v>-4.2653934412136233E-16</v>
      </c>
      <c r="M2413" s="285">
        <v>1.0000000000000009</v>
      </c>
      <c r="N2413" s="285">
        <v>-4.9663728284518316E-16</v>
      </c>
      <c r="O2413" s="286">
        <v>0</v>
      </c>
    </row>
    <row r="2414" spans="10:15" x14ac:dyDescent="0.25">
      <c r="J2414" s="38">
        <v>17</v>
      </c>
      <c r="K2414" s="77">
        <v>6000.0011049511468</v>
      </c>
      <c r="L2414" s="285">
        <v>-4.643349854376329E-15</v>
      </c>
      <c r="M2414" s="285">
        <v>-0.99999999999999045</v>
      </c>
      <c r="N2414" s="285">
        <v>-4.9307649072606959E-15</v>
      </c>
      <c r="O2414" s="286">
        <v>0</v>
      </c>
    </row>
    <row r="2415" spans="10:15" x14ac:dyDescent="0.25">
      <c r="J2415" s="38">
        <v>18</v>
      </c>
      <c r="K2415" s="77">
        <v>3317.2813127633285</v>
      </c>
      <c r="L2415" s="285">
        <v>1.2322995533310102E-3</v>
      </c>
      <c r="M2415" s="285">
        <v>-0.22650236005955587</v>
      </c>
      <c r="N2415" s="285">
        <v>-0.77472993949377511</v>
      </c>
      <c r="O2415" s="286">
        <v>0</v>
      </c>
    </row>
    <row r="2416" spans="10:15" x14ac:dyDescent="0.25">
      <c r="J2416" s="38">
        <v>18</v>
      </c>
      <c r="K2416" s="77">
        <v>1344.7116513195156</v>
      </c>
      <c r="L2416" s="285">
        <v>-0.23876645814905084</v>
      </c>
      <c r="M2416" s="285">
        <v>-0.28598010703762861</v>
      </c>
      <c r="N2416" s="285">
        <v>-0.4752534348133205</v>
      </c>
      <c r="O2416" s="286">
        <v>0</v>
      </c>
    </row>
    <row r="2417" spans="10:15" x14ac:dyDescent="0.25">
      <c r="J2417" s="38">
        <v>18</v>
      </c>
      <c r="K2417" s="77">
        <v>1613.521286783458</v>
      </c>
      <c r="L2417" s="285">
        <v>0.22197587150901957</v>
      </c>
      <c r="M2417" s="285">
        <v>0.45509651049419342</v>
      </c>
      <c r="N2417" s="285">
        <v>0.3229276179967871</v>
      </c>
      <c r="O2417" s="286">
        <v>0</v>
      </c>
    </row>
    <row r="2418" spans="10:15" x14ac:dyDescent="0.25">
      <c r="J2418" s="38">
        <v>18</v>
      </c>
      <c r="K2418" s="77">
        <v>1838.2462036507857</v>
      </c>
      <c r="L2418" s="285">
        <v>0.25848544940566376</v>
      </c>
      <c r="M2418" s="285">
        <v>0.34597888082973099</v>
      </c>
      <c r="N2418" s="285">
        <v>0.39553566976460525</v>
      </c>
      <c r="O2418" s="286">
        <v>0</v>
      </c>
    </row>
    <row r="2419" spans="10:15" x14ac:dyDescent="0.25">
      <c r="J2419" s="38">
        <v>18</v>
      </c>
      <c r="K2419" s="77">
        <v>3067.2092376673695</v>
      </c>
      <c r="L2419" s="285">
        <v>0.610401569915061</v>
      </c>
      <c r="M2419" s="285">
        <v>7.3847203956562552E-2</v>
      </c>
      <c r="N2419" s="285">
        <v>0.31575122612837647</v>
      </c>
      <c r="O2419" s="286">
        <v>0</v>
      </c>
    </row>
    <row r="2420" spans="10:15" x14ac:dyDescent="0.25">
      <c r="J2420" s="38">
        <v>18</v>
      </c>
      <c r="K2420" s="77">
        <v>1009.697043299785</v>
      </c>
      <c r="L2420" s="285">
        <v>-0.42837673240965352</v>
      </c>
      <c r="M2420" s="285">
        <v>-0.24939456197298326</v>
      </c>
      <c r="N2420" s="285">
        <v>-0.32222870561736316</v>
      </c>
      <c r="O2420" s="286">
        <v>0</v>
      </c>
    </row>
    <row r="2421" spans="10:15" x14ac:dyDescent="0.25">
      <c r="J2421" s="38">
        <v>18</v>
      </c>
      <c r="K2421" s="77">
        <v>988.05856988388894</v>
      </c>
      <c r="L2421" s="285">
        <v>-0.44270743858443568</v>
      </c>
      <c r="M2421" s="285">
        <v>-0.22361732873874512</v>
      </c>
      <c r="N2421" s="285">
        <v>-0.3336752326768192</v>
      </c>
      <c r="O2421" s="286">
        <v>0</v>
      </c>
    </row>
    <row r="2422" spans="10:15" x14ac:dyDescent="0.25">
      <c r="J2422" s="38">
        <v>18</v>
      </c>
      <c r="K2422" s="77">
        <v>7336.5542461858149</v>
      </c>
      <c r="L2422" s="285">
        <v>0.69695001913927923</v>
      </c>
      <c r="M2422" s="285">
        <v>-0.5557226445015585</v>
      </c>
      <c r="N2422" s="285">
        <v>-1.1412273746377208</v>
      </c>
      <c r="O2422" s="286">
        <v>0</v>
      </c>
    </row>
    <row r="2423" spans="10:15" x14ac:dyDescent="0.25">
      <c r="J2423" s="38">
        <v>18</v>
      </c>
      <c r="K2423" s="77">
        <v>4804.2997223033526</v>
      </c>
      <c r="L2423" s="285">
        <v>0.47332675020746123</v>
      </c>
      <c r="M2423" s="285">
        <v>-0.30458547169024075</v>
      </c>
      <c r="N2423" s="285">
        <v>0.83125872148277957</v>
      </c>
      <c r="O2423" s="286">
        <v>0</v>
      </c>
    </row>
    <row r="2424" spans="10:15" x14ac:dyDescent="0.25">
      <c r="J2424" s="38">
        <v>18</v>
      </c>
      <c r="K2424" s="77">
        <v>4802.250185360248</v>
      </c>
      <c r="L2424" s="285">
        <v>0.47335446440156448</v>
      </c>
      <c r="M2424" s="285">
        <v>-0.30445420675082024</v>
      </c>
      <c r="N2424" s="285">
        <v>0.83109974234925588</v>
      </c>
      <c r="O2424" s="286">
        <v>0</v>
      </c>
    </row>
    <row r="2425" spans="10:15" x14ac:dyDescent="0.25">
      <c r="J2425" s="38">
        <v>18</v>
      </c>
      <c r="K2425" s="77">
        <v>7531.4523781108501</v>
      </c>
      <c r="L2425" s="285">
        <v>0.71973042226824391</v>
      </c>
      <c r="M2425" s="285">
        <v>-0.56021622380567937</v>
      </c>
      <c r="N2425" s="285">
        <v>-1.1595141984625645</v>
      </c>
      <c r="O2425" s="286">
        <v>0</v>
      </c>
    </row>
    <row r="2426" spans="10:15" x14ac:dyDescent="0.25">
      <c r="J2426" s="38">
        <v>18</v>
      </c>
      <c r="K2426" s="77">
        <v>4776.0833920926134</v>
      </c>
      <c r="L2426" s="285">
        <v>0.4731758123758566</v>
      </c>
      <c r="M2426" s="285">
        <v>-0.30186140183513299</v>
      </c>
      <c r="N2426" s="285">
        <v>0.82868558945927639</v>
      </c>
      <c r="O2426" s="286">
        <v>0</v>
      </c>
    </row>
    <row r="2427" spans="10:15" x14ac:dyDescent="0.25">
      <c r="J2427" s="38">
        <v>18</v>
      </c>
      <c r="K2427" s="77">
        <v>4780.1688590826898</v>
      </c>
      <c r="L2427" s="285">
        <v>0.47357569831371532</v>
      </c>
      <c r="M2427" s="285">
        <v>-0.30257186081694398</v>
      </c>
      <c r="N2427" s="285">
        <v>0.82899616250322861</v>
      </c>
      <c r="O2427" s="286">
        <v>0</v>
      </c>
    </row>
    <row r="2428" spans="10:15" x14ac:dyDescent="0.25">
      <c r="J2428" s="38">
        <v>18</v>
      </c>
      <c r="K2428" s="77">
        <v>4775.2643185609095</v>
      </c>
      <c r="L2428" s="285">
        <v>0.47322440629233364</v>
      </c>
      <c r="M2428" s="285">
        <v>-0.30180715674619635</v>
      </c>
      <c r="N2428" s="285">
        <v>0.82858275045386276</v>
      </c>
      <c r="O2428" s="286">
        <v>0</v>
      </c>
    </row>
    <row r="2429" spans="10:15" x14ac:dyDescent="0.25">
      <c r="J2429" s="38">
        <v>18</v>
      </c>
      <c r="K2429" s="77">
        <v>4775.7629051731283</v>
      </c>
      <c r="L2429" s="285">
        <v>0.47330027741168446</v>
      </c>
      <c r="M2429" s="285">
        <v>-0.30183497230491324</v>
      </c>
      <c r="N2429" s="285">
        <v>0.82853469489322884</v>
      </c>
      <c r="O2429" s="286">
        <v>0</v>
      </c>
    </row>
    <row r="2430" spans="10:15" x14ac:dyDescent="0.25">
      <c r="J2430" s="38">
        <v>18</v>
      </c>
      <c r="K2430" s="77">
        <v>4756.9936419183496</v>
      </c>
      <c r="L2430" s="285">
        <v>0.47241694325469508</v>
      </c>
      <c r="M2430" s="285">
        <v>-0.2983937236323238</v>
      </c>
      <c r="N2430" s="285">
        <v>0.82597678037762867</v>
      </c>
      <c r="O2430" s="286">
        <v>0</v>
      </c>
    </row>
    <row r="2431" spans="10:15" x14ac:dyDescent="0.25">
      <c r="J2431" s="38">
        <v>18</v>
      </c>
      <c r="K2431" s="77">
        <v>1752.0911449276725</v>
      </c>
      <c r="L2431" s="285">
        <v>0.20867366600558318</v>
      </c>
      <c r="M2431" s="285">
        <v>0.46020434059271936</v>
      </c>
      <c r="N2431" s="285">
        <v>0.33112199340169757</v>
      </c>
      <c r="O2431" s="286">
        <v>0</v>
      </c>
    </row>
    <row r="2432" spans="10:15" x14ac:dyDescent="0.25">
      <c r="J2432" s="38">
        <v>18</v>
      </c>
      <c r="K2432" s="77">
        <v>11696.884815900947</v>
      </c>
      <c r="L2432" s="285">
        <v>1.3354187031606388</v>
      </c>
      <c r="M2432" s="285">
        <v>-0.90366025849896825</v>
      </c>
      <c r="N2432" s="285">
        <v>-1.4317584446616707</v>
      </c>
      <c r="O2432" s="286">
        <v>0</v>
      </c>
    </row>
    <row r="2433" spans="10:15" x14ac:dyDescent="0.25">
      <c r="J2433" s="38">
        <v>18</v>
      </c>
      <c r="K2433" s="77">
        <v>11674.707120091929</v>
      </c>
      <c r="L2433" s="285">
        <v>1.3331092947119658</v>
      </c>
      <c r="M2433" s="285">
        <v>-0.90193612731175343</v>
      </c>
      <c r="N2433" s="285">
        <v>-1.4311731674002126</v>
      </c>
      <c r="O2433" s="286">
        <v>0</v>
      </c>
    </row>
    <row r="2434" spans="10:15" x14ac:dyDescent="0.25">
      <c r="J2434" s="38">
        <v>18</v>
      </c>
      <c r="K2434" s="77">
        <v>11681.662960592683</v>
      </c>
      <c r="L2434" s="285">
        <v>1.3341107049495071</v>
      </c>
      <c r="M2434" s="285">
        <v>-0.90247421114859372</v>
      </c>
      <c r="N2434" s="285">
        <v>-1.4316364938009134</v>
      </c>
      <c r="O2434" s="286">
        <v>0</v>
      </c>
    </row>
    <row r="2435" spans="10:15" x14ac:dyDescent="0.25">
      <c r="J2435" s="38">
        <v>18</v>
      </c>
      <c r="K2435" s="77">
        <v>11706.782820431987</v>
      </c>
      <c r="L2435" s="285">
        <v>1.3372865326709635</v>
      </c>
      <c r="M2435" s="285">
        <v>-0.90332960116530581</v>
      </c>
      <c r="N2435" s="285">
        <v>-1.4339569315056577</v>
      </c>
      <c r="O2435" s="286">
        <v>0</v>
      </c>
    </row>
    <row r="2436" spans="10:15" x14ac:dyDescent="0.25">
      <c r="J2436" s="38">
        <v>18</v>
      </c>
      <c r="K2436" s="77">
        <v>1624.7721425015504</v>
      </c>
      <c r="L2436" s="285">
        <v>0.22094378018638045</v>
      </c>
      <c r="M2436" s="285">
        <v>0.45611326060944835</v>
      </c>
      <c r="N2436" s="285">
        <v>0.32294295920417132</v>
      </c>
      <c r="O2436" s="286">
        <v>0</v>
      </c>
    </row>
    <row r="2437" spans="10:15" x14ac:dyDescent="0.25">
      <c r="J2437" s="38">
        <v>18</v>
      </c>
      <c r="K2437" s="77">
        <v>1617.1445164386016</v>
      </c>
      <c r="L2437" s="285">
        <v>0.22215364715986236</v>
      </c>
      <c r="M2437" s="285">
        <v>0.45550685760282056</v>
      </c>
      <c r="N2437" s="285">
        <v>0.32233949523731703</v>
      </c>
      <c r="O2437" s="286">
        <v>0</v>
      </c>
    </row>
    <row r="2438" spans="10:15" x14ac:dyDescent="0.25">
      <c r="J2438" s="38">
        <v>18</v>
      </c>
      <c r="K2438" s="77">
        <v>1607.3259339272904</v>
      </c>
      <c r="L2438" s="285">
        <v>0.22253869219934153</v>
      </c>
      <c r="M2438" s="285">
        <v>0.45447930799077091</v>
      </c>
      <c r="N2438" s="285">
        <v>0.32298199980988757</v>
      </c>
      <c r="O2438" s="286">
        <v>0</v>
      </c>
    </row>
    <row r="2439" spans="10:15" x14ac:dyDescent="0.25">
      <c r="J2439" s="38">
        <v>18</v>
      </c>
      <c r="K2439" s="77">
        <v>1607.1356541724992</v>
      </c>
      <c r="L2439" s="285">
        <v>0.22255862581436744</v>
      </c>
      <c r="M2439" s="285">
        <v>0.45449392572623437</v>
      </c>
      <c r="N2439" s="285">
        <v>0.32294744845939832</v>
      </c>
      <c r="O2439" s="286">
        <v>0</v>
      </c>
    </row>
    <row r="2440" spans="10:15" x14ac:dyDescent="0.25">
      <c r="J2440" s="38">
        <v>18</v>
      </c>
      <c r="K2440" s="77">
        <v>1607.0949376603851</v>
      </c>
      <c r="L2440" s="285">
        <v>0.2225666813551414</v>
      </c>
      <c r="M2440" s="285">
        <v>0.45449078514217578</v>
      </c>
      <c r="N2440" s="285">
        <v>0.32294253350268282</v>
      </c>
      <c r="O2440" s="286">
        <v>0</v>
      </c>
    </row>
    <row r="2441" spans="10:15" x14ac:dyDescent="0.25">
      <c r="J2441" s="38">
        <v>18</v>
      </c>
      <c r="K2441" s="77">
        <v>1607.0209792384851</v>
      </c>
      <c r="L2441" s="285">
        <v>0.22259315898153667</v>
      </c>
      <c r="M2441" s="285">
        <v>0.45446895276604199</v>
      </c>
      <c r="N2441" s="285">
        <v>0.32293788825242131</v>
      </c>
      <c r="O2441" s="286">
        <v>0</v>
      </c>
    </row>
    <row r="2442" spans="10:15" x14ac:dyDescent="0.25">
      <c r="J2442" s="38">
        <v>18</v>
      </c>
      <c r="K2442" s="77">
        <v>1606.5506957735386</v>
      </c>
      <c r="L2442" s="285">
        <v>0.22283063061818131</v>
      </c>
      <c r="M2442" s="285">
        <v>0.4542236977565276</v>
      </c>
      <c r="N2442" s="285">
        <v>0.32294567162529109</v>
      </c>
      <c r="O2442" s="286">
        <v>0</v>
      </c>
    </row>
    <row r="2443" spans="10:15" x14ac:dyDescent="0.25">
      <c r="J2443" s="38">
        <v>18</v>
      </c>
      <c r="K2443" s="77">
        <v>1616.3478772704461</v>
      </c>
      <c r="L2443" s="285">
        <v>0.22473794694869018</v>
      </c>
      <c r="M2443" s="285">
        <v>0.45386529335877607</v>
      </c>
      <c r="N2443" s="285">
        <v>0.32139675969253362</v>
      </c>
      <c r="O2443" s="286">
        <v>0</v>
      </c>
    </row>
    <row r="2444" spans="10:15" x14ac:dyDescent="0.25">
      <c r="J2444" s="38">
        <v>18</v>
      </c>
      <c r="K2444" s="77">
        <v>1837.8866333026538</v>
      </c>
      <c r="L2444" s="285">
        <v>0.25850782328577998</v>
      </c>
      <c r="M2444" s="285">
        <v>0.34600974075778496</v>
      </c>
      <c r="N2444" s="285">
        <v>0.39548243595643501</v>
      </c>
      <c r="O2444" s="286">
        <v>0</v>
      </c>
    </row>
    <row r="2445" spans="10:15" x14ac:dyDescent="0.25">
      <c r="J2445" s="38">
        <v>18</v>
      </c>
      <c r="K2445" s="77">
        <v>2215.3274239474913</v>
      </c>
      <c r="L2445" s="285">
        <v>0.31470582151877502</v>
      </c>
      <c r="M2445" s="285">
        <v>0.44430476619469722</v>
      </c>
      <c r="N2445" s="285">
        <v>0.24098941228652784</v>
      </c>
      <c r="O2445" s="286">
        <v>0</v>
      </c>
    </row>
    <row r="2446" spans="10:15" x14ac:dyDescent="0.25">
      <c r="J2446" s="38">
        <v>18</v>
      </c>
      <c r="K2446" s="77">
        <v>2215.1046689584809</v>
      </c>
      <c r="L2446" s="285">
        <v>0.31471923745093894</v>
      </c>
      <c r="M2446" s="285">
        <v>0.44426571562508615</v>
      </c>
      <c r="N2446" s="285">
        <v>0.24101504692397491</v>
      </c>
      <c r="O2446" s="286">
        <v>0</v>
      </c>
    </row>
    <row r="2447" spans="10:15" x14ac:dyDescent="0.25">
      <c r="J2447" s="38">
        <v>18</v>
      </c>
      <c r="K2447" s="77">
        <v>2202.0454538183262</v>
      </c>
      <c r="L2447" s="285">
        <v>0.31356278865688425</v>
      </c>
      <c r="M2447" s="285">
        <v>0.44399627959697152</v>
      </c>
      <c r="N2447" s="285">
        <v>0.24244093174614417</v>
      </c>
      <c r="O2447" s="286">
        <v>0</v>
      </c>
    </row>
    <row r="2448" spans="10:15" x14ac:dyDescent="0.25">
      <c r="J2448" s="38">
        <v>18</v>
      </c>
      <c r="K2448" s="77">
        <v>1876.5284552525509</v>
      </c>
      <c r="L2448" s="285">
        <v>0.28629629046479405</v>
      </c>
      <c r="M2448" s="285">
        <v>0.4356243701977579</v>
      </c>
      <c r="N2448" s="285">
        <v>0.27807933933744805</v>
      </c>
      <c r="O2448" s="286">
        <v>0</v>
      </c>
    </row>
    <row r="2449" spans="10:15" x14ac:dyDescent="0.25">
      <c r="J2449" s="38">
        <v>18</v>
      </c>
      <c r="K2449" s="77">
        <v>1875.4413479468437</v>
      </c>
      <c r="L2449" s="285">
        <v>0.28631478319708564</v>
      </c>
      <c r="M2449" s="285">
        <v>0.43548038112622645</v>
      </c>
      <c r="N2449" s="285">
        <v>0.27820483567668786</v>
      </c>
      <c r="O2449" s="286">
        <v>0</v>
      </c>
    </row>
    <row r="2450" spans="10:15" x14ac:dyDescent="0.25">
      <c r="J2450" s="38">
        <v>18</v>
      </c>
      <c r="K2450" s="77">
        <v>1592.8086800040551</v>
      </c>
      <c r="L2450" s="285">
        <v>0.26277753370957385</v>
      </c>
      <c r="M2450" s="285">
        <v>0.42073434490216621</v>
      </c>
      <c r="N2450" s="285">
        <v>0.31648812138825994</v>
      </c>
      <c r="O2450" s="286">
        <v>0</v>
      </c>
    </row>
    <row r="2451" spans="10:15" x14ac:dyDescent="0.25">
      <c r="J2451" s="38">
        <v>18</v>
      </c>
      <c r="K2451" s="77">
        <v>3067.6216885833919</v>
      </c>
      <c r="L2451" s="285">
        <v>0.61046294361874609</v>
      </c>
      <c r="M2451" s="285">
        <v>7.38567649559949E-2</v>
      </c>
      <c r="N2451" s="285">
        <v>0.315680291425259</v>
      </c>
      <c r="O2451" s="286">
        <v>0</v>
      </c>
    </row>
    <row r="2452" spans="10:15" x14ac:dyDescent="0.25">
      <c r="J2452" s="38">
        <v>18</v>
      </c>
      <c r="K2452" s="77">
        <v>3067.3132458514774</v>
      </c>
      <c r="L2452" s="285">
        <v>0.61042426738849009</v>
      </c>
      <c r="M2452" s="285">
        <v>7.3849593974343888E-2</v>
      </c>
      <c r="N2452" s="285">
        <v>0.31572613863716609</v>
      </c>
      <c r="O2452" s="286">
        <v>0</v>
      </c>
    </row>
    <row r="2453" spans="10:15" x14ac:dyDescent="0.25">
      <c r="J2453" s="38">
        <v>18</v>
      </c>
      <c r="K2453" s="77">
        <v>3067.2001459287067</v>
      </c>
      <c r="L2453" s="285">
        <v>0.61040860037894396</v>
      </c>
      <c r="M2453" s="285">
        <v>7.3846986689889732E-2</v>
      </c>
      <c r="N2453" s="285">
        <v>0.31574441293116634</v>
      </c>
      <c r="O2453" s="286">
        <v>0</v>
      </c>
    </row>
    <row r="2454" spans="10:15" x14ac:dyDescent="0.25">
      <c r="J2454" s="38">
        <v>18</v>
      </c>
      <c r="K2454" s="77">
        <v>3067.2003842396998</v>
      </c>
      <c r="L2454" s="285">
        <v>0.61041154248996743</v>
      </c>
      <c r="M2454" s="285">
        <v>7.3846986689889732E-2</v>
      </c>
      <c r="N2454" s="285">
        <v>0.31574147082014287</v>
      </c>
      <c r="O2454" s="286">
        <v>0</v>
      </c>
    </row>
    <row r="2455" spans="10:15" x14ac:dyDescent="0.25">
      <c r="J2455" s="38">
        <v>18</v>
      </c>
      <c r="K2455" s="77">
        <v>1416.6644528195802</v>
      </c>
      <c r="L2455" s="285">
        <v>0.33333333333333331</v>
      </c>
      <c r="M2455" s="285">
        <v>0.33333333333333331</v>
      </c>
      <c r="N2455" s="285">
        <v>0.33333333333333331</v>
      </c>
      <c r="O2455" s="286">
        <v>0</v>
      </c>
    </row>
    <row r="2456" spans="10:15" x14ac:dyDescent="0.25">
      <c r="J2456" s="38">
        <v>18</v>
      </c>
      <c r="K2456" s="77">
        <v>6000.0134924988233</v>
      </c>
      <c r="L2456" s="285">
        <v>8.0864515180474851E-16</v>
      </c>
      <c r="M2456" s="285">
        <v>-0.99999999999999933</v>
      </c>
      <c r="N2456" s="285">
        <v>-1.4363347451636791E-15</v>
      </c>
      <c r="O2456" s="286">
        <v>0</v>
      </c>
    </row>
    <row r="2457" spans="10:15" x14ac:dyDescent="0.25">
      <c r="J2457" s="38">
        <v>18</v>
      </c>
      <c r="K2457" s="77">
        <v>6000.0134924988315</v>
      </c>
      <c r="L2457" s="285">
        <v>8.2560973540904505E-17</v>
      </c>
      <c r="M2457" s="285">
        <v>-1.0000000000000007</v>
      </c>
      <c r="N2457" s="285">
        <v>5.8810556494890875E-16</v>
      </c>
      <c r="O2457" s="286">
        <v>0</v>
      </c>
    </row>
    <row r="2458" spans="10:15" x14ac:dyDescent="0.25">
      <c r="J2458" s="38">
        <v>18</v>
      </c>
      <c r="K2458" s="77">
        <v>6000.0134924988315</v>
      </c>
      <c r="L2458" s="285">
        <v>8.2560973540904505E-17</v>
      </c>
      <c r="M2458" s="285">
        <v>-1.0000000000000007</v>
      </c>
      <c r="N2458" s="285">
        <v>6.8423820537324962E-16</v>
      </c>
      <c r="O2458" s="286">
        <v>0</v>
      </c>
    </row>
    <row r="2459" spans="10:15" x14ac:dyDescent="0.25">
      <c r="J2459" s="38">
        <v>18</v>
      </c>
      <c r="K2459" s="77">
        <v>3309.6422047920919</v>
      </c>
      <c r="L2459" s="285">
        <v>9.8597513572958994E-4</v>
      </c>
      <c r="M2459" s="285">
        <v>-0.22690068828648896</v>
      </c>
      <c r="N2459" s="285">
        <v>-0.77408528684924072</v>
      </c>
      <c r="O2459" s="286">
        <v>0</v>
      </c>
    </row>
    <row r="2460" spans="10:15" x14ac:dyDescent="0.25">
      <c r="J2460" s="38">
        <v>18</v>
      </c>
      <c r="K2460" s="77">
        <v>7000.0118477494434</v>
      </c>
      <c r="L2460" s="285">
        <v>2.4679750852039024E-16</v>
      </c>
      <c r="M2460" s="285">
        <v>1.0000000000000002</v>
      </c>
      <c r="N2460" s="285">
        <v>-4.6568339405335536E-16</v>
      </c>
      <c r="O2460" s="286">
        <v>0</v>
      </c>
    </row>
    <row r="2461" spans="10:15" x14ac:dyDescent="0.25">
      <c r="J2461" s="38">
        <v>18</v>
      </c>
      <c r="K2461" s="77">
        <v>6000.0134924988261</v>
      </c>
      <c r="L2461" s="285">
        <v>2.0809889221269059E-16</v>
      </c>
      <c r="M2461" s="285">
        <v>-0.99999999999999989</v>
      </c>
      <c r="N2461" s="285">
        <v>-2.850050045521632E-16</v>
      </c>
      <c r="O2461" s="286">
        <v>0</v>
      </c>
    </row>
    <row r="2462" spans="10:15" x14ac:dyDescent="0.25">
      <c r="J2462" s="38">
        <v>18</v>
      </c>
      <c r="K2462" s="77">
        <v>2314.5946585704723</v>
      </c>
      <c r="L2462" s="285">
        <v>7.9117995162867282E-4</v>
      </c>
      <c r="M2462" s="285">
        <v>-0.3101939998970823</v>
      </c>
      <c r="N2462" s="285">
        <v>-0.6905971800545464</v>
      </c>
      <c r="O2462" s="286">
        <v>0</v>
      </c>
    </row>
    <row r="2463" spans="10:15" x14ac:dyDescent="0.25">
      <c r="J2463" s="38">
        <v>18</v>
      </c>
      <c r="K2463" s="77">
        <v>2313.0071541977077</v>
      </c>
      <c r="L2463" s="285">
        <v>8.8061553097259809E-4</v>
      </c>
      <c r="M2463" s="285">
        <v>-0.30971955287871289</v>
      </c>
      <c r="N2463" s="285">
        <v>-0.69116106265225974</v>
      </c>
      <c r="O2463" s="286">
        <v>0</v>
      </c>
    </row>
    <row r="2464" spans="10:15" x14ac:dyDescent="0.25">
      <c r="J2464" s="38">
        <v>18</v>
      </c>
      <c r="K2464" s="77">
        <v>2313.2604746343814</v>
      </c>
      <c r="L2464" s="285">
        <v>9.685541329619115E-4</v>
      </c>
      <c r="M2464" s="285">
        <v>-0.30978946804521346</v>
      </c>
      <c r="N2464" s="285">
        <v>-0.69117908608774847</v>
      </c>
      <c r="O2464" s="286">
        <v>0</v>
      </c>
    </row>
    <row r="2465" spans="10:15" x14ac:dyDescent="0.25">
      <c r="J2465" s="38">
        <v>18</v>
      </c>
      <c r="K2465" s="77">
        <v>7000.0118477494352</v>
      </c>
      <c r="L2465" s="285">
        <v>3.5256786931484277E-16</v>
      </c>
      <c r="M2465" s="285">
        <v>0.999999999999999</v>
      </c>
      <c r="N2465" s="285">
        <v>6.4710894347161766E-16</v>
      </c>
      <c r="O2465" s="286">
        <v>0</v>
      </c>
    </row>
    <row r="2466" spans="10:15" x14ac:dyDescent="0.25">
      <c r="J2466" s="38">
        <v>18</v>
      </c>
      <c r="K2466" s="77">
        <v>2313.5567254444768</v>
      </c>
      <c r="L2466" s="285">
        <v>1.0372554734514035E-3</v>
      </c>
      <c r="M2466" s="285">
        <v>-0.30978577674147478</v>
      </c>
      <c r="N2466" s="285">
        <v>-0.69125147873197657</v>
      </c>
      <c r="O2466" s="286">
        <v>0</v>
      </c>
    </row>
    <row r="2467" spans="10:15" x14ac:dyDescent="0.25">
      <c r="J2467" s="38">
        <v>18</v>
      </c>
      <c r="K2467" s="77">
        <v>2313.7753444270124</v>
      </c>
      <c r="L2467" s="285">
        <v>1.0737892543916053E-3</v>
      </c>
      <c r="M2467" s="285">
        <v>-0.30979355812179044</v>
      </c>
      <c r="N2467" s="285">
        <v>-0.69128023113260118</v>
      </c>
      <c r="O2467" s="286">
        <v>0</v>
      </c>
    </row>
    <row r="2468" spans="10:15" x14ac:dyDescent="0.25">
      <c r="J2468" s="38">
        <v>18</v>
      </c>
      <c r="K2468" s="77">
        <v>21909.721833939067</v>
      </c>
      <c r="L2468" s="285">
        <v>1.1397604352594572</v>
      </c>
      <c r="M2468" s="285">
        <v>0.49891400184942286</v>
      </c>
      <c r="N2468" s="285">
        <v>-2.6386744371088802</v>
      </c>
      <c r="O2468" s="286">
        <v>0</v>
      </c>
    </row>
    <row r="2469" spans="10:15" x14ac:dyDescent="0.25">
      <c r="J2469" s="38">
        <v>18</v>
      </c>
      <c r="K2469" s="77">
        <v>19206.798525428825</v>
      </c>
      <c r="L2469" s="285">
        <v>1.0325759855552208</v>
      </c>
      <c r="M2469" s="285">
        <v>0.35923863978332821</v>
      </c>
      <c r="N2469" s="285">
        <v>-2.391814625338549</v>
      </c>
      <c r="O2469" s="286">
        <v>0</v>
      </c>
    </row>
    <row r="2470" spans="10:15" x14ac:dyDescent="0.25">
      <c r="J2470" s="38">
        <v>18</v>
      </c>
      <c r="K2470" s="77">
        <v>19341.481428869061</v>
      </c>
      <c r="L2470" s="285">
        <v>1.0417258556357369</v>
      </c>
      <c r="M2470" s="285">
        <v>0.36365702596738447</v>
      </c>
      <c r="N2470" s="285">
        <v>-2.4053828816031215</v>
      </c>
      <c r="O2470" s="286">
        <v>0</v>
      </c>
    </row>
    <row r="2471" spans="10:15" x14ac:dyDescent="0.25">
      <c r="J2471" s="38">
        <v>18</v>
      </c>
      <c r="K2471" s="77">
        <v>2320.2911690047913</v>
      </c>
      <c r="L2471" s="285">
        <v>2.0332760892320194E-3</v>
      </c>
      <c r="M2471" s="285">
        <v>-0.31017777195067692</v>
      </c>
      <c r="N2471" s="285">
        <v>-0.69185550413855512</v>
      </c>
      <c r="O2471" s="286">
        <v>0</v>
      </c>
    </row>
    <row r="2472" spans="10:15" x14ac:dyDescent="0.25">
      <c r="J2472" s="38">
        <v>18</v>
      </c>
      <c r="K2472" s="77">
        <v>2042.9336197599516</v>
      </c>
      <c r="L2472" s="285">
        <v>-0.24573119139403535</v>
      </c>
      <c r="M2472" s="285">
        <v>-0.43366332416226022</v>
      </c>
      <c r="N2472" s="285">
        <v>-0.3206054844437044</v>
      </c>
      <c r="O2472" s="286">
        <v>0</v>
      </c>
    </row>
    <row r="2473" spans="10:15" x14ac:dyDescent="0.25">
      <c r="J2473" s="38">
        <v>18</v>
      </c>
      <c r="K2473" s="77">
        <v>2042.0671582430978</v>
      </c>
      <c r="L2473" s="285">
        <v>-0.24562758246968772</v>
      </c>
      <c r="M2473" s="285">
        <v>-0.43342719733697177</v>
      </c>
      <c r="N2473" s="285">
        <v>-0.32094522019334049</v>
      </c>
      <c r="O2473" s="286">
        <v>0</v>
      </c>
    </row>
    <row r="2474" spans="10:15" x14ac:dyDescent="0.25">
      <c r="J2474" s="38">
        <v>18</v>
      </c>
      <c r="K2474" s="77">
        <v>1513.3200340324595</v>
      </c>
      <c r="L2474" s="285">
        <v>-0.20473331929637603</v>
      </c>
      <c r="M2474" s="285">
        <v>-0.26976310486036809</v>
      </c>
      <c r="N2474" s="285">
        <v>-0.5255035758432558</v>
      </c>
      <c r="O2474" s="286">
        <v>0</v>
      </c>
    </row>
    <row r="2475" spans="10:15" x14ac:dyDescent="0.25">
      <c r="J2475" s="38">
        <v>18</v>
      </c>
      <c r="K2475" s="77">
        <v>1510.9708830760565</v>
      </c>
      <c r="L2475" s="285">
        <v>-0.20532737588693059</v>
      </c>
      <c r="M2475" s="285">
        <v>-0.26967409011400484</v>
      </c>
      <c r="N2475" s="285">
        <v>-0.52499853399906471</v>
      </c>
      <c r="O2475" s="286">
        <v>0</v>
      </c>
    </row>
    <row r="2476" spans="10:15" x14ac:dyDescent="0.25">
      <c r="J2476" s="38">
        <v>18</v>
      </c>
      <c r="K2476" s="77">
        <v>1510.6296959903905</v>
      </c>
      <c r="L2476" s="285">
        <v>-0.20545386947320254</v>
      </c>
      <c r="M2476" s="285">
        <v>-0.26964336784304754</v>
      </c>
      <c r="N2476" s="285">
        <v>-0.52490276268374991</v>
      </c>
      <c r="O2476" s="286">
        <v>0</v>
      </c>
    </row>
    <row r="2477" spans="10:15" x14ac:dyDescent="0.25">
      <c r="J2477" s="38">
        <v>18</v>
      </c>
      <c r="K2477" s="77">
        <v>1701.002430055024</v>
      </c>
      <c r="L2477" s="285">
        <v>-0.27589375708833463</v>
      </c>
      <c r="M2477" s="285">
        <v>-0.38638198458807976</v>
      </c>
      <c r="N2477" s="285">
        <v>-0.3377242583235856</v>
      </c>
      <c r="O2477" s="286">
        <v>0</v>
      </c>
    </row>
    <row r="2478" spans="10:15" x14ac:dyDescent="0.25">
      <c r="J2478" s="38">
        <v>18</v>
      </c>
      <c r="K2478" s="77">
        <v>1345.4085992752018</v>
      </c>
      <c r="L2478" s="285">
        <v>-0.23856711005167308</v>
      </c>
      <c r="M2478" s="285">
        <v>-0.28597696231609454</v>
      </c>
      <c r="N2478" s="285">
        <v>-0.47545592763223243</v>
      </c>
      <c r="O2478" s="286">
        <v>0</v>
      </c>
    </row>
    <row r="2479" spans="10:15" x14ac:dyDescent="0.25">
      <c r="J2479" s="38">
        <v>18</v>
      </c>
      <c r="K2479" s="77">
        <v>1343.9085024187775</v>
      </c>
      <c r="L2479" s="285">
        <v>-0.23904363212197305</v>
      </c>
      <c r="M2479" s="285">
        <v>-0.28601739382629832</v>
      </c>
      <c r="N2479" s="285">
        <v>-0.47493897405172869</v>
      </c>
      <c r="O2479" s="286">
        <v>0</v>
      </c>
    </row>
    <row r="2480" spans="10:15" x14ac:dyDescent="0.25">
      <c r="J2480" s="38">
        <v>18</v>
      </c>
      <c r="K2480" s="77">
        <v>1279.589494201274</v>
      </c>
      <c r="L2480" s="285">
        <v>-0.26007207978385793</v>
      </c>
      <c r="M2480" s="285">
        <v>-0.28564046195262288</v>
      </c>
      <c r="N2480" s="285">
        <v>-0.45428745826351924</v>
      </c>
      <c r="O2480" s="286">
        <v>0</v>
      </c>
    </row>
    <row r="2481" spans="10:15" x14ac:dyDescent="0.25">
      <c r="J2481" s="38">
        <v>18</v>
      </c>
      <c r="K2481" s="77">
        <v>2102.4711284703894</v>
      </c>
      <c r="L2481" s="285">
        <v>-0.47538477778950705</v>
      </c>
      <c r="M2481" s="285">
        <v>-0.32721207642774197</v>
      </c>
      <c r="N2481" s="285">
        <v>-0.19740314578275098</v>
      </c>
      <c r="O2481" s="286">
        <v>0</v>
      </c>
    </row>
    <row r="2482" spans="10:15" x14ac:dyDescent="0.25">
      <c r="J2482" s="38">
        <v>18</v>
      </c>
      <c r="K2482" s="77">
        <v>2099.4739126768281</v>
      </c>
      <c r="L2482" s="285">
        <v>-0.4751839436679105</v>
      </c>
      <c r="M2482" s="285">
        <v>-0.32706343684776418</v>
      </c>
      <c r="N2482" s="285">
        <v>-0.19775261948432526</v>
      </c>
      <c r="O2482" s="286">
        <v>0</v>
      </c>
    </row>
    <row r="2483" spans="10:15" x14ac:dyDescent="0.25">
      <c r="J2483" s="38">
        <v>18</v>
      </c>
      <c r="K2483" s="77">
        <v>1773.1195595525335</v>
      </c>
      <c r="L2483" s="285">
        <v>-0.41969028295678878</v>
      </c>
      <c r="M2483" s="285">
        <v>-0.34959245448563281</v>
      </c>
      <c r="N2483" s="285">
        <v>-0.23071726255757843</v>
      </c>
      <c r="O2483" s="286">
        <v>0</v>
      </c>
    </row>
    <row r="2484" spans="10:15" x14ac:dyDescent="0.25">
      <c r="J2484" s="38">
        <v>18</v>
      </c>
      <c r="K2484" s="77">
        <v>1774.8631794385299</v>
      </c>
      <c r="L2484" s="285">
        <v>-0.42019605776325497</v>
      </c>
      <c r="M2484" s="285">
        <v>-0.34927444573275707</v>
      </c>
      <c r="N2484" s="285">
        <v>-0.23052949650398791</v>
      </c>
      <c r="O2484" s="286">
        <v>0</v>
      </c>
    </row>
    <row r="2485" spans="10:15" x14ac:dyDescent="0.25">
      <c r="J2485" s="38">
        <v>18</v>
      </c>
      <c r="K2485" s="77">
        <v>1308.1086447629837</v>
      </c>
      <c r="L2485" s="285">
        <v>-0.32717255618041025</v>
      </c>
      <c r="M2485" s="285">
        <v>-0.34265340824891932</v>
      </c>
      <c r="N2485" s="285">
        <v>-0.33017403557067043</v>
      </c>
      <c r="O2485" s="286">
        <v>0</v>
      </c>
    </row>
    <row r="2486" spans="10:15" x14ac:dyDescent="0.25">
      <c r="J2486" s="38">
        <v>18</v>
      </c>
      <c r="K2486" s="77">
        <v>1305.9476863513094</v>
      </c>
      <c r="L2486" s="285">
        <v>-0.32714554917106842</v>
      </c>
      <c r="M2486" s="285">
        <v>-0.34227983445190718</v>
      </c>
      <c r="N2486" s="285">
        <v>-0.33057461637702434</v>
      </c>
      <c r="O2486" s="286">
        <v>0</v>
      </c>
    </row>
    <row r="2487" spans="10:15" x14ac:dyDescent="0.25">
      <c r="J2487" s="38">
        <v>18</v>
      </c>
      <c r="K2487" s="77">
        <v>1250.0425220364066</v>
      </c>
      <c r="L2487" s="285">
        <v>-0.32979653711894247</v>
      </c>
      <c r="M2487" s="285">
        <v>-0.33308548131740351</v>
      </c>
      <c r="N2487" s="285">
        <v>-0.33711798156365391</v>
      </c>
      <c r="O2487" s="286">
        <v>0</v>
      </c>
    </row>
    <row r="2488" spans="10:15" x14ac:dyDescent="0.25">
      <c r="J2488" s="38">
        <v>18</v>
      </c>
      <c r="K2488" s="77">
        <v>1239.8696902420218</v>
      </c>
      <c r="L2488" s="285">
        <v>-0.33038864836457371</v>
      </c>
      <c r="M2488" s="285">
        <v>-0.3314278087420558</v>
      </c>
      <c r="N2488" s="285">
        <v>-0.33818354289337049</v>
      </c>
      <c r="O2488" s="286">
        <v>0</v>
      </c>
    </row>
    <row r="2489" spans="10:15" x14ac:dyDescent="0.25">
      <c r="J2489" s="38">
        <v>18</v>
      </c>
      <c r="K2489" s="77">
        <v>1239.1828712857139</v>
      </c>
      <c r="L2489" s="285">
        <v>-0.3304005736092121</v>
      </c>
      <c r="M2489" s="285">
        <v>-0.33129505142949706</v>
      </c>
      <c r="N2489" s="285">
        <v>-0.3383043749612909</v>
      </c>
      <c r="O2489" s="286">
        <v>0</v>
      </c>
    </row>
    <row r="2490" spans="10:15" x14ac:dyDescent="0.25">
      <c r="J2490" s="38">
        <v>18</v>
      </c>
      <c r="K2490" s="77">
        <v>1238.9208658623136</v>
      </c>
      <c r="L2490" s="285">
        <v>-0.33043331221628935</v>
      </c>
      <c r="M2490" s="285">
        <v>-0.33125020839188152</v>
      </c>
      <c r="N2490" s="285">
        <v>-0.33831647939182913</v>
      </c>
      <c r="O2490" s="286">
        <v>0</v>
      </c>
    </row>
    <row r="2491" spans="10:15" x14ac:dyDescent="0.25">
      <c r="J2491" s="38">
        <v>18</v>
      </c>
      <c r="K2491" s="77">
        <v>1259.3712060501002</v>
      </c>
      <c r="L2491" s="285">
        <v>-0.38320959099685115</v>
      </c>
      <c r="M2491" s="285">
        <v>-0.32615208594811451</v>
      </c>
      <c r="N2491" s="285">
        <v>-0.29063832305503429</v>
      </c>
      <c r="O2491" s="286">
        <v>0</v>
      </c>
    </row>
    <row r="2492" spans="10:15" x14ac:dyDescent="0.25">
      <c r="J2492" s="38">
        <v>18</v>
      </c>
      <c r="K2492" s="77">
        <v>1258.9837888207944</v>
      </c>
      <c r="L2492" s="285">
        <v>-0.3833539588705423</v>
      </c>
      <c r="M2492" s="285">
        <v>-0.32603181098790568</v>
      </c>
      <c r="N2492" s="285">
        <v>-0.29061423014155197</v>
      </c>
      <c r="O2492" s="286">
        <v>0</v>
      </c>
    </row>
    <row r="2493" spans="10:15" x14ac:dyDescent="0.25">
      <c r="J2493" s="38">
        <v>18</v>
      </c>
      <c r="K2493" s="77">
        <v>1258.9752433449155</v>
      </c>
      <c r="L2493" s="285">
        <v>-0.38335529405384217</v>
      </c>
      <c r="M2493" s="285">
        <v>-0.32602980166326262</v>
      </c>
      <c r="N2493" s="285">
        <v>-0.29061490428289516</v>
      </c>
      <c r="O2493" s="286">
        <v>0</v>
      </c>
    </row>
    <row r="2494" spans="10:15" x14ac:dyDescent="0.25">
      <c r="J2494" s="38">
        <v>18</v>
      </c>
      <c r="K2494" s="77">
        <v>1132.9761292263013</v>
      </c>
      <c r="L2494" s="285">
        <v>-0.36535933959031774</v>
      </c>
      <c r="M2494" s="285">
        <v>-0.31793177984728077</v>
      </c>
      <c r="N2494" s="285">
        <v>-0.31670888056240148</v>
      </c>
      <c r="O2494" s="286">
        <v>0</v>
      </c>
    </row>
    <row r="2495" spans="10:15" x14ac:dyDescent="0.25">
      <c r="J2495" s="38">
        <v>18</v>
      </c>
      <c r="K2495" s="77">
        <v>1131.9602080486738</v>
      </c>
      <c r="L2495" s="285">
        <v>-0.36610444933052499</v>
      </c>
      <c r="M2495" s="285">
        <v>-0.3177839997621798</v>
      </c>
      <c r="N2495" s="285">
        <v>-0.31611155090729526</v>
      </c>
      <c r="O2495" s="286">
        <v>0</v>
      </c>
    </row>
    <row r="2496" spans="10:15" x14ac:dyDescent="0.25">
      <c r="J2496" s="38">
        <v>18</v>
      </c>
      <c r="K2496" s="77">
        <v>1053.474320161597</v>
      </c>
      <c r="L2496" s="285">
        <v>-0.33963318449573832</v>
      </c>
      <c r="M2496" s="285">
        <v>-0.28884452198456018</v>
      </c>
      <c r="N2496" s="285">
        <v>-0.37152229351970151</v>
      </c>
      <c r="O2496" s="286">
        <v>0</v>
      </c>
    </row>
    <row r="2497" spans="10:15" x14ac:dyDescent="0.25">
      <c r="J2497" s="38">
        <v>18</v>
      </c>
      <c r="K2497" s="77">
        <v>1129.9249828819632</v>
      </c>
      <c r="L2497" s="285">
        <v>-0.36614354531856041</v>
      </c>
      <c r="M2497" s="285">
        <v>-0.31749974446590079</v>
      </c>
      <c r="N2497" s="285">
        <v>-0.31635671021553891</v>
      </c>
      <c r="O2497" s="286">
        <v>0</v>
      </c>
    </row>
    <row r="2498" spans="10:15" x14ac:dyDescent="0.25">
      <c r="J2498" s="38">
        <v>18</v>
      </c>
      <c r="K2498" s="77">
        <v>1037.544863354474</v>
      </c>
      <c r="L2498" s="285">
        <v>-0.34105396468022231</v>
      </c>
      <c r="M2498" s="285">
        <v>-0.28557557970067637</v>
      </c>
      <c r="N2498" s="285">
        <v>-0.37337045561910115</v>
      </c>
      <c r="O2498" s="286">
        <v>0</v>
      </c>
    </row>
    <row r="2499" spans="10:15" x14ac:dyDescent="0.25">
      <c r="J2499" s="38">
        <v>18</v>
      </c>
      <c r="K2499" s="77">
        <v>1029.6049401687567</v>
      </c>
      <c r="L2499" s="285">
        <v>-0.34170564944239995</v>
      </c>
      <c r="M2499" s="285">
        <v>-0.28389904924602255</v>
      </c>
      <c r="N2499" s="285">
        <v>-0.37439530131157744</v>
      </c>
      <c r="O2499" s="286">
        <v>0</v>
      </c>
    </row>
    <row r="2500" spans="10:15" x14ac:dyDescent="0.25">
      <c r="J2500" s="38">
        <v>18</v>
      </c>
      <c r="K2500" s="77">
        <v>1357.7093058272237</v>
      </c>
      <c r="L2500" s="285">
        <v>-0.49189170172945135</v>
      </c>
      <c r="M2500" s="285">
        <v>-0.19189170172945136</v>
      </c>
      <c r="N2500" s="285">
        <v>-0.31621659654109735</v>
      </c>
      <c r="O2500" s="286">
        <v>0</v>
      </c>
    </row>
    <row r="2501" spans="10:15" x14ac:dyDescent="0.25">
      <c r="J2501" s="38">
        <v>18</v>
      </c>
      <c r="K2501" s="77">
        <v>976.1375689372129</v>
      </c>
      <c r="L2501" s="285">
        <v>-0.35784349646689345</v>
      </c>
      <c r="M2501" s="285">
        <v>-0.27967642930218173</v>
      </c>
      <c r="N2501" s="285">
        <v>-0.36248007423092476</v>
      </c>
      <c r="O2501" s="286">
        <v>0</v>
      </c>
    </row>
    <row r="2502" spans="10:15" x14ac:dyDescent="0.25">
      <c r="J2502" s="38">
        <v>18</v>
      </c>
      <c r="K2502" s="77">
        <v>1164.4609778802783</v>
      </c>
      <c r="L2502" s="285">
        <v>-0.47488153366606001</v>
      </c>
      <c r="M2502" s="285">
        <v>-0.21639489979159532</v>
      </c>
      <c r="N2502" s="285">
        <v>-0.30872356654234456</v>
      </c>
      <c r="O2502" s="286">
        <v>0</v>
      </c>
    </row>
    <row r="2503" spans="10:15" x14ac:dyDescent="0.25">
      <c r="J2503" s="38">
        <v>18</v>
      </c>
      <c r="K2503" s="77">
        <v>1164.4303472398224</v>
      </c>
      <c r="L2503" s="285">
        <v>-0.47487859398441151</v>
      </c>
      <c r="M2503" s="285">
        <v>-0.21639398609311059</v>
      </c>
      <c r="N2503" s="285">
        <v>-0.30872741992247793</v>
      </c>
      <c r="O2503" s="286">
        <v>0</v>
      </c>
    </row>
    <row r="2504" spans="10:15" x14ac:dyDescent="0.25">
      <c r="J2504" s="38">
        <v>18</v>
      </c>
      <c r="K2504" s="77">
        <v>1162.6794646872245</v>
      </c>
      <c r="L2504" s="285">
        <v>-0.47446891432477323</v>
      </c>
      <c r="M2504" s="285">
        <v>-0.216638585930052</v>
      </c>
      <c r="N2504" s="285">
        <v>-0.3088924997451748</v>
      </c>
      <c r="O2504" s="286">
        <v>0</v>
      </c>
    </row>
    <row r="2505" spans="10:15" x14ac:dyDescent="0.25">
      <c r="J2505" s="38">
        <v>18</v>
      </c>
      <c r="K2505" s="77">
        <v>1088.5448292902067</v>
      </c>
      <c r="L2505" s="285">
        <v>-0.45733153638814017</v>
      </c>
      <c r="M2505" s="285">
        <v>-0.19828504043126685</v>
      </c>
      <c r="N2505" s="285">
        <v>-0.34438342318059301</v>
      </c>
      <c r="O2505" s="286">
        <v>0</v>
      </c>
    </row>
    <row r="2506" spans="10:15" x14ac:dyDescent="0.25">
      <c r="J2506" s="38">
        <v>18</v>
      </c>
      <c r="K2506" s="77">
        <v>1086.8386667429143</v>
      </c>
      <c r="L2506" s="285">
        <v>-0.45720321451037244</v>
      </c>
      <c r="M2506" s="285">
        <v>-0.19846697412402126</v>
      </c>
      <c r="N2506" s="285">
        <v>-0.34432981136560625</v>
      </c>
      <c r="O2506" s="286">
        <v>0</v>
      </c>
    </row>
    <row r="2507" spans="10:15" x14ac:dyDescent="0.25">
      <c r="J2507" s="38">
        <v>18</v>
      </c>
      <c r="K2507" s="77">
        <v>1085.9524632738485</v>
      </c>
      <c r="L2507" s="285">
        <v>-0.45737503249110417</v>
      </c>
      <c r="M2507" s="285">
        <v>-0.19880522367324255</v>
      </c>
      <c r="N2507" s="285">
        <v>-0.34381974383565328</v>
      </c>
      <c r="O2507" s="286">
        <v>0</v>
      </c>
    </row>
    <row r="2508" spans="10:15" x14ac:dyDescent="0.25">
      <c r="J2508" s="38">
        <v>18</v>
      </c>
      <c r="K2508" s="77">
        <v>1087.7145687776604</v>
      </c>
      <c r="L2508" s="285">
        <v>-0.46664569900927816</v>
      </c>
      <c r="M2508" s="285">
        <v>-0.20847168242985195</v>
      </c>
      <c r="N2508" s="285">
        <v>-0.32488261856086986</v>
      </c>
      <c r="O2508" s="286">
        <v>0</v>
      </c>
    </row>
    <row r="2509" spans="10:15" x14ac:dyDescent="0.25">
      <c r="J2509" s="38">
        <v>18</v>
      </c>
      <c r="K2509" s="77">
        <v>1084.6077616768466</v>
      </c>
      <c r="L2509" s="285">
        <v>-0.46630546915166377</v>
      </c>
      <c r="M2509" s="285">
        <v>-0.20816312357816283</v>
      </c>
      <c r="N2509" s="285">
        <v>-0.32553140727017338</v>
      </c>
      <c r="O2509" s="286">
        <v>0</v>
      </c>
    </row>
    <row r="2510" spans="10:15" x14ac:dyDescent="0.25">
      <c r="J2510" s="38">
        <v>18</v>
      </c>
      <c r="K2510" s="77">
        <v>1084.3869595356562</v>
      </c>
      <c r="L2510" s="285">
        <v>-0.46626888804525179</v>
      </c>
      <c r="M2510" s="285">
        <v>-0.20816521251255657</v>
      </c>
      <c r="N2510" s="285">
        <v>-0.32556589944219166</v>
      </c>
      <c r="O2510" s="286">
        <v>0</v>
      </c>
    </row>
    <row r="2511" spans="10:15" x14ac:dyDescent="0.25">
      <c r="J2511" s="38">
        <v>18</v>
      </c>
      <c r="K2511" s="77">
        <v>992.02778588944045</v>
      </c>
      <c r="L2511" s="285">
        <v>-0.42389382478008503</v>
      </c>
      <c r="M2511" s="285">
        <v>-0.25195213274502665</v>
      </c>
      <c r="N2511" s="285">
        <v>-0.32415404247488827</v>
      </c>
      <c r="O2511" s="286">
        <v>0</v>
      </c>
    </row>
    <row r="2512" spans="10:15" x14ac:dyDescent="0.25">
      <c r="J2512" s="38">
        <v>18</v>
      </c>
      <c r="K2512" s="77">
        <v>990.79122991269651</v>
      </c>
      <c r="L2512" s="285">
        <v>-0.44349096350122258</v>
      </c>
      <c r="M2512" s="285">
        <v>-0.22295741065889194</v>
      </c>
      <c r="N2512" s="285">
        <v>-0.33355162583988551</v>
      </c>
      <c r="O2512" s="286">
        <v>0</v>
      </c>
    </row>
    <row r="2513" spans="10:15" x14ac:dyDescent="0.25">
      <c r="J2513" s="38">
        <v>18</v>
      </c>
      <c r="K2513" s="77">
        <v>988.41940512779036</v>
      </c>
      <c r="L2513" s="285">
        <v>-0.44285324328696213</v>
      </c>
      <c r="M2513" s="285">
        <v>-0.22344912649627952</v>
      </c>
      <c r="N2513" s="285">
        <v>-0.33369763021675836</v>
      </c>
      <c r="O2513" s="286">
        <v>0</v>
      </c>
    </row>
    <row r="2514" spans="10:15" x14ac:dyDescent="0.25">
      <c r="J2514" s="38">
        <v>18</v>
      </c>
      <c r="K2514" s="77">
        <v>927.78745929024842</v>
      </c>
      <c r="L2514" s="285">
        <v>-0.41013336977981391</v>
      </c>
      <c r="M2514" s="285">
        <v>-0.22986277338370933</v>
      </c>
      <c r="N2514" s="285">
        <v>-0.36000385683647668</v>
      </c>
      <c r="O2514" s="286">
        <v>0</v>
      </c>
    </row>
    <row r="2515" spans="10:15" x14ac:dyDescent="0.25">
      <c r="J2515" s="38">
        <v>18</v>
      </c>
      <c r="K2515" s="77">
        <v>982.51602502328888</v>
      </c>
      <c r="L2515" s="285">
        <v>-0.4400567360508818</v>
      </c>
      <c r="M2515" s="285">
        <v>-0.22421982910924804</v>
      </c>
      <c r="N2515" s="285">
        <v>-0.33572343483987027</v>
      </c>
      <c r="O2515" s="286">
        <v>0</v>
      </c>
    </row>
    <row r="2516" spans="10:15" x14ac:dyDescent="0.25">
      <c r="J2516" s="38">
        <v>18</v>
      </c>
      <c r="K2516" s="77">
        <v>926.97203140563113</v>
      </c>
      <c r="L2516" s="285">
        <v>-0.41013995987785662</v>
      </c>
      <c r="M2516" s="285">
        <v>-0.23011685924983749</v>
      </c>
      <c r="N2516" s="285">
        <v>-0.35974318087230589</v>
      </c>
      <c r="O2516" s="286">
        <v>0</v>
      </c>
    </row>
    <row r="2517" spans="10:15" x14ac:dyDescent="0.25">
      <c r="J2517" s="38">
        <v>18</v>
      </c>
      <c r="K2517" s="77">
        <v>926.87863173851213</v>
      </c>
      <c r="L2517" s="285">
        <v>-0.41013150893480849</v>
      </c>
      <c r="M2517" s="285">
        <v>-0.23015606574792141</v>
      </c>
      <c r="N2517" s="285">
        <v>-0.3597124253172701</v>
      </c>
      <c r="O2517" s="286">
        <v>0</v>
      </c>
    </row>
    <row r="2518" spans="10:15" x14ac:dyDescent="0.25">
      <c r="J2518" s="38">
        <v>18</v>
      </c>
      <c r="K2518" s="77">
        <v>974.30611630727253</v>
      </c>
      <c r="L2518" s="285">
        <v>-0.43693641348664575</v>
      </c>
      <c r="M2518" s="285">
        <v>-0.2289356824816032</v>
      </c>
      <c r="N2518" s="285">
        <v>-0.33412790403175108</v>
      </c>
      <c r="O2518" s="286">
        <v>0</v>
      </c>
    </row>
    <row r="2519" spans="10:15" x14ac:dyDescent="0.25">
      <c r="J2519" s="38">
        <v>18</v>
      </c>
      <c r="K2519" s="77">
        <v>929.74785830575274</v>
      </c>
      <c r="L2519" s="285">
        <v>-0.41533790340839166</v>
      </c>
      <c r="M2519" s="285">
        <v>-0.23242467314443646</v>
      </c>
      <c r="N2519" s="285">
        <v>-0.35223742344717179</v>
      </c>
      <c r="O2519" s="286">
        <v>0</v>
      </c>
    </row>
    <row r="2520" spans="10:15" x14ac:dyDescent="0.25">
      <c r="J2520" s="38">
        <v>18</v>
      </c>
      <c r="K2520" s="77">
        <v>870.51557243886691</v>
      </c>
      <c r="L2520" s="285">
        <v>-0.39299540061100868</v>
      </c>
      <c r="M2520" s="285">
        <v>-0.26724598319165332</v>
      </c>
      <c r="N2520" s="285">
        <v>-0.33975861619733805</v>
      </c>
      <c r="O2520" s="286">
        <v>0</v>
      </c>
    </row>
    <row r="2521" spans="10:15" x14ac:dyDescent="0.25">
      <c r="J2521" s="38">
        <v>18</v>
      </c>
      <c r="K2521" s="77">
        <v>865.92343039504465</v>
      </c>
      <c r="L2521" s="285">
        <v>-0.39109699975760981</v>
      </c>
      <c r="M2521" s="285">
        <v>-0.27093741622335527</v>
      </c>
      <c r="N2521" s="285">
        <v>-0.33796558401903493</v>
      </c>
      <c r="O2521" s="286">
        <v>0</v>
      </c>
    </row>
    <row r="2522" spans="10:15" x14ac:dyDescent="0.25">
      <c r="J2522" s="38">
        <v>18</v>
      </c>
      <c r="K2522" s="77">
        <v>865.80096207700387</v>
      </c>
      <c r="L2522" s="285">
        <v>-0.39113217468454597</v>
      </c>
      <c r="M2522" s="285">
        <v>-0.27092050746693019</v>
      </c>
      <c r="N2522" s="285">
        <v>-0.33794731784852383</v>
      </c>
      <c r="O2522" s="286">
        <v>0</v>
      </c>
    </row>
    <row r="2523" spans="10:15" x14ac:dyDescent="0.25">
      <c r="J2523" s="38">
        <v>18</v>
      </c>
      <c r="K2523" s="77">
        <v>866.61968217161302</v>
      </c>
      <c r="L2523" s="285">
        <v>-0.39172335843979211</v>
      </c>
      <c r="M2523" s="285">
        <v>-0.27046971059968222</v>
      </c>
      <c r="N2523" s="285">
        <v>-0.33780693096052572</v>
      </c>
      <c r="O2523" s="286">
        <v>0</v>
      </c>
    </row>
    <row r="2524" spans="10:15" x14ac:dyDescent="0.25">
      <c r="J2524" s="38">
        <v>18</v>
      </c>
      <c r="K2524" s="77">
        <v>865.48268564305556</v>
      </c>
      <c r="L2524" s="285">
        <v>-0.39120909414681582</v>
      </c>
      <c r="M2524" s="285">
        <v>-0.27084160924893497</v>
      </c>
      <c r="N2524" s="285">
        <v>-0.33794929660424911</v>
      </c>
      <c r="O2524" s="286">
        <v>0</v>
      </c>
    </row>
    <row r="2525" spans="10:15" x14ac:dyDescent="0.25">
      <c r="J2525" s="38">
        <v>18</v>
      </c>
      <c r="K2525" s="77">
        <v>865.54078469918795</v>
      </c>
      <c r="L2525" s="285">
        <v>-0.39125707015269651</v>
      </c>
      <c r="M2525" s="285">
        <v>-0.27082601987434268</v>
      </c>
      <c r="N2525" s="285">
        <v>-0.33791690997296092</v>
      </c>
      <c r="O2525" s="286">
        <v>0</v>
      </c>
    </row>
    <row r="2526" spans="10:15" x14ac:dyDescent="0.25">
      <c r="J2526" s="38">
        <v>18</v>
      </c>
      <c r="K2526" s="77">
        <v>865.46567562338294</v>
      </c>
      <c r="L2526" s="285">
        <v>-0.39122152762438978</v>
      </c>
      <c r="M2526" s="285">
        <v>-0.27083322631846596</v>
      </c>
      <c r="N2526" s="285">
        <v>-0.33794524605714421</v>
      </c>
      <c r="O2526" s="286">
        <v>0</v>
      </c>
    </row>
    <row r="2527" spans="10:15" x14ac:dyDescent="0.25">
      <c r="J2527" s="38">
        <v>18</v>
      </c>
      <c r="K2527" s="77">
        <v>6000.0134924988188</v>
      </c>
      <c r="L2527" s="285">
        <v>-6.6161876056752095E-16</v>
      </c>
      <c r="M2527" s="285">
        <v>-0.99999999999999867</v>
      </c>
      <c r="N2527" s="285">
        <v>-8.2560973540904328E-16</v>
      </c>
      <c r="O2527" s="286">
        <v>0</v>
      </c>
    </row>
    <row r="2528" spans="10:15" x14ac:dyDescent="0.25">
      <c r="J2528" s="38">
        <v>18</v>
      </c>
      <c r="K2528" s="77">
        <v>5639.859828690539</v>
      </c>
      <c r="L2528" s="285">
        <v>-0.11035271999019085</v>
      </c>
      <c r="M2528" s="285">
        <v>0.25632192632642214</v>
      </c>
      <c r="N2528" s="285">
        <v>0.85403079366376866</v>
      </c>
      <c r="O2528" s="286">
        <v>0</v>
      </c>
    </row>
    <row r="2529" spans="10:15" x14ac:dyDescent="0.25">
      <c r="J2529" s="38">
        <v>18</v>
      </c>
      <c r="K2529" s="77">
        <v>5639.7750925460978</v>
      </c>
      <c r="L2529" s="285">
        <v>-0.11035465299592445</v>
      </c>
      <c r="M2529" s="285">
        <v>0.25632641621804675</v>
      </c>
      <c r="N2529" s="285">
        <v>0.85402823677787765</v>
      </c>
      <c r="O2529" s="286">
        <v>0</v>
      </c>
    </row>
    <row r="2530" spans="10:15" x14ac:dyDescent="0.25">
      <c r="J2530" s="38">
        <v>18</v>
      </c>
      <c r="K2530" s="77">
        <v>5962.9607940941751</v>
      </c>
      <c r="L2530" s="285">
        <v>-0.21386173184357543</v>
      </c>
      <c r="M2530" s="285">
        <v>0.38657222665602559</v>
      </c>
      <c r="N2530" s="285">
        <v>0.82728950518754985</v>
      </c>
      <c r="O2530" s="286">
        <v>0</v>
      </c>
    </row>
    <row r="2531" spans="10:15" x14ac:dyDescent="0.25">
      <c r="J2531" s="38">
        <v>18</v>
      </c>
      <c r="K2531" s="77">
        <v>6074.0849869866061</v>
      </c>
      <c r="L2531" s="285">
        <v>-0.22598870056497175</v>
      </c>
      <c r="M2531" s="285">
        <v>0.37580143464736881</v>
      </c>
      <c r="N2531" s="285">
        <v>0.85018726591760296</v>
      </c>
      <c r="O2531" s="286">
        <v>0</v>
      </c>
    </row>
    <row r="2532" spans="10:15" x14ac:dyDescent="0.25">
      <c r="J2532" s="38">
        <v>18</v>
      </c>
      <c r="K2532" s="77">
        <v>6150.8411414982165</v>
      </c>
      <c r="L2532" s="285">
        <v>-0.23331298004306331</v>
      </c>
      <c r="M2532" s="285">
        <v>0.374072050647556</v>
      </c>
      <c r="N2532" s="285">
        <v>0.85924092939550734</v>
      </c>
      <c r="O2532" s="286">
        <v>0</v>
      </c>
    </row>
    <row r="2533" spans="10:15" x14ac:dyDescent="0.25">
      <c r="J2533" s="38">
        <v>18</v>
      </c>
      <c r="K2533" s="77">
        <v>2295.570668523143</v>
      </c>
      <c r="L2533" s="285">
        <v>-1.371067495268327E-2</v>
      </c>
      <c r="M2533" s="285">
        <v>-0.31688052339011347</v>
      </c>
      <c r="N2533" s="285">
        <v>-0.66940880165720329</v>
      </c>
      <c r="O2533" s="286">
        <v>0</v>
      </c>
    </row>
    <row r="2534" spans="10:15" x14ac:dyDescent="0.25">
      <c r="J2534" s="38">
        <v>18</v>
      </c>
      <c r="K2534" s="77">
        <v>7000.011847749457</v>
      </c>
      <c r="L2534" s="285">
        <v>-6.9338347631919306E-16</v>
      </c>
      <c r="M2534" s="285">
        <v>1.0000000000000022</v>
      </c>
      <c r="N2534" s="285">
        <v>-1.6673522153014492E-15</v>
      </c>
      <c r="O2534" s="286">
        <v>0</v>
      </c>
    </row>
    <row r="2535" spans="10:15" x14ac:dyDescent="0.25">
      <c r="J2535" s="38">
        <v>19</v>
      </c>
      <c r="K2535" s="77">
        <v>3336.5461319830119</v>
      </c>
      <c r="L2535" s="285">
        <v>0.60960470434498526</v>
      </c>
      <c r="M2535" s="285">
        <v>7.3832081019274742E-2</v>
      </c>
      <c r="N2535" s="285">
        <v>0.31656321463573994</v>
      </c>
      <c r="O2535" s="286">
        <v>0</v>
      </c>
    </row>
    <row r="2536" spans="10:15" x14ac:dyDescent="0.25">
      <c r="J2536" s="38">
        <v>19</v>
      </c>
      <c r="K2536" s="77">
        <v>5999.9984211554747</v>
      </c>
      <c r="L2536" s="285">
        <v>1.3993103776025886E-15</v>
      </c>
      <c r="M2536" s="285">
        <v>-1.0000000000000022</v>
      </c>
      <c r="N2536" s="285">
        <v>8.2374497700378799E-16</v>
      </c>
      <c r="O2536" s="286">
        <v>0</v>
      </c>
    </row>
    <row r="2537" spans="10:15" x14ac:dyDescent="0.25">
      <c r="J2537" s="38">
        <v>19</v>
      </c>
      <c r="K2537" s="77">
        <v>1291.7260152168442</v>
      </c>
      <c r="L2537" s="285">
        <v>0.22436686367621472</v>
      </c>
      <c r="M2537" s="285">
        <v>0.45207468478011353</v>
      </c>
      <c r="N2537" s="285">
        <v>0.32355845154367169</v>
      </c>
      <c r="O2537" s="286">
        <v>0</v>
      </c>
    </row>
    <row r="2538" spans="10:15" x14ac:dyDescent="0.25">
      <c r="J2538" s="38">
        <v>19</v>
      </c>
      <c r="K2538" s="77">
        <v>1419.0739689111979</v>
      </c>
      <c r="L2538" s="285">
        <v>0.33364368161735791</v>
      </c>
      <c r="M2538" s="285">
        <v>0.33322731373320069</v>
      </c>
      <c r="N2538" s="285">
        <v>0.33312900464944134</v>
      </c>
      <c r="O2538" s="286">
        <v>0</v>
      </c>
    </row>
    <row r="2539" spans="10:15" x14ac:dyDescent="0.25">
      <c r="J2539" s="38">
        <v>19</v>
      </c>
      <c r="K2539" s="77">
        <v>3810.8741852736739</v>
      </c>
      <c r="L2539" s="285">
        <v>0.28054335393132945</v>
      </c>
      <c r="M2539" s="285">
        <v>9.4078470920276963E-2</v>
      </c>
      <c r="N2539" s="285">
        <v>0.62537817514839356</v>
      </c>
      <c r="O2539" s="286">
        <v>0</v>
      </c>
    </row>
    <row r="2540" spans="10:15" x14ac:dyDescent="0.25">
      <c r="J2540" s="38">
        <v>19</v>
      </c>
      <c r="K2540" s="77">
        <v>1890.6583433174389</v>
      </c>
      <c r="L2540" s="285">
        <v>-0.41270323554088528</v>
      </c>
      <c r="M2540" s="285">
        <v>-0.36014598086504362</v>
      </c>
      <c r="N2540" s="285">
        <v>-0.22715078359407098</v>
      </c>
      <c r="O2540" s="286">
        <v>0</v>
      </c>
    </row>
    <row r="2541" spans="10:15" x14ac:dyDescent="0.25">
      <c r="J2541" s="38">
        <v>19</v>
      </c>
      <c r="K2541" s="77">
        <v>1210.1690653672745</v>
      </c>
      <c r="L2541" s="285">
        <v>-0.3650676760214624</v>
      </c>
      <c r="M2541" s="285">
        <v>-0.31822423177383646</v>
      </c>
      <c r="N2541" s="285">
        <v>-0.31670809220470109</v>
      </c>
      <c r="O2541" s="286">
        <v>0</v>
      </c>
    </row>
    <row r="2542" spans="10:15" x14ac:dyDescent="0.25">
      <c r="J2542" s="38">
        <v>19</v>
      </c>
      <c r="K2542" s="77">
        <v>1117.2322078919069</v>
      </c>
      <c r="L2542" s="285">
        <v>-0.48165228777171232</v>
      </c>
      <c r="M2542" s="285">
        <v>-0.19815960743742997</v>
      </c>
      <c r="N2542" s="285">
        <v>-0.32018810479085774</v>
      </c>
      <c r="O2542" s="286">
        <v>0</v>
      </c>
    </row>
    <row r="2543" spans="10:15" x14ac:dyDescent="0.25">
      <c r="J2543" s="38">
        <v>19</v>
      </c>
      <c r="K2543" s="77">
        <v>971.68903835737854</v>
      </c>
      <c r="L2543" s="285">
        <v>-0.43703776650745974</v>
      </c>
      <c r="M2543" s="285">
        <v>-0.23380077798020582</v>
      </c>
      <c r="N2543" s="285">
        <v>-0.32916145551233439</v>
      </c>
      <c r="O2543" s="286">
        <v>0</v>
      </c>
    </row>
    <row r="2544" spans="10:15" x14ac:dyDescent="0.25">
      <c r="J2544" s="38">
        <v>19</v>
      </c>
      <c r="K2544" s="77">
        <v>6362.5224265170036</v>
      </c>
      <c r="L2544" s="285">
        <v>-0.10960759333861286</v>
      </c>
      <c r="M2544" s="285">
        <v>0.25651620011706783</v>
      </c>
      <c r="N2544" s="285">
        <v>0.85309139322154504</v>
      </c>
      <c r="O2544" s="286">
        <v>0</v>
      </c>
    </row>
    <row r="2545" spans="10:15" x14ac:dyDescent="0.25">
      <c r="J2545" s="38">
        <v>19</v>
      </c>
      <c r="K2545" s="77">
        <v>5999.9984211554602</v>
      </c>
      <c r="L2545" s="285">
        <v>-1.8851086973740492E-17</v>
      </c>
      <c r="M2545" s="285">
        <v>-1</v>
      </c>
      <c r="N2545" s="285">
        <v>6.9701498054166523E-18</v>
      </c>
      <c r="O2545" s="286">
        <v>0</v>
      </c>
    </row>
    <row r="2546" spans="10:15" x14ac:dyDescent="0.25">
      <c r="J2546" s="38">
        <v>19</v>
      </c>
      <c r="K2546" s="77">
        <v>11400.633579070172</v>
      </c>
      <c r="L2546" s="285">
        <v>1.318092684985231</v>
      </c>
      <c r="M2546" s="285">
        <v>-0.89731178792166211</v>
      </c>
      <c r="N2546" s="285">
        <v>-1.4207808970635689</v>
      </c>
      <c r="O2546" s="286">
        <v>0</v>
      </c>
    </row>
    <row r="2547" spans="10:15" x14ac:dyDescent="0.25">
      <c r="J2547" s="38">
        <v>19</v>
      </c>
      <c r="K2547" s="77">
        <v>11412.486791421257</v>
      </c>
      <c r="L2547" s="285">
        <v>1.3199507940058151</v>
      </c>
      <c r="M2547" s="285">
        <v>-0.89713959094410889</v>
      </c>
      <c r="N2547" s="285">
        <v>-1.4228112030617062</v>
      </c>
      <c r="O2547" s="286">
        <v>0</v>
      </c>
    </row>
    <row r="2548" spans="10:15" x14ac:dyDescent="0.25">
      <c r="J2548" s="38">
        <v>19</v>
      </c>
      <c r="K2548" s="77">
        <v>11452.679682337834</v>
      </c>
      <c r="L2548" s="285">
        <v>1.3253169764745485</v>
      </c>
      <c r="M2548" s="285">
        <v>-0.90012591789156116</v>
      </c>
      <c r="N2548" s="285">
        <v>-1.4251910585829874</v>
      </c>
      <c r="O2548" s="286">
        <v>0</v>
      </c>
    </row>
    <row r="2549" spans="10:15" x14ac:dyDescent="0.25">
      <c r="J2549" s="38">
        <v>19</v>
      </c>
      <c r="K2549" s="77">
        <v>1475.8558978314693</v>
      </c>
      <c r="L2549" s="285">
        <v>0.20568539507570574</v>
      </c>
      <c r="M2549" s="285">
        <v>0.45840849994401384</v>
      </c>
      <c r="N2549" s="285">
        <v>0.33590610498028045</v>
      </c>
      <c r="O2549" s="286">
        <v>0</v>
      </c>
    </row>
    <row r="2550" spans="10:15" x14ac:dyDescent="0.25">
      <c r="J2550" s="38">
        <v>19</v>
      </c>
      <c r="K2550" s="77">
        <v>1813.7070818214679</v>
      </c>
      <c r="L2550" s="285">
        <v>0.31559566340030476</v>
      </c>
      <c r="M2550" s="285">
        <v>0.44227086374537961</v>
      </c>
      <c r="N2550" s="285">
        <v>0.24213347285431575</v>
      </c>
      <c r="O2550" s="286">
        <v>0</v>
      </c>
    </row>
    <row r="2551" spans="10:15" x14ac:dyDescent="0.25">
      <c r="J2551" s="38">
        <v>19</v>
      </c>
      <c r="K2551" s="77">
        <v>1810.5745110467942</v>
      </c>
      <c r="L2551" s="285">
        <v>0.31533196195214513</v>
      </c>
      <c r="M2551" s="285">
        <v>0.4421309031182975</v>
      </c>
      <c r="N2551" s="285">
        <v>0.2425371349295572</v>
      </c>
      <c r="O2551" s="286">
        <v>0</v>
      </c>
    </row>
    <row r="2552" spans="10:15" x14ac:dyDescent="0.25">
      <c r="J2552" s="38">
        <v>19</v>
      </c>
      <c r="K2552" s="77">
        <v>1682.5087939059124</v>
      </c>
      <c r="L2552" s="285">
        <v>0.25971614555543698</v>
      </c>
      <c r="M2552" s="285">
        <v>0.34560140531755085</v>
      </c>
      <c r="N2552" s="285">
        <v>0.39468244912701211</v>
      </c>
      <c r="O2552" s="286">
        <v>0</v>
      </c>
    </row>
    <row r="2553" spans="10:15" x14ac:dyDescent="0.25">
      <c r="J2553" s="38">
        <v>19</v>
      </c>
      <c r="K2553" s="77">
        <v>1682.4928207906487</v>
      </c>
      <c r="L2553" s="285">
        <v>0.2597172970843184</v>
      </c>
      <c r="M2553" s="285">
        <v>0.34560185185185188</v>
      </c>
      <c r="N2553" s="285">
        <v>0.39468085106382977</v>
      </c>
      <c r="O2553" s="286">
        <v>0</v>
      </c>
    </row>
    <row r="2554" spans="10:15" x14ac:dyDescent="0.25">
      <c r="J2554" s="38">
        <v>19</v>
      </c>
      <c r="K2554" s="77">
        <v>1679.911204755073</v>
      </c>
      <c r="L2554" s="285">
        <v>0.25974011067841773</v>
      </c>
      <c r="M2554" s="285">
        <v>0.3459217052674729</v>
      </c>
      <c r="N2554" s="285">
        <v>0.39433818405410948</v>
      </c>
      <c r="O2554" s="286">
        <v>0</v>
      </c>
    </row>
    <row r="2555" spans="10:15" x14ac:dyDescent="0.25">
      <c r="J2555" s="38">
        <v>19</v>
      </c>
      <c r="K2555" s="77">
        <v>1289.8066228824387</v>
      </c>
      <c r="L2555" s="285">
        <v>0.22455369783357851</v>
      </c>
      <c r="M2555" s="285">
        <v>0.45211013736092986</v>
      </c>
      <c r="N2555" s="285">
        <v>0.32333616480549165</v>
      </c>
      <c r="O2555" s="286">
        <v>0</v>
      </c>
    </row>
    <row r="2556" spans="10:15" x14ac:dyDescent="0.25">
      <c r="J2556" s="38">
        <v>19</v>
      </c>
      <c r="K2556" s="77">
        <v>1289.7176967669488</v>
      </c>
      <c r="L2556" s="285">
        <v>0.22471550060705175</v>
      </c>
      <c r="M2556" s="285">
        <v>0.45206363062524257</v>
      </c>
      <c r="N2556" s="285">
        <v>0.32322086876770567</v>
      </c>
      <c r="O2556" s="286">
        <v>0</v>
      </c>
    </row>
    <row r="2557" spans="10:15" x14ac:dyDescent="0.25">
      <c r="J2557" s="38">
        <v>19</v>
      </c>
      <c r="K2557" s="77">
        <v>1289.2270138031772</v>
      </c>
      <c r="L2557" s="285">
        <v>0.22461571170992067</v>
      </c>
      <c r="M2557" s="285">
        <v>0.45204507362706847</v>
      </c>
      <c r="N2557" s="285">
        <v>0.32333921466301085</v>
      </c>
      <c r="O2557" s="286">
        <v>0</v>
      </c>
    </row>
    <row r="2558" spans="10:15" x14ac:dyDescent="0.25">
      <c r="J2558" s="38">
        <v>19</v>
      </c>
      <c r="K2558" s="77">
        <v>1288.8611863335348</v>
      </c>
      <c r="L2558" s="285">
        <v>0.22468178844417941</v>
      </c>
      <c r="M2558" s="285">
        <v>0.4519970518330807</v>
      </c>
      <c r="N2558" s="285">
        <v>0.32332115972273978</v>
      </c>
      <c r="O2558" s="286">
        <v>0</v>
      </c>
    </row>
    <row r="2559" spans="10:15" x14ac:dyDescent="0.25">
      <c r="J2559" s="38">
        <v>19</v>
      </c>
      <c r="K2559" s="77">
        <v>1288.8602712423985</v>
      </c>
      <c r="L2559" s="285">
        <v>0.22468316867213792</v>
      </c>
      <c r="M2559" s="285">
        <v>0.45199705183308081</v>
      </c>
      <c r="N2559" s="285">
        <v>0.32331977949478136</v>
      </c>
      <c r="O2559" s="286">
        <v>0</v>
      </c>
    </row>
    <row r="2560" spans="10:15" x14ac:dyDescent="0.25">
      <c r="J2560" s="38">
        <v>19</v>
      </c>
      <c r="K2560" s="77">
        <v>1288.9920690459528</v>
      </c>
      <c r="L2560" s="285">
        <v>0.22473888997008984</v>
      </c>
      <c r="M2560" s="285">
        <v>0.4518932288755188</v>
      </c>
      <c r="N2560" s="285">
        <v>0.32336788115439136</v>
      </c>
      <c r="O2560" s="286">
        <v>0</v>
      </c>
    </row>
    <row r="2561" spans="10:15" x14ac:dyDescent="0.25">
      <c r="J2561" s="38">
        <v>19</v>
      </c>
      <c r="K2561" s="77">
        <v>1288.9780754789906</v>
      </c>
      <c r="L2561" s="285">
        <v>0.22492269891226327</v>
      </c>
      <c r="M2561" s="285">
        <v>0.45184142234001434</v>
      </c>
      <c r="N2561" s="285">
        <v>0.32323587874772236</v>
      </c>
      <c r="O2561" s="286">
        <v>0</v>
      </c>
    </row>
    <row r="2562" spans="10:15" x14ac:dyDescent="0.25">
      <c r="J2562" s="38">
        <v>19</v>
      </c>
      <c r="K2562" s="77">
        <v>1530.0904774830435</v>
      </c>
      <c r="L2562" s="285">
        <v>0.28701272100222647</v>
      </c>
      <c r="M2562" s="285">
        <v>0.43357651835211486</v>
      </c>
      <c r="N2562" s="285">
        <v>0.27941076064565873</v>
      </c>
      <c r="O2562" s="286">
        <v>0</v>
      </c>
    </row>
    <row r="2563" spans="10:15" x14ac:dyDescent="0.25">
      <c r="J2563" s="38">
        <v>19</v>
      </c>
      <c r="K2563" s="77">
        <v>1529.3023382381575</v>
      </c>
      <c r="L2563" s="285">
        <v>0.2869347260571502</v>
      </c>
      <c r="M2563" s="285">
        <v>0.4335485331296175</v>
      </c>
      <c r="N2563" s="285">
        <v>0.27951674081323213</v>
      </c>
      <c r="O2563" s="286">
        <v>0</v>
      </c>
    </row>
    <row r="2564" spans="10:15" x14ac:dyDescent="0.25">
      <c r="J2564" s="38">
        <v>19</v>
      </c>
      <c r="K2564" s="77">
        <v>1527.6145472982521</v>
      </c>
      <c r="L2564" s="285">
        <v>0.28667037926706623</v>
      </c>
      <c r="M2564" s="285">
        <v>0.43355802877542371</v>
      </c>
      <c r="N2564" s="285">
        <v>0.27977159195751017</v>
      </c>
      <c r="O2564" s="286">
        <v>0</v>
      </c>
    </row>
    <row r="2565" spans="10:15" x14ac:dyDescent="0.25">
      <c r="J2565" s="38">
        <v>19</v>
      </c>
      <c r="K2565" s="77">
        <v>3338.2635876757586</v>
      </c>
      <c r="L2565" s="285">
        <v>0.60918991866837024</v>
      </c>
      <c r="M2565" s="285">
        <v>7.3521963461217976E-2</v>
      </c>
      <c r="N2565" s="285">
        <v>0.31728811787041183</v>
      </c>
      <c r="O2565" s="286">
        <v>0</v>
      </c>
    </row>
    <row r="2566" spans="10:15" x14ac:dyDescent="0.25">
      <c r="J2566" s="38">
        <v>19</v>
      </c>
      <c r="K2566" s="77">
        <v>3331.7343420069255</v>
      </c>
      <c r="L2566" s="285">
        <v>0.60967203965940941</v>
      </c>
      <c r="M2566" s="285">
        <v>7.4736708125414081E-2</v>
      </c>
      <c r="N2566" s="285">
        <v>0.31559125221517648</v>
      </c>
      <c r="O2566" s="286">
        <v>0</v>
      </c>
    </row>
    <row r="2567" spans="10:15" x14ac:dyDescent="0.25">
      <c r="J2567" s="38">
        <v>19</v>
      </c>
      <c r="K2567" s="77">
        <v>3330.5260951548289</v>
      </c>
      <c r="L2567" s="285">
        <v>0.60950243367739754</v>
      </c>
      <c r="M2567" s="285">
        <v>7.4706719037490377E-2</v>
      </c>
      <c r="N2567" s="285">
        <v>0.31579084728511214</v>
      </c>
      <c r="O2567" s="286">
        <v>0</v>
      </c>
    </row>
    <row r="2568" spans="10:15" x14ac:dyDescent="0.25">
      <c r="J2568" s="38">
        <v>19</v>
      </c>
      <c r="K2568" s="77">
        <v>1319.247321185444</v>
      </c>
      <c r="L2568" s="285">
        <v>0.2637618220149851</v>
      </c>
      <c r="M2568" s="285">
        <v>0.41933659161026443</v>
      </c>
      <c r="N2568" s="285">
        <v>0.31690158637475052</v>
      </c>
      <c r="O2568" s="286">
        <v>0</v>
      </c>
    </row>
    <row r="2569" spans="10:15" x14ac:dyDescent="0.25">
      <c r="J2569" s="38">
        <v>19</v>
      </c>
      <c r="K2569" s="77">
        <v>2058.9535578155296</v>
      </c>
      <c r="L2569" s="285">
        <v>0.42601986330627939</v>
      </c>
      <c r="M2569" s="285">
        <v>0.24660114020964086</v>
      </c>
      <c r="N2569" s="285">
        <v>0.32737899648407981</v>
      </c>
      <c r="O2569" s="286">
        <v>0</v>
      </c>
    </row>
    <row r="2570" spans="10:15" x14ac:dyDescent="0.25">
      <c r="J2570" s="38">
        <v>19</v>
      </c>
      <c r="K2570" s="77">
        <v>1420.4060874108316</v>
      </c>
      <c r="L2570" s="285">
        <v>0.33379886448991053</v>
      </c>
      <c r="M2570" s="285">
        <v>0.33323299086642344</v>
      </c>
      <c r="N2570" s="285">
        <v>0.33296814464366603</v>
      </c>
      <c r="O2570" s="286">
        <v>0</v>
      </c>
    </row>
    <row r="2571" spans="10:15" x14ac:dyDescent="0.25">
      <c r="J2571" s="38">
        <v>19</v>
      </c>
      <c r="K2571" s="77">
        <v>1416.0866639925202</v>
      </c>
      <c r="L2571" s="285">
        <v>0.33291826345922987</v>
      </c>
      <c r="M2571" s="285">
        <v>0.3338460384153662</v>
      </c>
      <c r="N2571" s="285">
        <v>0.33323569812540405</v>
      </c>
      <c r="O2571" s="286">
        <v>0</v>
      </c>
    </row>
    <row r="2572" spans="10:15" x14ac:dyDescent="0.25">
      <c r="J2572" s="38">
        <v>19</v>
      </c>
      <c r="K2572" s="77">
        <v>1416.4413597750063</v>
      </c>
      <c r="L2572" s="285">
        <v>0.33314285631828133</v>
      </c>
      <c r="M2572" s="285">
        <v>0.33354112644066281</v>
      </c>
      <c r="N2572" s="285">
        <v>0.33331601724105586</v>
      </c>
      <c r="O2572" s="286">
        <v>0</v>
      </c>
    </row>
    <row r="2573" spans="10:15" x14ac:dyDescent="0.25">
      <c r="J2573" s="38">
        <v>19</v>
      </c>
      <c r="K2573" s="77">
        <v>1416.5274058296645</v>
      </c>
      <c r="L2573" s="285">
        <v>0.33318469839373255</v>
      </c>
      <c r="M2573" s="285">
        <v>0.33348918356126434</v>
      </c>
      <c r="N2573" s="285">
        <v>0.33332611804500323</v>
      </c>
      <c r="O2573" s="286">
        <v>0</v>
      </c>
    </row>
    <row r="2574" spans="10:15" x14ac:dyDescent="0.25">
      <c r="J2574" s="38">
        <v>19</v>
      </c>
      <c r="K2574" s="77">
        <v>1417.7730732347013</v>
      </c>
      <c r="L2574" s="285">
        <v>0.33348449748990472</v>
      </c>
      <c r="M2574" s="285">
        <v>0.33323464335850167</v>
      </c>
      <c r="N2574" s="285">
        <v>0.33328085915159356</v>
      </c>
      <c r="O2574" s="286">
        <v>0</v>
      </c>
    </row>
    <row r="2575" spans="10:15" x14ac:dyDescent="0.25">
      <c r="J2575" s="38">
        <v>19</v>
      </c>
      <c r="K2575" s="77">
        <v>1416.9986388253772</v>
      </c>
      <c r="L2575" s="285">
        <v>0.33333333333333337</v>
      </c>
      <c r="M2575" s="285">
        <v>0.33333333333333337</v>
      </c>
      <c r="N2575" s="285">
        <v>0.33333333333333337</v>
      </c>
      <c r="O2575" s="286">
        <v>0</v>
      </c>
    </row>
    <row r="2576" spans="10:15" x14ac:dyDescent="0.25">
      <c r="J2576" s="38">
        <v>19</v>
      </c>
      <c r="K2576" s="77">
        <v>5999.9984211554665</v>
      </c>
      <c r="L2576" s="285">
        <v>7.4981914573421629E-16</v>
      </c>
      <c r="M2576" s="285">
        <v>-1.0000000000000011</v>
      </c>
      <c r="N2576" s="285">
        <v>2.8567053369169792E-16</v>
      </c>
      <c r="O2576" s="286">
        <v>0</v>
      </c>
    </row>
    <row r="2577" spans="10:15" x14ac:dyDescent="0.25">
      <c r="J2577" s="38">
        <v>19</v>
      </c>
      <c r="K2577" s="77">
        <v>1800.9998034634596</v>
      </c>
      <c r="L2577" s="285">
        <v>3.4449101452603775E-4</v>
      </c>
      <c r="M2577" s="285">
        <v>-0.30992487445952449</v>
      </c>
      <c r="N2577" s="285">
        <v>-0.6904196165550015</v>
      </c>
      <c r="O2577" s="286">
        <v>0</v>
      </c>
    </row>
    <row r="2578" spans="10:15" x14ac:dyDescent="0.25">
      <c r="J2578" s="38">
        <v>19</v>
      </c>
      <c r="K2578" s="77">
        <v>1801.432184390427</v>
      </c>
      <c r="L2578" s="285">
        <v>4.06418765944758E-4</v>
      </c>
      <c r="M2578" s="285">
        <v>-0.30991418821164701</v>
      </c>
      <c r="N2578" s="285">
        <v>-0.69049223055429776</v>
      </c>
      <c r="O2578" s="286">
        <v>0</v>
      </c>
    </row>
    <row r="2579" spans="10:15" x14ac:dyDescent="0.25">
      <c r="J2579" s="38">
        <v>19</v>
      </c>
      <c r="K2579" s="77">
        <v>1802.9772216414299</v>
      </c>
      <c r="L2579" s="285">
        <v>6.1001620079257897E-4</v>
      </c>
      <c r="M2579" s="285">
        <v>-0.3101490340305052</v>
      </c>
      <c r="N2579" s="285">
        <v>-0.69046098217028729</v>
      </c>
      <c r="O2579" s="286">
        <v>0</v>
      </c>
    </row>
    <row r="2580" spans="10:15" x14ac:dyDescent="0.25">
      <c r="J2580" s="38">
        <v>19</v>
      </c>
      <c r="K2580" s="77">
        <v>5999.9984211554956</v>
      </c>
      <c r="L2580" s="285">
        <v>2.5345999292424338E-15</v>
      </c>
      <c r="M2580" s="285">
        <v>-1.0000000000000058</v>
      </c>
      <c r="N2580" s="285">
        <v>3.2580169923803781E-15</v>
      </c>
      <c r="O2580" s="286">
        <v>0</v>
      </c>
    </row>
    <row r="2581" spans="10:15" x14ac:dyDescent="0.25">
      <c r="J2581" s="38">
        <v>19</v>
      </c>
      <c r="K2581" s="77">
        <v>5999.9984211554711</v>
      </c>
      <c r="L2581" s="285">
        <v>2.6982928413393295E-16</v>
      </c>
      <c r="M2581" s="285">
        <v>-1.0000000000000018</v>
      </c>
      <c r="N2581" s="285">
        <v>1.4362732932373729E-15</v>
      </c>
      <c r="O2581" s="286">
        <v>0</v>
      </c>
    </row>
    <row r="2582" spans="10:15" x14ac:dyDescent="0.25">
      <c r="J2582" s="38">
        <v>19</v>
      </c>
      <c r="K2582" s="77">
        <v>15728.704503633762</v>
      </c>
      <c r="L2582" s="285">
        <v>1.1059273991189755</v>
      </c>
      <c r="M2582" s="285">
        <v>0.38846861582498471</v>
      </c>
      <c r="N2582" s="285">
        <v>-2.4943960149439603</v>
      </c>
      <c r="O2582" s="286">
        <v>0</v>
      </c>
    </row>
    <row r="2583" spans="10:15" x14ac:dyDescent="0.25">
      <c r="J2583" s="38">
        <v>19</v>
      </c>
      <c r="K2583" s="77">
        <v>16624.662280787885</v>
      </c>
      <c r="L2583" s="285">
        <v>1.174368138881797</v>
      </c>
      <c r="M2583" s="285">
        <v>0.4340056165432728</v>
      </c>
      <c r="N2583" s="285">
        <v>-2.6083737554250699</v>
      </c>
      <c r="O2583" s="286">
        <v>0</v>
      </c>
    </row>
    <row r="2584" spans="10:15" x14ac:dyDescent="0.25">
      <c r="J2584" s="38">
        <v>19</v>
      </c>
      <c r="K2584" s="77">
        <v>16558.894868634699</v>
      </c>
      <c r="L2584" s="285">
        <v>1.1718215075219593</v>
      </c>
      <c r="M2584" s="285">
        <v>0.43038519474930059</v>
      </c>
      <c r="N2584" s="285">
        <v>-2.6022067022712601</v>
      </c>
      <c r="O2584" s="286">
        <v>0</v>
      </c>
    </row>
    <row r="2585" spans="10:15" x14ac:dyDescent="0.25">
      <c r="J2585" s="38">
        <v>19</v>
      </c>
      <c r="K2585" s="77">
        <v>16681.083988570303</v>
      </c>
      <c r="L2585" s="285">
        <v>1.182382500738989</v>
      </c>
      <c r="M2585" s="285">
        <v>0.43551088777219427</v>
      </c>
      <c r="N2585" s="285">
        <v>-2.6178933885111833</v>
      </c>
      <c r="O2585" s="286">
        <v>0</v>
      </c>
    </row>
    <row r="2586" spans="10:15" x14ac:dyDescent="0.25">
      <c r="J2586" s="38">
        <v>19</v>
      </c>
      <c r="K2586" s="77">
        <v>23494.600504183061</v>
      </c>
      <c r="L2586" s="285">
        <v>1.7341680979555658</v>
      </c>
      <c r="M2586" s="285">
        <v>0.75904482242783544</v>
      </c>
      <c r="N2586" s="285">
        <v>-3.4932129203834013</v>
      </c>
      <c r="O2586" s="286">
        <v>0</v>
      </c>
    </row>
    <row r="2587" spans="10:15" x14ac:dyDescent="0.25">
      <c r="J2587" s="38">
        <v>19</v>
      </c>
      <c r="K2587" s="77">
        <v>2753.6812184281985</v>
      </c>
      <c r="L2587" s="285">
        <v>2.4614044523045145E-3</v>
      </c>
      <c r="M2587" s="285">
        <v>-0.2266735735567294</v>
      </c>
      <c r="N2587" s="285">
        <v>-0.77578783089557501</v>
      </c>
      <c r="O2587" s="286">
        <v>0</v>
      </c>
    </row>
    <row r="2588" spans="10:15" x14ac:dyDescent="0.25">
      <c r="J2588" s="38">
        <v>19</v>
      </c>
      <c r="K2588" s="77">
        <v>6823.8276102212458</v>
      </c>
      <c r="L2588" s="285">
        <v>0.69258967314359188</v>
      </c>
      <c r="M2588" s="285">
        <v>-0.55407173851487346</v>
      </c>
      <c r="N2588" s="285">
        <v>-1.1385179346287184</v>
      </c>
      <c r="O2588" s="286">
        <v>0</v>
      </c>
    </row>
    <row r="2589" spans="10:15" x14ac:dyDescent="0.25">
      <c r="J2589" s="38">
        <v>19</v>
      </c>
      <c r="K2589" s="77">
        <v>6945.2762173232504</v>
      </c>
      <c r="L2589" s="285">
        <v>0.70785020674832755</v>
      </c>
      <c r="M2589" s="285">
        <v>-0.55755857869285208</v>
      </c>
      <c r="N2589" s="285">
        <v>-1.1502916280554754</v>
      </c>
      <c r="O2589" s="286">
        <v>0</v>
      </c>
    </row>
    <row r="2590" spans="10:15" x14ac:dyDescent="0.25">
      <c r="J2590" s="38">
        <v>19</v>
      </c>
      <c r="K2590" s="77">
        <v>5692.0565124830664</v>
      </c>
      <c r="L2590" s="285">
        <v>0.47513063673311401</v>
      </c>
      <c r="M2590" s="285">
        <v>-0.30868976195084191</v>
      </c>
      <c r="N2590" s="285">
        <v>0.8335591252177279</v>
      </c>
      <c r="O2590" s="286">
        <v>0</v>
      </c>
    </row>
    <row r="2591" spans="10:15" x14ac:dyDescent="0.25">
      <c r="J2591" s="38">
        <v>19</v>
      </c>
      <c r="K2591" s="77">
        <v>1824.5772979644958</v>
      </c>
      <c r="L2591" s="285">
        <v>2.2025397407487743E-3</v>
      </c>
      <c r="M2591" s="285">
        <v>-0.30868426760522438</v>
      </c>
      <c r="N2591" s="285">
        <v>-0.69351827213552442</v>
      </c>
      <c r="O2591" s="286">
        <v>0</v>
      </c>
    </row>
    <row r="2592" spans="10:15" x14ac:dyDescent="0.25">
      <c r="J2592" s="38">
        <v>19</v>
      </c>
      <c r="K2592" s="77">
        <v>5651.282688363649</v>
      </c>
      <c r="L2592" s="285">
        <v>0.47502173380531321</v>
      </c>
      <c r="M2592" s="285">
        <v>-0.30547403710837129</v>
      </c>
      <c r="N2592" s="285">
        <v>0.83045230330305808</v>
      </c>
      <c r="O2592" s="286">
        <v>0</v>
      </c>
    </row>
    <row r="2593" spans="10:15" x14ac:dyDescent="0.25">
      <c r="J2593" s="38">
        <v>19</v>
      </c>
      <c r="K2593" s="77">
        <v>5651.4666560996002</v>
      </c>
      <c r="L2593" s="285">
        <v>0.47503770521724936</v>
      </c>
      <c r="M2593" s="285">
        <v>-0.30548430790512698</v>
      </c>
      <c r="N2593" s="285">
        <v>0.83044660268787773</v>
      </c>
      <c r="O2593" s="286">
        <v>0</v>
      </c>
    </row>
    <row r="2594" spans="10:15" x14ac:dyDescent="0.25">
      <c r="J2594" s="38">
        <v>19</v>
      </c>
      <c r="K2594" s="77">
        <v>5651.2565345193607</v>
      </c>
      <c r="L2594" s="285">
        <v>0.47501945226270642</v>
      </c>
      <c r="M2594" s="285">
        <v>-0.30547256990807004</v>
      </c>
      <c r="N2594" s="285">
        <v>0.83045311764536367</v>
      </c>
      <c r="O2594" s="286">
        <v>0</v>
      </c>
    </row>
    <row r="2595" spans="10:15" x14ac:dyDescent="0.25">
      <c r="J2595" s="38">
        <v>19</v>
      </c>
      <c r="K2595" s="77">
        <v>5647.8898814809836</v>
      </c>
      <c r="L2595" s="285">
        <v>0.47474810508782117</v>
      </c>
      <c r="M2595" s="285">
        <v>-0.30481804522827749</v>
      </c>
      <c r="N2595" s="285">
        <v>0.83006994014045621</v>
      </c>
      <c r="O2595" s="286">
        <v>0</v>
      </c>
    </row>
    <row r="2596" spans="10:15" x14ac:dyDescent="0.25">
      <c r="J2596" s="38">
        <v>19</v>
      </c>
      <c r="K2596" s="77">
        <v>5640.1513155371458</v>
      </c>
      <c r="L2596" s="285">
        <v>0.4741495033176083</v>
      </c>
      <c r="M2596" s="285">
        <v>-0.30347485904959148</v>
      </c>
      <c r="N2596" s="285">
        <v>0.82932535573198329</v>
      </c>
      <c r="O2596" s="286">
        <v>0</v>
      </c>
    </row>
    <row r="2597" spans="10:15" x14ac:dyDescent="0.25">
      <c r="J2597" s="38">
        <v>19</v>
      </c>
      <c r="K2597" s="77">
        <v>1998.8872935464142</v>
      </c>
      <c r="L2597" s="285">
        <v>-0.24414665851047562</v>
      </c>
      <c r="M2597" s="285">
        <v>-0.43535899984707144</v>
      </c>
      <c r="N2597" s="285">
        <v>-0.320494341642453</v>
      </c>
      <c r="O2597" s="286">
        <v>0</v>
      </c>
    </row>
    <row r="2598" spans="10:15" x14ac:dyDescent="0.25">
      <c r="J2598" s="38">
        <v>19</v>
      </c>
      <c r="K2598" s="77">
        <v>1204.3172346908909</v>
      </c>
      <c r="L2598" s="285">
        <v>-0.20470391773165228</v>
      </c>
      <c r="M2598" s="285">
        <v>-0.26942941254110259</v>
      </c>
      <c r="N2598" s="285">
        <v>-0.52586666972724505</v>
      </c>
      <c r="O2598" s="286">
        <v>0</v>
      </c>
    </row>
    <row r="2599" spans="10:15" x14ac:dyDescent="0.25">
      <c r="J2599" s="38">
        <v>19</v>
      </c>
      <c r="K2599" s="77">
        <v>1195.6264022538614</v>
      </c>
      <c r="L2599" s="285">
        <v>-0.20553808376205698</v>
      </c>
      <c r="M2599" s="285">
        <v>-0.26981956574996724</v>
      </c>
      <c r="N2599" s="285">
        <v>-0.52464235048797581</v>
      </c>
      <c r="O2599" s="286">
        <v>0</v>
      </c>
    </row>
    <row r="2600" spans="10:15" x14ac:dyDescent="0.25">
      <c r="J2600" s="38">
        <v>19</v>
      </c>
      <c r="K2600" s="77">
        <v>1195.0935681339333</v>
      </c>
      <c r="L2600" s="285">
        <v>-0.20579124195660842</v>
      </c>
      <c r="M2600" s="285">
        <v>-0.26975115312339848</v>
      </c>
      <c r="N2600" s="285">
        <v>-0.52445760491999327</v>
      </c>
      <c r="O2600" s="286">
        <v>0</v>
      </c>
    </row>
    <row r="2601" spans="10:15" x14ac:dyDescent="0.25">
      <c r="J2601" s="38">
        <v>19</v>
      </c>
      <c r="K2601" s="77">
        <v>1194.0112443596886</v>
      </c>
      <c r="L2601" s="285">
        <v>-0.20633762658259347</v>
      </c>
      <c r="M2601" s="285">
        <v>-0.26962998988903536</v>
      </c>
      <c r="N2601" s="285">
        <v>-0.52403238352837112</v>
      </c>
      <c r="O2601" s="286">
        <v>0</v>
      </c>
    </row>
    <row r="2602" spans="10:15" x14ac:dyDescent="0.25">
      <c r="J2602" s="38">
        <v>19</v>
      </c>
      <c r="K2602" s="77">
        <v>1198.9289880364333</v>
      </c>
      <c r="L2602" s="285">
        <v>-0.24092283391052291</v>
      </c>
      <c r="M2602" s="285">
        <v>-0.28737800310488204</v>
      </c>
      <c r="N2602" s="285">
        <v>-0.47169916298459497</v>
      </c>
      <c r="O2602" s="286">
        <v>0</v>
      </c>
    </row>
    <row r="2603" spans="10:15" x14ac:dyDescent="0.25">
      <c r="J2603" s="38">
        <v>19</v>
      </c>
      <c r="K2603" s="77">
        <v>1197.9841695311634</v>
      </c>
      <c r="L2603" s="285">
        <v>-0.2408849327035511</v>
      </c>
      <c r="M2603" s="285">
        <v>-0.28714462835702254</v>
      </c>
      <c r="N2603" s="285">
        <v>-0.47197043893942642</v>
      </c>
      <c r="O2603" s="286">
        <v>0</v>
      </c>
    </row>
    <row r="2604" spans="10:15" x14ac:dyDescent="0.25">
      <c r="J2604" s="38">
        <v>19</v>
      </c>
      <c r="K2604" s="77">
        <v>2352.7873247691241</v>
      </c>
      <c r="L2604" s="285">
        <v>-0.48500545138784146</v>
      </c>
      <c r="M2604" s="285">
        <v>-0.32839763672640926</v>
      </c>
      <c r="N2604" s="285">
        <v>-0.18659691188574926</v>
      </c>
      <c r="O2604" s="286">
        <v>0</v>
      </c>
    </row>
    <row r="2605" spans="10:15" x14ac:dyDescent="0.25">
      <c r="J2605" s="38">
        <v>19</v>
      </c>
      <c r="K2605" s="77">
        <v>2346.2174156892911</v>
      </c>
      <c r="L2605" s="285">
        <v>-0.4846592545158393</v>
      </c>
      <c r="M2605" s="285">
        <v>-0.32817462534543002</v>
      </c>
      <c r="N2605" s="285">
        <v>-0.18716612013873071</v>
      </c>
      <c r="O2605" s="286">
        <v>0</v>
      </c>
    </row>
    <row r="2606" spans="10:15" x14ac:dyDescent="0.25">
      <c r="J2606" s="38">
        <v>19</v>
      </c>
      <c r="K2606" s="77">
        <v>1889.766150713534</v>
      </c>
      <c r="L2606" s="285">
        <v>-0.41273662231885561</v>
      </c>
      <c r="M2606" s="285">
        <v>-0.36004210453659125</v>
      </c>
      <c r="N2606" s="285">
        <v>-0.22722127314455315</v>
      </c>
      <c r="O2606" s="286">
        <v>0</v>
      </c>
    </row>
    <row r="2607" spans="10:15" x14ac:dyDescent="0.25">
      <c r="J2607" s="38">
        <v>19</v>
      </c>
      <c r="K2607" s="77">
        <v>1886.8246669664873</v>
      </c>
      <c r="L2607" s="285">
        <v>-0.41268758173989006</v>
      </c>
      <c r="M2607" s="285">
        <v>-0.35980025743219141</v>
      </c>
      <c r="N2607" s="285">
        <v>-0.22751216082791847</v>
      </c>
      <c r="O2607" s="286">
        <v>0</v>
      </c>
    </row>
    <row r="2608" spans="10:15" x14ac:dyDescent="0.25">
      <c r="J2608" s="38">
        <v>19</v>
      </c>
      <c r="K2608" s="77">
        <v>1330.1390861246934</v>
      </c>
      <c r="L2608" s="285">
        <v>-0.32688556925082651</v>
      </c>
      <c r="M2608" s="285">
        <v>-0.34275702176023187</v>
      </c>
      <c r="N2608" s="285">
        <v>-0.33035740898894173</v>
      </c>
      <c r="O2608" s="286">
        <v>0</v>
      </c>
    </row>
    <row r="2609" spans="10:15" x14ac:dyDescent="0.25">
      <c r="J2609" s="38">
        <v>19</v>
      </c>
      <c r="K2609" s="77">
        <v>1330.5044704192785</v>
      </c>
      <c r="L2609" s="285">
        <v>-0.32694720524266513</v>
      </c>
      <c r="M2609" s="285">
        <v>-0.34281207389088497</v>
      </c>
      <c r="N2609" s="285">
        <v>-0.33024072086644995</v>
      </c>
      <c r="O2609" s="286">
        <v>0</v>
      </c>
    </row>
    <row r="2610" spans="10:15" x14ac:dyDescent="0.25">
      <c r="J2610" s="38">
        <v>19</v>
      </c>
      <c r="K2610" s="77">
        <v>1415.2079451264958</v>
      </c>
      <c r="L2610" s="285">
        <v>-0.37754230364029856</v>
      </c>
      <c r="M2610" s="285">
        <v>-0.33812754662135508</v>
      </c>
      <c r="N2610" s="285">
        <v>-0.28433014973834653</v>
      </c>
      <c r="O2610" s="286">
        <v>0</v>
      </c>
    </row>
    <row r="2611" spans="10:15" x14ac:dyDescent="0.25">
      <c r="J2611" s="38">
        <v>19</v>
      </c>
      <c r="K2611" s="77">
        <v>1414.7450923101239</v>
      </c>
      <c r="L2611" s="285">
        <v>-0.37770983769196137</v>
      </c>
      <c r="M2611" s="285">
        <v>-0.33797949667375432</v>
      </c>
      <c r="N2611" s="285">
        <v>-0.28431066563428431</v>
      </c>
      <c r="O2611" s="286">
        <v>0</v>
      </c>
    </row>
    <row r="2612" spans="10:15" x14ac:dyDescent="0.25">
      <c r="J2612" s="38">
        <v>19</v>
      </c>
      <c r="K2612" s="77">
        <v>1209.7478390838769</v>
      </c>
      <c r="L2612" s="285">
        <v>-0.3650575912676165</v>
      </c>
      <c r="M2612" s="285">
        <v>-0.31817463596536916</v>
      </c>
      <c r="N2612" s="285">
        <v>-0.31676777276701434</v>
      </c>
      <c r="O2612" s="286">
        <v>0</v>
      </c>
    </row>
    <row r="2613" spans="10:15" x14ac:dyDescent="0.25">
      <c r="J2613" s="38">
        <v>19</v>
      </c>
      <c r="K2613" s="77">
        <v>1102.9242136329149</v>
      </c>
      <c r="L2613" s="285">
        <v>-0.46341075774766177</v>
      </c>
      <c r="M2613" s="285">
        <v>-0.18765269686149219</v>
      </c>
      <c r="N2613" s="285">
        <v>-0.34893654539084595</v>
      </c>
      <c r="O2613" s="286">
        <v>0</v>
      </c>
    </row>
    <row r="2614" spans="10:15" x14ac:dyDescent="0.25">
      <c r="J2614" s="38">
        <v>19</v>
      </c>
      <c r="K2614" s="77">
        <v>1102.310106085079</v>
      </c>
      <c r="L2614" s="285">
        <v>-0.46323779221517097</v>
      </c>
      <c r="M2614" s="285">
        <v>-0.1877470516140029</v>
      </c>
      <c r="N2614" s="285">
        <v>-0.34901515617082607</v>
      </c>
      <c r="O2614" s="286">
        <v>0</v>
      </c>
    </row>
    <row r="2615" spans="10:15" x14ac:dyDescent="0.25">
      <c r="J2615" s="38">
        <v>19</v>
      </c>
      <c r="K2615" s="77">
        <v>1101.5872172321926</v>
      </c>
      <c r="L2615" s="285">
        <v>-0.46304912375440788</v>
      </c>
      <c r="M2615" s="285">
        <v>-0.18787104130863799</v>
      </c>
      <c r="N2615" s="285">
        <v>-0.3490798349369541</v>
      </c>
      <c r="O2615" s="286">
        <v>0</v>
      </c>
    </row>
    <row r="2616" spans="10:15" x14ac:dyDescent="0.25">
      <c r="J2616" s="38">
        <v>19</v>
      </c>
      <c r="K2616" s="77">
        <v>1091.0846088806584</v>
      </c>
      <c r="L2616" s="285">
        <v>-0.46005289060238308</v>
      </c>
      <c r="M2616" s="285">
        <v>-0.18975594961836972</v>
      </c>
      <c r="N2616" s="285">
        <v>-0.35019115977924725</v>
      </c>
      <c r="O2616" s="286">
        <v>0</v>
      </c>
    </row>
    <row r="2617" spans="10:15" x14ac:dyDescent="0.25">
      <c r="J2617" s="38">
        <v>19</v>
      </c>
      <c r="K2617" s="77">
        <v>959.53827427435158</v>
      </c>
      <c r="L2617" s="285">
        <v>-0.38902863982547758</v>
      </c>
      <c r="M2617" s="285">
        <v>-0.27316814193461203</v>
      </c>
      <c r="N2617" s="285">
        <v>-0.33780321823991039</v>
      </c>
      <c r="O2617" s="286">
        <v>0</v>
      </c>
    </row>
    <row r="2618" spans="10:15" x14ac:dyDescent="0.25">
      <c r="J2618" s="38">
        <v>19</v>
      </c>
      <c r="K2618" s="77">
        <v>959.6216781313168</v>
      </c>
      <c r="L2618" s="285">
        <v>-0.38904162218202254</v>
      </c>
      <c r="M2618" s="285">
        <v>-0.2731920250053575</v>
      </c>
      <c r="N2618" s="285">
        <v>-0.33776635281262013</v>
      </c>
      <c r="O2618" s="286">
        <v>0</v>
      </c>
    </row>
    <row r="2619" spans="10:15" x14ac:dyDescent="0.25">
      <c r="J2619" s="38">
        <v>19</v>
      </c>
      <c r="K2619" s="77">
        <v>959.79583454001352</v>
      </c>
      <c r="L2619" s="285">
        <v>-0.38913119026933102</v>
      </c>
      <c r="M2619" s="285">
        <v>-0.27321169997103967</v>
      </c>
      <c r="N2619" s="285">
        <v>-0.33765710975962931</v>
      </c>
      <c r="O2619" s="286">
        <v>0</v>
      </c>
    </row>
    <row r="2620" spans="10:15" x14ac:dyDescent="0.25">
      <c r="J2620" s="38">
        <v>19</v>
      </c>
      <c r="K2620" s="77">
        <v>959.75274375235267</v>
      </c>
      <c r="L2620" s="285">
        <v>-0.38928464560468728</v>
      </c>
      <c r="M2620" s="285">
        <v>-0.27312522321644028</v>
      </c>
      <c r="N2620" s="285">
        <v>-0.33759013117887238</v>
      </c>
      <c r="O2620" s="286">
        <v>0</v>
      </c>
    </row>
    <row r="2621" spans="10:15" x14ac:dyDescent="0.25">
      <c r="J2621" s="38">
        <v>19</v>
      </c>
      <c r="K2621" s="77">
        <v>1193.6732771835955</v>
      </c>
      <c r="L2621" s="285">
        <v>-0.48285381141500888</v>
      </c>
      <c r="M2621" s="285">
        <v>-0.21462655294667746</v>
      </c>
      <c r="N2621" s="285">
        <v>-0.30251963563831363</v>
      </c>
      <c r="O2621" s="286">
        <v>0</v>
      </c>
    </row>
    <row r="2622" spans="10:15" x14ac:dyDescent="0.25">
      <c r="J2622" s="38">
        <v>19</v>
      </c>
      <c r="K2622" s="77">
        <v>1192.7088595316618</v>
      </c>
      <c r="L2622" s="285">
        <v>-0.48277917887036714</v>
      </c>
      <c r="M2622" s="285">
        <v>-0.21461084587613502</v>
      </c>
      <c r="N2622" s="285">
        <v>-0.30260997525349786</v>
      </c>
      <c r="O2622" s="286">
        <v>0</v>
      </c>
    </row>
    <row r="2623" spans="10:15" x14ac:dyDescent="0.25">
      <c r="J2623" s="38">
        <v>19</v>
      </c>
      <c r="K2623" s="77">
        <v>1192.2408239819961</v>
      </c>
      <c r="L2623" s="285">
        <v>-0.48276551233974413</v>
      </c>
      <c r="M2623" s="285">
        <v>-0.21453025717803076</v>
      </c>
      <c r="N2623" s="285">
        <v>-0.30270423048222506</v>
      </c>
      <c r="O2623" s="286">
        <v>0</v>
      </c>
    </row>
    <row r="2624" spans="10:15" x14ac:dyDescent="0.25">
      <c r="J2624" s="38">
        <v>19</v>
      </c>
      <c r="K2624" s="77">
        <v>885.6903052150102</v>
      </c>
      <c r="L2624" s="285">
        <v>-0.40171821502157529</v>
      </c>
      <c r="M2624" s="285">
        <v>-0.22676896358671436</v>
      </c>
      <c r="N2624" s="285">
        <v>-0.37151282139171038</v>
      </c>
      <c r="O2624" s="286">
        <v>0</v>
      </c>
    </row>
    <row r="2625" spans="10:15" x14ac:dyDescent="0.25">
      <c r="J2625" s="38">
        <v>19</v>
      </c>
      <c r="K2625" s="77">
        <v>850.69198541834032</v>
      </c>
      <c r="L2625" s="285">
        <v>-0.3886264157464277</v>
      </c>
      <c r="M2625" s="285">
        <v>-0.23502907324103675</v>
      </c>
      <c r="N2625" s="285">
        <v>-0.37634451101253563</v>
      </c>
      <c r="O2625" s="286">
        <v>0</v>
      </c>
    </row>
    <row r="2626" spans="10:15" x14ac:dyDescent="0.25">
      <c r="J2626" s="38">
        <v>19</v>
      </c>
      <c r="K2626" s="77">
        <v>852.24065419914518</v>
      </c>
      <c r="L2626" s="285">
        <v>-0.38998787666465373</v>
      </c>
      <c r="M2626" s="285">
        <v>-0.23329814646648564</v>
      </c>
      <c r="N2626" s="285">
        <v>-0.37671397686886049</v>
      </c>
      <c r="O2626" s="286">
        <v>0</v>
      </c>
    </row>
    <row r="2627" spans="10:15" x14ac:dyDescent="0.25">
      <c r="J2627" s="38">
        <v>19</v>
      </c>
      <c r="K2627" s="77">
        <v>848.15014153641619</v>
      </c>
      <c r="L2627" s="285">
        <v>-0.38857370039453909</v>
      </c>
      <c r="M2627" s="285">
        <v>-0.23411858575601016</v>
      </c>
      <c r="N2627" s="285">
        <v>-0.37730771384945083</v>
      </c>
      <c r="O2627" s="286">
        <v>0</v>
      </c>
    </row>
    <row r="2628" spans="10:15" x14ac:dyDescent="0.25">
      <c r="J2628" s="38">
        <v>19</v>
      </c>
      <c r="K2628" s="77">
        <v>848.15245900585717</v>
      </c>
      <c r="L2628" s="285">
        <v>-0.38857829126110188</v>
      </c>
      <c r="M2628" s="285">
        <v>-0.23411674940938501</v>
      </c>
      <c r="N2628" s="285">
        <v>-0.37730495932951313</v>
      </c>
      <c r="O2628" s="286">
        <v>0</v>
      </c>
    </row>
    <row r="2629" spans="10:15" x14ac:dyDescent="0.25">
      <c r="J2629" s="38">
        <v>19</v>
      </c>
      <c r="K2629" s="77">
        <v>849.53144482529308</v>
      </c>
      <c r="L2629" s="285">
        <v>-0.38944393623782597</v>
      </c>
      <c r="M2629" s="285">
        <v>-0.2341659962013086</v>
      </c>
      <c r="N2629" s="285">
        <v>-0.37639006756086535</v>
      </c>
      <c r="O2629" s="286">
        <v>0</v>
      </c>
    </row>
    <row r="2630" spans="10:15" x14ac:dyDescent="0.25">
      <c r="J2630" s="38">
        <v>19</v>
      </c>
      <c r="K2630" s="77">
        <v>1108.7712808349895</v>
      </c>
      <c r="L2630" s="285">
        <v>-0.48077276431883187</v>
      </c>
      <c r="M2630" s="285">
        <v>-0.19873498057154709</v>
      </c>
      <c r="N2630" s="285">
        <v>-0.32049225510962115</v>
      </c>
      <c r="O2630" s="286">
        <v>0</v>
      </c>
    </row>
    <row r="2631" spans="10:15" x14ac:dyDescent="0.25">
      <c r="J2631" s="38">
        <v>19</v>
      </c>
      <c r="K2631" s="77">
        <v>1106.8195387786884</v>
      </c>
      <c r="L2631" s="285">
        <v>-0.48054989175004836</v>
      </c>
      <c r="M2631" s="285">
        <v>-0.1989312286482034</v>
      </c>
      <c r="N2631" s="285">
        <v>-0.32051887960174819</v>
      </c>
      <c r="O2631" s="286">
        <v>0</v>
      </c>
    </row>
    <row r="2632" spans="10:15" x14ac:dyDescent="0.25">
      <c r="J2632" s="38">
        <v>19</v>
      </c>
      <c r="K2632" s="77">
        <v>1106.7651226010873</v>
      </c>
      <c r="L2632" s="285">
        <v>-0.4805409030353221</v>
      </c>
      <c r="M2632" s="285">
        <v>-0.19894434342706946</v>
      </c>
      <c r="N2632" s="285">
        <v>-0.3205147535376085</v>
      </c>
      <c r="O2632" s="286">
        <v>0</v>
      </c>
    </row>
    <row r="2633" spans="10:15" x14ac:dyDescent="0.25">
      <c r="J2633" s="38">
        <v>19</v>
      </c>
      <c r="K2633" s="77">
        <v>1099.8988727220662</v>
      </c>
      <c r="L2633" s="285">
        <v>-0.47874525174158733</v>
      </c>
      <c r="M2633" s="285">
        <v>-0.20011028934734656</v>
      </c>
      <c r="N2633" s="285">
        <v>-0.32114445891106608</v>
      </c>
      <c r="O2633" s="286">
        <v>0</v>
      </c>
    </row>
    <row r="2634" spans="10:15" x14ac:dyDescent="0.25">
      <c r="J2634" s="38">
        <v>19</v>
      </c>
      <c r="K2634" s="77">
        <v>994.72947580688719</v>
      </c>
      <c r="L2634" s="285">
        <v>-0.42195939607830041</v>
      </c>
      <c r="M2634" s="285">
        <v>-0.26042281591114241</v>
      </c>
      <c r="N2634" s="285">
        <v>-0.31761778801055712</v>
      </c>
      <c r="O2634" s="286">
        <v>0</v>
      </c>
    </row>
    <row r="2635" spans="10:15" x14ac:dyDescent="0.25">
      <c r="J2635" s="38">
        <v>19</v>
      </c>
      <c r="K2635" s="77">
        <v>992.96813701690849</v>
      </c>
      <c r="L2635" s="285">
        <v>-0.42205162458449935</v>
      </c>
      <c r="M2635" s="285">
        <v>-0.26014635825700094</v>
      </c>
      <c r="N2635" s="285">
        <v>-0.31780201715849987</v>
      </c>
      <c r="O2635" s="286">
        <v>0</v>
      </c>
    </row>
    <row r="2636" spans="10:15" x14ac:dyDescent="0.25">
      <c r="J2636" s="38">
        <v>19</v>
      </c>
      <c r="K2636" s="77">
        <v>992.14301188155105</v>
      </c>
      <c r="L2636" s="285">
        <v>-0.42182300105964499</v>
      </c>
      <c r="M2636" s="285">
        <v>-0.26016097585362197</v>
      </c>
      <c r="N2636" s="285">
        <v>-0.31801602308673305</v>
      </c>
      <c r="O2636" s="286">
        <v>0</v>
      </c>
    </row>
    <row r="2637" spans="10:15" x14ac:dyDescent="0.25">
      <c r="J2637" s="38">
        <v>19</v>
      </c>
      <c r="K2637" s="77">
        <v>993.10979673883492</v>
      </c>
      <c r="L2637" s="285">
        <v>-0.42221991133382847</v>
      </c>
      <c r="M2637" s="285">
        <v>-0.25997886845169715</v>
      </c>
      <c r="N2637" s="285">
        <v>-0.31780122021447443</v>
      </c>
      <c r="O2637" s="286">
        <v>0</v>
      </c>
    </row>
    <row r="2638" spans="10:15" x14ac:dyDescent="0.25">
      <c r="J2638" s="38">
        <v>19</v>
      </c>
      <c r="K2638" s="77">
        <v>938.25669066928003</v>
      </c>
      <c r="L2638" s="285">
        <v>-0.41095693258911031</v>
      </c>
      <c r="M2638" s="285">
        <v>-0.25549858682838844</v>
      </c>
      <c r="N2638" s="285">
        <v>-0.3335444805825013</v>
      </c>
      <c r="O2638" s="286">
        <v>0</v>
      </c>
    </row>
    <row r="2639" spans="10:15" x14ac:dyDescent="0.25">
      <c r="J2639" s="38">
        <v>19</v>
      </c>
      <c r="K2639" s="77">
        <v>999.37499019838481</v>
      </c>
      <c r="L2639" s="285">
        <v>-0.4480947723342702</v>
      </c>
      <c r="M2639" s="285">
        <v>-0.21396203989154255</v>
      </c>
      <c r="N2639" s="285">
        <v>-0.3379431877741873</v>
      </c>
      <c r="O2639" s="286">
        <v>0</v>
      </c>
    </row>
    <row r="2640" spans="10:15" x14ac:dyDescent="0.25">
      <c r="J2640" s="38">
        <v>19</v>
      </c>
      <c r="K2640" s="77">
        <v>938.05980185010571</v>
      </c>
      <c r="L2640" s="285">
        <v>-0.41138064999829604</v>
      </c>
      <c r="M2640" s="285">
        <v>-0.25520081940831446</v>
      </c>
      <c r="N2640" s="285">
        <v>-0.33341853059338944</v>
      </c>
      <c r="O2640" s="286">
        <v>0</v>
      </c>
    </row>
    <row r="2641" spans="10:15" x14ac:dyDescent="0.25">
      <c r="J2641" s="38">
        <v>19</v>
      </c>
      <c r="K2641" s="77">
        <v>938.54823952964489</v>
      </c>
      <c r="L2641" s="285">
        <v>-0.41156457109633704</v>
      </c>
      <c r="M2641" s="285">
        <v>-0.25519079061372868</v>
      </c>
      <c r="N2641" s="285">
        <v>-0.33324463828993434</v>
      </c>
      <c r="O2641" s="286">
        <v>0</v>
      </c>
    </row>
    <row r="2642" spans="10:15" x14ac:dyDescent="0.25">
      <c r="J2642" s="38">
        <v>19</v>
      </c>
      <c r="K2642" s="77">
        <v>875.17852016241966</v>
      </c>
      <c r="L2642" s="285">
        <v>-0.40304596867146264</v>
      </c>
      <c r="M2642" s="285">
        <v>-0.23640872584895498</v>
      </c>
      <c r="N2642" s="285">
        <v>-0.36054530547958252</v>
      </c>
      <c r="O2642" s="286">
        <v>0</v>
      </c>
    </row>
    <row r="2643" spans="10:15" x14ac:dyDescent="0.25">
      <c r="J2643" s="38">
        <v>19</v>
      </c>
      <c r="K2643" s="77">
        <v>939.15698345992644</v>
      </c>
      <c r="L2643" s="285">
        <v>-0.41458854999829015</v>
      </c>
      <c r="M2643" s="285">
        <v>-0.25152937734393699</v>
      </c>
      <c r="N2643" s="285">
        <v>-0.33388207265777281</v>
      </c>
      <c r="O2643" s="286">
        <v>0</v>
      </c>
    </row>
    <row r="2644" spans="10:15" x14ac:dyDescent="0.25">
      <c r="J2644" s="38">
        <v>19</v>
      </c>
      <c r="K2644" s="77">
        <v>879.41163267198226</v>
      </c>
      <c r="L2644" s="285">
        <v>-0.40499814574448362</v>
      </c>
      <c r="M2644" s="285">
        <v>-0.23585759317633972</v>
      </c>
      <c r="N2644" s="285">
        <v>-0.35914426107917674</v>
      </c>
      <c r="O2644" s="286">
        <v>0</v>
      </c>
    </row>
    <row r="2645" spans="10:15" x14ac:dyDescent="0.25">
      <c r="J2645" s="38">
        <v>19</v>
      </c>
      <c r="K2645" s="77">
        <v>1020.7994496332614</v>
      </c>
      <c r="L2645" s="285">
        <v>-0.45297647529149548</v>
      </c>
      <c r="M2645" s="285">
        <v>-0.22112646006682282</v>
      </c>
      <c r="N2645" s="285">
        <v>-0.32589706464168161</v>
      </c>
      <c r="O2645" s="286">
        <v>0</v>
      </c>
    </row>
    <row r="2646" spans="10:15" x14ac:dyDescent="0.25">
      <c r="J2646" s="38">
        <v>19</v>
      </c>
      <c r="K2646" s="77">
        <v>936.95855106726208</v>
      </c>
      <c r="L2646" s="285">
        <v>-0.42877442862520898</v>
      </c>
      <c r="M2646" s="285">
        <v>-0.22434055634554206</v>
      </c>
      <c r="N2646" s="285">
        <v>-0.34688501502924901</v>
      </c>
      <c r="O2646" s="286">
        <v>0</v>
      </c>
    </row>
    <row r="2647" spans="10:15" x14ac:dyDescent="0.25">
      <c r="J2647" s="38">
        <v>19</v>
      </c>
      <c r="K2647" s="77">
        <v>923.94823196959328</v>
      </c>
      <c r="L2647" s="285">
        <v>-0.42462855432390006</v>
      </c>
      <c r="M2647" s="285">
        <v>-0.22722840937418487</v>
      </c>
      <c r="N2647" s="285">
        <v>-0.34814303630191507</v>
      </c>
      <c r="O2647" s="286">
        <v>0</v>
      </c>
    </row>
    <row r="2648" spans="10:15" x14ac:dyDescent="0.25">
      <c r="J2648" s="38">
        <v>19</v>
      </c>
      <c r="K2648" s="77">
        <v>932.2192257702942</v>
      </c>
      <c r="L2648" s="285">
        <v>-0.42309873594954889</v>
      </c>
      <c r="M2648" s="285">
        <v>-0.23714263580867381</v>
      </c>
      <c r="N2648" s="285">
        <v>-0.33975862824177727</v>
      </c>
      <c r="O2648" s="286">
        <v>0</v>
      </c>
    </row>
    <row r="2649" spans="10:15" x14ac:dyDescent="0.25">
      <c r="J2649" s="38">
        <v>19</v>
      </c>
      <c r="K2649" s="77">
        <v>917.68863401065857</v>
      </c>
      <c r="L2649" s="285">
        <v>-0.4223941908119791</v>
      </c>
      <c r="M2649" s="285">
        <v>-0.23008792980882545</v>
      </c>
      <c r="N2649" s="285">
        <v>-0.34751787937919554</v>
      </c>
      <c r="O2649" s="286">
        <v>0</v>
      </c>
    </row>
    <row r="2650" spans="10:15" x14ac:dyDescent="0.25">
      <c r="J2650" s="38">
        <v>19</v>
      </c>
      <c r="K2650" s="77">
        <v>940.21917380356535</v>
      </c>
      <c r="L2650" s="285">
        <v>-0.42816957348274226</v>
      </c>
      <c r="M2650" s="285">
        <v>-0.23368796103851036</v>
      </c>
      <c r="N2650" s="285">
        <v>-0.33814246547874743</v>
      </c>
      <c r="O2650" s="286">
        <v>0</v>
      </c>
    </row>
    <row r="2651" spans="10:15" x14ac:dyDescent="0.25">
      <c r="J2651" s="38">
        <v>19</v>
      </c>
      <c r="K2651" s="77">
        <v>952.89965026812774</v>
      </c>
      <c r="L2651" s="285">
        <v>-0.43164004818528018</v>
      </c>
      <c r="M2651" s="285">
        <v>-0.23436212792414704</v>
      </c>
      <c r="N2651" s="285">
        <v>-0.33399782389057281</v>
      </c>
      <c r="O2651" s="286">
        <v>0</v>
      </c>
    </row>
    <row r="2652" spans="10:15" x14ac:dyDescent="0.25">
      <c r="J2652" s="38">
        <v>19</v>
      </c>
      <c r="K2652" s="77">
        <v>1798.8320839150349</v>
      </c>
      <c r="L2652" s="285">
        <v>-3.1097613423582577E-4</v>
      </c>
      <c r="M2652" s="285">
        <v>-0.30981824437430944</v>
      </c>
      <c r="N2652" s="285">
        <v>-0.6898707794914547</v>
      </c>
      <c r="O2652" s="286">
        <v>0</v>
      </c>
    </row>
    <row r="2653" spans="10:15" x14ac:dyDescent="0.25">
      <c r="J2653" s="38">
        <v>19</v>
      </c>
      <c r="K2653" s="77">
        <v>6352.7218844723566</v>
      </c>
      <c r="L2653" s="285">
        <v>-0.10886941972599287</v>
      </c>
      <c r="M2653" s="285">
        <v>0.25670263177497266</v>
      </c>
      <c r="N2653" s="285">
        <v>0.85216678795102019</v>
      </c>
      <c r="O2653" s="286">
        <v>0</v>
      </c>
    </row>
    <row r="2654" spans="10:15" x14ac:dyDescent="0.25">
      <c r="J2654" s="38">
        <v>19</v>
      </c>
      <c r="K2654" s="77">
        <v>6363.0824432825793</v>
      </c>
      <c r="L2654" s="285">
        <v>-0.10961828731469631</v>
      </c>
      <c r="M2654" s="285">
        <v>0.25654122738046731</v>
      </c>
      <c r="N2654" s="285">
        <v>0.853077059934229</v>
      </c>
      <c r="O2654" s="286">
        <v>0</v>
      </c>
    </row>
    <row r="2655" spans="10:15" x14ac:dyDescent="0.25">
      <c r="J2655" s="38">
        <v>19</v>
      </c>
      <c r="K2655" s="77">
        <v>5999.9984211554556</v>
      </c>
      <c r="L2655" s="285">
        <v>-1.4521145427951345E-16</v>
      </c>
      <c r="M2655" s="285">
        <v>-0.99999999999999911</v>
      </c>
      <c r="N2655" s="285">
        <v>-7.3925831269570487E-16</v>
      </c>
      <c r="O2655" s="286">
        <v>0</v>
      </c>
    </row>
    <row r="2656" spans="10:15" x14ac:dyDescent="0.25">
      <c r="J2656" s="38">
        <v>19</v>
      </c>
      <c r="K2656" s="77">
        <v>5999.9984211554583</v>
      </c>
      <c r="L2656" s="285">
        <v>-1.747817867873417E-16</v>
      </c>
      <c r="M2656" s="285">
        <v>-0.99999999999999956</v>
      </c>
      <c r="N2656" s="285">
        <v>-3.5061965687853447E-16</v>
      </c>
      <c r="O2656" s="286">
        <v>0</v>
      </c>
    </row>
    <row r="2657" spans="10:15" x14ac:dyDescent="0.25">
      <c r="J2657" s="38">
        <v>19</v>
      </c>
      <c r="K2657" s="77">
        <v>5999.9984211554602</v>
      </c>
      <c r="L2657" s="285">
        <v>-1.8059024495852231E-17</v>
      </c>
      <c r="M2657" s="285">
        <v>-0.99999999999999989</v>
      </c>
      <c r="N2657" s="285">
        <v>-1.3729082950063099E-16</v>
      </c>
      <c r="O2657" s="286">
        <v>0</v>
      </c>
    </row>
    <row r="2658" spans="10:15" x14ac:dyDescent="0.25">
      <c r="J2658" s="38">
        <v>19</v>
      </c>
      <c r="K2658" s="77">
        <v>6594.7874493927138</v>
      </c>
      <c r="L2658" s="285">
        <v>-0.21636888166985868</v>
      </c>
      <c r="M2658" s="285">
        <v>0.38910034182646858</v>
      </c>
      <c r="N2658" s="285">
        <v>0.82726853984339022</v>
      </c>
      <c r="O2658" s="286">
        <v>0</v>
      </c>
    </row>
    <row r="2659" spans="10:15" x14ac:dyDescent="0.25">
      <c r="J2659" s="38">
        <v>19</v>
      </c>
      <c r="K2659" s="77">
        <v>6840.8810345583588</v>
      </c>
      <c r="L2659" s="285">
        <v>-0.23239352805948271</v>
      </c>
      <c r="M2659" s="285">
        <v>0.37458579455409879</v>
      </c>
      <c r="N2659" s="285">
        <v>0.85780773350538386</v>
      </c>
      <c r="O2659" s="286">
        <v>0</v>
      </c>
    </row>
    <row r="2660" spans="10:15" x14ac:dyDescent="0.25">
      <c r="J2660" s="38">
        <v>19</v>
      </c>
      <c r="K2660" s="77">
        <v>6841.6816122989785</v>
      </c>
      <c r="L2660" s="285">
        <v>-0.23242264585930597</v>
      </c>
      <c r="M2660" s="285">
        <v>0.37463272836621286</v>
      </c>
      <c r="N2660" s="285">
        <v>0.85778991749309308</v>
      </c>
      <c r="O2660" s="286">
        <v>0</v>
      </c>
    </row>
    <row r="2661" spans="10:15" x14ac:dyDescent="0.25">
      <c r="J2661" s="38">
        <v>19</v>
      </c>
      <c r="K2661" s="77">
        <v>1797.2857724947085</v>
      </c>
      <c r="L2661" s="285">
        <v>-1.3479315197927886E-3</v>
      </c>
      <c r="M2661" s="285">
        <v>-0.30995817447784169</v>
      </c>
      <c r="N2661" s="285">
        <v>-0.68869389400236558</v>
      </c>
      <c r="O2661" s="286">
        <v>0</v>
      </c>
    </row>
    <row r="2662" spans="10:15" x14ac:dyDescent="0.25">
      <c r="J2662" s="38">
        <v>19</v>
      </c>
      <c r="K2662" s="77">
        <v>6999.9833180228852</v>
      </c>
      <c r="L2662" s="285">
        <v>-5.0254359623594222E-16</v>
      </c>
      <c r="M2662" s="285">
        <v>1.0000000000000029</v>
      </c>
      <c r="N2662" s="285">
        <v>-2.4316625624319786E-15</v>
      </c>
      <c r="O2662" s="286">
        <v>0</v>
      </c>
    </row>
    <row r="2663" spans="10:15" x14ac:dyDescent="0.25">
      <c r="J2663" s="38">
        <v>19</v>
      </c>
      <c r="K2663" s="77">
        <v>6999.983318022877</v>
      </c>
      <c r="L2663" s="285">
        <v>-6.7623377926679693E-16</v>
      </c>
      <c r="M2663" s="285">
        <v>1.0000000000000018</v>
      </c>
      <c r="N2663" s="285">
        <v>-1.0189824071143515E-15</v>
      </c>
      <c r="O2663" s="286">
        <v>0</v>
      </c>
    </row>
    <row r="2664" spans="10:15" x14ac:dyDescent="0.25">
      <c r="J2664" s="38">
        <v>20</v>
      </c>
      <c r="K2664" s="77">
        <v>1021.9990549313682</v>
      </c>
      <c r="L2664" s="285">
        <v>-0.43224454794880313</v>
      </c>
      <c r="M2664" s="285">
        <v>-0.24386153053367526</v>
      </c>
      <c r="N2664" s="285">
        <v>-0.32389392151752161</v>
      </c>
      <c r="O2664" s="286">
        <v>0</v>
      </c>
    </row>
    <row r="2665" spans="10:15" x14ac:dyDescent="0.25">
      <c r="J2665" s="38">
        <v>20</v>
      </c>
      <c r="K2665" s="77">
        <v>2082.9778638534262</v>
      </c>
      <c r="L2665" s="285">
        <v>0.27899889993635646</v>
      </c>
      <c r="M2665" s="285">
        <v>0.45021895902789777</v>
      </c>
      <c r="N2665" s="285">
        <v>0.27078214103574577</v>
      </c>
      <c r="O2665" s="286">
        <v>0</v>
      </c>
    </row>
    <row r="2666" spans="10:15" x14ac:dyDescent="0.25">
      <c r="J2666" s="38">
        <v>20</v>
      </c>
      <c r="K2666" s="77">
        <v>1429.2191659601149</v>
      </c>
      <c r="L2666" s="285">
        <v>0.33505518229036785</v>
      </c>
      <c r="M2666" s="285">
        <v>0.33239759748633801</v>
      </c>
      <c r="N2666" s="285">
        <v>0.33254722022329408</v>
      </c>
      <c r="O2666" s="286">
        <v>0</v>
      </c>
    </row>
    <row r="2667" spans="10:15" x14ac:dyDescent="0.25">
      <c r="J2667" s="38">
        <v>20</v>
      </c>
      <c r="K2667" s="77">
        <v>1416.9224641394526</v>
      </c>
      <c r="L2667" s="285">
        <v>0.33331498131623488</v>
      </c>
      <c r="M2667" s="285">
        <v>0.33337568414202201</v>
      </c>
      <c r="N2667" s="285">
        <v>0.33330933454174305</v>
      </c>
      <c r="O2667" s="286">
        <v>0</v>
      </c>
    </row>
    <row r="2668" spans="10:15" x14ac:dyDescent="0.25">
      <c r="J2668" s="38">
        <v>20</v>
      </c>
      <c r="K2668" s="77">
        <v>3220.6757187686144</v>
      </c>
      <c r="L2668" s="285">
        <v>9.1889064838086391E-3</v>
      </c>
      <c r="M2668" s="285">
        <v>-0.22409309488181539</v>
      </c>
      <c r="N2668" s="285">
        <v>-0.78509581160199327</v>
      </c>
      <c r="O2668" s="286">
        <v>0</v>
      </c>
    </row>
    <row r="2669" spans="10:15" x14ac:dyDescent="0.25">
      <c r="J2669" s="38">
        <v>20</v>
      </c>
      <c r="K2669" s="77">
        <v>5097.2804280686623</v>
      </c>
      <c r="L2669" s="285">
        <v>0.47068400009576478</v>
      </c>
      <c r="M2669" s="285">
        <v>-0.28873087696617106</v>
      </c>
      <c r="N2669" s="285">
        <v>0.81804687687040634</v>
      </c>
      <c r="O2669" s="286">
        <v>0</v>
      </c>
    </row>
    <row r="2670" spans="10:15" x14ac:dyDescent="0.25">
      <c r="J2670" s="38">
        <v>20</v>
      </c>
      <c r="K2670" s="77">
        <v>1468.5716769757189</v>
      </c>
      <c r="L2670" s="285">
        <v>-0.20263867868658286</v>
      </c>
      <c r="M2670" s="285">
        <v>-0.26838027242218859</v>
      </c>
      <c r="N2670" s="285">
        <v>-0.52898104889122854</v>
      </c>
      <c r="O2670" s="286">
        <v>0</v>
      </c>
    </row>
    <row r="2671" spans="10:15" x14ac:dyDescent="0.25">
      <c r="J2671" s="38">
        <v>20</v>
      </c>
      <c r="K2671" s="77">
        <v>1088.3315380088666</v>
      </c>
      <c r="L2671" s="285">
        <v>-0.4572043134779632</v>
      </c>
      <c r="M2671" s="285">
        <v>-0.19980968065439095</v>
      </c>
      <c r="N2671" s="285">
        <v>-0.34298600586764583</v>
      </c>
      <c r="O2671" s="286">
        <v>0</v>
      </c>
    </row>
    <row r="2672" spans="10:15" x14ac:dyDescent="0.25">
      <c r="J2672" s="38">
        <v>20</v>
      </c>
      <c r="K2672" s="77">
        <v>1022.6397093293496</v>
      </c>
      <c r="L2672" s="285">
        <v>-0.43251243392378508</v>
      </c>
      <c r="M2672" s="285">
        <v>-0.24369196714279034</v>
      </c>
      <c r="N2672" s="285">
        <v>-0.32379559893342463</v>
      </c>
      <c r="O2672" s="286">
        <v>0</v>
      </c>
    </row>
    <row r="2673" spans="10:15" x14ac:dyDescent="0.25">
      <c r="J2673" s="38">
        <v>20</v>
      </c>
      <c r="K2673" s="77">
        <v>946.37198310205542</v>
      </c>
      <c r="L2673" s="285">
        <v>-0.41526726814354725</v>
      </c>
      <c r="M2673" s="285">
        <v>-0.22689346317856812</v>
      </c>
      <c r="N2673" s="285">
        <v>-0.35783926867788451</v>
      </c>
      <c r="O2673" s="286">
        <v>0</v>
      </c>
    </row>
    <row r="2674" spans="10:15" x14ac:dyDescent="0.25">
      <c r="J2674" s="38">
        <v>20</v>
      </c>
      <c r="K2674" s="77">
        <v>1089.9170698703415</v>
      </c>
      <c r="L2674" s="285">
        <v>-0.46629132837667242</v>
      </c>
      <c r="M2674" s="285">
        <v>-0.20743879114894045</v>
      </c>
      <c r="N2674" s="285">
        <v>-0.32626988047438704</v>
      </c>
      <c r="O2674" s="286">
        <v>0</v>
      </c>
    </row>
    <row r="2675" spans="10:15" x14ac:dyDescent="0.25">
      <c r="J2675" s="38">
        <v>20</v>
      </c>
      <c r="K2675" s="77">
        <v>1003.6183825064415</v>
      </c>
      <c r="L2675" s="285">
        <v>-0.44493471082723141</v>
      </c>
      <c r="M2675" s="285">
        <v>-0.22121283104006931</v>
      </c>
      <c r="N2675" s="285">
        <v>-0.33385245813269926</v>
      </c>
      <c r="O2675" s="286">
        <v>0</v>
      </c>
    </row>
    <row r="2676" spans="10:15" x14ac:dyDescent="0.25">
      <c r="J2676" s="38">
        <v>20</v>
      </c>
      <c r="K2676" s="77">
        <v>1004.4238473986172</v>
      </c>
      <c r="L2676" s="285">
        <v>-0.44524101407345656</v>
      </c>
      <c r="M2676" s="285">
        <v>-0.22104055313097631</v>
      </c>
      <c r="N2676" s="285">
        <v>-0.33371843279556707</v>
      </c>
      <c r="O2676" s="286">
        <v>0</v>
      </c>
    </row>
    <row r="2677" spans="10:15" x14ac:dyDescent="0.25">
      <c r="J2677" s="38">
        <v>20</v>
      </c>
      <c r="K2677" s="77">
        <v>6680.555876478722</v>
      </c>
      <c r="L2677" s="285">
        <v>-0.24827162390536184</v>
      </c>
      <c r="M2677" s="285">
        <v>0.37548010447073282</v>
      </c>
      <c r="N2677" s="285">
        <v>0.87279151943462907</v>
      </c>
      <c r="O2677" s="286">
        <v>0</v>
      </c>
    </row>
    <row r="2678" spans="10:15" x14ac:dyDescent="0.25">
      <c r="J2678" s="38">
        <v>20</v>
      </c>
      <c r="K2678" s="77">
        <v>5999.9891499209043</v>
      </c>
      <c r="L2678" s="285">
        <v>-3.3042357490186856E-16</v>
      </c>
      <c r="M2678" s="285">
        <v>-0.99999999999999922</v>
      </c>
      <c r="N2678" s="285">
        <v>-5.4016052492823199E-16</v>
      </c>
      <c r="O2678" s="286">
        <v>0</v>
      </c>
    </row>
    <row r="2679" spans="10:15" x14ac:dyDescent="0.25">
      <c r="J2679" s="38">
        <v>20</v>
      </c>
      <c r="K2679" s="77">
        <v>12490.60044286736</v>
      </c>
      <c r="L2679" s="285">
        <v>1.405856301920009</v>
      </c>
      <c r="M2679" s="285">
        <v>-0.92562028937668483</v>
      </c>
      <c r="N2679" s="285">
        <v>-1.480236012543324</v>
      </c>
      <c r="O2679" s="286">
        <v>0</v>
      </c>
    </row>
    <row r="2680" spans="10:15" x14ac:dyDescent="0.25">
      <c r="J2680" s="38">
        <v>20</v>
      </c>
      <c r="K2680" s="77">
        <v>12508.47144864061</v>
      </c>
      <c r="L2680" s="285">
        <v>1.4082720436327578</v>
      </c>
      <c r="M2680" s="285">
        <v>-0.92692064016747933</v>
      </c>
      <c r="N2680" s="285">
        <v>-1.4813514034652786</v>
      </c>
      <c r="O2680" s="286">
        <v>0</v>
      </c>
    </row>
    <row r="2681" spans="10:15" x14ac:dyDescent="0.25">
      <c r="J2681" s="38">
        <v>20</v>
      </c>
      <c r="K2681" s="77">
        <v>12537.373885315148</v>
      </c>
      <c r="L2681" s="285">
        <v>1.4121366058363933</v>
      </c>
      <c r="M2681" s="285">
        <v>-0.92901907733083022</v>
      </c>
      <c r="N2681" s="285">
        <v>-1.4831175285055631</v>
      </c>
      <c r="O2681" s="286">
        <v>0</v>
      </c>
    </row>
    <row r="2682" spans="10:15" x14ac:dyDescent="0.25">
      <c r="J2682" s="38">
        <v>20</v>
      </c>
      <c r="K2682" s="77">
        <v>1781.1987737431832</v>
      </c>
      <c r="L2682" s="285">
        <v>0.20650571097326473</v>
      </c>
      <c r="M2682" s="285">
        <v>0.47219819056192053</v>
      </c>
      <c r="N2682" s="285">
        <v>0.32129609846481477</v>
      </c>
      <c r="O2682" s="286">
        <v>0</v>
      </c>
    </row>
    <row r="2683" spans="10:15" x14ac:dyDescent="0.25">
      <c r="J2683" s="38">
        <v>20</v>
      </c>
      <c r="K2683" s="77">
        <v>1777.8291568370471</v>
      </c>
      <c r="L2683" s="285">
        <v>0.20656006989951944</v>
      </c>
      <c r="M2683" s="285">
        <v>0.47150021843599826</v>
      </c>
      <c r="N2683" s="285">
        <v>0.32193971166448232</v>
      </c>
      <c r="O2683" s="286">
        <v>0</v>
      </c>
    </row>
    <row r="2684" spans="10:15" x14ac:dyDescent="0.25">
      <c r="J2684" s="38">
        <v>20</v>
      </c>
      <c r="K2684" s="77">
        <v>1777.807982102752</v>
      </c>
      <c r="L2684" s="285">
        <v>0.20662582691753109</v>
      </c>
      <c r="M2684" s="285">
        <v>0.47185290699198645</v>
      </c>
      <c r="N2684" s="285">
        <v>0.32152126609048248</v>
      </c>
      <c r="O2684" s="286">
        <v>0</v>
      </c>
    </row>
    <row r="2685" spans="10:15" x14ac:dyDescent="0.25">
      <c r="J2685" s="38">
        <v>20</v>
      </c>
      <c r="K2685" s="77">
        <v>1777.3150157679102</v>
      </c>
      <c r="L2685" s="285">
        <v>0.20657098180356939</v>
      </c>
      <c r="M2685" s="285">
        <v>0.47171647462720467</v>
      </c>
      <c r="N2685" s="285">
        <v>0.32171254356922591</v>
      </c>
      <c r="O2685" s="286">
        <v>0</v>
      </c>
    </row>
    <row r="2686" spans="10:15" x14ac:dyDescent="0.25">
      <c r="J2686" s="38">
        <v>20</v>
      </c>
      <c r="K2686" s="77">
        <v>1775.6376207482815</v>
      </c>
      <c r="L2686" s="285">
        <v>0.20675492157252925</v>
      </c>
      <c r="M2686" s="285">
        <v>0.47159120662749654</v>
      </c>
      <c r="N2686" s="285">
        <v>0.32165387179997418</v>
      </c>
      <c r="O2686" s="286">
        <v>0</v>
      </c>
    </row>
    <row r="2687" spans="10:15" x14ac:dyDescent="0.25">
      <c r="J2687" s="38">
        <v>20</v>
      </c>
      <c r="K2687" s="77">
        <v>1775.5662542087982</v>
      </c>
      <c r="L2687" s="285">
        <v>0.20676479777695159</v>
      </c>
      <c r="M2687" s="285">
        <v>0.47158788424648329</v>
      </c>
      <c r="N2687" s="285">
        <v>0.32164731797656515</v>
      </c>
      <c r="O2687" s="286">
        <v>0</v>
      </c>
    </row>
    <row r="2688" spans="10:15" x14ac:dyDescent="0.25">
      <c r="J2688" s="38">
        <v>20</v>
      </c>
      <c r="K2688" s="77">
        <v>1775.0274364867062</v>
      </c>
      <c r="L2688" s="285">
        <v>0.20691051164868454</v>
      </c>
      <c r="M2688" s="285">
        <v>0.47145282679747119</v>
      </c>
      <c r="N2688" s="285">
        <v>0.32163666155384435</v>
      </c>
      <c r="O2688" s="286">
        <v>0</v>
      </c>
    </row>
    <row r="2689" spans="10:15" x14ac:dyDescent="0.25">
      <c r="J2689" s="38">
        <v>20</v>
      </c>
      <c r="K2689" s="77">
        <v>2115.6713318734633</v>
      </c>
      <c r="L2689" s="285">
        <v>0.24564481203497177</v>
      </c>
      <c r="M2689" s="285">
        <v>0.34625168916168741</v>
      </c>
      <c r="N2689" s="285">
        <v>0.4081034988033409</v>
      </c>
      <c r="O2689" s="286">
        <v>0</v>
      </c>
    </row>
    <row r="2690" spans="10:15" x14ac:dyDescent="0.25">
      <c r="J2690" s="38">
        <v>20</v>
      </c>
      <c r="K2690" s="77">
        <v>2492.0741429948089</v>
      </c>
      <c r="L2690" s="285">
        <v>0.31185250129723407</v>
      </c>
      <c r="M2690" s="285">
        <v>0.461674722724217</v>
      </c>
      <c r="N2690" s="285">
        <v>0.22647277597854901</v>
      </c>
      <c r="O2690" s="286">
        <v>0</v>
      </c>
    </row>
    <row r="2691" spans="10:15" x14ac:dyDescent="0.25">
      <c r="J2691" s="38">
        <v>20</v>
      </c>
      <c r="K2691" s="77">
        <v>2068.6631264262442</v>
      </c>
      <c r="L2691" s="285">
        <v>0.24983707187770926</v>
      </c>
      <c r="M2691" s="285">
        <v>0.34745842094249185</v>
      </c>
      <c r="N2691" s="285">
        <v>0.40270450717979894</v>
      </c>
      <c r="O2691" s="286">
        <v>0</v>
      </c>
    </row>
    <row r="2692" spans="10:15" x14ac:dyDescent="0.25">
      <c r="J2692" s="38">
        <v>20</v>
      </c>
      <c r="K2692" s="77">
        <v>2084.2955869792158</v>
      </c>
      <c r="L2692" s="285">
        <v>0.27935001529003617</v>
      </c>
      <c r="M2692" s="285">
        <v>0.4500943764301456</v>
      </c>
      <c r="N2692" s="285">
        <v>0.27055560827981817</v>
      </c>
      <c r="O2692" s="286">
        <v>0</v>
      </c>
    </row>
    <row r="2693" spans="10:15" x14ac:dyDescent="0.25">
      <c r="J2693" s="38">
        <v>20</v>
      </c>
      <c r="K2693" s="77">
        <v>3204.449152737071</v>
      </c>
      <c r="L2693" s="285">
        <v>0.60779422817514361</v>
      </c>
      <c r="M2693" s="285">
        <v>7.4830892030181784E-2</v>
      </c>
      <c r="N2693" s="285">
        <v>0.31737487979467455</v>
      </c>
      <c r="O2693" s="286">
        <v>0</v>
      </c>
    </row>
    <row r="2694" spans="10:15" x14ac:dyDescent="0.25">
      <c r="J2694" s="38">
        <v>20</v>
      </c>
      <c r="K2694" s="77">
        <v>3208.5556118171212</v>
      </c>
      <c r="L2694" s="285">
        <v>0.60938399066204152</v>
      </c>
      <c r="M2694" s="285">
        <v>7.529551021750211E-2</v>
      </c>
      <c r="N2694" s="285">
        <v>0.3153204991204564</v>
      </c>
      <c r="O2694" s="286">
        <v>0</v>
      </c>
    </row>
    <row r="2695" spans="10:15" x14ac:dyDescent="0.25">
      <c r="J2695" s="38">
        <v>20</v>
      </c>
      <c r="K2695" s="77">
        <v>3199.8620652348527</v>
      </c>
      <c r="L2695" s="285">
        <v>0.60822369607338511</v>
      </c>
      <c r="M2695" s="285">
        <v>7.5732490549831E-2</v>
      </c>
      <c r="N2695" s="285">
        <v>0.31604381337678389</v>
      </c>
      <c r="O2695" s="286">
        <v>0</v>
      </c>
    </row>
    <row r="2696" spans="10:15" x14ac:dyDescent="0.25">
      <c r="J2696" s="38">
        <v>20</v>
      </c>
      <c r="K2696" s="77">
        <v>1422.0884808226162</v>
      </c>
      <c r="L2696" s="285">
        <v>0.33345419522973202</v>
      </c>
      <c r="M2696" s="285">
        <v>0.33245850093479123</v>
      </c>
      <c r="N2696" s="285">
        <v>0.33408730383547675</v>
      </c>
      <c r="O2696" s="286">
        <v>0</v>
      </c>
    </row>
    <row r="2697" spans="10:15" x14ac:dyDescent="0.25">
      <c r="J2697" s="38">
        <v>20</v>
      </c>
      <c r="K2697" s="77">
        <v>1417.494833451723</v>
      </c>
      <c r="L2697" s="285">
        <v>0.332996287315725</v>
      </c>
      <c r="M2697" s="285">
        <v>0.33372498457167143</v>
      </c>
      <c r="N2697" s="285">
        <v>0.33327872811260351</v>
      </c>
      <c r="O2697" s="286">
        <v>0</v>
      </c>
    </row>
    <row r="2698" spans="10:15" x14ac:dyDescent="0.25">
      <c r="J2698" s="38">
        <v>20</v>
      </c>
      <c r="K2698" s="77">
        <v>1420.0455544407478</v>
      </c>
      <c r="L2698" s="285">
        <v>0.33373428675339528</v>
      </c>
      <c r="M2698" s="285">
        <v>0.33324748213044952</v>
      </c>
      <c r="N2698" s="285">
        <v>0.33301823111615525</v>
      </c>
      <c r="O2698" s="286">
        <v>0</v>
      </c>
    </row>
    <row r="2699" spans="10:15" x14ac:dyDescent="0.25">
      <c r="J2699" s="38">
        <v>20</v>
      </c>
      <c r="K2699" s="77">
        <v>1417.3626855429038</v>
      </c>
      <c r="L2699" s="285">
        <v>0.33324437440694049</v>
      </c>
      <c r="M2699" s="285">
        <v>0.33334886584429085</v>
      </c>
      <c r="N2699" s="285">
        <v>0.33340675974876871</v>
      </c>
      <c r="O2699" s="286">
        <v>0</v>
      </c>
    </row>
    <row r="2700" spans="10:15" x14ac:dyDescent="0.25">
      <c r="J2700" s="38">
        <v>20</v>
      </c>
      <c r="K2700" s="77">
        <v>1417.0302584098979</v>
      </c>
      <c r="L2700" s="285">
        <v>0.33318556834930507</v>
      </c>
      <c r="M2700" s="285">
        <v>0.33350462777341694</v>
      </c>
      <c r="N2700" s="285">
        <v>0.33330980387727782</v>
      </c>
      <c r="O2700" s="286">
        <v>0</v>
      </c>
    </row>
    <row r="2701" spans="10:15" x14ac:dyDescent="0.25">
      <c r="J2701" s="38">
        <v>20</v>
      </c>
      <c r="K2701" s="77">
        <v>1418.0458596728206</v>
      </c>
      <c r="L2701" s="285">
        <v>0.33346285249227831</v>
      </c>
      <c r="M2701" s="285">
        <v>0.33334275290852933</v>
      </c>
      <c r="N2701" s="285">
        <v>0.33319439459919237</v>
      </c>
      <c r="O2701" s="286">
        <v>0</v>
      </c>
    </row>
    <row r="2702" spans="10:15" x14ac:dyDescent="0.25">
      <c r="J2702" s="38">
        <v>20</v>
      </c>
      <c r="K2702" s="77">
        <v>1417.3632792422352</v>
      </c>
      <c r="L2702" s="285">
        <v>0.33331262320174865</v>
      </c>
      <c r="M2702" s="285">
        <v>0.33326461335125701</v>
      </c>
      <c r="N2702" s="285">
        <v>0.33342276344699429</v>
      </c>
      <c r="O2702" s="286">
        <v>0</v>
      </c>
    </row>
    <row r="2703" spans="10:15" x14ac:dyDescent="0.25">
      <c r="J2703" s="38">
        <v>20</v>
      </c>
      <c r="K2703" s="77">
        <v>1417.4783168093099</v>
      </c>
      <c r="L2703" s="285">
        <v>0.33338841341129283</v>
      </c>
      <c r="M2703" s="285">
        <v>0.33336157952715867</v>
      </c>
      <c r="N2703" s="285">
        <v>0.33325000706154845</v>
      </c>
      <c r="O2703" s="286">
        <v>0</v>
      </c>
    </row>
    <row r="2704" spans="10:15" x14ac:dyDescent="0.25">
      <c r="J2704" s="38">
        <v>20</v>
      </c>
      <c r="K2704" s="77">
        <v>1417.0082575555432</v>
      </c>
      <c r="L2704" s="285">
        <v>0.33332627438689516</v>
      </c>
      <c r="M2704" s="285">
        <v>0.33337427522267443</v>
      </c>
      <c r="N2704" s="285">
        <v>0.3332994503904303</v>
      </c>
      <c r="O2704" s="286">
        <v>0</v>
      </c>
    </row>
    <row r="2705" spans="10:15" x14ac:dyDescent="0.25">
      <c r="J2705" s="38">
        <v>20</v>
      </c>
      <c r="K2705" s="77">
        <v>1417.0004178807799</v>
      </c>
      <c r="L2705" s="285">
        <v>0.33333333333333337</v>
      </c>
      <c r="M2705" s="285">
        <v>0.33333333333333337</v>
      </c>
      <c r="N2705" s="285">
        <v>0.33333333333333337</v>
      </c>
      <c r="O2705" s="286">
        <v>0</v>
      </c>
    </row>
    <row r="2706" spans="10:15" x14ac:dyDescent="0.25">
      <c r="J2706" s="38">
        <v>20</v>
      </c>
      <c r="K2706" s="77">
        <v>7000.0132045019418</v>
      </c>
      <c r="L2706" s="285">
        <v>7.2128431456565684E-18</v>
      </c>
      <c r="M2706" s="285">
        <v>0.99999999999999789</v>
      </c>
      <c r="N2706" s="285">
        <v>2.0924386551261132E-15</v>
      </c>
      <c r="O2706" s="286">
        <v>0</v>
      </c>
    </row>
    <row r="2707" spans="10:15" x14ac:dyDescent="0.25">
      <c r="J2707" s="38">
        <v>20</v>
      </c>
      <c r="K2707" s="77">
        <v>5999.989149920998</v>
      </c>
      <c r="L2707" s="285">
        <v>9.549475657625075E-15</v>
      </c>
      <c r="M2707" s="285">
        <v>-1.0000000000000149</v>
      </c>
      <c r="N2707" s="285">
        <v>5.2199894545668348E-15</v>
      </c>
      <c r="O2707" s="286">
        <v>0</v>
      </c>
    </row>
    <row r="2708" spans="10:15" x14ac:dyDescent="0.25">
      <c r="J2708" s="38">
        <v>20</v>
      </c>
      <c r="K2708" s="77">
        <v>5999.9891499209289</v>
      </c>
      <c r="L2708" s="285">
        <v>1.060401898177987E-15</v>
      </c>
      <c r="M2708" s="285">
        <v>-1.0000000000000033</v>
      </c>
      <c r="N2708" s="285">
        <v>2.1500966664713879E-15</v>
      </c>
      <c r="O2708" s="286">
        <v>0</v>
      </c>
    </row>
    <row r="2709" spans="10:15" x14ac:dyDescent="0.25">
      <c r="J2709" s="38">
        <v>20</v>
      </c>
      <c r="K2709" s="77">
        <v>7000.0132045019554</v>
      </c>
      <c r="L2709" s="285">
        <v>1.3425886251321164E-16</v>
      </c>
      <c r="M2709" s="285">
        <v>0.99999999999999978</v>
      </c>
      <c r="N2709" s="285">
        <v>-1.1497700459908016E-17</v>
      </c>
      <c r="O2709" s="286">
        <v>0</v>
      </c>
    </row>
    <row r="2710" spans="10:15" x14ac:dyDescent="0.25">
      <c r="J2710" s="38">
        <v>20</v>
      </c>
      <c r="K2710" s="77">
        <v>3223.9998763919543</v>
      </c>
      <c r="L2710" s="285">
        <v>9.3069587694455461E-3</v>
      </c>
      <c r="M2710" s="285">
        <v>-0.22394869538978349</v>
      </c>
      <c r="N2710" s="285">
        <v>-0.78535826337966219</v>
      </c>
      <c r="O2710" s="286">
        <v>0</v>
      </c>
    </row>
    <row r="2711" spans="10:15" x14ac:dyDescent="0.25">
      <c r="J2711" s="38">
        <v>20</v>
      </c>
      <c r="K2711" s="77">
        <v>2202.8243767214026</v>
      </c>
      <c r="L2711" s="285">
        <v>7.3259325248430799E-3</v>
      </c>
      <c r="M2711" s="285">
        <v>-0.30932537606028199</v>
      </c>
      <c r="N2711" s="285">
        <v>-0.69800055646456105</v>
      </c>
      <c r="O2711" s="286">
        <v>0</v>
      </c>
    </row>
    <row r="2712" spans="10:15" x14ac:dyDescent="0.25">
      <c r="J2712" s="38">
        <v>20</v>
      </c>
      <c r="K2712" s="77">
        <v>2205.729964146165</v>
      </c>
      <c r="L2712" s="285">
        <v>7.6920914566674589E-3</v>
      </c>
      <c r="M2712" s="285">
        <v>-0.30979706678319802</v>
      </c>
      <c r="N2712" s="285">
        <v>-0.69789502467346942</v>
      </c>
      <c r="O2712" s="286">
        <v>0</v>
      </c>
    </row>
    <row r="2713" spans="10:15" x14ac:dyDescent="0.25">
      <c r="J2713" s="38">
        <v>20</v>
      </c>
      <c r="K2713" s="77">
        <v>2205.5927062858955</v>
      </c>
      <c r="L2713" s="285">
        <v>8.0513034165642147E-3</v>
      </c>
      <c r="M2713" s="285">
        <v>-0.30944609588463373</v>
      </c>
      <c r="N2713" s="285">
        <v>-0.69860520753193045</v>
      </c>
      <c r="O2713" s="286">
        <v>0</v>
      </c>
    </row>
    <row r="2714" spans="10:15" x14ac:dyDescent="0.25">
      <c r="J2714" s="38">
        <v>20</v>
      </c>
      <c r="K2714" s="77">
        <v>2206.2804327093936</v>
      </c>
      <c r="L2714" s="285">
        <v>8.1816949915242739E-3</v>
      </c>
      <c r="M2714" s="285">
        <v>-0.30945215881692689</v>
      </c>
      <c r="N2714" s="285">
        <v>-0.69872953617459732</v>
      </c>
      <c r="O2714" s="286">
        <v>0</v>
      </c>
    </row>
    <row r="2715" spans="10:15" x14ac:dyDescent="0.25">
      <c r="J2715" s="38">
        <v>20</v>
      </c>
      <c r="K2715" s="77">
        <v>2206.5615417267586</v>
      </c>
      <c r="L2715" s="285">
        <v>8.2338621416224288E-3</v>
      </c>
      <c r="M2715" s="285">
        <v>-0.30946280442276025</v>
      </c>
      <c r="N2715" s="285">
        <v>-0.69877105771886217</v>
      </c>
      <c r="O2715" s="286">
        <v>0</v>
      </c>
    </row>
    <row r="2716" spans="10:15" x14ac:dyDescent="0.25">
      <c r="J2716" s="38">
        <v>20</v>
      </c>
      <c r="K2716" s="77">
        <v>2206.6038290701449</v>
      </c>
      <c r="L2716" s="285">
        <v>8.2340095279253116E-3</v>
      </c>
      <c r="M2716" s="285">
        <v>-0.3094606723759209</v>
      </c>
      <c r="N2716" s="285">
        <v>-0.6987733371520044</v>
      </c>
      <c r="O2716" s="286">
        <v>0</v>
      </c>
    </row>
    <row r="2717" spans="10:15" x14ac:dyDescent="0.25">
      <c r="J2717" s="38">
        <v>20</v>
      </c>
      <c r="K2717" s="77">
        <v>2218.3573743443185</v>
      </c>
      <c r="L2717" s="285">
        <v>9.8946540597637106E-3</v>
      </c>
      <c r="M2717" s="285">
        <v>-0.3101138784730878</v>
      </c>
      <c r="N2717" s="285">
        <v>-0.69978077558667595</v>
      </c>
      <c r="O2717" s="286">
        <v>0</v>
      </c>
    </row>
    <row r="2718" spans="10:15" x14ac:dyDescent="0.25">
      <c r="J2718" s="38">
        <v>20</v>
      </c>
      <c r="K2718" s="77">
        <v>12455.728053474322</v>
      </c>
      <c r="L2718" s="285">
        <v>0.60542139794814176</v>
      </c>
      <c r="M2718" s="285">
        <v>0.14245209363485692</v>
      </c>
      <c r="N2718" s="285">
        <v>-1.7478734915829988</v>
      </c>
      <c r="O2718" s="286">
        <v>0</v>
      </c>
    </row>
    <row r="2719" spans="10:15" x14ac:dyDescent="0.25">
      <c r="J2719" s="38">
        <v>20</v>
      </c>
      <c r="K2719" s="77">
        <v>12520.020610182561</v>
      </c>
      <c r="L2719" s="285">
        <v>0.60990720599168435</v>
      </c>
      <c r="M2719" s="285">
        <v>0.14456039871134729</v>
      </c>
      <c r="N2719" s="285">
        <v>-1.7544676047030316</v>
      </c>
      <c r="O2719" s="286">
        <v>0</v>
      </c>
    </row>
    <row r="2720" spans="10:15" x14ac:dyDescent="0.25">
      <c r="J2720" s="38">
        <v>20</v>
      </c>
      <c r="K2720" s="77">
        <v>12752.4946722001</v>
      </c>
      <c r="L2720" s="285">
        <v>0.62391340923111438</v>
      </c>
      <c r="M2720" s="285">
        <v>0.15422578655151142</v>
      </c>
      <c r="N2720" s="285">
        <v>-1.7781391957826258</v>
      </c>
      <c r="O2720" s="286">
        <v>0</v>
      </c>
    </row>
    <row r="2721" spans="10:15" x14ac:dyDescent="0.25">
      <c r="J2721" s="38">
        <v>20</v>
      </c>
      <c r="K2721" s="77">
        <v>12813.814076014985</v>
      </c>
      <c r="L2721" s="285">
        <v>0.62829290282590922</v>
      </c>
      <c r="M2721" s="285">
        <v>0.15636886146564108</v>
      </c>
      <c r="N2721" s="285">
        <v>-1.7846617642915503</v>
      </c>
      <c r="O2721" s="286">
        <v>0</v>
      </c>
    </row>
    <row r="2722" spans="10:15" x14ac:dyDescent="0.25">
      <c r="J2722" s="38">
        <v>20</v>
      </c>
      <c r="K2722" s="77">
        <v>13726.651341978288</v>
      </c>
      <c r="L2722" s="285">
        <v>0.68154402895054278</v>
      </c>
      <c r="M2722" s="285">
        <v>0.19451145958986732</v>
      </c>
      <c r="N2722" s="285">
        <v>-1.8760554885404102</v>
      </c>
      <c r="O2722" s="286">
        <v>0</v>
      </c>
    </row>
    <row r="2723" spans="10:15" x14ac:dyDescent="0.25">
      <c r="J2723" s="38">
        <v>20</v>
      </c>
      <c r="K2723" s="77">
        <v>5999.989149921289</v>
      </c>
      <c r="L2723" s="285">
        <v>3.1343371023494866E-14</v>
      </c>
      <c r="M2723" s="285">
        <v>-1.0000000000000633</v>
      </c>
      <c r="N2723" s="285">
        <v>3.2046399906264844E-14</v>
      </c>
      <c r="O2723" s="286">
        <v>0</v>
      </c>
    </row>
    <row r="2724" spans="10:15" x14ac:dyDescent="0.25">
      <c r="J2724" s="38">
        <v>20</v>
      </c>
      <c r="K2724" s="77">
        <v>3710.6483207167912</v>
      </c>
      <c r="L2724" s="285">
        <v>0.27834193209014235</v>
      </c>
      <c r="M2724" s="285">
        <v>9.2316160205116057E-2</v>
      </c>
      <c r="N2724" s="285">
        <v>0.62934190770474152</v>
      </c>
      <c r="O2724" s="286">
        <v>0</v>
      </c>
    </row>
    <row r="2725" spans="10:15" x14ac:dyDescent="0.25">
      <c r="J2725" s="38">
        <v>20</v>
      </c>
      <c r="K2725" s="77">
        <v>3694.7628648153541</v>
      </c>
      <c r="L2725" s="285">
        <v>0.28102751988009494</v>
      </c>
      <c r="M2725" s="285">
        <v>9.1247207072178954E-2</v>
      </c>
      <c r="N2725" s="285">
        <v>0.62772527304772607</v>
      </c>
      <c r="O2725" s="286">
        <v>0</v>
      </c>
    </row>
    <row r="2726" spans="10:15" x14ac:dyDescent="0.25">
      <c r="J2726" s="38">
        <v>20</v>
      </c>
      <c r="K2726" s="77">
        <v>7482.1493483738541</v>
      </c>
      <c r="L2726" s="285">
        <v>0.72171141555559259</v>
      </c>
      <c r="M2726" s="285">
        <v>-0.55984781484139035</v>
      </c>
      <c r="N2726" s="285">
        <v>-1.1618636007142022</v>
      </c>
      <c r="O2726" s="286">
        <v>0</v>
      </c>
    </row>
    <row r="2727" spans="10:15" x14ac:dyDescent="0.25">
      <c r="J2727" s="38">
        <v>20</v>
      </c>
      <c r="K2727" s="77">
        <v>1985.6781907052527</v>
      </c>
      <c r="L2727" s="285">
        <v>0.18542943595313835</v>
      </c>
      <c r="M2727" s="285">
        <v>0.47814415392970755</v>
      </c>
      <c r="N2727" s="285">
        <v>0.33642641011715418</v>
      </c>
      <c r="O2727" s="286">
        <v>0</v>
      </c>
    </row>
    <row r="2728" spans="10:15" x14ac:dyDescent="0.25">
      <c r="J2728" s="38">
        <v>20</v>
      </c>
      <c r="K2728" s="77">
        <v>5102.6029296865636</v>
      </c>
      <c r="L2728" s="285">
        <v>0.4711848645643098</v>
      </c>
      <c r="M2728" s="285">
        <v>-0.28951745493066439</v>
      </c>
      <c r="N2728" s="285">
        <v>0.81833259036635464</v>
      </c>
      <c r="O2728" s="286">
        <v>0</v>
      </c>
    </row>
    <row r="2729" spans="10:15" x14ac:dyDescent="0.25">
      <c r="J2729" s="38">
        <v>20</v>
      </c>
      <c r="K2729" s="77">
        <v>5095.2480436124843</v>
      </c>
      <c r="L2729" s="285">
        <v>0.47049025754914303</v>
      </c>
      <c r="M2729" s="285">
        <v>-0.28813340289377831</v>
      </c>
      <c r="N2729" s="285">
        <v>0.81764314534463534</v>
      </c>
      <c r="O2729" s="286">
        <v>0</v>
      </c>
    </row>
    <row r="2730" spans="10:15" x14ac:dyDescent="0.25">
      <c r="J2730" s="38">
        <v>20</v>
      </c>
      <c r="K2730" s="77">
        <v>5097.4874973663545</v>
      </c>
      <c r="L2730" s="285">
        <v>0.47070428470187131</v>
      </c>
      <c r="M2730" s="285">
        <v>-0.28874332011722115</v>
      </c>
      <c r="N2730" s="285">
        <v>0.81803903541534984</v>
      </c>
      <c r="O2730" s="286">
        <v>0</v>
      </c>
    </row>
    <row r="2731" spans="10:15" x14ac:dyDescent="0.25">
      <c r="J2731" s="38">
        <v>20</v>
      </c>
      <c r="K2731" s="77">
        <v>5088.4020286419</v>
      </c>
      <c r="L2731" s="285">
        <v>0.47035429532896122</v>
      </c>
      <c r="M2731" s="285">
        <v>-0.28727940192348139</v>
      </c>
      <c r="N2731" s="285">
        <v>0.81692510659452011</v>
      </c>
      <c r="O2731" s="286">
        <v>0</v>
      </c>
    </row>
    <row r="2732" spans="10:15" x14ac:dyDescent="0.25">
      <c r="J2732" s="38">
        <v>20</v>
      </c>
      <c r="K2732" s="77">
        <v>1467.6043534435994</v>
      </c>
      <c r="L2732" s="285">
        <v>-0.20301933439194142</v>
      </c>
      <c r="M2732" s="285">
        <v>-0.26827660574738715</v>
      </c>
      <c r="N2732" s="285">
        <v>-0.52870405986067137</v>
      </c>
      <c r="O2732" s="286">
        <v>0</v>
      </c>
    </row>
    <row r="2733" spans="10:15" x14ac:dyDescent="0.25">
      <c r="J2733" s="38">
        <v>20</v>
      </c>
      <c r="K2733" s="77">
        <v>1467.1684931124178</v>
      </c>
      <c r="L2733" s="285">
        <v>-0.203194760080781</v>
      </c>
      <c r="M2733" s="285">
        <v>-0.26823529025123283</v>
      </c>
      <c r="N2733" s="285">
        <v>-0.52856994966798621</v>
      </c>
      <c r="O2733" s="286">
        <v>0</v>
      </c>
    </row>
    <row r="2734" spans="10:15" x14ac:dyDescent="0.25">
      <c r="J2734" s="38">
        <v>20</v>
      </c>
      <c r="K2734" s="77">
        <v>1813.1177151438567</v>
      </c>
      <c r="L2734" s="285">
        <v>-0.25171144442613042</v>
      </c>
      <c r="M2734" s="285">
        <v>-0.42673845759390511</v>
      </c>
      <c r="N2734" s="285">
        <v>-0.32155009797996448</v>
      </c>
      <c r="O2734" s="286">
        <v>0</v>
      </c>
    </row>
    <row r="2735" spans="10:15" x14ac:dyDescent="0.25">
      <c r="J2735" s="38">
        <v>20</v>
      </c>
      <c r="K2735" s="77">
        <v>2184.5705410238797</v>
      </c>
      <c r="L2735" s="285">
        <v>-0.47099337256576385</v>
      </c>
      <c r="M2735" s="285">
        <v>-0.32583131705043078</v>
      </c>
      <c r="N2735" s="285">
        <v>-0.20317531038380537</v>
      </c>
      <c r="O2735" s="286">
        <v>0</v>
      </c>
    </row>
    <row r="2736" spans="10:15" x14ac:dyDescent="0.25">
      <c r="J2736" s="38">
        <v>20</v>
      </c>
      <c r="K2736" s="77">
        <v>2184.5907693894387</v>
      </c>
      <c r="L2736" s="285">
        <v>-0.47102103960396041</v>
      </c>
      <c r="M2736" s="285">
        <v>-0.32580239273927392</v>
      </c>
      <c r="N2736" s="285">
        <v>-0.20317656765676567</v>
      </c>
      <c r="O2736" s="286">
        <v>0</v>
      </c>
    </row>
    <row r="2737" spans="10:15" x14ac:dyDescent="0.25">
      <c r="J2737" s="38">
        <v>20</v>
      </c>
      <c r="K2737" s="77">
        <v>1354.7931532440612</v>
      </c>
      <c r="L2737" s="285">
        <v>-0.31286579212916243</v>
      </c>
      <c r="M2737" s="285">
        <v>-0.35629994272779336</v>
      </c>
      <c r="N2737" s="285">
        <v>-0.33083426514304409</v>
      </c>
      <c r="O2737" s="286">
        <v>0</v>
      </c>
    </row>
    <row r="2738" spans="10:15" x14ac:dyDescent="0.25">
      <c r="J2738" s="38">
        <v>20</v>
      </c>
      <c r="K2738" s="77">
        <v>1354.4200368912634</v>
      </c>
      <c r="L2738" s="285">
        <v>-0.31287090648078342</v>
      </c>
      <c r="M2738" s="285">
        <v>-0.35620382627568653</v>
      </c>
      <c r="N2738" s="285">
        <v>-0.33092526724353005</v>
      </c>
      <c r="O2738" s="286">
        <v>0</v>
      </c>
    </row>
    <row r="2739" spans="10:15" x14ac:dyDescent="0.25">
      <c r="J2739" s="38">
        <v>20</v>
      </c>
      <c r="K2739" s="77">
        <v>1353.950700559521</v>
      </c>
      <c r="L2739" s="285">
        <v>-0.31306875321935784</v>
      </c>
      <c r="M2739" s="285">
        <v>-0.35615023397407075</v>
      </c>
      <c r="N2739" s="285">
        <v>-0.33078101280657146</v>
      </c>
      <c r="O2739" s="286">
        <v>0</v>
      </c>
    </row>
    <row r="2740" spans="10:15" x14ac:dyDescent="0.25">
      <c r="J2740" s="38">
        <v>20</v>
      </c>
      <c r="K2740" s="77">
        <v>1352.715821427842</v>
      </c>
      <c r="L2740" s="285">
        <v>-0.3134269437316653</v>
      </c>
      <c r="M2740" s="285">
        <v>-0.35591644489215291</v>
      </c>
      <c r="N2740" s="285">
        <v>-0.33065661137618174</v>
      </c>
      <c r="O2740" s="286">
        <v>0</v>
      </c>
    </row>
    <row r="2741" spans="10:15" x14ac:dyDescent="0.25">
      <c r="J2741" s="38">
        <v>20</v>
      </c>
      <c r="K2741" s="77">
        <v>1902.3183652629234</v>
      </c>
      <c r="L2741" s="285">
        <v>-0.42506640304612098</v>
      </c>
      <c r="M2741" s="285">
        <v>-0.34579737067474914</v>
      </c>
      <c r="N2741" s="285">
        <v>-0.22913622627913</v>
      </c>
      <c r="O2741" s="286">
        <v>0</v>
      </c>
    </row>
    <row r="2742" spans="10:15" x14ac:dyDescent="0.25">
      <c r="J2742" s="38">
        <v>20</v>
      </c>
      <c r="K2742" s="77">
        <v>1902.0389437115641</v>
      </c>
      <c r="L2742" s="285">
        <v>-0.42505163952084313</v>
      </c>
      <c r="M2742" s="285">
        <v>-0.34578474873594051</v>
      </c>
      <c r="N2742" s="285">
        <v>-0.22916361174321623</v>
      </c>
      <c r="O2742" s="286">
        <v>0</v>
      </c>
    </row>
    <row r="2743" spans="10:15" x14ac:dyDescent="0.25">
      <c r="J2743" s="38">
        <v>20</v>
      </c>
      <c r="K2743" s="77">
        <v>1899.0235487206185</v>
      </c>
      <c r="L2743" s="285">
        <v>-0.42499403509532996</v>
      </c>
      <c r="M2743" s="285">
        <v>-0.34552523696939463</v>
      </c>
      <c r="N2743" s="285">
        <v>-0.22948072793527535</v>
      </c>
      <c r="O2743" s="286">
        <v>0</v>
      </c>
    </row>
    <row r="2744" spans="10:15" x14ac:dyDescent="0.25">
      <c r="J2744" s="38">
        <v>20</v>
      </c>
      <c r="K2744" s="77">
        <v>1270.0834256606176</v>
      </c>
      <c r="L2744" s="285">
        <v>-0.33052148997134673</v>
      </c>
      <c r="M2744" s="285">
        <v>-0.3398242597898759</v>
      </c>
      <c r="N2744" s="285">
        <v>-0.32965425023877748</v>
      </c>
      <c r="O2744" s="286">
        <v>0</v>
      </c>
    </row>
    <row r="2745" spans="10:15" x14ac:dyDescent="0.25">
      <c r="J2745" s="38">
        <v>20</v>
      </c>
      <c r="K2745" s="77">
        <v>1268.814594963183</v>
      </c>
      <c r="L2745" s="285">
        <v>-0.33073511676072326</v>
      </c>
      <c r="M2745" s="285">
        <v>-0.3395742266414945</v>
      </c>
      <c r="N2745" s="285">
        <v>-0.32969065659778235</v>
      </c>
      <c r="O2745" s="286">
        <v>0</v>
      </c>
    </row>
    <row r="2746" spans="10:15" x14ac:dyDescent="0.25">
      <c r="J2746" s="38">
        <v>20</v>
      </c>
      <c r="K2746" s="77">
        <v>1267.8448297122313</v>
      </c>
      <c r="L2746" s="285">
        <v>-0.33085570382348195</v>
      </c>
      <c r="M2746" s="285">
        <v>-0.3393793086790764</v>
      </c>
      <c r="N2746" s="285">
        <v>-0.32976498749744165</v>
      </c>
      <c r="O2746" s="286">
        <v>0</v>
      </c>
    </row>
    <row r="2747" spans="10:15" x14ac:dyDescent="0.25">
      <c r="J2747" s="38">
        <v>20</v>
      </c>
      <c r="K2747" s="77">
        <v>1252.3240559565675</v>
      </c>
      <c r="L2747" s="285">
        <v>-0.32947874917946246</v>
      </c>
      <c r="M2747" s="285">
        <v>-0.33523164673227612</v>
      </c>
      <c r="N2747" s="285">
        <v>-0.33528960408826147</v>
      </c>
      <c r="O2747" s="286">
        <v>0</v>
      </c>
    </row>
    <row r="2748" spans="10:15" x14ac:dyDescent="0.25">
      <c r="J2748" s="38">
        <v>20</v>
      </c>
      <c r="K2748" s="77">
        <v>1251.8677396402013</v>
      </c>
      <c r="L2748" s="285">
        <v>-0.32965474683743567</v>
      </c>
      <c r="M2748" s="285">
        <v>-0.33517199690197785</v>
      </c>
      <c r="N2748" s="285">
        <v>-0.33517325626058647</v>
      </c>
      <c r="O2748" s="286">
        <v>0</v>
      </c>
    </row>
    <row r="2749" spans="10:15" x14ac:dyDescent="0.25">
      <c r="J2749" s="38">
        <v>20</v>
      </c>
      <c r="K2749" s="77">
        <v>1253.2268884530276</v>
      </c>
      <c r="L2749" s="285">
        <v>-0.33229732448199562</v>
      </c>
      <c r="M2749" s="285">
        <v>-0.33643255884127943</v>
      </c>
      <c r="N2749" s="285">
        <v>-0.33127011667672501</v>
      </c>
      <c r="O2749" s="286">
        <v>0</v>
      </c>
    </row>
    <row r="2750" spans="10:15" x14ac:dyDescent="0.25">
      <c r="J2750" s="38">
        <v>20</v>
      </c>
      <c r="K2750" s="77">
        <v>1253.2102514392475</v>
      </c>
      <c r="L2750" s="285">
        <v>-0.33231621072165413</v>
      </c>
      <c r="M2750" s="285">
        <v>-0.33642996249596108</v>
      </c>
      <c r="N2750" s="285">
        <v>-0.33125382678238485</v>
      </c>
      <c r="O2750" s="286">
        <v>0</v>
      </c>
    </row>
    <row r="2751" spans="10:15" x14ac:dyDescent="0.25">
      <c r="J2751" s="38">
        <v>20</v>
      </c>
      <c r="K2751" s="77">
        <v>1453.6049130163528</v>
      </c>
      <c r="L2751" s="285">
        <v>-0.38397441066580656</v>
      </c>
      <c r="M2751" s="285">
        <v>-0.32679735788143854</v>
      </c>
      <c r="N2751" s="285">
        <v>-0.28922823145275495</v>
      </c>
      <c r="O2751" s="286">
        <v>0</v>
      </c>
    </row>
    <row r="2752" spans="10:15" x14ac:dyDescent="0.25">
      <c r="J2752" s="38">
        <v>20</v>
      </c>
      <c r="K2752" s="77">
        <v>1456.7334782380756</v>
      </c>
      <c r="L2752" s="285">
        <v>-0.38526477468682302</v>
      </c>
      <c r="M2752" s="285">
        <v>-0.32632755745298275</v>
      </c>
      <c r="N2752" s="285">
        <v>-0.28840766786019434</v>
      </c>
      <c r="O2752" s="286">
        <v>0</v>
      </c>
    </row>
    <row r="2753" spans="10:15" x14ac:dyDescent="0.25">
      <c r="J2753" s="38">
        <v>20</v>
      </c>
      <c r="K2753" s="77">
        <v>1282.5622362947604</v>
      </c>
      <c r="L2753" s="285">
        <v>-0.48478530708111289</v>
      </c>
      <c r="M2753" s="285">
        <v>-0.19542989373747285</v>
      </c>
      <c r="N2753" s="285">
        <v>-0.31978479918141434</v>
      </c>
      <c r="O2753" s="286">
        <v>0</v>
      </c>
    </row>
    <row r="2754" spans="10:15" x14ac:dyDescent="0.25">
      <c r="J2754" s="38">
        <v>20</v>
      </c>
      <c r="K2754" s="77">
        <v>1150.3976993849765</v>
      </c>
      <c r="L2754" s="285">
        <v>-0.47094480934933142</v>
      </c>
      <c r="M2754" s="285">
        <v>-0.21535999504530562</v>
      </c>
      <c r="N2754" s="285">
        <v>-0.31369519560536302</v>
      </c>
      <c r="O2754" s="286">
        <v>0</v>
      </c>
    </row>
    <row r="2755" spans="10:15" x14ac:dyDescent="0.25">
      <c r="J2755" s="38">
        <v>20</v>
      </c>
      <c r="K2755" s="77">
        <v>1149.8736543508494</v>
      </c>
      <c r="L2755" s="285">
        <v>-0.47089816069742707</v>
      </c>
      <c r="M2755" s="285">
        <v>-0.21535471632201392</v>
      </c>
      <c r="N2755" s="285">
        <v>-0.31374712298055896</v>
      </c>
      <c r="O2755" s="286">
        <v>0</v>
      </c>
    </row>
    <row r="2756" spans="10:15" x14ac:dyDescent="0.25">
      <c r="J2756" s="38">
        <v>20</v>
      </c>
      <c r="K2756" s="77">
        <v>1146.8646330878762</v>
      </c>
      <c r="L2756" s="285">
        <v>-0.47013872729097439</v>
      </c>
      <c r="M2756" s="285">
        <v>-0.21586270861754653</v>
      </c>
      <c r="N2756" s="285">
        <v>-0.31399856409147908</v>
      </c>
      <c r="O2756" s="286">
        <v>0</v>
      </c>
    </row>
    <row r="2757" spans="10:15" x14ac:dyDescent="0.25">
      <c r="J2757" s="38">
        <v>20</v>
      </c>
      <c r="K2757" s="77">
        <v>1090.2456631105797</v>
      </c>
      <c r="L2757" s="285">
        <v>-0.45765696186147414</v>
      </c>
      <c r="M2757" s="285">
        <v>-0.19948782076722052</v>
      </c>
      <c r="N2757" s="285">
        <v>-0.34285521737130537</v>
      </c>
      <c r="O2757" s="286">
        <v>0</v>
      </c>
    </row>
    <row r="2758" spans="10:15" x14ac:dyDescent="0.25">
      <c r="J2758" s="38">
        <v>20</v>
      </c>
      <c r="K2758" s="77">
        <v>1090.9546572916165</v>
      </c>
      <c r="L2758" s="285">
        <v>-0.45790912836648312</v>
      </c>
      <c r="M2758" s="285">
        <v>-0.19944456038399178</v>
      </c>
      <c r="N2758" s="285">
        <v>-0.3426463112495251</v>
      </c>
      <c r="O2758" s="286">
        <v>0</v>
      </c>
    </row>
    <row r="2759" spans="10:15" x14ac:dyDescent="0.25">
      <c r="J2759" s="38">
        <v>20</v>
      </c>
      <c r="K2759" s="77">
        <v>1082.3074148960573</v>
      </c>
      <c r="L2759" s="285">
        <v>-0.45622254882804208</v>
      </c>
      <c r="M2759" s="285">
        <v>-0.20122186918587365</v>
      </c>
      <c r="N2759" s="285">
        <v>-0.34255558198608438</v>
      </c>
      <c r="O2759" s="286">
        <v>0</v>
      </c>
    </row>
    <row r="2760" spans="10:15" x14ac:dyDescent="0.25">
      <c r="J2760" s="38">
        <v>20</v>
      </c>
      <c r="K2760" s="77">
        <v>1024.0500609952996</v>
      </c>
      <c r="L2760" s="285">
        <v>-0.43231116373450706</v>
      </c>
      <c r="M2760" s="285">
        <v>-0.24406192816906463</v>
      </c>
      <c r="N2760" s="285">
        <v>-0.32362690809642841</v>
      </c>
      <c r="O2760" s="286">
        <v>0</v>
      </c>
    </row>
    <row r="2761" spans="10:15" x14ac:dyDescent="0.25">
      <c r="J2761" s="38">
        <v>20</v>
      </c>
      <c r="K2761" s="77">
        <v>1022.4321895083364</v>
      </c>
      <c r="L2761" s="285">
        <v>-0.43235669347599798</v>
      </c>
      <c r="M2761" s="285">
        <v>-0.2438395261495471</v>
      </c>
      <c r="N2761" s="285">
        <v>-0.3238037803744549</v>
      </c>
      <c r="O2761" s="286">
        <v>0</v>
      </c>
    </row>
    <row r="2762" spans="10:15" x14ac:dyDescent="0.25">
      <c r="J2762" s="38">
        <v>20</v>
      </c>
      <c r="K2762" s="77">
        <v>1000.3719145257455</v>
      </c>
      <c r="L2762" s="285">
        <v>-0.43282296233287526</v>
      </c>
      <c r="M2762" s="285">
        <v>-0.21708216100678313</v>
      </c>
      <c r="N2762" s="285">
        <v>-0.35009487666034156</v>
      </c>
      <c r="O2762" s="286">
        <v>0</v>
      </c>
    </row>
    <row r="2763" spans="10:15" x14ac:dyDescent="0.25">
      <c r="J2763" s="38">
        <v>20</v>
      </c>
      <c r="K2763" s="77">
        <v>966.06919121219823</v>
      </c>
      <c r="L2763" s="285">
        <v>-0.42117085849587754</v>
      </c>
      <c r="M2763" s="285">
        <v>-0.22310307195137941</v>
      </c>
      <c r="N2763" s="285">
        <v>-0.355726069552743</v>
      </c>
      <c r="O2763" s="286">
        <v>0</v>
      </c>
    </row>
    <row r="2764" spans="10:15" x14ac:dyDescent="0.25">
      <c r="J2764" s="38">
        <v>20</v>
      </c>
      <c r="K2764" s="77">
        <v>946.39372109965541</v>
      </c>
      <c r="L2764" s="285">
        <v>-0.41528960264957121</v>
      </c>
      <c r="M2764" s="285">
        <v>-0.2269633287133834</v>
      </c>
      <c r="N2764" s="285">
        <v>-0.35774706863704525</v>
      </c>
      <c r="O2764" s="286">
        <v>0</v>
      </c>
    </row>
    <row r="2765" spans="10:15" x14ac:dyDescent="0.25">
      <c r="J2765" s="38">
        <v>20</v>
      </c>
      <c r="K2765" s="77">
        <v>946.34396951815086</v>
      </c>
      <c r="L2765" s="285">
        <v>-0.41528772360950722</v>
      </c>
      <c r="M2765" s="285">
        <v>-0.22691053914486745</v>
      </c>
      <c r="N2765" s="285">
        <v>-0.35780173724562542</v>
      </c>
      <c r="O2765" s="286">
        <v>0</v>
      </c>
    </row>
    <row r="2766" spans="10:15" x14ac:dyDescent="0.25">
      <c r="J2766" s="38">
        <v>20</v>
      </c>
      <c r="K2766" s="77">
        <v>946.509983534463</v>
      </c>
      <c r="L2766" s="285">
        <v>-0.41533796035765647</v>
      </c>
      <c r="M2766" s="285">
        <v>-0.22702546000238741</v>
      </c>
      <c r="N2766" s="285">
        <v>-0.35763657963995615</v>
      </c>
      <c r="O2766" s="286">
        <v>0</v>
      </c>
    </row>
    <row r="2767" spans="10:15" x14ac:dyDescent="0.25">
      <c r="J2767" s="38">
        <v>20</v>
      </c>
      <c r="K2767" s="77">
        <v>946.90589274175352</v>
      </c>
      <c r="L2767" s="285">
        <v>-0.41573040095354136</v>
      </c>
      <c r="M2767" s="285">
        <v>-0.22691897361654065</v>
      </c>
      <c r="N2767" s="285">
        <v>-0.35735062542991791</v>
      </c>
      <c r="O2767" s="286">
        <v>0</v>
      </c>
    </row>
    <row r="2768" spans="10:15" x14ac:dyDescent="0.25">
      <c r="J2768" s="38">
        <v>20</v>
      </c>
      <c r="K2768" s="77">
        <v>979.5634295856031</v>
      </c>
      <c r="L2768" s="285">
        <v>-0.42332475094076227</v>
      </c>
      <c r="M2768" s="285">
        <v>-0.2431771901926135</v>
      </c>
      <c r="N2768" s="285">
        <v>-0.3334980588666242</v>
      </c>
      <c r="O2768" s="286">
        <v>0</v>
      </c>
    </row>
    <row r="2769" spans="10:15" x14ac:dyDescent="0.25">
      <c r="J2769" s="38">
        <v>20</v>
      </c>
      <c r="K2769" s="77">
        <v>979.54489534961965</v>
      </c>
      <c r="L2769" s="285">
        <v>-0.42332593041254463</v>
      </c>
      <c r="M2769" s="285">
        <v>-0.2431705652178093</v>
      </c>
      <c r="N2769" s="285">
        <v>-0.3335035043696461</v>
      </c>
      <c r="O2769" s="286">
        <v>0</v>
      </c>
    </row>
    <row r="2770" spans="10:15" x14ac:dyDescent="0.25">
      <c r="J2770" s="38">
        <v>20</v>
      </c>
      <c r="K2770" s="77">
        <v>979.1613332936073</v>
      </c>
      <c r="L2770" s="285">
        <v>-0.42352188116613698</v>
      </c>
      <c r="M2770" s="285">
        <v>-0.24279141649711042</v>
      </c>
      <c r="N2770" s="285">
        <v>-0.33368670233675268</v>
      </c>
      <c r="O2770" s="286">
        <v>0</v>
      </c>
    </row>
    <row r="2771" spans="10:15" x14ac:dyDescent="0.25">
      <c r="J2771" s="38">
        <v>20</v>
      </c>
      <c r="K2771" s="77">
        <v>1090.1455033800796</v>
      </c>
      <c r="L2771" s="285">
        <v>-0.46630214101631495</v>
      </c>
      <c r="M2771" s="285">
        <v>-0.20736047603009816</v>
      </c>
      <c r="N2771" s="285">
        <v>-0.32633738295358689</v>
      </c>
      <c r="O2771" s="286">
        <v>0</v>
      </c>
    </row>
    <row r="2772" spans="10:15" x14ac:dyDescent="0.25">
      <c r="J2772" s="38">
        <v>20</v>
      </c>
      <c r="K2772" s="77">
        <v>1089.6595305077128</v>
      </c>
      <c r="L2772" s="285">
        <v>-0.4662611775084366</v>
      </c>
      <c r="M2772" s="285">
        <v>-0.20750963951282209</v>
      </c>
      <c r="N2772" s="285">
        <v>-0.32622918297874137</v>
      </c>
      <c r="O2772" s="286">
        <v>0</v>
      </c>
    </row>
    <row r="2773" spans="10:15" x14ac:dyDescent="0.25">
      <c r="J2773" s="38">
        <v>20</v>
      </c>
      <c r="K2773" s="77">
        <v>971.99249578737749</v>
      </c>
      <c r="L2773" s="285">
        <v>-0.4231024050245098</v>
      </c>
      <c r="M2773" s="285">
        <v>-0.2384152879901961</v>
      </c>
      <c r="N2773" s="285">
        <v>-0.33848230698529408</v>
      </c>
      <c r="O2773" s="286">
        <v>0</v>
      </c>
    </row>
    <row r="2774" spans="10:15" x14ac:dyDescent="0.25">
      <c r="J2774" s="38">
        <v>20</v>
      </c>
      <c r="K2774" s="77">
        <v>955.00293815259954</v>
      </c>
      <c r="L2774" s="285">
        <v>-0.42075674279915276</v>
      </c>
      <c r="M2774" s="285">
        <v>-0.22894047084488733</v>
      </c>
      <c r="N2774" s="285">
        <v>-0.35030278635595974</v>
      </c>
      <c r="O2774" s="286">
        <v>0</v>
      </c>
    </row>
    <row r="2775" spans="10:15" x14ac:dyDescent="0.25">
      <c r="J2775" s="38">
        <v>20</v>
      </c>
      <c r="K2775" s="77">
        <v>957.14689400228337</v>
      </c>
      <c r="L2775" s="285">
        <v>-0.42242461774600748</v>
      </c>
      <c r="M2775" s="285">
        <v>-0.22900476238419354</v>
      </c>
      <c r="N2775" s="285">
        <v>-0.34857061986979904</v>
      </c>
      <c r="O2775" s="286">
        <v>0</v>
      </c>
    </row>
    <row r="2776" spans="10:15" x14ac:dyDescent="0.25">
      <c r="J2776" s="38">
        <v>20</v>
      </c>
      <c r="K2776" s="77">
        <v>956.96786314005885</v>
      </c>
      <c r="L2776" s="285">
        <v>-0.42259552918113502</v>
      </c>
      <c r="M2776" s="285">
        <v>-0.22856339612032608</v>
      </c>
      <c r="N2776" s="285">
        <v>-0.34884107469853887</v>
      </c>
      <c r="O2776" s="286">
        <v>0</v>
      </c>
    </row>
    <row r="2777" spans="10:15" x14ac:dyDescent="0.25">
      <c r="J2777" s="38">
        <v>20</v>
      </c>
      <c r="K2777" s="77">
        <v>1024.4791117666273</v>
      </c>
      <c r="L2777" s="285">
        <v>-0.44785807183379994</v>
      </c>
      <c r="M2777" s="285">
        <v>-0.21574588237180195</v>
      </c>
      <c r="N2777" s="285">
        <v>-0.33639604579439814</v>
      </c>
      <c r="O2777" s="286">
        <v>0</v>
      </c>
    </row>
    <row r="2778" spans="10:15" x14ac:dyDescent="0.25">
      <c r="J2778" s="38">
        <v>20</v>
      </c>
      <c r="K2778" s="77">
        <v>1005.2166498691363</v>
      </c>
      <c r="L2778" s="285">
        <v>-0.44521535349887487</v>
      </c>
      <c r="M2778" s="285">
        <v>-0.22131326919849773</v>
      </c>
      <c r="N2778" s="285">
        <v>-0.33347137730262738</v>
      </c>
      <c r="O2778" s="286">
        <v>0</v>
      </c>
    </row>
    <row r="2779" spans="10:15" x14ac:dyDescent="0.25">
      <c r="J2779" s="38">
        <v>20</v>
      </c>
      <c r="K2779" s="77">
        <v>1004.5696668370065</v>
      </c>
      <c r="L2779" s="285">
        <v>-0.44528513600861575</v>
      </c>
      <c r="M2779" s="285">
        <v>-0.22102515764601569</v>
      </c>
      <c r="N2779" s="285">
        <v>-0.3336897063453686</v>
      </c>
      <c r="O2779" s="286">
        <v>0</v>
      </c>
    </row>
    <row r="2780" spans="10:15" x14ac:dyDescent="0.25">
      <c r="J2780" s="38">
        <v>20</v>
      </c>
      <c r="K2780" s="77">
        <v>1004.0069618329593</v>
      </c>
      <c r="L2780" s="285">
        <v>-0.44509554015235447</v>
      </c>
      <c r="M2780" s="285">
        <v>-0.22111197168599694</v>
      </c>
      <c r="N2780" s="285">
        <v>-0.33379248816164864</v>
      </c>
      <c r="O2780" s="286">
        <v>0</v>
      </c>
    </row>
    <row r="2781" spans="10:15" x14ac:dyDescent="0.25">
      <c r="J2781" s="38">
        <v>20</v>
      </c>
      <c r="K2781" s="77">
        <v>7000.01320450197</v>
      </c>
      <c r="L2781" s="285">
        <v>-1.0283657554203465E-15</v>
      </c>
      <c r="M2781" s="285">
        <v>1.000000000000002</v>
      </c>
      <c r="N2781" s="285">
        <v>-9.4266860913531758E-16</v>
      </c>
      <c r="O2781" s="286">
        <v>0</v>
      </c>
    </row>
    <row r="2782" spans="10:15" x14ac:dyDescent="0.25">
      <c r="J2782" s="38">
        <v>20</v>
      </c>
      <c r="K2782" s="77">
        <v>6098.6770867788282</v>
      </c>
      <c r="L2782" s="285">
        <v>-0.11604895359723724</v>
      </c>
      <c r="M2782" s="285">
        <v>0.2550834487282268</v>
      </c>
      <c r="N2782" s="285">
        <v>0.86096550486901047</v>
      </c>
      <c r="O2782" s="286">
        <v>0</v>
      </c>
    </row>
    <row r="2783" spans="10:15" x14ac:dyDescent="0.25">
      <c r="J2783" s="38">
        <v>20</v>
      </c>
      <c r="K2783" s="77">
        <v>6115.5782988267965</v>
      </c>
      <c r="L2783" s="285">
        <v>-0.11805114425287679</v>
      </c>
      <c r="M2783" s="285">
        <v>0.25521533090860027</v>
      </c>
      <c r="N2783" s="285">
        <v>0.8628358133442765</v>
      </c>
      <c r="O2783" s="286">
        <v>0</v>
      </c>
    </row>
    <row r="2784" spans="10:15" x14ac:dyDescent="0.25">
      <c r="J2784" s="38">
        <v>20</v>
      </c>
      <c r="K2784" s="77">
        <v>6116.9200285632351</v>
      </c>
      <c r="L2784" s="285">
        <v>-0.11807636729621986</v>
      </c>
      <c r="M2784" s="285">
        <v>0.25526986072611341</v>
      </c>
      <c r="N2784" s="285">
        <v>0.86280650657010649</v>
      </c>
      <c r="O2784" s="286">
        <v>0</v>
      </c>
    </row>
    <row r="2785" spans="10:15" x14ac:dyDescent="0.25">
      <c r="J2785" s="38">
        <v>20</v>
      </c>
      <c r="K2785" s="77">
        <v>5999.9891499209089</v>
      </c>
      <c r="L2785" s="285">
        <v>-1.628683578417013E-17</v>
      </c>
      <c r="M2785" s="285">
        <v>-1</v>
      </c>
      <c r="N2785" s="285">
        <v>-1.9157537055480694E-17</v>
      </c>
      <c r="O2785" s="286">
        <v>0</v>
      </c>
    </row>
    <row r="2786" spans="10:15" x14ac:dyDescent="0.25">
      <c r="J2786" s="38">
        <v>20</v>
      </c>
      <c r="K2786" s="77">
        <v>5999.9891499209089</v>
      </c>
      <c r="L2786" s="285">
        <v>-2.0270666119866425E-17</v>
      </c>
      <c r="M2786" s="285">
        <v>-1</v>
      </c>
      <c r="N2786" s="285">
        <v>-1.9040365575019039E-17</v>
      </c>
      <c r="O2786" s="286">
        <v>0</v>
      </c>
    </row>
    <row r="2787" spans="10:15" x14ac:dyDescent="0.25">
      <c r="J2787" s="38">
        <v>20</v>
      </c>
      <c r="K2787" s="77">
        <v>6491.5657573582184</v>
      </c>
      <c r="L2787" s="285">
        <v>-0.23330940416367549</v>
      </c>
      <c r="M2787" s="285">
        <v>0.3918401531466858</v>
      </c>
      <c r="N2787" s="285">
        <v>0.84146925101698955</v>
      </c>
      <c r="O2787" s="286">
        <v>0</v>
      </c>
    </row>
    <row r="2788" spans="10:15" x14ac:dyDescent="0.25">
      <c r="J2788" s="38">
        <v>20</v>
      </c>
      <c r="K2788" s="77">
        <v>6685.6350637449968</v>
      </c>
      <c r="L2788" s="285">
        <v>-0.24907595894244197</v>
      </c>
      <c r="M2788" s="285">
        <v>0.37576644670081982</v>
      </c>
      <c r="N2788" s="285">
        <v>0.87330951224162223</v>
      </c>
      <c r="O2788" s="286">
        <v>0</v>
      </c>
    </row>
    <row r="2789" spans="10:15" x14ac:dyDescent="0.25">
      <c r="J2789" s="38">
        <v>20</v>
      </c>
      <c r="K2789" s="77">
        <v>5999.9891499208661</v>
      </c>
      <c r="L2789" s="285">
        <v>-3.1284785283261829E-15</v>
      </c>
      <c r="M2789" s="285">
        <v>-0.99999999999999289</v>
      </c>
      <c r="N2789" s="285">
        <v>-3.9896889097193451E-15</v>
      </c>
      <c r="O2789" s="286">
        <v>0</v>
      </c>
    </row>
    <row r="2790" spans="10:15" x14ac:dyDescent="0.25">
      <c r="J2790" s="38">
        <v>21</v>
      </c>
      <c r="K2790" s="77">
        <v>7000.007330466301</v>
      </c>
      <c r="L2790" s="285">
        <v>6.880582203109374E-15</v>
      </c>
      <c r="M2790" s="285">
        <v>0.99999999999998246</v>
      </c>
      <c r="N2790" s="285">
        <v>1.0783989414488729E-14</v>
      </c>
      <c r="O2790" s="286">
        <v>0</v>
      </c>
    </row>
    <row r="2791" spans="10:15" x14ac:dyDescent="0.25">
      <c r="J2791" s="38">
        <v>21</v>
      </c>
      <c r="K2791" s="77">
        <v>64552.543562978426</v>
      </c>
      <c r="L2791" s="285">
        <v>7.3437717466945029</v>
      </c>
      <c r="M2791" s="285">
        <v>-2.7487821851078635</v>
      </c>
      <c r="N2791" s="285">
        <v>-5.5949895615866394</v>
      </c>
      <c r="O2791" s="286">
        <v>0</v>
      </c>
    </row>
    <row r="2792" spans="10:15" x14ac:dyDescent="0.25">
      <c r="J2792" s="38">
        <v>21</v>
      </c>
      <c r="K2792" s="77">
        <v>1932.5704101525168</v>
      </c>
      <c r="L2792" s="285">
        <v>0.20417276237007898</v>
      </c>
      <c r="M2792" s="285">
        <v>0.47439283319027969</v>
      </c>
      <c r="N2792" s="285">
        <v>0.32143440443964122</v>
      </c>
      <c r="O2792" s="286">
        <v>0</v>
      </c>
    </row>
    <row r="2793" spans="10:15" x14ac:dyDescent="0.25">
      <c r="J2793" s="38">
        <v>21</v>
      </c>
      <c r="K2793" s="77">
        <v>3070.5397776581253</v>
      </c>
      <c r="L2793" s="285">
        <v>0.60535900928008102</v>
      </c>
      <c r="M2793" s="285">
        <v>7.8231400247046529E-2</v>
      </c>
      <c r="N2793" s="285">
        <v>0.31640959047287237</v>
      </c>
      <c r="O2793" s="286">
        <v>0</v>
      </c>
    </row>
    <row r="2794" spans="10:15" x14ac:dyDescent="0.25">
      <c r="J2794" s="38">
        <v>21</v>
      </c>
      <c r="K2794" s="77">
        <v>1417.0056458615238</v>
      </c>
      <c r="L2794" s="285">
        <v>0.33338911119514386</v>
      </c>
      <c r="M2794" s="285">
        <v>0.33328106903762106</v>
      </c>
      <c r="N2794" s="285">
        <v>0.33332981976723502</v>
      </c>
      <c r="O2794" s="286">
        <v>0</v>
      </c>
    </row>
    <row r="2795" spans="10:15" x14ac:dyDescent="0.25">
      <c r="J2795" s="38">
        <v>21</v>
      </c>
      <c r="K2795" s="77">
        <v>1417.0039567094091</v>
      </c>
      <c r="L2795" s="285">
        <v>0.33338867192646821</v>
      </c>
      <c r="M2795" s="285">
        <v>0.33328194749685097</v>
      </c>
      <c r="N2795" s="285">
        <v>0.33332938057668088</v>
      </c>
      <c r="O2795" s="286">
        <v>0</v>
      </c>
    </row>
    <row r="2796" spans="10:15" x14ac:dyDescent="0.25">
      <c r="J2796" s="38">
        <v>21</v>
      </c>
      <c r="K2796" s="77">
        <v>2490.0116805254702</v>
      </c>
      <c r="L2796" s="285">
        <v>1.1655369995108659E-2</v>
      </c>
      <c r="M2796" s="285">
        <v>-0.3115785060443016</v>
      </c>
      <c r="N2796" s="285">
        <v>-0.70007686395080715</v>
      </c>
      <c r="O2796" s="286">
        <v>0</v>
      </c>
    </row>
    <row r="2797" spans="10:15" x14ac:dyDescent="0.25">
      <c r="J2797" s="38">
        <v>21</v>
      </c>
      <c r="K2797" s="77">
        <v>14620.733809545616</v>
      </c>
      <c r="L2797" s="285">
        <v>0.67158142161576395</v>
      </c>
      <c r="M2797" s="285">
        <v>0.17552696246775648</v>
      </c>
      <c r="N2797" s="285">
        <v>-1.8471083840835205</v>
      </c>
      <c r="O2797" s="286">
        <v>0</v>
      </c>
    </row>
    <row r="2798" spans="10:15" x14ac:dyDescent="0.25">
      <c r="J2798" s="38">
        <v>21</v>
      </c>
      <c r="K2798" s="77">
        <v>3607.6057826052979</v>
      </c>
      <c r="L2798" s="285">
        <v>2.1528483238258966E-2</v>
      </c>
      <c r="M2798" s="285">
        <v>-0.21997343127295457</v>
      </c>
      <c r="N2798" s="285">
        <v>-0.8015550519653043</v>
      </c>
      <c r="O2798" s="286">
        <v>0</v>
      </c>
    </row>
    <row r="2799" spans="10:15" x14ac:dyDescent="0.25">
      <c r="J2799" s="38">
        <v>21</v>
      </c>
      <c r="K2799" s="77">
        <v>2514.2039346650254</v>
      </c>
      <c r="L2799" s="285">
        <v>1.8434038324732664E-2</v>
      </c>
      <c r="M2799" s="285">
        <v>-0.30876026152056818</v>
      </c>
      <c r="N2799" s="285">
        <v>-0.70967377680416444</v>
      </c>
      <c r="O2799" s="286">
        <v>0</v>
      </c>
    </row>
    <row r="2800" spans="10:15" x14ac:dyDescent="0.25">
      <c r="J2800" s="38">
        <v>21</v>
      </c>
      <c r="K2800" s="77">
        <v>2533.4263462938525</v>
      </c>
      <c r="L2800" s="285">
        <v>2.1130045047094689E-2</v>
      </c>
      <c r="M2800" s="285">
        <v>-0.30916412613186511</v>
      </c>
      <c r="N2800" s="285">
        <v>-0.71196591891522953</v>
      </c>
      <c r="O2800" s="286">
        <v>0</v>
      </c>
    </row>
    <row r="2801" spans="10:15" x14ac:dyDescent="0.25">
      <c r="J2801" s="38">
        <v>21</v>
      </c>
      <c r="K2801" s="77">
        <v>8553.2006111978171</v>
      </c>
      <c r="L2801" s="285">
        <v>0.76539910095978625</v>
      </c>
      <c r="M2801" s="285">
        <v>-0.56914292122650778</v>
      </c>
      <c r="N2801" s="285">
        <v>-1.1962561797332785</v>
      </c>
      <c r="O2801" s="286">
        <v>0</v>
      </c>
    </row>
    <row r="2802" spans="10:15" x14ac:dyDescent="0.25">
      <c r="J2802" s="38">
        <v>21</v>
      </c>
      <c r="K2802" s="77">
        <v>1715.5285627179178</v>
      </c>
      <c r="L2802" s="285">
        <v>-0.19889415153786177</v>
      </c>
      <c r="M2802" s="285">
        <v>-0.26613419314404158</v>
      </c>
      <c r="N2802" s="285">
        <v>-0.53497165531809654</v>
      </c>
      <c r="O2802" s="286">
        <v>0</v>
      </c>
    </row>
    <row r="2803" spans="10:15" x14ac:dyDescent="0.25">
      <c r="J2803" s="38">
        <v>21</v>
      </c>
      <c r="K2803" s="77">
        <v>1062.2973854340728</v>
      </c>
      <c r="L2803" s="285">
        <v>-0.44689368596945628</v>
      </c>
      <c r="M2803" s="285">
        <v>-0.21782871394683273</v>
      </c>
      <c r="N2803" s="285">
        <v>-0.33527760008371099</v>
      </c>
      <c r="O2803" s="286">
        <v>0</v>
      </c>
    </row>
    <row r="2804" spans="10:15" x14ac:dyDescent="0.25">
      <c r="J2804" s="38">
        <v>21</v>
      </c>
      <c r="K2804" s="77">
        <v>1066.4342677180341</v>
      </c>
      <c r="L2804" s="285">
        <v>-0.44906271325936553</v>
      </c>
      <c r="M2804" s="285">
        <v>-0.21725066161098897</v>
      </c>
      <c r="N2804" s="285">
        <v>-0.33368662512964542</v>
      </c>
      <c r="O2804" s="286">
        <v>0</v>
      </c>
    </row>
    <row r="2805" spans="10:15" x14ac:dyDescent="0.25">
      <c r="J2805" s="38">
        <v>21</v>
      </c>
      <c r="K2805" s="77">
        <v>61557.501128218741</v>
      </c>
      <c r="L2805" s="285">
        <v>6.9904433235996821</v>
      </c>
      <c r="M2805" s="285">
        <v>-2.6280860100876029</v>
      </c>
      <c r="N2805" s="285">
        <v>-5.3623573135120788</v>
      </c>
      <c r="O2805" s="286">
        <v>0</v>
      </c>
    </row>
    <row r="2806" spans="10:15" x14ac:dyDescent="0.25">
      <c r="J2806" s="38">
        <v>21</v>
      </c>
      <c r="K2806" s="77">
        <v>1988.050134759312</v>
      </c>
      <c r="L2806" s="285">
        <v>0.19963706256912453</v>
      </c>
      <c r="M2806" s="285">
        <v>0.47920984154595597</v>
      </c>
      <c r="N2806" s="285">
        <v>0.32115309588491947</v>
      </c>
      <c r="O2806" s="286">
        <v>0</v>
      </c>
    </row>
    <row r="2807" spans="10:15" x14ac:dyDescent="0.25">
      <c r="J2807" s="38">
        <v>21</v>
      </c>
      <c r="K2807" s="77">
        <v>1954.7603258556965</v>
      </c>
      <c r="L2807" s="285">
        <v>0.20206675364591944</v>
      </c>
      <c r="M2807" s="285">
        <v>0.47495595356573911</v>
      </c>
      <c r="N2807" s="285">
        <v>0.32297729278834153</v>
      </c>
      <c r="O2807" s="286">
        <v>0</v>
      </c>
    </row>
    <row r="2808" spans="10:15" x14ac:dyDescent="0.25">
      <c r="J2808" s="38">
        <v>21</v>
      </c>
      <c r="K2808" s="77">
        <v>1938.6062283194167</v>
      </c>
      <c r="L2808" s="285">
        <v>0.20355256506353825</v>
      </c>
      <c r="M2808" s="285">
        <v>0.47432321718060905</v>
      </c>
      <c r="N2808" s="285">
        <v>0.32212421775585259</v>
      </c>
      <c r="O2808" s="286">
        <v>0</v>
      </c>
    </row>
    <row r="2809" spans="10:15" x14ac:dyDescent="0.25">
      <c r="J2809" s="38">
        <v>21</v>
      </c>
      <c r="K2809" s="77">
        <v>1938.2800407828918</v>
      </c>
      <c r="L2809" s="285">
        <v>0.20371403175488437</v>
      </c>
      <c r="M2809" s="285">
        <v>0.47492897851055299</v>
      </c>
      <c r="N2809" s="285">
        <v>0.32135698973456261</v>
      </c>
      <c r="O2809" s="286">
        <v>0</v>
      </c>
    </row>
    <row r="2810" spans="10:15" x14ac:dyDescent="0.25">
      <c r="J2810" s="38">
        <v>21</v>
      </c>
      <c r="K2810" s="77">
        <v>1934.6315177912918</v>
      </c>
      <c r="L2810" s="285">
        <v>0.20408496959407746</v>
      </c>
      <c r="M2810" s="285">
        <v>0.47464549616620982</v>
      </c>
      <c r="N2810" s="285">
        <v>0.32126953423971283</v>
      </c>
      <c r="O2810" s="286">
        <v>0</v>
      </c>
    </row>
    <row r="2811" spans="10:15" x14ac:dyDescent="0.25">
      <c r="J2811" s="38">
        <v>21</v>
      </c>
      <c r="K2811" s="77">
        <v>1933.3609463650016</v>
      </c>
      <c r="L2811" s="285">
        <v>0.20411753253977083</v>
      </c>
      <c r="M2811" s="285">
        <v>0.47450529814217379</v>
      </c>
      <c r="N2811" s="285">
        <v>0.32137716931805543</v>
      </c>
      <c r="O2811" s="286">
        <v>0</v>
      </c>
    </row>
    <row r="2812" spans="10:15" x14ac:dyDescent="0.25">
      <c r="J2812" s="38">
        <v>21</v>
      </c>
      <c r="K2812" s="77">
        <v>2282.819891531793</v>
      </c>
      <c r="L2812" s="285">
        <v>0.27824016739975233</v>
      </c>
      <c r="M2812" s="285">
        <v>0.4524939146773711</v>
      </c>
      <c r="N2812" s="285">
        <v>0.26926591792287652</v>
      </c>
      <c r="O2812" s="286">
        <v>0</v>
      </c>
    </row>
    <row r="2813" spans="10:15" x14ac:dyDescent="0.25">
      <c r="J2813" s="38">
        <v>21</v>
      </c>
      <c r="K2813" s="77">
        <v>2283.9544772770978</v>
      </c>
      <c r="L2813" s="285">
        <v>0.27866162425485547</v>
      </c>
      <c r="M2813" s="285">
        <v>0.45229151977437343</v>
      </c>
      <c r="N2813" s="285">
        <v>0.2690468559707711</v>
      </c>
      <c r="O2813" s="286">
        <v>0</v>
      </c>
    </row>
    <row r="2814" spans="10:15" x14ac:dyDescent="0.25">
      <c r="J2814" s="38">
        <v>21</v>
      </c>
      <c r="K2814" s="77">
        <v>3088.1806418104015</v>
      </c>
      <c r="L2814" s="285">
        <v>0.60775066835334945</v>
      </c>
      <c r="M2814" s="285">
        <v>7.7430209252750695E-2</v>
      </c>
      <c r="N2814" s="285">
        <v>0.31481912239389992</v>
      </c>
      <c r="O2814" s="286">
        <v>0</v>
      </c>
    </row>
    <row r="2815" spans="10:15" x14ac:dyDescent="0.25">
      <c r="J2815" s="38">
        <v>21</v>
      </c>
      <c r="K2815" s="77">
        <v>3075.6475512806687</v>
      </c>
      <c r="L2815" s="285">
        <v>0.60511823263309505</v>
      </c>
      <c r="M2815" s="285">
        <v>7.7087549884844536E-2</v>
      </c>
      <c r="N2815" s="285">
        <v>0.31779421748206049</v>
      </c>
      <c r="O2815" s="286">
        <v>0</v>
      </c>
    </row>
    <row r="2816" spans="10:15" x14ac:dyDescent="0.25">
      <c r="J2816" s="38">
        <v>21</v>
      </c>
      <c r="K2816" s="77">
        <v>3070.2963161195107</v>
      </c>
      <c r="L2816" s="285">
        <v>0.60538900536493589</v>
      </c>
      <c r="M2816" s="285">
        <v>7.8225453992665173E-2</v>
      </c>
      <c r="N2816" s="285">
        <v>0.31638554064239882</v>
      </c>
      <c r="O2816" s="286">
        <v>0</v>
      </c>
    </row>
    <row r="2817" spans="10:15" x14ac:dyDescent="0.25">
      <c r="J2817" s="38">
        <v>21</v>
      </c>
      <c r="K2817" s="77">
        <v>3069.5420438533997</v>
      </c>
      <c r="L2817" s="285">
        <v>0.60547771709016074</v>
      </c>
      <c r="M2817" s="285">
        <v>7.8524499327159034E-2</v>
      </c>
      <c r="N2817" s="285">
        <v>0.31599778358268027</v>
      </c>
      <c r="O2817" s="286">
        <v>0</v>
      </c>
    </row>
    <row r="2818" spans="10:15" x14ac:dyDescent="0.25">
      <c r="J2818" s="38">
        <v>21</v>
      </c>
      <c r="K2818" s="77">
        <v>1471.6858035394821</v>
      </c>
      <c r="L2818" s="285">
        <v>0.33953155533537005</v>
      </c>
      <c r="M2818" s="285">
        <v>0.33181542949935322</v>
      </c>
      <c r="N2818" s="285">
        <v>0.32865301516527679</v>
      </c>
      <c r="O2818" s="286">
        <v>0</v>
      </c>
    </row>
    <row r="2819" spans="10:15" x14ac:dyDescent="0.25">
      <c r="J2819" s="38">
        <v>21</v>
      </c>
      <c r="K2819" s="77">
        <v>1424.4363020389444</v>
      </c>
      <c r="L2819" s="285">
        <v>0.33410828156334538</v>
      </c>
      <c r="M2819" s="285">
        <v>0.33327722248657643</v>
      </c>
      <c r="N2819" s="285">
        <v>0.33261449595007819</v>
      </c>
      <c r="O2819" s="286">
        <v>0</v>
      </c>
    </row>
    <row r="2820" spans="10:15" x14ac:dyDescent="0.25">
      <c r="J2820" s="38">
        <v>21</v>
      </c>
      <c r="K2820" s="77">
        <v>1421.7580545118622</v>
      </c>
      <c r="L2820" s="285">
        <v>0.33350922924527421</v>
      </c>
      <c r="M2820" s="285">
        <v>0.33237582476006072</v>
      </c>
      <c r="N2820" s="285">
        <v>0.3341149459946649</v>
      </c>
      <c r="O2820" s="286">
        <v>0</v>
      </c>
    </row>
    <row r="2821" spans="10:15" x14ac:dyDescent="0.25">
      <c r="J2821" s="38">
        <v>21</v>
      </c>
      <c r="K2821" s="77">
        <v>1421.1359964051833</v>
      </c>
      <c r="L2821" s="285">
        <v>0.33332408196710478</v>
      </c>
      <c r="M2821" s="285">
        <v>0.33371792584369153</v>
      </c>
      <c r="N2821" s="285">
        <v>0.33295799218920363</v>
      </c>
      <c r="O2821" s="286">
        <v>0</v>
      </c>
    </row>
    <row r="2822" spans="10:15" x14ac:dyDescent="0.25">
      <c r="J2822" s="38">
        <v>21</v>
      </c>
      <c r="K2822" s="77">
        <v>1419.1627573936539</v>
      </c>
      <c r="L2822" s="285">
        <v>0.33361490834073571</v>
      </c>
      <c r="M2822" s="285">
        <v>0.33326381950338091</v>
      </c>
      <c r="N2822" s="285">
        <v>0.3331212721558835</v>
      </c>
      <c r="O2822" s="286">
        <v>0</v>
      </c>
    </row>
    <row r="2823" spans="10:15" x14ac:dyDescent="0.25">
      <c r="J2823" s="38">
        <v>21</v>
      </c>
      <c r="K2823" s="77">
        <v>1416.8500032275786</v>
      </c>
      <c r="L2823" s="285">
        <v>0.33331269439573802</v>
      </c>
      <c r="M2823" s="285">
        <v>0.33333508983866056</v>
      </c>
      <c r="N2823" s="285">
        <v>0.33335221576560137</v>
      </c>
      <c r="O2823" s="286">
        <v>0</v>
      </c>
    </row>
    <row r="2824" spans="10:15" x14ac:dyDescent="0.25">
      <c r="J2824" s="38">
        <v>21</v>
      </c>
      <c r="K2824" s="77">
        <v>1416.8349102214493</v>
      </c>
      <c r="L2824" s="285">
        <v>0.33331620756432045</v>
      </c>
      <c r="M2824" s="285">
        <v>0.33333069859963899</v>
      </c>
      <c r="N2824" s="285">
        <v>0.3333530938360405</v>
      </c>
      <c r="O2824" s="286">
        <v>0</v>
      </c>
    </row>
    <row r="2825" spans="10:15" x14ac:dyDescent="0.25">
      <c r="J2825" s="38">
        <v>21</v>
      </c>
      <c r="K2825" s="77">
        <v>1416.7947282724679</v>
      </c>
      <c r="L2825" s="285">
        <v>0.33333421155938697</v>
      </c>
      <c r="M2825" s="285">
        <v>0.33331445147318028</v>
      </c>
      <c r="N2825" s="285">
        <v>0.33335133696743274</v>
      </c>
      <c r="O2825" s="286">
        <v>0</v>
      </c>
    </row>
    <row r="2826" spans="10:15" x14ac:dyDescent="0.25">
      <c r="J2826" s="38">
        <v>21</v>
      </c>
      <c r="K2826" s="77">
        <v>1416.7902680386296</v>
      </c>
      <c r="L2826" s="285">
        <v>0.3333377244578169</v>
      </c>
      <c r="M2826" s="285">
        <v>0.33331006037357053</v>
      </c>
      <c r="N2826" s="285">
        <v>0.33335221516861263</v>
      </c>
      <c r="O2826" s="286">
        <v>0</v>
      </c>
    </row>
    <row r="2827" spans="10:15" x14ac:dyDescent="0.25">
      <c r="J2827" s="38">
        <v>21</v>
      </c>
      <c r="K2827" s="77">
        <v>6000.0027004597414</v>
      </c>
      <c r="L2827" s="285">
        <v>6.4479060265578072E-15</v>
      </c>
      <c r="M2827" s="285">
        <v>-1.0000000000000147</v>
      </c>
      <c r="N2827" s="285">
        <v>8.2354443309500705E-15</v>
      </c>
      <c r="O2827" s="286">
        <v>0</v>
      </c>
    </row>
    <row r="2828" spans="10:15" x14ac:dyDescent="0.25">
      <c r="J2828" s="38">
        <v>21</v>
      </c>
      <c r="K2828" s="77">
        <v>7000.0073304664211</v>
      </c>
      <c r="L2828" s="285">
        <v>1.1445583857095596E-16</v>
      </c>
      <c r="M2828" s="285">
        <v>0.99999999999999967</v>
      </c>
      <c r="N2828" s="285">
        <v>1.792920939464108E-16</v>
      </c>
      <c r="O2828" s="286">
        <v>0</v>
      </c>
    </row>
    <row r="2829" spans="10:15" x14ac:dyDescent="0.25">
      <c r="J2829" s="38">
        <v>21</v>
      </c>
      <c r="K2829" s="77">
        <v>6000.002700459655</v>
      </c>
      <c r="L2829" s="285">
        <v>2.0301327885597559E-16</v>
      </c>
      <c r="M2829" s="285">
        <v>-1.0000000000000004</v>
      </c>
      <c r="N2829" s="285">
        <v>2.0109805924412673E-16</v>
      </c>
      <c r="O2829" s="286">
        <v>0</v>
      </c>
    </row>
    <row r="2830" spans="10:15" x14ac:dyDescent="0.25">
      <c r="J2830" s="38">
        <v>21</v>
      </c>
      <c r="K2830" s="77">
        <v>6000.0027004596532</v>
      </c>
      <c r="L2830" s="285">
        <v>2.1131256384065373E-17</v>
      </c>
      <c r="M2830" s="285">
        <v>-1</v>
      </c>
      <c r="N2830" s="285">
        <v>-4.1560265577119513E-17</v>
      </c>
      <c r="O2830" s="286">
        <v>0</v>
      </c>
    </row>
    <row r="2831" spans="10:15" x14ac:dyDescent="0.25">
      <c r="J2831" s="38">
        <v>21</v>
      </c>
      <c r="K2831" s="77">
        <v>4095.492248997195</v>
      </c>
      <c r="L2831" s="285">
        <v>1.5532165153662878E-2</v>
      </c>
      <c r="M2831" s="285">
        <v>0.6069231233223753</v>
      </c>
      <c r="N2831" s="285">
        <v>0.37754471152396174</v>
      </c>
      <c r="O2831" s="286">
        <v>0</v>
      </c>
    </row>
    <row r="2832" spans="10:15" x14ac:dyDescent="0.25">
      <c r="J2832" s="38">
        <v>21</v>
      </c>
      <c r="K2832" s="77">
        <v>14551.866236232434</v>
      </c>
      <c r="L2832" s="285">
        <v>0.66691986327383213</v>
      </c>
      <c r="M2832" s="285">
        <v>0.17318647930117734</v>
      </c>
      <c r="N2832" s="285">
        <v>-1.8401063425750095</v>
      </c>
      <c r="O2832" s="286">
        <v>0</v>
      </c>
    </row>
    <row r="2833" spans="10:15" x14ac:dyDescent="0.25">
      <c r="J2833" s="38">
        <v>21</v>
      </c>
      <c r="K2833" s="77">
        <v>14624.175903025862</v>
      </c>
      <c r="L2833" s="285">
        <v>0.67173521419193305</v>
      </c>
      <c r="M2833" s="285">
        <v>0.17556715825470978</v>
      </c>
      <c r="N2833" s="285">
        <v>-1.8473023724466431</v>
      </c>
      <c r="O2833" s="286">
        <v>0</v>
      </c>
    </row>
    <row r="2834" spans="10:15" x14ac:dyDescent="0.25">
      <c r="J2834" s="38">
        <v>21</v>
      </c>
      <c r="K2834" s="77">
        <v>4622.4364257494299</v>
      </c>
      <c r="L2834" s="285">
        <v>0.26932632779406973</v>
      </c>
      <c r="M2834" s="285">
        <v>-0.37675138481590092</v>
      </c>
      <c r="N2834" s="285">
        <v>-0.89257494297816875</v>
      </c>
      <c r="O2834" s="286">
        <v>0</v>
      </c>
    </row>
    <row r="2835" spans="10:15" x14ac:dyDescent="0.25">
      <c r="J2835" s="38">
        <v>21</v>
      </c>
      <c r="K2835" s="77">
        <v>3601.8819990636703</v>
      </c>
      <c r="L2835" s="285">
        <v>2.1418539325842697E-2</v>
      </c>
      <c r="M2835" s="285">
        <v>-0.22042759051186017</v>
      </c>
      <c r="N2835" s="285">
        <v>-0.80099094881398258</v>
      </c>
      <c r="O2835" s="286">
        <v>0</v>
      </c>
    </row>
    <row r="2836" spans="10:15" x14ac:dyDescent="0.25">
      <c r="J2836" s="38">
        <v>21</v>
      </c>
      <c r="K2836" s="77">
        <v>6000.0027004596541</v>
      </c>
      <c r="L2836" s="285">
        <v>3.7857507660878452E-16</v>
      </c>
      <c r="M2836" s="285">
        <v>-1.0000000000000002</v>
      </c>
      <c r="N2836" s="285">
        <v>-2.5280898876404502E-16</v>
      </c>
      <c r="O2836" s="286">
        <v>0</v>
      </c>
    </row>
    <row r="2837" spans="10:15" x14ac:dyDescent="0.25">
      <c r="J2837" s="38">
        <v>21</v>
      </c>
      <c r="K2837" s="77">
        <v>2516.7005157042545</v>
      </c>
      <c r="L2837" s="285">
        <v>1.8989219661754528E-2</v>
      </c>
      <c r="M2837" s="285">
        <v>-0.30848156887124351</v>
      </c>
      <c r="N2837" s="285">
        <v>-0.71050765079051104</v>
      </c>
      <c r="O2837" s="286">
        <v>0</v>
      </c>
    </row>
    <row r="2838" spans="10:15" x14ac:dyDescent="0.25">
      <c r="J2838" s="38">
        <v>21</v>
      </c>
      <c r="K2838" s="77">
        <v>2517.1802873269212</v>
      </c>
      <c r="L2838" s="285">
        <v>1.9134401505880225E-2</v>
      </c>
      <c r="M2838" s="285">
        <v>-0.30855564945324221</v>
      </c>
      <c r="N2838" s="285">
        <v>-0.71057875205263799</v>
      </c>
      <c r="O2838" s="286">
        <v>0</v>
      </c>
    </row>
    <row r="2839" spans="10:15" x14ac:dyDescent="0.25">
      <c r="J2839" s="38">
        <v>21</v>
      </c>
      <c r="K2839" s="77">
        <v>2517.2770096099493</v>
      </c>
      <c r="L2839" s="285">
        <v>1.9135104578858114E-2</v>
      </c>
      <c r="M2839" s="285">
        <v>-0.3085528547201809</v>
      </c>
      <c r="N2839" s="285">
        <v>-0.71058224985867724</v>
      </c>
      <c r="O2839" s="286">
        <v>0</v>
      </c>
    </row>
    <row r="2840" spans="10:15" x14ac:dyDescent="0.25">
      <c r="J2840" s="38">
        <v>21</v>
      </c>
      <c r="K2840" s="77">
        <v>2517.6163492144256</v>
      </c>
      <c r="L2840" s="285">
        <v>1.9194129253662148E-2</v>
      </c>
      <c r="M2840" s="285">
        <v>-0.30856470880894632</v>
      </c>
      <c r="N2840" s="285">
        <v>-0.71062942044471578</v>
      </c>
      <c r="O2840" s="286">
        <v>0</v>
      </c>
    </row>
    <row r="2841" spans="10:15" x14ac:dyDescent="0.25">
      <c r="J2841" s="38">
        <v>21</v>
      </c>
      <c r="K2841" s="77">
        <v>2524.8919884922266</v>
      </c>
      <c r="L2841" s="285">
        <v>1.9755955839628126E-2</v>
      </c>
      <c r="M2841" s="285">
        <v>-0.30841683082722754</v>
      </c>
      <c r="N2841" s="285">
        <v>-0.71133912501240071</v>
      </c>
      <c r="O2841" s="286">
        <v>0</v>
      </c>
    </row>
    <row r="2842" spans="10:15" x14ac:dyDescent="0.25">
      <c r="J2842" s="38">
        <v>21</v>
      </c>
      <c r="K2842" s="77">
        <v>6000.0027004597232</v>
      </c>
      <c r="L2842" s="285">
        <v>5.1264044943820819E-15</v>
      </c>
      <c r="M2842" s="285">
        <v>-1.0000000000000115</v>
      </c>
      <c r="N2842" s="285">
        <v>6.3776813074566632E-15</v>
      </c>
      <c r="O2842" s="286">
        <v>0</v>
      </c>
    </row>
    <row r="2843" spans="10:15" x14ac:dyDescent="0.25">
      <c r="J2843" s="38">
        <v>21</v>
      </c>
      <c r="K2843" s="77">
        <v>3570.6566715132926</v>
      </c>
      <c r="L2843" s="285">
        <v>0.28108115611108608</v>
      </c>
      <c r="M2843" s="285">
        <v>8.9876567200952218E-2</v>
      </c>
      <c r="N2843" s="285">
        <v>0.62904227668796175</v>
      </c>
      <c r="O2843" s="286">
        <v>0</v>
      </c>
    </row>
    <row r="2844" spans="10:15" x14ac:dyDescent="0.25">
      <c r="J2844" s="38">
        <v>21</v>
      </c>
      <c r="K2844" s="77">
        <v>8432.8754262122875</v>
      </c>
      <c r="L2844" s="285">
        <v>0.75013362331127786</v>
      </c>
      <c r="M2844" s="285">
        <v>-0.56398252760012535</v>
      </c>
      <c r="N2844" s="285">
        <v>-1.1861510957111525</v>
      </c>
      <c r="O2844" s="286">
        <v>0</v>
      </c>
    </row>
    <row r="2845" spans="10:15" x14ac:dyDescent="0.25">
      <c r="J2845" s="38">
        <v>21</v>
      </c>
      <c r="K2845" s="77">
        <v>8567.2016268686057</v>
      </c>
      <c r="L2845" s="285">
        <v>0.76663140848630085</v>
      </c>
      <c r="M2845" s="285">
        <v>-0.57005925246417244</v>
      </c>
      <c r="N2845" s="285">
        <v>-1.1965721560221283</v>
      </c>
      <c r="O2845" s="286">
        <v>0</v>
      </c>
    </row>
    <row r="2846" spans="10:15" x14ac:dyDescent="0.25">
      <c r="J2846" s="38">
        <v>21</v>
      </c>
      <c r="K2846" s="77">
        <v>14714.614455128205</v>
      </c>
      <c r="L2846" s="285">
        <v>1.5400641025641026</v>
      </c>
      <c r="M2846" s="285">
        <v>-0.97275641025641024</v>
      </c>
      <c r="N2846" s="285">
        <v>-1.5673076923076925</v>
      </c>
      <c r="O2846" s="286">
        <v>0</v>
      </c>
    </row>
    <row r="2847" spans="10:15" x14ac:dyDescent="0.25">
      <c r="J2847" s="38">
        <v>21</v>
      </c>
      <c r="K2847" s="77">
        <v>14738.485457463881</v>
      </c>
      <c r="L2847" s="285">
        <v>1.5441412520064202</v>
      </c>
      <c r="M2847" s="285">
        <v>-0.97431781701444609</v>
      </c>
      <c r="N2847" s="285">
        <v>-1.5698234349919742</v>
      </c>
      <c r="O2847" s="286">
        <v>0</v>
      </c>
    </row>
    <row r="2848" spans="10:15" x14ac:dyDescent="0.25">
      <c r="J2848" s="38">
        <v>21</v>
      </c>
      <c r="K2848" s="77">
        <v>14956.63009771987</v>
      </c>
      <c r="L2848" s="285">
        <v>1.5700325732899023</v>
      </c>
      <c r="M2848" s="285">
        <v>-0.98534201954397393</v>
      </c>
      <c r="N2848" s="285">
        <v>-1.5846905537459282</v>
      </c>
      <c r="O2848" s="286">
        <v>0</v>
      </c>
    </row>
    <row r="2849" spans="10:15" x14ac:dyDescent="0.25">
      <c r="J2849" s="38">
        <v>21</v>
      </c>
      <c r="K2849" s="77">
        <v>4666.776131457882</v>
      </c>
      <c r="L2849" s="285">
        <v>0.46665847967579516</v>
      </c>
      <c r="M2849" s="285">
        <v>-0.27017069875967087</v>
      </c>
      <c r="N2849" s="285">
        <v>0.80351221908387571</v>
      </c>
      <c r="O2849" s="286">
        <v>0</v>
      </c>
    </row>
    <row r="2850" spans="10:15" x14ac:dyDescent="0.25">
      <c r="J2850" s="38">
        <v>21</v>
      </c>
      <c r="K2850" s="77">
        <v>4644.0985016543837</v>
      </c>
      <c r="L2850" s="285">
        <v>0.46623552413896824</v>
      </c>
      <c r="M2850" s="285">
        <v>-0.26789742818468942</v>
      </c>
      <c r="N2850" s="285">
        <v>0.80166190404572124</v>
      </c>
      <c r="O2850" s="286">
        <v>0</v>
      </c>
    </row>
    <row r="2851" spans="10:15" x14ac:dyDescent="0.25">
      <c r="J2851" s="38">
        <v>21</v>
      </c>
      <c r="K2851" s="77">
        <v>4641.5812096300642</v>
      </c>
      <c r="L2851" s="285">
        <v>0.46647093364650616</v>
      </c>
      <c r="M2851" s="285">
        <v>-0.26776277157956546</v>
      </c>
      <c r="N2851" s="285">
        <v>0.80129183793305936</v>
      </c>
      <c r="O2851" s="286">
        <v>0</v>
      </c>
    </row>
    <row r="2852" spans="10:15" x14ac:dyDescent="0.25">
      <c r="J2852" s="38">
        <v>21</v>
      </c>
      <c r="K2852" s="77">
        <v>4641.9066419866767</v>
      </c>
      <c r="L2852" s="285">
        <v>0.46650818855762999</v>
      </c>
      <c r="M2852" s="285">
        <v>-0.26778415657386617</v>
      </c>
      <c r="N2852" s="285">
        <v>0.80127596801623613</v>
      </c>
      <c r="O2852" s="286">
        <v>0</v>
      </c>
    </row>
    <row r="2853" spans="10:15" x14ac:dyDescent="0.25">
      <c r="J2853" s="38">
        <v>21</v>
      </c>
      <c r="K2853" s="77">
        <v>4641.4480416380911</v>
      </c>
      <c r="L2853" s="285">
        <v>0.46645559511842244</v>
      </c>
      <c r="M2853" s="285">
        <v>-0.26775396698640563</v>
      </c>
      <c r="N2853" s="285">
        <v>0.80129837186798325</v>
      </c>
      <c r="O2853" s="286">
        <v>0</v>
      </c>
    </row>
    <row r="2854" spans="10:15" x14ac:dyDescent="0.25">
      <c r="J2854" s="38">
        <v>21</v>
      </c>
      <c r="K2854" s="77">
        <v>4635.9639122295875</v>
      </c>
      <c r="L2854" s="285">
        <v>0.46587566327464142</v>
      </c>
      <c r="M2854" s="285">
        <v>-0.26648275603222188</v>
      </c>
      <c r="N2854" s="285">
        <v>0.80060709275758046</v>
      </c>
      <c r="O2854" s="286">
        <v>0</v>
      </c>
    </row>
    <row r="2855" spans="10:15" x14ac:dyDescent="0.25">
      <c r="J2855" s="38">
        <v>21</v>
      </c>
      <c r="K2855" s="77">
        <v>1724.6002440371258</v>
      </c>
      <c r="L2855" s="285">
        <v>-0.19751446479773954</v>
      </c>
      <c r="M2855" s="285">
        <v>-0.26599287624129697</v>
      </c>
      <c r="N2855" s="285">
        <v>-0.53649265896096365</v>
      </c>
      <c r="O2855" s="286">
        <v>0</v>
      </c>
    </row>
    <row r="2856" spans="10:15" x14ac:dyDescent="0.25">
      <c r="J2856" s="38">
        <v>21</v>
      </c>
      <c r="K2856" s="77">
        <v>1719.4058312171455</v>
      </c>
      <c r="L2856" s="285">
        <v>-0.19786703401921787</v>
      </c>
      <c r="M2856" s="285">
        <v>-0.26624607827182828</v>
      </c>
      <c r="N2856" s="285">
        <v>-0.53588688770895387</v>
      </c>
      <c r="O2856" s="286">
        <v>0</v>
      </c>
    </row>
    <row r="2857" spans="10:15" x14ac:dyDescent="0.25">
      <c r="J2857" s="38">
        <v>21</v>
      </c>
      <c r="K2857" s="77">
        <v>1519.3716608536288</v>
      </c>
      <c r="L2857" s="285">
        <v>-0.2578325241986551</v>
      </c>
      <c r="M2857" s="285">
        <v>-0.41981190550379105</v>
      </c>
      <c r="N2857" s="285">
        <v>-0.3223555702975538</v>
      </c>
      <c r="O2857" s="286">
        <v>0</v>
      </c>
    </row>
    <row r="2858" spans="10:15" x14ac:dyDescent="0.25">
      <c r="J2858" s="38">
        <v>21</v>
      </c>
      <c r="K2858" s="77">
        <v>1996.6203638057814</v>
      </c>
      <c r="L2858" s="285">
        <v>-0.44763505985779978</v>
      </c>
      <c r="M2858" s="285">
        <v>-0.32196811635302935</v>
      </c>
      <c r="N2858" s="285">
        <v>-0.23039682378917092</v>
      </c>
      <c r="O2858" s="286">
        <v>0</v>
      </c>
    </row>
    <row r="2859" spans="10:15" x14ac:dyDescent="0.25">
      <c r="J2859" s="38">
        <v>21</v>
      </c>
      <c r="K2859" s="77">
        <v>1996.7504253974428</v>
      </c>
      <c r="L2859" s="285">
        <v>-0.44773485990244222</v>
      </c>
      <c r="M2859" s="285">
        <v>-0.32187191080428479</v>
      </c>
      <c r="N2859" s="285">
        <v>-0.23039322929327305</v>
      </c>
      <c r="O2859" s="286">
        <v>0</v>
      </c>
    </row>
    <row r="2860" spans="10:15" x14ac:dyDescent="0.25">
      <c r="J2860" s="38">
        <v>21</v>
      </c>
      <c r="K2860" s="77">
        <v>1975.7444343197551</v>
      </c>
      <c r="L2860" s="285">
        <v>-0.44411238138056169</v>
      </c>
      <c r="M2860" s="285">
        <v>-0.32357616532057359</v>
      </c>
      <c r="N2860" s="285">
        <v>-0.23231145329886482</v>
      </c>
      <c r="O2860" s="286">
        <v>0</v>
      </c>
    </row>
    <row r="2861" spans="10:15" x14ac:dyDescent="0.25">
      <c r="J2861" s="38">
        <v>21</v>
      </c>
      <c r="K2861" s="77">
        <v>1975.7421047244206</v>
      </c>
      <c r="L2861" s="285">
        <v>-0.44415854977811947</v>
      </c>
      <c r="M2861" s="285">
        <v>-0.32353218623116126</v>
      </c>
      <c r="N2861" s="285">
        <v>-0.23230926399071936</v>
      </c>
      <c r="O2861" s="286">
        <v>0</v>
      </c>
    </row>
    <row r="2862" spans="10:15" x14ac:dyDescent="0.25">
      <c r="J2862" s="38">
        <v>21</v>
      </c>
      <c r="K2862" s="77">
        <v>1161.6141942274073</v>
      </c>
      <c r="L2862" s="285">
        <v>-0.31574695595887931</v>
      </c>
      <c r="M2862" s="285">
        <v>-0.35332410819406435</v>
      </c>
      <c r="N2862" s="285">
        <v>-0.3309289358470564</v>
      </c>
      <c r="O2862" s="286">
        <v>0</v>
      </c>
    </row>
    <row r="2863" spans="10:15" x14ac:dyDescent="0.25">
      <c r="J2863" s="38">
        <v>21</v>
      </c>
      <c r="K2863" s="77">
        <v>1159.2020133297897</v>
      </c>
      <c r="L2863" s="285">
        <v>-0.3158430182651944</v>
      </c>
      <c r="M2863" s="285">
        <v>-0.35303468263223287</v>
      </c>
      <c r="N2863" s="285">
        <v>-0.33112229910257279</v>
      </c>
      <c r="O2863" s="286">
        <v>0</v>
      </c>
    </row>
    <row r="2864" spans="10:15" x14ac:dyDescent="0.25">
      <c r="J2864" s="38">
        <v>21</v>
      </c>
      <c r="K2864" s="77">
        <v>1159.1312643610929</v>
      </c>
      <c r="L2864" s="285">
        <v>-0.3158658363989405</v>
      </c>
      <c r="M2864" s="285">
        <v>-0.35301552746457654</v>
      </c>
      <c r="N2864" s="285">
        <v>-0.33111863613648301</v>
      </c>
      <c r="O2864" s="286">
        <v>0</v>
      </c>
    </row>
    <row r="2865" spans="10:15" x14ac:dyDescent="0.25">
      <c r="J2865" s="38">
        <v>21</v>
      </c>
      <c r="K2865" s="77">
        <v>1142.3769997811885</v>
      </c>
      <c r="L2865" s="285">
        <v>-0.32200806476821608</v>
      </c>
      <c r="M2865" s="285">
        <v>-0.34676002625738489</v>
      </c>
      <c r="N2865" s="285">
        <v>-0.33123190897439908</v>
      </c>
      <c r="O2865" s="286">
        <v>0</v>
      </c>
    </row>
    <row r="2866" spans="10:15" x14ac:dyDescent="0.25">
      <c r="J2866" s="38">
        <v>21</v>
      </c>
      <c r="K2866" s="77">
        <v>1141.0933143527884</v>
      </c>
      <c r="L2866" s="285">
        <v>-0.32248445343522886</v>
      </c>
      <c r="M2866" s="285">
        <v>-0.34627631677530529</v>
      </c>
      <c r="N2866" s="285">
        <v>-0.33123922978946579</v>
      </c>
      <c r="O2866" s="286">
        <v>0</v>
      </c>
    </row>
    <row r="2867" spans="10:15" x14ac:dyDescent="0.25">
      <c r="J2867" s="38">
        <v>21</v>
      </c>
      <c r="K2867" s="77">
        <v>1116.5606344885023</v>
      </c>
      <c r="L2867" s="285">
        <v>-0.33156626564701103</v>
      </c>
      <c r="M2867" s="285">
        <v>-0.33702818501369136</v>
      </c>
      <c r="N2867" s="285">
        <v>-0.33140554933929778</v>
      </c>
      <c r="O2867" s="286">
        <v>0</v>
      </c>
    </row>
    <row r="2868" spans="10:15" x14ac:dyDescent="0.25">
      <c r="J2868" s="38">
        <v>21</v>
      </c>
      <c r="K2868" s="77">
        <v>1115.7969502759204</v>
      </c>
      <c r="L2868" s="285">
        <v>-0.33184058901963071</v>
      </c>
      <c r="M2868" s="285">
        <v>-0.3367239432781492</v>
      </c>
      <c r="N2868" s="285">
        <v>-0.33143546770221999</v>
      </c>
      <c r="O2868" s="286">
        <v>0</v>
      </c>
    </row>
    <row r="2869" spans="10:15" x14ac:dyDescent="0.25">
      <c r="J2869" s="38">
        <v>21</v>
      </c>
      <c r="K2869" s="77">
        <v>1115.9466733178003</v>
      </c>
      <c r="L2869" s="285">
        <v>-0.33193456744310534</v>
      </c>
      <c r="M2869" s="285">
        <v>-0.33670635041336389</v>
      </c>
      <c r="N2869" s="285">
        <v>-0.33135908214353066</v>
      </c>
      <c r="O2869" s="286">
        <v>0</v>
      </c>
    </row>
    <row r="2870" spans="10:15" x14ac:dyDescent="0.25">
      <c r="J2870" s="38">
        <v>21</v>
      </c>
      <c r="K2870" s="77">
        <v>1115.5667331500986</v>
      </c>
      <c r="L2870" s="285">
        <v>-0.33211514606085668</v>
      </c>
      <c r="M2870" s="285">
        <v>-0.33653224041057572</v>
      </c>
      <c r="N2870" s="285">
        <v>-0.3313526135285676</v>
      </c>
      <c r="O2870" s="286">
        <v>0</v>
      </c>
    </row>
    <row r="2871" spans="10:15" x14ac:dyDescent="0.25">
      <c r="J2871" s="38">
        <v>21</v>
      </c>
      <c r="K2871" s="77">
        <v>1114.9959509150251</v>
      </c>
      <c r="L2871" s="285">
        <v>-0.33210033367572067</v>
      </c>
      <c r="M2871" s="285">
        <v>-0.33635485106150209</v>
      </c>
      <c r="N2871" s="285">
        <v>-0.33154481526277718</v>
      </c>
      <c r="O2871" s="286">
        <v>0</v>
      </c>
    </row>
    <row r="2872" spans="10:15" x14ac:dyDescent="0.25">
      <c r="J2872" s="38">
        <v>21</v>
      </c>
      <c r="K2872" s="77">
        <v>1114.5704582844282</v>
      </c>
      <c r="L2872" s="285">
        <v>-0.33226410830277531</v>
      </c>
      <c r="M2872" s="285">
        <v>-0.33616799469275571</v>
      </c>
      <c r="N2872" s="285">
        <v>-0.33156789700446887</v>
      </c>
      <c r="O2872" s="286">
        <v>0</v>
      </c>
    </row>
    <row r="2873" spans="10:15" x14ac:dyDescent="0.25">
      <c r="J2873" s="38">
        <v>21</v>
      </c>
      <c r="K2873" s="77">
        <v>1114.648744213174</v>
      </c>
      <c r="L2873" s="285">
        <v>-0.33231995528499741</v>
      </c>
      <c r="M2873" s="285">
        <v>-0.33623251801358461</v>
      </c>
      <c r="N2873" s="285">
        <v>-0.33144752670141797</v>
      </c>
      <c r="O2873" s="286">
        <v>0</v>
      </c>
    </row>
    <row r="2874" spans="10:15" x14ac:dyDescent="0.25">
      <c r="J2874" s="38">
        <v>21</v>
      </c>
      <c r="K2874" s="77">
        <v>1114.5859188573152</v>
      </c>
      <c r="L2874" s="285">
        <v>-0.33234189180651336</v>
      </c>
      <c r="M2874" s="285">
        <v>-0.33620438275474945</v>
      </c>
      <c r="N2874" s="285">
        <v>-0.33145372543873713</v>
      </c>
      <c r="O2874" s="286">
        <v>0</v>
      </c>
    </row>
    <row r="2875" spans="10:15" x14ac:dyDescent="0.25">
      <c r="J2875" s="38">
        <v>21</v>
      </c>
      <c r="K2875" s="77">
        <v>1114.5067913488665</v>
      </c>
      <c r="L2875" s="285">
        <v>-0.33232414780113378</v>
      </c>
      <c r="M2875" s="285">
        <v>-0.3360211200015551</v>
      </c>
      <c r="N2875" s="285">
        <v>-0.33165473219731118</v>
      </c>
      <c r="O2875" s="286">
        <v>0</v>
      </c>
    </row>
    <row r="2876" spans="10:15" x14ac:dyDescent="0.25">
      <c r="J2876" s="38">
        <v>21</v>
      </c>
      <c r="K2876" s="77">
        <v>1113.4932829570264</v>
      </c>
      <c r="L2876" s="285">
        <v>-0.3347697126392894</v>
      </c>
      <c r="M2876" s="285">
        <v>-0.33373576196588811</v>
      </c>
      <c r="N2876" s="285">
        <v>-0.33149452539482249</v>
      </c>
      <c r="O2876" s="286">
        <v>0</v>
      </c>
    </row>
    <row r="2877" spans="10:15" x14ac:dyDescent="0.25">
      <c r="J2877" s="38">
        <v>21</v>
      </c>
      <c r="K2877" s="77">
        <v>1083.3274450233068</v>
      </c>
      <c r="L2877" s="285">
        <v>-0.45153386344941043</v>
      </c>
      <c r="M2877" s="285">
        <v>-0.21633452152454072</v>
      </c>
      <c r="N2877" s="285">
        <v>-0.33213161502604882</v>
      </c>
      <c r="O2877" s="286">
        <v>0</v>
      </c>
    </row>
    <row r="2878" spans="10:15" x14ac:dyDescent="0.25">
      <c r="J2878" s="38">
        <v>21</v>
      </c>
      <c r="K2878" s="77">
        <v>1082.6953589171319</v>
      </c>
      <c r="L2878" s="285">
        <v>-0.45148118266604115</v>
      </c>
      <c r="M2878" s="285">
        <v>-0.2163861861519506</v>
      </c>
      <c r="N2878" s="285">
        <v>-0.33213263118200831</v>
      </c>
      <c r="O2878" s="286">
        <v>0</v>
      </c>
    </row>
    <row r="2879" spans="10:15" x14ac:dyDescent="0.25">
      <c r="J2879" s="38">
        <v>21</v>
      </c>
      <c r="K2879" s="77">
        <v>1078.3844465996938</v>
      </c>
      <c r="L2879" s="285">
        <v>-0.45109404386660457</v>
      </c>
      <c r="M2879" s="285">
        <v>-0.21691819736695522</v>
      </c>
      <c r="N2879" s="285">
        <v>-0.33198775876644016</v>
      </c>
      <c r="O2879" s="286">
        <v>0</v>
      </c>
    </row>
    <row r="2880" spans="10:15" x14ac:dyDescent="0.25">
      <c r="J2880" s="38">
        <v>21</v>
      </c>
      <c r="K2880" s="77">
        <v>1076.1731641937799</v>
      </c>
      <c r="L2880" s="285">
        <v>-0.45088946518718609</v>
      </c>
      <c r="M2880" s="285">
        <v>-0.21690218226650926</v>
      </c>
      <c r="N2880" s="285">
        <v>-0.33220835254630465</v>
      </c>
      <c r="O2880" s="286">
        <v>0</v>
      </c>
    </row>
    <row r="2881" spans="10:15" x14ac:dyDescent="0.25">
      <c r="J2881" s="38">
        <v>21</v>
      </c>
      <c r="K2881" s="77">
        <v>1075.9302584356972</v>
      </c>
      <c r="L2881" s="285">
        <v>-0.45086256033671945</v>
      </c>
      <c r="M2881" s="285">
        <v>-0.21672175849182448</v>
      </c>
      <c r="N2881" s="285">
        <v>-0.33241568117145598</v>
      </c>
      <c r="O2881" s="286">
        <v>0</v>
      </c>
    </row>
    <row r="2882" spans="10:15" x14ac:dyDescent="0.25">
      <c r="J2882" s="38">
        <v>21</v>
      </c>
      <c r="K2882" s="77">
        <v>1075.5053768244159</v>
      </c>
      <c r="L2882" s="285">
        <v>-0.4507434944237918</v>
      </c>
      <c r="M2882" s="285">
        <v>-0.21699054724850408</v>
      </c>
      <c r="N2882" s="285">
        <v>-0.33226595832770411</v>
      </c>
      <c r="O2882" s="286">
        <v>0</v>
      </c>
    </row>
    <row r="2883" spans="10:15" x14ac:dyDescent="0.25">
      <c r="J2883" s="38">
        <v>21</v>
      </c>
      <c r="K2883" s="77">
        <v>1067.0278125514385</v>
      </c>
      <c r="L2883" s="285">
        <v>-0.44807414081383362</v>
      </c>
      <c r="M2883" s="285">
        <v>-0.21902316575557271</v>
      </c>
      <c r="N2883" s="285">
        <v>-0.3329026934305937</v>
      </c>
      <c r="O2883" s="286">
        <v>0</v>
      </c>
    </row>
    <row r="2884" spans="10:15" x14ac:dyDescent="0.25">
      <c r="J2884" s="38">
        <v>21</v>
      </c>
      <c r="K2884" s="77">
        <v>1075.6096606682909</v>
      </c>
      <c r="L2884" s="285">
        <v>-0.45083590832029502</v>
      </c>
      <c r="M2884" s="285">
        <v>-0.21682734004210052</v>
      </c>
      <c r="N2884" s="285">
        <v>-0.33233675163760457</v>
      </c>
      <c r="O2884" s="286">
        <v>0</v>
      </c>
    </row>
    <row r="2885" spans="10:15" x14ac:dyDescent="0.25">
      <c r="J2885" s="38">
        <v>21</v>
      </c>
      <c r="K2885" s="77">
        <v>1066.9896986478191</v>
      </c>
      <c r="L2885" s="285">
        <v>-0.44808445527796759</v>
      </c>
      <c r="M2885" s="285">
        <v>-0.21900741874947888</v>
      </c>
      <c r="N2885" s="285">
        <v>-0.33290812597255359</v>
      </c>
      <c r="O2885" s="286">
        <v>0</v>
      </c>
    </row>
    <row r="2886" spans="10:15" x14ac:dyDescent="0.25">
      <c r="J2886" s="38">
        <v>21</v>
      </c>
      <c r="K2886" s="77">
        <v>1067.4226632828907</v>
      </c>
      <c r="L2886" s="285">
        <v>-0.44829289374575537</v>
      </c>
      <c r="M2886" s="285">
        <v>-0.21882328219759128</v>
      </c>
      <c r="N2886" s="285">
        <v>-0.33288382405665334</v>
      </c>
      <c r="O2886" s="286">
        <v>0</v>
      </c>
    </row>
    <row r="2887" spans="10:15" x14ac:dyDescent="0.25">
      <c r="J2887" s="38">
        <v>21</v>
      </c>
      <c r="K2887" s="77">
        <v>1063.0399047701312</v>
      </c>
      <c r="L2887" s="285">
        <v>-0.44689909088945995</v>
      </c>
      <c r="M2887" s="285">
        <v>-0.21954479690772855</v>
      </c>
      <c r="N2887" s="285">
        <v>-0.33355611220281156</v>
      </c>
      <c r="O2887" s="286">
        <v>0</v>
      </c>
    </row>
    <row r="2888" spans="10:15" x14ac:dyDescent="0.25">
      <c r="J2888" s="38">
        <v>21</v>
      </c>
      <c r="K2888" s="77">
        <v>1072.4818808722916</v>
      </c>
      <c r="L2888" s="285">
        <v>-0.44996277598752316</v>
      </c>
      <c r="M2888" s="285">
        <v>-0.2158373229142326</v>
      </c>
      <c r="N2888" s="285">
        <v>-0.33419990109824416</v>
      </c>
      <c r="O2888" s="286">
        <v>0</v>
      </c>
    </row>
    <row r="2889" spans="10:15" x14ac:dyDescent="0.25">
      <c r="J2889" s="38">
        <v>21</v>
      </c>
      <c r="K2889" s="77">
        <v>1072.5817122969786</v>
      </c>
      <c r="L2889" s="285">
        <v>-0.45000048910970075</v>
      </c>
      <c r="M2889" s="285">
        <v>-0.21584085022482738</v>
      </c>
      <c r="N2889" s="285">
        <v>-0.33415866066547179</v>
      </c>
      <c r="O2889" s="286">
        <v>0</v>
      </c>
    </row>
    <row r="2890" spans="10:15" x14ac:dyDescent="0.25">
      <c r="J2890" s="38">
        <v>21</v>
      </c>
      <c r="K2890" s="77">
        <v>1072.0141920792489</v>
      </c>
      <c r="L2890" s="285">
        <v>-0.44986490200914131</v>
      </c>
      <c r="M2890" s="285">
        <v>-0.21591125143001794</v>
      </c>
      <c r="N2890" s="285">
        <v>-0.33422384656084081</v>
      </c>
      <c r="O2890" s="286">
        <v>0</v>
      </c>
    </row>
    <row r="2891" spans="10:15" x14ac:dyDescent="0.25">
      <c r="J2891" s="38">
        <v>21</v>
      </c>
      <c r="K2891" s="77">
        <v>1071.6257331155348</v>
      </c>
      <c r="L2891" s="285">
        <v>-0.44979407599204108</v>
      </c>
      <c r="M2891" s="285">
        <v>-0.2159866974828614</v>
      </c>
      <c r="N2891" s="285">
        <v>-0.33421922652509756</v>
      </c>
      <c r="O2891" s="286">
        <v>0</v>
      </c>
    </row>
    <row r="2892" spans="10:15" x14ac:dyDescent="0.25">
      <c r="J2892" s="38">
        <v>21</v>
      </c>
      <c r="K2892" s="77">
        <v>1063.8221159091229</v>
      </c>
      <c r="L2892" s="285">
        <v>-0.44735179206223524</v>
      </c>
      <c r="M2892" s="285">
        <v>-0.21923098111100189</v>
      </c>
      <c r="N2892" s="285">
        <v>-0.33341722682676278</v>
      </c>
      <c r="O2892" s="286">
        <v>0</v>
      </c>
    </row>
    <row r="2893" spans="10:15" x14ac:dyDescent="0.25">
      <c r="J2893" s="38">
        <v>21</v>
      </c>
      <c r="K2893" s="77">
        <v>1074.071000090313</v>
      </c>
      <c r="L2893" s="285">
        <v>-0.45065922981588141</v>
      </c>
      <c r="M2893" s="285">
        <v>-0.21668569040953095</v>
      </c>
      <c r="N2893" s="285">
        <v>-0.33265507977458769</v>
      </c>
      <c r="O2893" s="286">
        <v>0</v>
      </c>
    </row>
    <row r="2894" spans="10:15" x14ac:dyDescent="0.25">
      <c r="J2894" s="38">
        <v>21</v>
      </c>
      <c r="K2894" s="77">
        <v>1062.3544048158458</v>
      </c>
      <c r="L2894" s="285">
        <v>-0.44690271214965366</v>
      </c>
      <c r="M2894" s="285">
        <v>-0.21796124884027013</v>
      </c>
      <c r="N2894" s="285">
        <v>-0.33513603901007616</v>
      </c>
      <c r="O2894" s="286">
        <v>0</v>
      </c>
    </row>
    <row r="2895" spans="10:15" x14ac:dyDescent="0.25">
      <c r="J2895" s="38">
        <v>21</v>
      </c>
      <c r="K2895" s="77">
        <v>1062.3162253477369</v>
      </c>
      <c r="L2895" s="285">
        <v>-0.44691012023810295</v>
      </c>
      <c r="M2895" s="285">
        <v>-0.21780184122011575</v>
      </c>
      <c r="N2895" s="285">
        <v>-0.3352880385417813</v>
      </c>
      <c r="O2895" s="286">
        <v>0</v>
      </c>
    </row>
    <row r="2896" spans="10:15" x14ac:dyDescent="0.25">
      <c r="J2896" s="38">
        <v>21</v>
      </c>
      <c r="K2896" s="77">
        <v>1062.3840243720888</v>
      </c>
      <c r="L2896" s="285">
        <v>-0.44695575438906882</v>
      </c>
      <c r="M2896" s="285">
        <v>-0.21777915383802143</v>
      </c>
      <c r="N2896" s="285">
        <v>-0.33526509177290981</v>
      </c>
      <c r="O2896" s="286">
        <v>0</v>
      </c>
    </row>
    <row r="2897" spans="10:15" x14ac:dyDescent="0.25">
      <c r="J2897" s="38">
        <v>21</v>
      </c>
      <c r="K2897" s="77">
        <v>1062.6559475191921</v>
      </c>
      <c r="L2897" s="285">
        <v>-0.44710648834988648</v>
      </c>
      <c r="M2897" s="285">
        <v>-0.21769932510803125</v>
      </c>
      <c r="N2897" s="285">
        <v>-0.33519418654208227</v>
      </c>
      <c r="O2897" s="286">
        <v>0</v>
      </c>
    </row>
    <row r="2898" spans="10:15" x14ac:dyDescent="0.25">
      <c r="J2898" s="38">
        <v>21</v>
      </c>
      <c r="K2898" s="77">
        <v>1063.1524592676378</v>
      </c>
      <c r="L2898" s="285">
        <v>-0.4473717157239438</v>
      </c>
      <c r="M2898" s="285">
        <v>-0.21760730290026509</v>
      </c>
      <c r="N2898" s="285">
        <v>-0.33502098137579112</v>
      </c>
      <c r="O2898" s="286">
        <v>0</v>
      </c>
    </row>
    <row r="2899" spans="10:15" x14ac:dyDescent="0.25">
      <c r="J2899" s="38">
        <v>21</v>
      </c>
      <c r="K2899" s="77">
        <v>1072.2265123565428</v>
      </c>
      <c r="L2899" s="285">
        <v>-0.45041956188266169</v>
      </c>
      <c r="M2899" s="285">
        <v>-0.21650457802634265</v>
      </c>
      <c r="N2899" s="285">
        <v>-0.3330758600909956</v>
      </c>
      <c r="O2899" s="286">
        <v>0</v>
      </c>
    </row>
    <row r="2900" spans="10:15" x14ac:dyDescent="0.25">
      <c r="J2900" s="38">
        <v>21</v>
      </c>
      <c r="K2900" s="77">
        <v>1072.1322716607283</v>
      </c>
      <c r="L2900" s="285">
        <v>-0.45042039628052494</v>
      </c>
      <c r="M2900" s="285">
        <v>-0.21654427739636745</v>
      </c>
      <c r="N2900" s="285">
        <v>-0.33303532632310773</v>
      </c>
      <c r="O2900" s="286">
        <v>0</v>
      </c>
    </row>
    <row r="2901" spans="10:15" x14ac:dyDescent="0.25">
      <c r="J2901" s="38">
        <v>21</v>
      </c>
      <c r="K2901" s="77">
        <v>1066.4687869774486</v>
      </c>
      <c r="L2901" s="285">
        <v>-0.44901411497485266</v>
      </c>
      <c r="M2901" s="285">
        <v>-0.21755773078795093</v>
      </c>
      <c r="N2901" s="285">
        <v>-0.33342815423719652</v>
      </c>
      <c r="O2901" s="286">
        <v>0</v>
      </c>
    </row>
    <row r="2902" spans="10:15" x14ac:dyDescent="0.25">
      <c r="J2902" s="38">
        <v>21</v>
      </c>
      <c r="K2902" s="77">
        <v>1066.7874977418005</v>
      </c>
      <c r="L2902" s="285">
        <v>-0.44922106989438659</v>
      </c>
      <c r="M2902" s="285">
        <v>-0.21732371709924936</v>
      </c>
      <c r="N2902" s="285">
        <v>-0.3334552130063641</v>
      </c>
      <c r="O2902" s="286">
        <v>0</v>
      </c>
    </row>
    <row r="2903" spans="10:15" x14ac:dyDescent="0.25">
      <c r="J2903" s="38">
        <v>21</v>
      </c>
      <c r="K2903" s="77">
        <v>1066.8008881388569</v>
      </c>
      <c r="L2903" s="285">
        <v>-0.44923166793775454</v>
      </c>
      <c r="M2903" s="285">
        <v>-0.21730518549769853</v>
      </c>
      <c r="N2903" s="285">
        <v>-0.33346314656454695</v>
      </c>
      <c r="O2903" s="286">
        <v>0</v>
      </c>
    </row>
    <row r="2904" spans="10:15" x14ac:dyDescent="0.25">
      <c r="J2904" s="38">
        <v>21</v>
      </c>
      <c r="K2904" s="77">
        <v>6065.9660310062509</v>
      </c>
      <c r="L2904" s="285">
        <v>-0.12876539059784745</v>
      </c>
      <c r="M2904" s="285">
        <v>0.25354247263735447</v>
      </c>
      <c r="N2904" s="285">
        <v>0.87522291796049301</v>
      </c>
      <c r="O2904" s="286">
        <v>0</v>
      </c>
    </row>
    <row r="2905" spans="10:15" x14ac:dyDescent="0.25">
      <c r="J2905" s="38">
        <v>21</v>
      </c>
      <c r="K2905" s="77">
        <v>6073.499252658482</v>
      </c>
      <c r="L2905" s="285">
        <v>-0.12893067409063941</v>
      </c>
      <c r="M2905" s="285">
        <v>0.25272694080598784</v>
      </c>
      <c r="N2905" s="285">
        <v>0.87620373328465151</v>
      </c>
      <c r="O2905" s="286">
        <v>0</v>
      </c>
    </row>
    <row r="2906" spans="10:15" x14ac:dyDescent="0.25">
      <c r="J2906" s="38">
        <v>21</v>
      </c>
      <c r="K2906" s="77">
        <v>6070.0609766526977</v>
      </c>
      <c r="L2906" s="285">
        <v>-0.12885201972690213</v>
      </c>
      <c r="M2906" s="285">
        <v>0.25314290601214401</v>
      </c>
      <c r="N2906" s="285">
        <v>0.87570911371475801</v>
      </c>
      <c r="O2906" s="286">
        <v>0</v>
      </c>
    </row>
    <row r="2907" spans="10:15" x14ac:dyDescent="0.25">
      <c r="J2907" s="38">
        <v>21</v>
      </c>
      <c r="K2907" s="77">
        <v>7000.0073304664002</v>
      </c>
      <c r="L2907" s="285">
        <v>-2.3023486602712461E-16</v>
      </c>
      <c r="M2907" s="285">
        <v>0.99999999999999656</v>
      </c>
      <c r="N2907" s="285">
        <v>3.6321534899106732E-15</v>
      </c>
      <c r="O2907" s="286">
        <v>0</v>
      </c>
    </row>
    <row r="2908" spans="10:15" x14ac:dyDescent="0.25">
      <c r="J2908" s="38">
        <v>21</v>
      </c>
      <c r="K2908" s="77">
        <v>6752.0166140930742</v>
      </c>
      <c r="L2908" s="285">
        <v>-0.26894220256123458</v>
      </c>
      <c r="M2908" s="285">
        <v>0.37576504002714556</v>
      </c>
      <c r="N2908" s="285">
        <v>0.89317716253408896</v>
      </c>
      <c r="O2908" s="286">
        <v>0</v>
      </c>
    </row>
    <row r="2909" spans="10:15" x14ac:dyDescent="0.25">
      <c r="J2909" s="38">
        <v>21</v>
      </c>
      <c r="K2909" s="77">
        <v>6758.1260502087835</v>
      </c>
      <c r="L2909" s="285">
        <v>-0.27041304019721285</v>
      </c>
      <c r="M2909" s="285">
        <v>0.37732052120541332</v>
      </c>
      <c r="N2909" s="285">
        <v>0.89309251899179953</v>
      </c>
      <c r="O2909" s="286">
        <v>0</v>
      </c>
    </row>
    <row r="2910" spans="10:15" x14ac:dyDescent="0.25">
      <c r="J2910" s="38">
        <v>21</v>
      </c>
      <c r="K2910" s="77">
        <v>6762.6691020534017</v>
      </c>
      <c r="L2910" s="285">
        <v>-0.27059852618198066</v>
      </c>
      <c r="M2910" s="285">
        <v>0.37695003996047999</v>
      </c>
      <c r="N2910" s="285">
        <v>0.89364848622150062</v>
      </c>
      <c r="O2910" s="286">
        <v>0</v>
      </c>
    </row>
    <row r="2911" spans="10:15" x14ac:dyDescent="0.25">
      <c r="J2911" s="38">
        <v>21</v>
      </c>
      <c r="K2911" s="77">
        <v>7000.0073304664174</v>
      </c>
      <c r="L2911" s="285">
        <v>-3.7247767118756172E-16</v>
      </c>
      <c r="M2911" s="285">
        <v>0.99999999999999911</v>
      </c>
      <c r="N2911" s="285">
        <v>1.3364207740654966E-15</v>
      </c>
      <c r="O2911" s="286">
        <v>0</v>
      </c>
    </row>
    <row r="2912" spans="10:15" x14ac:dyDescent="0.25">
      <c r="J2912" s="38">
        <v>21</v>
      </c>
      <c r="K2912" s="77">
        <v>19143.304444444446</v>
      </c>
      <c r="L2912" s="285">
        <v>-1.4014336917562726</v>
      </c>
      <c r="M2912" s="285">
        <v>0.9354838709677421</v>
      </c>
      <c r="N2912" s="285">
        <v>1.4659498207885306</v>
      </c>
      <c r="O2912" s="286">
        <v>0</v>
      </c>
    </row>
    <row r="2913" spans="10:15" x14ac:dyDescent="0.25">
      <c r="J2913" s="38">
        <v>21</v>
      </c>
      <c r="K2913" s="77">
        <v>20694.532131782948</v>
      </c>
      <c r="L2913" s="285">
        <v>-1.5465116279069768</v>
      </c>
      <c r="M2913" s="285">
        <v>0.97674418604651159</v>
      </c>
      <c r="N2913" s="285">
        <v>1.5697674418604652</v>
      </c>
      <c r="O2913" s="286">
        <v>0</v>
      </c>
    </row>
    <row r="2914" spans="10:15" x14ac:dyDescent="0.25">
      <c r="J2914" s="38">
        <v>22</v>
      </c>
      <c r="K2914" s="77">
        <v>14983.431702605187</v>
      </c>
      <c r="L2914" s="285">
        <v>1.5294468592857753</v>
      </c>
      <c r="M2914" s="285">
        <v>-0.96877752208869572</v>
      </c>
      <c r="N2914" s="285">
        <v>-1.5606693371970795</v>
      </c>
      <c r="O2914" s="286">
        <v>0</v>
      </c>
    </row>
    <row r="2915" spans="10:15" x14ac:dyDescent="0.25">
      <c r="J2915" s="38">
        <v>22</v>
      </c>
      <c r="K2915" s="77">
        <v>15026.535882168597</v>
      </c>
      <c r="L2915" s="285">
        <v>1.5344292185407824</v>
      </c>
      <c r="M2915" s="285">
        <v>-0.9700578331101678</v>
      </c>
      <c r="N2915" s="285">
        <v>-1.5643713854306145</v>
      </c>
      <c r="O2915" s="286">
        <v>0</v>
      </c>
    </row>
    <row r="2916" spans="10:15" x14ac:dyDescent="0.25">
      <c r="J2916" s="38">
        <v>22</v>
      </c>
      <c r="K2916" s="77">
        <v>2060.0943807569724</v>
      </c>
      <c r="L2916" s="285">
        <v>0.21094619301908812</v>
      </c>
      <c r="M2916" s="285">
        <v>0.46719025770402012</v>
      </c>
      <c r="N2916" s="285">
        <v>0.32186354927689181</v>
      </c>
      <c r="O2916" s="286">
        <v>0</v>
      </c>
    </row>
    <row r="2917" spans="10:15" x14ac:dyDescent="0.25">
      <c r="J2917" s="38">
        <v>22</v>
      </c>
      <c r="K2917" s="77">
        <v>2059.8858388003464</v>
      </c>
      <c r="L2917" s="285">
        <v>0.21097186538618298</v>
      </c>
      <c r="M2917" s="285">
        <v>0.46719037282363562</v>
      </c>
      <c r="N2917" s="285">
        <v>0.32183776179018142</v>
      </c>
      <c r="O2917" s="286">
        <v>0</v>
      </c>
    </row>
    <row r="2918" spans="10:15" x14ac:dyDescent="0.25">
      <c r="J2918" s="38">
        <v>22</v>
      </c>
      <c r="K2918" s="77">
        <v>1417.1238352569203</v>
      </c>
      <c r="L2918" s="285">
        <v>0.33341254998398445</v>
      </c>
      <c r="M2918" s="285">
        <v>0.33325962740620574</v>
      </c>
      <c r="N2918" s="285">
        <v>0.33332782260980975</v>
      </c>
      <c r="O2918" s="286">
        <v>0</v>
      </c>
    </row>
    <row r="2919" spans="10:15" x14ac:dyDescent="0.25">
      <c r="J2919" s="38">
        <v>22</v>
      </c>
      <c r="K2919" s="77">
        <v>1417.1226582462896</v>
      </c>
      <c r="L2919" s="285">
        <v>0.33341220548226874</v>
      </c>
      <c r="M2919" s="285">
        <v>0.33325928306249875</v>
      </c>
      <c r="N2919" s="285">
        <v>0.33332851145523246</v>
      </c>
      <c r="O2919" s="286">
        <v>0</v>
      </c>
    </row>
    <row r="2920" spans="10:15" x14ac:dyDescent="0.25">
      <c r="J2920" s="38">
        <v>22</v>
      </c>
      <c r="K2920" s="77">
        <v>1417.1217498853084</v>
      </c>
      <c r="L2920" s="285">
        <v>0.33341186098126496</v>
      </c>
      <c r="M2920" s="285">
        <v>0.33325997197802881</v>
      </c>
      <c r="N2920" s="285">
        <v>0.33332816704070628</v>
      </c>
      <c r="O2920" s="286">
        <v>0</v>
      </c>
    </row>
    <row r="2921" spans="10:15" x14ac:dyDescent="0.25">
      <c r="J2921" s="38">
        <v>22</v>
      </c>
      <c r="K2921" s="77">
        <v>5195.2409024953704</v>
      </c>
      <c r="L2921" s="285">
        <v>0.27063405693338682</v>
      </c>
      <c r="M2921" s="285">
        <v>-0.37659659774328424</v>
      </c>
      <c r="N2921" s="285">
        <v>-0.89403745919010258</v>
      </c>
      <c r="O2921" s="286">
        <v>0</v>
      </c>
    </row>
    <row r="2922" spans="10:15" x14ac:dyDescent="0.25">
      <c r="J2922" s="38">
        <v>22</v>
      </c>
      <c r="K2922" s="77">
        <v>2988.1259091500569</v>
      </c>
      <c r="L2922" s="285">
        <v>1.9131258150165149E-2</v>
      </c>
      <c r="M2922" s="285">
        <v>-0.30804647982081401</v>
      </c>
      <c r="N2922" s="285">
        <v>-0.71108477832935113</v>
      </c>
      <c r="O2922" s="286">
        <v>0</v>
      </c>
    </row>
    <row r="2923" spans="10:15" x14ac:dyDescent="0.25">
      <c r="J2923" s="38">
        <v>22</v>
      </c>
      <c r="K2923" s="77">
        <v>2995.0290813834745</v>
      </c>
      <c r="L2923" s="285">
        <v>1.9951827021267146E-2</v>
      </c>
      <c r="M2923" s="285">
        <v>-0.3082931891843893</v>
      </c>
      <c r="N2923" s="285">
        <v>-0.71165863783687788</v>
      </c>
      <c r="O2923" s="286">
        <v>0</v>
      </c>
    </row>
    <row r="2924" spans="10:15" x14ac:dyDescent="0.25">
      <c r="J2924" s="38">
        <v>22</v>
      </c>
      <c r="K2924" s="77">
        <v>2491.8407694655079</v>
      </c>
      <c r="L2924" s="285">
        <v>0.17503555409692592</v>
      </c>
      <c r="M2924" s="285">
        <v>0.49638125507401581</v>
      </c>
      <c r="N2924" s="285">
        <v>0.32858319082905818</v>
      </c>
      <c r="O2924" s="286">
        <v>0</v>
      </c>
    </row>
    <row r="2925" spans="10:15" x14ac:dyDescent="0.25">
      <c r="J2925" s="38">
        <v>22</v>
      </c>
      <c r="K2925" s="77">
        <v>1172.1955407026885</v>
      </c>
      <c r="L2925" s="285">
        <v>-0.33234591973202349</v>
      </c>
      <c r="M2925" s="285">
        <v>-0.33626745159798521</v>
      </c>
      <c r="N2925" s="285">
        <v>-0.33138662866999136</v>
      </c>
      <c r="O2925" s="286">
        <v>0</v>
      </c>
    </row>
    <row r="2926" spans="10:15" x14ac:dyDescent="0.25">
      <c r="J2926" s="38">
        <v>22</v>
      </c>
      <c r="K2926" s="77">
        <v>2047.6787292042575</v>
      </c>
      <c r="L2926" s="285">
        <v>-0.19825462201568422</v>
      </c>
      <c r="M2926" s="285">
        <v>-0.2658475692303911</v>
      </c>
      <c r="N2926" s="285">
        <v>-0.53589780875392468</v>
      </c>
      <c r="O2926" s="286">
        <v>0</v>
      </c>
    </row>
    <row r="2927" spans="10:15" x14ac:dyDescent="0.25">
      <c r="J2927" s="38">
        <v>22</v>
      </c>
      <c r="K2927" s="77">
        <v>15038.809039064728</v>
      </c>
      <c r="L2927" s="285">
        <v>1.5360422013116624</v>
      </c>
      <c r="M2927" s="285">
        <v>-0.97091531223267746</v>
      </c>
      <c r="N2927" s="285">
        <v>-1.5651268890789849</v>
      </c>
      <c r="O2927" s="286">
        <v>0</v>
      </c>
    </row>
    <row r="2928" spans="10:15" x14ac:dyDescent="0.25">
      <c r="J2928" s="38">
        <v>22</v>
      </c>
      <c r="K2928" s="77">
        <v>15039.244902905701</v>
      </c>
      <c r="L2928" s="285">
        <v>1.5361002594884372</v>
      </c>
      <c r="M2928" s="285">
        <v>-0.97094299808948081</v>
      </c>
      <c r="N2928" s="285">
        <v>-1.5651572613989564</v>
      </c>
      <c r="O2928" s="286">
        <v>0</v>
      </c>
    </row>
    <row r="2929" spans="10:15" x14ac:dyDescent="0.25">
      <c r="J2929" s="38">
        <v>22</v>
      </c>
      <c r="K2929" s="77">
        <v>2060.5689531503645</v>
      </c>
      <c r="L2929" s="285">
        <v>0.21093435010759184</v>
      </c>
      <c r="M2929" s="285">
        <v>0.4672701876250519</v>
      </c>
      <c r="N2929" s="285">
        <v>0.32179546226735622</v>
      </c>
      <c r="O2929" s="286">
        <v>0</v>
      </c>
    </row>
    <row r="2930" spans="10:15" x14ac:dyDescent="0.25">
      <c r="J2930" s="38">
        <v>22</v>
      </c>
      <c r="K2930" s="77">
        <v>2988.3999942776218</v>
      </c>
      <c r="L2930" s="285">
        <v>0.60505286047409912</v>
      </c>
      <c r="M2930" s="285">
        <v>7.8968827341525882E-2</v>
      </c>
      <c r="N2930" s="285">
        <v>0.31597831218437505</v>
      </c>
      <c r="O2930" s="286">
        <v>0</v>
      </c>
    </row>
    <row r="2931" spans="10:15" x14ac:dyDescent="0.25">
      <c r="J2931" s="38">
        <v>22</v>
      </c>
      <c r="K2931" s="77">
        <v>2988.0040851706585</v>
      </c>
      <c r="L2931" s="285">
        <v>0.60501148596652332</v>
      </c>
      <c r="M2931" s="285">
        <v>7.8957079961208043E-2</v>
      </c>
      <c r="N2931" s="285">
        <v>0.31603143407226864</v>
      </c>
      <c r="O2931" s="286">
        <v>0</v>
      </c>
    </row>
    <row r="2932" spans="10:15" x14ac:dyDescent="0.25">
      <c r="J2932" s="38">
        <v>22</v>
      </c>
      <c r="K2932" s="77">
        <v>2984.0741323929492</v>
      </c>
      <c r="L2932" s="285">
        <v>0.60441290779817569</v>
      </c>
      <c r="M2932" s="285">
        <v>7.8873368235751348E-2</v>
      </c>
      <c r="N2932" s="285">
        <v>0.316713723966073</v>
      </c>
      <c r="O2932" s="286">
        <v>0</v>
      </c>
    </row>
    <row r="2933" spans="10:15" x14ac:dyDescent="0.25">
      <c r="J2933" s="38">
        <v>22</v>
      </c>
      <c r="K2933" s="77">
        <v>2986.7324403621451</v>
      </c>
      <c r="L2933" s="285">
        <v>0.60488312639050135</v>
      </c>
      <c r="M2933" s="285">
        <v>7.8926146859826019E-2</v>
      </c>
      <c r="N2933" s="285">
        <v>0.31619072674967252</v>
      </c>
      <c r="O2933" s="286">
        <v>0</v>
      </c>
    </row>
    <row r="2934" spans="10:15" x14ac:dyDescent="0.25">
      <c r="J2934" s="38">
        <v>22</v>
      </c>
      <c r="K2934" s="77">
        <v>2983.5229156787577</v>
      </c>
      <c r="L2934" s="285">
        <v>0.60447172818839867</v>
      </c>
      <c r="M2934" s="285">
        <v>7.912793587494929E-2</v>
      </c>
      <c r="N2934" s="285">
        <v>0.31640033593665196</v>
      </c>
      <c r="O2934" s="286">
        <v>0</v>
      </c>
    </row>
    <row r="2935" spans="10:15" x14ac:dyDescent="0.25">
      <c r="J2935" s="38">
        <v>22</v>
      </c>
      <c r="K2935" s="77">
        <v>2982.155335149117</v>
      </c>
      <c r="L2935" s="285">
        <v>0.60424196744151515</v>
      </c>
      <c r="M2935" s="285">
        <v>7.9369157944624319E-2</v>
      </c>
      <c r="N2935" s="285">
        <v>0.31638887461386045</v>
      </c>
      <c r="O2935" s="286">
        <v>0</v>
      </c>
    </row>
    <row r="2936" spans="10:15" x14ac:dyDescent="0.25">
      <c r="J2936" s="38">
        <v>22</v>
      </c>
      <c r="K2936" s="77">
        <v>2133.9168898824182</v>
      </c>
      <c r="L2936" s="285">
        <v>0.37898095444429131</v>
      </c>
      <c r="M2936" s="285">
        <v>0.34819523500022981</v>
      </c>
      <c r="N2936" s="285">
        <v>0.27282381055547894</v>
      </c>
      <c r="O2936" s="286">
        <v>0</v>
      </c>
    </row>
    <row r="2937" spans="10:15" x14ac:dyDescent="0.25">
      <c r="J2937" s="38">
        <v>22</v>
      </c>
      <c r="K2937" s="77">
        <v>1477.7217375825328</v>
      </c>
      <c r="L2937" s="285">
        <v>0.33821880532246179</v>
      </c>
      <c r="M2937" s="285">
        <v>0.33368392374712774</v>
      </c>
      <c r="N2937" s="285">
        <v>0.32809727093041052</v>
      </c>
      <c r="O2937" s="286">
        <v>0</v>
      </c>
    </row>
    <row r="2938" spans="10:15" x14ac:dyDescent="0.25">
      <c r="J2938" s="38">
        <v>22</v>
      </c>
      <c r="K2938" s="77">
        <v>1475.7326399885467</v>
      </c>
      <c r="L2938" s="285">
        <v>0.33872846538626733</v>
      </c>
      <c r="M2938" s="285">
        <v>0.33294757940312625</v>
      </c>
      <c r="N2938" s="285">
        <v>0.32832395521060653</v>
      </c>
      <c r="O2938" s="286">
        <v>0</v>
      </c>
    </row>
    <row r="2939" spans="10:15" x14ac:dyDescent="0.25">
      <c r="J2939" s="38">
        <v>22</v>
      </c>
      <c r="K2939" s="77">
        <v>1427.5548911122719</v>
      </c>
      <c r="L2939" s="285">
        <v>0.33446344293519903</v>
      </c>
      <c r="M2939" s="285">
        <v>0.33309042232112418</v>
      </c>
      <c r="N2939" s="285">
        <v>0.33244613474367674</v>
      </c>
      <c r="O2939" s="286">
        <v>0</v>
      </c>
    </row>
    <row r="2940" spans="10:15" x14ac:dyDescent="0.25">
      <c r="J2940" s="38">
        <v>22</v>
      </c>
      <c r="K2940" s="77">
        <v>1426.1951795767429</v>
      </c>
      <c r="L2940" s="285">
        <v>0.33393978061734803</v>
      </c>
      <c r="M2940" s="285">
        <v>0.33353074094466306</v>
      </c>
      <c r="N2940" s="285">
        <v>0.33252947843798886</v>
      </c>
      <c r="O2940" s="286">
        <v>0</v>
      </c>
    </row>
    <row r="2941" spans="10:15" x14ac:dyDescent="0.25">
      <c r="J2941" s="38">
        <v>22</v>
      </c>
      <c r="K2941" s="77">
        <v>1420.241920878902</v>
      </c>
      <c r="L2941" s="285">
        <v>0.33373981044421697</v>
      </c>
      <c r="M2941" s="285">
        <v>0.33319484792852078</v>
      </c>
      <c r="N2941" s="285">
        <v>0.3330653416272622</v>
      </c>
      <c r="O2941" s="286">
        <v>0</v>
      </c>
    </row>
    <row r="2942" spans="10:15" x14ac:dyDescent="0.25">
      <c r="J2942" s="38">
        <v>22</v>
      </c>
      <c r="K2942" s="77">
        <v>1417.4813488668162</v>
      </c>
      <c r="L2942" s="285">
        <v>0.33328476536504514</v>
      </c>
      <c r="M2942" s="285">
        <v>0.33343046926990977</v>
      </c>
      <c r="N2942" s="285">
        <v>0.33328476536504514</v>
      </c>
      <c r="O2942" s="286">
        <v>0</v>
      </c>
    </row>
    <row r="2943" spans="10:15" x14ac:dyDescent="0.25">
      <c r="J2943" s="38">
        <v>22</v>
      </c>
      <c r="K2943" s="77">
        <v>1417.0099817161984</v>
      </c>
      <c r="L2943" s="285">
        <v>0.33326825539475458</v>
      </c>
      <c r="M2943" s="285">
        <v>0.33340460917082443</v>
      </c>
      <c r="N2943" s="285">
        <v>0.33332713543442111</v>
      </c>
      <c r="O2943" s="286">
        <v>0</v>
      </c>
    </row>
    <row r="2944" spans="10:15" x14ac:dyDescent="0.25">
      <c r="J2944" s="38">
        <v>22</v>
      </c>
      <c r="K2944" s="77">
        <v>1416.806759248261</v>
      </c>
      <c r="L2944" s="285">
        <v>0.33331542986401974</v>
      </c>
      <c r="M2944" s="285">
        <v>0.33333505482076731</v>
      </c>
      <c r="N2944" s="285">
        <v>0.33334951531521295</v>
      </c>
      <c r="O2944" s="286">
        <v>0</v>
      </c>
    </row>
    <row r="2945" spans="10:15" x14ac:dyDescent="0.25">
      <c r="J2945" s="38">
        <v>22</v>
      </c>
      <c r="K2945" s="77">
        <v>1416.7987723065578</v>
      </c>
      <c r="L2945" s="285">
        <v>0.33331887286875994</v>
      </c>
      <c r="M2945" s="285">
        <v>0.33333023466235334</v>
      </c>
      <c r="N2945" s="285">
        <v>0.33335089246888677</v>
      </c>
      <c r="O2945" s="286">
        <v>0</v>
      </c>
    </row>
    <row r="2946" spans="10:15" x14ac:dyDescent="0.25">
      <c r="J2946" s="38">
        <v>22</v>
      </c>
      <c r="K2946" s="77">
        <v>1416.789742784603</v>
      </c>
      <c r="L2946" s="285">
        <v>0.33333884218985305</v>
      </c>
      <c r="M2946" s="285">
        <v>0.33330785487192938</v>
      </c>
      <c r="N2946" s="285">
        <v>0.33335330293821747</v>
      </c>
      <c r="O2946" s="286">
        <v>0</v>
      </c>
    </row>
    <row r="2947" spans="10:15" x14ac:dyDescent="0.25">
      <c r="J2947" s="38">
        <v>22</v>
      </c>
      <c r="K2947" s="77">
        <v>6999.9964257347037</v>
      </c>
      <c r="L2947" s="285">
        <v>5.6887705815426173E-16</v>
      </c>
      <c r="M2947" s="285">
        <v>0.999999999999999</v>
      </c>
      <c r="N2947" s="285">
        <v>4.3953802889466072E-16</v>
      </c>
      <c r="O2947" s="286">
        <v>0</v>
      </c>
    </row>
    <row r="2948" spans="10:15" x14ac:dyDescent="0.25">
      <c r="J2948" s="38">
        <v>22</v>
      </c>
      <c r="K2948" s="77">
        <v>6999.9964257345873</v>
      </c>
      <c r="L2948" s="285">
        <v>6.9767941094389436E-15</v>
      </c>
      <c r="M2948" s="285">
        <v>0.99999999999998235</v>
      </c>
      <c r="N2948" s="285">
        <v>1.0679861752141151E-14</v>
      </c>
      <c r="O2948" s="286">
        <v>0</v>
      </c>
    </row>
    <row r="2949" spans="10:15" x14ac:dyDescent="0.25">
      <c r="J2949" s="38">
        <v>22</v>
      </c>
      <c r="K2949" s="77">
        <v>4382.9086981999571</v>
      </c>
      <c r="L2949" s="285">
        <v>1.0780719415812724E-2</v>
      </c>
      <c r="M2949" s="285">
        <v>0.61179267962857231</v>
      </c>
      <c r="N2949" s="285">
        <v>0.37742660095561498</v>
      </c>
      <c r="O2949" s="286">
        <v>0</v>
      </c>
    </row>
    <row r="2950" spans="10:15" x14ac:dyDescent="0.25">
      <c r="J2950" s="38">
        <v>22</v>
      </c>
      <c r="K2950" s="77">
        <v>4371.4289920877545</v>
      </c>
      <c r="L2950" s="285">
        <v>1.1576155367739616E-2</v>
      </c>
      <c r="M2950" s="285">
        <v>0.61077519031349281</v>
      </c>
      <c r="N2950" s="285">
        <v>0.3776486543187676</v>
      </c>
      <c r="O2950" s="286">
        <v>0</v>
      </c>
    </row>
    <row r="2951" spans="10:15" x14ac:dyDescent="0.25">
      <c r="J2951" s="38">
        <v>22</v>
      </c>
      <c r="K2951" s="77">
        <v>4368.8185483870975</v>
      </c>
      <c r="L2951" s="285">
        <v>1.1793512444963608E-2</v>
      </c>
      <c r="M2951" s="285">
        <v>0.61055949920627794</v>
      </c>
      <c r="N2951" s="285">
        <v>0.37764698834875854</v>
      </c>
      <c r="O2951" s="286">
        <v>0</v>
      </c>
    </row>
    <row r="2952" spans="10:15" x14ac:dyDescent="0.25">
      <c r="J2952" s="38">
        <v>22</v>
      </c>
      <c r="K2952" s="77">
        <v>6999.9964257346619</v>
      </c>
      <c r="L2952" s="285">
        <v>2.7960844084751751E-15</v>
      </c>
      <c r="M2952" s="285">
        <v>0.99999999999999301</v>
      </c>
      <c r="N2952" s="285">
        <v>4.1753429362642734E-15</v>
      </c>
      <c r="O2952" s="286">
        <v>0</v>
      </c>
    </row>
    <row r="2953" spans="10:15" x14ac:dyDescent="0.25">
      <c r="J2953" s="38">
        <v>22</v>
      </c>
      <c r="K2953" s="77">
        <v>25848.256618518677</v>
      </c>
      <c r="L2953" s="285">
        <v>1.1480879834921192</v>
      </c>
      <c r="M2953" s="285">
        <v>0.43464898801422486</v>
      </c>
      <c r="N2953" s="285">
        <v>-2.582736971506344</v>
      </c>
      <c r="O2953" s="286">
        <v>0</v>
      </c>
    </row>
    <row r="2954" spans="10:15" x14ac:dyDescent="0.25">
      <c r="J2954" s="38">
        <v>22</v>
      </c>
      <c r="K2954" s="77">
        <v>4134.9350237484687</v>
      </c>
      <c r="L2954" s="285">
        <v>2.144904288704853E-2</v>
      </c>
      <c r="M2954" s="285">
        <v>-0.21964114242826713</v>
      </c>
      <c r="N2954" s="285">
        <v>-0.80180790045878148</v>
      </c>
      <c r="O2954" s="286">
        <v>0</v>
      </c>
    </row>
    <row r="2955" spans="10:15" x14ac:dyDescent="0.25">
      <c r="J2955" s="38">
        <v>22</v>
      </c>
      <c r="K2955" s="77">
        <v>4130.3820796671589</v>
      </c>
      <c r="L2955" s="285">
        <v>2.153762468667534E-2</v>
      </c>
      <c r="M2955" s="285">
        <v>-0.22015421821362677</v>
      </c>
      <c r="N2955" s="285">
        <v>-0.80138340647304862</v>
      </c>
      <c r="O2955" s="286">
        <v>0</v>
      </c>
    </row>
    <row r="2956" spans="10:15" x14ac:dyDescent="0.25">
      <c r="J2956" s="38">
        <v>22</v>
      </c>
      <c r="K2956" s="77">
        <v>4129.85657638455</v>
      </c>
      <c r="L2956" s="285">
        <v>2.1535408474513983E-2</v>
      </c>
      <c r="M2956" s="285">
        <v>-0.22013156444085114</v>
      </c>
      <c r="N2956" s="285">
        <v>-0.80140384403366294</v>
      </c>
      <c r="O2956" s="286">
        <v>0</v>
      </c>
    </row>
    <row r="2957" spans="10:15" x14ac:dyDescent="0.25">
      <c r="J2957" s="38">
        <v>22</v>
      </c>
      <c r="K2957" s="77">
        <v>6999.9964257347101</v>
      </c>
      <c r="L2957" s="285">
        <v>3.1878582315436965E-17</v>
      </c>
      <c r="M2957" s="285">
        <v>1</v>
      </c>
      <c r="N2957" s="285">
        <v>4.1002082304703439E-17</v>
      </c>
      <c r="O2957" s="286">
        <v>0</v>
      </c>
    </row>
    <row r="2958" spans="10:15" x14ac:dyDescent="0.25">
      <c r="J2958" s="38">
        <v>22</v>
      </c>
      <c r="K2958" s="77">
        <v>2986.8365082572013</v>
      </c>
      <c r="L2958" s="285">
        <v>1.8875183009014147E-2</v>
      </c>
      <c r="M2958" s="285">
        <v>-0.30800313294826487</v>
      </c>
      <c r="N2958" s="285">
        <v>-0.71087205006074938</v>
      </c>
      <c r="O2958" s="286">
        <v>0</v>
      </c>
    </row>
    <row r="2959" spans="10:15" x14ac:dyDescent="0.25">
      <c r="J2959" s="38">
        <v>22</v>
      </c>
      <c r="K2959" s="77">
        <v>2988.10453690963</v>
      </c>
      <c r="L2959" s="285">
        <v>1.9131046282735268E-2</v>
      </c>
      <c r="M2959" s="285">
        <v>-0.30804029978432584</v>
      </c>
      <c r="N2959" s="285">
        <v>-0.71109074649840942</v>
      </c>
      <c r="O2959" s="286">
        <v>0</v>
      </c>
    </row>
    <row r="2960" spans="10:15" x14ac:dyDescent="0.25">
      <c r="J2960" s="38">
        <v>22</v>
      </c>
      <c r="K2960" s="77">
        <v>2988.3114914777448</v>
      </c>
      <c r="L2960" s="285">
        <v>1.913215863909716E-2</v>
      </c>
      <c r="M2960" s="285">
        <v>-0.30802498532555123</v>
      </c>
      <c r="N2960" s="285">
        <v>-0.711107173313546</v>
      </c>
      <c r="O2960" s="286">
        <v>0</v>
      </c>
    </row>
    <row r="2961" spans="10:15" x14ac:dyDescent="0.25">
      <c r="J2961" s="38">
        <v>22</v>
      </c>
      <c r="K2961" s="77">
        <v>2988.1336952880361</v>
      </c>
      <c r="L2961" s="285">
        <v>1.9131364085639847E-2</v>
      </c>
      <c r="M2961" s="285">
        <v>-0.30805095421485268</v>
      </c>
      <c r="N2961" s="285">
        <v>-0.71108040987078713</v>
      </c>
      <c r="O2961" s="286">
        <v>0</v>
      </c>
    </row>
    <row r="2962" spans="10:15" x14ac:dyDescent="0.25">
      <c r="J2962" s="38">
        <v>22</v>
      </c>
      <c r="K2962" s="77">
        <v>2618.3958286116813</v>
      </c>
      <c r="L2962" s="285">
        <v>0.16416036262289058</v>
      </c>
      <c r="M2962" s="285">
        <v>0.50420303614999029</v>
      </c>
      <c r="N2962" s="285">
        <v>0.33163660122711913</v>
      </c>
      <c r="O2962" s="286">
        <v>0</v>
      </c>
    </row>
    <row r="2963" spans="10:15" x14ac:dyDescent="0.25">
      <c r="J2963" s="38">
        <v>22</v>
      </c>
      <c r="K2963" s="77">
        <v>4425.1739144631229</v>
      </c>
      <c r="L2963" s="285">
        <v>0.4669209880439929</v>
      </c>
      <c r="M2963" s="285">
        <v>-0.27536365961568809</v>
      </c>
      <c r="N2963" s="285">
        <v>0.80844267157169525</v>
      </c>
      <c r="O2963" s="286">
        <v>0</v>
      </c>
    </row>
    <row r="2964" spans="10:15" x14ac:dyDescent="0.25">
      <c r="J2964" s="38">
        <v>22</v>
      </c>
      <c r="K2964" s="77">
        <v>4365.6911546078591</v>
      </c>
      <c r="L2964" s="285">
        <v>0.46478427247307103</v>
      </c>
      <c r="M2964" s="285">
        <v>-0.26835119657798556</v>
      </c>
      <c r="N2964" s="285">
        <v>0.80356692410491459</v>
      </c>
      <c r="O2964" s="286">
        <v>0</v>
      </c>
    </row>
    <row r="2965" spans="10:15" x14ac:dyDescent="0.25">
      <c r="J2965" s="38">
        <v>22</v>
      </c>
      <c r="K2965" s="77">
        <v>4356.5858187173644</v>
      </c>
      <c r="L2965" s="285">
        <v>0.46431918596867056</v>
      </c>
      <c r="M2965" s="285">
        <v>-0.26723791672245278</v>
      </c>
      <c r="N2965" s="285">
        <v>0.80291873075378228</v>
      </c>
      <c r="O2965" s="286">
        <v>0</v>
      </c>
    </row>
    <row r="2966" spans="10:15" x14ac:dyDescent="0.25">
      <c r="J2966" s="38">
        <v>22</v>
      </c>
      <c r="K2966" s="77">
        <v>4354.0424385152683</v>
      </c>
      <c r="L2966" s="285">
        <v>0.4640458158267991</v>
      </c>
      <c r="M2966" s="285">
        <v>-0.26654534749913023</v>
      </c>
      <c r="N2966" s="285">
        <v>0.80249953167233123</v>
      </c>
      <c r="O2966" s="286">
        <v>0</v>
      </c>
    </row>
    <row r="2967" spans="10:15" x14ac:dyDescent="0.25">
      <c r="J2967" s="38">
        <v>22</v>
      </c>
      <c r="K2967" s="77">
        <v>4351.5249473132435</v>
      </c>
      <c r="L2967" s="285">
        <v>0.46428533222076018</v>
      </c>
      <c r="M2967" s="285">
        <v>-0.26637568599762507</v>
      </c>
      <c r="N2967" s="285">
        <v>0.80209035377686488</v>
      </c>
      <c r="O2967" s="286">
        <v>0</v>
      </c>
    </row>
    <row r="2968" spans="10:15" x14ac:dyDescent="0.25">
      <c r="J2968" s="38">
        <v>22</v>
      </c>
      <c r="K2968" s="77">
        <v>9151.7497326566281</v>
      </c>
      <c r="L2968" s="285">
        <v>0.76383820209461406</v>
      </c>
      <c r="M2968" s="285">
        <v>-0.56948381511720669</v>
      </c>
      <c r="N2968" s="285">
        <v>-1.1943543869774074</v>
      </c>
      <c r="O2968" s="286">
        <v>0</v>
      </c>
    </row>
    <row r="2969" spans="10:15" x14ac:dyDescent="0.25">
      <c r="J2969" s="38">
        <v>22</v>
      </c>
      <c r="K2969" s="77">
        <v>9151.9626046069498</v>
      </c>
      <c r="L2969" s="285">
        <v>0.76386413403269349</v>
      </c>
      <c r="M2969" s="285">
        <v>-0.56950314881770814</v>
      </c>
      <c r="N2969" s="285">
        <v>-1.1943609852149852</v>
      </c>
      <c r="O2969" s="286">
        <v>0</v>
      </c>
    </row>
    <row r="2970" spans="10:15" x14ac:dyDescent="0.25">
      <c r="J2970" s="38">
        <v>22</v>
      </c>
      <c r="K2970" s="77">
        <v>1428.8992100728244</v>
      </c>
      <c r="L2970" s="285">
        <v>-0.25693065680767646</v>
      </c>
      <c r="M2970" s="285">
        <v>-0.42102848595363757</v>
      </c>
      <c r="N2970" s="285">
        <v>-0.32204085723868603</v>
      </c>
      <c r="O2970" s="286">
        <v>0</v>
      </c>
    </row>
    <row r="2971" spans="10:15" x14ac:dyDescent="0.25">
      <c r="J2971" s="38">
        <v>22</v>
      </c>
      <c r="K2971" s="77">
        <v>1428.2617896580496</v>
      </c>
      <c r="L2971" s="285">
        <v>-0.25698997867023254</v>
      </c>
      <c r="M2971" s="285">
        <v>-0.42093824001479796</v>
      </c>
      <c r="N2971" s="285">
        <v>-0.32207178131496961</v>
      </c>
      <c r="O2971" s="286">
        <v>0</v>
      </c>
    </row>
    <row r="2972" spans="10:15" x14ac:dyDescent="0.25">
      <c r="J2972" s="38">
        <v>22</v>
      </c>
      <c r="K2972" s="77">
        <v>1427.7517999884431</v>
      </c>
      <c r="L2972" s="285">
        <v>-0.2570333416799892</v>
      </c>
      <c r="M2972" s="285">
        <v>-0.42085829304466743</v>
      </c>
      <c r="N2972" s="285">
        <v>-0.32210836527534331</v>
      </c>
      <c r="O2972" s="286">
        <v>0</v>
      </c>
    </row>
    <row r="2973" spans="10:15" x14ac:dyDescent="0.25">
      <c r="J2973" s="38">
        <v>22</v>
      </c>
      <c r="K2973" s="77">
        <v>2115.8299856584817</v>
      </c>
      <c r="L2973" s="285">
        <v>-0.44600273096315313</v>
      </c>
      <c r="M2973" s="285">
        <v>-0.32183898938516353</v>
      </c>
      <c r="N2973" s="285">
        <v>-0.23215827965168334</v>
      </c>
      <c r="O2973" s="286">
        <v>0</v>
      </c>
    </row>
    <row r="2974" spans="10:15" x14ac:dyDescent="0.25">
      <c r="J2974" s="38">
        <v>22</v>
      </c>
      <c r="K2974" s="77">
        <v>2112.8914764259807</v>
      </c>
      <c r="L2974" s="285">
        <v>-0.44590306627101878</v>
      </c>
      <c r="M2974" s="285">
        <v>-0.32171974942301351</v>
      </c>
      <c r="N2974" s="285">
        <v>-0.23237718430596768</v>
      </c>
      <c r="O2974" s="286">
        <v>0</v>
      </c>
    </row>
    <row r="2975" spans="10:15" x14ac:dyDescent="0.25">
      <c r="J2975" s="38">
        <v>22</v>
      </c>
      <c r="K2975" s="77">
        <v>1202.6933714576924</v>
      </c>
      <c r="L2975" s="285">
        <v>-0.31533070139789315</v>
      </c>
      <c r="M2975" s="285">
        <v>-0.35363084525122729</v>
      </c>
      <c r="N2975" s="285">
        <v>-0.33103845335087956</v>
      </c>
      <c r="O2975" s="286">
        <v>0</v>
      </c>
    </row>
    <row r="2976" spans="10:15" x14ac:dyDescent="0.25">
      <c r="J2976" s="38">
        <v>22</v>
      </c>
      <c r="K2976" s="77">
        <v>1202.6499188843127</v>
      </c>
      <c r="L2976" s="285">
        <v>-0.31535457069965905</v>
      </c>
      <c r="M2976" s="285">
        <v>-0.35360795482033602</v>
      </c>
      <c r="N2976" s="285">
        <v>-0.33103747448000492</v>
      </c>
      <c r="O2976" s="286">
        <v>0</v>
      </c>
    </row>
    <row r="2977" spans="10:15" x14ac:dyDescent="0.25">
      <c r="J2977" s="38">
        <v>22</v>
      </c>
      <c r="K2977" s="77">
        <v>1172.191368064181</v>
      </c>
      <c r="L2977" s="285">
        <v>-0.33236936873598777</v>
      </c>
      <c r="M2977" s="285">
        <v>-0.33624709990391599</v>
      </c>
      <c r="N2977" s="285">
        <v>-0.33138353136009624</v>
      </c>
      <c r="O2977" s="286">
        <v>0</v>
      </c>
    </row>
    <row r="2978" spans="10:15" x14ac:dyDescent="0.25">
      <c r="J2978" s="38">
        <v>22</v>
      </c>
      <c r="K2978" s="77">
        <v>1242.4833064278876</v>
      </c>
      <c r="L2978" s="285">
        <v>-0.45017166221893018</v>
      </c>
      <c r="M2978" s="285">
        <v>-0.2153266958270923</v>
      </c>
      <c r="N2978" s="285">
        <v>-0.33450164195397747</v>
      </c>
      <c r="O2978" s="286">
        <v>0</v>
      </c>
    </row>
    <row r="2979" spans="10:15" x14ac:dyDescent="0.25">
      <c r="J2979" s="38">
        <v>22</v>
      </c>
      <c r="K2979" s="77">
        <v>1224.7360997752544</v>
      </c>
      <c r="L2979" s="285">
        <v>-0.44919416844097471</v>
      </c>
      <c r="M2979" s="285">
        <v>-0.21702004968062455</v>
      </c>
      <c r="N2979" s="285">
        <v>-0.33378578187840074</v>
      </c>
      <c r="O2979" s="286">
        <v>0</v>
      </c>
    </row>
    <row r="2980" spans="10:15" x14ac:dyDescent="0.25">
      <c r="J2980" s="38">
        <v>22</v>
      </c>
      <c r="K2980" s="77">
        <v>1224.425569943246</v>
      </c>
      <c r="L2980" s="285">
        <v>-0.44917781223990172</v>
      </c>
      <c r="M2980" s="285">
        <v>-0.21705816000839706</v>
      </c>
      <c r="N2980" s="285">
        <v>-0.33376402775170128</v>
      </c>
      <c r="O2980" s="286">
        <v>0</v>
      </c>
    </row>
    <row r="2981" spans="10:15" x14ac:dyDescent="0.25">
      <c r="J2981" s="38">
        <v>22</v>
      </c>
      <c r="K2981" s="77">
        <v>1224.3392449036912</v>
      </c>
      <c r="L2981" s="285">
        <v>-0.44916847753780659</v>
      </c>
      <c r="M2981" s="285">
        <v>-0.21706062353097699</v>
      </c>
      <c r="N2981" s="285">
        <v>-0.33377089893121648</v>
      </c>
      <c r="O2981" s="286">
        <v>0</v>
      </c>
    </row>
    <row r="2982" spans="10:15" x14ac:dyDescent="0.25">
      <c r="J2982" s="38">
        <v>22</v>
      </c>
      <c r="K2982" s="77">
        <v>1224.3279835500448</v>
      </c>
      <c r="L2982" s="285">
        <v>-0.44916745013865977</v>
      </c>
      <c r="M2982" s="285">
        <v>-0.21706017656206575</v>
      </c>
      <c r="N2982" s="285">
        <v>-0.33377237329927451</v>
      </c>
      <c r="O2982" s="286">
        <v>0</v>
      </c>
    </row>
    <row r="2983" spans="10:15" x14ac:dyDescent="0.25">
      <c r="J2983" s="38">
        <v>22</v>
      </c>
      <c r="K2983" s="77">
        <v>1224.3206574039991</v>
      </c>
      <c r="L2983" s="285">
        <v>-0.44916545820343279</v>
      </c>
      <c r="M2983" s="285">
        <v>-0.21706217044431533</v>
      </c>
      <c r="N2983" s="285">
        <v>-0.33377237135225185</v>
      </c>
      <c r="O2983" s="286">
        <v>0</v>
      </c>
    </row>
    <row r="2984" spans="10:15" x14ac:dyDescent="0.25">
      <c r="J2984" s="38">
        <v>22</v>
      </c>
      <c r="K2984" s="77">
        <v>5548.4138002335312</v>
      </c>
      <c r="L2984" s="285">
        <v>-0.12892867568356525</v>
      </c>
      <c r="M2984" s="285">
        <v>0.2523839641918848</v>
      </c>
      <c r="N2984" s="285">
        <v>0.87654471149168045</v>
      </c>
      <c r="O2984" s="286">
        <v>0</v>
      </c>
    </row>
    <row r="2985" spans="10:15" x14ac:dyDescent="0.25">
      <c r="J2985" s="38">
        <v>22</v>
      </c>
      <c r="K2985" s="77">
        <v>5548.8109194633316</v>
      </c>
      <c r="L2985" s="285">
        <v>-0.12893651701110556</v>
      </c>
      <c r="M2985" s="285">
        <v>0.25239931396041893</v>
      </c>
      <c r="N2985" s="285">
        <v>0.87653720305068661</v>
      </c>
      <c r="O2985" s="286">
        <v>0</v>
      </c>
    </row>
    <row r="2986" spans="10:15" x14ac:dyDescent="0.25">
      <c r="J2986" s="38">
        <v>22</v>
      </c>
      <c r="K2986" s="77">
        <v>6163.0270876795812</v>
      </c>
      <c r="L2986" s="285">
        <v>-0.26784950411645858</v>
      </c>
      <c r="M2986" s="285">
        <v>0.37643714092042829</v>
      </c>
      <c r="N2986" s="285">
        <v>0.89141236319603034</v>
      </c>
      <c r="O2986" s="286">
        <v>0</v>
      </c>
    </row>
    <row r="2987" spans="10:15" x14ac:dyDescent="0.25">
      <c r="J2987" s="38">
        <v>22</v>
      </c>
      <c r="K2987" s="77">
        <v>6180.6872618992602</v>
      </c>
      <c r="L2987" s="285">
        <v>-0.27004007685248149</v>
      </c>
      <c r="M2987" s="285">
        <v>0.37633947140810387</v>
      </c>
      <c r="N2987" s="285">
        <v>0.89370060544437757</v>
      </c>
      <c r="O2987" s="286">
        <v>0</v>
      </c>
    </row>
    <row r="2988" spans="10:15" x14ac:dyDescent="0.25">
      <c r="J2988" s="38">
        <v>22</v>
      </c>
      <c r="K2988" s="77">
        <v>6182.0258924680056</v>
      </c>
      <c r="L2988" s="285">
        <v>-0.27008465734247261</v>
      </c>
      <c r="M2988" s="285">
        <v>0.37640160069733347</v>
      </c>
      <c r="N2988" s="285">
        <v>0.89368305664513903</v>
      </c>
      <c r="O2988" s="286">
        <v>0</v>
      </c>
    </row>
    <row r="2989" spans="10:15" x14ac:dyDescent="0.25">
      <c r="J2989" s="38">
        <v>22</v>
      </c>
      <c r="K2989" s="77">
        <v>6180.7677217864411</v>
      </c>
      <c r="L2989" s="285">
        <v>-0.27005255790613525</v>
      </c>
      <c r="M2989" s="285">
        <v>0.37635686554155773</v>
      </c>
      <c r="N2989" s="285">
        <v>0.89369569236457747</v>
      </c>
      <c r="O2989" s="286">
        <v>0</v>
      </c>
    </row>
    <row r="2990" spans="10:15" x14ac:dyDescent="0.25">
      <c r="J2990" s="38">
        <v>22</v>
      </c>
      <c r="K2990" s="77">
        <v>6999.9964257352885</v>
      </c>
      <c r="L2990" s="285">
        <v>-3.386428525428011E-14</v>
      </c>
      <c r="M2990" s="285">
        <v>1.0000000000000826</v>
      </c>
      <c r="N2990" s="285">
        <v>-4.8730223472086118E-14</v>
      </c>
      <c r="O2990" s="286">
        <v>0</v>
      </c>
    </row>
    <row r="2991" spans="10:15" x14ac:dyDescent="0.25">
      <c r="J2991" s="38">
        <v>22</v>
      </c>
      <c r="K2991" s="77">
        <v>20057.528583333333</v>
      </c>
      <c r="L2991" s="285">
        <v>-1.5208333333333333</v>
      </c>
      <c r="M2991" s="285">
        <v>0.96458333333333335</v>
      </c>
      <c r="N2991" s="285">
        <v>1.5562499999999999</v>
      </c>
      <c r="O2991" s="286">
        <v>0</v>
      </c>
    </row>
    <row r="2992" spans="10:15" x14ac:dyDescent="0.25">
      <c r="J2992" s="38">
        <v>22</v>
      </c>
      <c r="K2992" s="77">
        <v>6000.0044120116636</v>
      </c>
      <c r="L2992" s="285">
        <v>-6.1371234905271523E-17</v>
      </c>
      <c r="M2992" s="285">
        <v>-1</v>
      </c>
      <c r="N2992" s="285">
        <v>-5.4959314840541651E-17</v>
      </c>
      <c r="O2992" s="286">
        <v>0</v>
      </c>
    </row>
    <row r="2993" spans="10:15" x14ac:dyDescent="0.25">
      <c r="J2993" s="38">
        <v>22</v>
      </c>
      <c r="K2993" s="77">
        <v>6000.00441201166</v>
      </c>
      <c r="L2993" s="285">
        <v>-6.556951590003507E-16</v>
      </c>
      <c r="M2993" s="285">
        <v>-0.99999999999999933</v>
      </c>
      <c r="N2993" s="285">
        <v>8.7018915164190888E-17</v>
      </c>
      <c r="O2993" s="286">
        <v>0</v>
      </c>
    </row>
    <row r="2994" spans="10:15" x14ac:dyDescent="0.25">
      <c r="J2994" s="38">
        <v>22</v>
      </c>
      <c r="K2994" s="77">
        <v>2055.0003429756734</v>
      </c>
      <c r="L2994" s="285">
        <v>-0.197570417834735</v>
      </c>
      <c r="M2994" s="285">
        <v>-0.26561514843453166</v>
      </c>
      <c r="N2994" s="285">
        <v>-0.53681443373073334</v>
      </c>
      <c r="O2994" s="286">
        <v>0</v>
      </c>
    </row>
    <row r="2995" spans="10:15" x14ac:dyDescent="0.25">
      <c r="J2995" s="38">
        <v>22</v>
      </c>
      <c r="K2995" s="77">
        <v>2049.1558680270241</v>
      </c>
      <c r="L2995" s="285">
        <v>-0.19794716900712897</v>
      </c>
      <c r="M2995" s="285">
        <v>-0.26587214580058977</v>
      </c>
      <c r="N2995" s="285">
        <v>-0.53618068519228124</v>
      </c>
      <c r="O2995" s="286">
        <v>0</v>
      </c>
    </row>
    <row r="2996" spans="10:15" x14ac:dyDescent="0.25">
      <c r="J2996" s="38">
        <v>23</v>
      </c>
      <c r="K2996" s="77">
        <v>2433.1633064516132</v>
      </c>
      <c r="L2996" s="285">
        <v>1.8954355935922755E-2</v>
      </c>
      <c r="M2996" s="285">
        <v>-0.30830315997366686</v>
      </c>
      <c r="N2996" s="285">
        <v>-0.7106511959622559</v>
      </c>
      <c r="O2996" s="286">
        <v>0</v>
      </c>
    </row>
    <row r="2997" spans="10:15" x14ac:dyDescent="0.25">
      <c r="J2997" s="38">
        <v>23</v>
      </c>
      <c r="K2997" s="77">
        <v>4012.5002576220927</v>
      </c>
      <c r="L2997" s="285">
        <v>0.46145862292651285</v>
      </c>
      <c r="M2997" s="285">
        <v>-0.26132888518209624</v>
      </c>
      <c r="N2997" s="285">
        <v>0.79987026225558333</v>
      </c>
      <c r="O2997" s="286">
        <v>0</v>
      </c>
    </row>
    <row r="2998" spans="10:15" x14ac:dyDescent="0.25">
      <c r="J2998" s="38">
        <v>23</v>
      </c>
      <c r="K2998" s="77">
        <v>3202.6176492525979</v>
      </c>
      <c r="L2998" s="285">
        <v>0.60364046222654411</v>
      </c>
      <c r="M2998" s="285">
        <v>7.983712122258535E-2</v>
      </c>
      <c r="N2998" s="285">
        <v>0.3165224165508706</v>
      </c>
      <c r="O2998" s="286">
        <v>0</v>
      </c>
    </row>
    <row r="2999" spans="10:15" x14ac:dyDescent="0.25">
      <c r="J2999" s="38">
        <v>23</v>
      </c>
      <c r="K2999" s="77">
        <v>1438.0290997038578</v>
      </c>
      <c r="L2999" s="285">
        <v>0.33546898610846654</v>
      </c>
      <c r="M2999" s="285">
        <v>0.33325399751256879</v>
      </c>
      <c r="N2999" s="285">
        <v>0.33127701637896456</v>
      </c>
      <c r="O2999" s="286">
        <v>0</v>
      </c>
    </row>
    <row r="3000" spans="10:15" x14ac:dyDescent="0.25">
      <c r="J3000" s="38">
        <v>23</v>
      </c>
      <c r="K3000" s="77">
        <v>1417.1601727047143</v>
      </c>
      <c r="L3000" s="285">
        <v>0.33331017369727045</v>
      </c>
      <c r="M3000" s="285">
        <v>0.33338759305210913</v>
      </c>
      <c r="N3000" s="285">
        <v>0.33330223325062031</v>
      </c>
      <c r="O3000" s="286">
        <v>0</v>
      </c>
    </row>
    <row r="3001" spans="10:15" x14ac:dyDescent="0.25">
      <c r="J3001" s="38">
        <v>23</v>
      </c>
      <c r="K3001" s="77">
        <v>4477.5738293104914</v>
      </c>
      <c r="L3001" s="285">
        <v>0.25621389605846595</v>
      </c>
      <c r="M3001" s="285">
        <v>-0.35548496279698594</v>
      </c>
      <c r="N3001" s="285">
        <v>-0.90072893326147996</v>
      </c>
      <c r="O3001" s="286">
        <v>0</v>
      </c>
    </row>
    <row r="3002" spans="10:15" x14ac:dyDescent="0.25">
      <c r="J3002" s="38">
        <v>23</v>
      </c>
      <c r="K3002" s="77">
        <v>4471.3011007588666</v>
      </c>
      <c r="L3002" s="285">
        <v>0.27105773907623143</v>
      </c>
      <c r="M3002" s="285">
        <v>-0.37683636895963885</v>
      </c>
      <c r="N3002" s="285">
        <v>-0.89422137011659264</v>
      </c>
      <c r="O3002" s="286">
        <v>0</v>
      </c>
    </row>
    <row r="3003" spans="10:15" x14ac:dyDescent="0.25">
      <c r="J3003" s="38">
        <v>23</v>
      </c>
      <c r="K3003" s="77">
        <v>1318.1439485295655</v>
      </c>
      <c r="L3003" s="285">
        <v>-0.31548643882309474</v>
      </c>
      <c r="M3003" s="285">
        <v>-0.3535054823262071</v>
      </c>
      <c r="N3003" s="285">
        <v>-0.33100807885069805</v>
      </c>
      <c r="O3003" s="286">
        <v>0</v>
      </c>
    </row>
    <row r="3004" spans="10:15" x14ac:dyDescent="0.25">
      <c r="J3004" s="38">
        <v>23</v>
      </c>
      <c r="K3004" s="77">
        <v>1315.1295677768846</v>
      </c>
      <c r="L3004" s="285">
        <v>-0.31593029041023446</v>
      </c>
      <c r="M3004" s="285">
        <v>-0.35295263742036942</v>
      </c>
      <c r="N3004" s="285">
        <v>-0.33111707216939612</v>
      </c>
      <c r="O3004" s="286">
        <v>0</v>
      </c>
    </row>
    <row r="3005" spans="10:15" x14ac:dyDescent="0.25">
      <c r="J3005" s="38">
        <v>23</v>
      </c>
      <c r="K3005" s="77">
        <v>1914.8723025378254</v>
      </c>
      <c r="L3005" s="285">
        <v>-0.44643725147543861</v>
      </c>
      <c r="M3005" s="285">
        <v>-0.32190288306274734</v>
      </c>
      <c r="N3005" s="285">
        <v>-0.23165986546181405</v>
      </c>
      <c r="O3005" s="286">
        <v>0</v>
      </c>
    </row>
    <row r="3006" spans="10:15" x14ac:dyDescent="0.25">
      <c r="J3006" s="38">
        <v>23</v>
      </c>
      <c r="K3006" s="77">
        <v>1911.6228607283231</v>
      </c>
      <c r="L3006" s="285">
        <v>-0.44634654543732538</v>
      </c>
      <c r="M3006" s="285">
        <v>-0.32161291850168111</v>
      </c>
      <c r="N3006" s="285">
        <v>-0.23204053606099351</v>
      </c>
      <c r="O3006" s="286">
        <v>0</v>
      </c>
    </row>
    <row r="3007" spans="10:15" x14ac:dyDescent="0.25">
      <c r="J3007" s="38">
        <v>23</v>
      </c>
      <c r="K3007" s="77">
        <v>1111.2250219892451</v>
      </c>
      <c r="L3007" s="285">
        <v>-0.44910433299803909</v>
      </c>
      <c r="M3007" s="285">
        <v>-0.21707351262590865</v>
      </c>
      <c r="N3007" s="285">
        <v>-0.33382215437605228</v>
      </c>
      <c r="O3007" s="286">
        <v>0</v>
      </c>
    </row>
    <row r="3008" spans="10:15" x14ac:dyDescent="0.25">
      <c r="J3008" s="38">
        <v>23</v>
      </c>
      <c r="K3008" s="77">
        <v>4009.8401000092599</v>
      </c>
      <c r="L3008" s="285">
        <v>0.46036855264376336</v>
      </c>
      <c r="M3008" s="285">
        <v>-0.25965367163626263</v>
      </c>
      <c r="N3008" s="285">
        <v>0.79928511899249932</v>
      </c>
      <c r="O3008" s="286">
        <v>0</v>
      </c>
    </row>
    <row r="3009" spans="10:15" x14ac:dyDescent="0.25">
      <c r="J3009" s="38">
        <v>23</v>
      </c>
      <c r="K3009" s="77">
        <v>4011.7029659305267</v>
      </c>
      <c r="L3009" s="285">
        <v>0.46085883386267701</v>
      </c>
      <c r="M3009" s="285">
        <v>-0.26053344500817177</v>
      </c>
      <c r="N3009" s="285">
        <v>0.79967461114549476</v>
      </c>
      <c r="O3009" s="286">
        <v>0</v>
      </c>
    </row>
    <row r="3010" spans="10:15" x14ac:dyDescent="0.25">
      <c r="J3010" s="38">
        <v>23</v>
      </c>
      <c r="K3010" s="77">
        <v>4015.5985968531213</v>
      </c>
      <c r="L3010" s="285">
        <v>0.46150250243936819</v>
      </c>
      <c r="M3010" s="285">
        <v>-0.26155963745237204</v>
      </c>
      <c r="N3010" s="285">
        <v>0.80005713501300368</v>
      </c>
      <c r="O3010" s="286">
        <v>0</v>
      </c>
    </row>
    <row r="3011" spans="10:15" x14ac:dyDescent="0.25">
      <c r="J3011" s="38">
        <v>23</v>
      </c>
      <c r="K3011" s="77">
        <v>4014.5366778182465</v>
      </c>
      <c r="L3011" s="285">
        <v>0.4614751240644171</v>
      </c>
      <c r="M3011" s="285">
        <v>-0.26148105838630953</v>
      </c>
      <c r="N3011" s="285">
        <v>0.80000593432189249</v>
      </c>
      <c r="O3011" s="286">
        <v>0</v>
      </c>
    </row>
    <row r="3012" spans="10:15" x14ac:dyDescent="0.25">
      <c r="J3012" s="38">
        <v>23</v>
      </c>
      <c r="K3012" s="77">
        <v>4012.2918618787799</v>
      </c>
      <c r="L3012" s="285">
        <v>0.46144437196062149</v>
      </c>
      <c r="M3012" s="285">
        <v>-0.26131241845569919</v>
      </c>
      <c r="N3012" s="285">
        <v>0.79986804649507759</v>
      </c>
      <c r="O3012" s="286">
        <v>0</v>
      </c>
    </row>
    <row r="3013" spans="10:15" x14ac:dyDescent="0.25">
      <c r="J3013" s="38">
        <v>23</v>
      </c>
      <c r="K3013" s="77">
        <v>4010.52333356796</v>
      </c>
      <c r="L3013" s="285">
        <v>0.4617108689934169</v>
      </c>
      <c r="M3013" s="285">
        <v>-0.26043499683254734</v>
      </c>
      <c r="N3013" s="285">
        <v>0.79872412783913049</v>
      </c>
      <c r="O3013" s="286">
        <v>0</v>
      </c>
    </row>
    <row r="3014" spans="10:15" x14ac:dyDescent="0.25">
      <c r="J3014" s="38">
        <v>23</v>
      </c>
      <c r="K3014" s="77">
        <v>4083.8187047024348</v>
      </c>
      <c r="L3014" s="285">
        <v>0.70408307405891535</v>
      </c>
      <c r="M3014" s="285">
        <v>4.5999326309079255E-2</v>
      </c>
      <c r="N3014" s="285">
        <v>0.24991759963200535</v>
      </c>
      <c r="O3014" s="286">
        <v>0</v>
      </c>
    </row>
    <row r="3015" spans="10:15" x14ac:dyDescent="0.25">
      <c r="J3015" s="38">
        <v>23</v>
      </c>
      <c r="K3015" s="77">
        <v>3391.6558517143317</v>
      </c>
      <c r="L3015" s="285">
        <v>0.62524864076382436</v>
      </c>
      <c r="M3015" s="285">
        <v>7.2492596030588344E-2</v>
      </c>
      <c r="N3015" s="285">
        <v>0.30225876320558726</v>
      </c>
      <c r="O3015" s="286">
        <v>0</v>
      </c>
    </row>
    <row r="3016" spans="10:15" x14ac:dyDescent="0.25">
      <c r="J3016" s="38">
        <v>23</v>
      </c>
      <c r="K3016" s="77">
        <v>3233.5518213071855</v>
      </c>
      <c r="L3016" s="285">
        <v>0.60721038241446434</v>
      </c>
      <c r="M3016" s="285">
        <v>7.8476933087941639E-2</v>
      </c>
      <c r="N3016" s="285">
        <v>0.31431268449759403</v>
      </c>
      <c r="O3016" s="286">
        <v>0</v>
      </c>
    </row>
    <row r="3017" spans="10:15" x14ac:dyDescent="0.25">
      <c r="J3017" s="38">
        <v>23</v>
      </c>
      <c r="K3017" s="77">
        <v>3202.1329567583243</v>
      </c>
      <c r="L3017" s="285">
        <v>0.60345822917673708</v>
      </c>
      <c r="M3017" s="285">
        <v>7.9826536108387303E-2</v>
      </c>
      <c r="N3017" s="285">
        <v>0.31671523471487562</v>
      </c>
      <c r="O3017" s="286">
        <v>0</v>
      </c>
    </row>
    <row r="3018" spans="10:15" x14ac:dyDescent="0.25">
      <c r="J3018" s="38">
        <v>23</v>
      </c>
      <c r="K3018" s="77">
        <v>3203.4169588849554</v>
      </c>
      <c r="L3018" s="285">
        <v>0.60376305310773803</v>
      </c>
      <c r="M3018" s="285">
        <v>7.9859182562512607E-2</v>
      </c>
      <c r="N3018" s="285">
        <v>0.31637776432974934</v>
      </c>
      <c r="O3018" s="286">
        <v>0</v>
      </c>
    </row>
    <row r="3019" spans="10:15" x14ac:dyDescent="0.25">
      <c r="J3019" s="38">
        <v>23</v>
      </c>
      <c r="K3019" s="77">
        <v>3203.3103721736052</v>
      </c>
      <c r="L3019" s="285">
        <v>0.60375351270098732</v>
      </c>
      <c r="M3019" s="285">
        <v>7.9856093240969206E-2</v>
      </c>
      <c r="N3019" s="285">
        <v>0.31639039405804348</v>
      </c>
      <c r="O3019" s="286">
        <v>0</v>
      </c>
    </row>
    <row r="3020" spans="10:15" x14ac:dyDescent="0.25">
      <c r="J3020" s="38">
        <v>23</v>
      </c>
      <c r="K3020" s="77">
        <v>3203.0255346895469</v>
      </c>
      <c r="L3020" s="285">
        <v>0.60372604223363602</v>
      </c>
      <c r="M3020" s="285">
        <v>7.984770914435857E-2</v>
      </c>
      <c r="N3020" s="285">
        <v>0.3164262486220053</v>
      </c>
      <c r="O3020" s="286">
        <v>0</v>
      </c>
    </row>
    <row r="3021" spans="10:15" x14ac:dyDescent="0.25">
      <c r="J3021" s="38">
        <v>23</v>
      </c>
      <c r="K3021" s="77">
        <v>3202.7602507362408</v>
      </c>
      <c r="L3021" s="285">
        <v>0.60369805566145629</v>
      </c>
      <c r="M3021" s="285">
        <v>7.9839988507461851E-2</v>
      </c>
      <c r="N3021" s="285">
        <v>0.31646195583108172</v>
      </c>
      <c r="O3021" s="286">
        <v>0</v>
      </c>
    </row>
    <row r="3022" spans="10:15" x14ac:dyDescent="0.25">
      <c r="J3022" s="38">
        <v>23</v>
      </c>
      <c r="K3022" s="77">
        <v>2291.9642834123661</v>
      </c>
      <c r="L3022" s="285">
        <v>0.42323097463284381</v>
      </c>
      <c r="M3022" s="285">
        <v>0.32676948575111647</v>
      </c>
      <c r="N3022" s="285">
        <v>0.24999953961603982</v>
      </c>
      <c r="O3022" s="286">
        <v>0</v>
      </c>
    </row>
    <row r="3023" spans="10:15" x14ac:dyDescent="0.25">
      <c r="J3023" s="38">
        <v>23</v>
      </c>
      <c r="K3023" s="77">
        <v>2700.1428406448213</v>
      </c>
      <c r="L3023" s="285">
        <v>0.52759328911643966</v>
      </c>
      <c r="M3023" s="285">
        <v>0.15126434803480893</v>
      </c>
      <c r="N3023" s="285">
        <v>0.32114236284875153</v>
      </c>
      <c r="O3023" s="286">
        <v>0</v>
      </c>
    </row>
    <row r="3024" spans="10:15" x14ac:dyDescent="0.25">
      <c r="J3024" s="38">
        <v>23</v>
      </c>
      <c r="K3024" s="77">
        <v>1437.9817379899839</v>
      </c>
      <c r="L3024" s="285">
        <v>0.33552291106486193</v>
      </c>
      <c r="M3024" s="285">
        <v>0.33317331793944732</v>
      </c>
      <c r="N3024" s="285">
        <v>0.33130377099569069</v>
      </c>
      <c r="O3024" s="286">
        <v>0</v>
      </c>
    </row>
    <row r="3025" spans="10:15" x14ac:dyDescent="0.25">
      <c r="J3025" s="38">
        <v>23</v>
      </c>
      <c r="K3025" s="77">
        <v>1429.5056037448708</v>
      </c>
      <c r="L3025" s="285">
        <v>0.33450996740315125</v>
      </c>
      <c r="M3025" s="285">
        <v>0.33341603925685215</v>
      </c>
      <c r="N3025" s="285">
        <v>0.33207399333999671</v>
      </c>
      <c r="O3025" s="286">
        <v>0</v>
      </c>
    </row>
    <row r="3026" spans="10:15" x14ac:dyDescent="0.25">
      <c r="J3026" s="38">
        <v>23</v>
      </c>
      <c r="K3026" s="77">
        <v>1421.4133624281765</v>
      </c>
      <c r="L3026" s="285">
        <v>0.33253352419763221</v>
      </c>
      <c r="M3026" s="285">
        <v>0.33411353767509738</v>
      </c>
      <c r="N3026" s="285">
        <v>0.33335293812727035</v>
      </c>
      <c r="O3026" s="286">
        <v>0</v>
      </c>
    </row>
    <row r="3027" spans="10:15" x14ac:dyDescent="0.25">
      <c r="J3027" s="38">
        <v>23</v>
      </c>
      <c r="K3027" s="77">
        <v>1418.5119285568749</v>
      </c>
      <c r="L3027" s="285">
        <v>0.33304145152393116</v>
      </c>
      <c r="M3027" s="285">
        <v>0.33364277443433404</v>
      </c>
      <c r="N3027" s="285">
        <v>0.33331577404173485</v>
      </c>
      <c r="O3027" s="286">
        <v>0</v>
      </c>
    </row>
    <row r="3028" spans="10:15" x14ac:dyDescent="0.25">
      <c r="J3028" s="38">
        <v>23</v>
      </c>
      <c r="K3028" s="77">
        <v>1419.8987035398627</v>
      </c>
      <c r="L3028" s="285">
        <v>0.33356654422265636</v>
      </c>
      <c r="M3028" s="285">
        <v>0.33340731061401474</v>
      </c>
      <c r="N3028" s="285">
        <v>0.3330261451633289</v>
      </c>
      <c r="O3028" s="286">
        <v>0</v>
      </c>
    </row>
    <row r="3029" spans="10:15" x14ac:dyDescent="0.25">
      <c r="J3029" s="38">
        <v>23</v>
      </c>
      <c r="K3029" s="77">
        <v>1418.5962570592687</v>
      </c>
      <c r="L3029" s="285">
        <v>0.33327401940658902</v>
      </c>
      <c r="M3029" s="285">
        <v>0.33306824315793981</v>
      </c>
      <c r="N3029" s="285">
        <v>0.33365773743547128</v>
      </c>
      <c r="O3029" s="286">
        <v>0</v>
      </c>
    </row>
    <row r="3030" spans="10:15" x14ac:dyDescent="0.25">
      <c r="J3030" s="38">
        <v>23</v>
      </c>
      <c r="K3030" s="77">
        <v>1418.6743678326616</v>
      </c>
      <c r="L3030" s="285">
        <v>0.33343241886336639</v>
      </c>
      <c r="M3030" s="285">
        <v>0.33287369577428383</v>
      </c>
      <c r="N3030" s="285">
        <v>0.3336938853623499</v>
      </c>
      <c r="O3030" s="286">
        <v>0</v>
      </c>
    </row>
    <row r="3031" spans="10:15" x14ac:dyDescent="0.25">
      <c r="J3031" s="38">
        <v>23</v>
      </c>
      <c r="K3031" s="77">
        <v>1417.4955456879757</v>
      </c>
      <c r="L3031" s="285">
        <v>0.33334657248335342</v>
      </c>
      <c r="M3031" s="285">
        <v>0.33317479451184273</v>
      </c>
      <c r="N3031" s="285">
        <v>0.33347863300480385</v>
      </c>
      <c r="O3031" s="286">
        <v>0</v>
      </c>
    </row>
    <row r="3032" spans="10:15" x14ac:dyDescent="0.25">
      <c r="J3032" s="38">
        <v>23</v>
      </c>
      <c r="K3032" s="77">
        <v>1417.8985455423151</v>
      </c>
      <c r="L3032" s="285">
        <v>0.33349126461236811</v>
      </c>
      <c r="M3032" s="285">
        <v>0.3332369853203373</v>
      </c>
      <c r="N3032" s="285">
        <v>0.33327175006729465</v>
      </c>
      <c r="O3032" s="286">
        <v>0</v>
      </c>
    </row>
    <row r="3033" spans="10:15" x14ac:dyDescent="0.25">
      <c r="J3033" s="38">
        <v>23</v>
      </c>
      <c r="K3033" s="77">
        <v>1417.1792775418198</v>
      </c>
      <c r="L3033" s="285">
        <v>0.33328502784678954</v>
      </c>
      <c r="M3033" s="285">
        <v>0.33340314468717397</v>
      </c>
      <c r="N3033" s="285">
        <v>0.33331182746603638</v>
      </c>
      <c r="O3033" s="286">
        <v>0</v>
      </c>
    </row>
    <row r="3034" spans="10:15" x14ac:dyDescent="0.25">
      <c r="J3034" s="38">
        <v>23</v>
      </c>
      <c r="K3034" s="77">
        <v>1417.1716149472747</v>
      </c>
      <c r="L3034" s="285">
        <v>0.33330322544784657</v>
      </c>
      <c r="M3034" s="285">
        <v>0.33339354910430696</v>
      </c>
      <c r="N3034" s="285">
        <v>0.33330322544784657</v>
      </c>
      <c r="O3034" s="286">
        <v>0</v>
      </c>
    </row>
    <row r="3035" spans="10:15" x14ac:dyDescent="0.25">
      <c r="J3035" s="38">
        <v>23</v>
      </c>
      <c r="K3035" s="77">
        <v>1417.0005368901061</v>
      </c>
      <c r="L3035" s="285">
        <v>0.33333333333333331</v>
      </c>
      <c r="M3035" s="285">
        <v>0.33333333333333331</v>
      </c>
      <c r="N3035" s="285">
        <v>0.33333333333333331</v>
      </c>
      <c r="O3035" s="286">
        <v>0</v>
      </c>
    </row>
    <row r="3036" spans="10:15" x14ac:dyDescent="0.25">
      <c r="J3036" s="38">
        <v>23</v>
      </c>
      <c r="K3036" s="77">
        <v>6475.7080073071429</v>
      </c>
      <c r="L3036" s="285">
        <v>6.2971114339333261E-3</v>
      </c>
      <c r="M3036" s="285">
        <v>2.0200634698954431E-2</v>
      </c>
      <c r="N3036" s="285">
        <v>0.97350225386711231</v>
      </c>
      <c r="O3036" s="286">
        <v>0</v>
      </c>
    </row>
    <row r="3037" spans="10:15" x14ac:dyDescent="0.25">
      <c r="J3037" s="38">
        <v>23</v>
      </c>
      <c r="K3037" s="77">
        <v>4086.4101950606268</v>
      </c>
      <c r="L3037" s="285">
        <v>1.1207414589546875E-2</v>
      </c>
      <c r="M3037" s="285">
        <v>0.61138658575699822</v>
      </c>
      <c r="N3037" s="285">
        <v>0.37740599965345495</v>
      </c>
      <c r="O3037" s="286">
        <v>0</v>
      </c>
    </row>
    <row r="3038" spans="10:15" x14ac:dyDescent="0.25">
      <c r="J3038" s="38">
        <v>23</v>
      </c>
      <c r="K3038" s="77">
        <v>4070.1680075165896</v>
      </c>
      <c r="L3038" s="285">
        <v>1.277232955546421E-2</v>
      </c>
      <c r="M3038" s="285">
        <v>0.61030448059193143</v>
      </c>
      <c r="N3038" s="285">
        <v>0.37692318985260437</v>
      </c>
      <c r="O3038" s="286">
        <v>0</v>
      </c>
    </row>
    <row r="3039" spans="10:15" x14ac:dyDescent="0.25">
      <c r="J3039" s="38">
        <v>23</v>
      </c>
      <c r="K3039" s="77">
        <v>6999.9883450337975</v>
      </c>
      <c r="L3039" s="285">
        <v>2.3660946437857498E-16</v>
      </c>
      <c r="M3039" s="285">
        <v>0.99999999999999944</v>
      </c>
      <c r="N3039" s="285">
        <v>2.6651066042641693E-16</v>
      </c>
      <c r="O3039" s="286">
        <v>0</v>
      </c>
    </row>
    <row r="3040" spans="10:15" x14ac:dyDescent="0.25">
      <c r="J3040" s="38">
        <v>23</v>
      </c>
      <c r="K3040" s="77">
        <v>6999.9883450337975</v>
      </c>
      <c r="L3040" s="285">
        <v>2.3660946437857498E-16</v>
      </c>
      <c r="M3040" s="285">
        <v>0.99999999999999944</v>
      </c>
      <c r="N3040" s="285">
        <v>3.2241289651586044E-16</v>
      </c>
      <c r="O3040" s="286">
        <v>0</v>
      </c>
    </row>
    <row r="3041" spans="10:15" x14ac:dyDescent="0.25">
      <c r="J3041" s="38">
        <v>23</v>
      </c>
      <c r="K3041" s="77">
        <v>4458.1452394520084</v>
      </c>
      <c r="L3041" s="285">
        <v>0.26938056598175558</v>
      </c>
      <c r="M3041" s="285">
        <v>-0.37628509129269705</v>
      </c>
      <c r="N3041" s="285">
        <v>-0.89309547468905848</v>
      </c>
      <c r="O3041" s="286">
        <v>0</v>
      </c>
    </row>
    <row r="3042" spans="10:15" x14ac:dyDescent="0.25">
      <c r="J3042" s="38">
        <v>23</v>
      </c>
      <c r="K3042" s="77">
        <v>4467.8868188960769</v>
      </c>
      <c r="L3042" s="285">
        <v>0.27038887866476025</v>
      </c>
      <c r="M3042" s="285">
        <v>-0.37656252211950908</v>
      </c>
      <c r="N3042" s="285">
        <v>-0.89382635654525122</v>
      </c>
      <c r="O3042" s="286">
        <v>0</v>
      </c>
    </row>
    <row r="3043" spans="10:15" x14ac:dyDescent="0.25">
      <c r="J3043" s="38">
        <v>23</v>
      </c>
      <c r="K3043" s="77">
        <v>3512.3910426335096</v>
      </c>
      <c r="L3043" s="285">
        <v>2.2254798453557347E-2</v>
      </c>
      <c r="M3043" s="285">
        <v>-0.22026933622974851</v>
      </c>
      <c r="N3043" s="285">
        <v>-0.80198546222380884</v>
      </c>
      <c r="O3043" s="286">
        <v>0</v>
      </c>
    </row>
    <row r="3044" spans="10:15" x14ac:dyDescent="0.25">
      <c r="J3044" s="38">
        <v>23</v>
      </c>
      <c r="K3044" s="77">
        <v>3514.2869502769991</v>
      </c>
      <c r="L3044" s="285">
        <v>2.2304295951789285E-2</v>
      </c>
      <c r="M3044" s="285">
        <v>-0.22000319175614985</v>
      </c>
      <c r="N3044" s="285">
        <v>-0.80230110419563949</v>
      </c>
      <c r="O3044" s="286">
        <v>0</v>
      </c>
    </row>
    <row r="3045" spans="10:15" x14ac:dyDescent="0.25">
      <c r="J3045" s="38">
        <v>23</v>
      </c>
      <c r="K3045" s="77">
        <v>6999.9883450337211</v>
      </c>
      <c r="L3045" s="285">
        <v>4.0431617264690125E-15</v>
      </c>
      <c r="M3045" s="285">
        <v>0.99999999999998856</v>
      </c>
      <c r="N3045" s="285">
        <v>7.4102964118563889E-15</v>
      </c>
      <c r="O3045" s="286">
        <v>0</v>
      </c>
    </row>
    <row r="3046" spans="10:15" x14ac:dyDescent="0.25">
      <c r="J3046" s="38">
        <v>23</v>
      </c>
      <c r="K3046" s="77">
        <v>2436.1352182520613</v>
      </c>
      <c r="L3046" s="285">
        <v>1.966012153030432E-2</v>
      </c>
      <c r="M3046" s="285">
        <v>-0.30844424186342806</v>
      </c>
      <c r="N3046" s="285">
        <v>-0.71121587966687627</v>
      </c>
      <c r="O3046" s="286">
        <v>0</v>
      </c>
    </row>
    <row r="3047" spans="10:15" x14ac:dyDescent="0.25">
      <c r="J3047" s="38">
        <v>23</v>
      </c>
      <c r="K3047" s="77">
        <v>2436.1418321704823</v>
      </c>
      <c r="L3047" s="285">
        <v>1.9687471683814264E-2</v>
      </c>
      <c r="M3047" s="285">
        <v>-0.30840410663635293</v>
      </c>
      <c r="N3047" s="285">
        <v>-0.71128336504746137</v>
      </c>
      <c r="O3047" s="286">
        <v>0</v>
      </c>
    </row>
    <row r="3048" spans="10:15" x14ac:dyDescent="0.25">
      <c r="J3048" s="38">
        <v>23</v>
      </c>
      <c r="K3048" s="77">
        <v>2436.1524149482411</v>
      </c>
      <c r="L3048" s="285">
        <v>1.9687525742057715E-2</v>
      </c>
      <c r="M3048" s="285">
        <v>-0.3084076992778495</v>
      </c>
      <c r="N3048" s="285">
        <v>-0.71127982646420818</v>
      </c>
      <c r="O3048" s="286">
        <v>0</v>
      </c>
    </row>
    <row r="3049" spans="10:15" x14ac:dyDescent="0.25">
      <c r="J3049" s="38">
        <v>23</v>
      </c>
      <c r="K3049" s="77">
        <v>2437.2036093447418</v>
      </c>
      <c r="L3049" s="285">
        <v>1.9749763085248107E-2</v>
      </c>
      <c r="M3049" s="285">
        <v>-0.30834626636085205</v>
      </c>
      <c r="N3049" s="285">
        <v>-0.71140349672439607</v>
      </c>
      <c r="O3049" s="286">
        <v>0</v>
      </c>
    </row>
    <row r="3050" spans="10:15" x14ac:dyDescent="0.25">
      <c r="J3050" s="38">
        <v>23</v>
      </c>
      <c r="K3050" s="77">
        <v>2440.597112370056</v>
      </c>
      <c r="L3050" s="285">
        <v>2.0075903415653702E-2</v>
      </c>
      <c r="M3050" s="285">
        <v>-0.30834112535064073</v>
      </c>
      <c r="N3050" s="285">
        <v>-0.71173477806501284</v>
      </c>
      <c r="O3050" s="286">
        <v>0</v>
      </c>
    </row>
    <row r="3051" spans="10:15" x14ac:dyDescent="0.25">
      <c r="J3051" s="38">
        <v>23</v>
      </c>
      <c r="K3051" s="77">
        <v>6999.9883450338002</v>
      </c>
      <c r="L3051" s="285">
        <v>4.823192927717108E-17</v>
      </c>
      <c r="M3051" s="285">
        <v>0.99999999999999978</v>
      </c>
      <c r="N3051" s="285">
        <v>1.0400416016640663E-16</v>
      </c>
      <c r="O3051" s="286">
        <v>0</v>
      </c>
    </row>
    <row r="3052" spans="10:15" x14ac:dyDescent="0.25">
      <c r="J3052" s="38">
        <v>23</v>
      </c>
      <c r="K3052" s="77">
        <v>2445.3001253391731</v>
      </c>
      <c r="L3052" s="285">
        <v>2.0853132790656034E-2</v>
      </c>
      <c r="M3052" s="285">
        <v>-0.30876134594989185</v>
      </c>
      <c r="N3052" s="285">
        <v>-0.71209178684076413</v>
      </c>
      <c r="O3052" s="286">
        <v>0</v>
      </c>
    </row>
    <row r="3053" spans="10:15" x14ac:dyDescent="0.25">
      <c r="J3053" s="38">
        <v>23</v>
      </c>
      <c r="K3053" s="77">
        <v>2416.3969767051722</v>
      </c>
      <c r="L3053" s="285">
        <v>0.17275399830641169</v>
      </c>
      <c r="M3053" s="285">
        <v>0.49831040598188181</v>
      </c>
      <c r="N3053" s="285">
        <v>0.32893559571170655</v>
      </c>
      <c r="O3053" s="286">
        <v>0</v>
      </c>
    </row>
    <row r="3054" spans="10:15" x14ac:dyDescent="0.25">
      <c r="J3054" s="38">
        <v>23</v>
      </c>
      <c r="K3054" s="77">
        <v>2401.7102686651187</v>
      </c>
      <c r="L3054" s="285">
        <v>0.1742467643426496</v>
      </c>
      <c r="M3054" s="285">
        <v>0.4972970937066985</v>
      </c>
      <c r="N3054" s="285">
        <v>0.32845614195065187</v>
      </c>
      <c r="O3054" s="286">
        <v>0</v>
      </c>
    </row>
    <row r="3055" spans="10:15" x14ac:dyDescent="0.25">
      <c r="J3055" s="38">
        <v>23</v>
      </c>
      <c r="K3055" s="77">
        <v>2401.2576889309917</v>
      </c>
      <c r="L3055" s="285">
        <v>0.17420118155568196</v>
      </c>
      <c r="M3055" s="285">
        <v>0.49728987354064408</v>
      </c>
      <c r="N3055" s="285">
        <v>0.3285089449036741</v>
      </c>
      <c r="O3055" s="286">
        <v>0</v>
      </c>
    </row>
    <row r="3056" spans="10:15" x14ac:dyDescent="0.25">
      <c r="J3056" s="38">
        <v>23</v>
      </c>
      <c r="K3056" s="77">
        <v>2400.6248293652288</v>
      </c>
      <c r="L3056" s="285">
        <v>0.17434960662370008</v>
      </c>
      <c r="M3056" s="285">
        <v>0.49716582826960004</v>
      </c>
      <c r="N3056" s="285">
        <v>0.32848456510669999</v>
      </c>
      <c r="O3056" s="286">
        <v>0</v>
      </c>
    </row>
    <row r="3057" spans="10:15" x14ac:dyDescent="0.25">
      <c r="J3057" s="38">
        <v>23</v>
      </c>
      <c r="K3057" s="77">
        <v>2392.9059734164234</v>
      </c>
      <c r="L3057" s="285">
        <v>0.1790644474244695</v>
      </c>
      <c r="M3057" s="285">
        <v>0.49698469669480161</v>
      </c>
      <c r="N3057" s="285">
        <v>0.32395085588072886</v>
      </c>
      <c r="O3057" s="286">
        <v>0</v>
      </c>
    </row>
    <row r="3058" spans="10:15" x14ac:dyDescent="0.25">
      <c r="J3058" s="38">
        <v>23</v>
      </c>
      <c r="K3058" s="77">
        <v>3176.0995516253938</v>
      </c>
      <c r="L3058" s="285">
        <v>0.27899493843700524</v>
      </c>
      <c r="M3058" s="285">
        <v>9.1770923912273802E-2</v>
      </c>
      <c r="N3058" s="285">
        <v>0.629234137650721</v>
      </c>
      <c r="O3058" s="286">
        <v>0</v>
      </c>
    </row>
    <row r="3059" spans="10:15" x14ac:dyDescent="0.25">
      <c r="J3059" s="38">
        <v>23</v>
      </c>
      <c r="K3059" s="77">
        <v>15340.439657688941</v>
      </c>
      <c r="L3059" s="285">
        <v>1.5225774732281407</v>
      </c>
      <c r="M3059" s="285">
        <v>-0.96639882004086841</v>
      </c>
      <c r="N3059" s="285">
        <v>-1.5561786531872726</v>
      </c>
      <c r="O3059" s="286">
        <v>0</v>
      </c>
    </row>
    <row r="3060" spans="10:15" x14ac:dyDescent="0.25">
      <c r="J3060" s="38">
        <v>23</v>
      </c>
      <c r="K3060" s="77">
        <v>15411.653625335679</v>
      </c>
      <c r="L3060" s="285">
        <v>1.5310059573417292</v>
      </c>
      <c r="M3060" s="285">
        <v>-0.97076889835478586</v>
      </c>
      <c r="N3060" s="285">
        <v>-1.5602370589869432</v>
      </c>
      <c r="O3060" s="286">
        <v>0</v>
      </c>
    </row>
    <row r="3061" spans="10:15" x14ac:dyDescent="0.25">
      <c r="J3061" s="38">
        <v>23</v>
      </c>
      <c r="K3061" s="77">
        <v>15454.938219636006</v>
      </c>
      <c r="L3061" s="285">
        <v>1.5367710783706823</v>
      </c>
      <c r="M3061" s="285">
        <v>-0.97344311006561846</v>
      </c>
      <c r="N3061" s="285">
        <v>-1.5633279683050638</v>
      </c>
      <c r="O3061" s="286">
        <v>0</v>
      </c>
    </row>
    <row r="3062" spans="10:15" x14ac:dyDescent="0.25">
      <c r="J3062" s="38">
        <v>23</v>
      </c>
      <c r="K3062" s="77">
        <v>1699.2054315670548</v>
      </c>
      <c r="L3062" s="285">
        <v>-0.25810349624211842</v>
      </c>
      <c r="M3062" s="285">
        <v>-0.4196679812350147</v>
      </c>
      <c r="N3062" s="285">
        <v>-0.32222852252286693</v>
      </c>
      <c r="O3062" s="286">
        <v>0</v>
      </c>
    </row>
    <row r="3063" spans="10:15" x14ac:dyDescent="0.25">
      <c r="J3063" s="38">
        <v>23</v>
      </c>
      <c r="K3063" s="77">
        <v>1315.1848061319638</v>
      </c>
      <c r="L3063" s="285">
        <v>-0.31591408848621488</v>
      </c>
      <c r="M3063" s="285">
        <v>-0.35296716908131881</v>
      </c>
      <c r="N3063" s="285">
        <v>-0.33111874243246625</v>
      </c>
      <c r="O3063" s="286">
        <v>0</v>
      </c>
    </row>
    <row r="3064" spans="10:15" x14ac:dyDescent="0.25">
      <c r="J3064" s="38">
        <v>23</v>
      </c>
      <c r="K3064" s="77">
        <v>1910.1819543534591</v>
      </c>
      <c r="L3064" s="285">
        <v>-0.44647475715519591</v>
      </c>
      <c r="M3064" s="285">
        <v>-0.32138809025189602</v>
      </c>
      <c r="N3064" s="285">
        <v>-0.2321371525929081</v>
      </c>
      <c r="O3064" s="286">
        <v>0</v>
      </c>
    </row>
    <row r="3065" spans="10:15" x14ac:dyDescent="0.25">
      <c r="J3065" s="38">
        <v>23</v>
      </c>
      <c r="K3065" s="77">
        <v>1257.8276659407825</v>
      </c>
      <c r="L3065" s="285">
        <v>-0.33231238367063937</v>
      </c>
      <c r="M3065" s="285">
        <v>-0.33623686929712659</v>
      </c>
      <c r="N3065" s="285">
        <v>-0.33145074703223393</v>
      </c>
      <c r="O3065" s="286">
        <v>0</v>
      </c>
    </row>
    <row r="3066" spans="10:15" x14ac:dyDescent="0.25">
      <c r="J3066" s="38">
        <v>23</v>
      </c>
      <c r="K3066" s="77">
        <v>1257.5724049853357</v>
      </c>
      <c r="L3066" s="285">
        <v>-0.33248191579043013</v>
      </c>
      <c r="M3066" s="285">
        <v>-0.33609623373935515</v>
      </c>
      <c r="N3066" s="285">
        <v>-0.33142185047021472</v>
      </c>
      <c r="O3066" s="286">
        <v>0</v>
      </c>
    </row>
    <row r="3067" spans="10:15" x14ac:dyDescent="0.25">
      <c r="J3067" s="38">
        <v>23</v>
      </c>
      <c r="K3067" s="77">
        <v>1112.3276791219632</v>
      </c>
      <c r="L3067" s="285">
        <v>-0.44918608953015171</v>
      </c>
      <c r="M3067" s="285">
        <v>-0.21694721913922804</v>
      </c>
      <c r="N3067" s="285">
        <v>-0.3338666913306203</v>
      </c>
      <c r="O3067" s="286">
        <v>0</v>
      </c>
    </row>
    <row r="3068" spans="10:15" x14ac:dyDescent="0.25">
      <c r="J3068" s="38">
        <v>23</v>
      </c>
      <c r="K3068" s="77">
        <v>1111.391731088605</v>
      </c>
      <c r="L3068" s="285">
        <v>-0.44910538494483182</v>
      </c>
      <c r="M3068" s="285">
        <v>-0.21711399987059124</v>
      </c>
      <c r="N3068" s="285">
        <v>-0.33378061518457691</v>
      </c>
      <c r="O3068" s="286">
        <v>0</v>
      </c>
    </row>
    <row r="3069" spans="10:15" x14ac:dyDescent="0.25">
      <c r="J3069" s="38">
        <v>23</v>
      </c>
      <c r="K3069" s="77">
        <v>1111.2137206092571</v>
      </c>
      <c r="L3069" s="285">
        <v>-0.44909455562675604</v>
      </c>
      <c r="M3069" s="285">
        <v>-0.21710023660472225</v>
      </c>
      <c r="N3069" s="285">
        <v>-0.33380520776852168</v>
      </c>
      <c r="O3069" s="286">
        <v>0</v>
      </c>
    </row>
    <row r="3070" spans="10:15" x14ac:dyDescent="0.25">
      <c r="J3070" s="38">
        <v>23</v>
      </c>
      <c r="K3070" s="77">
        <v>1111.2451438289272</v>
      </c>
      <c r="L3070" s="285">
        <v>-0.44910301398392422</v>
      </c>
      <c r="M3070" s="285">
        <v>-0.21706044912457986</v>
      </c>
      <c r="N3070" s="285">
        <v>-0.33383653689149595</v>
      </c>
      <c r="O3070" s="286">
        <v>0</v>
      </c>
    </row>
    <row r="3071" spans="10:15" x14ac:dyDescent="0.25">
      <c r="J3071" s="38">
        <v>23</v>
      </c>
      <c r="K3071" s="77">
        <v>6999.9883450338812</v>
      </c>
      <c r="L3071" s="285">
        <v>-6.5652626105044955E-15</v>
      </c>
      <c r="M3071" s="285">
        <v>1.0000000000000115</v>
      </c>
      <c r="N3071" s="285">
        <v>-4.8816952678107679E-15</v>
      </c>
      <c r="O3071" s="286">
        <v>0</v>
      </c>
    </row>
    <row r="3072" spans="10:15" x14ac:dyDescent="0.25">
      <c r="J3072" s="38">
        <v>23</v>
      </c>
      <c r="K3072" s="77">
        <v>6017.7224786482193</v>
      </c>
      <c r="L3072" s="285">
        <v>-0.12373673427104676</v>
      </c>
      <c r="M3072" s="285">
        <v>0.25092658670779716</v>
      </c>
      <c r="N3072" s="285">
        <v>0.87281014756324959</v>
      </c>
      <c r="O3072" s="286">
        <v>0</v>
      </c>
    </row>
    <row r="3073" spans="10:15" x14ac:dyDescent="0.25">
      <c r="J3073" s="38">
        <v>23</v>
      </c>
      <c r="K3073" s="77">
        <v>6050.1770705503714</v>
      </c>
      <c r="L3073" s="285">
        <v>-0.12850494338836277</v>
      </c>
      <c r="M3073" s="285">
        <v>0.25295792910231768</v>
      </c>
      <c r="N3073" s="285">
        <v>0.87554701428604498</v>
      </c>
      <c r="O3073" s="286">
        <v>0</v>
      </c>
    </row>
    <row r="3074" spans="10:15" x14ac:dyDescent="0.25">
      <c r="J3074" s="38">
        <v>23</v>
      </c>
      <c r="K3074" s="77">
        <v>6051.2053404972257</v>
      </c>
      <c r="L3074" s="285">
        <v>-0.12853321599370071</v>
      </c>
      <c r="M3074" s="285">
        <v>0.25301358283444686</v>
      </c>
      <c r="N3074" s="285">
        <v>0.87551963315925374</v>
      </c>
      <c r="O3074" s="286">
        <v>0</v>
      </c>
    </row>
    <row r="3075" spans="10:15" x14ac:dyDescent="0.25">
      <c r="J3075" s="38">
        <v>23</v>
      </c>
      <c r="K3075" s="77">
        <v>6051.191489115331</v>
      </c>
      <c r="L3075" s="285">
        <v>-0.1285317276516906</v>
      </c>
      <c r="M3075" s="285">
        <v>0.25301065308012965</v>
      </c>
      <c r="N3075" s="285">
        <v>0.87552107457156092</v>
      </c>
      <c r="O3075" s="286">
        <v>0</v>
      </c>
    </row>
    <row r="3076" spans="10:15" x14ac:dyDescent="0.25">
      <c r="J3076" s="38">
        <v>23</v>
      </c>
      <c r="K3076" s="77">
        <v>6872.9129487637883</v>
      </c>
      <c r="L3076" s="285">
        <v>-0.26882788394051349</v>
      </c>
      <c r="M3076" s="285">
        <v>0.37741845774899685</v>
      </c>
      <c r="N3076" s="285">
        <v>0.89140942619151653</v>
      </c>
      <c r="O3076" s="286">
        <v>0</v>
      </c>
    </row>
    <row r="3077" spans="10:15" x14ac:dyDescent="0.25">
      <c r="J3077" s="38">
        <v>23</v>
      </c>
      <c r="K3077" s="77">
        <v>6892.5870565809655</v>
      </c>
      <c r="L3077" s="285">
        <v>-0.27031873700709996</v>
      </c>
      <c r="M3077" s="285">
        <v>0.3765865451671393</v>
      </c>
      <c r="N3077" s="285">
        <v>0.89373219183996067</v>
      </c>
      <c r="O3077" s="286">
        <v>0</v>
      </c>
    </row>
    <row r="3078" spans="10:15" x14ac:dyDescent="0.25">
      <c r="J3078" s="38">
        <v>23</v>
      </c>
      <c r="K3078" s="77">
        <v>6898.987913680543</v>
      </c>
      <c r="L3078" s="285">
        <v>-0.27124413301599543</v>
      </c>
      <c r="M3078" s="285">
        <v>0.37694956720605244</v>
      </c>
      <c r="N3078" s="285">
        <v>0.89429456580994293</v>
      </c>
      <c r="O3078" s="286">
        <v>0</v>
      </c>
    </row>
    <row r="3079" spans="10:15" x14ac:dyDescent="0.25">
      <c r="J3079" s="38">
        <v>23</v>
      </c>
      <c r="K3079" s="77">
        <v>5999.9830097560616</v>
      </c>
      <c r="L3079" s="285">
        <v>-2.7103793881172268E-16</v>
      </c>
      <c r="M3079" s="285">
        <v>-0.99999999999999933</v>
      </c>
      <c r="N3079" s="285">
        <v>-3.574840919579076E-16</v>
      </c>
      <c r="O3079" s="286">
        <v>0</v>
      </c>
    </row>
    <row r="3080" spans="10:15" x14ac:dyDescent="0.25">
      <c r="J3080" s="38">
        <v>23</v>
      </c>
      <c r="K3080" s="77">
        <v>5999.9830097560598</v>
      </c>
      <c r="L3080" s="285">
        <v>-3.886827036196885E-16</v>
      </c>
      <c r="M3080" s="285">
        <v>-0.99999999999999889</v>
      </c>
      <c r="N3080" s="285">
        <v>-6.9546905162720194E-16</v>
      </c>
      <c r="O3080" s="286">
        <v>0</v>
      </c>
    </row>
    <row r="3081" spans="10:15" x14ac:dyDescent="0.25">
      <c r="J3081" s="38">
        <v>23</v>
      </c>
      <c r="K3081" s="77">
        <v>5999.9830097560598</v>
      </c>
      <c r="L3081" s="285">
        <v>-4.1403157559488559E-16</v>
      </c>
      <c r="M3081" s="285">
        <v>-0.99999999999999889</v>
      </c>
      <c r="N3081" s="285">
        <v>-7.6046615925591239E-16</v>
      </c>
      <c r="O3081" s="286">
        <v>0</v>
      </c>
    </row>
    <row r="3082" spans="10:15" x14ac:dyDescent="0.25">
      <c r="J3082" s="38">
        <v>23</v>
      </c>
      <c r="K3082" s="77">
        <v>19409.52707364341</v>
      </c>
      <c r="L3082" s="285">
        <v>-1.4999999999999998</v>
      </c>
      <c r="M3082" s="285">
        <v>0.96317829457364335</v>
      </c>
      <c r="N3082" s="285">
        <v>1.5368217054263564</v>
      </c>
      <c r="O3082" s="286">
        <v>0</v>
      </c>
    </row>
    <row r="3083" spans="10:15" x14ac:dyDescent="0.25">
      <c r="J3083" s="38">
        <v>23</v>
      </c>
      <c r="K3083" s="77">
        <v>19745.718422090729</v>
      </c>
      <c r="L3083" s="285">
        <v>-1.5325443786982249</v>
      </c>
      <c r="M3083" s="285">
        <v>0.97041420118343202</v>
      </c>
      <c r="N3083" s="285">
        <v>1.5621301775147929</v>
      </c>
      <c r="O3083" s="286">
        <v>0</v>
      </c>
    </row>
    <row r="3084" spans="10:15" x14ac:dyDescent="0.25">
      <c r="J3084" s="38">
        <v>23</v>
      </c>
      <c r="K3084" s="77">
        <v>1700.7761701231013</v>
      </c>
      <c r="L3084" s="285">
        <v>-0.19749087431027965</v>
      </c>
      <c r="M3084" s="285">
        <v>-0.26612308474135099</v>
      </c>
      <c r="N3084" s="285">
        <v>-0.53638604094836928</v>
      </c>
      <c r="O3084" s="286">
        <v>0</v>
      </c>
    </row>
    <row r="3085" spans="10:15" x14ac:dyDescent="0.25">
      <c r="J3085" s="38">
        <v>23</v>
      </c>
      <c r="K3085" s="77">
        <v>1700.01718152738</v>
      </c>
      <c r="L3085" s="285">
        <v>-0.19783537536061588</v>
      </c>
      <c r="M3085" s="285">
        <v>-0.26602043197498765</v>
      </c>
      <c r="N3085" s="285">
        <v>-0.5361441926643965</v>
      </c>
      <c r="O3085" s="286">
        <v>0</v>
      </c>
    </row>
    <row r="3086" spans="10:15" x14ac:dyDescent="0.25">
      <c r="J3086" s="38">
        <v>23</v>
      </c>
      <c r="K3086" s="77">
        <v>1699.9921235776387</v>
      </c>
      <c r="L3086" s="285">
        <v>-0.1978398694835099</v>
      </c>
      <c r="M3086" s="285">
        <v>-0.26602854015653715</v>
      </c>
      <c r="N3086" s="285">
        <v>-0.53613159035995284</v>
      </c>
      <c r="O3086" s="286">
        <v>0</v>
      </c>
    </row>
    <row r="3087" spans="10:15" x14ac:dyDescent="0.25">
      <c r="J3087" s="38">
        <v>24</v>
      </c>
      <c r="K3087" s="77">
        <v>4606.9562628906651</v>
      </c>
      <c r="L3087" s="285">
        <v>0.57657667463008211</v>
      </c>
      <c r="M3087" s="285">
        <v>-0.49521922974362886</v>
      </c>
      <c r="N3087" s="285">
        <v>0.91864255511354675</v>
      </c>
      <c r="O3087" s="286">
        <v>0</v>
      </c>
    </row>
    <row r="3088" spans="10:15" x14ac:dyDescent="0.25">
      <c r="J3088" s="38">
        <v>24</v>
      </c>
      <c r="K3088" s="77">
        <v>6237.108301219092</v>
      </c>
      <c r="L3088" s="285">
        <v>0.65153173686814914</v>
      </c>
      <c r="M3088" s="285">
        <v>-0.78775360254314808</v>
      </c>
      <c r="N3088" s="285">
        <v>1.1362218656749989</v>
      </c>
      <c r="O3088" s="286">
        <v>0</v>
      </c>
    </row>
    <row r="3089" spans="10:15" x14ac:dyDescent="0.25">
      <c r="J3089" s="38">
        <v>24</v>
      </c>
      <c r="K3089" s="77">
        <v>4916.1329817955766</v>
      </c>
      <c r="L3089" s="285">
        <v>-9.9200663101321376E-2</v>
      </c>
      <c r="M3089" s="285">
        <v>0.25836261589944143</v>
      </c>
      <c r="N3089" s="285">
        <v>0.84083804720188005</v>
      </c>
      <c r="O3089" s="286">
        <v>0</v>
      </c>
    </row>
    <row r="3090" spans="10:15" x14ac:dyDescent="0.25">
      <c r="J3090" s="38">
        <v>24</v>
      </c>
      <c r="K3090" s="77">
        <v>5961.9533278459648</v>
      </c>
      <c r="L3090" s="285">
        <v>-0.2609973118839734</v>
      </c>
      <c r="M3090" s="285">
        <v>0.38133738981850007</v>
      </c>
      <c r="N3090" s="285">
        <v>0.87965992206547328</v>
      </c>
      <c r="O3090" s="286">
        <v>0</v>
      </c>
    </row>
    <row r="3091" spans="10:15" x14ac:dyDescent="0.25">
      <c r="J3091" s="38">
        <v>24</v>
      </c>
      <c r="K3091" s="77">
        <v>2165.1835005223597</v>
      </c>
      <c r="L3091" s="285">
        <v>-0.19778681624083333</v>
      </c>
      <c r="M3091" s="285">
        <v>-0.27013875505877816</v>
      </c>
      <c r="N3091" s="285">
        <v>-0.53207442870038846</v>
      </c>
      <c r="O3091" s="286">
        <v>0</v>
      </c>
    </row>
    <row r="3092" spans="10:15" x14ac:dyDescent="0.25">
      <c r="J3092" s="38">
        <v>24</v>
      </c>
      <c r="K3092" s="77">
        <v>55342.41638857995</v>
      </c>
      <c r="L3092" s="285">
        <v>6.1808181930540149</v>
      </c>
      <c r="M3092" s="285">
        <v>-2.4039055740946744</v>
      </c>
      <c r="N3092" s="285">
        <v>-4.7769126189593409</v>
      </c>
      <c r="O3092" s="286">
        <v>0</v>
      </c>
    </row>
    <row r="3093" spans="10:15" x14ac:dyDescent="0.25">
      <c r="J3093" s="38">
        <v>24</v>
      </c>
      <c r="K3093" s="77">
        <v>4902.9729559967891</v>
      </c>
      <c r="L3093" s="285">
        <v>0.59061195054146165</v>
      </c>
      <c r="M3093" s="285">
        <v>-0.54844075327726793</v>
      </c>
      <c r="N3093" s="285">
        <v>0.95782880273580628</v>
      </c>
      <c r="O3093" s="286">
        <v>0</v>
      </c>
    </row>
    <row r="3094" spans="10:15" x14ac:dyDescent="0.25">
      <c r="J3094" s="38">
        <v>24</v>
      </c>
      <c r="K3094" s="77">
        <v>2652.7020864691053</v>
      </c>
      <c r="L3094" s="285">
        <v>0.28076432925031214</v>
      </c>
      <c r="M3094" s="285">
        <v>8.8976868578344512E-2</v>
      </c>
      <c r="N3094" s="285">
        <v>0.63025880217134334</v>
      </c>
      <c r="O3094" s="286">
        <v>0</v>
      </c>
    </row>
    <row r="3095" spans="10:15" x14ac:dyDescent="0.25">
      <c r="J3095" s="38">
        <v>24</v>
      </c>
      <c r="K3095" s="77">
        <v>3468.1687812578084</v>
      </c>
      <c r="L3095" s="285">
        <v>0.46759499795745968</v>
      </c>
      <c r="M3095" s="285">
        <v>-0.28238616307800918</v>
      </c>
      <c r="N3095" s="285">
        <v>0.81479116512054961</v>
      </c>
      <c r="O3095" s="286">
        <v>0</v>
      </c>
    </row>
    <row r="3096" spans="10:15" x14ac:dyDescent="0.25">
      <c r="J3096" s="38">
        <v>24</v>
      </c>
      <c r="K3096" s="77">
        <v>2335.5891171301346</v>
      </c>
      <c r="L3096" s="285">
        <v>0.2226504157664761</v>
      </c>
      <c r="M3096" s="285">
        <v>0.45250119832442987</v>
      </c>
      <c r="N3096" s="285">
        <v>0.3248483859090941</v>
      </c>
      <c r="O3096" s="286">
        <v>0</v>
      </c>
    </row>
    <row r="3097" spans="10:15" x14ac:dyDescent="0.25">
      <c r="J3097" s="38">
        <v>24</v>
      </c>
      <c r="K3097" s="77">
        <v>2334.4283971082159</v>
      </c>
      <c r="L3097" s="285">
        <v>0.22272636539579768</v>
      </c>
      <c r="M3097" s="285">
        <v>0.45236107374395734</v>
      </c>
      <c r="N3097" s="285">
        <v>0.32491256086024489</v>
      </c>
      <c r="O3097" s="286">
        <v>0</v>
      </c>
    </row>
    <row r="3098" spans="10:15" x14ac:dyDescent="0.25">
      <c r="J3098" s="38">
        <v>24</v>
      </c>
      <c r="K3098" s="77">
        <v>2757.8698238098696</v>
      </c>
      <c r="L3098" s="285">
        <v>0.39355683825842835</v>
      </c>
      <c r="M3098" s="285">
        <v>-0.13643844236307751</v>
      </c>
      <c r="N3098" s="285">
        <v>0.7428816041046491</v>
      </c>
      <c r="O3098" s="286">
        <v>0</v>
      </c>
    </row>
    <row r="3099" spans="10:15" x14ac:dyDescent="0.25">
      <c r="J3099" s="38">
        <v>24</v>
      </c>
      <c r="K3099" s="77">
        <v>2721.7770613183384</v>
      </c>
      <c r="L3099" s="285">
        <v>0.39109353220791288</v>
      </c>
      <c r="M3099" s="285">
        <v>-0.12926053443572116</v>
      </c>
      <c r="N3099" s="285">
        <v>0.73816700222780829</v>
      </c>
      <c r="O3099" s="286">
        <v>0</v>
      </c>
    </row>
    <row r="3100" spans="10:15" x14ac:dyDescent="0.25">
      <c r="J3100" s="38">
        <v>24</v>
      </c>
      <c r="K3100" s="77">
        <v>2719.8930620777146</v>
      </c>
      <c r="L3100" s="285">
        <v>0.39189330029986219</v>
      </c>
      <c r="M3100" s="285">
        <v>-0.13012884840435829</v>
      </c>
      <c r="N3100" s="285">
        <v>0.73823554810449621</v>
      </c>
      <c r="O3100" s="286">
        <v>0</v>
      </c>
    </row>
    <row r="3101" spans="10:15" x14ac:dyDescent="0.25">
      <c r="J3101" s="38">
        <v>24</v>
      </c>
      <c r="K3101" s="77">
        <v>2718.9896257222549</v>
      </c>
      <c r="L3101" s="285">
        <v>0.39201374108065146</v>
      </c>
      <c r="M3101" s="285">
        <v>-0.13008778692989845</v>
      </c>
      <c r="N3101" s="285">
        <v>0.73807404584924707</v>
      </c>
      <c r="O3101" s="286">
        <v>0</v>
      </c>
    </row>
    <row r="3102" spans="10:15" x14ac:dyDescent="0.25">
      <c r="J3102" s="38">
        <v>24</v>
      </c>
      <c r="K3102" s="77">
        <v>2346.7444135687851</v>
      </c>
      <c r="L3102" s="285">
        <v>0.42502208961339977</v>
      </c>
      <c r="M3102" s="285">
        <v>-8.426067024369005E-2</v>
      </c>
      <c r="N3102" s="285">
        <v>0.65923858063029039</v>
      </c>
      <c r="O3102" s="286">
        <v>0</v>
      </c>
    </row>
    <row r="3103" spans="10:15" x14ac:dyDescent="0.25">
      <c r="J3103" s="38">
        <v>24</v>
      </c>
      <c r="K3103" s="77">
        <v>2328.2900941780172</v>
      </c>
      <c r="L3103" s="285">
        <v>0.4241715963567243</v>
      </c>
      <c r="M3103" s="285">
        <v>-8.0956042645308493E-2</v>
      </c>
      <c r="N3103" s="285">
        <v>0.65678444628858423</v>
      </c>
      <c r="O3103" s="286">
        <v>0</v>
      </c>
    </row>
    <row r="3104" spans="10:15" x14ac:dyDescent="0.25">
      <c r="J3104" s="38">
        <v>24</v>
      </c>
      <c r="K3104" s="77">
        <v>2325.9495412960323</v>
      </c>
      <c r="L3104" s="285">
        <v>0.42435250366937827</v>
      </c>
      <c r="M3104" s="285">
        <v>-8.0612247484669733E-2</v>
      </c>
      <c r="N3104" s="285">
        <v>0.65625974381529151</v>
      </c>
      <c r="O3104" s="286">
        <v>0</v>
      </c>
    </row>
    <row r="3105" spans="10:15" x14ac:dyDescent="0.25">
      <c r="J3105" s="38">
        <v>24</v>
      </c>
      <c r="K3105" s="77">
        <v>2326.1672138711911</v>
      </c>
      <c r="L3105" s="285">
        <v>0.42441351928991017</v>
      </c>
      <c r="M3105" s="285">
        <v>-8.0622875092855747E-2</v>
      </c>
      <c r="N3105" s="285">
        <v>0.65620935580294548</v>
      </c>
      <c r="O3105" s="286">
        <v>0</v>
      </c>
    </row>
    <row r="3106" spans="10:15" x14ac:dyDescent="0.25">
      <c r="J3106" s="38">
        <v>24</v>
      </c>
      <c r="K3106" s="77">
        <v>2548.8337121451273</v>
      </c>
      <c r="L3106" s="285">
        <v>0.60035618831155158</v>
      </c>
      <c r="M3106" s="285">
        <v>8.3917334848580522E-2</v>
      </c>
      <c r="N3106" s="285">
        <v>0.31572647683986788</v>
      </c>
      <c r="O3106" s="286">
        <v>0</v>
      </c>
    </row>
    <row r="3107" spans="10:15" x14ac:dyDescent="0.25">
      <c r="J3107" s="38">
        <v>24</v>
      </c>
      <c r="K3107" s="77">
        <v>2549.6292474849943</v>
      </c>
      <c r="L3107" s="285">
        <v>0.600580497290925</v>
      </c>
      <c r="M3107" s="285">
        <v>8.3943171262489513E-2</v>
      </c>
      <c r="N3107" s="285">
        <v>0.31547633144658555</v>
      </c>
      <c r="O3107" s="286">
        <v>0</v>
      </c>
    </row>
    <row r="3108" spans="10:15" x14ac:dyDescent="0.25">
      <c r="J3108" s="38">
        <v>24</v>
      </c>
      <c r="K3108" s="77">
        <v>2550.4685989829541</v>
      </c>
      <c r="L3108" s="285">
        <v>0.60084648508649097</v>
      </c>
      <c r="M3108" s="285">
        <v>8.4227371790147498E-2</v>
      </c>
      <c r="N3108" s="285">
        <v>0.31492614312336153</v>
      </c>
      <c r="O3108" s="286">
        <v>0</v>
      </c>
    </row>
    <row r="3109" spans="10:15" x14ac:dyDescent="0.25">
      <c r="J3109" s="38">
        <v>24</v>
      </c>
      <c r="K3109" s="77">
        <v>2550.4390162372442</v>
      </c>
      <c r="L3109" s="285">
        <v>0.60084384187571893</v>
      </c>
      <c r="M3109" s="285">
        <v>8.4226263328148157E-2</v>
      </c>
      <c r="N3109" s="285">
        <v>0.31492989479613298</v>
      </c>
      <c r="O3109" s="286">
        <v>0</v>
      </c>
    </row>
    <row r="3110" spans="10:15" x14ac:dyDescent="0.25">
      <c r="J3110" s="38">
        <v>24</v>
      </c>
      <c r="K3110" s="77">
        <v>1496.1932806424784</v>
      </c>
      <c r="L3110" s="285">
        <v>0.33554927281526198</v>
      </c>
      <c r="M3110" s="285">
        <v>0.33727462699459465</v>
      </c>
      <c r="N3110" s="285">
        <v>0.32717610019014332</v>
      </c>
      <c r="O3110" s="286">
        <v>0</v>
      </c>
    </row>
    <row r="3111" spans="10:15" x14ac:dyDescent="0.25">
      <c r="J3111" s="38">
        <v>24</v>
      </c>
      <c r="K3111" s="77">
        <v>1451.2351788040376</v>
      </c>
      <c r="L3111" s="285">
        <v>0.3369716570093878</v>
      </c>
      <c r="M3111" s="285">
        <v>0.33252374749477565</v>
      </c>
      <c r="N3111" s="285">
        <v>0.33050459549583661</v>
      </c>
      <c r="O3111" s="286">
        <v>0</v>
      </c>
    </row>
    <row r="3112" spans="10:15" x14ac:dyDescent="0.25">
      <c r="J3112" s="38">
        <v>24</v>
      </c>
      <c r="K3112" s="77">
        <v>1441.8437791092938</v>
      </c>
      <c r="L3112" s="285">
        <v>0.33491190952738931</v>
      </c>
      <c r="M3112" s="285">
        <v>0.333812298514785</v>
      </c>
      <c r="N3112" s="285">
        <v>0.33127579195782569</v>
      </c>
      <c r="O3112" s="286">
        <v>0</v>
      </c>
    </row>
    <row r="3113" spans="10:15" x14ac:dyDescent="0.25">
      <c r="J3113" s="38">
        <v>24</v>
      </c>
      <c r="K3113" s="77">
        <v>1421.7791794247532</v>
      </c>
      <c r="L3113" s="285">
        <v>0.33269495375982067</v>
      </c>
      <c r="M3113" s="285">
        <v>0.33322791602422597</v>
      </c>
      <c r="N3113" s="285">
        <v>0.33407713021595342</v>
      </c>
      <c r="O3113" s="286">
        <v>0</v>
      </c>
    </row>
    <row r="3114" spans="10:15" x14ac:dyDescent="0.25">
      <c r="J3114" s="38">
        <v>24</v>
      </c>
      <c r="K3114" s="77">
        <v>1423.1033553309039</v>
      </c>
      <c r="L3114" s="285">
        <v>0.33407212750901677</v>
      </c>
      <c r="M3114" s="285">
        <v>0.33309849861644947</v>
      </c>
      <c r="N3114" s="285">
        <v>0.33282937387453382</v>
      </c>
      <c r="O3114" s="286">
        <v>0</v>
      </c>
    </row>
    <row r="3115" spans="10:15" x14ac:dyDescent="0.25">
      <c r="J3115" s="38">
        <v>24</v>
      </c>
      <c r="K3115" s="77">
        <v>1420.0930793791463</v>
      </c>
      <c r="L3115" s="285">
        <v>0.3329178296628208</v>
      </c>
      <c r="M3115" s="285">
        <v>0.33323670457274901</v>
      </c>
      <c r="N3115" s="285">
        <v>0.33384546576443008</v>
      </c>
      <c r="O3115" s="286">
        <v>0</v>
      </c>
    </row>
    <row r="3116" spans="10:15" x14ac:dyDescent="0.25">
      <c r="J3116" s="38">
        <v>24</v>
      </c>
      <c r="K3116" s="77">
        <v>1421.6678440247606</v>
      </c>
      <c r="L3116" s="285">
        <v>0.33347259817393726</v>
      </c>
      <c r="M3116" s="285">
        <v>0.33358145282602225</v>
      </c>
      <c r="N3116" s="285">
        <v>0.33294594900004043</v>
      </c>
      <c r="O3116" s="286">
        <v>0</v>
      </c>
    </row>
    <row r="3117" spans="10:15" x14ac:dyDescent="0.25">
      <c r="J3117" s="38">
        <v>24</v>
      </c>
      <c r="K3117" s="77">
        <v>1418.3745689387511</v>
      </c>
      <c r="L3117" s="285">
        <v>0.33356378464531888</v>
      </c>
      <c r="M3117" s="285">
        <v>0.3324491316677361</v>
      </c>
      <c r="N3117" s="285">
        <v>0.33398708368694496</v>
      </c>
      <c r="O3117" s="286">
        <v>0</v>
      </c>
    </row>
    <row r="3118" spans="10:15" x14ac:dyDescent="0.25">
      <c r="J3118" s="38">
        <v>24</v>
      </c>
      <c r="K3118" s="77">
        <v>1417.8383051071548</v>
      </c>
      <c r="L3118" s="285">
        <v>0.33326343928307295</v>
      </c>
      <c r="M3118" s="285">
        <v>0.33347312143385405</v>
      </c>
      <c r="N3118" s="285">
        <v>0.33326343928307295</v>
      </c>
      <c r="O3118" s="286">
        <v>0</v>
      </c>
    </row>
    <row r="3119" spans="10:15" x14ac:dyDescent="0.25">
      <c r="J3119" s="38">
        <v>24</v>
      </c>
      <c r="K3119" s="77">
        <v>1417.5244579332225</v>
      </c>
      <c r="L3119" s="285">
        <v>0.33327309508590147</v>
      </c>
      <c r="M3119" s="285">
        <v>0.33343728733747291</v>
      </c>
      <c r="N3119" s="285">
        <v>0.33328961757662567</v>
      </c>
      <c r="O3119" s="286">
        <v>0</v>
      </c>
    </row>
    <row r="3120" spans="10:15" x14ac:dyDescent="0.25">
      <c r="J3120" s="38">
        <v>24</v>
      </c>
      <c r="K3120" s="77">
        <v>1417.6472930487439</v>
      </c>
      <c r="L3120" s="285">
        <v>0.33349209678302549</v>
      </c>
      <c r="M3120" s="285">
        <v>0.33322760582995925</v>
      </c>
      <c r="N3120" s="285">
        <v>0.33328029738701542</v>
      </c>
      <c r="O3120" s="286">
        <v>0</v>
      </c>
    </row>
    <row r="3121" spans="10:15" x14ac:dyDescent="0.25">
      <c r="J3121" s="38">
        <v>24</v>
      </c>
      <c r="K3121" s="77">
        <v>1417.1697298435936</v>
      </c>
      <c r="L3121" s="285">
        <v>0.3333116489525928</v>
      </c>
      <c r="M3121" s="285">
        <v>0.33323420473566218</v>
      </c>
      <c r="N3121" s="285">
        <v>0.33345414631174497</v>
      </c>
      <c r="O3121" s="286">
        <v>0</v>
      </c>
    </row>
    <row r="3122" spans="10:15" x14ac:dyDescent="0.25">
      <c r="J3122" s="38">
        <v>24</v>
      </c>
      <c r="K3122" s="77">
        <v>1417.0415308975423</v>
      </c>
      <c r="L3122" s="285">
        <v>0.33332920347403761</v>
      </c>
      <c r="M3122" s="285">
        <v>0.33323834656953238</v>
      </c>
      <c r="N3122" s="285">
        <v>0.33343244995642995</v>
      </c>
      <c r="O3122" s="286">
        <v>0</v>
      </c>
    </row>
    <row r="3123" spans="10:15" x14ac:dyDescent="0.25">
      <c r="J3123" s="38">
        <v>24</v>
      </c>
      <c r="K3123" s="77">
        <v>1416.9987953075838</v>
      </c>
      <c r="L3123" s="285">
        <v>0.33333333333333331</v>
      </c>
      <c r="M3123" s="285">
        <v>0.33333333333333331</v>
      </c>
      <c r="N3123" s="285">
        <v>0.33333333333333331</v>
      </c>
      <c r="O3123" s="286">
        <v>0</v>
      </c>
    </row>
    <row r="3124" spans="10:15" x14ac:dyDescent="0.25">
      <c r="J3124" s="38">
        <v>24</v>
      </c>
      <c r="K3124" s="77">
        <v>7000.0066092529451</v>
      </c>
      <c r="L3124" s="285">
        <v>5.7302445646126718E-16</v>
      </c>
      <c r="M3124" s="285">
        <v>0.99999999999999867</v>
      </c>
      <c r="N3124" s="285">
        <v>6.95418029686004E-16</v>
      </c>
      <c r="O3124" s="286">
        <v>0</v>
      </c>
    </row>
    <row r="3125" spans="10:15" x14ac:dyDescent="0.25">
      <c r="J3125" s="38">
        <v>24</v>
      </c>
      <c r="K3125" s="77">
        <v>7000.006609252925</v>
      </c>
      <c r="L3125" s="285">
        <v>1.8581569753209973E-15</v>
      </c>
      <c r="M3125" s="285">
        <v>0.99999999999999578</v>
      </c>
      <c r="N3125" s="285">
        <v>2.3699846451698945E-15</v>
      </c>
      <c r="O3125" s="286">
        <v>0</v>
      </c>
    </row>
    <row r="3126" spans="10:15" x14ac:dyDescent="0.25">
      <c r="J3126" s="38">
        <v>24</v>
      </c>
      <c r="K3126" s="77">
        <v>7000.0066092529514</v>
      </c>
      <c r="L3126" s="285">
        <v>2.0473106793955974E-16</v>
      </c>
      <c r="M3126" s="285">
        <v>0.99999999999999956</v>
      </c>
      <c r="N3126" s="285">
        <v>2.7093486436566734E-16</v>
      </c>
      <c r="O3126" s="286">
        <v>0</v>
      </c>
    </row>
    <row r="3127" spans="10:15" x14ac:dyDescent="0.25">
      <c r="J3127" s="38">
        <v>24</v>
      </c>
      <c r="K3127" s="77">
        <v>4177.0944887686455</v>
      </c>
      <c r="L3127" s="285">
        <v>1.7668332275073844E-2</v>
      </c>
      <c r="M3127" s="285">
        <v>-0.22729573291371041</v>
      </c>
      <c r="N3127" s="285">
        <v>-0.79037259936136339</v>
      </c>
      <c r="O3127" s="286">
        <v>0</v>
      </c>
    </row>
    <row r="3128" spans="10:15" x14ac:dyDescent="0.25">
      <c r="J3128" s="38">
        <v>24</v>
      </c>
      <c r="K3128" s="77">
        <v>4181.6794525216337</v>
      </c>
      <c r="L3128" s="285">
        <v>1.7730414799600264E-2</v>
      </c>
      <c r="M3128" s="285">
        <v>-0.22704141548579035</v>
      </c>
      <c r="N3128" s="285">
        <v>-0.79068899931380998</v>
      </c>
      <c r="O3128" s="286">
        <v>0</v>
      </c>
    </row>
    <row r="3129" spans="10:15" x14ac:dyDescent="0.25">
      <c r="J3129" s="38">
        <v>24</v>
      </c>
      <c r="K3129" s="77">
        <v>4185.7132058077896</v>
      </c>
      <c r="L3129" s="285">
        <v>1.7884305139433048E-2</v>
      </c>
      <c r="M3129" s="285">
        <v>-0.22678036413920258</v>
      </c>
      <c r="N3129" s="285">
        <v>-0.7911039410002304</v>
      </c>
      <c r="O3129" s="286">
        <v>0</v>
      </c>
    </row>
    <row r="3130" spans="10:15" x14ac:dyDescent="0.25">
      <c r="J3130" s="38">
        <v>24</v>
      </c>
      <c r="K3130" s="77">
        <v>5177.6394784897784</v>
      </c>
      <c r="L3130" s="285">
        <v>0.25968790020395577</v>
      </c>
      <c r="M3130" s="285">
        <v>-0.38123132381539632</v>
      </c>
      <c r="N3130" s="285">
        <v>-0.87845657638855945</v>
      </c>
      <c r="O3130" s="286">
        <v>0</v>
      </c>
    </row>
    <row r="3131" spans="10:15" x14ac:dyDescent="0.25">
      <c r="J3131" s="38">
        <v>24</v>
      </c>
      <c r="K3131" s="77">
        <v>3044.2686638783052</v>
      </c>
      <c r="L3131" s="285">
        <v>1.5684533188185752E-2</v>
      </c>
      <c r="M3131" s="285">
        <v>-0.31333256939868798</v>
      </c>
      <c r="N3131" s="285">
        <v>-0.70235196378949782</v>
      </c>
      <c r="O3131" s="286">
        <v>0</v>
      </c>
    </row>
    <row r="3132" spans="10:15" x14ac:dyDescent="0.25">
      <c r="J3132" s="38">
        <v>24</v>
      </c>
      <c r="K3132" s="77">
        <v>37312.94276595745</v>
      </c>
      <c r="L3132" s="285">
        <v>1.5567375886524828</v>
      </c>
      <c r="M3132" s="285">
        <v>1.9148936170212769</v>
      </c>
      <c r="N3132" s="285">
        <v>-2.4716312056737593</v>
      </c>
      <c r="O3132" s="286">
        <v>0</v>
      </c>
    </row>
    <row r="3133" spans="10:15" x14ac:dyDescent="0.25">
      <c r="J3133" s="38">
        <v>24</v>
      </c>
      <c r="K3133" s="77">
        <v>37183.627067137815</v>
      </c>
      <c r="L3133" s="285">
        <v>1.5512367491166081</v>
      </c>
      <c r="M3133" s="285">
        <v>1.9116607773851593</v>
      </c>
      <c r="N3133" s="285">
        <v>-2.462897526501767</v>
      </c>
      <c r="O3133" s="286">
        <v>0</v>
      </c>
    </row>
    <row r="3134" spans="10:15" x14ac:dyDescent="0.25">
      <c r="J3134" s="38">
        <v>24</v>
      </c>
      <c r="K3134" s="77">
        <v>3044.5054220535044</v>
      </c>
      <c r="L3134" s="285">
        <v>1.5757619166994953E-2</v>
      </c>
      <c r="M3134" s="285">
        <v>-0.31336174479819506</v>
      </c>
      <c r="N3134" s="285">
        <v>-0.70239587436879991</v>
      </c>
      <c r="O3134" s="286">
        <v>0</v>
      </c>
    </row>
    <row r="3135" spans="10:15" x14ac:dyDescent="0.25">
      <c r="J3135" s="38">
        <v>24</v>
      </c>
      <c r="K3135" s="77">
        <v>3048.9511472611334</v>
      </c>
      <c r="L3135" s="285">
        <v>1.6281855414254871E-2</v>
      </c>
      <c r="M3135" s="285">
        <v>-0.31344364828323257</v>
      </c>
      <c r="N3135" s="285">
        <v>-0.7028382071310223</v>
      </c>
      <c r="O3135" s="286">
        <v>0</v>
      </c>
    </row>
    <row r="3136" spans="10:15" x14ac:dyDescent="0.25">
      <c r="J3136" s="38">
        <v>24</v>
      </c>
      <c r="K3136" s="77">
        <v>3049.7057129123446</v>
      </c>
      <c r="L3136" s="285">
        <v>1.6393325011120199E-2</v>
      </c>
      <c r="M3136" s="285">
        <v>-0.31351785688663136</v>
      </c>
      <c r="N3136" s="285">
        <v>-0.70287546812448887</v>
      </c>
      <c r="O3136" s="286">
        <v>0</v>
      </c>
    </row>
    <row r="3137" spans="10:15" x14ac:dyDescent="0.25">
      <c r="J3137" s="38">
        <v>24</v>
      </c>
      <c r="K3137" s="77">
        <v>3062.0094869486948</v>
      </c>
      <c r="L3137" s="285">
        <v>1.756975697569757E-2</v>
      </c>
      <c r="M3137" s="285">
        <v>-0.31359135913591357</v>
      </c>
      <c r="N3137" s="285">
        <v>-0.703978397839784</v>
      </c>
      <c r="O3137" s="286">
        <v>0</v>
      </c>
    </row>
    <row r="3138" spans="10:15" x14ac:dyDescent="0.25">
      <c r="J3138" s="38">
        <v>24</v>
      </c>
      <c r="K3138" s="77">
        <v>11024.80543</v>
      </c>
      <c r="L3138" s="285">
        <v>0.50700000000000001</v>
      </c>
      <c r="M3138" s="285">
        <v>0.88500000000000001</v>
      </c>
      <c r="N3138" s="285">
        <v>-0.39200000000000002</v>
      </c>
      <c r="O3138" s="286">
        <v>0</v>
      </c>
    </row>
    <row r="3139" spans="10:15" x14ac:dyDescent="0.25">
      <c r="J3139" s="38">
        <v>24</v>
      </c>
      <c r="K3139" s="77">
        <v>4573.4401759896664</v>
      </c>
      <c r="L3139" s="285">
        <v>1.9705265011962601E-2</v>
      </c>
      <c r="M3139" s="285">
        <v>0.60468376168738713</v>
      </c>
      <c r="N3139" s="285">
        <v>0.37561097330065024</v>
      </c>
      <c r="O3139" s="286">
        <v>0</v>
      </c>
    </row>
    <row r="3140" spans="10:15" x14ac:dyDescent="0.25">
      <c r="J3140" s="38">
        <v>24</v>
      </c>
      <c r="K3140" s="77">
        <v>4571.5674538699377</v>
      </c>
      <c r="L3140" s="285">
        <v>1.9988776943587638E-2</v>
      </c>
      <c r="M3140" s="285">
        <v>0.60476869867560601</v>
      </c>
      <c r="N3140" s="285">
        <v>0.37524252438080641</v>
      </c>
      <c r="O3140" s="286">
        <v>0</v>
      </c>
    </row>
    <row r="3141" spans="10:15" x14ac:dyDescent="0.25">
      <c r="J3141" s="38">
        <v>24</v>
      </c>
      <c r="K3141" s="77">
        <v>10413.809618611174</v>
      </c>
      <c r="L3141" s="285">
        <v>0.71494753712468384</v>
      </c>
      <c r="M3141" s="285">
        <v>-1.4037512833996946</v>
      </c>
      <c r="N3141" s="285">
        <v>1.6888037462750107</v>
      </c>
      <c r="O3141" s="286">
        <v>0</v>
      </c>
    </row>
    <row r="3142" spans="10:15" x14ac:dyDescent="0.25">
      <c r="J3142" s="38">
        <v>24</v>
      </c>
      <c r="K3142" s="77">
        <v>10349.956499017</v>
      </c>
      <c r="L3142" s="285">
        <v>0.71298807953612231</v>
      </c>
      <c r="M3142" s="285">
        <v>-1.3939725754672379</v>
      </c>
      <c r="N3142" s="285">
        <v>1.6809844959311153</v>
      </c>
      <c r="O3142" s="286">
        <v>0</v>
      </c>
    </row>
    <row r="3143" spans="10:15" x14ac:dyDescent="0.25">
      <c r="J3143" s="38">
        <v>24</v>
      </c>
      <c r="K3143" s="77">
        <v>10197.657537771569</v>
      </c>
      <c r="L3143" s="285">
        <v>0.70580450685586138</v>
      </c>
      <c r="M3143" s="285">
        <v>-1.3683539805658689</v>
      </c>
      <c r="N3143" s="285">
        <v>1.6625494737100075</v>
      </c>
      <c r="O3143" s="286">
        <v>0</v>
      </c>
    </row>
    <row r="3144" spans="10:15" x14ac:dyDescent="0.25">
      <c r="J3144" s="38">
        <v>24</v>
      </c>
      <c r="K3144" s="77">
        <v>8652.0198783563264</v>
      </c>
      <c r="L3144" s="285">
        <v>0.725906146466894</v>
      </c>
      <c r="M3144" s="285">
        <v>-0.56865944716411998</v>
      </c>
      <c r="N3144" s="285">
        <v>-1.1572466993027739</v>
      </c>
      <c r="O3144" s="286">
        <v>0</v>
      </c>
    </row>
    <row r="3145" spans="10:15" x14ac:dyDescent="0.25">
      <c r="J3145" s="38">
        <v>24</v>
      </c>
      <c r="K3145" s="77">
        <v>8671.3225860804414</v>
      </c>
      <c r="L3145" s="285">
        <v>0.72848732332943478</v>
      </c>
      <c r="M3145" s="285">
        <v>-0.56990504886316329</v>
      </c>
      <c r="N3145" s="285">
        <v>-1.1585822744662715</v>
      </c>
      <c r="O3145" s="286">
        <v>0</v>
      </c>
    </row>
    <row r="3146" spans="10:15" x14ac:dyDescent="0.25">
      <c r="J3146" s="38">
        <v>24</v>
      </c>
      <c r="K3146" s="77">
        <v>8701.4755582077687</v>
      </c>
      <c r="L3146" s="285">
        <v>0.73201054254313991</v>
      </c>
      <c r="M3146" s="285">
        <v>-0.57088865682032919</v>
      </c>
      <c r="N3146" s="285">
        <v>-1.1611218857228107</v>
      </c>
      <c r="O3146" s="286">
        <v>0</v>
      </c>
    </row>
    <row r="3147" spans="10:15" x14ac:dyDescent="0.25">
      <c r="J3147" s="38">
        <v>24</v>
      </c>
      <c r="K3147" s="77">
        <v>6202.1239552344532</v>
      </c>
      <c r="L3147" s="285">
        <v>0.65165037540728155</v>
      </c>
      <c r="M3147" s="285">
        <v>-0.78281551733136501</v>
      </c>
      <c r="N3147" s="285">
        <v>1.1311651419240836</v>
      </c>
      <c r="O3147" s="286">
        <v>0</v>
      </c>
    </row>
    <row r="3148" spans="10:15" x14ac:dyDescent="0.25">
      <c r="J3148" s="38">
        <v>24</v>
      </c>
      <c r="K3148" s="77">
        <v>6204.0863248181995</v>
      </c>
      <c r="L3148" s="285">
        <v>0.65187395114674629</v>
      </c>
      <c r="M3148" s="285">
        <v>-0.78317359686742494</v>
      </c>
      <c r="N3148" s="285">
        <v>1.1312996457206788</v>
      </c>
      <c r="O3148" s="286">
        <v>0</v>
      </c>
    </row>
    <row r="3149" spans="10:15" x14ac:dyDescent="0.25">
      <c r="J3149" s="38">
        <v>24</v>
      </c>
      <c r="K3149" s="77">
        <v>6182.8527241243492</v>
      </c>
      <c r="L3149" s="285">
        <v>0.65102521607943109</v>
      </c>
      <c r="M3149" s="285">
        <v>-0.7793574470298833</v>
      </c>
      <c r="N3149" s="285">
        <v>1.1283322309504522</v>
      </c>
      <c r="O3149" s="286">
        <v>0</v>
      </c>
    </row>
    <row r="3150" spans="10:15" x14ac:dyDescent="0.25">
      <c r="J3150" s="38">
        <v>24</v>
      </c>
      <c r="K3150" s="77">
        <v>6055.2856062918863</v>
      </c>
      <c r="L3150" s="285">
        <v>0.64183639350458666</v>
      </c>
      <c r="M3150" s="285">
        <v>-0.75602221349964382</v>
      </c>
      <c r="N3150" s="285">
        <v>1.1141858199950572</v>
      </c>
      <c r="O3150" s="286">
        <v>0</v>
      </c>
    </row>
    <row r="3151" spans="10:15" x14ac:dyDescent="0.25">
      <c r="J3151" s="38">
        <v>24</v>
      </c>
      <c r="K3151" s="77">
        <v>13999.461706924318</v>
      </c>
      <c r="L3151" s="285">
        <v>1.4347826086956523</v>
      </c>
      <c r="M3151" s="285">
        <v>-0.94847020933977466</v>
      </c>
      <c r="N3151" s="285">
        <v>-1.4863123993558778</v>
      </c>
      <c r="O3151" s="286">
        <v>0</v>
      </c>
    </row>
    <row r="3152" spans="10:15" x14ac:dyDescent="0.25">
      <c r="J3152" s="38">
        <v>24</v>
      </c>
      <c r="K3152" s="77">
        <v>14270.122463054189</v>
      </c>
      <c r="L3152" s="285">
        <v>1.4630541871921183</v>
      </c>
      <c r="M3152" s="285">
        <v>-0.9737274220032841</v>
      </c>
      <c r="N3152" s="285">
        <v>-1.4893267651888342</v>
      </c>
      <c r="O3152" s="286">
        <v>0</v>
      </c>
    </row>
    <row r="3153" spans="10:15" x14ac:dyDescent="0.25">
      <c r="J3153" s="38">
        <v>24</v>
      </c>
      <c r="K3153" s="77">
        <v>13997.811062801931</v>
      </c>
      <c r="L3153" s="285">
        <v>1.4347826086956521</v>
      </c>
      <c r="M3153" s="285">
        <v>-0.95008051529790649</v>
      </c>
      <c r="N3153" s="285">
        <v>-1.4847020933977455</v>
      </c>
      <c r="O3153" s="286">
        <v>0</v>
      </c>
    </row>
    <row r="3154" spans="10:15" x14ac:dyDescent="0.25">
      <c r="J3154" s="38">
        <v>24</v>
      </c>
      <c r="K3154" s="77">
        <v>14021.74569354839</v>
      </c>
      <c r="L3154" s="285">
        <v>1.4387096774193551</v>
      </c>
      <c r="M3154" s="285">
        <v>-0.95000000000000018</v>
      </c>
      <c r="N3154" s="285">
        <v>-1.4887096774193549</v>
      </c>
      <c r="O3154" s="286">
        <v>0</v>
      </c>
    </row>
    <row r="3155" spans="10:15" x14ac:dyDescent="0.25">
      <c r="J3155" s="38">
        <v>24</v>
      </c>
      <c r="K3155" s="77">
        <v>14044.416381260095</v>
      </c>
      <c r="L3155" s="285">
        <v>1.4410339256865909</v>
      </c>
      <c r="M3155" s="285">
        <v>-0.95153473344103379</v>
      </c>
      <c r="N3155" s="285">
        <v>-1.4894991922455572</v>
      </c>
      <c r="O3155" s="286">
        <v>0</v>
      </c>
    </row>
    <row r="3156" spans="10:15" x14ac:dyDescent="0.25">
      <c r="J3156" s="38">
        <v>24</v>
      </c>
      <c r="K3156" s="77">
        <v>51747.698786127185</v>
      </c>
      <c r="L3156" s="285">
        <v>5.7630057803468224</v>
      </c>
      <c r="M3156" s="285">
        <v>-2.2658959537572261</v>
      </c>
      <c r="N3156" s="285">
        <v>-4.4971098265895968</v>
      </c>
      <c r="O3156" s="286">
        <v>0</v>
      </c>
    </row>
    <row r="3157" spans="10:15" x14ac:dyDescent="0.25">
      <c r="J3157" s="38">
        <v>24</v>
      </c>
      <c r="K3157" s="77">
        <v>1274.5102971094118</v>
      </c>
      <c r="L3157" s="285">
        <v>-0.25593910580692425</v>
      </c>
      <c r="M3157" s="285">
        <v>-0.41984609638195958</v>
      </c>
      <c r="N3157" s="285">
        <v>-0.32421479781111634</v>
      </c>
      <c r="O3157" s="286">
        <v>0</v>
      </c>
    </row>
    <row r="3158" spans="10:15" x14ac:dyDescent="0.25">
      <c r="J3158" s="38">
        <v>24</v>
      </c>
      <c r="K3158" s="77">
        <v>1274.3271656641032</v>
      </c>
      <c r="L3158" s="285">
        <v>-0.25595827305261554</v>
      </c>
      <c r="M3158" s="285">
        <v>-0.4198130481919411</v>
      </c>
      <c r="N3158" s="285">
        <v>-0.32422867875544342</v>
      </c>
      <c r="O3158" s="286">
        <v>0</v>
      </c>
    </row>
    <row r="3159" spans="10:15" x14ac:dyDescent="0.25">
      <c r="J3159" s="38">
        <v>24</v>
      </c>
      <c r="K3159" s="77">
        <v>1274.2404061425341</v>
      </c>
      <c r="L3159" s="285">
        <v>-0.25599814367990081</v>
      </c>
      <c r="M3159" s="285">
        <v>-0.41978576180730165</v>
      </c>
      <c r="N3159" s="285">
        <v>-0.32421609451279754</v>
      </c>
      <c r="O3159" s="286">
        <v>0</v>
      </c>
    </row>
    <row r="3160" spans="10:15" x14ac:dyDescent="0.25">
      <c r="J3160" s="38">
        <v>24</v>
      </c>
      <c r="K3160" s="77">
        <v>1889.6783778633567</v>
      </c>
      <c r="L3160" s="285">
        <v>-0.42959987237040947</v>
      </c>
      <c r="M3160" s="285">
        <v>-0.32627751459098708</v>
      </c>
      <c r="N3160" s="285">
        <v>-0.24412261303860355</v>
      </c>
      <c r="O3160" s="286">
        <v>0</v>
      </c>
    </row>
    <row r="3161" spans="10:15" x14ac:dyDescent="0.25">
      <c r="J3161" s="38">
        <v>24</v>
      </c>
      <c r="K3161" s="77">
        <v>1887.9781727450447</v>
      </c>
      <c r="L3161" s="285">
        <v>-0.42953354454340764</v>
      </c>
      <c r="M3161" s="285">
        <v>-0.32614023551915838</v>
      </c>
      <c r="N3161" s="285">
        <v>-0.244326219937434</v>
      </c>
      <c r="O3161" s="286">
        <v>0</v>
      </c>
    </row>
    <row r="3162" spans="10:15" x14ac:dyDescent="0.25">
      <c r="J3162" s="38">
        <v>24</v>
      </c>
      <c r="K3162" s="77">
        <v>1221.2640547080007</v>
      </c>
      <c r="L3162" s="285">
        <v>-0.32837620513552856</v>
      </c>
      <c r="M3162" s="285">
        <v>-0.3441531148929679</v>
      </c>
      <c r="N3162" s="285">
        <v>-0.32747067997150359</v>
      </c>
      <c r="O3162" s="286">
        <v>0</v>
      </c>
    </row>
    <row r="3163" spans="10:15" x14ac:dyDescent="0.25">
      <c r="J3163" s="38">
        <v>24</v>
      </c>
      <c r="K3163" s="77">
        <v>1221.2689643309764</v>
      </c>
      <c r="L3163" s="285">
        <v>-0.32841757146867578</v>
      </c>
      <c r="M3163" s="285">
        <v>-0.34410116689844528</v>
      </c>
      <c r="N3163" s="285">
        <v>-0.32748126163287888</v>
      </c>
      <c r="O3163" s="286">
        <v>0</v>
      </c>
    </row>
    <row r="3164" spans="10:15" x14ac:dyDescent="0.25">
      <c r="J3164" s="38">
        <v>24</v>
      </c>
      <c r="K3164" s="77">
        <v>1398.0171301624689</v>
      </c>
      <c r="L3164" s="285">
        <v>-0.44751132432845198</v>
      </c>
      <c r="M3164" s="285">
        <v>-0.22000607742896414</v>
      </c>
      <c r="N3164" s="285">
        <v>-0.33248259824258386</v>
      </c>
      <c r="O3164" s="286">
        <v>0</v>
      </c>
    </row>
    <row r="3165" spans="10:15" x14ac:dyDescent="0.25">
      <c r="J3165" s="38">
        <v>24</v>
      </c>
      <c r="K3165" s="77">
        <v>1393.4297065026058</v>
      </c>
      <c r="L3165" s="285">
        <v>-0.44706102189414243</v>
      </c>
      <c r="M3165" s="285">
        <v>-0.22012226048423694</v>
      </c>
      <c r="N3165" s="285">
        <v>-0.33281671762162057</v>
      </c>
      <c r="O3165" s="286">
        <v>0</v>
      </c>
    </row>
    <row r="3166" spans="10:15" x14ac:dyDescent="0.25">
      <c r="J3166" s="38">
        <v>24</v>
      </c>
      <c r="K3166" s="77">
        <v>1393.105173748326</v>
      </c>
      <c r="L3166" s="285">
        <v>-0.44700256073301964</v>
      </c>
      <c r="M3166" s="285">
        <v>-0.22017750856848586</v>
      </c>
      <c r="N3166" s="285">
        <v>-0.33281993069849447</v>
      </c>
      <c r="O3166" s="286">
        <v>0</v>
      </c>
    </row>
    <row r="3167" spans="10:15" x14ac:dyDescent="0.25">
      <c r="J3167" s="38">
        <v>24</v>
      </c>
      <c r="K3167" s="77">
        <v>1393.1376584961472</v>
      </c>
      <c r="L3167" s="285">
        <v>-0.44701408645301477</v>
      </c>
      <c r="M3167" s="285">
        <v>-0.22016284517462054</v>
      </c>
      <c r="N3167" s="285">
        <v>-0.33282306837236469</v>
      </c>
      <c r="O3167" s="286">
        <v>0</v>
      </c>
    </row>
    <row r="3168" spans="10:15" x14ac:dyDescent="0.25">
      <c r="J3168" s="38">
        <v>24</v>
      </c>
      <c r="K3168" s="77">
        <v>7000.0066092529614</v>
      </c>
      <c r="L3168" s="285">
        <v>-5.7858780069875662E-16</v>
      </c>
      <c r="M3168" s="285">
        <v>1.0000000000000011</v>
      </c>
      <c r="N3168" s="285">
        <v>-4.8289827981396227E-16</v>
      </c>
      <c r="O3168" s="286">
        <v>0</v>
      </c>
    </row>
    <row r="3169" spans="10:15" x14ac:dyDescent="0.25">
      <c r="J3169" s="38">
        <v>24</v>
      </c>
      <c r="K3169" s="77">
        <v>7000.0066092529596</v>
      </c>
      <c r="L3169" s="285">
        <v>-6.7316465273605322E-17</v>
      </c>
      <c r="M3169" s="285">
        <v>1.0000000000000007</v>
      </c>
      <c r="N3169" s="285">
        <v>-7.6774150477334996E-16</v>
      </c>
      <c r="O3169" s="286">
        <v>0</v>
      </c>
    </row>
    <row r="3170" spans="10:15" x14ac:dyDescent="0.25">
      <c r="J3170" s="38">
        <v>24</v>
      </c>
      <c r="K3170" s="77">
        <v>4800.8788809782773</v>
      </c>
      <c r="L3170" s="285">
        <v>-7.7132073509466006E-2</v>
      </c>
      <c r="M3170" s="285">
        <v>0.23746278810779423</v>
      </c>
      <c r="N3170" s="285">
        <v>0.83966928540167174</v>
      </c>
      <c r="O3170" s="286">
        <v>0</v>
      </c>
    </row>
    <row r="3171" spans="10:15" x14ac:dyDescent="0.25">
      <c r="J3171" s="38">
        <v>24</v>
      </c>
      <c r="K3171" s="77">
        <v>4806.2930407855247</v>
      </c>
      <c r="L3171" s="285">
        <v>-7.8066721024235383E-2</v>
      </c>
      <c r="M3171" s="285">
        <v>0.2381034991239179</v>
      </c>
      <c r="N3171" s="285">
        <v>0.83996322190031747</v>
      </c>
      <c r="O3171" s="286">
        <v>0</v>
      </c>
    </row>
    <row r="3172" spans="10:15" x14ac:dyDescent="0.25">
      <c r="J3172" s="38">
        <v>24</v>
      </c>
      <c r="K3172" s="77">
        <v>4809.3388056398171</v>
      </c>
      <c r="L3172" s="285">
        <v>-7.8547777445070799E-2</v>
      </c>
      <c r="M3172" s="285">
        <v>0.23824712606267331</v>
      </c>
      <c r="N3172" s="285">
        <v>0.84030065138239751</v>
      </c>
      <c r="O3172" s="286">
        <v>0</v>
      </c>
    </row>
    <row r="3173" spans="10:15" x14ac:dyDescent="0.25">
      <c r="J3173" s="38">
        <v>24</v>
      </c>
      <c r="K3173" s="77">
        <v>4818.4372356840158</v>
      </c>
      <c r="L3173" s="285">
        <v>-7.9973921547321525E-2</v>
      </c>
      <c r="M3173" s="285">
        <v>0.23948712376399001</v>
      </c>
      <c r="N3173" s="285">
        <v>0.84048679778333157</v>
      </c>
      <c r="O3173" s="286">
        <v>0</v>
      </c>
    </row>
    <row r="3174" spans="10:15" x14ac:dyDescent="0.25">
      <c r="J3174" s="38">
        <v>24</v>
      </c>
      <c r="K3174" s="77">
        <v>4780.702755013971</v>
      </c>
      <c r="L3174" s="285">
        <v>-8.6735086265093173E-2</v>
      </c>
      <c r="M3174" s="285">
        <v>0.26405065670851025</v>
      </c>
      <c r="N3174" s="285">
        <v>0.82268442955658283</v>
      </c>
      <c r="O3174" s="286">
        <v>0</v>
      </c>
    </row>
    <row r="3175" spans="10:15" x14ac:dyDescent="0.25">
      <c r="J3175" s="38">
        <v>24</v>
      </c>
      <c r="K3175" s="77">
        <v>4785.0204747508005</v>
      </c>
      <c r="L3175" s="285">
        <v>-8.7235780353989115E-2</v>
      </c>
      <c r="M3175" s="285">
        <v>0.2642730993076729</v>
      </c>
      <c r="N3175" s="285">
        <v>0.8229626810463162</v>
      </c>
      <c r="O3175" s="286">
        <v>0</v>
      </c>
    </row>
    <row r="3176" spans="10:15" x14ac:dyDescent="0.25">
      <c r="J3176" s="38">
        <v>24</v>
      </c>
      <c r="K3176" s="77">
        <v>4795.5253161301389</v>
      </c>
      <c r="L3176" s="285">
        <v>-8.8302113249603506E-2</v>
      </c>
      <c r="M3176" s="285">
        <v>0.26404903767842602</v>
      </c>
      <c r="N3176" s="285">
        <v>0.82425307557117755</v>
      </c>
      <c r="O3176" s="286">
        <v>0</v>
      </c>
    </row>
    <row r="3177" spans="10:15" x14ac:dyDescent="0.25">
      <c r="J3177" s="38">
        <v>24</v>
      </c>
      <c r="K3177" s="77">
        <v>4918.895810908577</v>
      </c>
      <c r="L3177" s="285">
        <v>-9.9698258368477705E-2</v>
      </c>
      <c r="M3177" s="285">
        <v>0.2585096433802121</v>
      </c>
      <c r="N3177" s="285">
        <v>0.84118861498826558</v>
      </c>
      <c r="O3177" s="286">
        <v>0</v>
      </c>
    </row>
    <row r="3178" spans="10:15" x14ac:dyDescent="0.25">
      <c r="J3178" s="38">
        <v>24</v>
      </c>
      <c r="K3178" s="77">
        <v>4975.3683398822541</v>
      </c>
      <c r="L3178" s="285">
        <v>-0.10415688798887802</v>
      </c>
      <c r="M3178" s="285">
        <v>0.25525142936330192</v>
      </c>
      <c r="N3178" s="285">
        <v>0.8489054586255762</v>
      </c>
      <c r="O3178" s="286">
        <v>0</v>
      </c>
    </row>
    <row r="3179" spans="10:15" x14ac:dyDescent="0.25">
      <c r="J3179" s="38">
        <v>24</v>
      </c>
      <c r="K3179" s="77">
        <v>4981.6400431370093</v>
      </c>
      <c r="L3179" s="285">
        <v>-0.10515764697459211</v>
      </c>
      <c r="M3179" s="285">
        <v>0.2559581875296455</v>
      </c>
      <c r="N3179" s="285">
        <v>0.84919945944494657</v>
      </c>
      <c r="O3179" s="286">
        <v>0</v>
      </c>
    </row>
    <row r="3180" spans="10:15" x14ac:dyDescent="0.25">
      <c r="J3180" s="38">
        <v>24</v>
      </c>
      <c r="K3180" s="77">
        <v>5101.0699518549982</v>
      </c>
      <c r="L3180" s="285">
        <v>-0.12333159755529365</v>
      </c>
      <c r="M3180" s="285">
        <v>0.26904559614839985</v>
      </c>
      <c r="N3180" s="285">
        <v>0.8542860014068937</v>
      </c>
      <c r="O3180" s="286">
        <v>0</v>
      </c>
    </row>
    <row r="3181" spans="10:15" x14ac:dyDescent="0.25">
      <c r="J3181" s="38">
        <v>24</v>
      </c>
      <c r="K3181" s="77">
        <v>5936.3793909994974</v>
      </c>
      <c r="L3181" s="285">
        <v>-0.18366167358999153</v>
      </c>
      <c r="M3181" s="285">
        <v>0.2468628965606651</v>
      </c>
      <c r="N3181" s="285">
        <v>0.93679877702932657</v>
      </c>
      <c r="O3181" s="286">
        <v>0</v>
      </c>
    </row>
    <row r="3182" spans="10:15" x14ac:dyDescent="0.25">
      <c r="J3182" s="38">
        <v>24</v>
      </c>
      <c r="K3182" s="77">
        <v>5883.1785794416492</v>
      </c>
      <c r="L3182" s="285">
        <v>-0.18216395824652501</v>
      </c>
      <c r="M3182" s="285">
        <v>0.25214483370193491</v>
      </c>
      <c r="N3182" s="285">
        <v>0.93001912454459013</v>
      </c>
      <c r="O3182" s="286">
        <v>0</v>
      </c>
    </row>
    <row r="3183" spans="10:15" x14ac:dyDescent="0.25">
      <c r="J3183" s="38">
        <v>24</v>
      </c>
      <c r="K3183" s="77">
        <v>5958.9729002873719</v>
      </c>
      <c r="L3183" s="285">
        <v>-0.18597841999674675</v>
      </c>
      <c r="M3183" s="285">
        <v>0.24724827847963995</v>
      </c>
      <c r="N3183" s="285">
        <v>0.93873014151710676</v>
      </c>
      <c r="O3183" s="286">
        <v>0</v>
      </c>
    </row>
    <row r="3184" spans="10:15" x14ac:dyDescent="0.25">
      <c r="J3184" s="38">
        <v>24</v>
      </c>
      <c r="K3184" s="77">
        <v>5965.7049067297876</v>
      </c>
      <c r="L3184" s="285">
        <v>-0.18621468435796651</v>
      </c>
      <c r="M3184" s="285">
        <v>0.24701947925036374</v>
      </c>
      <c r="N3184" s="285">
        <v>0.93919520510760279</v>
      </c>
      <c r="O3184" s="286">
        <v>0</v>
      </c>
    </row>
    <row r="3185" spans="10:15" x14ac:dyDescent="0.25">
      <c r="J3185" s="38">
        <v>24</v>
      </c>
      <c r="K3185" s="77">
        <v>5993.7112694498401</v>
      </c>
      <c r="L3185" s="285">
        <v>-0.18876983174388409</v>
      </c>
      <c r="M3185" s="285">
        <v>0.24714662942190604</v>
      </c>
      <c r="N3185" s="285">
        <v>0.94162320232197816</v>
      </c>
      <c r="O3185" s="286">
        <v>0</v>
      </c>
    </row>
    <row r="3186" spans="10:15" x14ac:dyDescent="0.25">
      <c r="J3186" s="38">
        <v>24</v>
      </c>
      <c r="K3186" s="77">
        <v>7000.0066092529269</v>
      </c>
      <c r="L3186" s="285">
        <v>-2.6314618243318318E-16</v>
      </c>
      <c r="M3186" s="285">
        <v>0.99999999999999611</v>
      </c>
      <c r="N3186" s="285">
        <v>4.1669448338785251E-15</v>
      </c>
      <c r="O3186" s="286">
        <v>0</v>
      </c>
    </row>
    <row r="3187" spans="10:15" x14ac:dyDescent="0.25">
      <c r="J3187" s="38">
        <v>24</v>
      </c>
      <c r="K3187" s="77">
        <v>5886.2927557725179</v>
      </c>
      <c r="L3187" s="285">
        <v>-0.24974767760407013</v>
      </c>
      <c r="M3187" s="285">
        <v>0.37384910090836065</v>
      </c>
      <c r="N3187" s="285">
        <v>0.87589857669570959</v>
      </c>
      <c r="O3187" s="286">
        <v>0</v>
      </c>
    </row>
    <row r="3188" spans="10:15" x14ac:dyDescent="0.25">
      <c r="J3188" s="38">
        <v>24</v>
      </c>
      <c r="K3188" s="77">
        <v>5900.2802623424914</v>
      </c>
      <c r="L3188" s="285">
        <v>-0.25098120223094406</v>
      </c>
      <c r="M3188" s="285">
        <v>0.37285684775872757</v>
      </c>
      <c r="N3188" s="285">
        <v>0.87812435447221648</v>
      </c>
      <c r="O3188" s="286">
        <v>0</v>
      </c>
    </row>
    <row r="3189" spans="10:15" x14ac:dyDescent="0.25">
      <c r="J3189" s="38">
        <v>24</v>
      </c>
      <c r="K3189" s="77">
        <v>5903.1456454129338</v>
      </c>
      <c r="L3189" s="285">
        <v>-0.25159377163344804</v>
      </c>
      <c r="M3189" s="285">
        <v>0.37351601004308604</v>
      </c>
      <c r="N3189" s="285">
        <v>0.87807776159036188</v>
      </c>
      <c r="O3189" s="286">
        <v>0</v>
      </c>
    </row>
    <row r="3190" spans="10:15" x14ac:dyDescent="0.25">
      <c r="J3190" s="38">
        <v>24</v>
      </c>
      <c r="K3190" s="77">
        <v>5961.6875468789058</v>
      </c>
      <c r="L3190" s="285">
        <v>-0.26095924660388359</v>
      </c>
      <c r="M3190" s="285">
        <v>0.38180265022085175</v>
      </c>
      <c r="N3190" s="285">
        <v>0.87915659638303179</v>
      </c>
      <c r="O3190" s="286">
        <v>0</v>
      </c>
    </row>
    <row r="3191" spans="10:15" x14ac:dyDescent="0.25">
      <c r="J3191" s="38">
        <v>24</v>
      </c>
      <c r="K3191" s="77">
        <v>5963.2657909271857</v>
      </c>
      <c r="L3191" s="285">
        <v>-0.26105443063038652</v>
      </c>
      <c r="M3191" s="285">
        <v>0.38142084475337912</v>
      </c>
      <c r="N3191" s="285">
        <v>0.87963358587700735</v>
      </c>
      <c r="O3191" s="286">
        <v>0</v>
      </c>
    </row>
    <row r="3192" spans="10:15" x14ac:dyDescent="0.25">
      <c r="J3192" s="38">
        <v>24</v>
      </c>
      <c r="K3192" s="77">
        <v>5964.1059142950944</v>
      </c>
      <c r="L3192" s="285">
        <v>-0.26108572053926443</v>
      </c>
      <c r="M3192" s="285">
        <v>0.3814665617459912</v>
      </c>
      <c r="N3192" s="285">
        <v>0.87961915879327313</v>
      </c>
      <c r="O3192" s="286">
        <v>0</v>
      </c>
    </row>
    <row r="3193" spans="10:15" x14ac:dyDescent="0.25">
      <c r="J3193" s="38">
        <v>24</v>
      </c>
      <c r="K3193" s="77">
        <v>5963.864291074332</v>
      </c>
      <c r="L3193" s="285">
        <v>-0.261078917747113</v>
      </c>
      <c r="M3193" s="285">
        <v>0.38145662233709932</v>
      </c>
      <c r="N3193" s="285">
        <v>0.8796222954100138</v>
      </c>
      <c r="O3193" s="286">
        <v>0</v>
      </c>
    </row>
    <row r="3194" spans="10:15" x14ac:dyDescent="0.25">
      <c r="J3194" s="38">
        <v>24</v>
      </c>
      <c r="K3194" s="77">
        <v>5978.8382203876899</v>
      </c>
      <c r="L3194" s="285">
        <v>-0.26281414911959877</v>
      </c>
      <c r="M3194" s="285">
        <v>0.38194263023146457</v>
      </c>
      <c r="N3194" s="285">
        <v>0.8808715188881342</v>
      </c>
      <c r="O3194" s="286">
        <v>0</v>
      </c>
    </row>
    <row r="3195" spans="10:15" x14ac:dyDescent="0.25">
      <c r="J3195" s="38">
        <v>24</v>
      </c>
      <c r="K3195" s="77">
        <v>7000.0066092529551</v>
      </c>
      <c r="L3195" s="285">
        <v>-3.2601197231679911E-17</v>
      </c>
      <c r="M3195" s="285">
        <v>1.0000000000000002</v>
      </c>
      <c r="N3195" s="285">
        <v>-8.0112157019827765E-17</v>
      </c>
      <c r="O3195" s="286">
        <v>0</v>
      </c>
    </row>
    <row r="3196" spans="10:15" x14ac:dyDescent="0.25">
      <c r="J3196" s="38">
        <v>24</v>
      </c>
      <c r="K3196" s="77">
        <v>2163.1231145783977</v>
      </c>
      <c r="L3196" s="285">
        <v>-0.19788533798866403</v>
      </c>
      <c r="M3196" s="285">
        <v>-0.27024650786853927</v>
      </c>
      <c r="N3196" s="285">
        <v>-0.53186815414279676</v>
      </c>
      <c r="O3196" s="286">
        <v>0</v>
      </c>
    </row>
    <row r="3197" spans="10:15" x14ac:dyDescent="0.25">
      <c r="J3197" s="38">
        <v>24</v>
      </c>
      <c r="K3197" s="77">
        <v>2160.7569141598856</v>
      </c>
      <c r="L3197" s="285">
        <v>-0.19843328819650968</v>
      </c>
      <c r="M3197" s="285">
        <v>-0.27017805844164061</v>
      </c>
      <c r="N3197" s="285">
        <v>-0.53138865336184971</v>
      </c>
      <c r="O3197" s="286">
        <v>0</v>
      </c>
    </row>
    <row r="3198" spans="10:15" x14ac:dyDescent="0.25">
      <c r="J3198" s="38">
        <v>24</v>
      </c>
      <c r="K3198" s="77">
        <v>18888.312016806725</v>
      </c>
      <c r="L3198" s="285">
        <v>-1.4050420168067228</v>
      </c>
      <c r="M3198" s="285">
        <v>0.9445378151260504</v>
      </c>
      <c r="N3198" s="285">
        <v>1.4605042016806724</v>
      </c>
      <c r="O3198" s="286">
        <v>0</v>
      </c>
    </row>
    <row r="3199" spans="10:15" ht="15.75" thickBot="1" x14ac:dyDescent="0.3">
      <c r="J3199" s="39">
        <v>24</v>
      </c>
      <c r="K3199" s="287">
        <v>19232.4979109589</v>
      </c>
      <c r="L3199" s="288">
        <v>-1.4400684931506849</v>
      </c>
      <c r="M3199" s="288">
        <v>0.95205479452054798</v>
      </c>
      <c r="N3199" s="288">
        <v>1.4880136986301369</v>
      </c>
      <c r="O3199" s="289">
        <v>0</v>
      </c>
    </row>
  </sheetData>
  <mergeCells count="4">
    <mergeCell ref="D4:E4"/>
    <mergeCell ref="L4:M4"/>
    <mergeCell ref="D5:G5"/>
    <mergeCell ref="L5:O5"/>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54"/>
  <sheetViews>
    <sheetView showGridLines="0" zoomScale="90" zoomScaleNormal="90" workbookViewId="0"/>
  </sheetViews>
  <sheetFormatPr defaultRowHeight="15" x14ac:dyDescent="0.25"/>
  <cols>
    <col min="1" max="1" width="2.85546875" customWidth="1"/>
    <col min="2" max="2" width="16.7109375" style="14" customWidth="1"/>
    <col min="3" max="3" width="8.140625" style="15" customWidth="1"/>
    <col min="4" max="7" width="12.42578125" style="15" customWidth="1"/>
    <col min="8" max="8" width="7.85546875" style="227" customWidth="1"/>
  </cols>
  <sheetData>
    <row r="1" spans="2:15" ht="14.45" x14ac:dyDescent="0.35">
      <c r="B1"/>
      <c r="C1" s="227"/>
      <c r="D1" s="227"/>
      <c r="E1" s="227"/>
      <c r="F1" s="227"/>
      <c r="G1" s="227"/>
    </row>
    <row r="2" spans="2:15" ht="24" thickBot="1" x14ac:dyDescent="0.6">
      <c r="B2" s="5" t="s">
        <v>275</v>
      </c>
      <c r="C2" s="5"/>
      <c r="D2" s="5"/>
      <c r="E2" s="5"/>
      <c r="F2" s="5"/>
      <c r="G2" s="5"/>
      <c r="H2" s="5"/>
    </row>
    <row r="3" spans="2:15" thickBot="1" x14ac:dyDescent="0.4">
      <c r="B3"/>
      <c r="C3" s="227"/>
      <c r="D3" s="227"/>
      <c r="E3" s="227"/>
      <c r="F3" s="227"/>
      <c r="G3" s="227"/>
    </row>
    <row r="4" spans="2:15" ht="24" thickBot="1" x14ac:dyDescent="0.6">
      <c r="B4"/>
      <c r="C4" s="227"/>
      <c r="D4" s="347" t="s">
        <v>273</v>
      </c>
      <c r="E4" s="348"/>
      <c r="F4" s="227"/>
      <c r="G4" s="227"/>
      <c r="K4" s="227"/>
      <c r="L4" s="347" t="s">
        <v>274</v>
      </c>
      <c r="M4" s="348"/>
      <c r="N4" s="227"/>
      <c r="O4" s="227"/>
    </row>
    <row r="5" spans="2:15" ht="14.45" x14ac:dyDescent="0.35">
      <c r="B5" s="223"/>
      <c r="C5" s="222"/>
      <c r="D5" s="324" t="s">
        <v>160</v>
      </c>
      <c r="E5" s="308"/>
      <c r="F5" s="308"/>
      <c r="G5" s="309"/>
      <c r="J5" s="223"/>
      <c r="K5" s="222"/>
      <c r="L5" s="324" t="s">
        <v>160</v>
      </c>
      <c r="M5" s="308"/>
      <c r="N5" s="308"/>
      <c r="O5" s="309"/>
    </row>
    <row r="6" spans="2:15" ht="14.45" x14ac:dyDescent="0.35">
      <c r="B6" s="86" t="s">
        <v>124</v>
      </c>
      <c r="C6" s="23" t="s">
        <v>156</v>
      </c>
      <c r="D6" s="25" t="s">
        <v>152</v>
      </c>
      <c r="E6" s="23" t="s">
        <v>155</v>
      </c>
      <c r="F6" s="23" t="s">
        <v>153</v>
      </c>
      <c r="G6" s="24" t="s">
        <v>154</v>
      </c>
      <c r="J6" s="86" t="s">
        <v>124</v>
      </c>
      <c r="K6" s="23" t="s">
        <v>156</v>
      </c>
      <c r="L6" s="25" t="s">
        <v>152</v>
      </c>
      <c r="M6" s="23" t="s">
        <v>155</v>
      </c>
      <c r="N6" s="23" t="s">
        <v>153</v>
      </c>
      <c r="O6" s="24" t="s">
        <v>154</v>
      </c>
    </row>
    <row r="7" spans="2:15" ht="14.45" x14ac:dyDescent="0.35">
      <c r="B7" s="279">
        <v>1</v>
      </c>
      <c r="C7" s="227">
        <v>1188</v>
      </c>
      <c r="D7" s="26">
        <v>0.15792999999999999</v>
      </c>
      <c r="E7" s="15">
        <v>1.39E-3</v>
      </c>
      <c r="F7" s="15">
        <v>0.23247000000000001</v>
      </c>
      <c r="G7" s="16">
        <v>5.6869999999999997E-2</v>
      </c>
      <c r="J7" s="279">
        <v>1</v>
      </c>
      <c r="K7" s="290">
        <v>7000.0100478199683</v>
      </c>
      <c r="L7" s="291">
        <v>2.0590717299578048E-16</v>
      </c>
      <c r="M7" s="291">
        <v>0.99999999999999956</v>
      </c>
      <c r="N7" s="291">
        <v>2.8748241912798862E-16</v>
      </c>
      <c r="O7" s="292">
        <v>0</v>
      </c>
    </row>
    <row r="8" spans="2:15" ht="14.45" x14ac:dyDescent="0.35">
      <c r="B8" s="38">
        <v>1</v>
      </c>
      <c r="C8" s="227">
        <v>1102</v>
      </c>
      <c r="D8" s="26">
        <v>-0.25237999999999999</v>
      </c>
      <c r="E8" s="15">
        <v>-1.2409999999999999E-2</v>
      </c>
      <c r="F8" s="15">
        <v>-0.12422</v>
      </c>
      <c r="G8" s="16">
        <v>2.0469999999999999E-2</v>
      </c>
      <c r="J8" s="38">
        <v>1</v>
      </c>
      <c r="K8" s="293">
        <v>1424.7443229528888</v>
      </c>
      <c r="L8" s="15">
        <v>0.33458259279293201</v>
      </c>
      <c r="M8" s="15">
        <v>0.33209308914818536</v>
      </c>
      <c r="N8" s="15">
        <v>0.33332431805888263</v>
      </c>
      <c r="O8" s="16">
        <v>0</v>
      </c>
    </row>
    <row r="9" spans="2:15" ht="14.45" x14ac:dyDescent="0.35">
      <c r="B9" s="38">
        <v>1</v>
      </c>
      <c r="C9" s="227">
        <v>1275</v>
      </c>
      <c r="D9" s="26">
        <v>-0.19547999999999999</v>
      </c>
      <c r="E9" s="15">
        <v>-6.8199999999999997E-3</v>
      </c>
      <c r="F9" s="15">
        <v>-0.10015</v>
      </c>
      <c r="G9" s="16">
        <v>0.15506</v>
      </c>
      <c r="J9" s="38">
        <v>1</v>
      </c>
      <c r="K9" s="293">
        <v>3273.1076809900264</v>
      </c>
      <c r="L9" s="15">
        <v>8.9995556236019889E-2</v>
      </c>
      <c r="M9" s="15">
        <v>-0.2826831372226849</v>
      </c>
      <c r="N9" s="15">
        <v>-0.80731241901333506</v>
      </c>
      <c r="O9" s="16">
        <v>0</v>
      </c>
    </row>
    <row r="10" spans="2:15" ht="14.45" x14ac:dyDescent="0.35">
      <c r="B10" s="38">
        <v>1</v>
      </c>
      <c r="C10" s="227">
        <v>1430</v>
      </c>
      <c r="D10" s="26">
        <v>0.15576999999999999</v>
      </c>
      <c r="E10" s="15">
        <v>6.6100000000000004E-3</v>
      </c>
      <c r="F10" s="15">
        <v>9.6949999999999995E-2</v>
      </c>
      <c r="G10" s="16">
        <v>-0.14821000000000001</v>
      </c>
      <c r="J10" s="38">
        <v>1</v>
      </c>
      <c r="K10" s="293">
        <v>2695.6792293948579</v>
      </c>
      <c r="L10" s="15">
        <v>1.7214324555270725E-2</v>
      </c>
      <c r="M10" s="15">
        <v>-0.2955022139361454</v>
      </c>
      <c r="N10" s="15">
        <v>-0.72171211061912532</v>
      </c>
      <c r="O10" s="16">
        <v>0</v>
      </c>
    </row>
    <row r="11" spans="2:15" ht="14.45" x14ac:dyDescent="0.35">
      <c r="B11" s="38">
        <v>1</v>
      </c>
      <c r="C11" s="227">
        <v>1610</v>
      </c>
      <c r="D11" s="26">
        <v>0.19547999999999999</v>
      </c>
      <c r="E11" s="15">
        <v>6.8199999999999997E-3</v>
      </c>
      <c r="F11" s="15">
        <v>0.10015</v>
      </c>
      <c r="G11" s="16">
        <v>-0.15506</v>
      </c>
      <c r="J11" s="38">
        <v>1</v>
      </c>
      <c r="K11" s="293">
        <v>1822.1012202792804</v>
      </c>
      <c r="L11" s="15">
        <v>-0.45676185683733805</v>
      </c>
      <c r="M11" s="15">
        <v>-0.210778714303686</v>
      </c>
      <c r="N11" s="15">
        <v>-0.33245942885897595</v>
      </c>
      <c r="O11" s="16">
        <v>0</v>
      </c>
    </row>
    <row r="12" spans="2:15" ht="14.45" x14ac:dyDescent="0.35">
      <c r="B12" s="38">
        <v>1</v>
      </c>
      <c r="C12" s="227">
        <v>353</v>
      </c>
      <c r="D12" s="26">
        <v>7.2190000000000004E-2</v>
      </c>
      <c r="E12" s="15">
        <v>-3.47E-3</v>
      </c>
      <c r="F12" s="15">
        <v>-2.1749999999999999E-2</v>
      </c>
      <c r="G12" s="16">
        <v>2.6419999999999999E-2</v>
      </c>
      <c r="J12" s="38">
        <v>1</v>
      </c>
      <c r="K12" s="293">
        <v>4043.736132201067</v>
      </c>
      <c r="L12" s="15">
        <v>-7.5169130543723373E-2</v>
      </c>
      <c r="M12" s="15">
        <v>0.69836952420053555</v>
      </c>
      <c r="N12" s="15">
        <v>0.37679960634318788</v>
      </c>
      <c r="O12" s="16">
        <v>0</v>
      </c>
    </row>
    <row r="13" spans="2:15" ht="14.45" x14ac:dyDescent="0.35">
      <c r="B13" s="38">
        <v>1</v>
      </c>
      <c r="C13" s="227">
        <v>1457</v>
      </c>
      <c r="D13" s="26">
        <v>0.2402</v>
      </c>
      <c r="E13" s="15">
        <v>8.5000000000000006E-3</v>
      </c>
      <c r="F13" s="15">
        <v>8.1500000000000003E-2</v>
      </c>
      <c r="G13" s="16">
        <v>-9.75E-3</v>
      </c>
      <c r="J13" s="38">
        <v>1</v>
      </c>
      <c r="K13" s="293">
        <v>2397.4060808524</v>
      </c>
      <c r="L13" s="15">
        <v>-0.24226988621837403</v>
      </c>
      <c r="M13" s="15">
        <v>-0.19892914275418247</v>
      </c>
      <c r="N13" s="15">
        <v>-0.55880097102744342</v>
      </c>
      <c r="O13" s="16">
        <v>0</v>
      </c>
    </row>
    <row r="14" spans="2:15" ht="14.45" x14ac:dyDescent="0.35">
      <c r="B14" s="38">
        <v>1</v>
      </c>
      <c r="C14" s="227">
        <v>792</v>
      </c>
      <c r="D14" s="26">
        <v>0.15581</v>
      </c>
      <c r="E14" s="15">
        <v>-9.1800000000000007E-3</v>
      </c>
      <c r="F14" s="15">
        <v>-8.8739999999999999E-2</v>
      </c>
      <c r="G14" s="16">
        <v>6.2780000000000002E-2</v>
      </c>
      <c r="J14" s="38">
        <v>1</v>
      </c>
      <c r="K14" s="293">
        <v>2151.6796787562657</v>
      </c>
      <c r="L14" s="15">
        <v>0.43211442499225605</v>
      </c>
      <c r="M14" s="15">
        <v>0.21976978436785666</v>
      </c>
      <c r="N14" s="15">
        <v>0.34811579063988729</v>
      </c>
      <c r="O14" s="16">
        <v>0</v>
      </c>
    </row>
    <row r="15" spans="2:15" ht="14.45" x14ac:dyDescent="0.35">
      <c r="B15" s="38">
        <v>1</v>
      </c>
      <c r="C15" s="227">
        <v>1802</v>
      </c>
      <c r="D15" s="26">
        <v>-0.18687999999999999</v>
      </c>
      <c r="E15" s="15">
        <v>1.0619999999999999E-2</v>
      </c>
      <c r="F15" s="15">
        <v>0.16267000000000001</v>
      </c>
      <c r="G15" s="16">
        <v>-9.4020000000000006E-2</v>
      </c>
      <c r="J15" s="38">
        <v>1</v>
      </c>
      <c r="K15" s="293">
        <v>2215.5632398518583</v>
      </c>
      <c r="L15" s="15">
        <v>0.45682392735495653</v>
      </c>
      <c r="M15" s="15">
        <v>0.21078770397192015</v>
      </c>
      <c r="N15" s="15">
        <v>0.33238836867312321</v>
      </c>
      <c r="O15" s="16">
        <v>0</v>
      </c>
    </row>
    <row r="16" spans="2:15" ht="14.45" x14ac:dyDescent="0.35">
      <c r="B16" s="38">
        <v>1</v>
      </c>
      <c r="C16" s="227">
        <v>733</v>
      </c>
      <c r="D16" s="26">
        <v>0.1047</v>
      </c>
      <c r="E16" s="15">
        <v>-8.9099999999999995E-3</v>
      </c>
      <c r="F16" s="15">
        <v>-0.13352</v>
      </c>
      <c r="G16" s="16">
        <v>8.0579999999999999E-2</v>
      </c>
      <c r="J16" s="38">
        <v>1</v>
      </c>
      <c r="K16" s="293">
        <v>2215.1919820270537</v>
      </c>
      <c r="L16" s="15">
        <v>0.45680215599837637</v>
      </c>
      <c r="M16" s="15">
        <v>0.2107384577626325</v>
      </c>
      <c r="N16" s="15">
        <v>0.33245938623899113</v>
      </c>
      <c r="O16" s="16">
        <v>0</v>
      </c>
    </row>
    <row r="17" spans="2:15" ht="14.45" x14ac:dyDescent="0.35">
      <c r="B17" s="38">
        <v>1</v>
      </c>
      <c r="C17" s="227">
        <v>1319</v>
      </c>
      <c r="D17" s="26">
        <v>0.12781999999999999</v>
      </c>
      <c r="E17" s="15">
        <v>6.4099999999999999E-3</v>
      </c>
      <c r="F17" s="15">
        <v>9.393E-2</v>
      </c>
      <c r="G17" s="16">
        <v>-0.14198</v>
      </c>
      <c r="J17" s="38">
        <v>1</v>
      </c>
      <c r="K17" s="293">
        <v>2214.6075316255606</v>
      </c>
      <c r="L17" s="15">
        <v>0.45667970537858654</v>
      </c>
      <c r="M17" s="15">
        <v>0.21091571392845851</v>
      </c>
      <c r="N17" s="15">
        <v>0.33240458069295481</v>
      </c>
      <c r="O17" s="16">
        <v>0</v>
      </c>
    </row>
    <row r="18" spans="2:15" ht="14.45" x14ac:dyDescent="0.35">
      <c r="B18" s="38">
        <v>1</v>
      </c>
      <c r="C18" s="227">
        <v>795</v>
      </c>
      <c r="D18" s="26">
        <v>-6.3099999999999996E-3</v>
      </c>
      <c r="E18" s="15">
        <v>-8.9700000000000005E-3</v>
      </c>
      <c r="F18" s="15">
        <v>-0.13433</v>
      </c>
      <c r="G18" s="16">
        <v>8.1790000000000002E-2</v>
      </c>
      <c r="J18" s="38">
        <v>1</v>
      </c>
      <c r="K18" s="293">
        <v>2214.6413421476063</v>
      </c>
      <c r="L18" s="15">
        <v>0.45669304342492062</v>
      </c>
      <c r="M18" s="15">
        <v>0.21091969480344833</v>
      </c>
      <c r="N18" s="15">
        <v>0.33238726177163103</v>
      </c>
      <c r="O18" s="16">
        <v>0</v>
      </c>
    </row>
    <row r="19" spans="2:15" ht="14.45" x14ac:dyDescent="0.35">
      <c r="B19" s="38">
        <v>1</v>
      </c>
      <c r="C19" s="227">
        <v>709</v>
      </c>
      <c r="D19" s="26">
        <v>1.4370000000000001E-2</v>
      </c>
      <c r="E19" s="15">
        <v>-2.3000000000000001E-4</v>
      </c>
      <c r="F19" s="15">
        <v>8.1300000000000001E-3</v>
      </c>
      <c r="G19" s="16">
        <v>0.27417999999999998</v>
      </c>
      <c r="J19" s="38">
        <v>1</v>
      </c>
      <c r="K19" s="293">
        <v>2214.4365645323751</v>
      </c>
      <c r="L19" s="15">
        <v>0.45665563468492798</v>
      </c>
      <c r="M19" s="15">
        <v>0.21088934442664753</v>
      </c>
      <c r="N19" s="15">
        <v>0.33245502088842444</v>
      </c>
      <c r="O19" s="16">
        <v>0</v>
      </c>
    </row>
    <row r="20" spans="2:15" ht="14.45" x14ac:dyDescent="0.35">
      <c r="B20" s="38">
        <v>1</v>
      </c>
      <c r="C20" s="227">
        <v>868</v>
      </c>
      <c r="D20" s="26">
        <v>-0.28510999999999997</v>
      </c>
      <c r="E20" s="15">
        <v>-2.2360000000000001E-2</v>
      </c>
      <c r="F20" s="15">
        <v>-0.12689</v>
      </c>
      <c r="G20" s="16">
        <v>-0.26629000000000003</v>
      </c>
      <c r="J20" s="38">
        <v>1</v>
      </c>
      <c r="K20" s="293">
        <v>1424.7074128449822</v>
      </c>
      <c r="L20" s="15">
        <v>0.3345761052943374</v>
      </c>
      <c r="M20" s="15">
        <v>0.33209957629847131</v>
      </c>
      <c r="N20" s="15">
        <v>0.33332431840719134</v>
      </c>
      <c r="O20" s="16">
        <v>0</v>
      </c>
    </row>
    <row r="21" spans="2:15" ht="14.45" x14ac:dyDescent="0.35">
      <c r="B21" s="38">
        <v>1</v>
      </c>
      <c r="C21" s="227">
        <v>536</v>
      </c>
      <c r="D21" s="26">
        <v>7.2919999999999999E-2</v>
      </c>
      <c r="E21" s="15">
        <v>-1.1900000000000001E-3</v>
      </c>
      <c r="F21" s="15">
        <v>4.1410000000000002E-2</v>
      </c>
      <c r="G21" s="16">
        <v>0.24646999999999999</v>
      </c>
      <c r="J21" s="38">
        <v>1</v>
      </c>
      <c r="K21" s="293">
        <v>1419.6050648785606</v>
      </c>
      <c r="L21" s="15">
        <v>0.33302408312645559</v>
      </c>
      <c r="M21" s="15">
        <v>0.33328769226831823</v>
      </c>
      <c r="N21" s="15">
        <v>0.33368822460522618</v>
      </c>
      <c r="O21" s="16">
        <v>0</v>
      </c>
    </row>
    <row r="22" spans="2:15" x14ac:dyDescent="0.25">
      <c r="B22" s="38">
        <v>1</v>
      </c>
      <c r="C22" s="227">
        <v>4225</v>
      </c>
      <c r="D22" s="26">
        <v>0</v>
      </c>
      <c r="E22" s="15">
        <v>0</v>
      </c>
      <c r="F22" s="15">
        <v>0</v>
      </c>
      <c r="G22" s="16">
        <v>-1</v>
      </c>
      <c r="J22" s="38">
        <v>1</v>
      </c>
      <c r="K22" s="293">
        <v>1418.3821876577606</v>
      </c>
      <c r="L22" s="15">
        <v>0.33308709349658439</v>
      </c>
      <c r="M22" s="15">
        <v>0.33359831807114965</v>
      </c>
      <c r="N22" s="15">
        <v>0.33331458843226591</v>
      </c>
      <c r="O22" s="16">
        <v>0</v>
      </c>
    </row>
    <row r="23" spans="2:15" x14ac:dyDescent="0.25">
      <c r="B23" s="38">
        <v>1</v>
      </c>
      <c r="C23" s="227">
        <v>4650</v>
      </c>
      <c r="D23" s="26">
        <v>0</v>
      </c>
      <c r="E23" s="15">
        <v>-1</v>
      </c>
      <c r="F23" s="15">
        <v>0</v>
      </c>
      <c r="G23" s="16">
        <v>0</v>
      </c>
      <c r="J23" s="38">
        <v>1</v>
      </c>
      <c r="K23" s="293">
        <v>1418.1599237441567</v>
      </c>
      <c r="L23" s="15">
        <v>0.33330477788120244</v>
      </c>
      <c r="M23" s="15">
        <v>0.33319226087579146</v>
      </c>
      <c r="N23" s="15">
        <v>0.33350296124300599</v>
      </c>
      <c r="O23" s="16">
        <v>0</v>
      </c>
    </row>
    <row r="24" spans="2:15" x14ac:dyDescent="0.25">
      <c r="B24" s="38">
        <v>1</v>
      </c>
      <c r="C24" s="227">
        <v>6750</v>
      </c>
      <c r="D24" s="26">
        <v>0</v>
      </c>
      <c r="E24" s="15">
        <v>1</v>
      </c>
      <c r="F24" s="15">
        <v>0</v>
      </c>
      <c r="G24" s="16">
        <v>0</v>
      </c>
      <c r="J24" s="38">
        <v>1</v>
      </c>
      <c r="K24" s="293">
        <v>1418.1327525499835</v>
      </c>
      <c r="L24" s="15">
        <v>0.33346544577721748</v>
      </c>
      <c r="M24" s="15">
        <v>0.33334910159276471</v>
      </c>
      <c r="N24" s="15">
        <v>0.33318545263001786</v>
      </c>
      <c r="O24" s="16">
        <v>0</v>
      </c>
    </row>
    <row r="25" spans="2:15" x14ac:dyDescent="0.25">
      <c r="B25" s="38">
        <v>2</v>
      </c>
      <c r="C25" s="227">
        <v>1066</v>
      </c>
      <c r="D25" s="26">
        <v>0.15792999999999999</v>
      </c>
      <c r="E25" s="15">
        <v>1.39E-3</v>
      </c>
      <c r="F25" s="15">
        <v>0.23227999999999999</v>
      </c>
      <c r="G25" s="16">
        <v>5.7759999999999999E-2</v>
      </c>
      <c r="J25" s="38">
        <v>1</v>
      </c>
      <c r="K25" s="293">
        <v>1418.1277569874794</v>
      </c>
      <c r="L25" s="15">
        <v>0.33347738090824131</v>
      </c>
      <c r="M25" s="15">
        <v>0.33333802127216167</v>
      </c>
      <c r="N25" s="15">
        <v>0.33318459781959703</v>
      </c>
      <c r="O25" s="16">
        <v>0</v>
      </c>
    </row>
    <row r="26" spans="2:15" x14ac:dyDescent="0.25">
      <c r="B26" s="38">
        <v>2</v>
      </c>
      <c r="C26" s="227">
        <v>1171</v>
      </c>
      <c r="D26" s="26">
        <v>-0.25237999999999999</v>
      </c>
      <c r="E26" s="15">
        <v>-1.2409999999999999E-2</v>
      </c>
      <c r="F26" s="15">
        <v>-0.12432</v>
      </c>
      <c r="G26" s="16">
        <v>2.0469999999999999E-2</v>
      </c>
      <c r="J26" s="38">
        <v>1</v>
      </c>
      <c r="K26" s="293">
        <v>1418.0342679486146</v>
      </c>
      <c r="L26" s="15">
        <v>0.33343943792689523</v>
      </c>
      <c r="M26" s="15">
        <v>0.3333614574424702</v>
      </c>
      <c r="N26" s="15">
        <v>0.33319910463063451</v>
      </c>
      <c r="O26" s="16">
        <v>0</v>
      </c>
    </row>
    <row r="27" spans="2:15" x14ac:dyDescent="0.25">
      <c r="B27" s="38">
        <v>2</v>
      </c>
      <c r="C27" s="227">
        <v>1303</v>
      </c>
      <c r="D27" s="26">
        <v>0.15576999999999999</v>
      </c>
      <c r="E27" s="15">
        <v>6.6100000000000004E-3</v>
      </c>
      <c r="F27" s="15">
        <v>9.6949999999999995E-2</v>
      </c>
      <c r="G27" s="16">
        <v>-0.15057000000000001</v>
      </c>
      <c r="J27" s="38">
        <v>1</v>
      </c>
      <c r="K27" s="293">
        <v>1417.4627122369079</v>
      </c>
      <c r="L27" s="15">
        <v>0.33328988929436654</v>
      </c>
      <c r="M27" s="15">
        <v>0.33328350046510669</v>
      </c>
      <c r="N27" s="15">
        <v>0.33342661024052661</v>
      </c>
      <c r="O27" s="16">
        <v>0</v>
      </c>
    </row>
    <row r="28" spans="2:15" x14ac:dyDescent="0.25">
      <c r="B28" s="38">
        <v>2</v>
      </c>
      <c r="C28" s="227">
        <v>1486</v>
      </c>
      <c r="D28" s="26">
        <v>0.19547999999999999</v>
      </c>
      <c r="E28" s="15">
        <v>6.8199999999999997E-3</v>
      </c>
      <c r="F28" s="15">
        <v>0.10015</v>
      </c>
      <c r="G28" s="16">
        <v>-0.15754000000000001</v>
      </c>
      <c r="J28" s="38">
        <v>1</v>
      </c>
      <c r="K28" s="293">
        <v>1417.6854615866364</v>
      </c>
      <c r="L28" s="15">
        <v>0.33345049270842653</v>
      </c>
      <c r="M28" s="15">
        <v>0.333308623356041</v>
      </c>
      <c r="N28" s="15">
        <v>0.33324088393553258</v>
      </c>
      <c r="O28" s="16">
        <v>0</v>
      </c>
    </row>
    <row r="29" spans="2:15" x14ac:dyDescent="0.25">
      <c r="B29" s="38">
        <v>2</v>
      </c>
      <c r="C29" s="227">
        <v>361</v>
      </c>
      <c r="D29" s="26">
        <v>7.2190000000000004E-2</v>
      </c>
      <c r="E29" s="15">
        <v>-3.47E-3</v>
      </c>
      <c r="F29" s="15">
        <v>-2.1770000000000001E-2</v>
      </c>
      <c r="G29" s="16">
        <v>2.6759999999999999E-2</v>
      </c>
      <c r="J29" s="38">
        <v>1</v>
      </c>
      <c r="K29" s="293">
        <v>1417.3740010015536</v>
      </c>
      <c r="L29" s="15">
        <v>0.33329117610988473</v>
      </c>
      <c r="M29" s="15">
        <v>0.33341764778023064</v>
      </c>
      <c r="N29" s="15">
        <v>0.33329117610988473</v>
      </c>
      <c r="O29" s="16">
        <v>0</v>
      </c>
    </row>
    <row r="30" spans="2:15" x14ac:dyDescent="0.25">
      <c r="B30" s="38">
        <v>2</v>
      </c>
      <c r="C30" s="227">
        <v>1420</v>
      </c>
      <c r="D30" s="26">
        <v>0.2402</v>
      </c>
      <c r="E30" s="15">
        <v>8.5000000000000006E-3</v>
      </c>
      <c r="F30" s="15">
        <v>8.1509999999999999E-2</v>
      </c>
      <c r="G30" s="16">
        <v>-9.6699999999999998E-3</v>
      </c>
      <c r="J30" s="38">
        <v>1</v>
      </c>
      <c r="K30" s="293">
        <v>1417.4987622544477</v>
      </c>
      <c r="L30" s="15">
        <v>0.33345005757401869</v>
      </c>
      <c r="M30" s="15">
        <v>0.33324557715238007</v>
      </c>
      <c r="N30" s="15">
        <v>0.33330436527360119</v>
      </c>
      <c r="O30" s="16">
        <v>0</v>
      </c>
    </row>
    <row r="31" spans="2:15" x14ac:dyDescent="0.25">
      <c r="B31" s="38">
        <v>2</v>
      </c>
      <c r="C31" s="227">
        <v>845</v>
      </c>
      <c r="D31" s="26">
        <v>0.15581</v>
      </c>
      <c r="E31" s="15">
        <v>-9.1800000000000007E-3</v>
      </c>
      <c r="F31" s="15">
        <v>-8.9039999999999994E-2</v>
      </c>
      <c r="G31" s="16">
        <v>6.3579999999999998E-2</v>
      </c>
      <c r="J31" s="38">
        <v>1</v>
      </c>
      <c r="K31" s="293">
        <v>1417.2348757448603</v>
      </c>
      <c r="L31" s="15">
        <v>0.33328351631507347</v>
      </c>
      <c r="M31" s="15">
        <v>0.33340742018100183</v>
      </c>
      <c r="N31" s="15">
        <v>0.3333090635039247</v>
      </c>
      <c r="O31" s="16">
        <v>0</v>
      </c>
    </row>
    <row r="32" spans="2:15" x14ac:dyDescent="0.25">
      <c r="B32" s="38">
        <v>2</v>
      </c>
      <c r="C32" s="227">
        <v>1604</v>
      </c>
      <c r="D32" s="26">
        <v>-0.18687999999999999</v>
      </c>
      <c r="E32" s="15">
        <v>1.0619999999999999E-2</v>
      </c>
      <c r="F32" s="15">
        <v>0.16249</v>
      </c>
      <c r="G32" s="16">
        <v>-9.5350000000000004E-2</v>
      </c>
      <c r="J32" s="38">
        <v>1</v>
      </c>
      <c r="K32" s="293">
        <v>1417.3205825381656</v>
      </c>
      <c r="L32" s="15">
        <v>0.33341468151547832</v>
      </c>
      <c r="M32" s="15">
        <v>0.33329713126274529</v>
      </c>
      <c r="N32" s="15">
        <v>0.33328818722177644</v>
      </c>
      <c r="O32" s="16">
        <v>0</v>
      </c>
    </row>
    <row r="33" spans="2:15" x14ac:dyDescent="0.25">
      <c r="B33" s="38">
        <v>2</v>
      </c>
      <c r="C33" s="227">
        <v>912</v>
      </c>
      <c r="D33" s="26">
        <v>0.1047</v>
      </c>
      <c r="E33" s="15">
        <v>-8.9099999999999995E-3</v>
      </c>
      <c r="F33" s="15">
        <v>-0.13341</v>
      </c>
      <c r="G33" s="16">
        <v>8.1720000000000001E-2</v>
      </c>
      <c r="J33" s="38">
        <v>1</v>
      </c>
      <c r="K33" s="293">
        <v>1417.0022633334863</v>
      </c>
      <c r="L33" s="15">
        <v>0.33333333333333331</v>
      </c>
      <c r="M33" s="15">
        <v>0.33333333333333331</v>
      </c>
      <c r="N33" s="15">
        <v>0.33333333333333331</v>
      </c>
      <c r="O33" s="16">
        <v>0</v>
      </c>
    </row>
    <row r="34" spans="2:15" x14ac:dyDescent="0.25">
      <c r="B34" s="38">
        <v>2</v>
      </c>
      <c r="C34" s="227">
        <v>1193</v>
      </c>
      <c r="D34" s="26">
        <v>0.12781999999999999</v>
      </c>
      <c r="E34" s="15">
        <v>6.4099999999999999E-3</v>
      </c>
      <c r="F34" s="15">
        <v>9.393E-2</v>
      </c>
      <c r="G34" s="16">
        <v>-0.14424000000000001</v>
      </c>
      <c r="J34" s="38">
        <v>1</v>
      </c>
      <c r="K34" s="293">
        <v>4400.0074313172208</v>
      </c>
      <c r="L34" s="15">
        <v>6.2938112780487399E-14</v>
      </c>
      <c r="M34" s="15">
        <v>-1.0000000000001368</v>
      </c>
      <c r="N34" s="15">
        <v>7.3908976476168691E-14</v>
      </c>
      <c r="O34" s="16">
        <v>0</v>
      </c>
    </row>
    <row r="35" spans="2:15" x14ac:dyDescent="0.25">
      <c r="B35" s="38">
        <v>2</v>
      </c>
      <c r="C35" s="227">
        <v>962</v>
      </c>
      <c r="D35" s="26">
        <v>-6.3099999999999996E-3</v>
      </c>
      <c r="E35" s="15">
        <v>-8.9700000000000005E-3</v>
      </c>
      <c r="F35" s="15">
        <v>-0.13422000000000001</v>
      </c>
      <c r="G35" s="16">
        <v>8.2949999999999996E-2</v>
      </c>
      <c r="J35" s="38">
        <v>1</v>
      </c>
      <c r="K35" s="293">
        <v>4400.0074313166269</v>
      </c>
      <c r="L35" s="15">
        <v>6.5825182174078859E-16</v>
      </c>
      <c r="M35" s="15">
        <v>-1.0000000000000018</v>
      </c>
      <c r="N35" s="15">
        <v>1.2067950065247791E-15</v>
      </c>
      <c r="O35" s="16">
        <v>0</v>
      </c>
    </row>
    <row r="36" spans="2:15" x14ac:dyDescent="0.25">
      <c r="B36" s="38">
        <v>2</v>
      </c>
      <c r="C36" s="227">
        <v>659</v>
      </c>
      <c r="D36" s="26">
        <v>1.4370000000000001E-2</v>
      </c>
      <c r="E36" s="15">
        <v>-2.3000000000000001E-4</v>
      </c>
      <c r="F36" s="15">
        <v>8.1300000000000001E-3</v>
      </c>
      <c r="G36" s="16">
        <v>0.26873999999999998</v>
      </c>
      <c r="J36" s="38">
        <v>1</v>
      </c>
      <c r="K36" s="293">
        <v>7000.0100478199711</v>
      </c>
      <c r="L36" s="15">
        <v>6.5822784810126585E-17</v>
      </c>
      <c r="M36" s="15">
        <v>1</v>
      </c>
      <c r="N36" s="15">
        <v>5.7946554149085794E-17</v>
      </c>
      <c r="O36" s="16">
        <v>0</v>
      </c>
    </row>
    <row r="37" spans="2:15" x14ac:dyDescent="0.25">
      <c r="B37" s="38">
        <v>2</v>
      </c>
      <c r="C37" s="227">
        <v>954</v>
      </c>
      <c r="D37" s="26">
        <v>-0.28510999999999997</v>
      </c>
      <c r="E37" s="15">
        <v>-2.2360000000000001E-2</v>
      </c>
      <c r="F37" s="15">
        <v>-0.12695999999999999</v>
      </c>
      <c r="G37" s="16">
        <v>-0.27106000000000002</v>
      </c>
      <c r="J37" s="38">
        <v>1</v>
      </c>
      <c r="K37" s="293">
        <v>4135.3087807302963</v>
      </c>
      <c r="L37" s="15">
        <v>9.8969631236442521E-2</v>
      </c>
      <c r="M37" s="15">
        <v>-0.22098698481561824</v>
      </c>
      <c r="N37" s="15">
        <v>-0.87798264642082424</v>
      </c>
      <c r="O37" s="16">
        <v>0</v>
      </c>
    </row>
    <row r="38" spans="2:15" x14ac:dyDescent="0.25">
      <c r="B38" s="38">
        <v>2</v>
      </c>
      <c r="C38" s="227">
        <v>526</v>
      </c>
      <c r="D38" s="26">
        <v>7.2919999999999999E-2</v>
      </c>
      <c r="E38" s="15">
        <v>-1.1900000000000001E-3</v>
      </c>
      <c r="F38" s="15">
        <v>4.1410000000000002E-2</v>
      </c>
      <c r="G38" s="16">
        <v>0.24113999999999999</v>
      </c>
      <c r="J38" s="38">
        <v>1</v>
      </c>
      <c r="K38" s="293">
        <v>4101.8061794222722</v>
      </c>
      <c r="L38" s="15">
        <v>9.8292669790488507E-2</v>
      </c>
      <c r="M38" s="15">
        <v>-0.2230660131775013</v>
      </c>
      <c r="N38" s="15">
        <v>-0.87522665661298726</v>
      </c>
      <c r="O38" s="16">
        <v>0</v>
      </c>
    </row>
    <row r="39" spans="2:15" x14ac:dyDescent="0.25">
      <c r="B39" s="38">
        <v>2</v>
      </c>
      <c r="C39" s="227">
        <v>4225</v>
      </c>
      <c r="D39" s="26">
        <v>0</v>
      </c>
      <c r="E39" s="15">
        <v>0</v>
      </c>
      <c r="F39" s="15">
        <v>0</v>
      </c>
      <c r="G39" s="16">
        <v>-1</v>
      </c>
      <c r="J39" s="38">
        <v>1</v>
      </c>
      <c r="K39" s="293">
        <v>4400.0074313166206</v>
      </c>
      <c r="L39" s="15">
        <v>1.3396001986303746E-16</v>
      </c>
      <c r="M39" s="15">
        <v>-1.0000000000000002</v>
      </c>
      <c r="N39" s="15">
        <v>1.3569226149919744E-16</v>
      </c>
      <c r="O39" s="16">
        <v>0</v>
      </c>
    </row>
    <row r="40" spans="2:15" x14ac:dyDescent="0.25">
      <c r="B40" s="38">
        <v>2</v>
      </c>
      <c r="C40" s="227">
        <v>4650</v>
      </c>
      <c r="D40" s="26">
        <v>0</v>
      </c>
      <c r="E40" s="15">
        <v>-1</v>
      </c>
      <c r="F40" s="15">
        <v>0</v>
      </c>
      <c r="G40" s="16">
        <v>0</v>
      </c>
      <c r="J40" s="38">
        <v>1</v>
      </c>
      <c r="K40" s="293">
        <v>4400.0074313166206</v>
      </c>
      <c r="L40" s="15">
        <v>1.3396001986303746E-16</v>
      </c>
      <c r="M40" s="15">
        <v>-1.0000000000000002</v>
      </c>
      <c r="N40" s="15">
        <v>1.5243726398207713E-16</v>
      </c>
      <c r="O40" s="16">
        <v>0</v>
      </c>
    </row>
    <row r="41" spans="2:15" x14ac:dyDescent="0.25">
      <c r="B41" s="38">
        <v>2</v>
      </c>
      <c r="C41" s="227">
        <v>6750</v>
      </c>
      <c r="D41" s="26">
        <v>0</v>
      </c>
      <c r="E41" s="15">
        <v>1</v>
      </c>
      <c r="F41" s="15">
        <v>0</v>
      </c>
      <c r="G41" s="16">
        <v>0</v>
      </c>
      <c r="J41" s="38">
        <v>1</v>
      </c>
      <c r="K41" s="293">
        <v>3275.1675552682805</v>
      </c>
      <c r="L41" s="15">
        <v>9.0043302982637699E-2</v>
      </c>
      <c r="M41" s="15">
        <v>-0.2824594898542494</v>
      </c>
      <c r="N41" s="15">
        <v>-0.80758381312838834</v>
      </c>
      <c r="O41" s="16">
        <v>0</v>
      </c>
    </row>
    <row r="42" spans="2:15" x14ac:dyDescent="0.25">
      <c r="B42" s="38">
        <v>3</v>
      </c>
      <c r="C42" s="227">
        <v>942</v>
      </c>
      <c r="D42" s="26">
        <v>0.15792999999999999</v>
      </c>
      <c r="E42" s="15">
        <v>1.39E-3</v>
      </c>
      <c r="F42" s="15">
        <v>0.23236999999999999</v>
      </c>
      <c r="G42" s="16">
        <v>5.7639999999999997E-2</v>
      </c>
      <c r="J42" s="38">
        <v>1</v>
      </c>
      <c r="K42" s="293">
        <v>3270.6373071884695</v>
      </c>
      <c r="L42" s="15">
        <v>8.9944503121932654E-2</v>
      </c>
      <c r="M42" s="15">
        <v>-0.28289598907230273</v>
      </c>
      <c r="N42" s="15">
        <v>-0.80704851404962996</v>
      </c>
      <c r="O42" s="16">
        <v>0</v>
      </c>
    </row>
    <row r="43" spans="2:15" x14ac:dyDescent="0.25">
      <c r="B43" s="38">
        <v>3</v>
      </c>
      <c r="C43" s="227">
        <v>1205</v>
      </c>
      <c r="D43" s="26">
        <v>-0.25237999999999999</v>
      </c>
      <c r="E43" s="15">
        <v>-1.2409999999999999E-2</v>
      </c>
      <c r="F43" s="15">
        <v>-0.12421</v>
      </c>
      <c r="G43" s="16">
        <v>2.0920000000000001E-2</v>
      </c>
      <c r="J43" s="38">
        <v>1</v>
      </c>
      <c r="K43" s="293">
        <v>2837.0884656056328</v>
      </c>
      <c r="L43" s="15">
        <v>8.5333369028337366E-2</v>
      </c>
      <c r="M43" s="15">
        <v>-0.32025111435340731</v>
      </c>
      <c r="N43" s="15">
        <v>-0.76508225467493007</v>
      </c>
      <c r="O43" s="16">
        <v>0</v>
      </c>
    </row>
    <row r="44" spans="2:15" x14ac:dyDescent="0.25">
      <c r="B44" s="38">
        <v>3</v>
      </c>
      <c r="C44" s="227">
        <v>1274</v>
      </c>
      <c r="D44" s="26">
        <v>0.15576999999999999</v>
      </c>
      <c r="E44" s="15">
        <v>6.6100000000000004E-3</v>
      </c>
      <c r="F44" s="15">
        <v>9.6829999999999999E-2</v>
      </c>
      <c r="G44" s="16">
        <v>-0.14979000000000001</v>
      </c>
      <c r="J44" s="38">
        <v>1</v>
      </c>
      <c r="K44" s="293">
        <v>2840.5143810535274</v>
      </c>
      <c r="L44" s="15">
        <v>8.6102056063494414E-2</v>
      </c>
      <c r="M44" s="15">
        <v>-0.32028624745797923</v>
      </c>
      <c r="N44" s="15">
        <v>-0.76581580860551524</v>
      </c>
      <c r="O44" s="16">
        <v>0</v>
      </c>
    </row>
    <row r="45" spans="2:15" x14ac:dyDescent="0.25">
      <c r="B45" s="38">
        <v>3</v>
      </c>
      <c r="C45" s="227">
        <v>1461</v>
      </c>
      <c r="D45" s="26">
        <v>0.19547999999999999</v>
      </c>
      <c r="E45" s="15">
        <v>6.8199999999999997E-3</v>
      </c>
      <c r="F45" s="15">
        <v>0.10002999999999999</v>
      </c>
      <c r="G45" s="16">
        <v>-0.15670999999999999</v>
      </c>
      <c r="J45" s="38">
        <v>1</v>
      </c>
      <c r="K45" s="293">
        <v>2841.7963050480471</v>
      </c>
      <c r="L45" s="15">
        <v>8.6139572922008495E-2</v>
      </c>
      <c r="M45" s="15">
        <v>-0.32009063089695766</v>
      </c>
      <c r="N45" s="15">
        <v>-0.76604894202505081</v>
      </c>
      <c r="O45" s="16">
        <v>0</v>
      </c>
    </row>
    <row r="46" spans="2:15" x14ac:dyDescent="0.25">
      <c r="B46" s="38">
        <v>3</v>
      </c>
      <c r="C46" s="227">
        <v>378</v>
      </c>
      <c r="D46" s="26">
        <v>7.2190000000000004E-2</v>
      </c>
      <c r="E46" s="15">
        <v>-3.47E-3</v>
      </c>
      <c r="F46" s="15">
        <v>-2.179E-2</v>
      </c>
      <c r="G46" s="16">
        <v>2.6749999999999999E-2</v>
      </c>
      <c r="J46" s="38">
        <v>1</v>
      </c>
      <c r="K46" s="293">
        <v>2842.206961395229</v>
      </c>
      <c r="L46" s="15">
        <v>8.61459251636605E-2</v>
      </c>
      <c r="M46" s="15">
        <v>-0.3201142355303338</v>
      </c>
      <c r="N46" s="15">
        <v>-0.7660316896333268</v>
      </c>
      <c r="O46" s="16">
        <v>0</v>
      </c>
    </row>
    <row r="47" spans="2:15" x14ac:dyDescent="0.25">
      <c r="B47" s="38">
        <v>3</v>
      </c>
      <c r="C47" s="227">
        <v>1402</v>
      </c>
      <c r="D47" s="26">
        <v>0.2402</v>
      </c>
      <c r="E47" s="15">
        <v>8.5000000000000006E-3</v>
      </c>
      <c r="F47" s="15">
        <v>8.1439999999999999E-2</v>
      </c>
      <c r="G47" s="16">
        <v>-1.0019999999999999E-2</v>
      </c>
      <c r="J47" s="38">
        <v>1</v>
      </c>
      <c r="K47" s="293">
        <v>2841.9483510479622</v>
      </c>
      <c r="L47" s="15">
        <v>8.6143037664953875E-2</v>
      </c>
      <c r="M47" s="15">
        <v>-0.32010350571996476</v>
      </c>
      <c r="N47" s="15">
        <v>-0.76603953194498919</v>
      </c>
      <c r="O47" s="16">
        <v>0</v>
      </c>
    </row>
    <row r="48" spans="2:15" x14ac:dyDescent="0.25">
      <c r="B48" s="38">
        <v>3</v>
      </c>
      <c r="C48" s="227">
        <v>892</v>
      </c>
      <c r="D48" s="26">
        <v>0.15581</v>
      </c>
      <c r="E48" s="15">
        <v>-9.1800000000000007E-3</v>
      </c>
      <c r="F48" s="15">
        <v>-8.8980000000000004E-2</v>
      </c>
      <c r="G48" s="16">
        <v>6.3579999999999998E-2</v>
      </c>
      <c r="J48" s="38">
        <v>1</v>
      </c>
      <c r="K48" s="293">
        <v>2842.0778252635459</v>
      </c>
      <c r="L48" s="15">
        <v>8.6144770140948942E-2</v>
      </c>
      <c r="M48" s="15">
        <v>-0.3201099435198686</v>
      </c>
      <c r="N48" s="15">
        <v>-0.76603482662108036</v>
      </c>
      <c r="O48" s="16">
        <v>0</v>
      </c>
    </row>
    <row r="49" spans="2:15" x14ac:dyDescent="0.25">
      <c r="B49" s="38">
        <v>3</v>
      </c>
      <c r="C49" s="227">
        <v>1592</v>
      </c>
      <c r="D49" s="26">
        <v>-0.18687999999999999</v>
      </c>
      <c r="E49" s="15">
        <v>1.0619999999999999E-2</v>
      </c>
      <c r="F49" s="15">
        <v>0.16220000000000001</v>
      </c>
      <c r="G49" s="16">
        <v>-9.5140000000000002E-2</v>
      </c>
      <c r="J49" s="38">
        <v>1</v>
      </c>
      <c r="K49" s="293">
        <v>2852.7357125308363</v>
      </c>
      <c r="L49" s="15">
        <v>8.750349172587174E-2</v>
      </c>
      <c r="M49" s="15">
        <v>-0.32140705614695203</v>
      </c>
      <c r="N49" s="15">
        <v>-0.76609643557891971</v>
      </c>
      <c r="O49" s="16">
        <v>0</v>
      </c>
    </row>
    <row r="50" spans="2:15" x14ac:dyDescent="0.25">
      <c r="B50" s="38">
        <v>3</v>
      </c>
      <c r="C50" s="227">
        <v>942</v>
      </c>
      <c r="D50" s="26">
        <v>0.1047</v>
      </c>
      <c r="E50" s="15">
        <v>-8.9099999999999995E-3</v>
      </c>
      <c r="F50" s="15">
        <v>-0.13319</v>
      </c>
      <c r="G50" s="16">
        <v>8.1530000000000005E-2</v>
      </c>
      <c r="J50" s="38">
        <v>1</v>
      </c>
      <c r="K50" s="293">
        <v>4400.0074313166206</v>
      </c>
      <c r="L50" s="15">
        <v>1.6745002482879683E-16</v>
      </c>
      <c r="M50" s="15">
        <v>-1.0000000000000002</v>
      </c>
      <c r="N50" s="15">
        <v>2.3269779312415559E-16</v>
      </c>
      <c r="O50" s="16">
        <v>0</v>
      </c>
    </row>
    <row r="51" spans="2:15" x14ac:dyDescent="0.25">
      <c r="B51" s="38">
        <v>3</v>
      </c>
      <c r="C51" s="227">
        <v>1161</v>
      </c>
      <c r="D51" s="26">
        <v>0.12781999999999999</v>
      </c>
      <c r="E51" s="15">
        <v>6.4099999999999999E-3</v>
      </c>
      <c r="F51" s="15">
        <v>9.3810000000000004E-2</v>
      </c>
      <c r="G51" s="16">
        <v>-0.14349999999999999</v>
      </c>
      <c r="J51" s="38">
        <v>1</v>
      </c>
      <c r="K51" s="293">
        <v>7000.0100478199456</v>
      </c>
      <c r="L51" s="15">
        <v>1.6765119549929615E-15</v>
      </c>
      <c r="M51" s="15">
        <v>0.99999999999999634</v>
      </c>
      <c r="N51" s="15">
        <v>1.9409282700421868E-15</v>
      </c>
      <c r="O51" s="16">
        <v>0</v>
      </c>
    </row>
    <row r="52" spans="2:15" x14ac:dyDescent="0.25">
      <c r="B52" s="38">
        <v>3</v>
      </c>
      <c r="C52" s="227">
        <v>983</v>
      </c>
      <c r="D52" s="26">
        <v>-6.3099999999999996E-3</v>
      </c>
      <c r="E52" s="15">
        <v>-8.9700000000000005E-3</v>
      </c>
      <c r="F52" s="15">
        <v>-0.13400000000000001</v>
      </c>
      <c r="G52" s="16">
        <v>8.2750000000000004E-2</v>
      </c>
      <c r="J52" s="38">
        <v>1</v>
      </c>
      <c r="K52" s="293">
        <v>4400.0074313166197</v>
      </c>
      <c r="L52" s="15">
        <v>1.9285623549247633E-16</v>
      </c>
      <c r="M52" s="15">
        <v>-1.0000000000000002</v>
      </c>
      <c r="N52" s="15">
        <v>-7.0444493203838657E-17</v>
      </c>
      <c r="O52" s="16">
        <v>0</v>
      </c>
    </row>
    <row r="53" spans="2:15" x14ac:dyDescent="0.25">
      <c r="B53" s="38">
        <v>3</v>
      </c>
      <c r="C53" s="227">
        <v>596</v>
      </c>
      <c r="D53" s="26">
        <v>1.4370000000000001E-2</v>
      </c>
      <c r="E53" s="15">
        <v>-2.3000000000000001E-4</v>
      </c>
      <c r="F53" s="15">
        <v>8.1300000000000001E-3</v>
      </c>
      <c r="G53" s="16">
        <v>0.26373999999999997</v>
      </c>
      <c r="J53" s="38">
        <v>1</v>
      </c>
      <c r="K53" s="293">
        <v>7000.0100478199711</v>
      </c>
      <c r="L53" s="15">
        <v>2.030942334739803E-16</v>
      </c>
      <c r="M53" s="15">
        <v>1</v>
      </c>
      <c r="N53" s="15">
        <v>-1.1758087201125176E-16</v>
      </c>
      <c r="O53" s="16">
        <v>0</v>
      </c>
    </row>
    <row r="54" spans="2:15" x14ac:dyDescent="0.25">
      <c r="B54" s="38">
        <v>3</v>
      </c>
      <c r="C54" s="227">
        <v>1034</v>
      </c>
      <c r="D54" s="26">
        <v>-0.28510999999999997</v>
      </c>
      <c r="E54" s="15">
        <v>-2.2360000000000001E-2</v>
      </c>
      <c r="F54" s="15">
        <v>-0.12679000000000001</v>
      </c>
      <c r="G54" s="16">
        <v>-0.27131</v>
      </c>
      <c r="J54" s="38">
        <v>1</v>
      </c>
      <c r="K54" s="293">
        <v>4400.0074313167279</v>
      </c>
      <c r="L54" s="15">
        <v>2.2519141270080123E-14</v>
      </c>
      <c r="M54" s="15">
        <v>-1.0000000000000246</v>
      </c>
      <c r="N54" s="15">
        <v>2.1306572124768117E-15</v>
      </c>
      <c r="O54" s="16">
        <v>0</v>
      </c>
    </row>
    <row r="55" spans="2:15" x14ac:dyDescent="0.25">
      <c r="B55" s="38">
        <v>3</v>
      </c>
      <c r="C55" s="227">
        <v>524</v>
      </c>
      <c r="D55" s="26">
        <v>7.2919999999999999E-2</v>
      </c>
      <c r="E55" s="15">
        <v>-1.1900000000000001E-3</v>
      </c>
      <c r="F55" s="15">
        <v>4.138E-2</v>
      </c>
      <c r="G55" s="16">
        <v>0.24018</v>
      </c>
      <c r="J55" s="38">
        <v>1</v>
      </c>
      <c r="K55" s="293">
        <v>7000.0100478199683</v>
      </c>
      <c r="L55" s="15">
        <v>2.4022503516174387E-16</v>
      </c>
      <c r="M55" s="15">
        <v>0.99999999999999956</v>
      </c>
      <c r="N55" s="15">
        <v>1.839662447257383E-16</v>
      </c>
      <c r="O55" s="16">
        <v>0</v>
      </c>
    </row>
    <row r="56" spans="2:15" x14ac:dyDescent="0.25">
      <c r="B56" s="38">
        <v>3</v>
      </c>
      <c r="C56" s="227">
        <v>4650</v>
      </c>
      <c r="D56" s="26">
        <v>0</v>
      </c>
      <c r="E56" s="15">
        <v>-1</v>
      </c>
      <c r="F56" s="15">
        <v>0</v>
      </c>
      <c r="G56" s="16">
        <v>0</v>
      </c>
      <c r="J56" s="38">
        <v>1</v>
      </c>
      <c r="K56" s="293">
        <v>2694.2267483565247</v>
      </c>
      <c r="L56" s="15">
        <v>1.6706466147669016E-2</v>
      </c>
      <c r="M56" s="15">
        <v>-0.29531318413444668</v>
      </c>
      <c r="N56" s="15">
        <v>-0.72139328201322239</v>
      </c>
      <c r="O56" s="16">
        <v>0</v>
      </c>
    </row>
    <row r="57" spans="2:15" x14ac:dyDescent="0.25">
      <c r="B57" s="38">
        <v>3</v>
      </c>
      <c r="C57" s="227">
        <v>6750</v>
      </c>
      <c r="D57" s="26">
        <v>0</v>
      </c>
      <c r="E57" s="15">
        <v>1</v>
      </c>
      <c r="F57" s="15">
        <v>0</v>
      </c>
      <c r="G57" s="16">
        <v>0</v>
      </c>
      <c r="J57" s="38">
        <v>1</v>
      </c>
      <c r="K57" s="293">
        <v>2693.3849882618906</v>
      </c>
      <c r="L57" s="15">
        <v>1.7079260188555035E-2</v>
      </c>
      <c r="M57" s="15">
        <v>-0.29562646726371622</v>
      </c>
      <c r="N57" s="15">
        <v>-0.72145279292483888</v>
      </c>
      <c r="O57" s="16">
        <v>0</v>
      </c>
    </row>
    <row r="58" spans="2:15" x14ac:dyDescent="0.25">
      <c r="B58" s="38">
        <v>3</v>
      </c>
      <c r="C58" s="227">
        <v>4225</v>
      </c>
      <c r="D58" s="26">
        <v>0</v>
      </c>
      <c r="E58" s="15">
        <v>0</v>
      </c>
      <c r="F58" s="15">
        <v>0</v>
      </c>
      <c r="G58" s="16">
        <v>-1</v>
      </c>
      <c r="J58" s="38">
        <v>1</v>
      </c>
      <c r="K58" s="293">
        <v>4197.3923101133023</v>
      </c>
      <c r="L58" s="15">
        <v>0.27888515876346343</v>
      </c>
      <c r="M58" s="15">
        <v>7.1251223947405226E-2</v>
      </c>
      <c r="N58" s="15">
        <v>0.64986361728913122</v>
      </c>
      <c r="O58" s="16">
        <v>0</v>
      </c>
    </row>
    <row r="59" spans="2:15" x14ac:dyDescent="0.25">
      <c r="B59" s="38">
        <v>4</v>
      </c>
      <c r="C59" s="227">
        <v>806</v>
      </c>
      <c r="D59" s="26">
        <v>0.12106</v>
      </c>
      <c r="E59" s="15">
        <v>-3.5439999999999999E-2</v>
      </c>
      <c r="F59" s="15">
        <v>0.19502</v>
      </c>
      <c r="G59" s="16">
        <v>2.2579999999999999E-2</v>
      </c>
      <c r="J59" s="38">
        <v>1</v>
      </c>
      <c r="K59" s="293">
        <v>2688.8876241483968</v>
      </c>
      <c r="L59" s="15">
        <v>1.9882383276430365E-2</v>
      </c>
      <c r="M59" s="15">
        <v>-0.29792508690776126</v>
      </c>
      <c r="N59" s="15">
        <v>-0.72195729636866912</v>
      </c>
      <c r="O59" s="16">
        <v>0</v>
      </c>
    </row>
    <row r="60" spans="2:15" x14ac:dyDescent="0.25">
      <c r="B60" s="38">
        <v>4</v>
      </c>
      <c r="C60" s="227">
        <v>1273</v>
      </c>
      <c r="D60" s="26">
        <v>-0.23715</v>
      </c>
      <c r="E60" s="15">
        <v>2.7599999999999999E-3</v>
      </c>
      <c r="F60" s="15">
        <v>-0.10926</v>
      </c>
      <c r="G60" s="16">
        <v>3.7190000000000001E-2</v>
      </c>
      <c r="J60" s="38">
        <v>1</v>
      </c>
      <c r="K60" s="293">
        <v>4400.0074313166124</v>
      </c>
      <c r="L60" s="15">
        <v>3.7705126280415218E-16</v>
      </c>
      <c r="M60" s="15">
        <v>-0.99999999999999845</v>
      </c>
      <c r="N60" s="15">
        <v>-1.8534985506911614E-15</v>
      </c>
      <c r="O60" s="16">
        <v>0</v>
      </c>
    </row>
    <row r="61" spans="2:15" x14ac:dyDescent="0.25">
      <c r="B61" s="38">
        <v>4</v>
      </c>
      <c r="C61" s="227">
        <v>1460</v>
      </c>
      <c r="D61" s="26">
        <v>-0.18665000000000001</v>
      </c>
      <c r="E61" s="15">
        <v>1.5399999999999999E-3</v>
      </c>
      <c r="F61" s="15">
        <v>-9.1579999999999995E-2</v>
      </c>
      <c r="G61" s="16">
        <v>0.16853000000000001</v>
      </c>
      <c r="J61" s="38">
        <v>1</v>
      </c>
      <c r="K61" s="293">
        <v>5826.7292990471906</v>
      </c>
      <c r="L61" s="15">
        <v>0.4568987747707241</v>
      </c>
      <c r="M61" s="15">
        <v>-0.25060005157468079</v>
      </c>
      <c r="N61" s="15">
        <v>0.79370127680395675</v>
      </c>
      <c r="O61" s="16">
        <v>0</v>
      </c>
    </row>
    <row r="62" spans="2:15" x14ac:dyDescent="0.25">
      <c r="B62" s="38">
        <v>4</v>
      </c>
      <c r="C62" s="227">
        <v>1236</v>
      </c>
      <c r="D62" s="26">
        <v>0.1472</v>
      </c>
      <c r="E62" s="15">
        <v>-1.5100000000000001E-3</v>
      </c>
      <c r="F62" s="15">
        <v>8.863E-2</v>
      </c>
      <c r="G62" s="16">
        <v>-0.16122</v>
      </c>
      <c r="J62" s="38">
        <v>1</v>
      </c>
      <c r="K62" s="293">
        <v>5827.0577433028484</v>
      </c>
      <c r="L62" s="15">
        <v>0.45694711713320241</v>
      </c>
      <c r="M62" s="15">
        <v>-0.25062656641604009</v>
      </c>
      <c r="N62" s="15">
        <v>0.79367944928283773</v>
      </c>
      <c r="O62" s="16">
        <v>0</v>
      </c>
    </row>
    <row r="63" spans="2:15" x14ac:dyDescent="0.25">
      <c r="B63" s="38">
        <v>4</v>
      </c>
      <c r="C63" s="227">
        <v>1423</v>
      </c>
      <c r="D63" s="26">
        <v>0.18648000000000001</v>
      </c>
      <c r="E63" s="15">
        <v>-1.5299999999999999E-3</v>
      </c>
      <c r="F63" s="15">
        <v>9.146E-2</v>
      </c>
      <c r="G63" s="16">
        <v>-0.16802</v>
      </c>
      <c r="J63" s="38">
        <v>1</v>
      </c>
      <c r="K63" s="293">
        <v>5826.8771846297295</v>
      </c>
      <c r="L63" s="15">
        <v>0.45692898754851985</v>
      </c>
      <c r="M63" s="15">
        <v>-0.25061662269303764</v>
      </c>
      <c r="N63" s="15">
        <v>0.7936876351445179</v>
      </c>
      <c r="O63" s="16">
        <v>0</v>
      </c>
    </row>
    <row r="64" spans="2:15" x14ac:dyDescent="0.25">
      <c r="B64" s="38">
        <v>4</v>
      </c>
      <c r="C64" s="227">
        <v>377</v>
      </c>
      <c r="D64" s="26">
        <v>7.5499999999999998E-2</v>
      </c>
      <c r="E64" s="15">
        <v>-2.5999999999999998E-4</v>
      </c>
      <c r="F64" s="15">
        <v>-1.8620000000000001E-2</v>
      </c>
      <c r="G64" s="16">
        <v>3.0720000000000001E-2</v>
      </c>
      <c r="J64" s="38">
        <v>1</v>
      </c>
      <c r="K64" s="293">
        <v>5769.6883369330453</v>
      </c>
      <c r="L64" s="15">
        <v>0.45683618037829699</v>
      </c>
      <c r="M64" s="15">
        <v>-0.24347143137639898</v>
      </c>
      <c r="N64" s="15">
        <v>0.78663525099810194</v>
      </c>
      <c r="O64" s="16">
        <v>0</v>
      </c>
    </row>
    <row r="65" spans="2:15" x14ac:dyDescent="0.25">
      <c r="B65" s="38">
        <v>4</v>
      </c>
      <c r="C65" s="227">
        <v>1359</v>
      </c>
      <c r="D65" s="26">
        <v>0.22993</v>
      </c>
      <c r="E65" s="15">
        <v>-1.6900000000000001E-3</v>
      </c>
      <c r="F65" s="15">
        <v>7.1429999999999993E-2</v>
      </c>
      <c r="G65" s="16">
        <v>-2.0899999999999998E-2</v>
      </c>
      <c r="J65" s="38">
        <v>1</v>
      </c>
      <c r="K65" s="293">
        <v>2690.9413086075506</v>
      </c>
      <c r="L65" s="15">
        <v>0.15059891543470147</v>
      </c>
      <c r="M65" s="15">
        <v>0.52981078111059321</v>
      </c>
      <c r="N65" s="15">
        <v>0.3195903034547054</v>
      </c>
      <c r="O65" s="16">
        <v>0</v>
      </c>
    </row>
    <row r="66" spans="2:15" x14ac:dyDescent="0.25">
      <c r="B66" s="38">
        <v>4</v>
      </c>
      <c r="C66" s="227">
        <v>923</v>
      </c>
      <c r="D66" s="26">
        <v>0.16669</v>
      </c>
      <c r="E66" s="15">
        <v>1.4400000000000001E-3</v>
      </c>
      <c r="F66" s="15">
        <v>-7.8439999999999996E-2</v>
      </c>
      <c r="G66" s="16">
        <v>7.5980000000000006E-2</v>
      </c>
      <c r="J66" s="38">
        <v>1</v>
      </c>
      <c r="K66" s="293">
        <v>7694.0339307179538</v>
      </c>
      <c r="L66" s="15">
        <v>0.7139474738644227</v>
      </c>
      <c r="M66" s="15">
        <v>-0.55185225658397985</v>
      </c>
      <c r="N66" s="15">
        <v>-1.1620952172804428</v>
      </c>
      <c r="O66" s="16">
        <v>0</v>
      </c>
    </row>
    <row r="67" spans="2:15" x14ac:dyDescent="0.25">
      <c r="B67" s="38">
        <v>4</v>
      </c>
      <c r="C67" s="227">
        <v>1476</v>
      </c>
      <c r="D67" s="26">
        <v>-0.20233000000000001</v>
      </c>
      <c r="E67" s="15">
        <v>-4.4900000000000001E-3</v>
      </c>
      <c r="F67" s="15">
        <v>0.14716000000000001</v>
      </c>
      <c r="G67" s="16">
        <v>-0.11266</v>
      </c>
      <c r="J67" s="38">
        <v>1</v>
      </c>
      <c r="K67" s="293">
        <v>7805.8068001329748</v>
      </c>
      <c r="L67" s="15">
        <v>0.72673881727182066</v>
      </c>
      <c r="M67" s="15">
        <v>-0.55498097735751484</v>
      </c>
      <c r="N67" s="15">
        <v>-1.1717578399143058</v>
      </c>
      <c r="O67" s="16">
        <v>0</v>
      </c>
    </row>
    <row r="68" spans="2:15" x14ac:dyDescent="0.25">
      <c r="B68" s="38">
        <v>4</v>
      </c>
      <c r="C68" s="227">
        <v>1040</v>
      </c>
      <c r="D68" s="26">
        <v>0.11748</v>
      </c>
      <c r="E68" s="15">
        <v>3.5899999999999999E-3</v>
      </c>
      <c r="F68" s="15">
        <v>-0.12074</v>
      </c>
      <c r="G68" s="16">
        <v>9.6100000000000005E-2</v>
      </c>
      <c r="J68" s="38">
        <v>1</v>
      </c>
      <c r="K68" s="293">
        <v>13366.266299840512</v>
      </c>
      <c r="L68" s="15">
        <v>1.4162679425837323</v>
      </c>
      <c r="M68" s="15">
        <v>-0.92663476874003203</v>
      </c>
      <c r="N68" s="15">
        <v>-1.4896331738437003</v>
      </c>
      <c r="O68" s="16">
        <v>0</v>
      </c>
    </row>
    <row r="69" spans="2:15" x14ac:dyDescent="0.25">
      <c r="B69" s="38">
        <v>4</v>
      </c>
      <c r="C69" s="227">
        <v>1123</v>
      </c>
      <c r="D69" s="26">
        <v>0.11949</v>
      </c>
      <c r="E69" s="15">
        <v>-1.48E-3</v>
      </c>
      <c r="F69" s="15">
        <v>8.5849999999999996E-2</v>
      </c>
      <c r="G69" s="16">
        <v>-0.15454999999999999</v>
      </c>
      <c r="J69" s="38">
        <v>1</v>
      </c>
      <c r="K69" s="293">
        <v>13388.695527156553</v>
      </c>
      <c r="L69" s="15">
        <v>1.4185303514376999</v>
      </c>
      <c r="M69" s="15">
        <v>-0.92651757188498418</v>
      </c>
      <c r="N69" s="15">
        <v>-1.4920127795527158</v>
      </c>
      <c r="O69" s="16">
        <v>0</v>
      </c>
    </row>
    <row r="70" spans="2:15" x14ac:dyDescent="0.25">
      <c r="B70" s="38">
        <v>4</v>
      </c>
      <c r="C70" s="227">
        <v>1075</v>
      </c>
      <c r="D70" s="26">
        <v>6.5500000000000003E-3</v>
      </c>
      <c r="E70" s="15">
        <v>3.5999999999999999E-3</v>
      </c>
      <c r="F70" s="15">
        <v>-0.12148</v>
      </c>
      <c r="G70" s="16">
        <v>9.7420000000000007E-2</v>
      </c>
      <c r="J70" s="38">
        <v>1</v>
      </c>
      <c r="K70" s="293">
        <v>2108.9842886553256</v>
      </c>
      <c r="L70" s="15">
        <v>-0.24970419330371657</v>
      </c>
      <c r="M70" s="15">
        <v>-0.21879293531260161</v>
      </c>
      <c r="N70" s="15">
        <v>-0.53150287138368191</v>
      </c>
      <c r="O70" s="16">
        <v>0</v>
      </c>
    </row>
    <row r="71" spans="2:15" x14ac:dyDescent="0.25">
      <c r="B71" s="38">
        <v>4</v>
      </c>
      <c r="C71" s="227">
        <v>659</v>
      </c>
      <c r="D71" s="26">
        <v>1.554E-2</v>
      </c>
      <c r="E71" s="15">
        <v>1.25E-3</v>
      </c>
      <c r="F71" s="15">
        <v>9.4500000000000001E-3</v>
      </c>
      <c r="G71" s="16">
        <v>0.24192</v>
      </c>
      <c r="J71" s="38">
        <v>1</v>
      </c>
      <c r="K71" s="293">
        <v>2108.004657359169</v>
      </c>
      <c r="L71" s="15">
        <v>-0.24970377029471336</v>
      </c>
      <c r="M71" s="15">
        <v>-0.21887205259566542</v>
      </c>
      <c r="N71" s="15">
        <v>-0.5314241771096212</v>
      </c>
      <c r="O71" s="16">
        <v>0</v>
      </c>
    </row>
    <row r="72" spans="2:15" x14ac:dyDescent="0.25">
      <c r="B72" s="38">
        <v>4</v>
      </c>
      <c r="C72" s="227">
        <v>1191</v>
      </c>
      <c r="D72" s="26">
        <v>-0.25641999999999998</v>
      </c>
      <c r="E72" s="15">
        <v>8.9099999999999995E-3</v>
      </c>
      <c r="F72" s="15">
        <v>-9.7210000000000005E-2</v>
      </c>
      <c r="G72" s="16">
        <v>-0.25039</v>
      </c>
      <c r="J72" s="38">
        <v>1</v>
      </c>
      <c r="K72" s="293">
        <v>2107.5426952081052</v>
      </c>
      <c r="L72" s="15">
        <v>-0.24976718398745609</v>
      </c>
      <c r="M72" s="15">
        <v>-0.21889902931965746</v>
      </c>
      <c r="N72" s="15">
        <v>-0.53133378669288645</v>
      </c>
      <c r="O72" s="16">
        <v>0</v>
      </c>
    </row>
    <row r="73" spans="2:15" x14ac:dyDescent="0.25">
      <c r="B73" s="38">
        <v>4</v>
      </c>
      <c r="C73" s="227">
        <v>499</v>
      </c>
      <c r="D73" s="26">
        <v>7.9479999999999995E-2</v>
      </c>
      <c r="E73" s="15">
        <v>7.0800000000000004E-3</v>
      </c>
      <c r="F73" s="15">
        <v>4.8809999999999999E-2</v>
      </c>
      <c r="G73" s="16">
        <v>0.23644999999999999</v>
      </c>
      <c r="J73" s="38">
        <v>1</v>
      </c>
      <c r="K73" s="293">
        <v>4655.8911118749884</v>
      </c>
      <c r="L73" s="15">
        <v>-0.59400955053048177</v>
      </c>
      <c r="M73" s="15">
        <v>-0.39902264999349674</v>
      </c>
      <c r="N73" s="15">
        <v>-6.9677994760214794E-3</v>
      </c>
      <c r="O73" s="16">
        <v>0</v>
      </c>
    </row>
    <row r="74" spans="2:15" x14ac:dyDescent="0.25">
      <c r="B74" s="38">
        <v>4</v>
      </c>
      <c r="C74" s="227">
        <v>4650</v>
      </c>
      <c r="D74" s="26">
        <v>0</v>
      </c>
      <c r="E74" s="15">
        <v>-1</v>
      </c>
      <c r="F74" s="15">
        <v>0</v>
      </c>
      <c r="G74" s="16">
        <v>0</v>
      </c>
      <c r="J74" s="38">
        <v>1</v>
      </c>
      <c r="K74" s="293">
        <v>4613.4584904878357</v>
      </c>
      <c r="L74" s="15">
        <v>-0.59091474281924805</v>
      </c>
      <c r="M74" s="15">
        <v>-0.39835500108223609</v>
      </c>
      <c r="N74" s="15">
        <v>-1.0730256098515724E-2</v>
      </c>
      <c r="O74" s="16">
        <v>0</v>
      </c>
    </row>
    <row r="75" spans="2:15" x14ac:dyDescent="0.25">
      <c r="B75" s="38">
        <v>4</v>
      </c>
      <c r="C75" s="227">
        <v>6750</v>
      </c>
      <c r="D75" s="26">
        <v>0</v>
      </c>
      <c r="E75" s="15">
        <v>1</v>
      </c>
      <c r="F75" s="15">
        <v>0</v>
      </c>
      <c r="G75" s="16">
        <v>0</v>
      </c>
      <c r="J75" s="38">
        <v>1</v>
      </c>
      <c r="K75" s="293">
        <v>1927.5311628230679</v>
      </c>
      <c r="L75" s="15">
        <v>-0.31203807704725023</v>
      </c>
      <c r="M75" s="15">
        <v>-0.222623906029188</v>
      </c>
      <c r="N75" s="15">
        <v>-0.46533801692356164</v>
      </c>
      <c r="O75" s="16">
        <v>0</v>
      </c>
    </row>
    <row r="76" spans="2:15" x14ac:dyDescent="0.25">
      <c r="B76" s="38">
        <v>4</v>
      </c>
      <c r="C76" s="227">
        <v>4225</v>
      </c>
      <c r="D76" s="26">
        <v>0</v>
      </c>
      <c r="E76" s="15">
        <v>0</v>
      </c>
      <c r="F76" s="15">
        <v>0</v>
      </c>
      <c r="G76" s="16">
        <v>-1</v>
      </c>
      <c r="J76" s="38">
        <v>1</v>
      </c>
      <c r="K76" s="293">
        <v>1927.6242875007974</v>
      </c>
      <c r="L76" s="15">
        <v>-0.31243464529185172</v>
      </c>
      <c r="M76" s="15">
        <v>-0.22254715686482957</v>
      </c>
      <c r="N76" s="15">
        <v>-0.46501819784331883</v>
      </c>
      <c r="O76" s="16">
        <v>0</v>
      </c>
    </row>
    <row r="77" spans="2:15" x14ac:dyDescent="0.25">
      <c r="B77" s="38">
        <v>5</v>
      </c>
      <c r="C77" s="227">
        <v>821</v>
      </c>
      <c r="D77" s="26">
        <v>0.12106</v>
      </c>
      <c r="E77" s="15">
        <v>-3.5450000000000002E-2</v>
      </c>
      <c r="F77" s="15">
        <v>0.19506999999999999</v>
      </c>
      <c r="G77" s="16">
        <v>2.2519999999999998E-2</v>
      </c>
      <c r="J77" s="38">
        <v>1</v>
      </c>
      <c r="K77" s="293">
        <v>3350.3903252350651</v>
      </c>
      <c r="L77" s="15">
        <v>-0.60465986120541837</v>
      </c>
      <c r="M77" s="15">
        <v>-7.2792349034997872E-2</v>
      </c>
      <c r="N77" s="15">
        <v>-0.32254778975958387</v>
      </c>
      <c r="O77" s="16">
        <v>0</v>
      </c>
    </row>
    <row r="78" spans="2:15" x14ac:dyDescent="0.25">
      <c r="B78" s="38">
        <v>5</v>
      </c>
      <c r="C78" s="227">
        <v>1236</v>
      </c>
      <c r="D78" s="26">
        <v>-0.23713999999999999</v>
      </c>
      <c r="E78" s="15">
        <v>2.7499999999999998E-3</v>
      </c>
      <c r="F78" s="15">
        <v>-0.10929999999999999</v>
      </c>
      <c r="G78" s="16">
        <v>3.7170000000000002E-2</v>
      </c>
      <c r="J78" s="38">
        <v>1</v>
      </c>
      <c r="K78" s="293">
        <v>3208.2235701235772</v>
      </c>
      <c r="L78" s="15">
        <v>-0.5912763234631575</v>
      </c>
      <c r="M78" s="15">
        <v>-8.485421382709088E-2</v>
      </c>
      <c r="N78" s="15">
        <v>-0.32386946270975159</v>
      </c>
      <c r="O78" s="16">
        <v>0</v>
      </c>
    </row>
    <row r="79" spans="2:15" x14ac:dyDescent="0.25">
      <c r="B79" s="38">
        <v>5</v>
      </c>
      <c r="C79" s="227">
        <v>1418</v>
      </c>
      <c r="D79" s="26">
        <v>-0.18665000000000001</v>
      </c>
      <c r="E79" s="15">
        <v>1.5299999999999999E-3</v>
      </c>
      <c r="F79" s="15">
        <v>-9.1619999999999993E-2</v>
      </c>
      <c r="G79" s="16">
        <v>0.16839000000000001</v>
      </c>
      <c r="J79" s="38">
        <v>1</v>
      </c>
      <c r="K79" s="293">
        <v>3208.3004264681081</v>
      </c>
      <c r="L79" s="15">
        <v>-0.59152481005171231</v>
      </c>
      <c r="M79" s="15">
        <v>-8.4851399495313812E-2</v>
      </c>
      <c r="N79" s="15">
        <v>-0.32362379045297379</v>
      </c>
      <c r="O79" s="16">
        <v>0</v>
      </c>
    </row>
    <row r="80" spans="2:15" x14ac:dyDescent="0.25">
      <c r="B80" s="38">
        <v>5</v>
      </c>
      <c r="C80" s="227">
        <v>1279</v>
      </c>
      <c r="D80" s="26">
        <v>0.1472</v>
      </c>
      <c r="E80" s="15">
        <v>-1.5E-3</v>
      </c>
      <c r="F80" s="15">
        <v>8.8669999999999999E-2</v>
      </c>
      <c r="G80" s="16">
        <v>-0.16108</v>
      </c>
      <c r="J80" s="38">
        <v>1</v>
      </c>
      <c r="K80" s="293">
        <v>3199.7338895797543</v>
      </c>
      <c r="L80" s="15">
        <v>-0.59051917864499026</v>
      </c>
      <c r="M80" s="15">
        <v>-8.5477391230019656E-2</v>
      </c>
      <c r="N80" s="15">
        <v>-0.32400343012498994</v>
      </c>
      <c r="O80" s="16">
        <v>0</v>
      </c>
    </row>
    <row r="81" spans="2:15" x14ac:dyDescent="0.25">
      <c r="B81" s="38">
        <v>5</v>
      </c>
      <c r="C81" s="227">
        <v>1468</v>
      </c>
      <c r="D81" s="26">
        <v>0.18665000000000001</v>
      </c>
      <c r="E81" s="15">
        <v>-1.5299999999999999E-3</v>
      </c>
      <c r="F81" s="15">
        <v>9.1619999999999993E-2</v>
      </c>
      <c r="G81" s="16">
        <v>-0.16839000000000001</v>
      </c>
      <c r="J81" s="38">
        <v>1</v>
      </c>
      <c r="K81" s="293">
        <v>3200.4283015693991</v>
      </c>
      <c r="L81" s="15">
        <v>-0.59082849129812509</v>
      </c>
      <c r="M81" s="15">
        <v>-8.5488234337038754E-2</v>
      </c>
      <c r="N81" s="15">
        <v>-0.32368327436483624</v>
      </c>
      <c r="O81" s="16">
        <v>0</v>
      </c>
    </row>
    <row r="82" spans="2:15" x14ac:dyDescent="0.25">
      <c r="B82" s="38">
        <v>5</v>
      </c>
      <c r="C82" s="227">
        <v>350</v>
      </c>
      <c r="D82" s="26">
        <v>7.5499999999999998E-2</v>
      </c>
      <c r="E82" s="15">
        <v>-2.5999999999999998E-4</v>
      </c>
      <c r="F82" s="15">
        <v>-1.8620000000000001E-2</v>
      </c>
      <c r="G82" s="16">
        <v>3.0689999999999999E-2</v>
      </c>
      <c r="J82" s="38">
        <v>1</v>
      </c>
      <c r="K82" s="293">
        <v>3193.1913252388708</v>
      </c>
      <c r="L82" s="15">
        <v>-0.59016280656950371</v>
      </c>
      <c r="M82" s="15">
        <v>-8.6136673858482685E-2</v>
      </c>
      <c r="N82" s="15">
        <v>-0.32370051957201357</v>
      </c>
      <c r="O82" s="16">
        <v>0</v>
      </c>
    </row>
    <row r="83" spans="2:15" x14ac:dyDescent="0.25">
      <c r="B83" s="38">
        <v>5</v>
      </c>
      <c r="C83" s="227">
        <v>878</v>
      </c>
      <c r="D83" s="26">
        <v>0.16669</v>
      </c>
      <c r="E83" s="15">
        <v>1.4300000000000001E-3</v>
      </c>
      <c r="F83" s="15">
        <v>-7.8460000000000002E-2</v>
      </c>
      <c r="G83" s="16">
        <v>7.5920000000000001E-2</v>
      </c>
      <c r="J83" s="38">
        <v>1</v>
      </c>
      <c r="K83" s="293">
        <v>3180.7436045794202</v>
      </c>
      <c r="L83" s="15">
        <v>-0.58896551724137924</v>
      </c>
      <c r="M83" s="15">
        <v>-8.7200932337012413E-2</v>
      </c>
      <c r="N83" s="15">
        <v>-0.32383355042160827</v>
      </c>
      <c r="O83" s="16">
        <v>0</v>
      </c>
    </row>
    <row r="84" spans="2:15" x14ac:dyDescent="0.25">
      <c r="B84" s="38">
        <v>5</v>
      </c>
      <c r="C84" s="227">
        <v>1493</v>
      </c>
      <c r="D84" s="26">
        <v>-0.20233000000000001</v>
      </c>
      <c r="E84" s="15">
        <v>-4.4799999999999996E-3</v>
      </c>
      <c r="F84" s="15">
        <v>0.14726</v>
      </c>
      <c r="G84" s="16">
        <v>-0.11257</v>
      </c>
      <c r="J84" s="38">
        <v>1</v>
      </c>
      <c r="K84" s="293">
        <v>3179.2458275887589</v>
      </c>
      <c r="L84" s="15">
        <v>-0.58877526128106528</v>
      </c>
      <c r="M84" s="15">
        <v>-8.7436307172792244E-2</v>
      </c>
      <c r="N84" s="15">
        <v>-0.32378843154614256</v>
      </c>
      <c r="O84" s="16">
        <v>0</v>
      </c>
    </row>
    <row r="85" spans="2:15" x14ac:dyDescent="0.25">
      <c r="B85" s="38">
        <v>5</v>
      </c>
      <c r="C85" s="227">
        <v>1016</v>
      </c>
      <c r="D85" s="26">
        <v>0.11749</v>
      </c>
      <c r="E85" s="15">
        <v>3.5899999999999999E-3</v>
      </c>
      <c r="F85" s="15">
        <v>-0.12082</v>
      </c>
      <c r="G85" s="16">
        <v>9.6019999999999994E-2</v>
      </c>
      <c r="J85" s="38">
        <v>1</v>
      </c>
      <c r="K85" s="293">
        <v>919.79345465608924</v>
      </c>
      <c r="L85" s="15">
        <v>-0.27711704934880749</v>
      </c>
      <c r="M85" s="15">
        <v>-0.39544087402213324</v>
      </c>
      <c r="N85" s="15">
        <v>-0.32744207662905922</v>
      </c>
      <c r="O85" s="16">
        <v>0</v>
      </c>
    </row>
    <row r="86" spans="2:15" x14ac:dyDescent="0.25">
      <c r="B86" s="38">
        <v>5</v>
      </c>
      <c r="C86" s="227">
        <v>1166</v>
      </c>
      <c r="D86" s="26">
        <v>0.11949</v>
      </c>
      <c r="E86" s="15">
        <v>-1.47E-3</v>
      </c>
      <c r="F86" s="15">
        <v>8.5889999999999994E-2</v>
      </c>
      <c r="G86" s="16">
        <v>-0.15442</v>
      </c>
      <c r="J86" s="38">
        <v>1</v>
      </c>
      <c r="K86" s="293">
        <v>1294.9083562537216</v>
      </c>
      <c r="L86" s="15">
        <v>-0.36222814529163244</v>
      </c>
      <c r="M86" s="15">
        <v>-0.34044432472282876</v>
      </c>
      <c r="N86" s="15">
        <v>-0.29732752998553891</v>
      </c>
      <c r="O86" s="16">
        <v>0</v>
      </c>
    </row>
    <row r="87" spans="2:15" x14ac:dyDescent="0.25">
      <c r="B87" s="38">
        <v>5</v>
      </c>
      <c r="C87" s="227">
        <v>1053</v>
      </c>
      <c r="D87" s="26">
        <v>6.5500000000000003E-3</v>
      </c>
      <c r="E87" s="15">
        <v>3.5999999999999999E-3</v>
      </c>
      <c r="F87" s="15">
        <v>-0.12155000000000001</v>
      </c>
      <c r="G87" s="16">
        <v>9.7339999999999996E-2</v>
      </c>
      <c r="J87" s="38">
        <v>1</v>
      </c>
      <c r="K87" s="293">
        <v>1292.0223632047039</v>
      </c>
      <c r="L87" s="15">
        <v>-0.36207706434479459</v>
      </c>
      <c r="M87" s="15">
        <v>-0.34033356631285844</v>
      </c>
      <c r="N87" s="15">
        <v>-0.29758936934234687</v>
      </c>
      <c r="O87" s="16">
        <v>0</v>
      </c>
    </row>
    <row r="88" spans="2:15" x14ac:dyDescent="0.25">
      <c r="B88" s="38">
        <v>5</v>
      </c>
      <c r="C88" s="227">
        <v>658</v>
      </c>
      <c r="D88" s="26">
        <v>1.554E-2</v>
      </c>
      <c r="E88" s="15">
        <v>1.25E-3</v>
      </c>
      <c r="F88" s="15">
        <v>9.4500000000000001E-3</v>
      </c>
      <c r="G88" s="16">
        <v>0.24412</v>
      </c>
      <c r="J88" s="38">
        <v>1</v>
      </c>
      <c r="K88" s="293">
        <v>1272.7224589412745</v>
      </c>
      <c r="L88" s="15">
        <v>-0.36043944990528132</v>
      </c>
      <c r="M88" s="15">
        <v>-0.34030404971193234</v>
      </c>
      <c r="N88" s="15">
        <v>-0.29925650038278634</v>
      </c>
      <c r="O88" s="16">
        <v>0</v>
      </c>
    </row>
    <row r="89" spans="2:15" x14ac:dyDescent="0.25">
      <c r="B89" s="38">
        <v>5</v>
      </c>
      <c r="C89" s="227">
        <v>553</v>
      </c>
      <c r="D89" s="26">
        <v>-0.11155</v>
      </c>
      <c r="E89" s="15">
        <v>-2.9199999999999999E-3</v>
      </c>
      <c r="F89" s="15">
        <v>-6.3740000000000005E-2</v>
      </c>
      <c r="G89" s="16">
        <v>-9.8979999999999999E-2</v>
      </c>
      <c r="J89" s="38">
        <v>1</v>
      </c>
      <c r="K89" s="293">
        <v>1267.3696075536043</v>
      </c>
      <c r="L89" s="15">
        <v>-0.35960415459367895</v>
      </c>
      <c r="M89" s="15">
        <v>-0.34072571657825534</v>
      </c>
      <c r="N89" s="15">
        <v>-0.29967012882806582</v>
      </c>
      <c r="O89" s="16">
        <v>0</v>
      </c>
    </row>
    <row r="90" spans="2:15" x14ac:dyDescent="0.25">
      <c r="B90" s="38">
        <v>5</v>
      </c>
      <c r="C90" s="227">
        <v>1238</v>
      </c>
      <c r="D90" s="26">
        <v>-0.25641999999999998</v>
      </c>
      <c r="E90" s="15">
        <v>8.8800000000000007E-3</v>
      </c>
      <c r="F90" s="15">
        <v>-9.7259999999999999E-2</v>
      </c>
      <c r="G90" s="16">
        <v>-0.25001000000000001</v>
      </c>
      <c r="J90" s="38">
        <v>1</v>
      </c>
      <c r="K90" s="293">
        <v>1825.8115711422104</v>
      </c>
      <c r="L90" s="15">
        <v>-0.45712279027409758</v>
      </c>
      <c r="M90" s="15">
        <v>-0.21042320210097237</v>
      </c>
      <c r="N90" s="15">
        <v>-0.33245400762493005</v>
      </c>
      <c r="O90" s="16">
        <v>0</v>
      </c>
    </row>
    <row r="91" spans="2:15" x14ac:dyDescent="0.25">
      <c r="B91" s="38">
        <v>5</v>
      </c>
      <c r="C91" s="227">
        <v>548</v>
      </c>
      <c r="D91" s="26">
        <v>7.9479999999999995E-2</v>
      </c>
      <c r="E91" s="15">
        <v>7.0800000000000004E-3</v>
      </c>
      <c r="F91" s="15">
        <v>4.8829999999999998E-2</v>
      </c>
      <c r="G91" s="16">
        <v>0.23721</v>
      </c>
      <c r="J91" s="38">
        <v>1</v>
      </c>
      <c r="K91" s="293">
        <v>1821.2211938451633</v>
      </c>
      <c r="L91" s="15">
        <v>-0.45665306861566479</v>
      </c>
      <c r="M91" s="15">
        <v>-0.2108670392297903</v>
      </c>
      <c r="N91" s="15">
        <v>-0.33247989215454499</v>
      </c>
      <c r="O91" s="16">
        <v>0</v>
      </c>
    </row>
    <row r="92" spans="2:15" x14ac:dyDescent="0.25">
      <c r="B92" s="38">
        <v>5</v>
      </c>
      <c r="C92" s="227">
        <v>6750</v>
      </c>
      <c r="D92" s="26">
        <v>0</v>
      </c>
      <c r="E92" s="15">
        <v>1</v>
      </c>
      <c r="F92" s="15">
        <v>0</v>
      </c>
      <c r="G92" s="16">
        <v>0</v>
      </c>
      <c r="J92" s="38">
        <v>1</v>
      </c>
      <c r="K92" s="293">
        <v>901.64265769754252</v>
      </c>
      <c r="L92" s="15">
        <v>-0.32599495911446885</v>
      </c>
      <c r="M92" s="15">
        <v>-0.34307111810408342</v>
      </c>
      <c r="N92" s="15">
        <v>-0.33093392278144762</v>
      </c>
      <c r="O92" s="16">
        <v>0</v>
      </c>
    </row>
    <row r="93" spans="2:15" x14ac:dyDescent="0.25">
      <c r="B93" s="38">
        <v>5</v>
      </c>
      <c r="C93" s="227">
        <v>4225</v>
      </c>
      <c r="D93" s="26">
        <v>0</v>
      </c>
      <c r="E93" s="15">
        <v>0</v>
      </c>
      <c r="F93" s="15">
        <v>0</v>
      </c>
      <c r="G93" s="16">
        <v>-1</v>
      </c>
      <c r="J93" s="38">
        <v>1</v>
      </c>
      <c r="K93" s="293">
        <v>899.51136877643194</v>
      </c>
      <c r="L93" s="15">
        <v>-0.32627044033777897</v>
      </c>
      <c r="M93" s="15">
        <v>-0.33952390843403474</v>
      </c>
      <c r="N93" s="15">
        <v>-0.33420565122818635</v>
      </c>
      <c r="O93" s="16">
        <v>0</v>
      </c>
    </row>
    <row r="94" spans="2:15" x14ac:dyDescent="0.25">
      <c r="B94" s="38">
        <v>5</v>
      </c>
      <c r="C94" s="227">
        <v>4650</v>
      </c>
      <c r="D94" s="26">
        <v>0</v>
      </c>
      <c r="E94" s="15">
        <v>-1</v>
      </c>
      <c r="F94" s="15">
        <v>0</v>
      </c>
      <c r="G94" s="16">
        <v>0</v>
      </c>
      <c r="J94" s="38">
        <v>1</v>
      </c>
      <c r="K94" s="293">
        <v>884.34521366297156</v>
      </c>
      <c r="L94" s="15">
        <v>-0.32460169182306431</v>
      </c>
      <c r="M94" s="15">
        <v>-0.34294075273684949</v>
      </c>
      <c r="N94" s="15">
        <v>-0.33245755544008626</v>
      </c>
      <c r="O94" s="16">
        <v>0</v>
      </c>
    </row>
    <row r="95" spans="2:15" x14ac:dyDescent="0.25">
      <c r="B95" s="38">
        <v>6</v>
      </c>
      <c r="C95" s="227">
        <v>1001</v>
      </c>
      <c r="D95" s="26">
        <v>-0.1464</v>
      </c>
      <c r="E95" s="15">
        <v>4.8199999999999996E-3</v>
      </c>
      <c r="F95" s="15">
        <v>-7.9089999999999994E-2</v>
      </c>
      <c r="G95" s="16">
        <v>-0.20071</v>
      </c>
      <c r="J95" s="38">
        <v>1</v>
      </c>
      <c r="K95" s="293">
        <v>884.34548929287939</v>
      </c>
      <c r="L95" s="15">
        <v>-0.32461346578666472</v>
      </c>
      <c r="M95" s="15">
        <v>-0.34292476944902994</v>
      </c>
      <c r="N95" s="15">
        <v>-0.33246176476430533</v>
      </c>
      <c r="O95" s="16">
        <v>0</v>
      </c>
    </row>
    <row r="96" spans="2:15" x14ac:dyDescent="0.25">
      <c r="B96" s="38">
        <v>6</v>
      </c>
      <c r="C96" s="227">
        <v>920</v>
      </c>
      <c r="D96" s="26">
        <v>0.12107</v>
      </c>
      <c r="E96" s="15">
        <v>-3.5439999999999999E-2</v>
      </c>
      <c r="F96" s="15">
        <v>0.19497999999999999</v>
      </c>
      <c r="G96" s="16">
        <v>2.2120000000000001E-2</v>
      </c>
      <c r="J96" s="38">
        <v>1</v>
      </c>
      <c r="K96" s="293">
        <v>884.93343747124698</v>
      </c>
      <c r="L96" s="15">
        <v>-0.32485487608006491</v>
      </c>
      <c r="M96" s="15">
        <v>-0.34273188460348131</v>
      </c>
      <c r="N96" s="15">
        <v>-0.33241323931645378</v>
      </c>
      <c r="O96" s="16">
        <v>0</v>
      </c>
    </row>
    <row r="97" spans="2:15" x14ac:dyDescent="0.25">
      <c r="B97" s="38">
        <v>6</v>
      </c>
      <c r="C97" s="227">
        <v>1182</v>
      </c>
      <c r="D97" s="26">
        <v>-0.23715</v>
      </c>
      <c r="E97" s="15">
        <v>2.7399999999999998E-3</v>
      </c>
      <c r="F97" s="15">
        <v>-0.10929999999999999</v>
      </c>
      <c r="G97" s="16">
        <v>3.7130000000000003E-2</v>
      </c>
      <c r="J97" s="38">
        <v>1</v>
      </c>
      <c r="K97" s="293">
        <v>927.01705239857438</v>
      </c>
      <c r="L97" s="15">
        <v>-0.33317237430239216</v>
      </c>
      <c r="M97" s="15">
        <v>-0.33435606416710112</v>
      </c>
      <c r="N97" s="15">
        <v>-0.33247156153050672</v>
      </c>
      <c r="O97" s="16">
        <v>0</v>
      </c>
    </row>
    <row r="98" spans="2:15" x14ac:dyDescent="0.25">
      <c r="B98" s="38">
        <v>6</v>
      </c>
      <c r="C98" s="227">
        <v>1327</v>
      </c>
      <c r="D98" s="26">
        <v>0.1472</v>
      </c>
      <c r="E98" s="15">
        <v>-1.5E-3</v>
      </c>
      <c r="F98" s="15">
        <v>8.8679999999999995E-2</v>
      </c>
      <c r="G98" s="16">
        <v>-0.15997</v>
      </c>
      <c r="J98" s="38">
        <v>1</v>
      </c>
      <c r="K98" s="293">
        <v>925.58814726577179</v>
      </c>
      <c r="L98" s="15">
        <v>-0.33296401612187038</v>
      </c>
      <c r="M98" s="15">
        <v>-0.33458324794207056</v>
      </c>
      <c r="N98" s="15">
        <v>-0.33245273593605901</v>
      </c>
      <c r="O98" s="16">
        <v>0</v>
      </c>
    </row>
    <row r="99" spans="2:15" x14ac:dyDescent="0.25">
      <c r="B99" s="38">
        <v>6</v>
      </c>
      <c r="C99" s="227">
        <v>1512</v>
      </c>
      <c r="D99" s="26">
        <v>0.18665999999999999</v>
      </c>
      <c r="E99" s="15">
        <v>-1.5299999999999999E-3</v>
      </c>
      <c r="F99" s="15">
        <v>9.1630000000000003E-2</v>
      </c>
      <c r="G99" s="16">
        <v>-0.16722000000000001</v>
      </c>
      <c r="J99" s="38">
        <v>1</v>
      </c>
      <c r="K99" s="293">
        <v>888.13535539797908</v>
      </c>
      <c r="L99" s="15">
        <v>-0.32685357956188832</v>
      </c>
      <c r="M99" s="15">
        <v>-0.34075562205740617</v>
      </c>
      <c r="N99" s="15">
        <v>-0.33239079838070545</v>
      </c>
      <c r="O99" s="16">
        <v>0</v>
      </c>
    </row>
    <row r="100" spans="2:15" x14ac:dyDescent="0.25">
      <c r="B100" s="38">
        <v>6</v>
      </c>
      <c r="C100" s="227">
        <v>329</v>
      </c>
      <c r="D100" s="26">
        <v>7.5499999999999998E-2</v>
      </c>
      <c r="E100" s="15">
        <v>-2.5999999999999998E-4</v>
      </c>
      <c r="F100" s="15">
        <v>-1.8599999999999998E-2</v>
      </c>
      <c r="G100" s="16">
        <v>3.0519999999999999E-2</v>
      </c>
      <c r="J100" s="38">
        <v>1</v>
      </c>
      <c r="K100" s="293">
        <v>888.69903068775113</v>
      </c>
      <c r="L100" s="15">
        <v>-0.32703348257880299</v>
      </c>
      <c r="M100" s="15">
        <v>-0.34063999047502669</v>
      </c>
      <c r="N100" s="15">
        <v>-0.33232652694617032</v>
      </c>
      <c r="O100" s="16">
        <v>0</v>
      </c>
    </row>
    <row r="101" spans="2:15" x14ac:dyDescent="0.25">
      <c r="B101" s="38">
        <v>6</v>
      </c>
      <c r="C101" s="227">
        <v>814</v>
      </c>
      <c r="D101" s="26">
        <v>0.16669</v>
      </c>
      <c r="E101" s="15">
        <v>1.4300000000000001E-3</v>
      </c>
      <c r="F101" s="15">
        <v>-7.8439999999999996E-2</v>
      </c>
      <c r="G101" s="16">
        <v>7.5520000000000004E-2</v>
      </c>
      <c r="J101" s="38">
        <v>1</v>
      </c>
      <c r="K101" s="293">
        <v>888.4618372499516</v>
      </c>
      <c r="L101" s="15">
        <v>-0.32701203073151275</v>
      </c>
      <c r="M101" s="15">
        <v>-0.34061525674679499</v>
      </c>
      <c r="N101" s="15">
        <v>-0.33237271252169232</v>
      </c>
      <c r="O101" s="16">
        <v>0</v>
      </c>
    </row>
    <row r="102" spans="2:15" x14ac:dyDescent="0.25">
      <c r="B102" s="38">
        <v>6</v>
      </c>
      <c r="C102" s="227">
        <v>1544</v>
      </c>
      <c r="D102" s="26">
        <v>-0.20232</v>
      </c>
      <c r="E102" s="15">
        <v>-4.47E-3</v>
      </c>
      <c r="F102" s="15">
        <v>0.14729999999999999</v>
      </c>
      <c r="G102" s="16">
        <v>-0.11192000000000001</v>
      </c>
      <c r="J102" s="38">
        <v>1</v>
      </c>
      <c r="K102" s="293">
        <v>888.54704228234675</v>
      </c>
      <c r="L102" s="15">
        <v>-0.32703896182549308</v>
      </c>
      <c r="M102" s="15">
        <v>-0.34059775645543766</v>
      </c>
      <c r="N102" s="15">
        <v>-0.33236328171906931</v>
      </c>
      <c r="O102" s="16">
        <v>0</v>
      </c>
    </row>
    <row r="103" spans="2:15" x14ac:dyDescent="0.25">
      <c r="B103" s="38">
        <v>6</v>
      </c>
      <c r="C103" s="227">
        <v>957</v>
      </c>
      <c r="D103" s="26">
        <v>0.11748</v>
      </c>
      <c r="E103" s="15">
        <v>3.5799999999999998E-3</v>
      </c>
      <c r="F103" s="15">
        <v>-0.12084</v>
      </c>
      <c r="G103" s="16">
        <v>9.5460000000000003E-2</v>
      </c>
      <c r="J103" s="38">
        <v>1</v>
      </c>
      <c r="K103" s="293">
        <v>3755.5133866583224</v>
      </c>
      <c r="L103" s="15">
        <v>-5.1127172555604297E-2</v>
      </c>
      <c r="M103" s="15">
        <v>0.66885796424450528</v>
      </c>
      <c r="N103" s="15">
        <v>0.38226920831109906</v>
      </c>
      <c r="O103" s="16">
        <v>0</v>
      </c>
    </row>
    <row r="104" spans="2:15" x14ac:dyDescent="0.25">
      <c r="B104" s="38">
        <v>6</v>
      </c>
      <c r="C104" s="227">
        <v>1214</v>
      </c>
      <c r="D104" s="26">
        <v>0.1195</v>
      </c>
      <c r="E104" s="15">
        <v>-1.47E-3</v>
      </c>
      <c r="F104" s="15">
        <v>8.5900000000000004E-2</v>
      </c>
      <c r="G104" s="16">
        <v>-0.15336</v>
      </c>
      <c r="J104" s="38">
        <v>1</v>
      </c>
      <c r="K104" s="293">
        <v>3757.3397666670394</v>
      </c>
      <c r="L104" s="15">
        <v>-5.1429401965497577E-2</v>
      </c>
      <c r="M104" s="15">
        <v>0.66909372449492965</v>
      </c>
      <c r="N104" s="15">
        <v>0.38233567747056785</v>
      </c>
      <c r="O104" s="16">
        <v>0</v>
      </c>
    </row>
    <row r="105" spans="2:15" x14ac:dyDescent="0.25">
      <c r="B105" s="38">
        <v>6</v>
      </c>
      <c r="C105" s="227">
        <v>1002</v>
      </c>
      <c r="D105" s="26">
        <v>6.5399999999999998E-3</v>
      </c>
      <c r="E105" s="15">
        <v>3.5899999999999999E-3</v>
      </c>
      <c r="F105" s="15">
        <v>-0.12157999999999999</v>
      </c>
      <c r="G105" s="16">
        <v>9.6769999999999995E-2</v>
      </c>
      <c r="J105" s="38">
        <v>1</v>
      </c>
      <c r="K105" s="293">
        <v>3759.2221482722266</v>
      </c>
      <c r="L105" s="15">
        <v>-5.1733925430440239E-2</v>
      </c>
      <c r="M105" s="15">
        <v>0.66929717364981445</v>
      </c>
      <c r="N105" s="15">
        <v>0.38243675178062575</v>
      </c>
      <c r="O105" s="16">
        <v>0</v>
      </c>
    </row>
    <row r="106" spans="2:15" x14ac:dyDescent="0.25">
      <c r="B106" s="38">
        <v>6</v>
      </c>
      <c r="C106" s="227">
        <v>597</v>
      </c>
      <c r="D106" s="26">
        <v>1.554E-2</v>
      </c>
      <c r="E106" s="15">
        <v>1.25E-3</v>
      </c>
      <c r="F106" s="15">
        <v>9.4500000000000001E-3</v>
      </c>
      <c r="G106" s="16">
        <v>0.26422000000000001</v>
      </c>
      <c r="J106" s="38">
        <v>1</v>
      </c>
      <c r="K106" s="293">
        <v>3759.3787292354154</v>
      </c>
      <c r="L106" s="15">
        <v>-5.1736674310643764E-2</v>
      </c>
      <c r="M106" s="15">
        <v>0.66927960176743662</v>
      </c>
      <c r="N106" s="15">
        <v>0.3824570725432071</v>
      </c>
      <c r="O106" s="16">
        <v>0</v>
      </c>
    </row>
    <row r="107" spans="2:15" x14ac:dyDescent="0.25">
      <c r="B107" s="38">
        <v>6</v>
      </c>
      <c r="C107" s="227">
        <v>1194</v>
      </c>
      <c r="D107" s="26">
        <v>-0.25641999999999998</v>
      </c>
      <c r="E107" s="15">
        <v>8.8699999999999994E-3</v>
      </c>
      <c r="F107" s="15">
        <v>-9.7269999999999995E-2</v>
      </c>
      <c r="G107" s="16">
        <v>-0.24771000000000001</v>
      </c>
      <c r="J107" s="38">
        <v>1</v>
      </c>
      <c r="K107" s="293">
        <v>7000.010047819972</v>
      </c>
      <c r="L107" s="15">
        <v>-1.6990154711673699E-16</v>
      </c>
      <c r="M107" s="15">
        <v>1.0000000000000002</v>
      </c>
      <c r="N107" s="15">
        <v>1.867791842475387E-17</v>
      </c>
      <c r="O107" s="16">
        <v>0</v>
      </c>
    </row>
    <row r="108" spans="2:15" x14ac:dyDescent="0.25">
      <c r="B108" s="38">
        <v>6</v>
      </c>
      <c r="C108" s="227">
        <v>555</v>
      </c>
      <c r="D108" s="26">
        <v>7.9490000000000005E-2</v>
      </c>
      <c r="E108" s="15">
        <v>7.0800000000000004E-3</v>
      </c>
      <c r="F108" s="15">
        <v>4.8829999999999998E-2</v>
      </c>
      <c r="G108" s="16">
        <v>0.24393999999999999</v>
      </c>
      <c r="J108" s="38">
        <v>1</v>
      </c>
      <c r="K108" s="293">
        <v>6291.0666204105237</v>
      </c>
      <c r="L108" s="15">
        <v>-0.17982075744434806</v>
      </c>
      <c r="M108" s="15">
        <v>0.25729979762937261</v>
      </c>
      <c r="N108" s="15">
        <v>0.92252095981497539</v>
      </c>
      <c r="O108" s="16">
        <v>0</v>
      </c>
    </row>
    <row r="109" spans="2:15" x14ac:dyDescent="0.25">
      <c r="B109" s="38">
        <v>6</v>
      </c>
      <c r="C109" s="227">
        <v>6750</v>
      </c>
      <c r="D109" s="26">
        <v>0</v>
      </c>
      <c r="E109" s="15">
        <v>1</v>
      </c>
      <c r="F109" s="15">
        <v>0</v>
      </c>
      <c r="G109" s="16">
        <v>0</v>
      </c>
      <c r="J109" s="38">
        <v>1</v>
      </c>
      <c r="K109" s="293">
        <v>6290.9590425531915</v>
      </c>
      <c r="L109" s="15">
        <v>-0.17981036077705825</v>
      </c>
      <c r="M109" s="15">
        <v>0.25728492136910269</v>
      </c>
      <c r="N109" s="15">
        <v>0.92252543940795562</v>
      </c>
      <c r="O109" s="16">
        <v>0</v>
      </c>
    </row>
    <row r="110" spans="2:15" x14ac:dyDescent="0.25">
      <c r="B110" s="38">
        <v>6</v>
      </c>
      <c r="C110" s="227">
        <v>4225</v>
      </c>
      <c r="D110" s="26">
        <v>0</v>
      </c>
      <c r="E110" s="15">
        <v>0</v>
      </c>
      <c r="F110" s="15">
        <v>0</v>
      </c>
      <c r="G110" s="16">
        <v>-1</v>
      </c>
      <c r="J110" s="38">
        <v>1</v>
      </c>
      <c r="K110" s="293">
        <v>6290.7535667213906</v>
      </c>
      <c r="L110" s="15">
        <v>-0.18035933128309478</v>
      </c>
      <c r="M110" s="15">
        <v>0.25782135177006499</v>
      </c>
      <c r="N110" s="15">
        <v>0.92253797951302985</v>
      </c>
      <c r="O110" s="16">
        <v>0</v>
      </c>
    </row>
    <row r="111" spans="2:15" x14ac:dyDescent="0.25">
      <c r="B111" s="38">
        <v>6</v>
      </c>
      <c r="C111" s="227">
        <v>4650</v>
      </c>
      <c r="D111" s="26">
        <v>0</v>
      </c>
      <c r="E111" s="15">
        <v>-1</v>
      </c>
      <c r="F111" s="15">
        <v>0</v>
      </c>
      <c r="G111" s="16">
        <v>0</v>
      </c>
      <c r="J111" s="38">
        <v>1</v>
      </c>
      <c r="K111" s="293">
        <v>6291.3015891367559</v>
      </c>
      <c r="L111" s="15">
        <v>-0.18036037390092899</v>
      </c>
      <c r="M111" s="15">
        <v>0.25782284217889206</v>
      </c>
      <c r="N111" s="15">
        <v>0.9225375317220369</v>
      </c>
      <c r="O111" s="16">
        <v>0</v>
      </c>
    </row>
    <row r="112" spans="2:15" x14ac:dyDescent="0.25">
      <c r="B112" s="38">
        <v>7</v>
      </c>
      <c r="C112" s="227">
        <v>1012</v>
      </c>
      <c r="D112" s="26">
        <v>0.12107</v>
      </c>
      <c r="E112" s="15">
        <v>-3.5430000000000003E-2</v>
      </c>
      <c r="F112" s="15">
        <v>0.19500999999999999</v>
      </c>
      <c r="G112" s="16">
        <v>2.3130000000000001E-2</v>
      </c>
      <c r="J112" s="38">
        <v>1</v>
      </c>
      <c r="K112" s="293">
        <v>7000.0100478199965</v>
      </c>
      <c r="L112" s="15">
        <v>-2.1040787623066181E-15</v>
      </c>
      <c r="M112" s="15">
        <v>1.0000000000000036</v>
      </c>
      <c r="N112" s="15">
        <v>-1.4683544303797522E-15</v>
      </c>
      <c r="O112" s="16">
        <v>0</v>
      </c>
    </row>
    <row r="113" spans="2:15" x14ac:dyDescent="0.25">
      <c r="B113" s="38">
        <v>7</v>
      </c>
      <c r="C113" s="227">
        <v>1188</v>
      </c>
      <c r="D113" s="26">
        <v>-0.23715</v>
      </c>
      <c r="E113" s="15">
        <v>2.7499999999999998E-3</v>
      </c>
      <c r="F113" s="15">
        <v>-0.10931</v>
      </c>
      <c r="G113" s="16">
        <v>3.456E-2</v>
      </c>
      <c r="J113" s="38">
        <v>1</v>
      </c>
      <c r="K113" s="293">
        <v>9014.6894183532295</v>
      </c>
      <c r="L113" s="15">
        <v>-0.4216752686212295</v>
      </c>
      <c r="M113" s="15">
        <v>0.25515910164113698</v>
      </c>
      <c r="N113" s="15">
        <v>1.1665161669800925</v>
      </c>
      <c r="O113" s="16">
        <v>0</v>
      </c>
    </row>
    <row r="114" spans="2:15" x14ac:dyDescent="0.25">
      <c r="B114" s="38">
        <v>7</v>
      </c>
      <c r="C114" s="227">
        <v>1265</v>
      </c>
      <c r="D114" s="26">
        <v>-0.18665999999999999</v>
      </c>
      <c r="E114" s="15">
        <v>1.5299999999999999E-3</v>
      </c>
      <c r="F114" s="15">
        <v>-9.1660000000000005E-2</v>
      </c>
      <c r="G114" s="16">
        <v>0.17288999999999999</v>
      </c>
      <c r="J114" s="38">
        <v>1</v>
      </c>
      <c r="K114" s="293">
        <v>9044.98221723407</v>
      </c>
      <c r="L114" s="15">
        <v>-0.42399301658560917</v>
      </c>
      <c r="M114" s="15">
        <v>0.25439580995136546</v>
      </c>
      <c r="N114" s="15">
        <v>1.1695972066342437</v>
      </c>
      <c r="O114" s="16">
        <v>0</v>
      </c>
    </row>
    <row r="115" spans="2:15" x14ac:dyDescent="0.25">
      <c r="B115" s="38">
        <v>7</v>
      </c>
      <c r="C115" s="227">
        <v>1452</v>
      </c>
      <c r="D115" s="26">
        <v>0.1472</v>
      </c>
      <c r="E115" s="15">
        <v>-1.5100000000000001E-3</v>
      </c>
      <c r="F115" s="15">
        <v>8.8709999999999997E-2</v>
      </c>
      <c r="G115" s="16">
        <v>-0.16536000000000001</v>
      </c>
      <c r="J115" s="38">
        <v>1</v>
      </c>
      <c r="K115" s="293">
        <v>6786.0924820470782</v>
      </c>
      <c r="L115" s="15">
        <v>-0.34628794763508497</v>
      </c>
      <c r="M115" s="15">
        <v>0.38905421218006975</v>
      </c>
      <c r="N115" s="15">
        <v>0.95723373545501511</v>
      </c>
      <c r="O115" s="16">
        <v>0</v>
      </c>
    </row>
    <row r="116" spans="2:15" x14ac:dyDescent="0.25">
      <c r="B116" s="38">
        <v>7</v>
      </c>
      <c r="C116" s="227">
        <v>1621</v>
      </c>
      <c r="D116" s="26">
        <v>0.18665999999999999</v>
      </c>
      <c r="E116" s="15">
        <v>-1.5299999999999999E-3</v>
      </c>
      <c r="F116" s="15">
        <v>9.1660000000000005E-2</v>
      </c>
      <c r="G116" s="16">
        <v>-0.17288999999999999</v>
      </c>
      <c r="J116" s="38">
        <v>1</v>
      </c>
      <c r="K116" s="293">
        <v>6774.2734595892252</v>
      </c>
      <c r="L116" s="15">
        <v>-0.34557363445066835</v>
      </c>
      <c r="M116" s="15">
        <v>0.38943718324886639</v>
      </c>
      <c r="N116" s="15">
        <v>0.95613645120180202</v>
      </c>
      <c r="O116" s="16">
        <v>0</v>
      </c>
    </row>
    <row r="117" spans="2:15" x14ac:dyDescent="0.25">
      <c r="B117" s="38">
        <v>7</v>
      </c>
      <c r="C117" s="227">
        <v>324</v>
      </c>
      <c r="D117" s="26">
        <v>7.5499999999999998E-2</v>
      </c>
      <c r="E117" s="15">
        <v>-2.5999999999999998E-4</v>
      </c>
      <c r="F117" s="15">
        <v>-1.8610000000000002E-2</v>
      </c>
      <c r="G117" s="16">
        <v>3.0720000000000001E-2</v>
      </c>
      <c r="J117" s="38">
        <v>1</v>
      </c>
      <c r="K117" s="293">
        <v>6774.285433152545</v>
      </c>
      <c r="L117" s="15">
        <v>-0.34557363445066835</v>
      </c>
      <c r="M117" s="15">
        <v>0.38943718324886639</v>
      </c>
      <c r="N117" s="15">
        <v>0.95613645120180202</v>
      </c>
      <c r="O117" s="16">
        <v>0</v>
      </c>
    </row>
    <row r="118" spans="2:15" x14ac:dyDescent="0.25">
      <c r="B118" s="38">
        <v>7</v>
      </c>
      <c r="C118" s="227">
        <v>1386</v>
      </c>
      <c r="D118" s="26">
        <v>0.22994000000000001</v>
      </c>
      <c r="E118" s="15">
        <v>-1.6800000000000001E-3</v>
      </c>
      <c r="F118" s="15">
        <v>7.1470000000000006E-2</v>
      </c>
      <c r="G118" s="16">
        <v>-1.89E-2</v>
      </c>
      <c r="J118" s="38">
        <v>1</v>
      </c>
      <c r="K118" s="293">
        <v>6776.032813806105</v>
      </c>
      <c r="L118" s="15">
        <v>-0.34621974282512941</v>
      </c>
      <c r="M118" s="15">
        <v>0.39009005270365604</v>
      </c>
      <c r="N118" s="15">
        <v>0.95612969012147342</v>
      </c>
      <c r="O118" s="16">
        <v>0</v>
      </c>
    </row>
    <row r="119" spans="2:15" x14ac:dyDescent="0.25">
      <c r="B119" s="38">
        <v>7</v>
      </c>
      <c r="C119" s="227">
        <v>765</v>
      </c>
      <c r="D119" s="26">
        <v>0.16669</v>
      </c>
      <c r="E119" s="15">
        <v>1.4400000000000001E-3</v>
      </c>
      <c r="F119" s="15">
        <v>-7.8380000000000005E-2</v>
      </c>
      <c r="G119" s="16">
        <v>7.5899999999999995E-2</v>
      </c>
      <c r="J119" s="38">
        <v>1</v>
      </c>
      <c r="K119" s="293">
        <v>6778.9637588749238</v>
      </c>
      <c r="L119" s="15">
        <v>-0.34639635097542609</v>
      </c>
      <c r="M119" s="15">
        <v>0.38969589484735434</v>
      </c>
      <c r="N119" s="15">
        <v>0.95670045612807186</v>
      </c>
      <c r="O119" s="16">
        <v>0</v>
      </c>
    </row>
    <row r="120" spans="2:15" x14ac:dyDescent="0.25">
      <c r="B120" s="38">
        <v>7</v>
      </c>
      <c r="C120" s="227">
        <v>1629</v>
      </c>
      <c r="D120" s="26">
        <v>-0.20232</v>
      </c>
      <c r="E120" s="15">
        <v>-4.4799999999999996E-3</v>
      </c>
      <c r="F120" s="15">
        <v>0.14741000000000001</v>
      </c>
      <c r="G120" s="16">
        <v>-0.11368</v>
      </c>
      <c r="J120" s="38">
        <v>1</v>
      </c>
      <c r="K120" s="293">
        <v>6781.5814127364656</v>
      </c>
      <c r="L120" s="15">
        <v>-0.34653817853836849</v>
      </c>
      <c r="M120" s="15">
        <v>0.38985545085566453</v>
      </c>
      <c r="N120" s="15">
        <v>0.95668272768270401</v>
      </c>
      <c r="O120" s="16">
        <v>0</v>
      </c>
    </row>
    <row r="121" spans="2:15" x14ac:dyDescent="0.25">
      <c r="B121" s="38">
        <v>7</v>
      </c>
      <c r="C121" s="227">
        <v>814</v>
      </c>
      <c r="D121" s="26">
        <v>0.11748</v>
      </c>
      <c r="E121" s="15">
        <v>3.5899999999999999E-3</v>
      </c>
      <c r="F121" s="15">
        <v>-0.12093</v>
      </c>
      <c r="G121" s="16">
        <v>9.7000000000000003E-2</v>
      </c>
      <c r="J121" s="38">
        <v>1</v>
      </c>
      <c r="K121" s="293">
        <v>7000.0100478200211</v>
      </c>
      <c r="L121" s="15">
        <v>-3.414908579465566E-15</v>
      </c>
      <c r="M121" s="15">
        <v>1.0000000000000071</v>
      </c>
      <c r="N121" s="15">
        <v>-3.8762306610408146E-15</v>
      </c>
      <c r="O121" s="16">
        <v>0</v>
      </c>
    </row>
    <row r="122" spans="2:15" x14ac:dyDescent="0.25">
      <c r="B122" s="38">
        <v>7</v>
      </c>
      <c r="C122" s="227">
        <v>891</v>
      </c>
      <c r="D122" s="26">
        <v>6.5399999999999998E-3</v>
      </c>
      <c r="E122" s="15">
        <v>3.5999999999999999E-3</v>
      </c>
      <c r="F122" s="15">
        <v>-0.12167</v>
      </c>
      <c r="G122" s="16">
        <v>9.8360000000000003E-2</v>
      </c>
      <c r="J122" s="38">
        <v>1</v>
      </c>
      <c r="K122" s="293">
        <v>7000.010047819972</v>
      </c>
      <c r="L122" s="15">
        <v>-3.9662447257383971E-18</v>
      </c>
      <c r="M122" s="15">
        <v>1.0000000000000002</v>
      </c>
      <c r="N122" s="15">
        <v>-2.2165963431786219E-16</v>
      </c>
      <c r="O122" s="16">
        <v>0</v>
      </c>
    </row>
    <row r="123" spans="2:15" x14ac:dyDescent="0.25">
      <c r="B123" s="38">
        <v>7</v>
      </c>
      <c r="C123" s="227">
        <v>416</v>
      </c>
      <c r="D123" s="26">
        <v>-0.11156000000000001</v>
      </c>
      <c r="E123" s="15">
        <v>-2.9299999999999999E-3</v>
      </c>
      <c r="F123" s="15">
        <v>-6.3759999999999997E-2</v>
      </c>
      <c r="G123" s="16">
        <v>-0.10528</v>
      </c>
      <c r="J123" s="38">
        <v>1</v>
      </c>
      <c r="K123" s="293">
        <v>2916.5883525294903</v>
      </c>
      <c r="L123" s="15">
        <v>-0.24362123705128505</v>
      </c>
      <c r="M123" s="15">
        <v>-0.15874487265648538</v>
      </c>
      <c r="N123" s="15">
        <v>-0.59763389029222969</v>
      </c>
      <c r="O123" s="16">
        <v>0</v>
      </c>
    </row>
    <row r="124" spans="2:15" x14ac:dyDescent="0.25">
      <c r="B124" s="38">
        <v>7</v>
      </c>
      <c r="C124" s="227">
        <v>1175</v>
      </c>
      <c r="D124" s="26">
        <v>-0.25642999999999999</v>
      </c>
      <c r="E124" s="15">
        <v>8.8999999999999999E-3</v>
      </c>
      <c r="F124" s="15">
        <v>-9.7299999999999998E-2</v>
      </c>
      <c r="G124" s="16">
        <v>-0.24801999999999999</v>
      </c>
      <c r="J124" s="38">
        <v>1</v>
      </c>
      <c r="K124" s="293">
        <v>7000.0100478200311</v>
      </c>
      <c r="L124" s="15">
        <v>-5.0745428973277511E-15</v>
      </c>
      <c r="M124" s="15">
        <v>1.0000000000000084</v>
      </c>
      <c r="N124" s="15">
        <v>-3.5161744022503816E-15</v>
      </c>
      <c r="O124" s="16">
        <v>0</v>
      </c>
    </row>
    <row r="125" spans="2:15" x14ac:dyDescent="0.25">
      <c r="B125" s="38">
        <v>7</v>
      </c>
      <c r="C125" s="227">
        <v>562</v>
      </c>
      <c r="D125" s="26">
        <v>1.554E-2</v>
      </c>
      <c r="E125" s="15">
        <v>1.25E-3</v>
      </c>
      <c r="F125" s="15">
        <v>9.4500000000000001E-3</v>
      </c>
      <c r="G125" s="16">
        <v>0.24398</v>
      </c>
      <c r="J125" s="38">
        <v>1</v>
      </c>
      <c r="K125" s="293">
        <v>2391.0131840373074</v>
      </c>
      <c r="L125" s="15">
        <v>-0.24240363362561024</v>
      </c>
      <c r="M125" s="15">
        <v>-0.19941220762186976</v>
      </c>
      <c r="N125" s="15">
        <v>-0.55818415875251992</v>
      </c>
      <c r="O125" s="16">
        <v>0</v>
      </c>
    </row>
    <row r="126" spans="2:15" x14ac:dyDescent="0.25">
      <c r="B126" s="38">
        <v>7</v>
      </c>
      <c r="C126" s="227">
        <v>4650</v>
      </c>
      <c r="D126" s="26">
        <v>0</v>
      </c>
      <c r="E126" s="15">
        <v>-1</v>
      </c>
      <c r="F126" s="15">
        <v>0</v>
      </c>
      <c r="G126" s="16">
        <v>0</v>
      </c>
      <c r="J126" s="38">
        <v>2</v>
      </c>
      <c r="K126" s="293">
        <v>1417.4968195919598</v>
      </c>
      <c r="L126" s="15">
        <v>0.33325613460585563</v>
      </c>
      <c r="M126" s="15">
        <v>0.33343656418984424</v>
      </c>
      <c r="N126" s="15">
        <v>0.33330730120430013</v>
      </c>
      <c r="O126" s="16">
        <v>0</v>
      </c>
    </row>
    <row r="127" spans="2:15" x14ac:dyDescent="0.25">
      <c r="B127" s="38">
        <v>7</v>
      </c>
      <c r="C127" s="227">
        <v>6750</v>
      </c>
      <c r="D127" s="26">
        <v>0</v>
      </c>
      <c r="E127" s="15">
        <v>1</v>
      </c>
      <c r="F127" s="15">
        <v>0</v>
      </c>
      <c r="G127" s="16">
        <v>0</v>
      </c>
      <c r="J127" s="38">
        <v>2</v>
      </c>
      <c r="K127" s="293">
        <v>7000.0125136267161</v>
      </c>
      <c r="L127" s="15">
        <v>-1.0499741809627634E-16</v>
      </c>
      <c r="M127" s="15">
        <v>1.0000000000000002</v>
      </c>
      <c r="N127" s="15">
        <v>-1.7843823512536579E-16</v>
      </c>
      <c r="O127" s="16">
        <v>0</v>
      </c>
    </row>
    <row r="128" spans="2:15" x14ac:dyDescent="0.25">
      <c r="B128" s="38">
        <v>7</v>
      </c>
      <c r="C128" s="227">
        <v>4225</v>
      </c>
      <c r="D128" s="26">
        <v>0</v>
      </c>
      <c r="E128" s="15">
        <v>0</v>
      </c>
      <c r="F128" s="15">
        <v>0</v>
      </c>
      <c r="G128" s="16">
        <v>-1</v>
      </c>
      <c r="J128" s="38">
        <v>2</v>
      </c>
      <c r="K128" s="293">
        <v>4789.444705373724</v>
      </c>
      <c r="L128" s="15">
        <v>9.2853703831075024E-2</v>
      </c>
      <c r="M128" s="15">
        <v>-0.22353669440814361</v>
      </c>
      <c r="N128" s="15">
        <v>-0.86931700942293144</v>
      </c>
      <c r="O128" s="16">
        <v>0</v>
      </c>
    </row>
    <row r="129" spans="2:15" x14ac:dyDescent="0.25">
      <c r="B129" s="38">
        <v>8</v>
      </c>
      <c r="C129" s="227">
        <v>762</v>
      </c>
      <c r="D129" s="26">
        <v>-0.15817999999999999</v>
      </c>
      <c r="E129" s="15">
        <v>4.5799999999999999E-3</v>
      </c>
      <c r="F129" s="15">
        <v>-8.2439999999999999E-2</v>
      </c>
      <c r="G129" s="16">
        <v>-0.21584</v>
      </c>
      <c r="J129" s="38">
        <v>2</v>
      </c>
      <c r="K129" s="293">
        <v>3437.1788685616534</v>
      </c>
      <c r="L129" s="15">
        <v>8.0716525783005838E-2</v>
      </c>
      <c r="M129" s="15">
        <v>-0.32064454737652776</v>
      </c>
      <c r="N129" s="15">
        <v>-0.760071978406478</v>
      </c>
      <c r="O129" s="16">
        <v>0</v>
      </c>
    </row>
    <row r="130" spans="2:15" x14ac:dyDescent="0.25">
      <c r="B130" s="38">
        <v>8</v>
      </c>
      <c r="C130" s="227">
        <v>713</v>
      </c>
      <c r="D130" s="26">
        <v>-0.14757000000000001</v>
      </c>
      <c r="E130" s="15">
        <v>3.3700000000000002E-3</v>
      </c>
      <c r="F130" s="15">
        <v>-8.0619999999999997E-2</v>
      </c>
      <c r="G130" s="16">
        <v>-0.20380999999999999</v>
      </c>
      <c r="J130" s="38">
        <v>2</v>
      </c>
      <c r="K130" s="293">
        <v>3438.8830384660978</v>
      </c>
      <c r="L130" s="15">
        <v>8.0755097202465626E-2</v>
      </c>
      <c r="M130" s="15">
        <v>-0.3204273352299668</v>
      </c>
      <c r="N130" s="15">
        <v>-0.76032776197249885</v>
      </c>
      <c r="O130" s="16">
        <v>0</v>
      </c>
    </row>
    <row r="131" spans="2:15" x14ac:dyDescent="0.25">
      <c r="B131" s="38">
        <v>8</v>
      </c>
      <c r="C131" s="227">
        <v>1440</v>
      </c>
      <c r="D131" s="26">
        <v>0.12345</v>
      </c>
      <c r="E131" s="15">
        <v>-3.1289999999999998E-2</v>
      </c>
      <c r="F131" s="15">
        <v>0.19578999999999999</v>
      </c>
      <c r="G131" s="16">
        <v>2.5440000000000001E-2</v>
      </c>
      <c r="J131" s="38">
        <v>2</v>
      </c>
      <c r="K131" s="293">
        <v>7929.3861059940482</v>
      </c>
      <c r="L131" s="15">
        <v>0.69257474847668987</v>
      </c>
      <c r="M131" s="15">
        <v>-0.54644324783902509</v>
      </c>
      <c r="N131" s="15">
        <v>-1.1461315006376649</v>
      </c>
      <c r="O131" s="16">
        <v>0</v>
      </c>
    </row>
    <row r="132" spans="2:15" x14ac:dyDescent="0.25">
      <c r="B132" s="38">
        <v>8</v>
      </c>
      <c r="C132" s="227">
        <v>788</v>
      </c>
      <c r="D132" s="26">
        <v>0.17318</v>
      </c>
      <c r="E132" s="15">
        <v>1.6900000000000001E-3</v>
      </c>
      <c r="F132" s="15">
        <v>-4.9270000000000001E-2</v>
      </c>
      <c r="G132" s="16">
        <v>5.0340000000000003E-2</v>
      </c>
      <c r="J132" s="38">
        <v>2</v>
      </c>
      <c r="K132" s="293">
        <v>2492.3071925313848</v>
      </c>
      <c r="L132" s="15">
        <v>-0.25044574770072026</v>
      </c>
      <c r="M132" s="15">
        <v>-0.21989409083280023</v>
      </c>
      <c r="N132" s="15">
        <v>-0.52966016146647954</v>
      </c>
      <c r="O132" s="16">
        <v>0</v>
      </c>
    </row>
    <row r="133" spans="2:15" x14ac:dyDescent="0.25">
      <c r="B133" s="38">
        <v>8</v>
      </c>
      <c r="C133" s="227">
        <v>765</v>
      </c>
      <c r="D133" s="26">
        <v>-0.18421999999999999</v>
      </c>
      <c r="E133" s="15">
        <v>2.33E-3</v>
      </c>
      <c r="F133" s="15">
        <v>-9.1359999999999997E-2</v>
      </c>
      <c r="G133" s="16">
        <v>0.18029000000000001</v>
      </c>
      <c r="J133" s="38">
        <v>2</v>
      </c>
      <c r="K133" s="293">
        <v>843.60420874669398</v>
      </c>
      <c r="L133" s="15">
        <v>-0.32643871846090322</v>
      </c>
      <c r="M133" s="15">
        <v>-0.34115975345288707</v>
      </c>
      <c r="N133" s="15">
        <v>-0.33240152808620965</v>
      </c>
      <c r="O133" s="16">
        <v>0</v>
      </c>
    </row>
    <row r="134" spans="2:15" x14ac:dyDescent="0.25">
      <c r="B134" s="38">
        <v>8</v>
      </c>
      <c r="C134" s="227">
        <v>1962</v>
      </c>
      <c r="D134" s="26">
        <v>0.18421999999999999</v>
      </c>
      <c r="E134" s="15">
        <v>-2.33E-3</v>
      </c>
      <c r="F134" s="15">
        <v>9.1359999999999997E-2</v>
      </c>
      <c r="G134" s="16">
        <v>-0.18029000000000001</v>
      </c>
      <c r="J134" s="38">
        <v>2</v>
      </c>
      <c r="K134" s="293">
        <v>844.94941779053488</v>
      </c>
      <c r="L134" s="15">
        <v>-0.32692119819312698</v>
      </c>
      <c r="M134" s="15">
        <v>-0.34075280172313532</v>
      </c>
      <c r="N134" s="15">
        <v>-0.33232600008373769</v>
      </c>
      <c r="O134" s="16">
        <v>0</v>
      </c>
    </row>
    <row r="135" spans="2:15" x14ac:dyDescent="0.25">
      <c r="B135" s="38">
        <v>8</v>
      </c>
      <c r="C135" s="227">
        <v>1432</v>
      </c>
      <c r="D135" s="26">
        <v>0.23502000000000001</v>
      </c>
      <c r="E135" s="15">
        <v>-2.3900000000000002E-3</v>
      </c>
      <c r="F135" s="15">
        <v>7.2459999999999997E-2</v>
      </c>
      <c r="G135" s="16">
        <v>-1.4330000000000001E-2</v>
      </c>
      <c r="J135" s="38">
        <v>2</v>
      </c>
      <c r="K135" s="293">
        <v>5546.8370287893968</v>
      </c>
      <c r="L135" s="15">
        <v>-0.17527223133803568</v>
      </c>
      <c r="M135" s="15">
        <v>0.2583800370788672</v>
      </c>
      <c r="N135" s="15">
        <v>0.91689219425916846</v>
      </c>
      <c r="O135" s="16">
        <v>0</v>
      </c>
    </row>
    <row r="136" spans="2:15" x14ac:dyDescent="0.25">
      <c r="B136" s="38">
        <v>8</v>
      </c>
      <c r="C136" s="227">
        <v>681</v>
      </c>
      <c r="D136" s="26">
        <v>0.1691</v>
      </c>
      <c r="E136" s="15">
        <v>2.33E-3</v>
      </c>
      <c r="F136" s="15">
        <v>-7.8560000000000005E-2</v>
      </c>
      <c r="G136" s="16">
        <v>7.4529999999999999E-2</v>
      </c>
      <c r="J136" s="38">
        <v>2</v>
      </c>
      <c r="K136" s="293">
        <v>1925.5512166933661</v>
      </c>
      <c r="L136" s="15">
        <v>0.41167688375144207</v>
      </c>
      <c r="M136" s="15">
        <v>0.22791125222866801</v>
      </c>
      <c r="N136" s="15">
        <v>0.36041186401988989</v>
      </c>
      <c r="O136" s="16">
        <v>0</v>
      </c>
    </row>
    <row r="137" spans="2:15" x14ac:dyDescent="0.25">
      <c r="B137" s="38">
        <v>8</v>
      </c>
      <c r="C137" s="227">
        <v>2060</v>
      </c>
      <c r="D137" s="26">
        <v>-0.19736000000000001</v>
      </c>
      <c r="E137" s="15">
        <v>-5.2399999999999999E-3</v>
      </c>
      <c r="F137" s="15">
        <v>0.14798</v>
      </c>
      <c r="G137" s="16">
        <v>-0.11407</v>
      </c>
      <c r="J137" s="38">
        <v>2</v>
      </c>
      <c r="K137" s="293">
        <v>1952.4024149609777</v>
      </c>
      <c r="L137" s="15">
        <v>0.43071502198287648</v>
      </c>
      <c r="M137" s="15">
        <v>0.22105307444727262</v>
      </c>
      <c r="N137" s="15">
        <v>0.34823190356985084</v>
      </c>
      <c r="O137" s="16">
        <v>0</v>
      </c>
    </row>
    <row r="138" spans="2:15" x14ac:dyDescent="0.25">
      <c r="B138" s="38">
        <v>8</v>
      </c>
      <c r="C138" s="227">
        <v>314</v>
      </c>
      <c r="D138" s="26">
        <v>7.6109999999999997E-2</v>
      </c>
      <c r="E138" s="15">
        <v>1.7000000000000001E-4</v>
      </c>
      <c r="F138" s="15">
        <v>-1.8720000000000001E-2</v>
      </c>
      <c r="G138" s="16">
        <v>3.0169999999999999E-2</v>
      </c>
      <c r="J138" s="38">
        <v>2</v>
      </c>
      <c r="K138" s="293">
        <v>1952.3386174603374</v>
      </c>
      <c r="L138" s="15">
        <v>0.43073418232762428</v>
      </c>
      <c r="M138" s="15">
        <v>0.22106456647860895</v>
      </c>
      <c r="N138" s="15">
        <v>0.34820125119376671</v>
      </c>
      <c r="O138" s="16">
        <v>0</v>
      </c>
    </row>
    <row r="139" spans="2:15" x14ac:dyDescent="0.25">
      <c r="B139" s="38">
        <v>8</v>
      </c>
      <c r="C139" s="227">
        <v>1625</v>
      </c>
      <c r="D139" s="26">
        <v>0.22461999999999999</v>
      </c>
      <c r="E139" s="15">
        <v>-3.3700000000000002E-3</v>
      </c>
      <c r="F139" s="15">
        <v>0.10440000000000001</v>
      </c>
      <c r="G139" s="16">
        <v>-4.3400000000000001E-2</v>
      </c>
      <c r="J139" s="38">
        <v>2</v>
      </c>
      <c r="K139" s="293">
        <v>2032.5184233095204</v>
      </c>
      <c r="L139" s="15">
        <v>0.45550334205686804</v>
      </c>
      <c r="M139" s="15">
        <v>0.211973051350969</v>
      </c>
      <c r="N139" s="15">
        <v>0.3325236065921629</v>
      </c>
      <c r="O139" s="16">
        <v>0</v>
      </c>
    </row>
    <row r="140" spans="2:15" x14ac:dyDescent="0.25">
      <c r="B140" s="38">
        <v>8</v>
      </c>
      <c r="C140" s="227">
        <v>374</v>
      </c>
      <c r="D140" s="26">
        <v>-0.11536</v>
      </c>
      <c r="E140" s="15">
        <v>-1.0300000000000001E-3</v>
      </c>
      <c r="F140" s="15">
        <v>-6.6140000000000004E-2</v>
      </c>
      <c r="G140" s="16">
        <v>-0.10661</v>
      </c>
      <c r="J140" s="38">
        <v>2</v>
      </c>
      <c r="K140" s="293">
        <v>2032.5959504415391</v>
      </c>
      <c r="L140" s="15">
        <v>0.45554217000629982</v>
      </c>
      <c r="M140" s="15">
        <v>0.21198289105759349</v>
      </c>
      <c r="N140" s="15">
        <v>0.33247493893610675</v>
      </c>
      <c r="O140" s="16">
        <v>0</v>
      </c>
    </row>
    <row r="141" spans="2:15" x14ac:dyDescent="0.25">
      <c r="B141" s="38">
        <v>8</v>
      </c>
      <c r="C141" s="227">
        <v>933</v>
      </c>
      <c r="D141" s="26">
        <v>-0.25579000000000002</v>
      </c>
      <c r="E141" s="15">
        <v>8.4499999999999992E-3</v>
      </c>
      <c r="F141" s="15">
        <v>-9.5329999999999998E-2</v>
      </c>
      <c r="G141" s="16">
        <v>-0.24228</v>
      </c>
      <c r="J141" s="38">
        <v>2</v>
      </c>
      <c r="K141" s="293">
        <v>2032.6013726942165</v>
      </c>
      <c r="L141" s="15">
        <v>0.4555465909216504</v>
      </c>
      <c r="M141" s="15">
        <v>0.21198289105759349</v>
      </c>
      <c r="N141" s="15">
        <v>0.33247051802075617</v>
      </c>
      <c r="O141" s="16">
        <v>0</v>
      </c>
    </row>
    <row r="142" spans="2:15" x14ac:dyDescent="0.25">
      <c r="B142" s="38">
        <v>8</v>
      </c>
      <c r="C142" s="227">
        <v>562</v>
      </c>
      <c r="D142" s="26">
        <v>1.5959999999999998E-2</v>
      </c>
      <c r="E142" s="15">
        <v>6.4000000000000005E-4</v>
      </c>
      <c r="F142" s="15">
        <v>9.7400000000000004E-3</v>
      </c>
      <c r="G142" s="16">
        <v>0.25398999999999999</v>
      </c>
      <c r="J142" s="38">
        <v>2</v>
      </c>
      <c r="K142" s="293">
        <v>2031.9939876305607</v>
      </c>
      <c r="L142" s="15">
        <v>0.45543753742539778</v>
      </c>
      <c r="M142" s="15">
        <v>0.21212328782257656</v>
      </c>
      <c r="N142" s="15">
        <v>0.33243917475202567</v>
      </c>
      <c r="O142" s="16">
        <v>0</v>
      </c>
    </row>
    <row r="143" spans="2:15" x14ac:dyDescent="0.25">
      <c r="B143" s="38">
        <v>8</v>
      </c>
      <c r="C143" s="227">
        <v>448</v>
      </c>
      <c r="D143" s="26">
        <v>0.11718000000000001</v>
      </c>
      <c r="E143" s="15">
        <v>4.2500000000000003E-3</v>
      </c>
      <c r="F143" s="15">
        <v>-0.12145</v>
      </c>
      <c r="G143" s="16">
        <v>9.7479999999999997E-2</v>
      </c>
      <c r="J143" s="38">
        <v>2</v>
      </c>
      <c r="K143" s="293">
        <v>1443.7497595453622</v>
      </c>
      <c r="L143" s="15">
        <v>0.3356444459100727</v>
      </c>
      <c r="M143" s="15">
        <v>0.33340478271144891</v>
      </c>
      <c r="N143" s="15">
        <v>0.33095077137847834</v>
      </c>
      <c r="O143" s="16">
        <v>0</v>
      </c>
    </row>
    <row r="144" spans="2:15" x14ac:dyDescent="0.25">
      <c r="B144" s="38">
        <v>8</v>
      </c>
      <c r="C144" s="227">
        <v>501</v>
      </c>
      <c r="D144" s="26">
        <v>1.7319999999999999E-2</v>
      </c>
      <c r="E144" s="15">
        <v>4.2700000000000004E-3</v>
      </c>
      <c r="F144" s="15">
        <v>-0.12221</v>
      </c>
      <c r="G144" s="16">
        <v>9.8890000000000006E-2</v>
      </c>
      <c r="J144" s="38">
        <v>2</v>
      </c>
      <c r="K144" s="293">
        <v>1421.5310784671778</v>
      </c>
      <c r="L144" s="15">
        <v>0.33408270096984943</v>
      </c>
      <c r="M144" s="15">
        <v>0.33232560970661035</v>
      </c>
      <c r="N144" s="15">
        <v>0.33359168932354011</v>
      </c>
      <c r="O144" s="16">
        <v>0</v>
      </c>
    </row>
    <row r="145" spans="2:15" x14ac:dyDescent="0.25">
      <c r="B145" s="38">
        <v>8</v>
      </c>
      <c r="C145" s="227">
        <v>4650</v>
      </c>
      <c r="D145" s="26">
        <v>0</v>
      </c>
      <c r="E145" s="15">
        <v>-1</v>
      </c>
      <c r="F145" s="15">
        <v>0</v>
      </c>
      <c r="G145" s="16">
        <v>0</v>
      </c>
      <c r="J145" s="38">
        <v>2</v>
      </c>
      <c r="K145" s="293">
        <v>1420.2521555241165</v>
      </c>
      <c r="L145" s="15">
        <v>0.33311934314001834</v>
      </c>
      <c r="M145" s="15">
        <v>0.33376131371996326</v>
      </c>
      <c r="N145" s="15">
        <v>0.33311934314001834</v>
      </c>
      <c r="O145" s="16">
        <v>0</v>
      </c>
    </row>
    <row r="146" spans="2:15" x14ac:dyDescent="0.25">
      <c r="B146" s="38">
        <v>8</v>
      </c>
      <c r="C146" s="227">
        <v>4975</v>
      </c>
      <c r="D146" s="26">
        <v>0</v>
      </c>
      <c r="E146" s="15">
        <v>0</v>
      </c>
      <c r="F146" s="15">
        <v>0</v>
      </c>
      <c r="G146" s="16">
        <v>-1</v>
      </c>
      <c r="J146" s="38">
        <v>2</v>
      </c>
      <c r="K146" s="293">
        <v>1418.7929278020626</v>
      </c>
      <c r="L146" s="15">
        <v>0.33307183939419671</v>
      </c>
      <c r="M146" s="15">
        <v>0.33329424403315311</v>
      </c>
      <c r="N146" s="15">
        <v>0.33363391657265018</v>
      </c>
      <c r="O146" s="16">
        <v>0</v>
      </c>
    </row>
    <row r="147" spans="2:15" x14ac:dyDescent="0.25">
      <c r="B147" s="38">
        <v>9</v>
      </c>
      <c r="C147" s="227">
        <v>677</v>
      </c>
      <c r="D147" s="26">
        <v>-0.15819</v>
      </c>
      <c r="E147" s="15">
        <v>4.5700000000000003E-3</v>
      </c>
      <c r="F147" s="15">
        <v>-8.2119999999999999E-2</v>
      </c>
      <c r="G147" s="16">
        <v>-0.21701999999999999</v>
      </c>
      <c r="J147" s="38">
        <v>2</v>
      </c>
      <c r="K147" s="293">
        <v>1421.1196763139446</v>
      </c>
      <c r="L147" s="15">
        <v>0.33382184300064693</v>
      </c>
      <c r="M147" s="15">
        <v>0.33323157924594815</v>
      </c>
      <c r="N147" s="15">
        <v>0.33294657775340486</v>
      </c>
      <c r="O147" s="16">
        <v>0</v>
      </c>
    </row>
    <row r="148" spans="2:15" x14ac:dyDescent="0.25">
      <c r="B148" s="38">
        <v>9</v>
      </c>
      <c r="C148" s="227">
        <v>620</v>
      </c>
      <c r="D148" s="26">
        <v>-0.14757000000000001</v>
      </c>
      <c r="E148" s="15">
        <v>3.3600000000000001E-3</v>
      </c>
      <c r="F148" s="15">
        <v>-8.0320000000000003E-2</v>
      </c>
      <c r="G148" s="16">
        <v>-0.20488000000000001</v>
      </c>
      <c r="J148" s="38">
        <v>2</v>
      </c>
      <c r="K148" s="293">
        <v>1417.3355347237464</v>
      </c>
      <c r="L148" s="15">
        <v>0.33335443148778349</v>
      </c>
      <c r="M148" s="15">
        <v>0.33323322932392085</v>
      </c>
      <c r="N148" s="15">
        <v>0.3334123391882956</v>
      </c>
      <c r="O148" s="16">
        <v>0</v>
      </c>
    </row>
    <row r="149" spans="2:15" x14ac:dyDescent="0.25">
      <c r="B149" s="38">
        <v>9</v>
      </c>
      <c r="C149" s="227">
        <v>1344</v>
      </c>
      <c r="D149" s="26">
        <v>0.1235</v>
      </c>
      <c r="E149" s="15">
        <v>-3.1260000000000003E-2</v>
      </c>
      <c r="F149" s="15">
        <v>0.19478999999999999</v>
      </c>
      <c r="G149" s="16">
        <v>2.6259999999999999E-2</v>
      </c>
      <c r="J149" s="38">
        <v>2</v>
      </c>
      <c r="K149" s="293">
        <v>1417.1138128301134</v>
      </c>
      <c r="L149" s="15">
        <v>0.33332390873216222</v>
      </c>
      <c r="M149" s="15">
        <v>0.33328621032747791</v>
      </c>
      <c r="N149" s="15">
        <v>0.33338988094035976</v>
      </c>
      <c r="O149" s="16">
        <v>0</v>
      </c>
    </row>
    <row r="150" spans="2:15" x14ac:dyDescent="0.25">
      <c r="B150" s="38">
        <v>9</v>
      </c>
      <c r="C150" s="227">
        <v>2081</v>
      </c>
      <c r="D150" s="26">
        <v>0.18423</v>
      </c>
      <c r="E150" s="15">
        <v>-2.32E-3</v>
      </c>
      <c r="F150" s="15">
        <v>9.0920000000000001E-2</v>
      </c>
      <c r="G150" s="16">
        <v>-0.18321000000000001</v>
      </c>
      <c r="J150" s="38">
        <v>2</v>
      </c>
      <c r="K150" s="293">
        <v>1417.0935008004005</v>
      </c>
      <c r="L150" s="15">
        <v>0.3333207674691317</v>
      </c>
      <c r="M150" s="15">
        <v>0.33329114793208509</v>
      </c>
      <c r="N150" s="15">
        <v>0.33338808459878316</v>
      </c>
      <c r="O150" s="16">
        <v>0</v>
      </c>
    </row>
    <row r="151" spans="2:15" x14ac:dyDescent="0.25">
      <c r="B151" s="38">
        <v>9</v>
      </c>
      <c r="C151" s="227">
        <v>292</v>
      </c>
      <c r="D151" s="26">
        <v>7.6109999999999997E-2</v>
      </c>
      <c r="E151" s="15">
        <v>1.7000000000000001E-4</v>
      </c>
      <c r="F151" s="15">
        <v>-1.8710000000000001E-2</v>
      </c>
      <c r="G151" s="16">
        <v>3.0429999999999999E-2</v>
      </c>
      <c r="J151" s="38">
        <v>2</v>
      </c>
      <c r="K151" s="293">
        <v>1417.3620154464593</v>
      </c>
      <c r="L151" s="15">
        <v>0.3334293967531462</v>
      </c>
      <c r="M151" s="15">
        <v>0.33327991488960562</v>
      </c>
      <c r="N151" s="15">
        <v>0.33329068835724823</v>
      </c>
      <c r="O151" s="16">
        <v>0</v>
      </c>
    </row>
    <row r="152" spans="2:15" x14ac:dyDescent="0.25">
      <c r="B152" s="38">
        <v>9</v>
      </c>
      <c r="C152" s="227">
        <v>646</v>
      </c>
      <c r="D152" s="26">
        <v>0.1691</v>
      </c>
      <c r="E152" s="15">
        <v>2.32E-3</v>
      </c>
      <c r="F152" s="15">
        <v>-7.8490000000000004E-2</v>
      </c>
      <c r="G152" s="16">
        <v>7.5120000000000006E-2</v>
      </c>
      <c r="J152" s="38">
        <v>2</v>
      </c>
      <c r="K152" s="293">
        <v>1417.0017729350761</v>
      </c>
      <c r="L152" s="15">
        <v>0.33333333333333331</v>
      </c>
      <c r="M152" s="15">
        <v>0.33333333333333331</v>
      </c>
      <c r="N152" s="15">
        <v>0.33333333333333331</v>
      </c>
      <c r="O152" s="16">
        <v>0</v>
      </c>
    </row>
    <row r="153" spans="2:15" x14ac:dyDescent="0.25">
      <c r="B153" s="38">
        <v>9</v>
      </c>
      <c r="C153" s="227">
        <v>2135</v>
      </c>
      <c r="D153" s="26">
        <v>-0.19735</v>
      </c>
      <c r="E153" s="15">
        <v>-5.2300000000000003E-3</v>
      </c>
      <c r="F153" s="15">
        <v>0.14699999999999999</v>
      </c>
      <c r="G153" s="16">
        <v>-0.11532000000000001</v>
      </c>
      <c r="J153" s="38">
        <v>2</v>
      </c>
      <c r="K153" s="293">
        <v>7000.0125136267134</v>
      </c>
      <c r="L153" s="15">
        <v>5.7949394687015881E-17</v>
      </c>
      <c r="M153" s="15">
        <v>0.99999999999999989</v>
      </c>
      <c r="N153" s="15">
        <v>1.5720924895289456E-16</v>
      </c>
      <c r="O153" s="16">
        <v>0</v>
      </c>
    </row>
    <row r="154" spans="2:15" x14ac:dyDescent="0.25">
      <c r="B154" s="38">
        <v>9</v>
      </c>
      <c r="C154" s="227">
        <v>1433</v>
      </c>
      <c r="D154" s="26">
        <v>0.23502000000000001</v>
      </c>
      <c r="E154" s="15">
        <v>-2.3900000000000002E-3</v>
      </c>
      <c r="F154" s="15">
        <v>7.2139999999999996E-2</v>
      </c>
      <c r="G154" s="16">
        <v>-1.38E-2</v>
      </c>
      <c r="J154" s="38">
        <v>2</v>
      </c>
      <c r="K154" s="293">
        <v>7000.012513626727</v>
      </c>
      <c r="L154" s="15">
        <v>6.7129496815652192E-17</v>
      </c>
      <c r="M154" s="15">
        <v>1.0000000000000018</v>
      </c>
      <c r="N154" s="15">
        <v>-1.8073326065752515E-15</v>
      </c>
      <c r="O154" s="16">
        <v>0</v>
      </c>
    </row>
    <row r="155" spans="2:15" x14ac:dyDescent="0.25">
      <c r="B155" s="38">
        <v>9</v>
      </c>
      <c r="C155" s="227">
        <v>1651</v>
      </c>
      <c r="D155" s="26">
        <v>0.22461999999999999</v>
      </c>
      <c r="E155" s="15">
        <v>-3.3700000000000002E-3</v>
      </c>
      <c r="F155" s="15">
        <v>0.10401000000000001</v>
      </c>
      <c r="G155" s="16">
        <v>-4.3020000000000003E-2</v>
      </c>
      <c r="J155" s="38">
        <v>2</v>
      </c>
      <c r="K155" s="293">
        <v>4400.0027972503904</v>
      </c>
      <c r="L155" s="15">
        <v>7.870805540141243E-15</v>
      </c>
      <c r="M155" s="15">
        <v>-1.0000000000000171</v>
      </c>
      <c r="N155" s="15">
        <v>9.2864180473608914E-15</v>
      </c>
      <c r="O155" s="16">
        <v>0</v>
      </c>
    </row>
    <row r="156" spans="2:15" x14ac:dyDescent="0.25">
      <c r="B156" s="38">
        <v>9</v>
      </c>
      <c r="C156" s="227">
        <v>386</v>
      </c>
      <c r="D156" s="26">
        <v>-0.11538</v>
      </c>
      <c r="E156" s="15">
        <v>-1.0499999999999999E-3</v>
      </c>
      <c r="F156" s="15">
        <v>-6.59E-2</v>
      </c>
      <c r="G156" s="16">
        <v>-0.1174</v>
      </c>
      <c r="J156" s="38">
        <v>2</v>
      </c>
      <c r="K156" s="293">
        <v>4400.0027972503149</v>
      </c>
      <c r="L156" s="15">
        <v>9.4562915482270898E-17</v>
      </c>
      <c r="M156" s="15">
        <v>-1.0000000000000002</v>
      </c>
      <c r="N156" s="15">
        <v>-7.5310585384084003E-17</v>
      </c>
      <c r="O156" s="16">
        <v>0</v>
      </c>
    </row>
    <row r="157" spans="2:15" x14ac:dyDescent="0.25">
      <c r="B157" s="38">
        <v>9</v>
      </c>
      <c r="C157" s="227">
        <v>1013</v>
      </c>
      <c r="D157" s="26">
        <v>-0.25578000000000001</v>
      </c>
      <c r="E157" s="15">
        <v>8.4600000000000005E-3</v>
      </c>
      <c r="F157" s="15">
        <v>-9.4769999999999993E-2</v>
      </c>
      <c r="G157" s="16">
        <v>-0.24531</v>
      </c>
      <c r="J157" s="38">
        <v>2</v>
      </c>
      <c r="K157" s="293">
        <v>4400.0027972503149</v>
      </c>
      <c r="L157" s="15">
        <v>9.4562915482270874E-17</v>
      </c>
      <c r="M157" s="15">
        <v>-1</v>
      </c>
      <c r="N157" s="15">
        <v>-8.7201730444728829E-17</v>
      </c>
      <c r="O157" s="16">
        <v>0</v>
      </c>
    </row>
    <row r="158" spans="2:15" x14ac:dyDescent="0.25">
      <c r="B158" s="38">
        <v>9</v>
      </c>
      <c r="C158" s="227">
        <v>967</v>
      </c>
      <c r="D158" s="26">
        <v>-8.183E-2</v>
      </c>
      <c r="E158" s="15">
        <v>-3.7299999999999998E-3</v>
      </c>
      <c r="F158" s="15">
        <v>-5.0310000000000001E-2</v>
      </c>
      <c r="G158" s="16">
        <v>-0.24055000000000001</v>
      </c>
      <c r="J158" s="38">
        <v>2</v>
      </c>
      <c r="K158" s="293">
        <v>4789.8513557997967</v>
      </c>
      <c r="L158" s="15">
        <v>9.2859634555575749E-2</v>
      </c>
      <c r="M158" s="15">
        <v>-0.22355097207823793</v>
      </c>
      <c r="N158" s="15">
        <v>-0.86930866247733785</v>
      </c>
      <c r="O158" s="16">
        <v>0</v>
      </c>
    </row>
    <row r="159" spans="2:15" x14ac:dyDescent="0.25">
      <c r="B159" s="38">
        <v>9</v>
      </c>
      <c r="C159" s="227">
        <v>562</v>
      </c>
      <c r="D159" s="26">
        <v>1.5970000000000002E-2</v>
      </c>
      <c r="E159" s="15">
        <v>6.4999999999999997E-4</v>
      </c>
      <c r="F159" s="15">
        <v>9.7199999999999995E-3</v>
      </c>
      <c r="G159" s="16">
        <v>0.24288000000000001</v>
      </c>
      <c r="J159" s="38">
        <v>2</v>
      </c>
      <c r="K159" s="293">
        <v>4771.1613110130784</v>
      </c>
      <c r="L159" s="15">
        <v>9.2538643452034136E-2</v>
      </c>
      <c r="M159" s="15">
        <v>-0.22473670552636862</v>
      </c>
      <c r="N159" s="15">
        <v>-0.86780193792566551</v>
      </c>
      <c r="O159" s="16">
        <v>0</v>
      </c>
    </row>
    <row r="160" spans="2:15" x14ac:dyDescent="0.25">
      <c r="B160" s="38">
        <v>9</v>
      </c>
      <c r="C160" s="227">
        <v>375</v>
      </c>
      <c r="D160" s="26">
        <v>0.11717</v>
      </c>
      <c r="E160" s="15">
        <v>4.2399999999999998E-3</v>
      </c>
      <c r="F160" s="15">
        <v>-0.12066</v>
      </c>
      <c r="G160" s="16">
        <v>9.8559999999999995E-2</v>
      </c>
      <c r="J160" s="38">
        <v>2</v>
      </c>
      <c r="K160" s="293">
        <v>4794.2150180718445</v>
      </c>
      <c r="L160" s="15">
        <v>9.2940916131887583E-2</v>
      </c>
      <c r="M160" s="15">
        <v>-0.22325489906813206</v>
      </c>
      <c r="N160" s="15">
        <v>-0.86968601706375559</v>
      </c>
      <c r="O160" s="16">
        <v>0</v>
      </c>
    </row>
    <row r="161" spans="2:15" x14ac:dyDescent="0.25">
      <c r="B161" s="38">
        <v>9</v>
      </c>
      <c r="C161" s="227">
        <v>438</v>
      </c>
      <c r="D161" s="26">
        <v>1.7319999999999999E-2</v>
      </c>
      <c r="E161" s="15">
        <v>4.2599999999999999E-3</v>
      </c>
      <c r="F161" s="15">
        <v>-0.12141</v>
      </c>
      <c r="G161" s="16">
        <v>9.9989999999999996E-2</v>
      </c>
      <c r="J161" s="38">
        <v>2</v>
      </c>
      <c r="K161" s="293">
        <v>3442.80999580974</v>
      </c>
      <c r="L161" s="15">
        <v>8.1209464796253239E-2</v>
      </c>
      <c r="M161" s="15">
        <v>-0.32038802549754702</v>
      </c>
      <c r="N161" s="15">
        <v>-0.76082143929870627</v>
      </c>
      <c r="O161" s="16">
        <v>0</v>
      </c>
    </row>
    <row r="162" spans="2:15" x14ac:dyDescent="0.25">
      <c r="B162" s="38">
        <v>9</v>
      </c>
      <c r="C162" s="227">
        <v>4975</v>
      </c>
      <c r="D162" s="26">
        <v>0</v>
      </c>
      <c r="E162" s="15">
        <v>0</v>
      </c>
      <c r="F162" s="15">
        <v>0</v>
      </c>
      <c r="G162" s="16">
        <v>-1</v>
      </c>
      <c r="J162" s="38">
        <v>2</v>
      </c>
      <c r="K162" s="293">
        <v>3442.1499523542911</v>
      </c>
      <c r="L162" s="15">
        <v>8.1201635897797178E-2</v>
      </c>
      <c r="M162" s="15">
        <v>-0.3203571388844601</v>
      </c>
      <c r="N162" s="15">
        <v>-0.76084449701333723</v>
      </c>
      <c r="O162" s="16">
        <v>0</v>
      </c>
    </row>
    <row r="163" spans="2:15" x14ac:dyDescent="0.25">
      <c r="B163" s="38">
        <v>9</v>
      </c>
      <c r="C163" s="227">
        <v>4650</v>
      </c>
      <c r="D163" s="26">
        <v>0</v>
      </c>
      <c r="E163" s="15">
        <v>-1</v>
      </c>
      <c r="F163" s="15">
        <v>0</v>
      </c>
      <c r="G163" s="16">
        <v>0</v>
      </c>
      <c r="J163" s="38">
        <v>2</v>
      </c>
      <c r="K163" s="293">
        <v>3442.2847226599724</v>
      </c>
      <c r="L163" s="15">
        <v>8.1205249047970426E-2</v>
      </c>
      <c r="M163" s="15">
        <v>-0.32037139350432164</v>
      </c>
      <c r="N163" s="15">
        <v>-0.7608338555436488</v>
      </c>
      <c r="O163" s="16">
        <v>0</v>
      </c>
    </row>
    <row r="164" spans="2:15" x14ac:dyDescent="0.25">
      <c r="B164" s="38">
        <v>9</v>
      </c>
      <c r="C164" s="227">
        <v>708</v>
      </c>
      <c r="D164" s="26">
        <v>-0.36485000000000001</v>
      </c>
      <c r="E164" s="15">
        <v>-0.17465</v>
      </c>
      <c r="F164" s="15">
        <v>-0.26151000000000002</v>
      </c>
      <c r="G164" s="16">
        <v>0</v>
      </c>
      <c r="J164" s="38">
        <v>2</v>
      </c>
      <c r="K164" s="293">
        <v>4400.0027972503149</v>
      </c>
      <c r="L164" s="15">
        <v>1.3306757567864467E-17</v>
      </c>
      <c r="M164" s="15">
        <v>-1.0000000000000002</v>
      </c>
      <c r="N164" s="15">
        <v>1.3929627071041103E-16</v>
      </c>
      <c r="O164" s="16">
        <v>0</v>
      </c>
    </row>
    <row r="165" spans="2:15" x14ac:dyDescent="0.25">
      <c r="B165" s="38">
        <v>9</v>
      </c>
      <c r="C165" s="227">
        <v>705</v>
      </c>
      <c r="D165" s="26">
        <v>-0.36737999999999998</v>
      </c>
      <c r="E165" s="15">
        <v>-0.17024</v>
      </c>
      <c r="F165" s="15">
        <v>-0.26788000000000001</v>
      </c>
      <c r="G165" s="16">
        <v>0</v>
      </c>
      <c r="J165" s="38">
        <v>2</v>
      </c>
      <c r="K165" s="293">
        <v>7000.0125136267143</v>
      </c>
      <c r="L165" s="15">
        <v>1.6638935108153076E-16</v>
      </c>
      <c r="M165" s="15">
        <v>1</v>
      </c>
      <c r="N165" s="15">
        <v>-1.4171782661082104E-16</v>
      </c>
      <c r="O165" s="16">
        <v>0</v>
      </c>
    </row>
    <row r="166" spans="2:15" x14ac:dyDescent="0.25">
      <c r="B166" s="38">
        <v>9</v>
      </c>
      <c r="C166" s="227">
        <v>703</v>
      </c>
      <c r="D166" s="26">
        <v>-0.37384000000000001</v>
      </c>
      <c r="E166" s="15">
        <v>-0.19556000000000001</v>
      </c>
      <c r="F166" s="15">
        <v>-0.30486000000000002</v>
      </c>
      <c r="G166" s="16">
        <v>0</v>
      </c>
      <c r="J166" s="38">
        <v>2</v>
      </c>
      <c r="K166" s="293">
        <v>3252.9841269294261</v>
      </c>
      <c r="L166" s="15">
        <v>1.3508996233333449E-2</v>
      </c>
      <c r="M166" s="15">
        <v>-0.29602621848044475</v>
      </c>
      <c r="N166" s="15">
        <v>-0.71748277775288882</v>
      </c>
      <c r="O166" s="16">
        <v>0</v>
      </c>
    </row>
    <row r="167" spans="2:15" x14ac:dyDescent="0.25">
      <c r="B167" s="38">
        <v>9</v>
      </c>
      <c r="C167" s="227">
        <v>703</v>
      </c>
      <c r="D167" s="26">
        <v>-0.37392999999999998</v>
      </c>
      <c r="E167" s="15">
        <v>-0.19250999999999999</v>
      </c>
      <c r="F167" s="15">
        <v>-0.30342000000000002</v>
      </c>
      <c r="G167" s="16">
        <v>0</v>
      </c>
      <c r="J167" s="38">
        <v>2</v>
      </c>
      <c r="K167" s="293">
        <v>3253.8853221920012</v>
      </c>
      <c r="L167" s="15">
        <v>1.3719832742139535E-2</v>
      </c>
      <c r="M167" s="15">
        <v>-0.29611397802758443</v>
      </c>
      <c r="N167" s="15">
        <v>-0.71760585471455496</v>
      </c>
      <c r="O167" s="16">
        <v>0</v>
      </c>
    </row>
    <row r="168" spans="2:15" x14ac:dyDescent="0.25">
      <c r="B168" s="38">
        <v>9</v>
      </c>
      <c r="C168" s="227">
        <v>707</v>
      </c>
      <c r="D168" s="26">
        <v>-0.36686999999999997</v>
      </c>
      <c r="E168" s="15">
        <v>-0.18365999999999999</v>
      </c>
      <c r="F168" s="15">
        <v>-0.2737</v>
      </c>
      <c r="G168" s="16">
        <v>0</v>
      </c>
      <c r="J168" s="38">
        <v>2</v>
      </c>
      <c r="K168" s="293">
        <v>3243.7576340210085</v>
      </c>
      <c r="L168" s="15">
        <v>1.4411600822733869E-2</v>
      </c>
      <c r="M168" s="15">
        <v>-0.2975187282020238</v>
      </c>
      <c r="N168" s="15">
        <v>-0.71689287262071</v>
      </c>
      <c r="O168" s="16">
        <v>0</v>
      </c>
    </row>
    <row r="169" spans="2:15" x14ac:dyDescent="0.25">
      <c r="B169" s="38">
        <v>10</v>
      </c>
      <c r="C169" s="227">
        <v>591</v>
      </c>
      <c r="D169" s="26">
        <v>-0.14757000000000001</v>
      </c>
      <c r="E169" s="15">
        <v>3.3600000000000001E-3</v>
      </c>
      <c r="F169" s="15">
        <v>-8.0240000000000006E-2</v>
      </c>
      <c r="G169" s="16">
        <v>-0.20635999999999999</v>
      </c>
      <c r="J169" s="38">
        <v>2</v>
      </c>
      <c r="K169" s="293">
        <v>36730.459374999991</v>
      </c>
      <c r="L169" s="15">
        <v>1.5243055555555551</v>
      </c>
      <c r="M169" s="15">
        <v>2.0034722222222214</v>
      </c>
      <c r="N169" s="15">
        <v>-2.5277777777777768</v>
      </c>
      <c r="O169" s="16">
        <v>0</v>
      </c>
    </row>
    <row r="170" spans="2:15" x14ac:dyDescent="0.25">
      <c r="B170" s="38">
        <v>10</v>
      </c>
      <c r="C170" s="227">
        <v>1286</v>
      </c>
      <c r="D170" s="26">
        <v>0.12350999999999999</v>
      </c>
      <c r="E170" s="15">
        <v>-3.125E-2</v>
      </c>
      <c r="F170" s="15">
        <v>0.19484000000000001</v>
      </c>
      <c r="G170" s="16">
        <v>2.146E-2</v>
      </c>
      <c r="J170" s="38">
        <v>2</v>
      </c>
      <c r="K170" s="293">
        <v>3242.2502038274847</v>
      </c>
      <c r="L170" s="15">
        <v>1.5549370972902127E-2</v>
      </c>
      <c r="M170" s="15">
        <v>-0.29825895206872</v>
      </c>
      <c r="N170" s="15">
        <v>-0.71729041890418221</v>
      </c>
      <c r="O170" s="16">
        <v>0</v>
      </c>
    </row>
    <row r="171" spans="2:15" x14ac:dyDescent="0.25">
      <c r="B171" s="38">
        <v>10</v>
      </c>
      <c r="C171" s="227">
        <v>270</v>
      </c>
      <c r="D171" s="26">
        <v>7.6119999999999993E-2</v>
      </c>
      <c r="E171" s="15">
        <v>1.8000000000000001E-4</v>
      </c>
      <c r="F171" s="15">
        <v>-1.874E-2</v>
      </c>
      <c r="G171" s="16">
        <v>2.9239999999999999E-2</v>
      </c>
      <c r="J171" s="38">
        <v>2</v>
      </c>
      <c r="K171" s="293">
        <v>7000.0125136266633</v>
      </c>
      <c r="L171" s="15">
        <v>2.6966550002868583E-15</v>
      </c>
      <c r="M171" s="15">
        <v>0.99999999999999267</v>
      </c>
      <c r="N171" s="15">
        <v>4.6703769579436224E-15</v>
      </c>
      <c r="O171" s="16">
        <v>0</v>
      </c>
    </row>
    <row r="172" spans="2:15" x14ac:dyDescent="0.25">
      <c r="B172" s="38">
        <v>10</v>
      </c>
      <c r="C172" s="227">
        <v>612</v>
      </c>
      <c r="D172" s="26">
        <v>0.16911999999999999</v>
      </c>
      <c r="E172" s="15">
        <v>2.33E-3</v>
      </c>
      <c r="F172" s="15">
        <v>-7.8439999999999996E-2</v>
      </c>
      <c r="G172" s="16">
        <v>7.2650000000000006E-2</v>
      </c>
      <c r="J172" s="38">
        <v>2</v>
      </c>
      <c r="K172" s="293">
        <v>4400.0027972503449</v>
      </c>
      <c r="L172" s="15">
        <v>2.6840013136884256E-15</v>
      </c>
      <c r="M172" s="15">
        <v>-1.0000000000000069</v>
      </c>
      <c r="N172" s="15">
        <v>4.263824871745536E-15</v>
      </c>
      <c r="O172" s="16">
        <v>0</v>
      </c>
    </row>
    <row r="173" spans="2:15" x14ac:dyDescent="0.25">
      <c r="B173" s="38">
        <v>10</v>
      </c>
      <c r="C173" s="227">
        <v>2186</v>
      </c>
      <c r="D173" s="26">
        <v>-0.19736999999999999</v>
      </c>
      <c r="E173" s="15">
        <v>-5.2399999999999999E-3</v>
      </c>
      <c r="F173" s="15">
        <v>0.14673</v>
      </c>
      <c r="G173" s="16">
        <v>-0.10743</v>
      </c>
      <c r="J173" s="38">
        <v>2</v>
      </c>
      <c r="K173" s="293">
        <v>7000.0125136267152</v>
      </c>
      <c r="L173" s="15">
        <v>2.9433702449939753E-17</v>
      </c>
      <c r="M173" s="15">
        <v>1.0000000000000002</v>
      </c>
      <c r="N173" s="15">
        <v>-9.5243559584600387E-17</v>
      </c>
      <c r="O173" s="16">
        <v>0</v>
      </c>
    </row>
    <row r="174" spans="2:15" x14ac:dyDescent="0.25">
      <c r="B174" s="38">
        <v>10</v>
      </c>
      <c r="C174" s="227">
        <v>1429</v>
      </c>
      <c r="D174" s="26">
        <v>0.23499999999999999</v>
      </c>
      <c r="E174" s="15">
        <v>-2.3999999999999998E-3</v>
      </c>
      <c r="F174" s="15">
        <v>7.2059999999999999E-2</v>
      </c>
      <c r="G174" s="16">
        <v>-2.068E-2</v>
      </c>
      <c r="J174" s="38">
        <v>2</v>
      </c>
      <c r="K174" s="293">
        <v>4400.0027972503403</v>
      </c>
      <c r="L174" s="15">
        <v>3.4767443177314165E-15</v>
      </c>
      <c r="M174" s="15">
        <v>-1.0000000000000058</v>
      </c>
      <c r="N174" s="15">
        <v>2.344254311955711E-15</v>
      </c>
      <c r="O174" s="16">
        <v>0</v>
      </c>
    </row>
    <row r="175" spans="2:15" x14ac:dyDescent="0.25">
      <c r="B175" s="38">
        <v>10</v>
      </c>
      <c r="C175" s="227">
        <v>1647</v>
      </c>
      <c r="D175" s="26">
        <v>0.22459999999999999</v>
      </c>
      <c r="E175" s="15">
        <v>-3.3800000000000002E-3</v>
      </c>
      <c r="F175" s="15">
        <v>0.10389</v>
      </c>
      <c r="G175" s="16">
        <v>-5.2859999999999997E-2</v>
      </c>
      <c r="J175" s="38">
        <v>2</v>
      </c>
      <c r="K175" s="293">
        <v>3926.3523484252137</v>
      </c>
      <c r="L175" s="15">
        <v>0.28059216373378026</v>
      </c>
      <c r="M175" s="15">
        <v>6.8984197117053059E-2</v>
      </c>
      <c r="N175" s="15">
        <v>0.65042363914916668</v>
      </c>
      <c r="O175" s="16">
        <v>0</v>
      </c>
    </row>
    <row r="176" spans="2:15" x14ac:dyDescent="0.25">
      <c r="B176" s="38">
        <v>10</v>
      </c>
      <c r="C176" s="227">
        <v>374</v>
      </c>
      <c r="D176" s="26">
        <v>-0.11537</v>
      </c>
      <c r="E176" s="15">
        <v>-1.0399999999999999E-3</v>
      </c>
      <c r="F176" s="15">
        <v>-6.583E-2</v>
      </c>
      <c r="G176" s="16">
        <v>-9.7869999999999999E-2</v>
      </c>
      <c r="J176" s="38">
        <v>2</v>
      </c>
      <c r="K176" s="293">
        <v>5350.7464582773518</v>
      </c>
      <c r="L176" s="15">
        <v>0.45868979696414847</v>
      </c>
      <c r="M176" s="15">
        <v>-0.25809112553977293</v>
      </c>
      <c r="N176" s="15">
        <v>0.79940132857562451</v>
      </c>
      <c r="O176" s="16">
        <v>0</v>
      </c>
    </row>
    <row r="177" spans="2:15" x14ac:dyDescent="0.25">
      <c r="B177" s="38">
        <v>10</v>
      </c>
      <c r="C177" s="227">
        <v>1054</v>
      </c>
      <c r="D177" s="26">
        <v>-0.25575999999999999</v>
      </c>
      <c r="E177" s="15">
        <v>8.4700000000000001E-3</v>
      </c>
      <c r="F177" s="15">
        <v>-9.4570000000000001E-2</v>
      </c>
      <c r="G177" s="16">
        <v>-0.23682</v>
      </c>
      <c r="J177" s="38">
        <v>2</v>
      </c>
      <c r="K177" s="293">
        <v>5350.8174017922984</v>
      </c>
      <c r="L177" s="15">
        <v>0.45869839643040156</v>
      </c>
      <c r="M177" s="15">
        <v>-0.25809596420402703</v>
      </c>
      <c r="N177" s="15">
        <v>0.79939756777362547</v>
      </c>
      <c r="O177" s="16">
        <v>0</v>
      </c>
    </row>
    <row r="178" spans="2:15" x14ac:dyDescent="0.25">
      <c r="B178" s="38">
        <v>10</v>
      </c>
      <c r="C178" s="227">
        <v>883</v>
      </c>
      <c r="D178" s="26">
        <v>-8.1820000000000004E-2</v>
      </c>
      <c r="E178" s="15">
        <v>-3.7200000000000002E-3</v>
      </c>
      <c r="F178" s="15">
        <v>-5.0259999999999999E-2</v>
      </c>
      <c r="G178" s="16">
        <v>-0.25827</v>
      </c>
      <c r="J178" s="38">
        <v>2</v>
      </c>
      <c r="K178" s="293">
        <v>5343.3539612610139</v>
      </c>
      <c r="L178" s="15">
        <v>0.45865262212016072</v>
      </c>
      <c r="M178" s="15">
        <v>-0.25709507525647107</v>
      </c>
      <c r="N178" s="15">
        <v>0.79844245313631035</v>
      </c>
      <c r="O178" s="16">
        <v>0</v>
      </c>
    </row>
    <row r="179" spans="2:15" x14ac:dyDescent="0.25">
      <c r="B179" s="38">
        <v>10</v>
      </c>
      <c r="C179" s="227">
        <v>563</v>
      </c>
      <c r="D179" s="26">
        <v>1.5970000000000002E-2</v>
      </c>
      <c r="E179" s="15">
        <v>6.4000000000000005E-4</v>
      </c>
      <c r="F179" s="15">
        <v>9.7099999999999999E-3</v>
      </c>
      <c r="G179" s="16">
        <v>0.27353</v>
      </c>
      <c r="J179" s="38">
        <v>2</v>
      </c>
      <c r="K179" s="293">
        <v>5347.0422138543872</v>
      </c>
      <c r="L179" s="15">
        <v>0.45898199666535527</v>
      </c>
      <c r="M179" s="15">
        <v>-0.25790416955481871</v>
      </c>
      <c r="N179" s="15">
        <v>0.79892217288946343</v>
      </c>
      <c r="O179" s="16">
        <v>0</v>
      </c>
    </row>
    <row r="180" spans="2:15" x14ac:dyDescent="0.25">
      <c r="B180" s="38">
        <v>10</v>
      </c>
      <c r="C180" s="227">
        <v>389</v>
      </c>
      <c r="D180" s="26">
        <v>1.7330000000000002E-2</v>
      </c>
      <c r="E180" s="15">
        <v>4.2700000000000004E-3</v>
      </c>
      <c r="F180" s="15">
        <v>-0.12114999999999999</v>
      </c>
      <c r="G180" s="16">
        <v>9.2929999999999999E-2</v>
      </c>
      <c r="J180" s="38">
        <v>2</v>
      </c>
      <c r="K180" s="293">
        <v>5328.9586685832692</v>
      </c>
      <c r="L180" s="15">
        <v>0.45861569000815172</v>
      </c>
      <c r="M180" s="15">
        <v>-0.25513220203981302</v>
      </c>
      <c r="N180" s="15">
        <v>0.79651651203166129</v>
      </c>
      <c r="O180" s="16">
        <v>0</v>
      </c>
    </row>
    <row r="181" spans="2:15" x14ac:dyDescent="0.25">
      <c r="B181" s="38">
        <v>10</v>
      </c>
      <c r="C181" s="227">
        <v>4975</v>
      </c>
      <c r="D181" s="26">
        <v>0</v>
      </c>
      <c r="E181" s="15">
        <v>0</v>
      </c>
      <c r="F181" s="15">
        <v>0</v>
      </c>
      <c r="G181" s="16">
        <v>-1</v>
      </c>
      <c r="J181" s="38">
        <v>2</v>
      </c>
      <c r="K181" s="293">
        <v>7928.8478834573161</v>
      </c>
      <c r="L181" s="15">
        <v>0.69252568189868946</v>
      </c>
      <c r="M181" s="15">
        <v>-0.54640453418349277</v>
      </c>
      <c r="N181" s="15">
        <v>-1.1461211477151967</v>
      </c>
      <c r="O181" s="16">
        <v>0</v>
      </c>
    </row>
    <row r="182" spans="2:15" x14ac:dyDescent="0.25">
      <c r="B182" s="38">
        <v>10</v>
      </c>
      <c r="C182" s="227">
        <v>4650</v>
      </c>
      <c r="D182" s="26">
        <v>0</v>
      </c>
      <c r="E182" s="15">
        <v>-1</v>
      </c>
      <c r="F182" s="15">
        <v>0</v>
      </c>
      <c r="G182" s="16">
        <v>0</v>
      </c>
      <c r="J182" s="38">
        <v>2</v>
      </c>
      <c r="K182" s="293">
        <v>7933.0965566739915</v>
      </c>
      <c r="L182" s="15">
        <v>0.69291840930034732</v>
      </c>
      <c r="M182" s="15">
        <v>-0.54671439710781877</v>
      </c>
      <c r="N182" s="15">
        <v>-1.1462040121925285</v>
      </c>
      <c r="O182" s="16">
        <v>0</v>
      </c>
    </row>
    <row r="183" spans="2:15" x14ac:dyDescent="0.25">
      <c r="B183" s="38">
        <v>10</v>
      </c>
      <c r="C183" s="227">
        <v>256</v>
      </c>
      <c r="D183" s="26">
        <v>-9.7600000000000006E-2</v>
      </c>
      <c r="E183" s="15">
        <v>-0.12086</v>
      </c>
      <c r="F183" s="15">
        <v>-0.10763</v>
      </c>
      <c r="G183" s="16">
        <v>0</v>
      </c>
      <c r="J183" s="38">
        <v>2</v>
      </c>
      <c r="K183" s="293">
        <v>13212.38848120301</v>
      </c>
      <c r="L183" s="15">
        <v>1.3609022556390979</v>
      </c>
      <c r="M183" s="15">
        <v>-0.90827067669172945</v>
      </c>
      <c r="N183" s="15">
        <v>-1.4526315789473687</v>
      </c>
      <c r="O183" s="16">
        <v>0</v>
      </c>
    </row>
    <row r="184" spans="2:15" x14ac:dyDescent="0.25">
      <c r="B184" s="38">
        <v>10</v>
      </c>
      <c r="C184" s="227">
        <v>256</v>
      </c>
      <c r="D184" s="26">
        <v>-9.894E-2</v>
      </c>
      <c r="E184" s="15">
        <v>-0.12142</v>
      </c>
      <c r="F184" s="15">
        <v>-0.10962</v>
      </c>
      <c r="G184" s="16">
        <v>0</v>
      </c>
      <c r="J184" s="38">
        <v>2</v>
      </c>
      <c r="K184" s="293">
        <v>13233.788268072291</v>
      </c>
      <c r="L184" s="15">
        <v>1.3644578313253013</v>
      </c>
      <c r="M184" s="15">
        <v>-0.9081325301204819</v>
      </c>
      <c r="N184" s="15">
        <v>-1.4563253012048194</v>
      </c>
      <c r="O184" s="16">
        <v>0</v>
      </c>
    </row>
    <row r="185" spans="2:15" x14ac:dyDescent="0.25">
      <c r="B185" s="38">
        <v>10</v>
      </c>
      <c r="C185" s="227">
        <v>256</v>
      </c>
      <c r="D185" s="26">
        <v>-9.8479999999999998E-2</v>
      </c>
      <c r="E185" s="15">
        <v>-0.12086</v>
      </c>
      <c r="F185" s="15">
        <v>-0.10775</v>
      </c>
      <c r="G185" s="16">
        <v>0</v>
      </c>
      <c r="J185" s="38">
        <v>2</v>
      </c>
      <c r="K185" s="293">
        <v>7000.0125136267088</v>
      </c>
      <c r="L185" s="15">
        <v>5.364622181421764E-16</v>
      </c>
      <c r="M185" s="15">
        <v>0.99999999999999922</v>
      </c>
      <c r="N185" s="15">
        <v>3.2015606173618654E-16</v>
      </c>
      <c r="O185" s="16">
        <v>0</v>
      </c>
    </row>
    <row r="186" spans="2:15" x14ac:dyDescent="0.25">
      <c r="B186" s="38">
        <v>10</v>
      </c>
      <c r="C186" s="227">
        <v>256</v>
      </c>
      <c r="D186" s="26">
        <v>-9.8080000000000001E-2</v>
      </c>
      <c r="E186" s="15">
        <v>-0.12119000000000001</v>
      </c>
      <c r="F186" s="15">
        <v>-0.10876</v>
      </c>
      <c r="G186" s="16">
        <v>0</v>
      </c>
      <c r="J186" s="38">
        <v>2</v>
      </c>
      <c r="K186" s="293">
        <v>2499.3486953128813</v>
      </c>
      <c r="L186" s="15">
        <v>-0.25055845486026435</v>
      </c>
      <c r="M186" s="15">
        <v>-0.21923620933521923</v>
      </c>
      <c r="N186" s="15">
        <v>-0.53020533580451645</v>
      </c>
      <c r="O186" s="16">
        <v>0</v>
      </c>
    </row>
    <row r="187" spans="2:15" x14ac:dyDescent="0.25">
      <c r="B187" s="38">
        <v>10</v>
      </c>
      <c r="C187" s="227">
        <v>357</v>
      </c>
      <c r="D187" s="26">
        <v>3.3869999999999997E-2</v>
      </c>
      <c r="E187" s="15">
        <v>-8.6800000000000002E-2</v>
      </c>
      <c r="F187" s="15">
        <v>-0.20558000000000001</v>
      </c>
      <c r="G187" s="16">
        <v>0</v>
      </c>
      <c r="J187" s="38">
        <v>2</v>
      </c>
      <c r="K187" s="293">
        <v>2491.4545512020877</v>
      </c>
      <c r="L187" s="15">
        <v>-0.25059393108210959</v>
      </c>
      <c r="M187" s="15">
        <v>-0.2198213708196857</v>
      </c>
      <c r="N187" s="15">
        <v>-0.52958469809820474</v>
      </c>
      <c r="O187" s="16">
        <v>0</v>
      </c>
    </row>
    <row r="188" spans="2:15" x14ac:dyDescent="0.25">
      <c r="B188" s="38">
        <v>10</v>
      </c>
      <c r="C188" s="227">
        <v>356</v>
      </c>
      <c r="D188" s="26">
        <v>3.0700000000000002E-2</v>
      </c>
      <c r="E188" s="15">
        <v>-8.5129999999999997E-2</v>
      </c>
      <c r="F188" s="15">
        <v>-0.20851</v>
      </c>
      <c r="G188" s="16">
        <v>0</v>
      </c>
      <c r="J188" s="38">
        <v>2</v>
      </c>
      <c r="K188" s="293">
        <v>4450.0538535710284</v>
      </c>
      <c r="L188" s="15">
        <v>-0.6055611615651979</v>
      </c>
      <c r="M188" s="15">
        <v>-0.4018387711626864</v>
      </c>
      <c r="N188" s="15">
        <v>7.3999327278842925E-3</v>
      </c>
      <c r="O188" s="16">
        <v>0</v>
      </c>
    </row>
    <row r="189" spans="2:15" x14ac:dyDescent="0.25">
      <c r="B189" s="38">
        <v>10</v>
      </c>
      <c r="C189" s="227">
        <v>357</v>
      </c>
      <c r="D189" s="26">
        <v>3.3570000000000003E-2</v>
      </c>
      <c r="E189" s="15">
        <v>-8.584E-2</v>
      </c>
      <c r="F189" s="15">
        <v>-0.20605999999999999</v>
      </c>
      <c r="G189" s="16">
        <v>0</v>
      </c>
      <c r="J189" s="38">
        <v>2</v>
      </c>
      <c r="K189" s="293">
        <v>2230.40259300241</v>
      </c>
      <c r="L189" s="15">
        <v>-0.31245550380415665</v>
      </c>
      <c r="M189" s="15">
        <v>-0.22369256238044996</v>
      </c>
      <c r="N189" s="15">
        <v>-0.46385193381539325</v>
      </c>
      <c r="O189" s="16">
        <v>0</v>
      </c>
    </row>
    <row r="190" spans="2:15" x14ac:dyDescent="0.25">
      <c r="B190" s="38">
        <v>10</v>
      </c>
      <c r="C190" s="227">
        <v>355</v>
      </c>
      <c r="D190" s="26">
        <v>4.4999999999999997E-3</v>
      </c>
      <c r="E190" s="15">
        <v>-9.6670000000000006E-2</v>
      </c>
      <c r="F190" s="15">
        <v>-0.22650000000000001</v>
      </c>
      <c r="G190" s="16">
        <v>0</v>
      </c>
      <c r="J190" s="38">
        <v>2</v>
      </c>
      <c r="K190" s="293">
        <v>2230.3287223275324</v>
      </c>
      <c r="L190" s="15">
        <v>-0.31246622693782328</v>
      </c>
      <c r="M190" s="15">
        <v>-0.22369560928748489</v>
      </c>
      <c r="N190" s="15">
        <v>-0.46383816377469184</v>
      </c>
      <c r="O190" s="16">
        <v>0</v>
      </c>
    </row>
    <row r="191" spans="2:15" x14ac:dyDescent="0.25">
      <c r="B191" s="38">
        <v>10</v>
      </c>
      <c r="C191" s="227">
        <v>356</v>
      </c>
      <c r="D191" s="26">
        <v>2.5569999999999999E-2</v>
      </c>
      <c r="E191" s="15">
        <v>-8.5940000000000003E-2</v>
      </c>
      <c r="F191" s="15">
        <v>-0.21239</v>
      </c>
      <c r="G191" s="16">
        <v>0</v>
      </c>
      <c r="J191" s="38">
        <v>2</v>
      </c>
      <c r="K191" s="293">
        <v>1347.8655335907313</v>
      </c>
      <c r="L191" s="15">
        <v>-0.25461268596131453</v>
      </c>
      <c r="M191" s="15">
        <v>-0.33210318657565913</v>
      </c>
      <c r="N191" s="15">
        <v>-0.41328412746302634</v>
      </c>
      <c r="O191" s="16">
        <v>0</v>
      </c>
    </row>
    <row r="192" spans="2:15" x14ac:dyDescent="0.25">
      <c r="B192" s="38">
        <v>10</v>
      </c>
      <c r="C192" s="227">
        <v>355</v>
      </c>
      <c r="D192" s="26">
        <v>8.0099999999999998E-3</v>
      </c>
      <c r="E192" s="15">
        <v>-9.2689999999999995E-2</v>
      </c>
      <c r="F192" s="15">
        <v>-0.22469</v>
      </c>
      <c r="G192" s="16">
        <v>0</v>
      </c>
      <c r="J192" s="38">
        <v>2</v>
      </c>
      <c r="K192" s="293">
        <v>3348.4312399018959</v>
      </c>
      <c r="L192" s="15">
        <v>-0.59240855040624885</v>
      </c>
      <c r="M192" s="15">
        <v>-8.5143727261103558E-2</v>
      </c>
      <c r="N192" s="15">
        <v>-0.32244772233264751</v>
      </c>
      <c r="O192" s="16">
        <v>0</v>
      </c>
    </row>
    <row r="193" spans="2:15" x14ac:dyDescent="0.25">
      <c r="B193" s="38">
        <v>10</v>
      </c>
      <c r="C193" s="227">
        <v>661</v>
      </c>
      <c r="D193" s="26">
        <v>-0.33911999999999998</v>
      </c>
      <c r="E193" s="15">
        <v>-0.14660000000000001</v>
      </c>
      <c r="F193" s="15">
        <v>-0.22738</v>
      </c>
      <c r="G193" s="16">
        <v>0</v>
      </c>
      <c r="J193" s="38">
        <v>2</v>
      </c>
      <c r="K193" s="293">
        <v>3329.5373793573622</v>
      </c>
      <c r="L193" s="15">
        <v>-0.5903740102320556</v>
      </c>
      <c r="M193" s="15">
        <v>-8.57967397238905E-2</v>
      </c>
      <c r="N193" s="15">
        <v>-0.32382925004405388</v>
      </c>
      <c r="O193" s="16">
        <v>0</v>
      </c>
    </row>
    <row r="194" spans="2:15" x14ac:dyDescent="0.25">
      <c r="B194" s="38">
        <v>10</v>
      </c>
      <c r="C194" s="227">
        <v>661</v>
      </c>
      <c r="D194" s="26">
        <v>-0.34287000000000001</v>
      </c>
      <c r="E194" s="15">
        <v>-0.16309000000000001</v>
      </c>
      <c r="F194" s="15">
        <v>-0.24987000000000001</v>
      </c>
      <c r="G194" s="16">
        <v>0</v>
      </c>
      <c r="J194" s="38">
        <v>2</v>
      </c>
      <c r="K194" s="293">
        <v>3328.6471191335745</v>
      </c>
      <c r="L194" s="15">
        <v>-0.59040866425992788</v>
      </c>
      <c r="M194" s="15">
        <v>-8.5776173285198556E-2</v>
      </c>
      <c r="N194" s="15">
        <v>-0.32381516245487368</v>
      </c>
      <c r="O194" s="16">
        <v>0</v>
      </c>
    </row>
    <row r="195" spans="2:15" x14ac:dyDescent="0.25">
      <c r="B195" s="38">
        <v>10</v>
      </c>
      <c r="C195" s="227">
        <v>657</v>
      </c>
      <c r="D195" s="26">
        <v>-0.34938999999999998</v>
      </c>
      <c r="E195" s="15">
        <v>-0.17566999999999999</v>
      </c>
      <c r="F195" s="15">
        <v>-0.27979999999999999</v>
      </c>
      <c r="G195" s="16">
        <v>0</v>
      </c>
      <c r="J195" s="38">
        <v>2</v>
      </c>
      <c r="K195" s="293">
        <v>3326.9173849537856</v>
      </c>
      <c r="L195" s="15">
        <v>-0.59019242204684408</v>
      </c>
      <c r="M195" s="15">
        <v>-8.6021257065000897E-2</v>
      </c>
      <c r="N195" s="15">
        <v>-0.32378632088815507</v>
      </c>
      <c r="O195" s="16">
        <v>0</v>
      </c>
    </row>
    <row r="196" spans="2:15" x14ac:dyDescent="0.25">
      <c r="B196" s="38">
        <v>10</v>
      </c>
      <c r="C196" s="227">
        <v>657</v>
      </c>
      <c r="D196" s="26">
        <v>-0.34382000000000001</v>
      </c>
      <c r="E196" s="15">
        <v>-0.14058000000000001</v>
      </c>
      <c r="F196" s="15">
        <v>-0.2404</v>
      </c>
      <c r="G196" s="16">
        <v>0</v>
      </c>
      <c r="J196" s="38">
        <v>2</v>
      </c>
      <c r="K196" s="293">
        <v>3323.4024910385479</v>
      </c>
      <c r="L196" s="15">
        <v>-0.58990722770307102</v>
      </c>
      <c r="M196" s="15">
        <v>-8.6226039110285702E-2</v>
      </c>
      <c r="N196" s="15">
        <v>-0.32386673318664333</v>
      </c>
      <c r="O196" s="16">
        <v>0</v>
      </c>
    </row>
    <row r="197" spans="2:15" x14ac:dyDescent="0.25">
      <c r="B197" s="38">
        <v>10</v>
      </c>
      <c r="C197" s="227">
        <v>652</v>
      </c>
      <c r="D197" s="26">
        <v>-0.35782000000000003</v>
      </c>
      <c r="E197" s="15">
        <v>-0.18787000000000001</v>
      </c>
      <c r="F197" s="15">
        <v>-0.31623000000000001</v>
      </c>
      <c r="G197" s="16">
        <v>0</v>
      </c>
      <c r="J197" s="38">
        <v>2</v>
      </c>
      <c r="K197" s="293">
        <v>926.55569179404347</v>
      </c>
      <c r="L197" s="15">
        <v>-0.27558708789107322</v>
      </c>
      <c r="M197" s="15">
        <v>-0.3972174351267318</v>
      </c>
      <c r="N197" s="15">
        <v>-0.32719547698219503</v>
      </c>
      <c r="O197" s="16">
        <v>0</v>
      </c>
    </row>
    <row r="198" spans="2:15" x14ac:dyDescent="0.25">
      <c r="B198" s="38">
        <v>10</v>
      </c>
      <c r="C198" s="227">
        <v>651</v>
      </c>
      <c r="D198" s="26">
        <v>-0.35760999999999998</v>
      </c>
      <c r="E198" s="15">
        <v>-0.18132000000000001</v>
      </c>
      <c r="F198" s="15">
        <v>-0.31176999999999999</v>
      </c>
      <c r="G198" s="16">
        <v>0</v>
      </c>
      <c r="J198" s="38">
        <v>2</v>
      </c>
      <c r="K198" s="293">
        <v>925.94866946865307</v>
      </c>
      <c r="L198" s="15">
        <v>-0.2756453130427256</v>
      </c>
      <c r="M198" s="15">
        <v>-0.39710231596648859</v>
      </c>
      <c r="N198" s="15">
        <v>-0.32725237099078586</v>
      </c>
      <c r="O198" s="16">
        <v>0</v>
      </c>
    </row>
    <row r="199" spans="2:15" x14ac:dyDescent="0.25">
      <c r="B199" s="38">
        <v>11</v>
      </c>
      <c r="C199" s="227">
        <v>390</v>
      </c>
      <c r="D199" s="26">
        <v>-0.10079</v>
      </c>
      <c r="E199" s="15">
        <v>-3.0200000000000001E-3</v>
      </c>
      <c r="F199" s="15">
        <v>-6.0589999999999998E-2</v>
      </c>
      <c r="G199" s="16">
        <v>-0.13317000000000001</v>
      </c>
      <c r="J199" s="38">
        <v>2</v>
      </c>
      <c r="K199" s="293">
        <v>925.78011739809142</v>
      </c>
      <c r="L199" s="15">
        <v>-0.27566636285068546</v>
      </c>
      <c r="M199" s="15">
        <v>-0.39706650872731075</v>
      </c>
      <c r="N199" s="15">
        <v>-0.32726712842200373</v>
      </c>
      <c r="O199" s="16">
        <v>0</v>
      </c>
    </row>
    <row r="200" spans="2:15" x14ac:dyDescent="0.25">
      <c r="B200" s="38">
        <v>11</v>
      </c>
      <c r="C200" s="227">
        <v>604</v>
      </c>
      <c r="D200" s="26">
        <v>-0.14754999999999999</v>
      </c>
      <c r="E200" s="15">
        <v>3.3899999999999998E-3</v>
      </c>
      <c r="F200" s="15">
        <v>-8.0600000000000005E-2</v>
      </c>
      <c r="G200" s="16">
        <v>-0.20544000000000001</v>
      </c>
      <c r="J200" s="38">
        <v>2</v>
      </c>
      <c r="K200" s="293">
        <v>1969.196681301838</v>
      </c>
      <c r="L200" s="15">
        <v>-0.45592079817788539</v>
      </c>
      <c r="M200" s="15">
        <v>-0.21167578678966897</v>
      </c>
      <c r="N200" s="15">
        <v>-0.33240341503244569</v>
      </c>
      <c r="O200" s="16">
        <v>0</v>
      </c>
    </row>
    <row r="201" spans="2:15" x14ac:dyDescent="0.25">
      <c r="B201" s="38">
        <v>11</v>
      </c>
      <c r="C201" s="227">
        <v>1313</v>
      </c>
      <c r="D201" s="26">
        <v>0.12349</v>
      </c>
      <c r="E201" s="15">
        <v>-3.1269999999999999E-2</v>
      </c>
      <c r="F201" s="15">
        <v>0.19603999999999999</v>
      </c>
      <c r="G201" s="16">
        <v>2.349E-2</v>
      </c>
      <c r="J201" s="38">
        <v>2</v>
      </c>
      <c r="K201" s="293">
        <v>1964.5779417808831</v>
      </c>
      <c r="L201" s="15">
        <v>-0.45533139150479796</v>
      </c>
      <c r="M201" s="15">
        <v>-0.21211736745233289</v>
      </c>
      <c r="N201" s="15">
        <v>-0.33255124104286915</v>
      </c>
      <c r="O201" s="16">
        <v>0</v>
      </c>
    </row>
    <row r="202" spans="2:15" x14ac:dyDescent="0.25">
      <c r="B202" s="38">
        <v>11</v>
      </c>
      <c r="C202" s="227">
        <v>271</v>
      </c>
      <c r="D202" s="26">
        <v>7.6130000000000003E-2</v>
      </c>
      <c r="E202" s="15">
        <v>1.8000000000000001E-4</v>
      </c>
      <c r="F202" s="15">
        <v>-1.8759999999999999E-2</v>
      </c>
      <c r="G202" s="16">
        <v>2.9739999999999999E-2</v>
      </c>
      <c r="J202" s="38">
        <v>2</v>
      </c>
      <c r="K202" s="293">
        <v>1964.0366620754214</v>
      </c>
      <c r="L202" s="15">
        <v>-0.45534612093375565</v>
      </c>
      <c r="M202" s="15">
        <v>-0.21216018979528764</v>
      </c>
      <c r="N202" s="15">
        <v>-0.33249368927095674</v>
      </c>
      <c r="O202" s="16">
        <v>0</v>
      </c>
    </row>
    <row r="203" spans="2:15" x14ac:dyDescent="0.25">
      <c r="B203" s="38">
        <v>11</v>
      </c>
      <c r="C203" s="227">
        <v>1437</v>
      </c>
      <c r="D203" s="26">
        <v>0.23499</v>
      </c>
      <c r="E203" s="15">
        <v>-2.4099999999999998E-3</v>
      </c>
      <c r="F203" s="15">
        <v>7.2440000000000004E-2</v>
      </c>
      <c r="G203" s="16">
        <v>-1.7500000000000002E-2</v>
      </c>
      <c r="J203" s="38">
        <v>2</v>
      </c>
      <c r="K203" s="293">
        <v>1207.9413516200575</v>
      </c>
      <c r="L203" s="15">
        <v>-0.36233461646315035</v>
      </c>
      <c r="M203" s="15">
        <v>-0.34045300430825709</v>
      </c>
      <c r="N203" s="15">
        <v>-0.2972123792285925</v>
      </c>
      <c r="O203" s="16">
        <v>0</v>
      </c>
    </row>
    <row r="204" spans="2:15" x14ac:dyDescent="0.25">
      <c r="B204" s="38">
        <v>11</v>
      </c>
      <c r="C204" s="227">
        <v>581</v>
      </c>
      <c r="D204" s="26">
        <v>0.16914000000000001</v>
      </c>
      <c r="E204" s="15">
        <v>2.3500000000000001E-3</v>
      </c>
      <c r="F204" s="15">
        <v>-7.8670000000000004E-2</v>
      </c>
      <c r="G204" s="16">
        <v>7.3660000000000003E-2</v>
      </c>
      <c r="J204" s="38">
        <v>2</v>
      </c>
      <c r="K204" s="293">
        <v>1201.9880863397727</v>
      </c>
      <c r="L204" s="15">
        <v>-0.36175496793793932</v>
      </c>
      <c r="M204" s="15">
        <v>-0.34048728240882331</v>
      </c>
      <c r="N204" s="15">
        <v>-0.29775774965323737</v>
      </c>
      <c r="O204" s="16">
        <v>0</v>
      </c>
    </row>
    <row r="205" spans="2:15" x14ac:dyDescent="0.25">
      <c r="B205" s="38">
        <v>11</v>
      </c>
      <c r="C205" s="227">
        <v>2194</v>
      </c>
      <c r="D205" s="26">
        <v>-0.19739000000000001</v>
      </c>
      <c r="E205" s="15">
        <v>-5.2700000000000004E-3</v>
      </c>
      <c r="F205" s="15">
        <v>0.14779</v>
      </c>
      <c r="G205" s="16">
        <v>-0.11087</v>
      </c>
      <c r="J205" s="38">
        <v>2</v>
      </c>
      <c r="K205" s="293">
        <v>1201.9746691031839</v>
      </c>
      <c r="L205" s="15">
        <v>-0.36175302343878885</v>
      </c>
      <c r="M205" s="15">
        <v>-0.34048806487227318</v>
      </c>
      <c r="N205" s="15">
        <v>-0.29775891168893792</v>
      </c>
      <c r="O205" s="16">
        <v>0</v>
      </c>
    </row>
    <row r="206" spans="2:15" x14ac:dyDescent="0.25">
      <c r="B206" s="38">
        <v>11</v>
      </c>
      <c r="C206" s="227">
        <v>644</v>
      </c>
      <c r="D206" s="26">
        <v>-0.11971999999999999</v>
      </c>
      <c r="E206" s="15">
        <v>-3.8000000000000002E-4</v>
      </c>
      <c r="F206" s="15">
        <v>-6.7019999999999996E-2</v>
      </c>
      <c r="G206" s="16">
        <v>0.21381</v>
      </c>
      <c r="J206" s="38">
        <v>2</v>
      </c>
      <c r="K206" s="293">
        <v>1189.823568995618</v>
      </c>
      <c r="L206" s="15">
        <v>-0.3604415397541747</v>
      </c>
      <c r="M206" s="15">
        <v>-0.34065627216880751</v>
      </c>
      <c r="N206" s="15">
        <v>-0.29890218807701791</v>
      </c>
      <c r="O206" s="16">
        <v>0</v>
      </c>
    </row>
    <row r="207" spans="2:15" x14ac:dyDescent="0.25">
      <c r="B207" s="38">
        <v>11</v>
      </c>
      <c r="C207" s="227">
        <v>378</v>
      </c>
      <c r="D207" s="26">
        <v>-0.11534999999999999</v>
      </c>
      <c r="E207" s="15">
        <v>-1.0200000000000001E-3</v>
      </c>
      <c r="F207" s="15">
        <v>-6.6110000000000002E-2</v>
      </c>
      <c r="G207" s="16">
        <v>-0.10215</v>
      </c>
      <c r="J207" s="38">
        <v>2</v>
      </c>
      <c r="K207" s="293">
        <v>1173.6212272892126</v>
      </c>
      <c r="L207" s="15">
        <v>-0.35902295795430272</v>
      </c>
      <c r="M207" s="15">
        <v>-0.34046556803672479</v>
      </c>
      <c r="N207" s="15">
        <v>-0.30051147400897255</v>
      </c>
      <c r="O207" s="16">
        <v>0</v>
      </c>
    </row>
    <row r="208" spans="2:15" x14ac:dyDescent="0.25">
      <c r="B208" s="38">
        <v>11</v>
      </c>
      <c r="C208" s="227">
        <v>1128</v>
      </c>
      <c r="D208" s="26">
        <v>-0.25575999999999999</v>
      </c>
      <c r="E208" s="15">
        <v>8.4700000000000001E-3</v>
      </c>
      <c r="F208" s="15">
        <v>-9.5269999999999994E-2</v>
      </c>
      <c r="G208" s="16">
        <v>-0.23968999999999999</v>
      </c>
      <c r="J208" s="38">
        <v>2</v>
      </c>
      <c r="K208" s="293">
        <v>894.91052602041998</v>
      </c>
      <c r="L208" s="15">
        <v>-0.33308208256248689</v>
      </c>
      <c r="M208" s="15">
        <v>-0.33447154125415091</v>
      </c>
      <c r="N208" s="15">
        <v>-0.33244637618336209</v>
      </c>
      <c r="O208" s="16">
        <v>0</v>
      </c>
    </row>
    <row r="209" spans="2:15" x14ac:dyDescent="0.25">
      <c r="B209" s="38">
        <v>11</v>
      </c>
      <c r="C209" s="227">
        <v>775</v>
      </c>
      <c r="D209" s="26">
        <v>-8.1799999999999998E-2</v>
      </c>
      <c r="E209" s="15">
        <v>-3.7000000000000002E-3</v>
      </c>
      <c r="F209" s="15">
        <v>-5.0439999999999999E-2</v>
      </c>
      <c r="G209" s="16">
        <v>-0.25165999999999999</v>
      </c>
      <c r="J209" s="38">
        <v>2</v>
      </c>
      <c r="K209" s="293">
        <v>890.41024817740652</v>
      </c>
      <c r="L209" s="15">
        <v>-0.33256100300736369</v>
      </c>
      <c r="M209" s="15">
        <v>-0.33502648196304963</v>
      </c>
      <c r="N209" s="15">
        <v>-0.33241251502958669</v>
      </c>
      <c r="O209" s="16">
        <v>0</v>
      </c>
    </row>
    <row r="210" spans="2:15" x14ac:dyDescent="0.25">
      <c r="B210" s="38">
        <v>11</v>
      </c>
      <c r="C210" s="227">
        <v>563</v>
      </c>
      <c r="D210" s="26">
        <v>1.5970000000000002E-2</v>
      </c>
      <c r="E210" s="15">
        <v>6.4000000000000005E-4</v>
      </c>
      <c r="F210" s="15">
        <v>9.75E-3</v>
      </c>
      <c r="G210" s="16">
        <v>0.26201000000000002</v>
      </c>
      <c r="J210" s="38">
        <v>2</v>
      </c>
      <c r="K210" s="293">
        <v>840.57782200781617</v>
      </c>
      <c r="L210" s="15">
        <v>-0.32459210822746987</v>
      </c>
      <c r="M210" s="15">
        <v>-0.3431653109063455</v>
      </c>
      <c r="N210" s="15">
        <v>-0.33224258086618469</v>
      </c>
      <c r="O210" s="16">
        <v>0</v>
      </c>
    </row>
    <row r="211" spans="2:15" x14ac:dyDescent="0.25">
      <c r="B211" s="38">
        <v>11</v>
      </c>
      <c r="C211" s="227">
        <v>364</v>
      </c>
      <c r="D211" s="26">
        <v>1.7350000000000001E-2</v>
      </c>
      <c r="E211" s="15">
        <v>4.2900000000000004E-3</v>
      </c>
      <c r="F211" s="15">
        <v>-0.12202</v>
      </c>
      <c r="G211" s="16">
        <v>9.6019999999999994E-2</v>
      </c>
      <c r="J211" s="38">
        <v>2</v>
      </c>
      <c r="K211" s="293">
        <v>838.93686554444582</v>
      </c>
      <c r="L211" s="15">
        <v>-0.3244369766017578</v>
      </c>
      <c r="M211" s="15">
        <v>-0.3431457192749956</v>
      </c>
      <c r="N211" s="15">
        <v>-0.33241730412324666</v>
      </c>
      <c r="O211" s="16">
        <v>0</v>
      </c>
    </row>
    <row r="212" spans="2:15" x14ac:dyDescent="0.25">
      <c r="B212" s="38">
        <v>11</v>
      </c>
      <c r="C212" s="227">
        <v>4650</v>
      </c>
      <c r="D212" s="26">
        <v>0</v>
      </c>
      <c r="E212" s="15">
        <v>-1</v>
      </c>
      <c r="F212" s="15">
        <v>0</v>
      </c>
      <c r="G212" s="16">
        <v>0</v>
      </c>
      <c r="J212" s="38">
        <v>2</v>
      </c>
      <c r="K212" s="293">
        <v>839.15857331144707</v>
      </c>
      <c r="L212" s="15">
        <v>-0.32449793746781652</v>
      </c>
      <c r="M212" s="15">
        <v>-0.34311091943018718</v>
      </c>
      <c r="N212" s="15">
        <v>-0.33239114310199641</v>
      </c>
      <c r="O212" s="16">
        <v>0</v>
      </c>
    </row>
    <row r="213" spans="2:15" x14ac:dyDescent="0.25">
      <c r="B213" s="38">
        <v>11</v>
      </c>
      <c r="C213" s="227">
        <v>4975</v>
      </c>
      <c r="D213" s="26">
        <v>0</v>
      </c>
      <c r="E213" s="15">
        <v>0</v>
      </c>
      <c r="F213" s="15">
        <v>0</v>
      </c>
      <c r="G213" s="16">
        <v>-1</v>
      </c>
      <c r="J213" s="38">
        <v>2</v>
      </c>
      <c r="K213" s="293">
        <v>838.96121929214087</v>
      </c>
      <c r="L213" s="15">
        <v>-0.3245046834740869</v>
      </c>
      <c r="M213" s="15">
        <v>-0.34303416274015525</v>
      </c>
      <c r="N213" s="15">
        <v>-0.33246115378575791</v>
      </c>
      <c r="O213" s="16">
        <v>0</v>
      </c>
    </row>
    <row r="214" spans="2:15" x14ac:dyDescent="0.25">
      <c r="B214" s="38">
        <v>11</v>
      </c>
      <c r="C214" s="227">
        <v>249</v>
      </c>
      <c r="D214" s="26">
        <v>-8.7809999999999999E-2</v>
      </c>
      <c r="E214" s="15">
        <v>-0.11547</v>
      </c>
      <c r="F214" s="15">
        <v>-9.7930000000000003E-2</v>
      </c>
      <c r="G214" s="16">
        <v>0</v>
      </c>
      <c r="J214" s="38">
        <v>2</v>
      </c>
      <c r="K214" s="293">
        <v>845.05405347559747</v>
      </c>
      <c r="L214" s="15">
        <v>-0.32692642336228306</v>
      </c>
      <c r="M214" s="15">
        <v>-0.34077874897289367</v>
      </c>
      <c r="N214" s="15">
        <v>-0.33229482766482321</v>
      </c>
      <c r="O214" s="16">
        <v>0</v>
      </c>
    </row>
    <row r="215" spans="2:15" x14ac:dyDescent="0.25">
      <c r="B215" s="38">
        <v>11</v>
      </c>
      <c r="C215" s="227">
        <v>247</v>
      </c>
      <c r="D215" s="26">
        <v>-9.6310000000000007E-2</v>
      </c>
      <c r="E215" s="15">
        <v>-0.11908000000000001</v>
      </c>
      <c r="F215" s="15">
        <v>-0.11070000000000001</v>
      </c>
      <c r="G215" s="16">
        <v>0</v>
      </c>
      <c r="J215" s="38">
        <v>2</v>
      </c>
      <c r="K215" s="293">
        <v>844.87770007061556</v>
      </c>
      <c r="L215" s="15">
        <v>-0.32690101625089663</v>
      </c>
      <c r="M215" s="15">
        <v>-0.3407654956630472</v>
      </c>
      <c r="N215" s="15">
        <v>-0.33233348808605612</v>
      </c>
      <c r="O215" s="16">
        <v>0</v>
      </c>
    </row>
    <row r="216" spans="2:15" x14ac:dyDescent="0.25">
      <c r="B216" s="38">
        <v>11</v>
      </c>
      <c r="C216" s="227">
        <v>248</v>
      </c>
      <c r="D216" s="26">
        <v>-9.9089999999999998E-2</v>
      </c>
      <c r="E216" s="15">
        <v>-0.11705</v>
      </c>
      <c r="F216" s="15">
        <v>-0.1046</v>
      </c>
      <c r="G216" s="16">
        <v>0</v>
      </c>
      <c r="J216" s="38">
        <v>2</v>
      </c>
      <c r="K216" s="293">
        <v>3843.9616347599513</v>
      </c>
      <c r="L216" s="15">
        <v>-3.7046984838521459E-2</v>
      </c>
      <c r="M216" s="15">
        <v>0.65665471901405625</v>
      </c>
      <c r="N216" s="15">
        <v>0.38039226582446517</v>
      </c>
      <c r="O216" s="16">
        <v>0</v>
      </c>
    </row>
    <row r="217" spans="2:15" x14ac:dyDescent="0.25">
      <c r="B217" s="38">
        <v>11</v>
      </c>
      <c r="C217" s="227">
        <v>249</v>
      </c>
      <c r="D217" s="26">
        <v>-9.3369999999999995E-2</v>
      </c>
      <c r="E217" s="15">
        <v>-0.11544</v>
      </c>
      <c r="F217" s="15">
        <v>-9.8640000000000005E-2</v>
      </c>
      <c r="G217" s="16">
        <v>0</v>
      </c>
      <c r="J217" s="38">
        <v>2</v>
      </c>
      <c r="K217" s="293">
        <v>3845.7186160289589</v>
      </c>
      <c r="L217" s="15">
        <v>-3.7372901249057948E-2</v>
      </c>
      <c r="M217" s="15">
        <v>0.65683337245648055</v>
      </c>
      <c r="N217" s="15">
        <v>0.3805395287925773</v>
      </c>
      <c r="O217" s="16">
        <v>0</v>
      </c>
    </row>
    <row r="218" spans="2:15" x14ac:dyDescent="0.25">
      <c r="B218" s="38">
        <v>11</v>
      </c>
      <c r="C218" s="227">
        <v>248</v>
      </c>
      <c r="D218" s="26">
        <v>-9.0700000000000003E-2</v>
      </c>
      <c r="E218" s="15">
        <v>-0.11756</v>
      </c>
      <c r="F218" s="15">
        <v>-0.10506</v>
      </c>
      <c r="G218" s="16">
        <v>0</v>
      </c>
      <c r="J218" s="38">
        <v>2</v>
      </c>
      <c r="K218" s="293">
        <v>3847.9945266189898</v>
      </c>
      <c r="L218" s="15">
        <v>-3.7395770878275218E-2</v>
      </c>
      <c r="M218" s="15">
        <v>0.65695406810357082</v>
      </c>
      <c r="N218" s="15">
        <v>0.3804417027747044</v>
      </c>
      <c r="O218" s="16">
        <v>0</v>
      </c>
    </row>
    <row r="219" spans="2:15" x14ac:dyDescent="0.25">
      <c r="B219" s="38">
        <v>11</v>
      </c>
      <c r="C219" s="227">
        <v>247</v>
      </c>
      <c r="D219" s="26">
        <v>-9.9070000000000005E-2</v>
      </c>
      <c r="E219" s="15">
        <v>-0.11916</v>
      </c>
      <c r="F219" s="15">
        <v>-0.11135</v>
      </c>
      <c r="G219" s="16">
        <v>0</v>
      </c>
      <c r="J219" s="38">
        <v>2</v>
      </c>
      <c r="K219" s="293">
        <v>4139.1422794962573</v>
      </c>
      <c r="L219" s="15">
        <v>-5.8288062937784983E-2</v>
      </c>
      <c r="M219" s="15">
        <v>0.6832859812212515</v>
      </c>
      <c r="N219" s="15">
        <v>0.37500208171653349</v>
      </c>
      <c r="O219" s="16">
        <v>0</v>
      </c>
    </row>
    <row r="220" spans="2:15" x14ac:dyDescent="0.25">
      <c r="B220" s="38">
        <v>11</v>
      </c>
      <c r="C220" s="227">
        <v>247</v>
      </c>
      <c r="D220" s="26">
        <v>-9.9210000000000007E-2</v>
      </c>
      <c r="E220" s="15">
        <v>-0.11860999999999999</v>
      </c>
      <c r="F220" s="15">
        <v>-0.10962</v>
      </c>
      <c r="G220" s="16">
        <v>0</v>
      </c>
      <c r="J220" s="38">
        <v>2</v>
      </c>
      <c r="K220" s="293">
        <v>4400.0027972503303</v>
      </c>
      <c r="L220" s="15">
        <v>-1.0645406054291609E-15</v>
      </c>
      <c r="M220" s="15">
        <v>-1.0000000000000036</v>
      </c>
      <c r="N220" s="15">
        <v>4.6205592235648692E-15</v>
      </c>
      <c r="O220" s="16">
        <v>0</v>
      </c>
    </row>
    <row r="221" spans="2:15" x14ac:dyDescent="0.25">
      <c r="B221" s="38">
        <v>11</v>
      </c>
      <c r="C221" s="227">
        <v>360</v>
      </c>
      <c r="D221" s="26">
        <v>3.431E-2</v>
      </c>
      <c r="E221" s="15">
        <v>-8.7940000000000004E-2</v>
      </c>
      <c r="F221" s="15">
        <v>-0.20718</v>
      </c>
      <c r="G221" s="16">
        <v>0</v>
      </c>
      <c r="J221" s="38">
        <v>2</v>
      </c>
      <c r="K221" s="293">
        <v>5237.4795940434215</v>
      </c>
      <c r="L221" s="15">
        <v>-0.13729700913804635</v>
      </c>
      <c r="M221" s="15">
        <v>0.26403270988085836</v>
      </c>
      <c r="N221" s="15">
        <v>0.87326429925718796</v>
      </c>
      <c r="O221" s="16">
        <v>0</v>
      </c>
    </row>
    <row r="222" spans="2:15" x14ac:dyDescent="0.25">
      <c r="B222" s="38">
        <v>11</v>
      </c>
      <c r="C222" s="227">
        <v>361</v>
      </c>
      <c r="D222" s="26">
        <v>3.338E-2</v>
      </c>
      <c r="E222" s="15">
        <v>-8.9520000000000002E-2</v>
      </c>
      <c r="F222" s="15">
        <v>-0.20752999999999999</v>
      </c>
      <c r="G222" s="16">
        <v>0</v>
      </c>
      <c r="J222" s="38">
        <v>2</v>
      </c>
      <c r="K222" s="293">
        <v>5546.6672224500999</v>
      </c>
      <c r="L222" s="15">
        <v>-0.17525822621628678</v>
      </c>
      <c r="M222" s="15">
        <v>0.25835939123069629</v>
      </c>
      <c r="N222" s="15">
        <v>0.91689883498559044</v>
      </c>
      <c r="O222" s="16">
        <v>0</v>
      </c>
    </row>
    <row r="223" spans="2:15" x14ac:dyDescent="0.25">
      <c r="B223" s="38">
        <v>11</v>
      </c>
      <c r="C223" s="227">
        <v>359</v>
      </c>
      <c r="D223" s="26">
        <v>2.9489999999999999E-2</v>
      </c>
      <c r="E223" s="15">
        <v>-8.727E-2</v>
      </c>
      <c r="F223" s="15">
        <v>-0.21118000000000001</v>
      </c>
      <c r="G223" s="16">
        <v>0</v>
      </c>
      <c r="J223" s="38">
        <v>2</v>
      </c>
      <c r="K223" s="293">
        <v>5555.4278205559203</v>
      </c>
      <c r="L223" s="15">
        <v>-0.17609297709190455</v>
      </c>
      <c r="M223" s="15">
        <v>0.2582696997347933</v>
      </c>
      <c r="N223" s="15">
        <v>0.91782327735711122</v>
      </c>
      <c r="O223" s="16">
        <v>0</v>
      </c>
    </row>
    <row r="224" spans="2:15" x14ac:dyDescent="0.25">
      <c r="B224" s="38">
        <v>11</v>
      </c>
      <c r="C224" s="227">
        <v>358</v>
      </c>
      <c r="D224" s="26">
        <v>2.2579999999999999E-2</v>
      </c>
      <c r="E224" s="15">
        <v>-8.8480000000000003E-2</v>
      </c>
      <c r="F224" s="15">
        <v>-0.21637999999999999</v>
      </c>
      <c r="G224" s="16">
        <v>0</v>
      </c>
      <c r="J224" s="38">
        <v>2</v>
      </c>
      <c r="K224" s="293">
        <v>8011.8615359820733</v>
      </c>
      <c r="L224" s="15">
        <v>-0.41058779287956354</v>
      </c>
      <c r="M224" s="15">
        <v>0.25556212154933583</v>
      </c>
      <c r="N224" s="15">
        <v>1.1550256713302278</v>
      </c>
      <c r="O224" s="16">
        <v>0</v>
      </c>
    </row>
    <row r="225" spans="2:15" x14ac:dyDescent="0.25">
      <c r="B225" s="38">
        <v>11</v>
      </c>
      <c r="C225" s="227">
        <v>329</v>
      </c>
      <c r="D225" s="26">
        <v>-1.814E-2</v>
      </c>
      <c r="E225" s="15">
        <v>-8.9340000000000003E-2</v>
      </c>
      <c r="F225" s="15">
        <v>-0.21296999999999999</v>
      </c>
      <c r="G225" s="16">
        <v>0</v>
      </c>
      <c r="J225" s="38">
        <v>2</v>
      </c>
      <c r="K225" s="293">
        <v>8015.1366072388319</v>
      </c>
      <c r="L225" s="15">
        <v>-0.41077379032877259</v>
      </c>
      <c r="M225" s="15">
        <v>0.2556778919242641</v>
      </c>
      <c r="N225" s="15">
        <v>1.1550958984045085</v>
      </c>
      <c r="O225" s="16">
        <v>0</v>
      </c>
    </row>
    <row r="226" spans="2:15" x14ac:dyDescent="0.25">
      <c r="B226" s="38">
        <v>11</v>
      </c>
      <c r="C226" s="227">
        <v>329</v>
      </c>
      <c r="D226" s="26">
        <v>0</v>
      </c>
      <c r="E226" s="15">
        <v>-8.9550000000000005E-2</v>
      </c>
      <c r="F226" s="15">
        <v>-0.21435999999999999</v>
      </c>
      <c r="G226" s="16">
        <v>0</v>
      </c>
      <c r="J226" s="38">
        <v>2</v>
      </c>
      <c r="K226" s="293">
        <v>8194.3335348807977</v>
      </c>
      <c r="L226" s="15">
        <v>-0.42560542764707732</v>
      </c>
      <c r="M226" s="15">
        <v>0.25363570688192982</v>
      </c>
      <c r="N226" s="15">
        <v>1.1719697207651474</v>
      </c>
      <c r="O226" s="16">
        <v>0</v>
      </c>
    </row>
    <row r="227" spans="2:15" x14ac:dyDescent="0.25">
      <c r="B227" s="38">
        <v>11</v>
      </c>
      <c r="C227" s="227">
        <v>333</v>
      </c>
      <c r="D227" s="26">
        <v>-4.9739999999999999E-2</v>
      </c>
      <c r="E227" s="15">
        <v>-9.8159999999999997E-2</v>
      </c>
      <c r="F227" s="15">
        <v>-0.20830000000000001</v>
      </c>
      <c r="G227" s="16">
        <v>0</v>
      </c>
      <c r="J227" s="38">
        <v>2</v>
      </c>
      <c r="K227" s="293">
        <v>5952.7549382985217</v>
      </c>
      <c r="L227" s="15">
        <v>-0.33576069419613663</v>
      </c>
      <c r="M227" s="15">
        <v>0.38917716827279469</v>
      </c>
      <c r="N227" s="15">
        <v>0.94658352592334194</v>
      </c>
      <c r="O227" s="16">
        <v>0</v>
      </c>
    </row>
    <row r="228" spans="2:15" x14ac:dyDescent="0.25">
      <c r="B228" s="38">
        <v>11</v>
      </c>
      <c r="C228" s="227">
        <v>330</v>
      </c>
      <c r="D228" s="26">
        <v>0</v>
      </c>
      <c r="E228" s="15">
        <v>-9.3460000000000001E-2</v>
      </c>
      <c r="F228" s="15">
        <v>-0.21340000000000001</v>
      </c>
      <c r="G228" s="16">
        <v>0</v>
      </c>
      <c r="J228" s="38">
        <v>2</v>
      </c>
      <c r="K228" s="293">
        <v>5953.958503011967</v>
      </c>
      <c r="L228" s="15">
        <v>-0.33581377599694717</v>
      </c>
      <c r="M228" s="15">
        <v>0.38923869490555241</v>
      </c>
      <c r="N228" s="15">
        <v>0.94657508109139477</v>
      </c>
      <c r="O228" s="16">
        <v>0</v>
      </c>
    </row>
    <row r="229" spans="2:15" x14ac:dyDescent="0.25">
      <c r="B229" s="38">
        <v>11</v>
      </c>
      <c r="C229" s="227">
        <v>683</v>
      </c>
      <c r="D229" s="26">
        <v>-0.34861999999999999</v>
      </c>
      <c r="E229" s="15">
        <v>-0.15401000000000001</v>
      </c>
      <c r="F229" s="15">
        <v>-0.23255000000000001</v>
      </c>
      <c r="G229" s="16">
        <v>0</v>
      </c>
      <c r="J229" s="38">
        <v>2</v>
      </c>
      <c r="K229" s="293">
        <v>5955.2168389601329</v>
      </c>
      <c r="L229" s="15">
        <v>-0.33586321207362824</v>
      </c>
      <c r="M229" s="15">
        <v>0.38929599581261448</v>
      </c>
      <c r="N229" s="15">
        <v>0.9465672162610137</v>
      </c>
      <c r="O229" s="16">
        <v>0</v>
      </c>
    </row>
    <row r="230" spans="2:15" x14ac:dyDescent="0.25">
      <c r="B230" s="38">
        <v>11</v>
      </c>
      <c r="C230" s="227">
        <v>677</v>
      </c>
      <c r="D230" s="26">
        <v>-0.35452</v>
      </c>
      <c r="E230" s="15">
        <v>-0.14548</v>
      </c>
      <c r="F230" s="15">
        <v>-0.24837999999999999</v>
      </c>
      <c r="G230" s="16">
        <v>0</v>
      </c>
      <c r="J230" s="38">
        <v>2</v>
      </c>
      <c r="K230" s="293">
        <v>5963.5085784179882</v>
      </c>
      <c r="L230" s="15">
        <v>-0.33691176952395513</v>
      </c>
      <c r="M230" s="15">
        <v>0.38933240141098868</v>
      </c>
      <c r="N230" s="15">
        <v>0.9475793681129665</v>
      </c>
      <c r="O230" s="16">
        <v>0</v>
      </c>
    </row>
    <row r="231" spans="2:15" x14ac:dyDescent="0.25">
      <c r="B231" s="38">
        <v>11</v>
      </c>
      <c r="C231" s="227">
        <v>671</v>
      </c>
      <c r="D231" s="26">
        <v>-0.37285000000000001</v>
      </c>
      <c r="E231" s="15">
        <v>-0.20852000000000001</v>
      </c>
      <c r="F231" s="15">
        <v>-0.34827999999999998</v>
      </c>
      <c r="G231" s="16">
        <v>0</v>
      </c>
      <c r="J231" s="38">
        <v>2</v>
      </c>
      <c r="K231" s="293">
        <v>5972.7115199509972</v>
      </c>
      <c r="L231" s="15">
        <v>-0.33798564928246411</v>
      </c>
      <c r="M231" s="15">
        <v>0.38939446972348618</v>
      </c>
      <c r="N231" s="15">
        <v>0.94859117955897798</v>
      </c>
      <c r="O231" s="16">
        <v>0</v>
      </c>
    </row>
    <row r="232" spans="2:15" x14ac:dyDescent="0.25">
      <c r="B232" s="38">
        <v>11</v>
      </c>
      <c r="C232" s="227">
        <v>669</v>
      </c>
      <c r="D232" s="26">
        <v>-0.37334000000000001</v>
      </c>
      <c r="E232" s="15">
        <v>-0.20082</v>
      </c>
      <c r="F232" s="15">
        <v>-0.34561999999999998</v>
      </c>
      <c r="G232" s="16">
        <v>0</v>
      </c>
      <c r="J232" s="38">
        <v>2</v>
      </c>
      <c r="K232" s="293">
        <v>3355.8696918285991</v>
      </c>
      <c r="L232" s="15">
        <v>-0.24470265260241111</v>
      </c>
      <c r="M232" s="15">
        <v>-0.15971418217038102</v>
      </c>
      <c r="N232" s="15">
        <v>-0.59558316522720789</v>
      </c>
      <c r="O232" s="16">
        <v>0</v>
      </c>
    </row>
    <row r="233" spans="2:15" x14ac:dyDescent="0.25">
      <c r="B233" s="38">
        <v>12</v>
      </c>
      <c r="C233" s="227">
        <v>386</v>
      </c>
      <c r="D233" s="26">
        <v>-0.10081</v>
      </c>
      <c r="E233" s="15">
        <v>-3.0400000000000002E-3</v>
      </c>
      <c r="F233" s="15">
        <v>-6.0580000000000002E-2</v>
      </c>
      <c r="G233" s="16">
        <v>-0.13297</v>
      </c>
      <c r="J233" s="38">
        <v>2</v>
      </c>
      <c r="K233" s="293">
        <v>7000.0125136267243</v>
      </c>
      <c r="L233" s="15">
        <v>-5.4162602558953539E-16</v>
      </c>
      <c r="M233" s="15">
        <v>1.0000000000000013</v>
      </c>
      <c r="N233" s="15">
        <v>-8.8358482988123361E-16</v>
      </c>
      <c r="O233" s="16">
        <v>0</v>
      </c>
    </row>
    <row r="234" spans="2:15" x14ac:dyDescent="0.25">
      <c r="B234" s="38">
        <v>12</v>
      </c>
      <c r="C234" s="227">
        <v>612</v>
      </c>
      <c r="D234" s="26">
        <v>-0.14754999999999999</v>
      </c>
      <c r="E234" s="15">
        <v>3.3800000000000002E-3</v>
      </c>
      <c r="F234" s="15">
        <v>-8.0570000000000003E-2</v>
      </c>
      <c r="G234" s="16">
        <v>-0.20518</v>
      </c>
      <c r="J234" s="38">
        <v>3</v>
      </c>
      <c r="K234" s="293">
        <v>1417.0991725253532</v>
      </c>
      <c r="L234" s="15">
        <v>0.33328331643738196</v>
      </c>
      <c r="M234" s="15">
        <v>0.33338701000215931</v>
      </c>
      <c r="N234" s="15">
        <v>0.33332967356045884</v>
      </c>
      <c r="O234" s="16">
        <v>0</v>
      </c>
    </row>
    <row r="235" spans="2:15" x14ac:dyDescent="0.25">
      <c r="B235" s="38">
        <v>12</v>
      </c>
      <c r="C235" s="227">
        <v>1364</v>
      </c>
      <c r="D235" s="26">
        <v>0.12349</v>
      </c>
      <c r="E235" s="15">
        <v>-3.1269999999999999E-2</v>
      </c>
      <c r="F235" s="15">
        <v>0.19619</v>
      </c>
      <c r="G235" s="16">
        <v>2.3550000000000001E-2</v>
      </c>
      <c r="J235" s="38">
        <v>3</v>
      </c>
      <c r="K235" s="293">
        <v>3518.2836617236017</v>
      </c>
      <c r="L235" s="15">
        <v>6.8844919933358131E-2</v>
      </c>
      <c r="M235" s="15">
        <v>-0.31599818249411377</v>
      </c>
      <c r="N235" s="15">
        <v>-0.75284673743924435</v>
      </c>
      <c r="O235" s="16">
        <v>0</v>
      </c>
    </row>
    <row r="236" spans="2:15" x14ac:dyDescent="0.25">
      <c r="B236" s="38">
        <v>12</v>
      </c>
      <c r="C236" s="227">
        <v>245</v>
      </c>
      <c r="D236" s="26">
        <v>7.6130000000000003E-2</v>
      </c>
      <c r="E236" s="15">
        <v>1.8000000000000001E-4</v>
      </c>
      <c r="F236" s="15">
        <v>-1.8710000000000001E-2</v>
      </c>
      <c r="G236" s="16">
        <v>2.9749999999999999E-2</v>
      </c>
      <c r="J236" s="38">
        <v>3</v>
      </c>
      <c r="K236" s="293">
        <v>4940.1032343234319</v>
      </c>
      <c r="L236" s="15">
        <v>9.4230112666439048E-2</v>
      </c>
      <c r="M236" s="15">
        <v>-0.22260157050187776</v>
      </c>
      <c r="N236" s="15">
        <v>-0.8716285421645612</v>
      </c>
      <c r="O236" s="16">
        <v>0</v>
      </c>
    </row>
    <row r="237" spans="2:15" x14ac:dyDescent="0.25">
      <c r="B237" s="38">
        <v>12</v>
      </c>
      <c r="C237" s="227">
        <v>538</v>
      </c>
      <c r="D237" s="26">
        <v>0.16913</v>
      </c>
      <c r="E237" s="15">
        <v>2.3400000000000001E-3</v>
      </c>
      <c r="F237" s="15">
        <v>-7.8179999999999999E-2</v>
      </c>
      <c r="G237" s="16">
        <v>7.3679999999999995E-2</v>
      </c>
      <c r="J237" s="38">
        <v>3</v>
      </c>
      <c r="K237" s="293">
        <v>3361.7190082913348</v>
      </c>
      <c r="L237" s="15">
        <v>1.3298650625914484E-2</v>
      </c>
      <c r="M237" s="15">
        <v>-0.29588684766704598</v>
      </c>
      <c r="N237" s="15">
        <v>-0.71741180295886842</v>
      </c>
      <c r="O237" s="16">
        <v>0</v>
      </c>
    </row>
    <row r="238" spans="2:15" x14ac:dyDescent="0.25">
      <c r="B238" s="38">
        <v>12</v>
      </c>
      <c r="C238" s="227">
        <v>2140</v>
      </c>
      <c r="D238" s="26">
        <v>-0.19739000000000001</v>
      </c>
      <c r="E238" s="15">
        <v>-5.2599999999999999E-3</v>
      </c>
      <c r="F238" s="15">
        <v>0.14812</v>
      </c>
      <c r="G238" s="16">
        <v>-0.11094</v>
      </c>
      <c r="J238" s="38">
        <v>3</v>
      </c>
      <c r="K238" s="293">
        <v>6999.9942318616759</v>
      </c>
      <c r="L238" s="15">
        <v>2.0635174962006987E-16</v>
      </c>
      <c r="M238" s="15">
        <v>0.99999999999999922</v>
      </c>
      <c r="N238" s="15">
        <v>4.6708325443413459E-16</v>
      </c>
      <c r="O238" s="16">
        <v>0</v>
      </c>
    </row>
    <row r="239" spans="2:15" x14ac:dyDescent="0.25">
      <c r="B239" s="38">
        <v>12</v>
      </c>
      <c r="C239" s="227">
        <v>1444</v>
      </c>
      <c r="D239" s="26">
        <v>0.23499</v>
      </c>
      <c r="E239" s="15">
        <v>-2.4099999999999998E-3</v>
      </c>
      <c r="F239" s="15">
        <v>7.2419999999999998E-2</v>
      </c>
      <c r="G239" s="16">
        <v>-1.7440000000000001E-2</v>
      </c>
      <c r="J239" s="38">
        <v>3</v>
      </c>
      <c r="K239" s="293">
        <v>13749.72117384844</v>
      </c>
      <c r="L239" s="15">
        <v>1.3655274888558693</v>
      </c>
      <c r="M239" s="15">
        <v>-0.90787518573551262</v>
      </c>
      <c r="N239" s="15">
        <v>-1.4576523031203568</v>
      </c>
      <c r="O239" s="16">
        <v>0</v>
      </c>
    </row>
    <row r="240" spans="2:15" x14ac:dyDescent="0.25">
      <c r="B240" s="38">
        <v>12</v>
      </c>
      <c r="C240" s="227">
        <v>643</v>
      </c>
      <c r="D240" s="26">
        <v>-0.11973</v>
      </c>
      <c r="E240" s="15">
        <v>-3.8999999999999999E-4</v>
      </c>
      <c r="F240" s="15">
        <v>-6.701E-2</v>
      </c>
      <c r="G240" s="16">
        <v>0.21351999999999999</v>
      </c>
      <c r="J240" s="38">
        <v>3</v>
      </c>
      <c r="K240" s="293">
        <v>2277.8582533015106</v>
      </c>
      <c r="L240" s="15">
        <v>-0.31234079075598098</v>
      </c>
      <c r="M240" s="15">
        <v>-0.22384529036595133</v>
      </c>
      <c r="N240" s="15">
        <v>-0.46381391887806761</v>
      </c>
      <c r="O240" s="16">
        <v>0</v>
      </c>
    </row>
    <row r="241" spans="2:15" x14ac:dyDescent="0.25">
      <c r="B241" s="38">
        <v>12</v>
      </c>
      <c r="C241" s="227">
        <v>354</v>
      </c>
      <c r="D241" s="26">
        <v>-0.11536</v>
      </c>
      <c r="E241" s="15">
        <v>-1.0300000000000001E-3</v>
      </c>
      <c r="F241" s="15">
        <v>-6.6110000000000002E-2</v>
      </c>
      <c r="G241" s="16">
        <v>-0.10416</v>
      </c>
      <c r="J241" s="38">
        <v>3</v>
      </c>
      <c r="K241" s="293">
        <v>2003.2615555710013</v>
      </c>
      <c r="L241" s="15">
        <v>-0.45589204969200792</v>
      </c>
      <c r="M241" s="15">
        <v>-0.21175272721807786</v>
      </c>
      <c r="N241" s="15">
        <v>-0.33235522308991405</v>
      </c>
      <c r="O241" s="16">
        <v>0</v>
      </c>
    </row>
    <row r="242" spans="2:15" x14ac:dyDescent="0.25">
      <c r="B242" s="38">
        <v>12</v>
      </c>
      <c r="C242" s="227">
        <v>1128</v>
      </c>
      <c r="D242" s="26">
        <v>-0.25574999999999998</v>
      </c>
      <c r="E242" s="15">
        <v>8.4799999999999997E-3</v>
      </c>
      <c r="F242" s="15">
        <v>-9.5149999999999998E-2</v>
      </c>
      <c r="G242" s="16">
        <v>-0.23982000000000001</v>
      </c>
      <c r="J242" s="38">
        <v>3</v>
      </c>
      <c r="K242" s="293">
        <v>837.78761166718255</v>
      </c>
      <c r="L242" s="15">
        <v>-0.33304393159872303</v>
      </c>
      <c r="M242" s="15">
        <v>-0.33454355876897646</v>
      </c>
      <c r="N242" s="15">
        <v>-0.33241250963230062</v>
      </c>
      <c r="O242" s="16">
        <v>0</v>
      </c>
    </row>
    <row r="243" spans="2:15" x14ac:dyDescent="0.25">
      <c r="B243" s="38">
        <v>12</v>
      </c>
      <c r="C243" s="227">
        <v>733</v>
      </c>
      <c r="D243" s="26">
        <v>-8.1820000000000004E-2</v>
      </c>
      <c r="E243" s="15">
        <v>-3.7200000000000002E-3</v>
      </c>
      <c r="F243" s="15">
        <v>-5.0439999999999999E-2</v>
      </c>
      <c r="G243" s="16">
        <v>-0.25165999999999999</v>
      </c>
      <c r="J243" s="38">
        <v>3</v>
      </c>
      <c r="K243" s="293">
        <v>4044.5881298059071</v>
      </c>
      <c r="L243" s="15">
        <v>-3.6228274356721706E-2</v>
      </c>
      <c r="M243" s="15">
        <v>0.65558685275923589</v>
      </c>
      <c r="N243" s="15">
        <v>0.38064142159748576</v>
      </c>
      <c r="O243" s="16">
        <v>0</v>
      </c>
    </row>
    <row r="244" spans="2:15" x14ac:dyDescent="0.25">
      <c r="B244" s="38">
        <v>12</v>
      </c>
      <c r="C244" s="227">
        <v>563</v>
      </c>
      <c r="D244" s="26">
        <v>1.5970000000000002E-2</v>
      </c>
      <c r="E244" s="15">
        <v>6.4000000000000005E-4</v>
      </c>
      <c r="F244" s="15">
        <v>9.75E-3</v>
      </c>
      <c r="G244" s="16">
        <v>0.26290000000000002</v>
      </c>
      <c r="J244" s="38">
        <v>3</v>
      </c>
      <c r="K244" s="293">
        <v>1882.2446775662086</v>
      </c>
      <c r="L244" s="15">
        <v>0.41193143581014208</v>
      </c>
      <c r="M244" s="15">
        <v>0.22785915046910254</v>
      </c>
      <c r="N244" s="15">
        <v>0.36020941372075532</v>
      </c>
      <c r="O244" s="16">
        <v>0</v>
      </c>
    </row>
    <row r="245" spans="2:15" x14ac:dyDescent="0.25">
      <c r="B245" s="38">
        <v>12</v>
      </c>
      <c r="C245" s="227">
        <v>368</v>
      </c>
      <c r="D245" s="26">
        <v>1.7350000000000001E-2</v>
      </c>
      <c r="E245" s="15">
        <v>4.28E-3</v>
      </c>
      <c r="F245" s="15">
        <v>-0.12223000000000001</v>
      </c>
      <c r="G245" s="16">
        <v>9.6079999999999999E-2</v>
      </c>
      <c r="J245" s="38">
        <v>3</v>
      </c>
      <c r="K245" s="293">
        <v>1917.1001795652332</v>
      </c>
      <c r="L245" s="15">
        <v>0.43130515145496484</v>
      </c>
      <c r="M245" s="15">
        <v>0.22065446055442287</v>
      </c>
      <c r="N245" s="15">
        <v>0.34804038799061238</v>
      </c>
      <c r="O245" s="16">
        <v>0</v>
      </c>
    </row>
    <row r="246" spans="2:15" x14ac:dyDescent="0.25">
      <c r="B246" s="38">
        <v>12</v>
      </c>
      <c r="C246" s="227">
        <v>4650</v>
      </c>
      <c r="D246" s="26">
        <v>0</v>
      </c>
      <c r="E246" s="15">
        <v>-1</v>
      </c>
      <c r="F246" s="15">
        <v>0</v>
      </c>
      <c r="G246" s="16">
        <v>0</v>
      </c>
      <c r="J246" s="38">
        <v>3</v>
      </c>
      <c r="K246" s="293">
        <v>1914.8142217474085</v>
      </c>
      <c r="L246" s="15">
        <v>0.43079625032120739</v>
      </c>
      <c r="M246" s="15">
        <v>0.22107160850536894</v>
      </c>
      <c r="N246" s="15">
        <v>0.34813214117342367</v>
      </c>
      <c r="O246" s="16">
        <v>0</v>
      </c>
    </row>
    <row r="247" spans="2:15" x14ac:dyDescent="0.25">
      <c r="B247" s="38">
        <v>12</v>
      </c>
      <c r="C247" s="227">
        <v>4975</v>
      </c>
      <c r="D247" s="26">
        <v>0</v>
      </c>
      <c r="E247" s="15">
        <v>0</v>
      </c>
      <c r="F247" s="15">
        <v>0</v>
      </c>
      <c r="G247" s="16">
        <v>-1</v>
      </c>
      <c r="J247" s="38">
        <v>3</v>
      </c>
      <c r="K247" s="293">
        <v>2013.5470319126389</v>
      </c>
      <c r="L247" s="15">
        <v>0.45646826611634295</v>
      </c>
      <c r="M247" s="15">
        <v>0.21086703816372274</v>
      </c>
      <c r="N247" s="15">
        <v>0.33266469571993429</v>
      </c>
      <c r="O247" s="16">
        <v>0</v>
      </c>
    </row>
    <row r="248" spans="2:15" x14ac:dyDescent="0.25">
      <c r="B248" s="38">
        <v>12</v>
      </c>
      <c r="C248" s="227">
        <v>249</v>
      </c>
      <c r="D248" s="26">
        <v>-8.4940000000000002E-2</v>
      </c>
      <c r="E248" s="15">
        <v>-0.11473</v>
      </c>
      <c r="F248" s="15">
        <v>-9.5149999999999998E-2</v>
      </c>
      <c r="G248" s="16">
        <v>0</v>
      </c>
      <c r="J248" s="38">
        <v>3</v>
      </c>
      <c r="K248" s="293">
        <v>2011.6831588596924</v>
      </c>
      <c r="L248" s="15">
        <v>0.4565204848935529</v>
      </c>
      <c r="M248" s="15">
        <v>0.21154795407486232</v>
      </c>
      <c r="N248" s="15">
        <v>0.33193156103158472</v>
      </c>
      <c r="O248" s="16">
        <v>0</v>
      </c>
    </row>
    <row r="249" spans="2:15" x14ac:dyDescent="0.25">
      <c r="B249" s="38">
        <v>12</v>
      </c>
      <c r="C249" s="227">
        <v>247</v>
      </c>
      <c r="D249" s="26">
        <v>-9.6780000000000005E-2</v>
      </c>
      <c r="E249" s="15">
        <v>-0.11965000000000001</v>
      </c>
      <c r="F249" s="15">
        <v>-0.11255999999999999</v>
      </c>
      <c r="G249" s="16">
        <v>0</v>
      </c>
      <c r="J249" s="38">
        <v>3</v>
      </c>
      <c r="K249" s="293">
        <v>2006.4601951928587</v>
      </c>
      <c r="L249" s="15">
        <v>0.45589191286017855</v>
      </c>
      <c r="M249" s="15">
        <v>0.21164720350741831</v>
      </c>
      <c r="N249" s="15">
        <v>0.33246088363240311</v>
      </c>
      <c r="O249" s="16">
        <v>0</v>
      </c>
    </row>
    <row r="250" spans="2:15" x14ac:dyDescent="0.25">
      <c r="B250" s="38">
        <v>12</v>
      </c>
      <c r="C250" s="227">
        <v>248</v>
      </c>
      <c r="D250" s="26">
        <v>-0.1004</v>
      </c>
      <c r="E250" s="15">
        <v>-0.11700000000000001</v>
      </c>
      <c r="F250" s="15">
        <v>-0.10456</v>
      </c>
      <c r="G250" s="16">
        <v>0</v>
      </c>
      <c r="J250" s="38">
        <v>3</v>
      </c>
      <c r="K250" s="293">
        <v>2006.6033229601842</v>
      </c>
      <c r="L250" s="15">
        <v>0.4559467985335493</v>
      </c>
      <c r="M250" s="15">
        <v>0.21165487253815329</v>
      </c>
      <c r="N250" s="15">
        <v>0.33239832892829735</v>
      </c>
      <c r="O250" s="16">
        <v>0</v>
      </c>
    </row>
    <row r="251" spans="2:15" x14ac:dyDescent="0.25">
      <c r="B251" s="38">
        <v>12</v>
      </c>
      <c r="C251" s="227">
        <v>249</v>
      </c>
      <c r="D251" s="26">
        <v>-9.2939999999999995E-2</v>
      </c>
      <c r="E251" s="15">
        <v>-0.1149</v>
      </c>
      <c r="F251" s="15">
        <v>-9.6809999999999993E-2</v>
      </c>
      <c r="G251" s="16">
        <v>0</v>
      </c>
      <c r="J251" s="38">
        <v>3</v>
      </c>
      <c r="K251" s="293">
        <v>2006.6411148340451</v>
      </c>
      <c r="L251" s="15">
        <v>0.45596422572916934</v>
      </c>
      <c r="M251" s="15">
        <v>0.21165306801033329</v>
      </c>
      <c r="N251" s="15">
        <v>0.33238270626049743</v>
      </c>
      <c r="O251" s="16">
        <v>0</v>
      </c>
    </row>
    <row r="252" spans="2:15" x14ac:dyDescent="0.25">
      <c r="B252" s="38">
        <v>12</v>
      </c>
      <c r="C252" s="227">
        <v>248</v>
      </c>
      <c r="D252" s="26">
        <v>-8.9429999999999996E-2</v>
      </c>
      <c r="E252" s="15">
        <v>-0.11766</v>
      </c>
      <c r="F252" s="15">
        <v>-0.10516</v>
      </c>
      <c r="G252" s="16">
        <v>0</v>
      </c>
      <c r="J252" s="38">
        <v>3</v>
      </c>
      <c r="K252" s="293">
        <v>1425.1944948537296</v>
      </c>
      <c r="L252" s="15">
        <v>0.33495109099948556</v>
      </c>
      <c r="M252" s="15">
        <v>0.33133272554334081</v>
      </c>
      <c r="N252" s="15">
        <v>0.33371618345717363</v>
      </c>
      <c r="O252" s="16">
        <v>0</v>
      </c>
    </row>
    <row r="253" spans="2:15" x14ac:dyDescent="0.25">
      <c r="B253" s="38">
        <v>12</v>
      </c>
      <c r="C253" s="227">
        <v>246</v>
      </c>
      <c r="D253" s="26">
        <v>-0.10017</v>
      </c>
      <c r="E253" s="15">
        <v>-0.11966</v>
      </c>
      <c r="F253" s="15">
        <v>-0.11307</v>
      </c>
      <c r="G253" s="16">
        <v>0</v>
      </c>
      <c r="J253" s="38">
        <v>3</v>
      </c>
      <c r="K253" s="293">
        <v>1417.9767214043866</v>
      </c>
      <c r="L253" s="15">
        <v>0.33330116820489269</v>
      </c>
      <c r="M253" s="15">
        <v>0.33317780068694941</v>
      </c>
      <c r="N253" s="15">
        <v>0.33352103110815789</v>
      </c>
      <c r="O253" s="16">
        <v>0</v>
      </c>
    </row>
    <row r="254" spans="2:15" x14ac:dyDescent="0.25">
      <c r="B254" s="38">
        <v>12</v>
      </c>
      <c r="C254" s="227">
        <v>359</v>
      </c>
      <c r="D254" s="26">
        <v>1.243E-2</v>
      </c>
      <c r="E254" s="15">
        <v>-9.5000000000000001E-2</v>
      </c>
      <c r="F254" s="15">
        <v>-0.22308</v>
      </c>
      <c r="G254" s="16">
        <v>0</v>
      </c>
      <c r="J254" s="38">
        <v>3</v>
      </c>
      <c r="K254" s="293">
        <v>1417.4595474273438</v>
      </c>
      <c r="L254" s="15">
        <v>0.33336304091710972</v>
      </c>
      <c r="M254" s="15">
        <v>0.33319334143170209</v>
      </c>
      <c r="N254" s="15">
        <v>0.33344361765118824</v>
      </c>
      <c r="O254" s="16">
        <v>0</v>
      </c>
    </row>
    <row r="255" spans="2:15" x14ac:dyDescent="0.25">
      <c r="B255" s="38">
        <v>12</v>
      </c>
      <c r="C255" s="227">
        <v>360</v>
      </c>
      <c r="D255" s="26">
        <v>2.724E-2</v>
      </c>
      <c r="E255" s="15">
        <v>-9.0079999999999993E-2</v>
      </c>
      <c r="F255" s="15">
        <v>-0.21251</v>
      </c>
      <c r="G255" s="16">
        <v>0</v>
      </c>
      <c r="J255" s="38">
        <v>3</v>
      </c>
      <c r="K255" s="293">
        <v>1417.2342595360242</v>
      </c>
      <c r="L255" s="15">
        <v>0.3332536250007625</v>
      </c>
      <c r="M255" s="15">
        <v>0.33340246811158353</v>
      </c>
      <c r="N255" s="15">
        <v>0.33334390688765392</v>
      </c>
      <c r="O255" s="16">
        <v>0</v>
      </c>
    </row>
    <row r="256" spans="2:15" x14ac:dyDescent="0.25">
      <c r="B256" s="38">
        <v>12</v>
      </c>
      <c r="C256" s="227">
        <v>360</v>
      </c>
      <c r="D256" s="26">
        <v>2.7789999999999999E-2</v>
      </c>
      <c r="E256" s="15">
        <v>-8.9370000000000005E-2</v>
      </c>
      <c r="F256" s="15">
        <v>-0.21224999999999999</v>
      </c>
      <c r="G256" s="16">
        <v>0</v>
      </c>
      <c r="J256" s="38">
        <v>3</v>
      </c>
      <c r="K256" s="293">
        <v>1416.9390079488539</v>
      </c>
      <c r="L256" s="15">
        <v>0.33338457690501022</v>
      </c>
      <c r="M256" s="15">
        <v>0.33326988891125708</v>
      </c>
      <c r="N256" s="15">
        <v>0.33334553418373253</v>
      </c>
      <c r="O256" s="16">
        <v>0</v>
      </c>
    </row>
    <row r="257" spans="2:15" x14ac:dyDescent="0.25">
      <c r="B257" s="38">
        <v>12</v>
      </c>
      <c r="C257" s="227">
        <v>358</v>
      </c>
      <c r="D257" s="26">
        <v>1.2529999999999999E-2</v>
      </c>
      <c r="E257" s="15">
        <v>-9.3509999999999996E-2</v>
      </c>
      <c r="F257" s="15">
        <v>-0.22336</v>
      </c>
      <c r="G257" s="16">
        <v>0</v>
      </c>
      <c r="J257" s="38">
        <v>3</v>
      </c>
      <c r="K257" s="293">
        <v>1416.9571121349518</v>
      </c>
      <c r="L257" s="15">
        <v>0.33331625576825252</v>
      </c>
      <c r="M257" s="15">
        <v>0.33336748846349484</v>
      </c>
      <c r="N257" s="15">
        <v>0.33331625576825252</v>
      </c>
      <c r="O257" s="16">
        <v>0</v>
      </c>
    </row>
    <row r="258" spans="2:15" x14ac:dyDescent="0.25">
      <c r="B258" s="38">
        <v>12</v>
      </c>
      <c r="C258" s="227">
        <v>359</v>
      </c>
      <c r="D258" s="26">
        <v>2.479E-2</v>
      </c>
      <c r="E258" s="15">
        <v>-8.9429999999999996E-2</v>
      </c>
      <c r="F258" s="15">
        <v>-0.21462000000000001</v>
      </c>
      <c r="G258" s="16">
        <v>0</v>
      </c>
      <c r="J258" s="38">
        <v>3</v>
      </c>
      <c r="K258" s="293">
        <v>1416.8900185925309</v>
      </c>
      <c r="L258" s="15">
        <v>0.33337969266205025</v>
      </c>
      <c r="M258" s="15">
        <v>0.33328697400461638</v>
      </c>
      <c r="N258" s="15">
        <v>0.33333333333333331</v>
      </c>
      <c r="O258" s="16">
        <v>0</v>
      </c>
    </row>
    <row r="259" spans="2:15" x14ac:dyDescent="0.25">
      <c r="B259" s="38">
        <v>12</v>
      </c>
      <c r="C259" s="227">
        <v>359</v>
      </c>
      <c r="D259" s="26">
        <v>2.249E-2</v>
      </c>
      <c r="E259" s="15">
        <v>-8.9819999999999997E-2</v>
      </c>
      <c r="F259" s="15">
        <v>-0.21636</v>
      </c>
      <c r="G259" s="16">
        <v>0</v>
      </c>
      <c r="J259" s="38">
        <v>3</v>
      </c>
      <c r="K259" s="293">
        <v>1416.8952412087028</v>
      </c>
      <c r="L259" s="15">
        <v>0.33334105890791277</v>
      </c>
      <c r="M259" s="15">
        <v>0.33334349856304313</v>
      </c>
      <c r="N259" s="15">
        <v>0.3333154425290441</v>
      </c>
      <c r="O259" s="16">
        <v>0</v>
      </c>
    </row>
    <row r="260" spans="2:15" x14ac:dyDescent="0.25">
      <c r="B260" s="38">
        <v>12</v>
      </c>
      <c r="C260" s="227">
        <v>684</v>
      </c>
      <c r="D260" s="26">
        <v>-0.3483</v>
      </c>
      <c r="E260" s="15">
        <v>-0.15298999999999999</v>
      </c>
      <c r="F260" s="15">
        <v>-0.23019000000000001</v>
      </c>
      <c r="G260" s="16">
        <v>0</v>
      </c>
      <c r="J260" s="38">
        <v>3</v>
      </c>
      <c r="K260" s="293">
        <v>1416.8798515710198</v>
      </c>
      <c r="L260" s="15">
        <v>0.33334797129982702</v>
      </c>
      <c r="M260" s="15">
        <v>0.33333699282495677</v>
      </c>
      <c r="N260" s="15">
        <v>0.33331503587521621</v>
      </c>
      <c r="O260" s="16">
        <v>0</v>
      </c>
    </row>
    <row r="261" spans="2:15" x14ac:dyDescent="0.25">
      <c r="B261" s="38">
        <v>12</v>
      </c>
      <c r="C261" s="227">
        <v>678</v>
      </c>
      <c r="D261" s="26">
        <v>-0.35471000000000003</v>
      </c>
      <c r="E261" s="15">
        <v>-0.14399999999999999</v>
      </c>
      <c r="F261" s="15">
        <v>-0.24754000000000001</v>
      </c>
      <c r="G261" s="16">
        <v>0</v>
      </c>
      <c r="J261" s="38">
        <v>3</v>
      </c>
      <c r="K261" s="293">
        <v>1416.8726666138075</v>
      </c>
      <c r="L261" s="15">
        <v>0.33335081759241753</v>
      </c>
      <c r="M261" s="15">
        <v>0.33333373994400972</v>
      </c>
      <c r="N261" s="15">
        <v>0.33331544246357281</v>
      </c>
      <c r="O261" s="16">
        <v>0</v>
      </c>
    </row>
    <row r="262" spans="2:15" x14ac:dyDescent="0.25">
      <c r="B262" s="38">
        <v>12</v>
      </c>
      <c r="C262" s="227">
        <v>672</v>
      </c>
      <c r="D262" s="26">
        <v>-0.37307000000000001</v>
      </c>
      <c r="E262" s="15">
        <v>-0.20873</v>
      </c>
      <c r="F262" s="15">
        <v>-0.34850999999999999</v>
      </c>
      <c r="G262" s="16">
        <v>0</v>
      </c>
      <c r="J262" s="38">
        <v>3</v>
      </c>
      <c r="K262" s="293">
        <v>1416.8679900314596</v>
      </c>
      <c r="L262" s="15">
        <v>0.33335447724325701</v>
      </c>
      <c r="M262" s="15">
        <v>0.33332886058315714</v>
      </c>
      <c r="N262" s="15">
        <v>0.3333166621735858</v>
      </c>
      <c r="O262" s="16">
        <v>0</v>
      </c>
    </row>
    <row r="263" spans="2:15" x14ac:dyDescent="0.25">
      <c r="B263" s="38">
        <v>12</v>
      </c>
      <c r="C263" s="227">
        <v>670</v>
      </c>
      <c r="D263" s="26">
        <v>-0.37436999999999998</v>
      </c>
      <c r="E263" s="15">
        <v>-0.20244999999999999</v>
      </c>
      <c r="F263" s="15">
        <v>-0.34949999999999998</v>
      </c>
      <c r="G263" s="16">
        <v>0</v>
      </c>
      <c r="J263" s="38">
        <v>3</v>
      </c>
      <c r="K263" s="293">
        <v>6999.9942318616704</v>
      </c>
      <c r="L263" s="15">
        <v>9.4193504532455333E-16</v>
      </c>
      <c r="M263" s="15">
        <v>0.99999999999999845</v>
      </c>
      <c r="N263" s="15">
        <v>6.7003626935457927E-16</v>
      </c>
      <c r="O263" s="16">
        <v>0</v>
      </c>
    </row>
    <row r="264" spans="2:15" x14ac:dyDescent="0.25">
      <c r="B264" s="38">
        <v>13</v>
      </c>
      <c r="C264" s="227">
        <v>344</v>
      </c>
      <c r="D264" s="26">
        <v>-0.10081</v>
      </c>
      <c r="E264" s="15">
        <v>-3.0300000000000001E-3</v>
      </c>
      <c r="F264" s="15">
        <v>-6.0630000000000003E-2</v>
      </c>
      <c r="G264" s="16">
        <v>-0.13300000000000001</v>
      </c>
      <c r="J264" s="38">
        <v>3</v>
      </c>
      <c r="K264" s="293">
        <v>4920.8314061883357</v>
      </c>
      <c r="L264" s="15">
        <v>9.3446497344032806E-2</v>
      </c>
      <c r="M264" s="15">
        <v>-0.22363652034275813</v>
      </c>
      <c r="N264" s="15">
        <v>-0.86980997700127471</v>
      </c>
      <c r="O264" s="16">
        <v>0</v>
      </c>
    </row>
    <row r="265" spans="2:15" x14ac:dyDescent="0.25">
      <c r="B265" s="38">
        <v>13</v>
      </c>
      <c r="C265" s="227">
        <v>571</v>
      </c>
      <c r="D265" s="26">
        <v>-0.14757000000000001</v>
      </c>
      <c r="E265" s="15">
        <v>3.3800000000000002E-3</v>
      </c>
      <c r="F265" s="15">
        <v>-8.0649999999999999E-2</v>
      </c>
      <c r="G265" s="16">
        <v>-0.20527000000000001</v>
      </c>
      <c r="J265" s="38">
        <v>3</v>
      </c>
      <c r="K265" s="293">
        <v>4927.388890402869</v>
      </c>
      <c r="L265" s="15">
        <v>9.4018258618340358E-2</v>
      </c>
      <c r="M265" s="15">
        <v>-0.22346368715083798</v>
      </c>
      <c r="N265" s="15">
        <v>-0.87055457146750237</v>
      </c>
      <c r="O265" s="16">
        <v>0</v>
      </c>
    </row>
    <row r="266" spans="2:15" x14ac:dyDescent="0.25">
      <c r="B266" s="38">
        <v>13</v>
      </c>
      <c r="C266" s="227">
        <v>1454</v>
      </c>
      <c r="D266" s="26">
        <v>0.1235</v>
      </c>
      <c r="E266" s="15">
        <v>-3.1269999999999999E-2</v>
      </c>
      <c r="F266" s="15">
        <v>0.19674</v>
      </c>
      <c r="G266" s="16">
        <v>2.3449999999999999E-2</v>
      </c>
      <c r="J266" s="38">
        <v>3</v>
      </c>
      <c r="K266" s="293">
        <v>4922.6379735230985</v>
      </c>
      <c r="L266" s="15">
        <v>9.3944441166726414E-2</v>
      </c>
      <c r="M266" s="15">
        <v>-0.22374207485601993</v>
      </c>
      <c r="N266" s="15">
        <v>-0.87020236631070658</v>
      </c>
      <c r="O266" s="16">
        <v>0</v>
      </c>
    </row>
    <row r="267" spans="2:15" x14ac:dyDescent="0.25">
      <c r="B267" s="38">
        <v>13</v>
      </c>
      <c r="C267" s="227">
        <v>236</v>
      </c>
      <c r="D267" s="26">
        <v>7.6130000000000003E-2</v>
      </c>
      <c r="E267" s="15">
        <v>1.8000000000000001E-4</v>
      </c>
      <c r="F267" s="15">
        <v>-1.8749999999999999E-2</v>
      </c>
      <c r="G267" s="16">
        <v>2.9680000000000002E-2</v>
      </c>
      <c r="J267" s="38">
        <v>3</v>
      </c>
      <c r="K267" s="293">
        <v>3550.4805226017234</v>
      </c>
      <c r="L267" s="15">
        <v>8.1155826152377902E-2</v>
      </c>
      <c r="M267" s="15">
        <v>-0.32079191367527915</v>
      </c>
      <c r="N267" s="15">
        <v>-0.76036391247709867</v>
      </c>
      <c r="O267" s="16">
        <v>0</v>
      </c>
    </row>
    <row r="268" spans="2:15" x14ac:dyDescent="0.25">
      <c r="B268" s="38">
        <v>13</v>
      </c>
      <c r="C268" s="227">
        <v>488</v>
      </c>
      <c r="D268" s="26">
        <v>0.16913</v>
      </c>
      <c r="E268" s="15">
        <v>2.3500000000000001E-3</v>
      </c>
      <c r="F268" s="15">
        <v>-7.8350000000000003E-2</v>
      </c>
      <c r="G268" s="16">
        <v>7.3499999999999996E-2</v>
      </c>
      <c r="J268" s="38">
        <v>3</v>
      </c>
      <c r="K268" s="293">
        <v>3557.3765138114031</v>
      </c>
      <c r="L268" s="15">
        <v>8.1992666017703442E-2</v>
      </c>
      <c r="M268" s="15">
        <v>-0.32064365987348709</v>
      </c>
      <c r="N268" s="15">
        <v>-0.76134900614421641</v>
      </c>
      <c r="O268" s="16">
        <v>0</v>
      </c>
    </row>
    <row r="269" spans="2:15" x14ac:dyDescent="0.25">
      <c r="B269" s="38">
        <v>13</v>
      </c>
      <c r="C269" s="227">
        <v>2267</v>
      </c>
      <c r="D269" s="26">
        <v>-0.19732</v>
      </c>
      <c r="E269" s="15">
        <v>-5.2500000000000003E-3</v>
      </c>
      <c r="F269" s="15">
        <v>0.14821000000000001</v>
      </c>
      <c r="G269" s="16">
        <v>-0.11079</v>
      </c>
      <c r="J269" s="38">
        <v>3</v>
      </c>
      <c r="K269" s="293">
        <v>3558.7384425293972</v>
      </c>
      <c r="L269" s="15">
        <v>8.2372610408966054E-2</v>
      </c>
      <c r="M269" s="15">
        <v>-0.32076452951627032</v>
      </c>
      <c r="N269" s="15">
        <v>-0.76160808089269572</v>
      </c>
      <c r="O269" s="16">
        <v>0</v>
      </c>
    </row>
    <row r="270" spans="2:15" x14ac:dyDescent="0.25">
      <c r="B270" s="38">
        <v>13</v>
      </c>
      <c r="C270" s="227">
        <v>1498</v>
      </c>
      <c r="D270" s="26">
        <v>0.23499999999999999</v>
      </c>
      <c r="E270" s="15">
        <v>-2.4099999999999998E-3</v>
      </c>
      <c r="F270" s="15">
        <v>7.2510000000000005E-2</v>
      </c>
      <c r="G270" s="16">
        <v>-1.7139999999999999E-2</v>
      </c>
      <c r="J270" s="38">
        <v>3</v>
      </c>
      <c r="K270" s="293">
        <v>3558.8343513741811</v>
      </c>
      <c r="L270" s="15">
        <v>8.2374047986373378E-2</v>
      </c>
      <c r="M270" s="15">
        <v>-0.32077012754015732</v>
      </c>
      <c r="N270" s="15">
        <v>-0.76160392044621605</v>
      </c>
      <c r="O270" s="16">
        <v>0</v>
      </c>
    </row>
    <row r="271" spans="2:15" x14ac:dyDescent="0.25">
      <c r="B271" s="38">
        <v>13</v>
      </c>
      <c r="C271" s="227">
        <v>652</v>
      </c>
      <c r="D271" s="26">
        <v>-0.11974</v>
      </c>
      <c r="E271" s="15">
        <v>-3.8999999999999999E-4</v>
      </c>
      <c r="F271" s="15">
        <v>-6.7070000000000005E-2</v>
      </c>
      <c r="G271" s="16">
        <v>0.21787000000000001</v>
      </c>
      <c r="J271" s="38">
        <v>3</v>
      </c>
      <c r="K271" s="293">
        <v>3350.3967184969224</v>
      </c>
      <c r="L271" s="15">
        <v>1.017168772270813E-2</v>
      </c>
      <c r="M271" s="15">
        <v>-0.29510851959831552</v>
      </c>
      <c r="N271" s="15">
        <v>-0.71506316812439252</v>
      </c>
      <c r="O271" s="16">
        <v>0</v>
      </c>
    </row>
    <row r="272" spans="2:15" x14ac:dyDescent="0.25">
      <c r="B272" s="38">
        <v>13</v>
      </c>
      <c r="C272" s="227">
        <v>664</v>
      </c>
      <c r="D272" s="26">
        <v>-8.1820000000000004E-2</v>
      </c>
      <c r="E272" s="15">
        <v>-3.7100000000000002E-3</v>
      </c>
      <c r="F272" s="15">
        <v>-5.0479999999999997E-2</v>
      </c>
      <c r="G272" s="16">
        <v>-0.25324999999999998</v>
      </c>
      <c r="J272" s="38">
        <v>3</v>
      </c>
      <c r="K272" s="293">
        <v>3363.3087425024983</v>
      </c>
      <c r="L272" s="15">
        <v>1.4612603288974808E-2</v>
      </c>
      <c r="M272" s="15">
        <v>-0.29648288633086972</v>
      </c>
      <c r="N272" s="15">
        <v>-0.71812971695810512</v>
      </c>
      <c r="O272" s="16">
        <v>0</v>
      </c>
    </row>
    <row r="273" spans="2:15" x14ac:dyDescent="0.25">
      <c r="B273" s="38">
        <v>13</v>
      </c>
      <c r="C273" s="227">
        <v>563</v>
      </c>
      <c r="D273" s="26">
        <v>1.5970000000000002E-2</v>
      </c>
      <c r="E273" s="15">
        <v>6.4000000000000005E-4</v>
      </c>
      <c r="F273" s="15">
        <v>9.7599999999999996E-3</v>
      </c>
      <c r="G273" s="16">
        <v>0.26557999999999998</v>
      </c>
      <c r="J273" s="38">
        <v>3</v>
      </c>
      <c r="K273" s="293">
        <v>37070.389659442713</v>
      </c>
      <c r="L273" s="15">
        <v>1.5077399380804948</v>
      </c>
      <c r="M273" s="15">
        <v>1.9876160990712066</v>
      </c>
      <c r="N273" s="15">
        <v>-2.4953560371517018</v>
      </c>
      <c r="O273" s="16">
        <v>0</v>
      </c>
    </row>
    <row r="274" spans="2:15" x14ac:dyDescent="0.25">
      <c r="B274" s="38">
        <v>13</v>
      </c>
      <c r="C274" s="227">
        <v>329</v>
      </c>
      <c r="D274" s="26">
        <v>-0.11537</v>
      </c>
      <c r="E274" s="15">
        <v>-1.0300000000000001E-3</v>
      </c>
      <c r="F274" s="15">
        <v>-6.6170000000000007E-2</v>
      </c>
      <c r="G274" s="16">
        <v>-0.10348</v>
      </c>
      <c r="J274" s="38">
        <v>3</v>
      </c>
      <c r="K274" s="293">
        <v>3356.8236203054598</v>
      </c>
      <c r="L274" s="15">
        <v>1.7013386249410387E-2</v>
      </c>
      <c r="M274" s="15">
        <v>-0.29862884468372342</v>
      </c>
      <c r="N274" s="15">
        <v>-0.71838454156568698</v>
      </c>
      <c r="O274" s="16">
        <v>0</v>
      </c>
    </row>
    <row r="275" spans="2:15" x14ac:dyDescent="0.25">
      <c r="B275" s="38">
        <v>13</v>
      </c>
      <c r="C275" s="227">
        <v>4650</v>
      </c>
      <c r="D275" s="26">
        <v>0</v>
      </c>
      <c r="E275" s="15">
        <v>-1</v>
      </c>
      <c r="F275" s="15">
        <v>0</v>
      </c>
      <c r="G275" s="16">
        <v>0</v>
      </c>
      <c r="J275" s="38">
        <v>3</v>
      </c>
      <c r="K275" s="293">
        <v>3608.8932996228928</v>
      </c>
      <c r="L275" s="15">
        <v>0.27930694295561409</v>
      </c>
      <c r="M275" s="15">
        <v>7.3456871847653871E-2</v>
      </c>
      <c r="N275" s="15">
        <v>0.64723618519673198</v>
      </c>
      <c r="O275" s="16">
        <v>0</v>
      </c>
    </row>
    <row r="276" spans="2:15" x14ac:dyDescent="0.25">
      <c r="B276" s="38">
        <v>13</v>
      </c>
      <c r="C276" s="227">
        <v>249</v>
      </c>
      <c r="D276" s="26">
        <v>-9.7750000000000004E-2</v>
      </c>
      <c r="E276" s="15">
        <v>-0.12063</v>
      </c>
      <c r="F276" s="15">
        <v>-0.11362</v>
      </c>
      <c r="G276" s="16">
        <v>0</v>
      </c>
      <c r="J276" s="38">
        <v>3</v>
      </c>
      <c r="K276" s="293">
        <v>2996.3877675105555</v>
      </c>
      <c r="L276" s="15">
        <v>0.14973558057702649</v>
      </c>
      <c r="M276" s="15">
        <v>0.53071280942517418</v>
      </c>
      <c r="N276" s="15">
        <v>0.31955160999779936</v>
      </c>
      <c r="O276" s="16">
        <v>0</v>
      </c>
    </row>
    <row r="277" spans="2:15" x14ac:dyDescent="0.25">
      <c r="B277" s="38">
        <v>13</v>
      </c>
      <c r="C277" s="227">
        <v>250</v>
      </c>
      <c r="D277" s="26">
        <v>-0.10143000000000001</v>
      </c>
      <c r="E277" s="15">
        <v>-0.11792999999999999</v>
      </c>
      <c r="F277" s="15">
        <v>-0.10549</v>
      </c>
      <c r="G277" s="16">
        <v>0</v>
      </c>
      <c r="J277" s="38">
        <v>3</v>
      </c>
      <c r="K277" s="293">
        <v>4400.0088942118909</v>
      </c>
      <c r="L277" s="15">
        <v>4.3718421948218549E-17</v>
      </c>
      <c r="M277" s="15">
        <v>-1.0000000000000002</v>
      </c>
      <c r="N277" s="15">
        <v>1.8979554438597874E-16</v>
      </c>
      <c r="O277" s="16">
        <v>0</v>
      </c>
    </row>
    <row r="278" spans="2:15" x14ac:dyDescent="0.25">
      <c r="B278" s="38">
        <v>13</v>
      </c>
      <c r="C278" s="227">
        <v>248</v>
      </c>
      <c r="D278" s="26">
        <v>-0.10158</v>
      </c>
      <c r="E278" s="15">
        <v>-0.12081</v>
      </c>
      <c r="F278" s="15">
        <v>-0.11472</v>
      </c>
      <c r="G278" s="16">
        <v>0</v>
      </c>
      <c r="J278" s="38">
        <v>3</v>
      </c>
      <c r="K278" s="293">
        <v>4772.9222558832171</v>
      </c>
      <c r="L278" s="15">
        <v>0.45761910240186116</v>
      </c>
      <c r="M278" s="15">
        <v>-0.25629226265802557</v>
      </c>
      <c r="N278" s="15">
        <v>0.79867316025616442</v>
      </c>
      <c r="O278" s="16">
        <v>0</v>
      </c>
    </row>
    <row r="279" spans="2:15" x14ac:dyDescent="0.25">
      <c r="B279" s="38">
        <v>13</v>
      </c>
      <c r="C279" s="227">
        <v>250</v>
      </c>
      <c r="D279" s="26">
        <v>-9.0289999999999995E-2</v>
      </c>
      <c r="E279" s="15">
        <v>-0.11860999999999999</v>
      </c>
      <c r="F279" s="15">
        <v>-0.10609</v>
      </c>
      <c r="G279" s="16">
        <v>0</v>
      </c>
      <c r="J279" s="38">
        <v>3</v>
      </c>
      <c r="K279" s="293">
        <v>4772.8864615699358</v>
      </c>
      <c r="L279" s="15">
        <v>0.45839886455176643</v>
      </c>
      <c r="M279" s="15">
        <v>-0.25701024204994438</v>
      </c>
      <c r="N279" s="15">
        <v>0.7986113774981779</v>
      </c>
      <c r="O279" s="16">
        <v>0</v>
      </c>
    </row>
    <row r="280" spans="2:15" x14ac:dyDescent="0.25">
      <c r="B280" s="38">
        <v>13</v>
      </c>
      <c r="C280" s="227">
        <v>252</v>
      </c>
      <c r="D280" s="26">
        <v>-8.4209999999999993E-2</v>
      </c>
      <c r="E280" s="15">
        <v>-0.11524</v>
      </c>
      <c r="F280" s="15">
        <v>-9.4460000000000002E-2</v>
      </c>
      <c r="G280" s="16">
        <v>0</v>
      </c>
      <c r="J280" s="38">
        <v>3</v>
      </c>
      <c r="K280" s="293">
        <v>4765.7428615192166</v>
      </c>
      <c r="L280" s="15">
        <v>0.45824132341115348</v>
      </c>
      <c r="M280" s="15">
        <v>-0.25592586446778903</v>
      </c>
      <c r="N280" s="15">
        <v>0.79768454105663555</v>
      </c>
      <c r="O280" s="16">
        <v>0</v>
      </c>
    </row>
    <row r="281" spans="2:15" x14ac:dyDescent="0.25">
      <c r="B281" s="38">
        <v>13</v>
      </c>
      <c r="C281" s="227">
        <v>251</v>
      </c>
      <c r="D281" s="26">
        <v>-9.3840000000000007E-2</v>
      </c>
      <c r="E281" s="15">
        <v>-0.1158</v>
      </c>
      <c r="F281" s="15">
        <v>-9.7610000000000002E-2</v>
      </c>
      <c r="G281" s="16">
        <v>0</v>
      </c>
      <c r="J281" s="38">
        <v>3</v>
      </c>
      <c r="K281" s="293">
        <v>4752.5166413223988</v>
      </c>
      <c r="L281" s="15">
        <v>0.45810560606735429</v>
      </c>
      <c r="M281" s="15">
        <v>-0.25386685669565884</v>
      </c>
      <c r="N281" s="15">
        <v>0.79576125062830461</v>
      </c>
      <c r="O281" s="16">
        <v>0</v>
      </c>
    </row>
    <row r="282" spans="2:15" x14ac:dyDescent="0.25">
      <c r="B282" s="38">
        <v>13</v>
      </c>
      <c r="C282" s="227">
        <v>359</v>
      </c>
      <c r="D282" s="26">
        <v>3.4380000000000001E-2</v>
      </c>
      <c r="E282" s="15">
        <v>-8.5010000000000002E-2</v>
      </c>
      <c r="F282" s="15">
        <v>-0.20805000000000001</v>
      </c>
      <c r="G282" s="16">
        <v>0</v>
      </c>
      <c r="J282" s="38">
        <v>3</v>
      </c>
      <c r="K282" s="293">
        <v>4741.6575065195457</v>
      </c>
      <c r="L282" s="15">
        <v>0.45811310698400415</v>
      </c>
      <c r="M282" s="15">
        <v>-0.25189875827236791</v>
      </c>
      <c r="N282" s="15">
        <v>0.79378565128836376</v>
      </c>
      <c r="O282" s="16">
        <v>0</v>
      </c>
    </row>
    <row r="283" spans="2:15" x14ac:dyDescent="0.25">
      <c r="B283" s="38">
        <v>13</v>
      </c>
      <c r="C283" s="227">
        <v>358</v>
      </c>
      <c r="D283" s="26">
        <v>2.2620000000000001E-2</v>
      </c>
      <c r="E283" s="15">
        <v>-8.6959999999999996E-2</v>
      </c>
      <c r="F283" s="15">
        <v>-0.21692</v>
      </c>
      <c r="G283" s="16">
        <v>0</v>
      </c>
      <c r="J283" s="38">
        <v>3</v>
      </c>
      <c r="K283" s="293">
        <v>6999.9942318616768</v>
      </c>
      <c r="L283" s="15">
        <v>3.5735267698910926E-16</v>
      </c>
      <c r="M283" s="15">
        <v>0.99999999999999933</v>
      </c>
      <c r="N283" s="15">
        <v>2.5878937069999353E-16</v>
      </c>
      <c r="O283" s="16">
        <v>0</v>
      </c>
    </row>
    <row r="284" spans="2:15" x14ac:dyDescent="0.25">
      <c r="B284" s="38">
        <v>13</v>
      </c>
      <c r="C284" s="227">
        <v>362</v>
      </c>
      <c r="D284" s="26">
        <v>4.9340000000000002E-2</v>
      </c>
      <c r="E284" s="15">
        <v>-8.48E-2</v>
      </c>
      <c r="F284" s="15">
        <v>-0.19622000000000001</v>
      </c>
      <c r="G284" s="16">
        <v>0</v>
      </c>
      <c r="J284" s="38">
        <v>3</v>
      </c>
      <c r="K284" s="293">
        <v>8289.3289700310015</v>
      </c>
      <c r="L284" s="15">
        <v>0.69410954185325513</v>
      </c>
      <c r="M284" s="15">
        <v>-0.54684808818463659</v>
      </c>
      <c r="N284" s="15">
        <v>-1.1472614536686185</v>
      </c>
      <c r="O284" s="16">
        <v>0</v>
      </c>
    </row>
    <row r="285" spans="2:15" x14ac:dyDescent="0.25">
      <c r="B285" s="38">
        <v>13</v>
      </c>
      <c r="C285" s="227">
        <v>362</v>
      </c>
      <c r="D285" s="26">
        <v>4.5030000000000001E-2</v>
      </c>
      <c r="E285" s="15">
        <v>-8.8499999999999995E-2</v>
      </c>
      <c r="F285" s="15">
        <v>-0.19872999999999999</v>
      </c>
      <c r="G285" s="16">
        <v>0</v>
      </c>
      <c r="J285" s="38">
        <v>3</v>
      </c>
      <c r="K285" s="293">
        <v>8290.0807093395797</v>
      </c>
      <c r="L285" s="15">
        <v>0.69418127949839792</v>
      </c>
      <c r="M285" s="15">
        <v>-0.54690460605643021</v>
      </c>
      <c r="N285" s="15">
        <v>-1.1472766734419677</v>
      </c>
      <c r="O285" s="16">
        <v>0</v>
      </c>
    </row>
    <row r="286" spans="2:15" x14ac:dyDescent="0.25">
      <c r="B286" s="38">
        <v>13</v>
      </c>
      <c r="C286" s="227">
        <v>344</v>
      </c>
      <c r="D286" s="26">
        <v>-7.8869999999999996E-2</v>
      </c>
      <c r="E286" s="15">
        <v>-8.924E-2</v>
      </c>
      <c r="F286" s="15">
        <v>-0.21883</v>
      </c>
      <c r="G286" s="16">
        <v>0</v>
      </c>
      <c r="J286" s="38">
        <v>3</v>
      </c>
      <c r="K286" s="293">
        <v>8295.1263821975535</v>
      </c>
      <c r="L286" s="15">
        <v>0.69465392272621485</v>
      </c>
      <c r="M286" s="15">
        <v>-0.5472769738599832</v>
      </c>
      <c r="N286" s="15">
        <v>-1.1473769488662318</v>
      </c>
      <c r="O286" s="16">
        <v>0</v>
      </c>
    </row>
    <row r="287" spans="2:15" x14ac:dyDescent="0.25">
      <c r="B287" s="38">
        <v>13</v>
      </c>
      <c r="C287" s="227">
        <v>344</v>
      </c>
      <c r="D287" s="26">
        <v>-9.4270000000000007E-2</v>
      </c>
      <c r="E287" s="15">
        <v>-8.9160000000000003E-2</v>
      </c>
      <c r="F287" s="15">
        <v>-0.21762999999999999</v>
      </c>
      <c r="G287" s="16">
        <v>0</v>
      </c>
      <c r="J287" s="38">
        <v>3</v>
      </c>
      <c r="K287" s="293">
        <v>4400.00889421189</v>
      </c>
      <c r="L287" s="15">
        <v>5.3862666561951886E-17</v>
      </c>
      <c r="M287" s="15">
        <v>-1</v>
      </c>
      <c r="N287" s="15">
        <v>-5.6676876358019844E-17</v>
      </c>
      <c r="O287" s="16">
        <v>0</v>
      </c>
    </row>
    <row r="288" spans="2:15" x14ac:dyDescent="0.25">
      <c r="B288" s="38">
        <v>13</v>
      </c>
      <c r="C288" s="227">
        <v>346</v>
      </c>
      <c r="D288" s="26">
        <v>0</v>
      </c>
      <c r="E288" s="15">
        <v>-0.10047</v>
      </c>
      <c r="F288" s="15">
        <v>-0.22233</v>
      </c>
      <c r="G288" s="16">
        <v>0</v>
      </c>
      <c r="J288" s="38">
        <v>3</v>
      </c>
      <c r="K288" s="293">
        <v>13747.064205052007</v>
      </c>
      <c r="L288" s="15">
        <v>1.3640416047548292</v>
      </c>
      <c r="M288" s="15">
        <v>-0.90787518573551262</v>
      </c>
      <c r="N288" s="15">
        <v>-1.4561664190193164</v>
      </c>
      <c r="O288" s="16">
        <v>0</v>
      </c>
    </row>
    <row r="289" spans="2:15" x14ac:dyDescent="0.25">
      <c r="B289" s="38">
        <v>13</v>
      </c>
      <c r="C289" s="227">
        <v>343</v>
      </c>
      <c r="D289" s="26">
        <v>0</v>
      </c>
      <c r="E289" s="15">
        <v>-9.153E-2</v>
      </c>
      <c r="F289" s="15">
        <v>-0.22453000000000001</v>
      </c>
      <c r="G289" s="16">
        <v>0</v>
      </c>
      <c r="J289" s="38">
        <v>3</v>
      </c>
      <c r="K289" s="293">
        <v>13728.263516320476</v>
      </c>
      <c r="L289" s="15">
        <v>1.3620178041543027</v>
      </c>
      <c r="M289" s="15">
        <v>-0.90652818991097917</v>
      </c>
      <c r="N289" s="15">
        <v>-1.4554896142433236</v>
      </c>
      <c r="O289" s="16">
        <v>0</v>
      </c>
    </row>
    <row r="290" spans="2:15" x14ac:dyDescent="0.25">
      <c r="B290" s="38">
        <v>13</v>
      </c>
      <c r="C290" s="227">
        <v>685</v>
      </c>
      <c r="D290" s="26">
        <v>-0.34656999999999999</v>
      </c>
      <c r="E290" s="15">
        <v>-0.14871000000000001</v>
      </c>
      <c r="F290" s="15">
        <v>-0.22125</v>
      </c>
      <c r="G290" s="16">
        <v>0</v>
      </c>
      <c r="J290" s="38">
        <v>3</v>
      </c>
      <c r="K290" s="293">
        <v>2557.7056870937245</v>
      </c>
      <c r="L290" s="15">
        <v>-0.25050377567848436</v>
      </c>
      <c r="M290" s="15">
        <v>-0.21933888679063807</v>
      </c>
      <c r="N290" s="15">
        <v>-0.53015733753087746</v>
      </c>
      <c r="O290" s="16">
        <v>0</v>
      </c>
    </row>
    <row r="291" spans="2:15" x14ac:dyDescent="0.25">
      <c r="B291" s="38">
        <v>13</v>
      </c>
      <c r="C291" s="227">
        <v>664</v>
      </c>
      <c r="D291" s="26">
        <v>-0.38279999999999997</v>
      </c>
      <c r="E291" s="15">
        <v>-0.21001</v>
      </c>
      <c r="F291" s="15">
        <v>-0.38279999999999997</v>
      </c>
      <c r="G291" s="16">
        <v>0</v>
      </c>
      <c r="J291" s="38">
        <v>3</v>
      </c>
      <c r="K291" s="293">
        <v>2550.9370355025289</v>
      </c>
      <c r="L291" s="15">
        <v>-0.25047225128684086</v>
      </c>
      <c r="M291" s="15">
        <v>-0.21979874019508017</v>
      </c>
      <c r="N291" s="15">
        <v>-0.52972900851807891</v>
      </c>
      <c r="O291" s="16">
        <v>0</v>
      </c>
    </row>
    <row r="292" spans="2:15" x14ac:dyDescent="0.25">
      <c r="B292" s="38">
        <v>13</v>
      </c>
      <c r="C292" s="227">
        <v>677</v>
      </c>
      <c r="D292" s="26">
        <v>-0.35482000000000002</v>
      </c>
      <c r="E292" s="15">
        <v>-0.13238</v>
      </c>
      <c r="F292" s="15">
        <v>-0.24082000000000001</v>
      </c>
      <c r="G292" s="16">
        <v>0</v>
      </c>
      <c r="J292" s="38">
        <v>3</v>
      </c>
      <c r="K292" s="293">
        <v>2544.6768228874689</v>
      </c>
      <c r="L292" s="15">
        <v>-0.25078016967522515</v>
      </c>
      <c r="M292" s="15">
        <v>-0.22026946219680829</v>
      </c>
      <c r="N292" s="15">
        <v>-0.52895036812796647</v>
      </c>
      <c r="O292" s="16">
        <v>0</v>
      </c>
    </row>
    <row r="293" spans="2:15" x14ac:dyDescent="0.25">
      <c r="B293" s="38">
        <v>13</v>
      </c>
      <c r="C293" s="227">
        <v>669</v>
      </c>
      <c r="D293" s="26">
        <v>-0.37909999999999999</v>
      </c>
      <c r="E293" s="15">
        <v>-0.22627</v>
      </c>
      <c r="F293" s="15">
        <v>-0.37909999999999999</v>
      </c>
      <c r="G293" s="16">
        <v>0</v>
      </c>
      <c r="J293" s="38">
        <v>3</v>
      </c>
      <c r="K293" s="293">
        <v>2281.0248843498835</v>
      </c>
      <c r="L293" s="15">
        <v>-0.31298751867543056</v>
      </c>
      <c r="M293" s="15">
        <v>-0.22343644851506519</v>
      </c>
      <c r="N293" s="15">
        <v>-0.46357603280950421</v>
      </c>
      <c r="O293" s="16">
        <v>0</v>
      </c>
    </row>
    <row r="294" spans="2:15" x14ac:dyDescent="0.25">
      <c r="B294" s="38">
        <v>14</v>
      </c>
      <c r="C294" s="227">
        <v>360</v>
      </c>
      <c r="D294" s="26">
        <v>-0.1008</v>
      </c>
      <c r="E294" s="15">
        <v>-3.0200000000000001E-3</v>
      </c>
      <c r="F294" s="15">
        <v>-6.0699999999999997E-2</v>
      </c>
      <c r="G294" s="16">
        <v>-0.13208</v>
      </c>
      <c r="J294" s="38">
        <v>3</v>
      </c>
      <c r="K294" s="293">
        <v>3701.743539718062</v>
      </c>
      <c r="L294" s="15">
        <v>-0.61585789611267328</v>
      </c>
      <c r="M294" s="15">
        <v>-6.2801655158343059E-2</v>
      </c>
      <c r="N294" s="15">
        <v>-0.32134044872898376</v>
      </c>
      <c r="O294" s="16">
        <v>0</v>
      </c>
    </row>
    <row r="295" spans="2:15" x14ac:dyDescent="0.25">
      <c r="B295" s="38">
        <v>14</v>
      </c>
      <c r="C295" s="227">
        <v>1316</v>
      </c>
      <c r="D295" s="26">
        <v>0.1235</v>
      </c>
      <c r="E295" s="15">
        <v>-3.1269999999999999E-2</v>
      </c>
      <c r="F295" s="15">
        <v>0.19694</v>
      </c>
      <c r="G295" s="16">
        <v>2.3460000000000002E-2</v>
      </c>
      <c r="J295" s="38">
        <v>3</v>
      </c>
      <c r="K295" s="293">
        <v>3415.8345556316094</v>
      </c>
      <c r="L295" s="15">
        <v>-0.59224722130858509</v>
      </c>
      <c r="M295" s="15">
        <v>-8.593127276067547E-2</v>
      </c>
      <c r="N295" s="15">
        <v>-0.32182150593073938</v>
      </c>
      <c r="O295" s="16">
        <v>0</v>
      </c>
    </row>
    <row r="296" spans="2:15" x14ac:dyDescent="0.25">
      <c r="B296" s="38">
        <v>14</v>
      </c>
      <c r="C296" s="227">
        <v>237</v>
      </c>
      <c r="D296" s="26">
        <v>7.6130000000000003E-2</v>
      </c>
      <c r="E296" s="15">
        <v>1.8000000000000001E-4</v>
      </c>
      <c r="F296" s="15">
        <v>-1.8769999999999998E-2</v>
      </c>
      <c r="G296" s="16">
        <v>2.971E-2</v>
      </c>
      <c r="J296" s="38">
        <v>3</v>
      </c>
      <c r="K296" s="293">
        <v>3391.6969860871459</v>
      </c>
      <c r="L296" s="15">
        <v>-0.58978097469347923</v>
      </c>
      <c r="M296" s="15">
        <v>-8.6422547466261393E-2</v>
      </c>
      <c r="N296" s="15">
        <v>-0.32379647784025939</v>
      </c>
      <c r="O296" s="16">
        <v>0</v>
      </c>
    </row>
    <row r="297" spans="2:15" x14ac:dyDescent="0.25">
      <c r="B297" s="38">
        <v>14</v>
      </c>
      <c r="C297" s="227">
        <v>532</v>
      </c>
      <c r="D297" s="26">
        <v>0.16914000000000001</v>
      </c>
      <c r="E297" s="15">
        <v>2.3500000000000001E-3</v>
      </c>
      <c r="F297" s="15">
        <v>-7.8619999999999995E-2</v>
      </c>
      <c r="G297" s="16">
        <v>7.3590000000000003E-2</v>
      </c>
      <c r="J297" s="38">
        <v>3</v>
      </c>
      <c r="K297" s="293">
        <v>3389.6901841301924</v>
      </c>
      <c r="L297" s="15">
        <v>-0.58963970184247716</v>
      </c>
      <c r="M297" s="15">
        <v>-8.6673698498929058E-2</v>
      </c>
      <c r="N297" s="15">
        <v>-0.32368659965859375</v>
      </c>
      <c r="O297" s="16">
        <v>0</v>
      </c>
    </row>
    <row r="298" spans="2:15" x14ac:dyDescent="0.25">
      <c r="B298" s="38">
        <v>14</v>
      </c>
      <c r="C298" s="227">
        <v>2151</v>
      </c>
      <c r="D298" s="26">
        <v>-0.19733000000000001</v>
      </c>
      <c r="E298" s="15">
        <v>-5.2599999999999999E-3</v>
      </c>
      <c r="F298" s="15">
        <v>0.1484</v>
      </c>
      <c r="G298" s="16">
        <v>-0.11078</v>
      </c>
      <c r="J298" s="38">
        <v>3</v>
      </c>
      <c r="K298" s="293">
        <v>3388.9404780438804</v>
      </c>
      <c r="L298" s="15">
        <v>-0.58959430600800766</v>
      </c>
      <c r="M298" s="15">
        <v>-8.6655367198446673E-2</v>
      </c>
      <c r="N298" s="15">
        <v>-0.32375032679354582</v>
      </c>
      <c r="O298" s="16">
        <v>0</v>
      </c>
    </row>
    <row r="299" spans="2:15" x14ac:dyDescent="0.25">
      <c r="B299" s="38">
        <v>14</v>
      </c>
      <c r="C299" s="227">
        <v>1447</v>
      </c>
      <c r="D299" s="26">
        <v>0.23499999999999999</v>
      </c>
      <c r="E299" s="15">
        <v>-2.4099999999999998E-3</v>
      </c>
      <c r="F299" s="15">
        <v>7.263E-2</v>
      </c>
      <c r="G299" s="16">
        <v>-1.7399999999999999E-2</v>
      </c>
      <c r="J299" s="38">
        <v>3</v>
      </c>
      <c r="K299" s="293">
        <v>3383.3177570367588</v>
      </c>
      <c r="L299" s="15">
        <v>-0.58908730391524211</v>
      </c>
      <c r="M299" s="15">
        <v>-8.7116190118618819E-2</v>
      </c>
      <c r="N299" s="15">
        <v>-0.32379650596613913</v>
      </c>
      <c r="O299" s="16">
        <v>0</v>
      </c>
    </row>
    <row r="300" spans="2:15" x14ac:dyDescent="0.25">
      <c r="B300" s="38">
        <v>14</v>
      </c>
      <c r="C300" s="227">
        <v>630</v>
      </c>
      <c r="D300" s="26">
        <v>-0.11973</v>
      </c>
      <c r="E300" s="15">
        <v>-3.8000000000000002E-4</v>
      </c>
      <c r="F300" s="15">
        <v>-6.7159999999999997E-2</v>
      </c>
      <c r="G300" s="16">
        <v>0.20677000000000001</v>
      </c>
      <c r="J300" s="38">
        <v>3</v>
      </c>
      <c r="K300" s="293">
        <v>933.02478113021152</v>
      </c>
      <c r="L300" s="15">
        <v>-0.27455271317728425</v>
      </c>
      <c r="M300" s="15">
        <v>-0.39760334811798703</v>
      </c>
      <c r="N300" s="15">
        <v>-0.32784393870472878</v>
      </c>
      <c r="O300" s="16">
        <v>0</v>
      </c>
    </row>
    <row r="301" spans="2:15" x14ac:dyDescent="0.25">
      <c r="B301" s="38">
        <v>14</v>
      </c>
      <c r="C301" s="227">
        <v>659</v>
      </c>
      <c r="D301" s="26">
        <v>-8.1809999999999994E-2</v>
      </c>
      <c r="E301" s="15">
        <v>-3.7000000000000002E-3</v>
      </c>
      <c r="F301" s="15">
        <v>-5.0529999999999999E-2</v>
      </c>
      <c r="G301" s="16">
        <v>-0.25335999999999997</v>
      </c>
      <c r="J301" s="38">
        <v>3</v>
      </c>
      <c r="K301" s="293">
        <v>927.04477958507539</v>
      </c>
      <c r="L301" s="15">
        <v>-0.27533347948532011</v>
      </c>
      <c r="M301" s="15">
        <v>-0.39741103430204427</v>
      </c>
      <c r="N301" s="15">
        <v>-0.32725548621263556</v>
      </c>
      <c r="O301" s="16">
        <v>0</v>
      </c>
    </row>
    <row r="302" spans="2:15" x14ac:dyDescent="0.25">
      <c r="B302" s="38">
        <v>14</v>
      </c>
      <c r="C302" s="227">
        <v>563</v>
      </c>
      <c r="D302" s="26">
        <v>1.5970000000000002E-2</v>
      </c>
      <c r="E302" s="15">
        <v>6.4000000000000005E-4</v>
      </c>
      <c r="F302" s="15">
        <v>9.7699999999999992E-3</v>
      </c>
      <c r="G302" s="16">
        <v>0.26922000000000001</v>
      </c>
      <c r="J302" s="38">
        <v>3</v>
      </c>
      <c r="K302" s="293">
        <v>926.77306903268141</v>
      </c>
      <c r="L302" s="15">
        <v>-0.27536562656423846</v>
      </c>
      <c r="M302" s="15">
        <v>-0.39735612896198103</v>
      </c>
      <c r="N302" s="15">
        <v>-0.3272782444737804</v>
      </c>
      <c r="O302" s="16">
        <v>0</v>
      </c>
    </row>
    <row r="303" spans="2:15" x14ac:dyDescent="0.25">
      <c r="B303" s="38">
        <v>14</v>
      </c>
      <c r="C303" s="227">
        <v>329</v>
      </c>
      <c r="D303" s="26">
        <v>-0.11536</v>
      </c>
      <c r="E303" s="15">
        <v>-1.0200000000000001E-3</v>
      </c>
      <c r="F303" s="15">
        <v>-6.6250000000000003E-2</v>
      </c>
      <c r="G303" s="16">
        <v>-9.5979999999999996E-2</v>
      </c>
      <c r="J303" s="38">
        <v>3</v>
      </c>
      <c r="K303" s="293">
        <v>2004.752484459791</v>
      </c>
      <c r="L303" s="15">
        <v>-0.45592821147090173</v>
      </c>
      <c r="M303" s="15">
        <v>-0.21162503500893787</v>
      </c>
      <c r="N303" s="15">
        <v>-0.33244675352016051</v>
      </c>
      <c r="O303" s="16">
        <v>0</v>
      </c>
    </row>
    <row r="304" spans="2:15" x14ac:dyDescent="0.25">
      <c r="B304" s="38">
        <v>14</v>
      </c>
      <c r="C304" s="227">
        <v>347</v>
      </c>
      <c r="D304" s="26">
        <v>1.7299999999999999E-2</v>
      </c>
      <c r="E304" s="15">
        <v>4.2900000000000004E-3</v>
      </c>
      <c r="F304" s="15">
        <v>-0.12249</v>
      </c>
      <c r="G304" s="16">
        <v>9.5939999999999998E-2</v>
      </c>
      <c r="J304" s="38">
        <v>3</v>
      </c>
      <c r="K304" s="293">
        <v>2004.2043321543879</v>
      </c>
      <c r="L304" s="15">
        <v>-0.45599063358603609</v>
      </c>
      <c r="M304" s="15">
        <v>-0.21166704879029682</v>
      </c>
      <c r="N304" s="15">
        <v>-0.33234231762366712</v>
      </c>
      <c r="O304" s="16">
        <v>0</v>
      </c>
    </row>
    <row r="305" spans="2:15" x14ac:dyDescent="0.25">
      <c r="B305" s="38">
        <v>14</v>
      </c>
      <c r="C305" s="227">
        <v>4650</v>
      </c>
      <c r="D305" s="26">
        <v>0</v>
      </c>
      <c r="E305" s="15">
        <v>-1</v>
      </c>
      <c r="F305" s="15">
        <v>0</v>
      </c>
      <c r="G305" s="16">
        <v>0</v>
      </c>
      <c r="J305" s="38">
        <v>3</v>
      </c>
      <c r="K305" s="293">
        <v>1156.3134329189734</v>
      </c>
      <c r="L305" s="15">
        <v>-0.36409902851770604</v>
      </c>
      <c r="M305" s="15">
        <v>-0.34047285769003099</v>
      </c>
      <c r="N305" s="15">
        <v>-0.29542811379226297</v>
      </c>
      <c r="O305" s="16">
        <v>0</v>
      </c>
    </row>
    <row r="306" spans="2:15" x14ac:dyDescent="0.25">
      <c r="B306" s="38">
        <v>14</v>
      </c>
      <c r="C306" s="227">
        <v>249</v>
      </c>
      <c r="D306" s="26">
        <v>-9.7989999999999994E-2</v>
      </c>
      <c r="E306" s="15">
        <v>-0.12087000000000001</v>
      </c>
      <c r="F306" s="15">
        <v>-0.11391</v>
      </c>
      <c r="G306" s="16">
        <v>0</v>
      </c>
      <c r="J306" s="38">
        <v>3</v>
      </c>
      <c r="K306" s="293">
        <v>1153.4910920786353</v>
      </c>
      <c r="L306" s="15">
        <v>-0.3638154090777681</v>
      </c>
      <c r="M306" s="15">
        <v>-0.34049691996352882</v>
      </c>
      <c r="N306" s="15">
        <v>-0.29568767095870302</v>
      </c>
      <c r="O306" s="16">
        <v>0</v>
      </c>
    </row>
    <row r="307" spans="2:15" x14ac:dyDescent="0.25">
      <c r="B307" s="38">
        <v>14</v>
      </c>
      <c r="C307" s="227">
        <v>248</v>
      </c>
      <c r="D307" s="26">
        <v>-0.10197000000000001</v>
      </c>
      <c r="E307" s="15">
        <v>-0.1211</v>
      </c>
      <c r="F307" s="15">
        <v>-0.11519</v>
      </c>
      <c r="G307" s="16">
        <v>0</v>
      </c>
      <c r="J307" s="38">
        <v>3</v>
      </c>
      <c r="K307" s="293">
        <v>1150.7187094196383</v>
      </c>
      <c r="L307" s="15">
        <v>-0.36344049323521904</v>
      </c>
      <c r="M307" s="15">
        <v>-0.34063224897057681</v>
      </c>
      <c r="N307" s="15">
        <v>-0.29592725779420415</v>
      </c>
      <c r="O307" s="16">
        <v>0</v>
      </c>
    </row>
    <row r="308" spans="2:15" x14ac:dyDescent="0.25">
      <c r="B308" s="38">
        <v>14</v>
      </c>
      <c r="C308" s="227">
        <v>250</v>
      </c>
      <c r="D308" s="26">
        <v>-9.0429999999999996E-2</v>
      </c>
      <c r="E308" s="15">
        <v>-0.11882</v>
      </c>
      <c r="F308" s="15">
        <v>-0.10629</v>
      </c>
      <c r="G308" s="16">
        <v>0</v>
      </c>
      <c r="J308" s="38">
        <v>3</v>
      </c>
      <c r="K308" s="293">
        <v>1137.9148701357603</v>
      </c>
      <c r="L308" s="15">
        <v>-0.36204209421032812</v>
      </c>
      <c r="M308" s="15">
        <v>-0.34080944906996369</v>
      </c>
      <c r="N308" s="15">
        <v>-0.29714845671970819</v>
      </c>
      <c r="O308" s="16">
        <v>0</v>
      </c>
    </row>
    <row r="309" spans="2:15" x14ac:dyDescent="0.25">
      <c r="B309" s="38">
        <v>14</v>
      </c>
      <c r="C309" s="227">
        <v>250</v>
      </c>
      <c r="D309" s="26">
        <v>-0.10170999999999999</v>
      </c>
      <c r="E309" s="15">
        <v>-0.11814</v>
      </c>
      <c r="F309" s="15">
        <v>-0.10567</v>
      </c>
      <c r="G309" s="16">
        <v>0</v>
      </c>
      <c r="J309" s="38">
        <v>3</v>
      </c>
      <c r="K309" s="293">
        <v>842.08776975269939</v>
      </c>
      <c r="L309" s="15">
        <v>-0.33352360199407111</v>
      </c>
      <c r="M309" s="15">
        <v>-0.33408399180872583</v>
      </c>
      <c r="N309" s="15">
        <v>-0.33239240619720301</v>
      </c>
      <c r="O309" s="16">
        <v>0</v>
      </c>
    </row>
    <row r="310" spans="2:15" x14ac:dyDescent="0.25">
      <c r="B310" s="38">
        <v>14</v>
      </c>
      <c r="C310" s="227">
        <v>253</v>
      </c>
      <c r="D310" s="26">
        <v>-7.8219999999999998E-2</v>
      </c>
      <c r="E310" s="15">
        <v>-0.11384</v>
      </c>
      <c r="F310" s="15">
        <v>-8.8620000000000004E-2</v>
      </c>
      <c r="G310" s="16">
        <v>0</v>
      </c>
      <c r="J310" s="38">
        <v>3</v>
      </c>
      <c r="K310" s="293">
        <v>775.65712422706224</v>
      </c>
      <c r="L310" s="15">
        <v>-0.32424526386637315</v>
      </c>
      <c r="M310" s="15">
        <v>-0.34345682000242017</v>
      </c>
      <c r="N310" s="15">
        <v>-0.33229791613120657</v>
      </c>
      <c r="O310" s="16">
        <v>0</v>
      </c>
    </row>
    <row r="311" spans="2:15" x14ac:dyDescent="0.25">
      <c r="B311" s="38">
        <v>14</v>
      </c>
      <c r="C311" s="227">
        <v>251</v>
      </c>
      <c r="D311" s="26">
        <v>-9.4030000000000002E-2</v>
      </c>
      <c r="E311" s="15">
        <v>-0.11598</v>
      </c>
      <c r="F311" s="15">
        <v>-9.7699999999999995E-2</v>
      </c>
      <c r="G311" s="16">
        <v>0</v>
      </c>
      <c r="J311" s="38">
        <v>3</v>
      </c>
      <c r="K311" s="293">
        <v>774.78758388658366</v>
      </c>
      <c r="L311" s="15">
        <v>-0.32421627604504855</v>
      </c>
      <c r="M311" s="15">
        <v>-0.34337907845131233</v>
      </c>
      <c r="N311" s="15">
        <v>-0.33240464550363918</v>
      </c>
      <c r="O311" s="16">
        <v>0</v>
      </c>
    </row>
    <row r="312" spans="2:15" x14ac:dyDescent="0.25">
      <c r="B312" s="38">
        <v>14</v>
      </c>
      <c r="C312" s="227">
        <v>359</v>
      </c>
      <c r="D312" s="26">
        <v>1.0580000000000001E-2</v>
      </c>
      <c r="E312" s="15">
        <v>-9.5729999999999996E-2</v>
      </c>
      <c r="F312" s="15">
        <v>-0.22453999999999999</v>
      </c>
      <c r="G312" s="16">
        <v>0</v>
      </c>
      <c r="J312" s="38">
        <v>3</v>
      </c>
      <c r="K312" s="293">
        <v>774.71084575584143</v>
      </c>
      <c r="L312" s="15">
        <v>-0.32426316309828518</v>
      </c>
      <c r="M312" s="15">
        <v>-0.34330562715398655</v>
      </c>
      <c r="N312" s="15">
        <v>-0.33243120974772827</v>
      </c>
      <c r="O312" s="16">
        <v>0</v>
      </c>
    </row>
    <row r="313" spans="2:15" x14ac:dyDescent="0.25">
      <c r="B313" s="38">
        <v>14</v>
      </c>
      <c r="C313" s="227">
        <v>361</v>
      </c>
      <c r="D313" s="26">
        <v>2.845E-2</v>
      </c>
      <c r="E313" s="15">
        <v>-8.9849999999999999E-2</v>
      </c>
      <c r="F313" s="15">
        <v>-0.21177000000000001</v>
      </c>
      <c r="G313" s="16">
        <v>0</v>
      </c>
      <c r="J313" s="38">
        <v>3</v>
      </c>
      <c r="K313" s="293">
        <v>782.83713721273341</v>
      </c>
      <c r="L313" s="15">
        <v>-0.32672084823326414</v>
      </c>
      <c r="M313" s="15">
        <v>-0.34084873340168542</v>
      </c>
      <c r="N313" s="15">
        <v>-0.33243041836505038</v>
      </c>
      <c r="O313" s="16">
        <v>0</v>
      </c>
    </row>
    <row r="314" spans="2:15" x14ac:dyDescent="0.25">
      <c r="B314" s="38">
        <v>14</v>
      </c>
      <c r="C314" s="227">
        <v>361</v>
      </c>
      <c r="D314" s="26">
        <v>2.8850000000000001E-2</v>
      </c>
      <c r="E314" s="15">
        <v>-8.9029999999999998E-2</v>
      </c>
      <c r="F314" s="15">
        <v>-0.21165999999999999</v>
      </c>
      <c r="G314" s="16">
        <v>0</v>
      </c>
      <c r="J314" s="38">
        <v>3</v>
      </c>
      <c r="K314" s="293">
        <v>781.20388811378893</v>
      </c>
      <c r="L314" s="15">
        <v>-0.32652300447336957</v>
      </c>
      <c r="M314" s="15">
        <v>-0.34112341942937546</v>
      </c>
      <c r="N314" s="15">
        <v>-0.3323535760972548</v>
      </c>
      <c r="O314" s="16">
        <v>0</v>
      </c>
    </row>
    <row r="315" spans="2:15" x14ac:dyDescent="0.25">
      <c r="B315" s="38">
        <v>14</v>
      </c>
      <c r="C315" s="227">
        <v>359</v>
      </c>
      <c r="D315" s="26">
        <v>9.1299999999999992E-3</v>
      </c>
      <c r="E315" s="15">
        <v>-9.443E-2</v>
      </c>
      <c r="F315" s="15">
        <v>-0.22600000000000001</v>
      </c>
      <c r="G315" s="16">
        <v>0</v>
      </c>
      <c r="J315" s="38">
        <v>3</v>
      </c>
      <c r="K315" s="293">
        <v>782.16488128503488</v>
      </c>
      <c r="L315" s="15">
        <v>-0.32679832002503367</v>
      </c>
      <c r="M315" s="15">
        <v>-0.34088075716843641</v>
      </c>
      <c r="N315" s="15">
        <v>-0.33232092280652997</v>
      </c>
      <c r="O315" s="16">
        <v>0</v>
      </c>
    </row>
    <row r="316" spans="2:15" x14ac:dyDescent="0.25">
      <c r="B316" s="38">
        <v>14</v>
      </c>
      <c r="C316" s="227">
        <v>360</v>
      </c>
      <c r="D316" s="26">
        <v>2.5219999999999999E-2</v>
      </c>
      <c r="E316" s="15">
        <v>-8.9130000000000001E-2</v>
      </c>
      <c r="F316" s="15">
        <v>-0.21451999999999999</v>
      </c>
      <c r="G316" s="16">
        <v>0</v>
      </c>
      <c r="J316" s="38">
        <v>3</v>
      </c>
      <c r="K316" s="293">
        <v>781.98864320201517</v>
      </c>
      <c r="L316" s="15">
        <v>-0.32676309765386807</v>
      </c>
      <c r="M316" s="15">
        <v>-0.34090486519987606</v>
      </c>
      <c r="N316" s="15">
        <v>-0.33233203714625587</v>
      </c>
      <c r="O316" s="16">
        <v>0</v>
      </c>
    </row>
    <row r="317" spans="2:15" x14ac:dyDescent="0.25">
      <c r="B317" s="38">
        <v>14</v>
      </c>
      <c r="C317" s="227">
        <v>360</v>
      </c>
      <c r="D317" s="26">
        <v>2.2579999999999999E-2</v>
      </c>
      <c r="E317" s="15">
        <v>-8.9580000000000007E-2</v>
      </c>
      <c r="F317" s="15">
        <v>-0.21651000000000001</v>
      </c>
      <c r="G317" s="16">
        <v>0</v>
      </c>
      <c r="J317" s="38">
        <v>3</v>
      </c>
      <c r="K317" s="293">
        <v>4044.7790870747926</v>
      </c>
      <c r="L317" s="15">
        <v>-3.6229586892135457E-2</v>
      </c>
      <c r="M317" s="15">
        <v>0.65561060440008323</v>
      </c>
      <c r="N317" s="15">
        <v>0.38061898249205212</v>
      </c>
      <c r="O317" s="16">
        <v>0</v>
      </c>
    </row>
    <row r="318" spans="2:15" x14ac:dyDescent="0.25">
      <c r="B318" s="38">
        <v>14</v>
      </c>
      <c r="C318" s="227">
        <v>684</v>
      </c>
      <c r="D318" s="26">
        <v>-0.34750999999999999</v>
      </c>
      <c r="E318" s="15">
        <v>-0.15140999999999999</v>
      </c>
      <c r="F318" s="15">
        <v>-0.22736000000000001</v>
      </c>
      <c r="G318" s="16">
        <v>0</v>
      </c>
      <c r="J318" s="38">
        <v>3</v>
      </c>
      <c r="K318" s="293">
        <v>4051.5583458301085</v>
      </c>
      <c r="L318" s="15">
        <v>-3.6280959752321977E-2</v>
      </c>
      <c r="M318" s="15">
        <v>0.65640117066563464</v>
      </c>
      <c r="N318" s="15">
        <v>0.37987978908668729</v>
      </c>
      <c r="O318" s="16">
        <v>0</v>
      </c>
    </row>
    <row r="319" spans="2:15" x14ac:dyDescent="0.25">
      <c r="B319" s="38">
        <v>14</v>
      </c>
      <c r="C319" s="227">
        <v>677</v>
      </c>
      <c r="D319" s="26">
        <v>-0.35453000000000001</v>
      </c>
      <c r="E319" s="15">
        <v>-0.1411</v>
      </c>
      <c r="F319" s="15">
        <v>-0.24604999999999999</v>
      </c>
      <c r="G319" s="16">
        <v>0</v>
      </c>
      <c r="J319" s="38">
        <v>3</v>
      </c>
      <c r="K319" s="293">
        <v>4045.1081437689841</v>
      </c>
      <c r="L319" s="15">
        <v>-3.6232102850862626E-2</v>
      </c>
      <c r="M319" s="15">
        <v>0.65564405582159313</v>
      </c>
      <c r="N319" s="15">
        <v>0.38058804702926952</v>
      </c>
      <c r="O319" s="16">
        <v>0</v>
      </c>
    </row>
    <row r="320" spans="2:15" x14ac:dyDescent="0.25">
      <c r="B320" s="38">
        <v>14</v>
      </c>
      <c r="C320" s="227">
        <v>682</v>
      </c>
      <c r="D320" s="26">
        <v>-0.35309000000000001</v>
      </c>
      <c r="E320" s="15">
        <v>-0.17599999999999999</v>
      </c>
      <c r="F320" s="15">
        <v>-0.26084000000000002</v>
      </c>
      <c r="G320" s="16">
        <v>0</v>
      </c>
      <c r="J320" s="38">
        <v>3</v>
      </c>
      <c r="K320" s="293">
        <v>4052.415633403612</v>
      </c>
      <c r="L320" s="15">
        <v>-3.6904052488452355E-2</v>
      </c>
      <c r="M320" s="15">
        <v>0.65631739905077935</v>
      </c>
      <c r="N320" s="15">
        <v>0.38058665343767295</v>
      </c>
      <c r="O320" s="16">
        <v>0</v>
      </c>
    </row>
    <row r="321" spans="2:15" x14ac:dyDescent="0.25">
      <c r="B321" s="38">
        <v>14</v>
      </c>
      <c r="C321" s="227">
        <v>670</v>
      </c>
      <c r="D321" s="26">
        <v>-0.37496000000000002</v>
      </c>
      <c r="E321" s="15">
        <v>-0.21301</v>
      </c>
      <c r="F321" s="15">
        <v>-0.35836000000000001</v>
      </c>
      <c r="G321" s="16">
        <v>0</v>
      </c>
      <c r="J321" s="38">
        <v>3</v>
      </c>
      <c r="K321" s="293">
        <v>4400.0088942118828</v>
      </c>
      <c r="L321" s="15">
        <v>-8.9007565643079494E-16</v>
      </c>
      <c r="M321" s="15">
        <v>-0.99999999999999822</v>
      </c>
      <c r="N321" s="15">
        <v>-8.04994895154322E-16</v>
      </c>
      <c r="O321" s="16">
        <v>0</v>
      </c>
    </row>
    <row r="322" spans="2:15" x14ac:dyDescent="0.25">
      <c r="B322" s="38">
        <v>14</v>
      </c>
      <c r="C322" s="227">
        <v>667</v>
      </c>
      <c r="D322" s="26">
        <v>-0.37746000000000002</v>
      </c>
      <c r="E322" s="15">
        <v>-0.20785999999999999</v>
      </c>
      <c r="F322" s="15">
        <v>-0.36419000000000001</v>
      </c>
      <c r="G322" s="16">
        <v>0</v>
      </c>
      <c r="J322" s="38">
        <v>3</v>
      </c>
      <c r="K322" s="293">
        <v>4347.6589602506047</v>
      </c>
      <c r="L322" s="15">
        <v>-5.8106506954926883E-2</v>
      </c>
      <c r="M322" s="15">
        <v>0.68310204346626413</v>
      </c>
      <c r="N322" s="15">
        <v>0.37500446348866273</v>
      </c>
      <c r="O322" s="16">
        <v>0</v>
      </c>
    </row>
    <row r="323" spans="2:15" x14ac:dyDescent="0.25">
      <c r="B323" s="38">
        <v>15</v>
      </c>
      <c r="C323" s="227">
        <v>413</v>
      </c>
      <c r="D323" s="26">
        <v>-0.10084</v>
      </c>
      <c r="E323" s="15">
        <v>-3.0500000000000002E-3</v>
      </c>
      <c r="F323" s="15">
        <v>-6.0749999999999998E-2</v>
      </c>
      <c r="G323" s="16">
        <v>-0.13300000000000001</v>
      </c>
      <c r="J323" s="38">
        <v>3</v>
      </c>
      <c r="K323" s="293">
        <v>6999.9942318616813</v>
      </c>
      <c r="L323" s="15">
        <v>-9.8563306289115793E-17</v>
      </c>
      <c r="M323" s="15">
        <v>1</v>
      </c>
      <c r="N323" s="15">
        <v>8.108409926247458E-17</v>
      </c>
      <c r="O323" s="16">
        <v>0</v>
      </c>
    </row>
    <row r="324" spans="2:15" x14ac:dyDescent="0.25">
      <c r="B324" s="38">
        <v>15</v>
      </c>
      <c r="C324" s="227">
        <v>686</v>
      </c>
      <c r="D324" s="26">
        <v>-0.14759</v>
      </c>
      <c r="E324" s="15">
        <v>3.3800000000000002E-3</v>
      </c>
      <c r="F324" s="15">
        <v>-8.0820000000000003E-2</v>
      </c>
      <c r="G324" s="16">
        <v>-0.20519999999999999</v>
      </c>
      <c r="J324" s="38">
        <v>3</v>
      </c>
      <c r="K324" s="293">
        <v>5393.9475673823654</v>
      </c>
      <c r="L324" s="15">
        <v>-0.17416628597533118</v>
      </c>
      <c r="M324" s="15">
        <v>0.25867976244860669</v>
      </c>
      <c r="N324" s="15">
        <v>0.91548652352672455</v>
      </c>
      <c r="O324" s="16">
        <v>0</v>
      </c>
    </row>
    <row r="325" spans="2:15" x14ac:dyDescent="0.25">
      <c r="B325" s="38">
        <v>15</v>
      </c>
      <c r="C325" s="227">
        <v>1152</v>
      </c>
      <c r="D325" s="26">
        <v>0.1235</v>
      </c>
      <c r="E325" s="15">
        <v>-3.1320000000000001E-2</v>
      </c>
      <c r="F325" s="15">
        <v>0.19719999999999999</v>
      </c>
      <c r="G325" s="16">
        <v>2.3519999999999999E-2</v>
      </c>
      <c r="J325" s="38">
        <v>3</v>
      </c>
      <c r="K325" s="293">
        <v>5411.7298709932547</v>
      </c>
      <c r="L325" s="15">
        <v>-0.17594433969292841</v>
      </c>
      <c r="M325" s="15">
        <v>0.2578988692567355</v>
      </c>
      <c r="N325" s="15">
        <v>0.918045470436193</v>
      </c>
      <c r="O325" s="16">
        <v>0</v>
      </c>
    </row>
    <row r="326" spans="2:15" x14ac:dyDescent="0.25">
      <c r="B326" s="38">
        <v>15</v>
      </c>
      <c r="C326" s="227">
        <v>264</v>
      </c>
      <c r="D326" s="26">
        <v>7.6130000000000003E-2</v>
      </c>
      <c r="E326" s="15">
        <v>1.8000000000000001E-4</v>
      </c>
      <c r="F326" s="15">
        <v>-1.8790000000000001E-2</v>
      </c>
      <c r="G326" s="16">
        <v>2.9739999999999999E-2</v>
      </c>
      <c r="J326" s="38">
        <v>3</v>
      </c>
      <c r="K326" s="293">
        <v>5411.6816965488006</v>
      </c>
      <c r="L326" s="15">
        <v>-0.1764850818535518</v>
      </c>
      <c r="M326" s="15">
        <v>0.25842458414270081</v>
      </c>
      <c r="N326" s="15">
        <v>0.91806049771085096</v>
      </c>
      <c r="O326" s="16">
        <v>0</v>
      </c>
    </row>
    <row r="327" spans="2:15" x14ac:dyDescent="0.25">
      <c r="B327" s="38">
        <v>15</v>
      </c>
      <c r="C327" s="227">
        <v>596</v>
      </c>
      <c r="D327" s="26">
        <v>0.16911999999999999</v>
      </c>
      <c r="E327" s="15">
        <v>2.3500000000000001E-3</v>
      </c>
      <c r="F327" s="15">
        <v>-7.868E-2</v>
      </c>
      <c r="G327" s="16">
        <v>7.3679999999999995E-2</v>
      </c>
      <c r="J327" s="38">
        <v>3</v>
      </c>
      <c r="K327" s="293">
        <v>5412.1344747759522</v>
      </c>
      <c r="L327" s="15">
        <v>-0.17648811570285822</v>
      </c>
      <c r="M327" s="15">
        <v>0.25842902656489947</v>
      </c>
      <c r="N327" s="15">
        <v>0.91805908913795875</v>
      </c>
      <c r="O327" s="16">
        <v>0</v>
      </c>
    </row>
    <row r="328" spans="2:15" x14ac:dyDescent="0.25">
      <c r="B328" s="38">
        <v>15</v>
      </c>
      <c r="C328" s="227">
        <v>2029</v>
      </c>
      <c r="D328" s="26">
        <v>-0.19731000000000001</v>
      </c>
      <c r="E328" s="15">
        <v>-5.28E-3</v>
      </c>
      <c r="F328" s="15">
        <v>0.14840999999999999</v>
      </c>
      <c r="G328" s="16">
        <v>-0.11090999999999999</v>
      </c>
      <c r="J328" s="38">
        <v>3</v>
      </c>
      <c r="K328" s="293">
        <v>6999.9942318616886</v>
      </c>
      <c r="L328" s="15">
        <v>-1.9955428022082084E-17</v>
      </c>
      <c r="M328" s="15">
        <v>1.0000000000000009</v>
      </c>
      <c r="N328" s="15">
        <v>-9.419350453245557E-16</v>
      </c>
      <c r="O328" s="16">
        <v>0</v>
      </c>
    </row>
    <row r="329" spans="2:15" x14ac:dyDescent="0.25">
      <c r="B329" s="38">
        <v>15</v>
      </c>
      <c r="C329" s="227">
        <v>1387</v>
      </c>
      <c r="D329" s="26">
        <v>0.23501</v>
      </c>
      <c r="E329" s="15">
        <v>-2.4199999999999998E-3</v>
      </c>
      <c r="F329" s="15">
        <v>7.2669999999999998E-2</v>
      </c>
      <c r="G329" s="16">
        <v>-1.7430000000000001E-2</v>
      </c>
      <c r="J329" s="38">
        <v>3</v>
      </c>
      <c r="K329" s="293">
        <v>7435.9451865754027</v>
      </c>
      <c r="L329" s="15">
        <v>-0.25667917862662837</v>
      </c>
      <c r="M329" s="15">
        <v>0.97184809008611162</v>
      </c>
      <c r="N329" s="15">
        <v>0.28483108854051664</v>
      </c>
      <c r="O329" s="16">
        <v>0</v>
      </c>
    </row>
    <row r="330" spans="2:15" x14ac:dyDescent="0.25">
      <c r="B330" s="38">
        <v>15</v>
      </c>
      <c r="C330" s="227">
        <v>643</v>
      </c>
      <c r="D330" s="26">
        <v>-0.11977</v>
      </c>
      <c r="E330" s="15">
        <v>-4.0999999999999999E-4</v>
      </c>
      <c r="F330" s="15">
        <v>-6.7210000000000006E-2</v>
      </c>
      <c r="G330" s="16">
        <v>0.21349000000000001</v>
      </c>
      <c r="J330" s="38">
        <v>3</v>
      </c>
      <c r="K330" s="293">
        <v>7443.7979451297697</v>
      </c>
      <c r="L330" s="15">
        <v>-0.25754963080868376</v>
      </c>
      <c r="M330" s="15">
        <v>0.97236591944112827</v>
      </c>
      <c r="N330" s="15">
        <v>0.28518371136755538</v>
      </c>
      <c r="O330" s="16">
        <v>0</v>
      </c>
    </row>
    <row r="331" spans="2:15" x14ac:dyDescent="0.25">
      <c r="B331" s="38">
        <v>15</v>
      </c>
      <c r="C331" s="227">
        <v>390</v>
      </c>
      <c r="D331" s="26">
        <v>-0.1154</v>
      </c>
      <c r="E331" s="15">
        <v>-1.0499999999999999E-3</v>
      </c>
      <c r="F331" s="15">
        <v>-6.6299999999999998E-2</v>
      </c>
      <c r="G331" s="16">
        <v>-0.10419</v>
      </c>
      <c r="J331" s="38">
        <v>3</v>
      </c>
      <c r="K331" s="293">
        <v>6999.9942318617414</v>
      </c>
      <c r="L331" s="15">
        <v>-2.5684723658592467E-15</v>
      </c>
      <c r="M331" s="15">
        <v>1.0000000000000087</v>
      </c>
      <c r="N331" s="15">
        <v>-5.8749556950655728E-15</v>
      </c>
      <c r="O331" s="16">
        <v>0</v>
      </c>
    </row>
    <row r="332" spans="2:15" x14ac:dyDescent="0.25">
      <c r="B332" s="38">
        <v>15</v>
      </c>
      <c r="C332" s="227">
        <v>682</v>
      </c>
      <c r="D332" s="26">
        <v>-8.1860000000000002E-2</v>
      </c>
      <c r="E332" s="15">
        <v>-3.7399999999999998E-3</v>
      </c>
      <c r="F332" s="15">
        <v>-5.0590000000000003E-2</v>
      </c>
      <c r="G332" s="16">
        <v>-0.25170999999999999</v>
      </c>
      <c r="J332" s="38">
        <v>3</v>
      </c>
      <c r="K332" s="293">
        <v>6999.9942318616822</v>
      </c>
      <c r="L332" s="15">
        <v>-2.6898557479886775E-16</v>
      </c>
      <c r="M332" s="15">
        <v>1.0000000000000002</v>
      </c>
      <c r="N332" s="15">
        <v>1.3400725387091609E-16</v>
      </c>
      <c r="O332" s="16">
        <v>0</v>
      </c>
    </row>
    <row r="333" spans="2:15" x14ac:dyDescent="0.25">
      <c r="B333" s="38">
        <v>15</v>
      </c>
      <c r="C333" s="227">
        <v>563</v>
      </c>
      <c r="D333" s="26">
        <v>1.5980000000000001E-2</v>
      </c>
      <c r="E333" s="15">
        <v>6.4999999999999997E-4</v>
      </c>
      <c r="F333" s="15">
        <v>9.7800000000000005E-3</v>
      </c>
      <c r="G333" s="16">
        <v>0.26290999999999998</v>
      </c>
      <c r="J333" s="38">
        <v>3</v>
      </c>
      <c r="K333" s="293">
        <v>5929.5075866474999</v>
      </c>
      <c r="L333" s="15">
        <v>-0.33777588481309934</v>
      </c>
      <c r="M333" s="15">
        <v>0.38983241347080994</v>
      </c>
      <c r="N333" s="15">
        <v>0.9479434713422894</v>
      </c>
      <c r="O333" s="16">
        <v>0</v>
      </c>
    </row>
    <row r="334" spans="2:15" x14ac:dyDescent="0.25">
      <c r="B334" s="38">
        <v>15</v>
      </c>
      <c r="C334" s="227">
        <v>441</v>
      </c>
      <c r="D334" s="26">
        <v>0.11713999999999999</v>
      </c>
      <c r="E334" s="15">
        <v>4.28E-3</v>
      </c>
      <c r="F334" s="15">
        <v>-0.12175</v>
      </c>
      <c r="G334" s="16">
        <v>9.4710000000000003E-2</v>
      </c>
      <c r="J334" s="38">
        <v>3</v>
      </c>
      <c r="K334" s="293">
        <v>5933.2476083353067</v>
      </c>
      <c r="L334" s="15">
        <v>-0.33802983660904568</v>
      </c>
      <c r="M334" s="15">
        <v>0.38953350698555528</v>
      </c>
      <c r="N334" s="15">
        <v>0.9484963296234904</v>
      </c>
      <c r="O334" s="16">
        <v>0</v>
      </c>
    </row>
    <row r="335" spans="2:15" x14ac:dyDescent="0.25">
      <c r="B335" s="38">
        <v>15</v>
      </c>
      <c r="C335" s="227">
        <v>468</v>
      </c>
      <c r="D335" s="26">
        <v>1.729E-2</v>
      </c>
      <c r="E335" s="15">
        <v>4.3E-3</v>
      </c>
      <c r="F335" s="15">
        <v>-0.12250999999999999</v>
      </c>
      <c r="G335" s="16">
        <v>9.6060000000000006E-2</v>
      </c>
      <c r="J335" s="38">
        <v>3</v>
      </c>
      <c r="K335" s="293">
        <v>5933.2179524370531</v>
      </c>
      <c r="L335" s="15">
        <v>-0.33804384505633078</v>
      </c>
      <c r="M335" s="15">
        <v>0.38954964981972967</v>
      </c>
      <c r="N335" s="15">
        <v>0.94849419523660117</v>
      </c>
      <c r="O335" s="16">
        <v>0</v>
      </c>
    </row>
    <row r="336" spans="2:15" x14ac:dyDescent="0.25">
      <c r="B336" s="38">
        <v>15</v>
      </c>
      <c r="C336" s="227">
        <v>4650</v>
      </c>
      <c r="D336" s="26">
        <v>0</v>
      </c>
      <c r="E336" s="15">
        <v>-1</v>
      </c>
      <c r="F336" s="15">
        <v>0</v>
      </c>
      <c r="G336" s="16">
        <v>0</v>
      </c>
      <c r="J336" s="38">
        <v>3</v>
      </c>
      <c r="K336" s="293">
        <v>5945.2573311347842</v>
      </c>
      <c r="L336" s="15">
        <v>-0.33927258060689458</v>
      </c>
      <c r="M336" s="15">
        <v>0.39028209447436474</v>
      </c>
      <c r="N336" s="15">
        <v>0.9489904861325299</v>
      </c>
      <c r="O336" s="16">
        <v>0</v>
      </c>
    </row>
    <row r="337" spans="2:15" x14ac:dyDescent="0.25">
      <c r="B337" s="38">
        <v>15</v>
      </c>
      <c r="C337" s="227">
        <v>251</v>
      </c>
      <c r="D337" s="26">
        <v>-7.3889999999999997E-2</v>
      </c>
      <c r="E337" s="15">
        <v>-0.11176999999999999</v>
      </c>
      <c r="F337" s="15">
        <v>-8.405E-2</v>
      </c>
      <c r="G337" s="16">
        <v>0</v>
      </c>
      <c r="J337" s="38">
        <v>3</v>
      </c>
      <c r="K337" s="293">
        <v>4400.0088942118855</v>
      </c>
      <c r="L337" s="15">
        <v>-4.8103353490929027E-16</v>
      </c>
      <c r="M337" s="15">
        <v>-0.99999999999999889</v>
      </c>
      <c r="N337" s="15">
        <v>-5.2488285033639577E-16</v>
      </c>
      <c r="O337" s="16">
        <v>0</v>
      </c>
    </row>
    <row r="338" spans="2:15" x14ac:dyDescent="0.25">
      <c r="B338" s="38">
        <v>15</v>
      </c>
      <c r="C338" s="227">
        <v>251</v>
      </c>
      <c r="D338" s="26">
        <v>-7.5130000000000002E-2</v>
      </c>
      <c r="E338" s="15">
        <v>-0.11157</v>
      </c>
      <c r="F338" s="15">
        <v>-8.3589999999999998E-2</v>
      </c>
      <c r="G338" s="16">
        <v>0</v>
      </c>
      <c r="J338" s="38">
        <v>3</v>
      </c>
      <c r="K338" s="293">
        <v>6999.9942318616813</v>
      </c>
      <c r="L338" s="15">
        <v>-3.8648468870017817E-17</v>
      </c>
      <c r="M338" s="15">
        <v>1</v>
      </c>
      <c r="N338" s="15">
        <v>-2.39853563087799E-17</v>
      </c>
      <c r="O338" s="16">
        <v>0</v>
      </c>
    </row>
    <row r="339" spans="2:15" x14ac:dyDescent="0.25">
      <c r="B339" s="38">
        <v>15</v>
      </c>
      <c r="C339" s="227">
        <v>249</v>
      </c>
      <c r="D339" s="26">
        <v>-9.2910000000000006E-2</v>
      </c>
      <c r="E339" s="15">
        <v>-0.11488</v>
      </c>
      <c r="F339" s="15">
        <v>-9.6699999999999994E-2</v>
      </c>
      <c r="G339" s="16">
        <v>0</v>
      </c>
      <c r="J339" s="38">
        <v>3</v>
      </c>
      <c r="K339" s="293">
        <v>3415.4414184935285</v>
      </c>
      <c r="L339" s="15">
        <v>-0.2447858801000822</v>
      </c>
      <c r="M339" s="15">
        <v>-0.15987860065577325</v>
      </c>
      <c r="N339" s="15">
        <v>-0.59533551924414463</v>
      </c>
      <c r="O339" s="16">
        <v>0</v>
      </c>
    </row>
    <row r="340" spans="2:15" x14ac:dyDescent="0.25">
      <c r="B340" s="38">
        <v>15</v>
      </c>
      <c r="C340" s="227">
        <v>248</v>
      </c>
      <c r="D340" s="26">
        <v>-8.9380000000000001E-2</v>
      </c>
      <c r="E340" s="15">
        <v>-0.11767</v>
      </c>
      <c r="F340" s="15">
        <v>-0.10512000000000001</v>
      </c>
      <c r="G340" s="16">
        <v>0</v>
      </c>
      <c r="J340" s="38">
        <v>3</v>
      </c>
      <c r="K340" s="293">
        <v>4400.0088942118391</v>
      </c>
      <c r="L340" s="15">
        <v>-5.5367941569150378E-15</v>
      </c>
      <c r="M340" s="15">
        <v>-0.99999999999998834</v>
      </c>
      <c r="N340" s="15">
        <v>-6.1389041597946868E-15</v>
      </c>
      <c r="O340" s="16">
        <v>0</v>
      </c>
    </row>
    <row r="341" spans="2:15" x14ac:dyDescent="0.25">
      <c r="B341" s="38">
        <v>15</v>
      </c>
      <c r="C341" s="227">
        <v>251</v>
      </c>
      <c r="D341" s="26">
        <v>-7.3889999999999997E-2</v>
      </c>
      <c r="E341" s="15">
        <v>-0.11241</v>
      </c>
      <c r="F341" s="15">
        <v>-8.6120000000000002E-2</v>
      </c>
      <c r="G341" s="16">
        <v>0</v>
      </c>
      <c r="J341" s="38">
        <v>3</v>
      </c>
      <c r="K341" s="293">
        <v>6999.9942318616813</v>
      </c>
      <c r="L341" s="15">
        <v>-4.6465558679154588E-17</v>
      </c>
      <c r="M341" s="15">
        <v>1</v>
      </c>
      <c r="N341" s="15">
        <v>-4.1561670041124692E-17</v>
      </c>
      <c r="O341" s="16">
        <v>0</v>
      </c>
    </row>
    <row r="342" spans="2:15" x14ac:dyDescent="0.25">
      <c r="B342" s="38">
        <v>15</v>
      </c>
      <c r="C342" s="227">
        <v>247</v>
      </c>
      <c r="D342" s="26">
        <v>-9.6790000000000001E-2</v>
      </c>
      <c r="E342" s="15">
        <v>-0.11967</v>
      </c>
      <c r="F342" s="15">
        <v>-0.11259</v>
      </c>
      <c r="G342" s="16">
        <v>0</v>
      </c>
      <c r="J342" s="38">
        <v>4</v>
      </c>
      <c r="K342" s="293">
        <v>4524.9785958402499</v>
      </c>
      <c r="L342" s="15">
        <v>-0.63226247436773753</v>
      </c>
      <c r="M342" s="15">
        <v>-0.40621033102236109</v>
      </c>
      <c r="N342" s="15">
        <v>3.8472805390098626E-2</v>
      </c>
      <c r="O342" s="16">
        <v>0</v>
      </c>
    </row>
    <row r="343" spans="2:15" x14ac:dyDescent="0.25">
      <c r="B343" s="38">
        <v>15</v>
      </c>
      <c r="C343" s="227">
        <v>246</v>
      </c>
      <c r="D343" s="26">
        <v>-0.10042</v>
      </c>
      <c r="E343" s="15">
        <v>-0.11978</v>
      </c>
      <c r="F343" s="15">
        <v>-0.11343</v>
      </c>
      <c r="G343" s="16">
        <v>0</v>
      </c>
      <c r="J343" s="38">
        <v>4</v>
      </c>
      <c r="K343" s="293">
        <v>3611.3132046594678</v>
      </c>
      <c r="L343" s="15">
        <v>1.1053481846781735E-2</v>
      </c>
      <c r="M343" s="15">
        <v>-0.29963438483122184</v>
      </c>
      <c r="N343" s="15">
        <v>-0.71141909701555994</v>
      </c>
      <c r="O343" s="16">
        <v>0</v>
      </c>
    </row>
    <row r="344" spans="2:15" x14ac:dyDescent="0.25">
      <c r="B344" s="38">
        <v>15</v>
      </c>
      <c r="C344" s="227">
        <v>248</v>
      </c>
      <c r="D344" s="26">
        <v>-0.10044</v>
      </c>
      <c r="E344" s="15">
        <v>-0.11699</v>
      </c>
      <c r="F344" s="15">
        <v>-0.10452</v>
      </c>
      <c r="G344" s="16">
        <v>0</v>
      </c>
      <c r="J344" s="38">
        <v>4</v>
      </c>
      <c r="K344" s="293">
        <v>2021.2317611988644</v>
      </c>
      <c r="L344" s="15">
        <v>-0.4537916630817479</v>
      </c>
      <c r="M344" s="15">
        <v>-0.21369826962300151</v>
      </c>
      <c r="N344" s="15">
        <v>-0.33251006729525051</v>
      </c>
      <c r="O344" s="16">
        <v>0</v>
      </c>
    </row>
    <row r="345" spans="2:15" x14ac:dyDescent="0.25">
      <c r="B345" s="38">
        <v>15</v>
      </c>
      <c r="C345" s="227">
        <v>681</v>
      </c>
      <c r="D345" s="26">
        <v>-0.34974</v>
      </c>
      <c r="E345" s="15">
        <v>-0.15737999999999999</v>
      </c>
      <c r="F345" s="15">
        <v>-0.23974000000000001</v>
      </c>
      <c r="G345" s="16">
        <v>0</v>
      </c>
      <c r="J345" s="38">
        <v>4</v>
      </c>
      <c r="K345" s="293">
        <v>6999.9995777400318</v>
      </c>
      <c r="L345" s="15">
        <v>-5.6955996582640254E-16</v>
      </c>
      <c r="M345" s="15">
        <v>1.0000000000000009</v>
      </c>
      <c r="N345" s="15">
        <v>-3.4222697946638159E-16</v>
      </c>
      <c r="O345" s="16">
        <v>0</v>
      </c>
    </row>
    <row r="346" spans="2:15" x14ac:dyDescent="0.25">
      <c r="B346" s="38">
        <v>15</v>
      </c>
      <c r="C346" s="227">
        <v>677</v>
      </c>
      <c r="D346" s="26">
        <v>-0.35421999999999998</v>
      </c>
      <c r="E346" s="15">
        <v>-0.15348000000000001</v>
      </c>
      <c r="F346" s="15">
        <v>-0.25322</v>
      </c>
      <c r="G346" s="16">
        <v>0</v>
      </c>
      <c r="J346" s="38">
        <v>4</v>
      </c>
      <c r="K346" s="293">
        <v>7297.9064133172524</v>
      </c>
      <c r="L346" s="15">
        <v>1.0753156612272021</v>
      </c>
      <c r="M346" s="15">
        <v>-2.5105220409067409E-2</v>
      </c>
      <c r="N346" s="15">
        <v>-5.0210440818134819E-2</v>
      </c>
      <c r="O346" s="16">
        <v>0</v>
      </c>
    </row>
    <row r="347" spans="2:15" x14ac:dyDescent="0.25">
      <c r="B347" s="38">
        <v>15</v>
      </c>
      <c r="C347" s="227">
        <v>680</v>
      </c>
      <c r="D347" s="26">
        <v>-0.35337000000000002</v>
      </c>
      <c r="E347" s="15">
        <v>-0.17263999999999999</v>
      </c>
      <c r="F347" s="15">
        <v>-0.26112000000000002</v>
      </c>
      <c r="G347" s="16">
        <v>0</v>
      </c>
      <c r="J347" s="38">
        <v>4</v>
      </c>
      <c r="K347" s="293">
        <v>1801.9715081405311</v>
      </c>
      <c r="L347" s="15">
        <v>0.41056756892988561</v>
      </c>
      <c r="M347" s="15">
        <v>0.22913201270225314</v>
      </c>
      <c r="N347" s="15">
        <v>0.36030041836786131</v>
      </c>
      <c r="O347" s="16">
        <v>0</v>
      </c>
    </row>
    <row r="348" spans="2:15" x14ac:dyDescent="0.25">
      <c r="B348" s="38">
        <v>15</v>
      </c>
      <c r="C348" s="227">
        <v>674</v>
      </c>
      <c r="D348" s="26">
        <v>-0.36388999999999999</v>
      </c>
      <c r="E348" s="15">
        <v>-0.18926000000000001</v>
      </c>
      <c r="F348" s="15">
        <v>-0.30736000000000002</v>
      </c>
      <c r="G348" s="16">
        <v>0</v>
      </c>
      <c r="J348" s="38">
        <v>4</v>
      </c>
      <c r="K348" s="293">
        <v>1841.1148175292622</v>
      </c>
      <c r="L348" s="15">
        <v>0.42975361600310402</v>
      </c>
      <c r="M348" s="15">
        <v>0.2222047379879718</v>
      </c>
      <c r="N348" s="15">
        <v>0.34804164600892412</v>
      </c>
      <c r="O348" s="16">
        <v>0</v>
      </c>
    </row>
    <row r="349" spans="2:15" x14ac:dyDescent="0.25">
      <c r="B349" s="38">
        <v>15</v>
      </c>
      <c r="C349" s="227">
        <v>673</v>
      </c>
      <c r="D349" s="26">
        <v>-0.36412</v>
      </c>
      <c r="E349" s="15">
        <v>-0.18517</v>
      </c>
      <c r="F349" s="15">
        <v>-0.30585000000000001</v>
      </c>
      <c r="G349" s="16">
        <v>0</v>
      </c>
      <c r="J349" s="38">
        <v>4</v>
      </c>
      <c r="K349" s="293">
        <v>1841.0240616412523</v>
      </c>
      <c r="L349" s="15">
        <v>0.42983565924888195</v>
      </c>
      <c r="M349" s="15">
        <v>0.22225982003340697</v>
      </c>
      <c r="N349" s="15">
        <v>0.34790452071771105</v>
      </c>
      <c r="O349" s="16">
        <v>0</v>
      </c>
    </row>
    <row r="350" spans="2:15" x14ac:dyDescent="0.25">
      <c r="B350" s="38">
        <v>16</v>
      </c>
      <c r="C350" s="227">
        <v>1183</v>
      </c>
      <c r="D350" s="26">
        <v>0.12247</v>
      </c>
      <c r="E350" s="15">
        <v>-3.2320000000000002E-2</v>
      </c>
      <c r="F350" s="15">
        <v>0.19578000000000001</v>
      </c>
      <c r="G350" s="16">
        <v>2.53E-2</v>
      </c>
      <c r="J350" s="38">
        <v>4</v>
      </c>
      <c r="K350" s="293">
        <v>1942.2772012464011</v>
      </c>
      <c r="L350" s="15">
        <v>0.4547268486460877</v>
      </c>
      <c r="M350" s="15">
        <v>0.21320018951127956</v>
      </c>
      <c r="N350" s="15">
        <v>0.33207296184263274</v>
      </c>
      <c r="O350" s="16">
        <v>0</v>
      </c>
    </row>
    <row r="351" spans="2:15" x14ac:dyDescent="0.25">
      <c r="B351" s="38">
        <v>16</v>
      </c>
      <c r="C351" s="227">
        <v>252</v>
      </c>
      <c r="D351" s="26">
        <v>7.6289999999999997E-2</v>
      </c>
      <c r="E351" s="15">
        <v>3.4000000000000002E-4</v>
      </c>
      <c r="F351" s="15">
        <v>-1.8579999999999999E-2</v>
      </c>
      <c r="G351" s="16">
        <v>3.0620000000000001E-2</v>
      </c>
      <c r="J351" s="38">
        <v>4</v>
      </c>
      <c r="K351" s="293">
        <v>1937.9952129618266</v>
      </c>
      <c r="L351" s="15">
        <v>0.45421172983465852</v>
      </c>
      <c r="M351" s="15">
        <v>0.21343916642799671</v>
      </c>
      <c r="N351" s="15">
        <v>0.33234910373734483</v>
      </c>
      <c r="O351" s="16">
        <v>0</v>
      </c>
    </row>
    <row r="352" spans="2:15" x14ac:dyDescent="0.25">
      <c r="B352" s="38">
        <v>16</v>
      </c>
      <c r="C352" s="227">
        <v>582</v>
      </c>
      <c r="D352" s="26">
        <v>0.16963</v>
      </c>
      <c r="E352" s="15">
        <v>2.8700000000000002E-3</v>
      </c>
      <c r="F352" s="15">
        <v>-7.7840000000000006E-2</v>
      </c>
      <c r="G352" s="16">
        <v>7.5700000000000003E-2</v>
      </c>
      <c r="J352" s="38">
        <v>4</v>
      </c>
      <c r="K352" s="293">
        <v>1935.8061826266057</v>
      </c>
      <c r="L352" s="15">
        <v>0.45387101096141136</v>
      </c>
      <c r="M352" s="15">
        <v>0.21346025892275236</v>
      </c>
      <c r="N352" s="15">
        <v>0.33266873011583631</v>
      </c>
      <c r="O352" s="16">
        <v>0</v>
      </c>
    </row>
    <row r="353" spans="2:15" x14ac:dyDescent="0.25">
      <c r="B353" s="38">
        <v>16</v>
      </c>
      <c r="C353" s="227">
        <v>1979</v>
      </c>
      <c r="D353" s="26">
        <v>-0.19803999999999999</v>
      </c>
      <c r="E353" s="15">
        <v>-6.0000000000000001E-3</v>
      </c>
      <c r="F353" s="15">
        <v>0.14748</v>
      </c>
      <c r="G353" s="16">
        <v>-0.11604</v>
      </c>
      <c r="J353" s="38">
        <v>4</v>
      </c>
      <c r="K353" s="293">
        <v>1936.3295200848497</v>
      </c>
      <c r="L353" s="15">
        <v>0.45401731064916068</v>
      </c>
      <c r="M353" s="15">
        <v>0.21348740764966259</v>
      </c>
      <c r="N353" s="15">
        <v>0.3324952817011767</v>
      </c>
      <c r="O353" s="16">
        <v>0</v>
      </c>
    </row>
    <row r="354" spans="2:15" x14ac:dyDescent="0.25">
      <c r="B354" s="38">
        <v>16</v>
      </c>
      <c r="C354" s="227">
        <v>1402</v>
      </c>
      <c r="D354" s="26">
        <v>0.23458000000000001</v>
      </c>
      <c r="E354" s="15">
        <v>-2.8500000000000001E-3</v>
      </c>
      <c r="F354" s="15">
        <v>7.2080000000000005E-2</v>
      </c>
      <c r="G354" s="16">
        <v>-1.434E-2</v>
      </c>
      <c r="J354" s="38">
        <v>4</v>
      </c>
      <c r="K354" s="293">
        <v>1420.4186896837725</v>
      </c>
      <c r="L354" s="15">
        <v>0.33420444082068729</v>
      </c>
      <c r="M354" s="15">
        <v>0.33246831750673012</v>
      </c>
      <c r="N354" s="15">
        <v>0.3333272416725826</v>
      </c>
      <c r="O354" s="16">
        <v>0</v>
      </c>
    </row>
    <row r="355" spans="2:15" x14ac:dyDescent="0.25">
      <c r="B355" s="38">
        <v>16</v>
      </c>
      <c r="C355" s="227">
        <v>606</v>
      </c>
      <c r="D355" s="26">
        <v>-0.11931</v>
      </c>
      <c r="E355" s="15">
        <v>5.0000000000000002E-5</v>
      </c>
      <c r="F355" s="15">
        <v>-6.6629999999999995E-2</v>
      </c>
      <c r="G355" s="16">
        <v>0.19502</v>
      </c>
      <c r="J355" s="38">
        <v>4</v>
      </c>
      <c r="K355" s="293">
        <v>1417.7015074278445</v>
      </c>
      <c r="L355" s="15">
        <v>0.33338004052315789</v>
      </c>
      <c r="M355" s="15">
        <v>0.33311380954115793</v>
      </c>
      <c r="N355" s="15">
        <v>0.33350614993568423</v>
      </c>
      <c r="O355" s="16">
        <v>0</v>
      </c>
    </row>
    <row r="356" spans="2:15" x14ac:dyDescent="0.25">
      <c r="B356" s="38">
        <v>16</v>
      </c>
      <c r="C356" s="227">
        <v>352</v>
      </c>
      <c r="D356" s="26">
        <v>-0.11494</v>
      </c>
      <c r="E356" s="15">
        <v>-5.8E-4</v>
      </c>
      <c r="F356" s="15">
        <v>-6.5720000000000001E-2</v>
      </c>
      <c r="G356" s="16">
        <v>-0.12035</v>
      </c>
      <c r="J356" s="38">
        <v>4</v>
      </c>
      <c r="K356" s="293">
        <v>1417.4352790065077</v>
      </c>
      <c r="L356" s="15">
        <v>0.33334687348548725</v>
      </c>
      <c r="M356" s="15">
        <v>0.33319139518661595</v>
      </c>
      <c r="N356" s="15">
        <v>0.33346173132789675</v>
      </c>
      <c r="O356" s="16">
        <v>0</v>
      </c>
    </row>
    <row r="357" spans="2:15" x14ac:dyDescent="0.25">
      <c r="B357" s="38">
        <v>16</v>
      </c>
      <c r="C357" s="227">
        <v>697</v>
      </c>
      <c r="D357" s="26">
        <v>-8.1479999999999997E-2</v>
      </c>
      <c r="E357" s="15">
        <v>-3.3600000000000001E-3</v>
      </c>
      <c r="F357" s="15">
        <v>-5.0119999999999998E-2</v>
      </c>
      <c r="G357" s="16">
        <v>-0.23949000000000001</v>
      </c>
      <c r="J357" s="38">
        <v>4</v>
      </c>
      <c r="K357" s="293">
        <v>1417.2184102737829</v>
      </c>
      <c r="L357" s="15">
        <v>0.33326380742536699</v>
      </c>
      <c r="M357" s="15">
        <v>0.3333939935214919</v>
      </c>
      <c r="N357" s="15">
        <v>0.33334219905314116</v>
      </c>
      <c r="O357" s="16">
        <v>0</v>
      </c>
    </row>
    <row r="358" spans="2:15" x14ac:dyDescent="0.25">
      <c r="B358" s="38">
        <v>16</v>
      </c>
      <c r="C358" s="227">
        <v>474</v>
      </c>
      <c r="D358" s="26">
        <v>0.11774999999999999</v>
      </c>
      <c r="E358" s="15">
        <v>4.8799999999999998E-3</v>
      </c>
      <c r="F358" s="15">
        <v>-0.12096</v>
      </c>
      <c r="G358" s="16">
        <v>9.9159999999999998E-2</v>
      </c>
      <c r="J358" s="38">
        <v>4</v>
      </c>
      <c r="K358" s="293">
        <v>1417.121126141511</v>
      </c>
      <c r="L358" s="15">
        <v>0.33328200849939249</v>
      </c>
      <c r="M358" s="15">
        <v>0.3333883908824698</v>
      </c>
      <c r="N358" s="15">
        <v>0.3333296006181376</v>
      </c>
      <c r="O358" s="16">
        <v>0</v>
      </c>
    </row>
    <row r="359" spans="2:15" x14ac:dyDescent="0.25">
      <c r="B359" s="38">
        <v>16</v>
      </c>
      <c r="C359" s="227">
        <v>522</v>
      </c>
      <c r="D359" s="26">
        <v>1.7899999999999999E-2</v>
      </c>
      <c r="E359" s="15">
        <v>4.8999999999999998E-3</v>
      </c>
      <c r="F359" s="15">
        <v>-0.12171</v>
      </c>
      <c r="G359" s="16">
        <v>0.10059999999999999</v>
      </c>
      <c r="J359" s="38">
        <v>4</v>
      </c>
      <c r="K359" s="293">
        <v>1416.9822479326815</v>
      </c>
      <c r="L359" s="15">
        <v>0.33331420445320331</v>
      </c>
      <c r="M359" s="15">
        <v>0.33337159109359343</v>
      </c>
      <c r="N359" s="15">
        <v>0.33331420445320331</v>
      </c>
      <c r="O359" s="16">
        <v>0</v>
      </c>
    </row>
    <row r="360" spans="2:15" x14ac:dyDescent="0.25">
      <c r="B360" s="38">
        <v>16</v>
      </c>
      <c r="C360" s="227">
        <v>4650</v>
      </c>
      <c r="D360" s="26">
        <v>0</v>
      </c>
      <c r="E360" s="15">
        <v>-1</v>
      </c>
      <c r="F360" s="15">
        <v>0</v>
      </c>
      <c r="G360" s="16">
        <v>0</v>
      </c>
      <c r="J360" s="38">
        <v>4</v>
      </c>
      <c r="K360" s="293">
        <v>1417.0648973952289</v>
      </c>
      <c r="L360" s="15">
        <v>0.33337486333596039</v>
      </c>
      <c r="M360" s="15">
        <v>0.33332446737771626</v>
      </c>
      <c r="N360" s="15">
        <v>0.33330066928632318</v>
      </c>
      <c r="O360" s="16">
        <v>0</v>
      </c>
    </row>
    <row r="361" spans="2:15" x14ac:dyDescent="0.25">
      <c r="B361" s="38">
        <v>16</v>
      </c>
      <c r="C361" s="227">
        <v>4975</v>
      </c>
      <c r="D361" s="26">
        <v>0</v>
      </c>
      <c r="E361" s="15">
        <v>0</v>
      </c>
      <c r="F361" s="15">
        <v>0</v>
      </c>
      <c r="G361" s="16">
        <v>-1</v>
      </c>
      <c r="J361" s="38">
        <v>4</v>
      </c>
      <c r="K361" s="293">
        <v>1416.968639071476</v>
      </c>
      <c r="L361" s="15">
        <v>0.33334266486008313</v>
      </c>
      <c r="M361" s="15">
        <v>0.33334686404712049</v>
      </c>
      <c r="N361" s="15">
        <v>0.33331047109279643</v>
      </c>
      <c r="O361" s="16">
        <v>0</v>
      </c>
    </row>
    <row r="362" spans="2:15" x14ac:dyDescent="0.25">
      <c r="B362" s="38">
        <v>16</v>
      </c>
      <c r="C362" s="227">
        <v>235</v>
      </c>
      <c r="D362" s="26">
        <v>-8.6080000000000004E-2</v>
      </c>
      <c r="E362" s="15">
        <v>-0.10809000000000001</v>
      </c>
      <c r="F362" s="15">
        <v>-9.0660000000000004E-2</v>
      </c>
      <c r="G362" s="16">
        <v>0</v>
      </c>
      <c r="J362" s="38">
        <v>4</v>
      </c>
      <c r="K362" s="293">
        <v>1416.9350284344202</v>
      </c>
      <c r="L362" s="15">
        <v>0.33333146709851336</v>
      </c>
      <c r="M362" s="15">
        <v>0.33335386191635252</v>
      </c>
      <c r="N362" s="15">
        <v>0.33331467098513401</v>
      </c>
      <c r="O362" s="16">
        <v>0</v>
      </c>
    </row>
    <row r="363" spans="2:15" x14ac:dyDescent="0.25">
      <c r="B363" s="38">
        <v>16</v>
      </c>
      <c r="C363" s="227">
        <v>236</v>
      </c>
      <c r="D363" s="26">
        <v>-7.0379999999999998E-2</v>
      </c>
      <c r="E363" s="15">
        <v>-0.10564</v>
      </c>
      <c r="F363" s="15">
        <v>-8.0619999999999997E-2</v>
      </c>
      <c r="G363" s="16">
        <v>0</v>
      </c>
      <c r="J363" s="38">
        <v>4</v>
      </c>
      <c r="K363" s="293">
        <v>6999.9995777400263</v>
      </c>
      <c r="L363" s="15">
        <v>4.9590997024540188E-18</v>
      </c>
      <c r="M363" s="15">
        <v>1.0000000000000002</v>
      </c>
      <c r="N363" s="15">
        <v>-1.7184998968900063E-16</v>
      </c>
      <c r="O363" s="16">
        <v>0</v>
      </c>
    </row>
    <row r="364" spans="2:15" x14ac:dyDescent="0.25">
      <c r="B364" s="38">
        <v>16</v>
      </c>
      <c r="C364" s="227">
        <v>234</v>
      </c>
      <c r="D364" s="26">
        <v>-8.2979999999999998E-2</v>
      </c>
      <c r="E364" s="15">
        <v>-0.11051</v>
      </c>
      <c r="F364" s="15">
        <v>-9.7979999999999998E-2</v>
      </c>
      <c r="G364" s="16">
        <v>0</v>
      </c>
      <c r="J364" s="38">
        <v>4</v>
      </c>
      <c r="K364" s="293">
        <v>6999.9995777400227</v>
      </c>
      <c r="L364" s="15">
        <v>5.6464996612100178E-18</v>
      </c>
      <c r="M364" s="15">
        <v>0.99999999999999956</v>
      </c>
      <c r="N364" s="15">
        <v>4.4828297310302146E-16</v>
      </c>
      <c r="O364" s="16">
        <v>0</v>
      </c>
    </row>
    <row r="365" spans="2:15" x14ac:dyDescent="0.25">
      <c r="B365" s="38">
        <v>16</v>
      </c>
      <c r="C365" s="227">
        <v>233</v>
      </c>
      <c r="D365" s="26">
        <v>-8.9399999999999993E-2</v>
      </c>
      <c r="E365" s="15">
        <v>-0.11225</v>
      </c>
      <c r="F365" s="15">
        <v>-0.10445</v>
      </c>
      <c r="G365" s="16">
        <v>0</v>
      </c>
      <c r="J365" s="38">
        <v>4</v>
      </c>
      <c r="K365" s="293">
        <v>6999.9995777400181</v>
      </c>
      <c r="L365" s="15">
        <v>6.7266995963980172E-16</v>
      </c>
      <c r="M365" s="15">
        <v>0.99999999999999889</v>
      </c>
      <c r="N365" s="15">
        <v>3.4959197902448091E-16</v>
      </c>
      <c r="O365" s="16">
        <v>0</v>
      </c>
    </row>
    <row r="366" spans="2:15" x14ac:dyDescent="0.25">
      <c r="B366" s="38">
        <v>16</v>
      </c>
      <c r="C366" s="227">
        <v>232</v>
      </c>
      <c r="D366" s="26">
        <v>-9.2670000000000002E-2</v>
      </c>
      <c r="E366" s="15">
        <v>-0.1124</v>
      </c>
      <c r="F366" s="15">
        <v>-0.10538</v>
      </c>
      <c r="G366" s="16">
        <v>0</v>
      </c>
      <c r="J366" s="38">
        <v>4</v>
      </c>
      <c r="K366" s="293">
        <v>5180.3984588662261</v>
      </c>
      <c r="L366" s="15">
        <v>8.33172504365918E-2</v>
      </c>
      <c r="M366" s="15">
        <v>-0.22688652378778107</v>
      </c>
      <c r="N366" s="15">
        <v>-0.8564307266488107</v>
      </c>
      <c r="O366" s="16">
        <v>0</v>
      </c>
    </row>
    <row r="367" spans="2:15" x14ac:dyDescent="0.25">
      <c r="B367" s="38">
        <v>16</v>
      </c>
      <c r="C367" s="227">
        <v>234</v>
      </c>
      <c r="D367" s="26">
        <v>-9.2609999999999998E-2</v>
      </c>
      <c r="E367" s="15">
        <v>-0.10993</v>
      </c>
      <c r="F367" s="15">
        <v>-9.7460000000000005E-2</v>
      </c>
      <c r="G367" s="16">
        <v>0</v>
      </c>
      <c r="J367" s="38">
        <v>4</v>
      </c>
      <c r="K367" s="293">
        <v>5194.7551058939043</v>
      </c>
      <c r="L367" s="15">
        <v>8.4488561004045074E-2</v>
      </c>
      <c r="M367" s="15">
        <v>-0.22656150436838904</v>
      </c>
      <c r="N367" s="15">
        <v>-0.85792705663565605</v>
      </c>
      <c r="O367" s="16">
        <v>0</v>
      </c>
    </row>
    <row r="368" spans="2:15" x14ac:dyDescent="0.25">
      <c r="B368" s="38">
        <v>16</v>
      </c>
      <c r="C368" s="227">
        <v>708</v>
      </c>
      <c r="D368" s="26">
        <v>-0.36298000000000002</v>
      </c>
      <c r="E368" s="15">
        <v>-0.17030000000000001</v>
      </c>
      <c r="F368" s="15">
        <v>-0.25330000000000003</v>
      </c>
      <c r="G368" s="16">
        <v>0</v>
      </c>
      <c r="J368" s="38">
        <v>4</v>
      </c>
      <c r="K368" s="293">
        <v>5203.345576417646</v>
      </c>
      <c r="L368" s="15">
        <v>8.4614366479475123E-2</v>
      </c>
      <c r="M368" s="15">
        <v>-0.22595344791725758</v>
      </c>
      <c r="N368" s="15">
        <v>-0.8586609185622176</v>
      </c>
      <c r="O368" s="16">
        <v>0</v>
      </c>
    </row>
    <row r="369" spans="2:15" x14ac:dyDescent="0.25">
      <c r="B369" s="38">
        <v>16</v>
      </c>
      <c r="C369" s="227">
        <v>704</v>
      </c>
      <c r="D369" s="26">
        <v>-0.36726999999999999</v>
      </c>
      <c r="E369" s="15">
        <v>-0.16586000000000001</v>
      </c>
      <c r="F369" s="15">
        <v>-0.26578000000000002</v>
      </c>
      <c r="G369" s="16">
        <v>0</v>
      </c>
      <c r="J369" s="38">
        <v>4</v>
      </c>
      <c r="K369" s="293">
        <v>3824.8472911277381</v>
      </c>
      <c r="L369" s="15">
        <v>7.4381315999677552E-2</v>
      </c>
      <c r="M369" s="15">
        <v>-0.32134194153555279</v>
      </c>
      <c r="N369" s="15">
        <v>-0.75303937446412461</v>
      </c>
      <c r="O369" s="16">
        <v>0</v>
      </c>
    </row>
    <row r="370" spans="2:15" x14ac:dyDescent="0.25">
      <c r="B370" s="38">
        <v>16</v>
      </c>
      <c r="C370" s="227">
        <v>707</v>
      </c>
      <c r="D370" s="26">
        <v>-0.36647000000000002</v>
      </c>
      <c r="E370" s="15">
        <v>-0.18503</v>
      </c>
      <c r="F370" s="15">
        <v>-0.27385999999999999</v>
      </c>
      <c r="G370" s="16">
        <v>0</v>
      </c>
      <c r="J370" s="38">
        <v>4</v>
      </c>
      <c r="K370" s="293">
        <v>3824.8669810491142</v>
      </c>
      <c r="L370" s="15">
        <v>7.4381861085462186E-2</v>
      </c>
      <c r="M370" s="15">
        <v>-0.3213442964135485</v>
      </c>
      <c r="N370" s="15">
        <v>-0.75303756467191363</v>
      </c>
      <c r="O370" s="16">
        <v>0</v>
      </c>
    </row>
    <row r="371" spans="2:15" x14ac:dyDescent="0.25">
      <c r="B371" s="38">
        <v>16</v>
      </c>
      <c r="C371" s="227">
        <v>701</v>
      </c>
      <c r="D371" s="26">
        <v>-0.37581999999999999</v>
      </c>
      <c r="E371" s="15">
        <v>-0.20008999999999999</v>
      </c>
      <c r="F371" s="15">
        <v>-0.31513000000000002</v>
      </c>
      <c r="G371" s="16">
        <v>0</v>
      </c>
      <c r="J371" s="38">
        <v>4</v>
      </c>
      <c r="K371" s="293">
        <v>3824.87821189335</v>
      </c>
      <c r="L371" s="15">
        <v>7.4388402738079534E-2</v>
      </c>
      <c r="M371" s="15">
        <v>-0.32137255764185102</v>
      </c>
      <c r="N371" s="15">
        <v>-0.75301584509622854</v>
      </c>
      <c r="O371" s="16">
        <v>0</v>
      </c>
    </row>
    <row r="372" spans="2:15" x14ac:dyDescent="0.25">
      <c r="B372" s="38">
        <v>16</v>
      </c>
      <c r="C372" s="227">
        <v>701</v>
      </c>
      <c r="D372" s="26">
        <v>-0.37557000000000001</v>
      </c>
      <c r="E372" s="15">
        <v>-0.19542000000000001</v>
      </c>
      <c r="F372" s="15">
        <v>-0.31159999999999999</v>
      </c>
      <c r="G372" s="16">
        <v>0</v>
      </c>
      <c r="J372" s="38">
        <v>4</v>
      </c>
      <c r="K372" s="293">
        <v>3620.3140803434444</v>
      </c>
      <c r="L372" s="15">
        <v>7.1777740736079032E-3</v>
      </c>
      <c r="M372" s="15">
        <v>-0.29663597119365365</v>
      </c>
      <c r="N372" s="15">
        <v>-0.71054180287995428</v>
      </c>
      <c r="O372" s="16">
        <v>0</v>
      </c>
    </row>
    <row r="373" spans="2:15" x14ac:dyDescent="0.25">
      <c r="B373" s="38">
        <v>17</v>
      </c>
      <c r="C373" s="227">
        <v>1032</v>
      </c>
      <c r="D373" s="26">
        <v>0.12298000000000001</v>
      </c>
      <c r="E373" s="15">
        <v>-3.1980000000000001E-2</v>
      </c>
      <c r="F373" s="15">
        <v>0.19574</v>
      </c>
      <c r="G373" s="16">
        <v>2.589E-2</v>
      </c>
      <c r="J373" s="38">
        <v>4</v>
      </c>
      <c r="K373" s="293">
        <v>4048.9447991291072</v>
      </c>
      <c r="L373" s="15">
        <v>0.10268160620653263</v>
      </c>
      <c r="M373" s="15">
        <v>-0.58809463821372032</v>
      </c>
      <c r="N373" s="15">
        <v>-0.51458696799281223</v>
      </c>
      <c r="O373" s="16">
        <v>0</v>
      </c>
    </row>
    <row r="374" spans="2:15" x14ac:dyDescent="0.25">
      <c r="B374" s="38">
        <v>17</v>
      </c>
      <c r="C374" s="227">
        <v>247</v>
      </c>
      <c r="D374" s="26">
        <v>7.6509999999999995E-2</v>
      </c>
      <c r="E374" s="15">
        <v>2.5000000000000001E-4</v>
      </c>
      <c r="F374" s="15">
        <v>-1.8720000000000001E-2</v>
      </c>
      <c r="G374" s="16">
        <v>3.0609999999999998E-2</v>
      </c>
      <c r="J374" s="38">
        <v>4</v>
      </c>
      <c r="K374" s="293">
        <v>4400.0058539879292</v>
      </c>
      <c r="L374" s="15">
        <v>1.4991919939254008E-14</v>
      </c>
      <c r="M374" s="15">
        <v>-1.0000000000000326</v>
      </c>
      <c r="N374" s="15">
        <v>1.7847523737207153E-14</v>
      </c>
      <c r="O374" s="16">
        <v>0</v>
      </c>
    </row>
    <row r="375" spans="2:15" x14ac:dyDescent="0.25">
      <c r="B375" s="38">
        <v>17</v>
      </c>
      <c r="C375" s="227">
        <v>618</v>
      </c>
      <c r="D375" s="26">
        <v>0.16916</v>
      </c>
      <c r="E375" s="15">
        <v>2.5999999999999999E-3</v>
      </c>
      <c r="F375" s="15">
        <v>-7.8049999999999994E-2</v>
      </c>
      <c r="G375" s="16">
        <v>7.5319999999999998E-2</v>
      </c>
      <c r="J375" s="38">
        <v>4</v>
      </c>
      <c r="K375" s="293">
        <v>3611.8568518216198</v>
      </c>
      <c r="L375" s="15">
        <v>1.0713411150110196E-2</v>
      </c>
      <c r="M375" s="15">
        <v>-0.29929529562212609</v>
      </c>
      <c r="N375" s="15">
        <v>-0.71141811552798406</v>
      </c>
      <c r="O375" s="16">
        <v>0</v>
      </c>
    </row>
    <row r="376" spans="2:15" x14ac:dyDescent="0.25">
      <c r="B376" s="38">
        <v>17</v>
      </c>
      <c r="C376" s="227">
        <v>1909</v>
      </c>
      <c r="D376" s="26">
        <v>-0.19739999999999999</v>
      </c>
      <c r="E376" s="15">
        <v>-5.6499999999999996E-3</v>
      </c>
      <c r="F376" s="15">
        <v>0.14754999999999999</v>
      </c>
      <c r="G376" s="16">
        <v>-0.11552</v>
      </c>
      <c r="J376" s="38">
        <v>4</v>
      </c>
      <c r="K376" s="293">
        <v>6999.9995777400236</v>
      </c>
      <c r="L376" s="15">
        <v>1.7086798974792058E-16</v>
      </c>
      <c r="M376" s="15">
        <v>0.99999999999999978</v>
      </c>
      <c r="N376" s="15">
        <v>6.8739995875600239E-17</v>
      </c>
      <c r="O376" s="16">
        <v>0</v>
      </c>
    </row>
    <row r="377" spans="2:15" x14ac:dyDescent="0.25">
      <c r="B377" s="38">
        <v>17</v>
      </c>
      <c r="C377" s="227">
        <v>1373</v>
      </c>
      <c r="D377" s="26">
        <v>0.23507</v>
      </c>
      <c r="E377" s="15">
        <v>-2.63E-3</v>
      </c>
      <c r="F377" s="15">
        <v>7.2190000000000004E-2</v>
      </c>
      <c r="G377" s="16">
        <v>-1.3820000000000001E-2</v>
      </c>
      <c r="J377" s="38">
        <v>4</v>
      </c>
      <c r="K377" s="293">
        <v>46735.671976284575</v>
      </c>
      <c r="L377" s="15">
        <v>1.8300395256916993</v>
      </c>
      <c r="M377" s="15">
        <v>2.3715415019762842</v>
      </c>
      <c r="N377" s="15">
        <v>-3.2015810276679835</v>
      </c>
      <c r="O377" s="16">
        <v>0</v>
      </c>
    </row>
    <row r="378" spans="2:15" x14ac:dyDescent="0.25">
      <c r="B378" s="38">
        <v>17</v>
      </c>
      <c r="C378" s="227">
        <v>603</v>
      </c>
      <c r="D378" s="26">
        <v>-0.11962</v>
      </c>
      <c r="E378" s="15">
        <v>-2.3000000000000001E-4</v>
      </c>
      <c r="F378" s="15">
        <v>-6.6850000000000007E-2</v>
      </c>
      <c r="G378" s="16">
        <v>0.19342000000000001</v>
      </c>
      <c r="J378" s="38">
        <v>4</v>
      </c>
      <c r="K378" s="293">
        <v>41241.720662020896</v>
      </c>
      <c r="L378" s="15">
        <v>1.6271777003484316</v>
      </c>
      <c r="M378" s="15">
        <v>2.1463414634146338</v>
      </c>
      <c r="N378" s="15">
        <v>-2.7735191637630656</v>
      </c>
      <c r="O378" s="16">
        <v>0</v>
      </c>
    </row>
    <row r="379" spans="2:15" x14ac:dyDescent="0.25">
      <c r="B379" s="38">
        <v>17</v>
      </c>
      <c r="C379" s="227">
        <v>375</v>
      </c>
      <c r="D379" s="26">
        <v>-0.11527</v>
      </c>
      <c r="E379" s="15">
        <v>-8.8000000000000003E-4</v>
      </c>
      <c r="F379" s="15">
        <v>-6.5949999999999995E-2</v>
      </c>
      <c r="G379" s="16">
        <v>-0.11944</v>
      </c>
      <c r="J379" s="38">
        <v>4</v>
      </c>
      <c r="K379" s="293">
        <v>3078.3829353019946</v>
      </c>
      <c r="L379" s="15">
        <v>0.14799551319111925</v>
      </c>
      <c r="M379" s="15">
        <v>0.53258619070914304</v>
      </c>
      <c r="N379" s="15">
        <v>0.3194182960997376</v>
      </c>
      <c r="O379" s="16">
        <v>0</v>
      </c>
    </row>
    <row r="380" spans="2:15" x14ac:dyDescent="0.25">
      <c r="B380" s="38">
        <v>17</v>
      </c>
      <c r="C380" s="227">
        <v>707</v>
      </c>
      <c r="D380" s="26">
        <v>-8.1790000000000002E-2</v>
      </c>
      <c r="E380" s="15">
        <v>-3.6099999999999999E-3</v>
      </c>
      <c r="F380" s="15">
        <v>-5.0340000000000003E-2</v>
      </c>
      <c r="G380" s="16">
        <v>-0.24052000000000001</v>
      </c>
      <c r="J380" s="38">
        <v>4</v>
      </c>
      <c r="K380" s="293">
        <v>3072.5315740658516</v>
      </c>
      <c r="L380" s="15">
        <v>0.14874345084805968</v>
      </c>
      <c r="M380" s="15">
        <v>0.53193667426417635</v>
      </c>
      <c r="N380" s="15">
        <v>0.31931987488776403</v>
      </c>
      <c r="O380" s="16">
        <v>0</v>
      </c>
    </row>
    <row r="381" spans="2:15" x14ac:dyDescent="0.25">
      <c r="B381" s="38">
        <v>17</v>
      </c>
      <c r="C381" s="227">
        <v>530</v>
      </c>
      <c r="D381" s="26">
        <v>0.11719</v>
      </c>
      <c r="E381" s="15">
        <v>4.5799999999999999E-3</v>
      </c>
      <c r="F381" s="15">
        <v>-0.12102</v>
      </c>
      <c r="G381" s="16">
        <v>9.8729999999999998E-2</v>
      </c>
      <c r="J381" s="38">
        <v>4</v>
      </c>
      <c r="K381" s="293">
        <v>4264.7558360519752</v>
      </c>
      <c r="L381" s="15">
        <v>0.46242703000513813</v>
      </c>
      <c r="M381" s="15">
        <v>-0.27238004444747088</v>
      </c>
      <c r="N381" s="15">
        <v>0.80995301444233292</v>
      </c>
      <c r="O381" s="16">
        <v>0</v>
      </c>
    </row>
    <row r="382" spans="2:15" x14ac:dyDescent="0.25">
      <c r="B382" s="38">
        <v>17</v>
      </c>
      <c r="C382" s="227">
        <v>583</v>
      </c>
      <c r="D382" s="26">
        <v>1.711E-2</v>
      </c>
      <c r="E382" s="15">
        <v>4.5999999999999999E-3</v>
      </c>
      <c r="F382" s="15">
        <v>-0.12175999999999999</v>
      </c>
      <c r="G382" s="16">
        <v>0.10017</v>
      </c>
      <c r="J382" s="38">
        <v>4</v>
      </c>
      <c r="K382" s="293">
        <v>4264.6541420869216</v>
      </c>
      <c r="L382" s="15">
        <v>0.46239840543735961</v>
      </c>
      <c r="M382" s="15">
        <v>-0.27236318392562009</v>
      </c>
      <c r="N382" s="15">
        <v>0.80996477848826054</v>
      </c>
      <c r="O382" s="16">
        <v>0</v>
      </c>
    </row>
    <row r="383" spans="2:15" x14ac:dyDescent="0.25">
      <c r="B383" s="38">
        <v>17</v>
      </c>
      <c r="C383" s="227">
        <v>4975</v>
      </c>
      <c r="D383" s="26">
        <v>0</v>
      </c>
      <c r="E383" s="15">
        <v>0</v>
      </c>
      <c r="F383" s="15">
        <v>0</v>
      </c>
      <c r="G383" s="16">
        <v>-1</v>
      </c>
      <c r="J383" s="38">
        <v>4</v>
      </c>
      <c r="K383" s="293">
        <v>4259.4990264255912</v>
      </c>
      <c r="L383" s="15">
        <v>0.46237057641786439</v>
      </c>
      <c r="M383" s="15">
        <v>-0.2713645495286664</v>
      </c>
      <c r="N383" s="15">
        <v>0.80899397311080212</v>
      </c>
      <c r="O383" s="16">
        <v>0</v>
      </c>
    </row>
    <row r="384" spans="2:15" x14ac:dyDescent="0.25">
      <c r="B384" s="38">
        <v>17</v>
      </c>
      <c r="C384" s="227">
        <v>4650</v>
      </c>
      <c r="D384" s="26">
        <v>0</v>
      </c>
      <c r="E384" s="15">
        <v>-1</v>
      </c>
      <c r="F384" s="15">
        <v>0</v>
      </c>
      <c r="G384" s="16">
        <v>0</v>
      </c>
      <c r="J384" s="38">
        <v>4</v>
      </c>
      <c r="K384" s="293">
        <v>4234.6665418058556</v>
      </c>
      <c r="L384" s="15">
        <v>0.46239438003537042</v>
      </c>
      <c r="M384" s="15">
        <v>-0.26650618982118296</v>
      </c>
      <c r="N384" s="15">
        <v>0.80411180978581265</v>
      </c>
      <c r="O384" s="16">
        <v>0</v>
      </c>
    </row>
    <row r="385" spans="2:15" x14ac:dyDescent="0.25">
      <c r="B385" s="38">
        <v>17</v>
      </c>
      <c r="C385" s="227">
        <v>235</v>
      </c>
      <c r="D385" s="26">
        <v>-8.3349999999999994E-2</v>
      </c>
      <c r="E385" s="15">
        <v>-0.11094999999999999</v>
      </c>
      <c r="F385" s="15">
        <v>-9.844E-2</v>
      </c>
      <c r="G385" s="16">
        <v>0</v>
      </c>
      <c r="J385" s="38">
        <v>4</v>
      </c>
      <c r="K385" s="293">
        <v>7982.1190721649491</v>
      </c>
      <c r="L385" s="15">
        <v>0.62770202859993351</v>
      </c>
      <c r="M385" s="15">
        <v>-0.52876621217159969</v>
      </c>
      <c r="N385" s="15">
        <v>-1.0989358164283338</v>
      </c>
      <c r="O385" s="16">
        <v>0</v>
      </c>
    </row>
    <row r="386" spans="2:15" x14ac:dyDescent="0.25">
      <c r="B386" s="38">
        <v>17</v>
      </c>
      <c r="C386" s="227">
        <v>237</v>
      </c>
      <c r="D386" s="26">
        <v>-6.8570000000000006E-2</v>
      </c>
      <c r="E386" s="15">
        <v>-0.10581</v>
      </c>
      <c r="F386" s="15">
        <v>-7.9909999999999995E-2</v>
      </c>
      <c r="G386" s="16">
        <v>0</v>
      </c>
      <c r="J386" s="38">
        <v>4</v>
      </c>
      <c r="K386" s="293">
        <v>8150.2674267350221</v>
      </c>
      <c r="L386" s="15">
        <v>0.65039406228479613</v>
      </c>
      <c r="M386" s="15">
        <v>-0.53731901616208</v>
      </c>
      <c r="N386" s="15">
        <v>-1.1130750461227161</v>
      </c>
      <c r="O386" s="16">
        <v>0</v>
      </c>
    </row>
    <row r="387" spans="2:15" x14ac:dyDescent="0.25">
      <c r="B387" s="38">
        <v>17</v>
      </c>
      <c r="C387" s="227">
        <v>234</v>
      </c>
      <c r="D387" s="26">
        <v>-8.9889999999999998E-2</v>
      </c>
      <c r="E387" s="15">
        <v>-0.11272</v>
      </c>
      <c r="F387" s="15">
        <v>-0.10503999999999999</v>
      </c>
      <c r="G387" s="16">
        <v>0</v>
      </c>
      <c r="J387" s="38">
        <v>4</v>
      </c>
      <c r="K387" s="293">
        <v>8201.6486245913147</v>
      </c>
      <c r="L387" s="15">
        <v>0.65646450641058551</v>
      </c>
      <c r="M387" s="15">
        <v>-0.53920813433985515</v>
      </c>
      <c r="N387" s="15">
        <v>-1.1172563720707303</v>
      </c>
      <c r="O387" s="16">
        <v>0</v>
      </c>
    </row>
    <row r="388" spans="2:15" x14ac:dyDescent="0.25">
      <c r="B388" s="38">
        <v>17</v>
      </c>
      <c r="C388" s="227">
        <v>233</v>
      </c>
      <c r="D388" s="26">
        <v>-9.2829999999999996E-2</v>
      </c>
      <c r="E388" s="15">
        <v>-0.11269</v>
      </c>
      <c r="F388" s="15">
        <v>-0.10535</v>
      </c>
      <c r="G388" s="16">
        <v>0</v>
      </c>
      <c r="J388" s="38">
        <v>4</v>
      </c>
      <c r="K388" s="293">
        <v>8227.4002558532866</v>
      </c>
      <c r="L388" s="15">
        <v>0.65938028555974337</v>
      </c>
      <c r="M388" s="15">
        <v>-0.54003932241807107</v>
      </c>
      <c r="N388" s="15">
        <v>-1.1193409631416722</v>
      </c>
      <c r="O388" s="16">
        <v>0</v>
      </c>
    </row>
    <row r="389" spans="2:15" x14ac:dyDescent="0.25">
      <c r="B389" s="38">
        <v>17</v>
      </c>
      <c r="C389" s="227">
        <v>235</v>
      </c>
      <c r="D389" s="26">
        <v>-9.3160000000000007E-2</v>
      </c>
      <c r="E389" s="15">
        <v>-0.11035</v>
      </c>
      <c r="F389" s="15">
        <v>-9.7919999999999993E-2</v>
      </c>
      <c r="G389" s="16">
        <v>0</v>
      </c>
      <c r="J389" s="38">
        <v>4</v>
      </c>
      <c r="K389" s="293">
        <v>12734.048531468534</v>
      </c>
      <c r="L389" s="15">
        <v>1.2419580419580423</v>
      </c>
      <c r="M389" s="15">
        <v>-0.8727272727272728</v>
      </c>
      <c r="N389" s="15">
        <v>-1.3692307692307693</v>
      </c>
      <c r="O389" s="16">
        <v>0</v>
      </c>
    </row>
    <row r="390" spans="2:15" x14ac:dyDescent="0.25">
      <c r="B390" s="38">
        <v>17</v>
      </c>
      <c r="C390" s="227">
        <v>234</v>
      </c>
      <c r="D390" s="26">
        <v>-9.3270000000000006E-2</v>
      </c>
      <c r="E390" s="15">
        <v>-0.11218</v>
      </c>
      <c r="F390" s="15">
        <v>-0.10378</v>
      </c>
      <c r="G390" s="16">
        <v>0</v>
      </c>
      <c r="J390" s="38">
        <v>4</v>
      </c>
      <c r="K390" s="293">
        <v>12842.474422535211</v>
      </c>
      <c r="L390" s="15">
        <v>1.2577464788732393</v>
      </c>
      <c r="M390" s="15">
        <v>-0.87183098591549291</v>
      </c>
      <c r="N390" s="15">
        <v>-1.3859154929577464</v>
      </c>
      <c r="O390" s="16">
        <v>0</v>
      </c>
    </row>
    <row r="391" spans="2:15" x14ac:dyDescent="0.25">
      <c r="B391" s="38">
        <v>17</v>
      </c>
      <c r="C391" s="227">
        <v>245</v>
      </c>
      <c r="D391" s="26">
        <v>-7.0620000000000002E-2</v>
      </c>
      <c r="E391" s="15">
        <v>-0.10854999999999999</v>
      </c>
      <c r="F391" s="15">
        <v>-8.1019999999999995E-2</v>
      </c>
      <c r="G391" s="16">
        <v>0</v>
      </c>
      <c r="J391" s="38">
        <v>4</v>
      </c>
      <c r="K391" s="293">
        <v>12878.994322033899</v>
      </c>
      <c r="L391" s="15">
        <v>1.2627118644067796</v>
      </c>
      <c r="M391" s="15">
        <v>-0.8728813559322034</v>
      </c>
      <c r="N391" s="15">
        <v>-1.3898305084745763</v>
      </c>
      <c r="O391" s="16">
        <v>0</v>
      </c>
    </row>
    <row r="392" spans="2:15" x14ac:dyDescent="0.25">
      <c r="B392" s="38">
        <v>17</v>
      </c>
      <c r="C392" s="227">
        <v>245</v>
      </c>
      <c r="D392" s="26">
        <v>-7.1389999999999995E-2</v>
      </c>
      <c r="E392" s="15">
        <v>-0.10843</v>
      </c>
      <c r="F392" s="15">
        <v>-8.072E-2</v>
      </c>
      <c r="G392" s="16">
        <v>0</v>
      </c>
      <c r="J392" s="38">
        <v>4</v>
      </c>
      <c r="K392" s="293">
        <v>12861.982284908325</v>
      </c>
      <c r="L392" s="15">
        <v>1.2609308885754587</v>
      </c>
      <c r="M392" s="15">
        <v>-0.87165021156558542</v>
      </c>
      <c r="N392" s="15">
        <v>-1.3892806770098731</v>
      </c>
      <c r="O392" s="16">
        <v>0</v>
      </c>
    </row>
    <row r="393" spans="2:15" x14ac:dyDescent="0.25">
      <c r="B393" s="38">
        <v>17</v>
      </c>
      <c r="C393" s="227">
        <v>243</v>
      </c>
      <c r="D393" s="26">
        <v>-8.9080000000000006E-2</v>
      </c>
      <c r="E393" s="15">
        <v>-0.11171</v>
      </c>
      <c r="F393" s="15">
        <v>-9.3700000000000006E-2</v>
      </c>
      <c r="G393" s="16">
        <v>0</v>
      </c>
      <c r="J393" s="38">
        <v>4</v>
      </c>
      <c r="K393" s="293">
        <v>6999.9995777400227</v>
      </c>
      <c r="L393" s="15">
        <v>4.6841397189516154E-16</v>
      </c>
      <c r="M393" s="15">
        <v>0.99999999999999956</v>
      </c>
      <c r="N393" s="15">
        <v>-9.3780994373140296E-17</v>
      </c>
      <c r="O393" s="16">
        <v>0</v>
      </c>
    </row>
    <row r="394" spans="2:15" x14ac:dyDescent="0.25">
      <c r="B394" s="38">
        <v>17</v>
      </c>
      <c r="C394" s="227">
        <v>242</v>
      </c>
      <c r="D394" s="26">
        <v>-9.5930000000000001E-2</v>
      </c>
      <c r="E394" s="15">
        <v>-0.11362999999999999</v>
      </c>
      <c r="F394" s="15">
        <v>-0.10082000000000001</v>
      </c>
      <c r="G394" s="16">
        <v>0</v>
      </c>
      <c r="J394" s="38">
        <v>4</v>
      </c>
      <c r="K394" s="293">
        <v>2731.7466712285136</v>
      </c>
      <c r="L394" s="15">
        <v>-0.24943547150222389</v>
      </c>
      <c r="M394" s="15">
        <v>-0.22321586578733144</v>
      </c>
      <c r="N394" s="15">
        <v>-0.52734866271044467</v>
      </c>
      <c r="O394" s="16">
        <v>0</v>
      </c>
    </row>
    <row r="395" spans="2:15" x14ac:dyDescent="0.25">
      <c r="B395" s="38">
        <v>17</v>
      </c>
      <c r="C395" s="227">
        <v>706</v>
      </c>
      <c r="D395" s="26">
        <v>-0.36349999999999999</v>
      </c>
      <c r="E395" s="15">
        <v>-0.17276</v>
      </c>
      <c r="F395" s="15">
        <v>-0.25805</v>
      </c>
      <c r="G395" s="16">
        <v>0</v>
      </c>
      <c r="J395" s="38">
        <v>4</v>
      </c>
      <c r="K395" s="293">
        <v>2742.9486207328814</v>
      </c>
      <c r="L395" s="15">
        <v>-0.25108740128241214</v>
      </c>
      <c r="M395" s="15">
        <v>-0.22138283857264834</v>
      </c>
      <c r="N395" s="15">
        <v>-0.52752976014493957</v>
      </c>
      <c r="O395" s="16">
        <v>0</v>
      </c>
    </row>
    <row r="396" spans="2:15" x14ac:dyDescent="0.25">
      <c r="B396" s="38">
        <v>17</v>
      </c>
      <c r="C396" s="227">
        <v>703</v>
      </c>
      <c r="D396" s="26">
        <v>-0.36675000000000002</v>
      </c>
      <c r="E396" s="15">
        <v>-0.17035</v>
      </c>
      <c r="F396" s="15">
        <v>-0.26804</v>
      </c>
      <c r="G396" s="16">
        <v>0</v>
      </c>
      <c r="J396" s="38">
        <v>4</v>
      </c>
      <c r="K396" s="293">
        <v>2739.502733195689</v>
      </c>
      <c r="L396" s="15">
        <v>-0.25128864152851071</v>
      </c>
      <c r="M396" s="15">
        <v>-0.22158492277600078</v>
      </c>
      <c r="N396" s="15">
        <v>-0.52712643569548845</v>
      </c>
      <c r="O396" s="16">
        <v>0</v>
      </c>
    </row>
    <row r="397" spans="2:15" x14ac:dyDescent="0.25">
      <c r="B397" s="38">
        <v>17</v>
      </c>
      <c r="C397" s="227">
        <v>705</v>
      </c>
      <c r="D397" s="26">
        <v>-0.36617</v>
      </c>
      <c r="E397" s="15">
        <v>-0.18376000000000001</v>
      </c>
      <c r="F397" s="15">
        <v>-0.27363999999999999</v>
      </c>
      <c r="G397" s="16">
        <v>0</v>
      </c>
      <c r="J397" s="38">
        <v>4</v>
      </c>
      <c r="K397" s="293">
        <v>2738.686863080829</v>
      </c>
      <c r="L397" s="15">
        <v>-0.25138572356379524</v>
      </c>
      <c r="M397" s="15">
        <v>-0.22152683474050894</v>
      </c>
      <c r="N397" s="15">
        <v>-0.52708744169569577</v>
      </c>
      <c r="O397" s="16">
        <v>0</v>
      </c>
    </row>
    <row r="398" spans="2:15" x14ac:dyDescent="0.25">
      <c r="B398" s="38">
        <v>17</v>
      </c>
      <c r="C398" s="227">
        <v>702</v>
      </c>
      <c r="D398" s="26">
        <v>-0.37236999999999998</v>
      </c>
      <c r="E398" s="15">
        <v>-0.19336999999999999</v>
      </c>
      <c r="F398" s="15">
        <v>-0.30077999999999999</v>
      </c>
      <c r="G398" s="16">
        <v>0</v>
      </c>
      <c r="J398" s="38">
        <v>4</v>
      </c>
      <c r="K398" s="293">
        <v>2735.6943440472592</v>
      </c>
      <c r="L398" s="15">
        <v>-0.25155943303638834</v>
      </c>
      <c r="M398" s="15">
        <v>-0.22176506115053599</v>
      </c>
      <c r="N398" s="15">
        <v>-0.52667550581307565</v>
      </c>
      <c r="O398" s="16">
        <v>0</v>
      </c>
    </row>
    <row r="399" spans="2:15" x14ac:dyDescent="0.25">
      <c r="B399" s="38">
        <v>17</v>
      </c>
      <c r="C399" s="227">
        <v>701</v>
      </c>
      <c r="D399" s="26">
        <v>-0.37208999999999998</v>
      </c>
      <c r="E399" s="15">
        <v>-0.19006999999999999</v>
      </c>
      <c r="F399" s="15">
        <v>-0.29792000000000002</v>
      </c>
      <c r="G399" s="16">
        <v>0</v>
      </c>
      <c r="J399" s="38">
        <v>4</v>
      </c>
      <c r="K399" s="293">
        <v>1454.0699898915484</v>
      </c>
      <c r="L399" s="15">
        <v>-0.20694570562132711</v>
      </c>
      <c r="M399" s="15">
        <v>-0.42022546987167408</v>
      </c>
      <c r="N399" s="15">
        <v>-0.37282882450699883</v>
      </c>
      <c r="O399" s="16">
        <v>0</v>
      </c>
    </row>
    <row r="400" spans="2:15" x14ac:dyDescent="0.25">
      <c r="B400" s="38">
        <v>18</v>
      </c>
      <c r="C400" s="227">
        <v>1091</v>
      </c>
      <c r="D400" s="26">
        <v>0.12209</v>
      </c>
      <c r="E400" s="15">
        <v>-3.1980000000000001E-2</v>
      </c>
      <c r="F400" s="15">
        <v>0.19375999999999999</v>
      </c>
      <c r="G400" s="16">
        <v>2.1899999999999999E-2</v>
      </c>
      <c r="J400" s="38">
        <v>4</v>
      </c>
      <c r="K400" s="293">
        <v>4556.8279089890075</v>
      </c>
      <c r="L400" s="15">
        <v>-0.63511042064069534</v>
      </c>
      <c r="M400" s="15">
        <v>-0.40658000825942464</v>
      </c>
      <c r="N400" s="15">
        <v>4.1690428900119959E-2</v>
      </c>
      <c r="O400" s="16">
        <v>0</v>
      </c>
    </row>
    <row r="401" spans="2:15" x14ac:dyDescent="0.25">
      <c r="B401" s="38">
        <v>18</v>
      </c>
      <c r="C401" s="227">
        <v>246</v>
      </c>
      <c r="D401" s="26">
        <v>7.6649999999999996E-2</v>
      </c>
      <c r="E401" s="15">
        <v>6.8000000000000005E-4</v>
      </c>
      <c r="F401" s="15">
        <v>-1.814E-2</v>
      </c>
      <c r="G401" s="16">
        <v>2.997E-2</v>
      </c>
      <c r="J401" s="38">
        <v>4</v>
      </c>
      <c r="K401" s="293">
        <v>4470.2124291822292</v>
      </c>
      <c r="L401" s="15">
        <v>-0.62663230738049036</v>
      </c>
      <c r="M401" s="15">
        <v>-0.4063275134879501</v>
      </c>
      <c r="N401" s="15">
        <v>3.2959820868440605E-2</v>
      </c>
      <c r="O401" s="16">
        <v>0</v>
      </c>
    </row>
    <row r="402" spans="2:15" x14ac:dyDescent="0.25">
      <c r="B402" s="38">
        <v>18</v>
      </c>
      <c r="C402" s="227">
        <v>564</v>
      </c>
      <c r="D402" s="26">
        <v>0.16975000000000001</v>
      </c>
      <c r="E402" s="15">
        <v>3.6800000000000001E-3</v>
      </c>
      <c r="F402" s="15">
        <v>-7.6780000000000001E-2</v>
      </c>
      <c r="G402" s="16">
        <v>7.4270000000000003E-2</v>
      </c>
      <c r="J402" s="38">
        <v>4</v>
      </c>
      <c r="K402" s="293">
        <v>2410.9436408987858</v>
      </c>
      <c r="L402" s="15">
        <v>-0.31188868705530304</v>
      </c>
      <c r="M402" s="15">
        <v>-0.22527314697135958</v>
      </c>
      <c r="N402" s="15">
        <v>-0.46283816597333727</v>
      </c>
      <c r="O402" s="16">
        <v>0</v>
      </c>
    </row>
    <row r="403" spans="2:15" x14ac:dyDescent="0.25">
      <c r="B403" s="38">
        <v>18</v>
      </c>
      <c r="C403" s="227">
        <v>2096</v>
      </c>
      <c r="D403" s="26">
        <v>-0.19816</v>
      </c>
      <c r="E403" s="15">
        <v>-7.0499999999999998E-3</v>
      </c>
      <c r="F403" s="15">
        <v>0.14585000000000001</v>
      </c>
      <c r="G403" s="16">
        <v>-0.11033</v>
      </c>
      <c r="J403" s="38">
        <v>4</v>
      </c>
      <c r="K403" s="293">
        <v>2407.4402849548464</v>
      </c>
      <c r="L403" s="15">
        <v>-0.31222449687144016</v>
      </c>
      <c r="M403" s="15">
        <v>-0.22543378844661638</v>
      </c>
      <c r="N403" s="15">
        <v>-0.46234171468194352</v>
      </c>
      <c r="O403" s="16">
        <v>0</v>
      </c>
    </row>
    <row r="404" spans="2:15" x14ac:dyDescent="0.25">
      <c r="B404" s="38">
        <v>18</v>
      </c>
      <c r="C404" s="227">
        <v>1429</v>
      </c>
      <c r="D404" s="26">
        <v>0.23279</v>
      </c>
      <c r="E404" s="15">
        <v>-3.3700000000000002E-3</v>
      </c>
      <c r="F404" s="15">
        <v>7.0250000000000007E-2</v>
      </c>
      <c r="G404" s="16">
        <v>-2.1059999999999999E-2</v>
      </c>
      <c r="J404" s="38">
        <v>4</v>
      </c>
      <c r="K404" s="293">
        <v>3651.045351780585</v>
      </c>
      <c r="L404" s="15">
        <v>-0.60327334840551416</v>
      </c>
      <c r="M404" s="15">
        <v>-8.3200790260509611E-2</v>
      </c>
      <c r="N404" s="15">
        <v>-0.3135258613339762</v>
      </c>
      <c r="O404" s="16">
        <v>0</v>
      </c>
    </row>
    <row r="405" spans="2:15" x14ac:dyDescent="0.25">
      <c r="B405" s="38">
        <v>18</v>
      </c>
      <c r="C405" s="227">
        <v>338</v>
      </c>
      <c r="D405" s="26">
        <v>-0.11303000000000001</v>
      </c>
      <c r="E405" s="15">
        <v>8.8000000000000003E-4</v>
      </c>
      <c r="F405" s="15">
        <v>-6.3990000000000005E-2</v>
      </c>
      <c r="G405" s="16">
        <v>-0.10947999999999999</v>
      </c>
      <c r="J405" s="38">
        <v>4</v>
      </c>
      <c r="K405" s="293">
        <v>3561.6419745705293</v>
      </c>
      <c r="L405" s="15">
        <v>-0.59218040917191939</v>
      </c>
      <c r="M405" s="15">
        <v>-8.3417320054890304E-2</v>
      </c>
      <c r="N405" s="15">
        <v>-0.32440227077319028</v>
      </c>
      <c r="O405" s="16">
        <v>0</v>
      </c>
    </row>
    <row r="406" spans="2:15" x14ac:dyDescent="0.25">
      <c r="B406" s="38">
        <v>18</v>
      </c>
      <c r="C406" s="227">
        <v>658</v>
      </c>
      <c r="D406" s="26">
        <v>-8.1930000000000003E-2</v>
      </c>
      <c r="E406" s="15">
        <v>-4.0600000000000002E-3</v>
      </c>
      <c r="F406" s="15">
        <v>-5.0029999999999998E-2</v>
      </c>
      <c r="G406" s="16">
        <v>-0.24554000000000001</v>
      </c>
      <c r="J406" s="38">
        <v>4</v>
      </c>
      <c r="K406" s="293">
        <v>3548.7060154227015</v>
      </c>
      <c r="L406" s="15">
        <v>-0.59274677745212412</v>
      </c>
      <c r="M406" s="15">
        <v>-8.67882650883533E-2</v>
      </c>
      <c r="N406" s="15">
        <v>-0.32046495745952253</v>
      </c>
      <c r="O406" s="16">
        <v>0</v>
      </c>
    </row>
    <row r="407" spans="2:15" x14ac:dyDescent="0.25">
      <c r="B407" s="38">
        <v>18</v>
      </c>
      <c r="C407" s="227">
        <v>562</v>
      </c>
      <c r="D407" s="26">
        <v>1.5970000000000002E-2</v>
      </c>
      <c r="E407" s="15">
        <v>6.6E-4</v>
      </c>
      <c r="F407" s="15">
        <v>9.6500000000000006E-3</v>
      </c>
      <c r="G407" s="16">
        <v>0.25124999999999997</v>
      </c>
      <c r="J407" s="38">
        <v>4</v>
      </c>
      <c r="K407" s="293">
        <v>3535.1028251621747</v>
      </c>
      <c r="L407" s="15">
        <v>-0.5902426615034555</v>
      </c>
      <c r="M407" s="15">
        <v>-8.5362578967451974E-2</v>
      </c>
      <c r="N407" s="15">
        <v>-0.32439475952909252</v>
      </c>
      <c r="O407" s="16">
        <v>0</v>
      </c>
    </row>
    <row r="408" spans="2:15" x14ac:dyDescent="0.25">
      <c r="B408" s="38">
        <v>18</v>
      </c>
      <c r="C408" s="227">
        <v>418</v>
      </c>
      <c r="D408" s="26">
        <v>1.7670000000000002E-2</v>
      </c>
      <c r="E408" s="15">
        <v>5.7999999999999996E-3</v>
      </c>
      <c r="F408" s="15">
        <v>-0.12035</v>
      </c>
      <c r="G408" s="16">
        <v>9.5380000000000006E-2</v>
      </c>
      <c r="J408" s="38">
        <v>4</v>
      </c>
      <c r="K408" s="293">
        <v>3521.4015320742797</v>
      </c>
      <c r="L408" s="15">
        <v>-0.58997551840068596</v>
      </c>
      <c r="M408" s="15">
        <v>-8.7716329339560903E-2</v>
      </c>
      <c r="N408" s="15">
        <v>-0.32230815225975312</v>
      </c>
      <c r="O408" s="16">
        <v>0</v>
      </c>
    </row>
    <row r="409" spans="2:15" x14ac:dyDescent="0.25">
      <c r="B409" s="38">
        <v>18</v>
      </c>
      <c r="C409" s="227">
        <v>642</v>
      </c>
      <c r="D409" s="26">
        <v>-0.11658</v>
      </c>
      <c r="E409" s="15">
        <v>1.6900000000000001E-3</v>
      </c>
      <c r="F409" s="15">
        <v>-6.4430000000000001E-2</v>
      </c>
      <c r="G409" s="16">
        <v>0.21576000000000001</v>
      </c>
      <c r="J409" s="38">
        <v>4</v>
      </c>
      <c r="K409" s="293">
        <v>3500.9680827825696</v>
      </c>
      <c r="L409" s="15">
        <v>-0.58764982636944096</v>
      </c>
      <c r="M409" s="15">
        <v>-8.8215525932564126E-2</v>
      </c>
      <c r="N409" s="15">
        <v>-0.32413464769799483</v>
      </c>
      <c r="O409" s="16">
        <v>0</v>
      </c>
    </row>
    <row r="410" spans="2:15" x14ac:dyDescent="0.25">
      <c r="B410" s="38">
        <v>18</v>
      </c>
      <c r="C410" s="227">
        <v>4650</v>
      </c>
      <c r="D410" s="26">
        <v>0</v>
      </c>
      <c r="E410" s="15">
        <v>-1</v>
      </c>
      <c r="F410" s="15">
        <v>0</v>
      </c>
      <c r="G410" s="16">
        <v>0</v>
      </c>
      <c r="J410" s="38">
        <v>4</v>
      </c>
      <c r="K410" s="293">
        <v>3497.366529205392</v>
      </c>
      <c r="L410" s="15">
        <v>-0.58740075090785993</v>
      </c>
      <c r="M410" s="15">
        <v>-8.8407929855581741E-2</v>
      </c>
      <c r="N410" s="15">
        <v>-0.32419131923655836</v>
      </c>
      <c r="O410" s="16">
        <v>0</v>
      </c>
    </row>
    <row r="411" spans="2:15" x14ac:dyDescent="0.25">
      <c r="B411" s="38">
        <v>18</v>
      </c>
      <c r="C411" s="227">
        <v>266</v>
      </c>
      <c r="D411" s="26">
        <v>-9.8989999999999995E-2</v>
      </c>
      <c r="E411" s="15">
        <v>-0.12775</v>
      </c>
      <c r="F411" s="15">
        <v>-0.11733</v>
      </c>
      <c r="G411" s="16">
        <v>0</v>
      </c>
      <c r="J411" s="38">
        <v>4</v>
      </c>
      <c r="K411" s="293">
        <v>3494.4628566795918</v>
      </c>
      <c r="L411" s="15">
        <v>-0.58720076934044152</v>
      </c>
      <c r="M411" s="15">
        <v>-8.8619520336362792E-2</v>
      </c>
      <c r="N411" s="15">
        <v>-0.32417971032319565</v>
      </c>
      <c r="O411" s="16">
        <v>0</v>
      </c>
    </row>
    <row r="412" spans="2:15" x14ac:dyDescent="0.25">
      <c r="B412" s="38">
        <v>18</v>
      </c>
      <c r="C412" s="227">
        <v>266</v>
      </c>
      <c r="D412" s="26">
        <v>-0.10095</v>
      </c>
      <c r="E412" s="15">
        <v>-0.12748000000000001</v>
      </c>
      <c r="F412" s="15">
        <v>-0.11674</v>
      </c>
      <c r="G412" s="16">
        <v>0</v>
      </c>
      <c r="J412" s="38">
        <v>4</v>
      </c>
      <c r="K412" s="293">
        <v>3487.9775826175292</v>
      </c>
      <c r="L412" s="15">
        <v>-0.58657189580786862</v>
      </c>
      <c r="M412" s="15">
        <v>-8.9301162589510458E-2</v>
      </c>
      <c r="N412" s="15">
        <v>-0.32412694160262101</v>
      </c>
      <c r="O412" s="16">
        <v>0</v>
      </c>
    </row>
    <row r="413" spans="2:15" x14ac:dyDescent="0.25">
      <c r="B413" s="38">
        <v>18</v>
      </c>
      <c r="C413" s="227">
        <v>267</v>
      </c>
      <c r="D413" s="26">
        <v>-0.10337</v>
      </c>
      <c r="E413" s="15">
        <v>-0.12465</v>
      </c>
      <c r="F413" s="15">
        <v>-0.10800999999999999</v>
      </c>
      <c r="G413" s="16">
        <v>0</v>
      </c>
      <c r="J413" s="38">
        <v>4</v>
      </c>
      <c r="K413" s="293">
        <v>939.76396359600233</v>
      </c>
      <c r="L413" s="15">
        <v>-0.27311651540639514</v>
      </c>
      <c r="M413" s="15">
        <v>-0.3995913318980337</v>
      </c>
      <c r="N413" s="15">
        <v>-0.3272921526955711</v>
      </c>
      <c r="O413" s="16">
        <v>0</v>
      </c>
    </row>
    <row r="414" spans="2:15" x14ac:dyDescent="0.25">
      <c r="B414" s="38">
        <v>18</v>
      </c>
      <c r="C414" s="227">
        <v>266</v>
      </c>
      <c r="D414" s="26">
        <v>-0.10403999999999999</v>
      </c>
      <c r="E414" s="15">
        <v>-0.12694</v>
      </c>
      <c r="F414" s="15">
        <v>-0.11543</v>
      </c>
      <c r="G414" s="16">
        <v>0</v>
      </c>
      <c r="J414" s="38">
        <v>4</v>
      </c>
      <c r="K414" s="293">
        <v>937.95114945508476</v>
      </c>
      <c r="L414" s="15">
        <v>-0.27334713624208323</v>
      </c>
      <c r="M414" s="15">
        <v>-0.39962762102604693</v>
      </c>
      <c r="N414" s="15">
        <v>-0.32702524273186984</v>
      </c>
      <c r="O414" s="16">
        <v>0</v>
      </c>
    </row>
    <row r="415" spans="2:15" x14ac:dyDescent="0.25">
      <c r="B415" s="38">
        <v>18</v>
      </c>
      <c r="C415" s="227">
        <v>267</v>
      </c>
      <c r="D415" s="26">
        <v>-9.0450000000000003E-2</v>
      </c>
      <c r="E415" s="15">
        <v>-0.12543000000000001</v>
      </c>
      <c r="F415" s="15">
        <v>-0.10868999999999999</v>
      </c>
      <c r="G415" s="16">
        <v>0</v>
      </c>
      <c r="J415" s="38">
        <v>4</v>
      </c>
      <c r="K415" s="293">
        <v>937.03952064509599</v>
      </c>
      <c r="L415" s="15">
        <v>-0.273478443075166</v>
      </c>
      <c r="M415" s="15">
        <v>-0.39962859090197378</v>
      </c>
      <c r="N415" s="15">
        <v>-0.32689296602286022</v>
      </c>
      <c r="O415" s="16">
        <v>0</v>
      </c>
    </row>
    <row r="416" spans="2:15" x14ac:dyDescent="0.25">
      <c r="B416" s="38">
        <v>18</v>
      </c>
      <c r="C416" s="227">
        <v>268</v>
      </c>
      <c r="D416" s="26">
        <v>-9.4700000000000006E-2</v>
      </c>
      <c r="E416" s="15">
        <v>-0.12222</v>
      </c>
      <c r="F416" s="15">
        <v>-9.9000000000000005E-2</v>
      </c>
      <c r="G416" s="16">
        <v>0</v>
      </c>
      <c r="J416" s="38">
        <v>4</v>
      </c>
      <c r="K416" s="293">
        <v>937.0105763707669</v>
      </c>
      <c r="L416" s="15">
        <v>-0.2735329429545923</v>
      </c>
      <c r="M416" s="15">
        <v>-0.39957339975987904</v>
      </c>
      <c r="N416" s="15">
        <v>-0.3268936572855286</v>
      </c>
      <c r="O416" s="16">
        <v>0</v>
      </c>
    </row>
    <row r="417" spans="2:15" x14ac:dyDescent="0.25">
      <c r="B417" s="38">
        <v>18</v>
      </c>
      <c r="C417" s="227">
        <v>268</v>
      </c>
      <c r="D417" s="26">
        <v>-8.5690000000000002E-2</v>
      </c>
      <c r="E417" s="15">
        <v>-0.12237000000000001</v>
      </c>
      <c r="F417" s="15">
        <v>-9.8220000000000002E-2</v>
      </c>
      <c r="G417" s="16">
        <v>0</v>
      </c>
      <c r="J417" s="38">
        <v>4</v>
      </c>
      <c r="K417" s="293">
        <v>1335.474425920625</v>
      </c>
      <c r="L417" s="15">
        <v>-0.36624777329735408</v>
      </c>
      <c r="M417" s="15">
        <v>-0.34116836234183812</v>
      </c>
      <c r="N417" s="15">
        <v>-0.2925838643608078</v>
      </c>
      <c r="O417" s="16">
        <v>0</v>
      </c>
    </row>
    <row r="418" spans="2:15" x14ac:dyDescent="0.25">
      <c r="B418" s="38">
        <v>18</v>
      </c>
      <c r="C418" s="227">
        <v>356</v>
      </c>
      <c r="D418" s="26">
        <v>1.856E-2</v>
      </c>
      <c r="E418" s="15">
        <v>-9.0560000000000002E-2</v>
      </c>
      <c r="F418" s="15">
        <v>-0.2172</v>
      </c>
      <c r="G418" s="16">
        <v>0</v>
      </c>
      <c r="J418" s="38">
        <v>4</v>
      </c>
      <c r="K418" s="293">
        <v>1335.6828603348229</v>
      </c>
      <c r="L418" s="15">
        <v>-0.36631261255252451</v>
      </c>
      <c r="M418" s="15">
        <v>-0.34110362613664158</v>
      </c>
      <c r="N418" s="15">
        <v>-0.29258376131083397</v>
      </c>
      <c r="O418" s="16">
        <v>0</v>
      </c>
    </row>
    <row r="419" spans="2:15" x14ac:dyDescent="0.25">
      <c r="B419" s="38">
        <v>18</v>
      </c>
      <c r="C419" s="227">
        <v>356</v>
      </c>
      <c r="D419" s="26">
        <v>2.6360000000000001E-2</v>
      </c>
      <c r="E419" s="15">
        <v>-8.7790000000000007E-2</v>
      </c>
      <c r="F419" s="15">
        <v>-0.21168999999999999</v>
      </c>
      <c r="G419" s="16">
        <v>0</v>
      </c>
      <c r="J419" s="38">
        <v>4</v>
      </c>
      <c r="K419" s="293">
        <v>1319.9565875910403</v>
      </c>
      <c r="L419" s="15">
        <v>-0.36471916160428858</v>
      </c>
      <c r="M419" s="15">
        <v>-0.34106925113422898</v>
      </c>
      <c r="N419" s="15">
        <v>-0.29421158726148233</v>
      </c>
      <c r="O419" s="16">
        <v>0</v>
      </c>
    </row>
    <row r="420" spans="2:15" x14ac:dyDescent="0.25">
      <c r="B420" s="38">
        <v>18</v>
      </c>
      <c r="C420" s="227">
        <v>356</v>
      </c>
      <c r="D420" s="26">
        <v>2.64E-2</v>
      </c>
      <c r="E420" s="15">
        <v>-8.8120000000000004E-2</v>
      </c>
      <c r="F420" s="15">
        <v>-0.21157999999999999</v>
      </c>
      <c r="G420" s="16">
        <v>0</v>
      </c>
      <c r="J420" s="38">
        <v>4</v>
      </c>
      <c r="K420" s="293">
        <v>2024.2444371998588</v>
      </c>
      <c r="L420" s="15">
        <v>-0.45414036516090023</v>
      </c>
      <c r="M420" s="15">
        <v>-0.21339396263257734</v>
      </c>
      <c r="N420" s="15">
        <v>-0.33246567220652251</v>
      </c>
      <c r="O420" s="16">
        <v>0</v>
      </c>
    </row>
    <row r="421" spans="2:15" x14ac:dyDescent="0.25">
      <c r="B421" s="38">
        <v>18</v>
      </c>
      <c r="C421" s="227">
        <v>356</v>
      </c>
      <c r="D421" s="26">
        <v>1.9470000000000001E-2</v>
      </c>
      <c r="E421" s="15">
        <v>-8.9580000000000007E-2</v>
      </c>
      <c r="F421" s="15">
        <v>-0.21672</v>
      </c>
      <c r="G421" s="16">
        <v>0</v>
      </c>
      <c r="J421" s="38">
        <v>4</v>
      </c>
      <c r="K421" s="293">
        <v>2023.6213533047382</v>
      </c>
      <c r="L421" s="15">
        <v>-0.45406970853456718</v>
      </c>
      <c r="M421" s="15">
        <v>-0.21344692492147657</v>
      </c>
      <c r="N421" s="15">
        <v>-0.33248336654395622</v>
      </c>
      <c r="O421" s="16">
        <v>0</v>
      </c>
    </row>
    <row r="422" spans="2:15" x14ac:dyDescent="0.25">
      <c r="B422" s="38">
        <v>18</v>
      </c>
      <c r="C422" s="227">
        <v>356</v>
      </c>
      <c r="D422" s="26">
        <v>2.4989999999999998E-2</v>
      </c>
      <c r="E422" s="15">
        <v>-8.7730000000000002E-2</v>
      </c>
      <c r="F422" s="15">
        <v>-0.21279000000000001</v>
      </c>
      <c r="G422" s="16">
        <v>0</v>
      </c>
      <c r="J422" s="38">
        <v>4</v>
      </c>
      <c r="K422" s="293">
        <v>1274.5792943588001</v>
      </c>
      <c r="L422" s="15">
        <v>-0.35973867697585377</v>
      </c>
      <c r="M422" s="15">
        <v>-0.34152678282203375</v>
      </c>
      <c r="N422" s="15">
        <v>-0.29873454020211249</v>
      </c>
      <c r="O422" s="16">
        <v>0</v>
      </c>
    </row>
    <row r="423" spans="2:15" x14ac:dyDescent="0.25">
      <c r="B423" s="38">
        <v>18</v>
      </c>
      <c r="C423" s="227">
        <v>356</v>
      </c>
      <c r="D423" s="26">
        <v>2.366E-2</v>
      </c>
      <c r="E423" s="15">
        <v>-8.795E-2</v>
      </c>
      <c r="F423" s="15">
        <v>-0.21379000000000001</v>
      </c>
      <c r="G423" s="16">
        <v>0</v>
      </c>
      <c r="J423" s="38">
        <v>4</v>
      </c>
      <c r="K423" s="293">
        <v>1000.8447727860186</v>
      </c>
      <c r="L423" s="15">
        <v>-0.33319472696418334</v>
      </c>
      <c r="M423" s="15">
        <v>-0.33445546597792575</v>
      </c>
      <c r="N423" s="15">
        <v>-0.3323498070578908</v>
      </c>
      <c r="O423" s="16">
        <v>0</v>
      </c>
    </row>
    <row r="424" spans="2:15" x14ac:dyDescent="0.25">
      <c r="B424" s="38">
        <v>18</v>
      </c>
      <c r="C424" s="227">
        <v>664</v>
      </c>
      <c r="D424" s="26">
        <v>-0.35975000000000001</v>
      </c>
      <c r="E424" s="15">
        <v>-0.17754</v>
      </c>
      <c r="F424" s="15">
        <v>-0.30042999999999997</v>
      </c>
      <c r="G424" s="16">
        <v>0</v>
      </c>
      <c r="J424" s="38">
        <v>4</v>
      </c>
      <c r="K424" s="293">
        <v>999.70705316495503</v>
      </c>
      <c r="L424" s="15">
        <v>-0.33305869248494835</v>
      </c>
      <c r="M424" s="15">
        <v>-0.33460341963590179</v>
      </c>
      <c r="N424" s="15">
        <v>-0.33233788787914986</v>
      </c>
      <c r="O424" s="16">
        <v>0</v>
      </c>
    </row>
    <row r="425" spans="2:15" x14ac:dyDescent="0.25">
      <c r="B425" s="38">
        <v>18</v>
      </c>
      <c r="C425" s="227">
        <v>672</v>
      </c>
      <c r="D425" s="26">
        <v>-0.34533999999999998</v>
      </c>
      <c r="E425" s="15">
        <v>-0.15032999999999999</v>
      </c>
      <c r="F425" s="15">
        <v>-0.23457</v>
      </c>
      <c r="G425" s="16">
        <v>0</v>
      </c>
      <c r="J425" s="38">
        <v>4</v>
      </c>
      <c r="K425" s="293">
        <v>941.58969843148702</v>
      </c>
      <c r="L425" s="15">
        <v>-0.32367132053231373</v>
      </c>
      <c r="M425" s="15">
        <v>-0.34401790888064543</v>
      </c>
      <c r="N425" s="15">
        <v>-0.33231077058704084</v>
      </c>
      <c r="O425" s="16">
        <v>0</v>
      </c>
    </row>
    <row r="426" spans="2:15" x14ac:dyDescent="0.25">
      <c r="B426" s="38">
        <v>18</v>
      </c>
      <c r="C426" s="227">
        <v>668</v>
      </c>
      <c r="D426" s="26">
        <v>-0.34932000000000002</v>
      </c>
      <c r="E426" s="15">
        <v>-0.14560000000000001</v>
      </c>
      <c r="F426" s="15">
        <v>-0.24581</v>
      </c>
      <c r="G426" s="16">
        <v>0</v>
      </c>
      <c r="J426" s="38">
        <v>4</v>
      </c>
      <c r="K426" s="293">
        <v>941.61280705525087</v>
      </c>
      <c r="L426" s="15">
        <v>-0.32369746966961199</v>
      </c>
      <c r="M426" s="15">
        <v>-0.34398507969743403</v>
      </c>
      <c r="N426" s="15">
        <v>-0.33231745063295398</v>
      </c>
      <c r="O426" s="16">
        <v>0</v>
      </c>
    </row>
    <row r="427" spans="2:15" x14ac:dyDescent="0.25">
      <c r="B427" s="38">
        <v>18</v>
      </c>
      <c r="C427" s="227">
        <v>664</v>
      </c>
      <c r="D427" s="26">
        <v>-0.35997000000000001</v>
      </c>
      <c r="E427" s="15">
        <v>-0.18260999999999999</v>
      </c>
      <c r="F427" s="15">
        <v>-0.30409999999999998</v>
      </c>
      <c r="G427" s="16">
        <v>0</v>
      </c>
      <c r="J427" s="38">
        <v>4</v>
      </c>
      <c r="K427" s="293">
        <v>946.83021913277673</v>
      </c>
      <c r="L427" s="15">
        <v>-0.32562160235273147</v>
      </c>
      <c r="M427" s="15">
        <v>-0.3421174583370466</v>
      </c>
      <c r="N427" s="15">
        <v>-0.33226093931022188</v>
      </c>
      <c r="O427" s="16">
        <v>0</v>
      </c>
    </row>
    <row r="428" spans="2:15" x14ac:dyDescent="0.25">
      <c r="B428" s="38">
        <v>19</v>
      </c>
      <c r="C428" s="227">
        <v>581</v>
      </c>
      <c r="D428" s="26">
        <v>-0.14660999999999999</v>
      </c>
      <c r="E428" s="15">
        <v>9.7900000000000001E-3</v>
      </c>
      <c r="F428" s="15">
        <v>-7.7499999999999999E-2</v>
      </c>
      <c r="G428" s="16">
        <v>-0.21062</v>
      </c>
      <c r="J428" s="38">
        <v>4</v>
      </c>
      <c r="K428" s="293">
        <v>947.73480660247981</v>
      </c>
      <c r="L428" s="15">
        <v>-0.32591945640151193</v>
      </c>
      <c r="M428" s="15">
        <v>-0.34181864272678575</v>
      </c>
      <c r="N428" s="15">
        <v>-0.33226190087170238</v>
      </c>
      <c r="O428" s="16">
        <v>0</v>
      </c>
    </row>
    <row r="429" spans="2:15" x14ac:dyDescent="0.25">
      <c r="B429" s="38">
        <v>19</v>
      </c>
      <c r="C429" s="227">
        <v>1348</v>
      </c>
      <c r="D429" s="26">
        <v>0.12195</v>
      </c>
      <c r="E429" s="15">
        <v>-3.2120000000000003E-2</v>
      </c>
      <c r="F429" s="15">
        <v>0.19311</v>
      </c>
      <c r="G429" s="16">
        <v>2.2419999999999999E-2</v>
      </c>
      <c r="J429" s="38">
        <v>4</v>
      </c>
      <c r="K429" s="293">
        <v>948.67524164481904</v>
      </c>
      <c r="L429" s="15">
        <v>-0.32618658278223095</v>
      </c>
      <c r="M429" s="15">
        <v>-0.34157023819310395</v>
      </c>
      <c r="N429" s="15">
        <v>-0.33224317902466516</v>
      </c>
      <c r="O429" s="16">
        <v>0</v>
      </c>
    </row>
    <row r="430" spans="2:15" x14ac:dyDescent="0.25">
      <c r="B430" s="38">
        <v>19</v>
      </c>
      <c r="C430" s="227">
        <v>240</v>
      </c>
      <c r="D430" s="26">
        <v>7.6660000000000006E-2</v>
      </c>
      <c r="E430" s="15">
        <v>6.9999999999999999E-4</v>
      </c>
      <c r="F430" s="15">
        <v>-1.8110000000000001E-2</v>
      </c>
      <c r="G430" s="16">
        <v>3.022E-2</v>
      </c>
      <c r="J430" s="38">
        <v>4</v>
      </c>
      <c r="K430" s="293">
        <v>949.51646739216585</v>
      </c>
      <c r="L430" s="15">
        <v>-0.326384485519078</v>
      </c>
      <c r="M430" s="15">
        <v>-0.34138753705435693</v>
      </c>
      <c r="N430" s="15">
        <v>-0.33222797742656496</v>
      </c>
      <c r="O430" s="16">
        <v>0</v>
      </c>
    </row>
    <row r="431" spans="2:15" x14ac:dyDescent="0.25">
      <c r="B431" s="38">
        <v>19</v>
      </c>
      <c r="C431" s="227">
        <v>1547</v>
      </c>
      <c r="D431" s="26">
        <v>0.23274</v>
      </c>
      <c r="E431" s="15">
        <v>-3.4199999999999999E-3</v>
      </c>
      <c r="F431" s="15">
        <v>7.0059999999999997E-2</v>
      </c>
      <c r="G431" s="16">
        <v>-2.0799999999999999E-2</v>
      </c>
      <c r="J431" s="38">
        <v>4</v>
      </c>
      <c r="K431" s="293">
        <v>949.33706881179285</v>
      </c>
      <c r="L431" s="15">
        <v>-0.32635969170414691</v>
      </c>
      <c r="M431" s="15">
        <v>-0.34141685324245608</v>
      </c>
      <c r="N431" s="15">
        <v>-0.33222345505339695</v>
      </c>
      <c r="O431" s="16">
        <v>0</v>
      </c>
    </row>
    <row r="432" spans="2:15" x14ac:dyDescent="0.25">
      <c r="B432" s="38">
        <v>19</v>
      </c>
      <c r="C432" s="227">
        <v>470</v>
      </c>
      <c r="D432" s="26">
        <v>0.16980000000000001</v>
      </c>
      <c r="E432" s="15">
        <v>3.7299999999999998E-3</v>
      </c>
      <c r="F432" s="15">
        <v>-7.6660000000000006E-2</v>
      </c>
      <c r="G432" s="16">
        <v>7.485E-2</v>
      </c>
      <c r="J432" s="38">
        <v>4</v>
      </c>
      <c r="K432" s="293">
        <v>4980.2553492286106</v>
      </c>
      <c r="L432" s="15">
        <v>-5.0864890135577365E-2</v>
      </c>
      <c r="M432" s="15">
        <v>0.74604955586722765</v>
      </c>
      <c r="N432" s="15">
        <v>0.30481533426834967</v>
      </c>
      <c r="O432" s="16">
        <v>0</v>
      </c>
    </row>
    <row r="433" spans="2:15" x14ac:dyDescent="0.25">
      <c r="B433" s="38">
        <v>19</v>
      </c>
      <c r="C433" s="227">
        <v>2368</v>
      </c>
      <c r="D433" s="26">
        <v>-0.19825999999999999</v>
      </c>
      <c r="E433" s="15">
        <v>-7.1399999999999996E-3</v>
      </c>
      <c r="F433" s="15">
        <v>0.14541000000000001</v>
      </c>
      <c r="G433" s="16">
        <v>-0.11143</v>
      </c>
      <c r="J433" s="38">
        <v>4</v>
      </c>
      <c r="K433" s="293">
        <v>4996.8237029097399</v>
      </c>
      <c r="L433" s="15">
        <v>-5.1343936918164509E-2</v>
      </c>
      <c r="M433" s="15">
        <v>0.74890191434182329</v>
      </c>
      <c r="N433" s="15">
        <v>0.30244202257634134</v>
      </c>
      <c r="O433" s="16">
        <v>0</v>
      </c>
    </row>
    <row r="434" spans="2:15" x14ac:dyDescent="0.25">
      <c r="B434" s="38">
        <v>19</v>
      </c>
      <c r="C434" s="227">
        <v>979</v>
      </c>
      <c r="D434" s="26">
        <v>-0.25406000000000001</v>
      </c>
      <c r="E434" s="15">
        <v>6.5900000000000004E-3</v>
      </c>
      <c r="F434" s="15">
        <v>-9.3899999999999997E-2</v>
      </c>
      <c r="G434" s="16">
        <v>-0.24448</v>
      </c>
      <c r="J434" s="38">
        <v>4</v>
      </c>
      <c r="K434" s="293">
        <v>5003.3730952470278</v>
      </c>
      <c r="L434" s="15">
        <v>-5.1393630190944214E-2</v>
      </c>
      <c r="M434" s="15">
        <v>0.74978429680759273</v>
      </c>
      <c r="N434" s="15">
        <v>0.3016093333833515</v>
      </c>
      <c r="O434" s="16">
        <v>0</v>
      </c>
    </row>
    <row r="435" spans="2:15" x14ac:dyDescent="0.25">
      <c r="B435" s="38">
        <v>19</v>
      </c>
      <c r="C435" s="227">
        <v>663</v>
      </c>
      <c r="D435" s="26">
        <v>-8.1920000000000007E-2</v>
      </c>
      <c r="E435" s="15">
        <v>-4.0499999999999998E-3</v>
      </c>
      <c r="F435" s="15">
        <v>-4.9950000000000001E-2</v>
      </c>
      <c r="G435" s="16">
        <v>-0.24002000000000001</v>
      </c>
      <c r="J435" s="38">
        <v>4</v>
      </c>
      <c r="K435" s="293">
        <v>5008.3128996046662</v>
      </c>
      <c r="L435" s="15">
        <v>-5.1810164553587855E-2</v>
      </c>
      <c r="M435" s="15">
        <v>0.7503350766077107</v>
      </c>
      <c r="N435" s="15">
        <v>0.30147508794587713</v>
      </c>
      <c r="O435" s="16">
        <v>0</v>
      </c>
    </row>
    <row r="436" spans="2:15" x14ac:dyDescent="0.25">
      <c r="B436" s="38">
        <v>19</v>
      </c>
      <c r="C436" s="227">
        <v>328</v>
      </c>
      <c r="D436" s="26">
        <v>-0.11301</v>
      </c>
      <c r="E436" s="15">
        <v>9.1E-4</v>
      </c>
      <c r="F436" s="15">
        <v>-6.386E-2</v>
      </c>
      <c r="G436" s="16">
        <v>-0.11883000000000001</v>
      </c>
      <c r="J436" s="38">
        <v>4</v>
      </c>
      <c r="K436" s="293">
        <v>4400.0058539878373</v>
      </c>
      <c r="L436" s="15">
        <v>-1.1422415191812338E-13</v>
      </c>
      <c r="M436" s="15">
        <v>-1.0000000000000118</v>
      </c>
      <c r="N436" s="15">
        <v>1.2590616745520418E-13</v>
      </c>
      <c r="O436" s="16">
        <v>0</v>
      </c>
    </row>
    <row r="437" spans="2:15" x14ac:dyDescent="0.25">
      <c r="B437" s="38">
        <v>19</v>
      </c>
      <c r="C437" s="227">
        <v>4650</v>
      </c>
      <c r="D437" s="26">
        <v>0</v>
      </c>
      <c r="E437" s="15">
        <v>-1</v>
      </c>
      <c r="F437" s="15">
        <v>0</v>
      </c>
      <c r="G437" s="16">
        <v>0</v>
      </c>
      <c r="J437" s="38">
        <v>4</v>
      </c>
      <c r="K437" s="293">
        <v>6999.9995777400272</v>
      </c>
      <c r="L437" s="15">
        <v>-8.9852994608820343E-17</v>
      </c>
      <c r="M437" s="15">
        <v>1.0000000000000002</v>
      </c>
      <c r="N437" s="15">
        <v>-9.9181994049080381E-17</v>
      </c>
      <c r="O437" s="16">
        <v>0</v>
      </c>
    </row>
    <row r="438" spans="2:15" x14ac:dyDescent="0.25">
      <c r="B438" s="38">
        <v>19</v>
      </c>
      <c r="C438" s="227">
        <v>4975</v>
      </c>
      <c r="D438" s="26">
        <v>0</v>
      </c>
      <c r="E438" s="15">
        <v>0</v>
      </c>
      <c r="F438" s="15">
        <v>0</v>
      </c>
      <c r="G438" s="16">
        <v>-1</v>
      </c>
      <c r="J438" s="38">
        <v>4</v>
      </c>
      <c r="K438" s="293">
        <v>4400.0058539877846</v>
      </c>
      <c r="L438" s="15">
        <v>-1.9599826067768664E-16</v>
      </c>
      <c r="M438" s="15">
        <v>-0.99999999999999978</v>
      </c>
      <c r="N438" s="15">
        <v>5.6722675441158327E-18</v>
      </c>
      <c r="O438" s="16">
        <v>0</v>
      </c>
    </row>
    <row r="439" spans="2:15" x14ac:dyDescent="0.25">
      <c r="B439" s="38">
        <v>19</v>
      </c>
      <c r="C439" s="227">
        <v>260</v>
      </c>
      <c r="D439" s="26">
        <v>-9.9409999999999998E-2</v>
      </c>
      <c r="E439" s="15">
        <v>-0.12105</v>
      </c>
      <c r="F439" s="15">
        <v>-0.10442</v>
      </c>
      <c r="G439" s="16">
        <v>0</v>
      </c>
      <c r="J439" s="38">
        <v>4</v>
      </c>
      <c r="K439" s="293">
        <v>4872.0579862191125</v>
      </c>
      <c r="L439" s="15">
        <v>-0.16712093334668893</v>
      </c>
      <c r="M439" s="15">
        <v>0.2577985375600344</v>
      </c>
      <c r="N439" s="15">
        <v>0.90932239578665452</v>
      </c>
      <c r="O439" s="16">
        <v>0</v>
      </c>
    </row>
    <row r="440" spans="2:15" x14ac:dyDescent="0.25">
      <c r="B440" s="38">
        <v>19</v>
      </c>
      <c r="C440" s="227">
        <v>259</v>
      </c>
      <c r="D440" s="26">
        <v>-9.5240000000000005E-2</v>
      </c>
      <c r="E440" s="15">
        <v>-0.12398000000000001</v>
      </c>
      <c r="F440" s="15">
        <v>-0.11322</v>
      </c>
      <c r="G440" s="16">
        <v>0</v>
      </c>
      <c r="J440" s="38">
        <v>4</v>
      </c>
      <c r="K440" s="293">
        <v>4872.6420583540967</v>
      </c>
      <c r="L440" s="15">
        <v>-0.16908886910625207</v>
      </c>
      <c r="M440" s="15">
        <v>0.25969100457751487</v>
      </c>
      <c r="N440" s="15">
        <v>0.90939786452873717</v>
      </c>
      <c r="O440" s="16">
        <v>0</v>
      </c>
    </row>
    <row r="441" spans="2:15" x14ac:dyDescent="0.25">
      <c r="B441" s="38">
        <v>19</v>
      </c>
      <c r="C441" s="227">
        <v>260</v>
      </c>
      <c r="D441" s="26">
        <v>-8.7169999999999997E-2</v>
      </c>
      <c r="E441" s="15">
        <v>-0.12179</v>
      </c>
      <c r="F441" s="15">
        <v>-0.10506</v>
      </c>
      <c r="G441" s="16">
        <v>0</v>
      </c>
      <c r="J441" s="38">
        <v>4</v>
      </c>
      <c r="K441" s="293">
        <v>4872.8813843236412</v>
      </c>
      <c r="L441" s="15">
        <v>-0.16908975979772442</v>
      </c>
      <c r="M441" s="15">
        <v>0.25969237252423094</v>
      </c>
      <c r="N441" s="15">
        <v>0.90939738727349351</v>
      </c>
      <c r="O441" s="16">
        <v>0</v>
      </c>
    </row>
    <row r="442" spans="2:15" x14ac:dyDescent="0.25">
      <c r="B442" s="38">
        <v>19</v>
      </c>
      <c r="C442" s="227">
        <v>261</v>
      </c>
      <c r="D442" s="26">
        <v>-9.1219999999999996E-2</v>
      </c>
      <c r="E442" s="15">
        <v>-0.11874999999999999</v>
      </c>
      <c r="F442" s="15">
        <v>-9.5899999999999999E-2</v>
      </c>
      <c r="G442" s="16">
        <v>0</v>
      </c>
      <c r="J442" s="38">
        <v>4</v>
      </c>
      <c r="K442" s="293">
        <v>6999.9995777400336</v>
      </c>
      <c r="L442" s="15">
        <v>-1.8412498895250088E-16</v>
      </c>
      <c r="M442" s="15">
        <v>1.0000000000000011</v>
      </c>
      <c r="N442" s="15">
        <v>-1.0998399340096054E-15</v>
      </c>
      <c r="O442" s="16">
        <v>0</v>
      </c>
    </row>
    <row r="443" spans="2:15" x14ac:dyDescent="0.25">
      <c r="B443" s="38">
        <v>19</v>
      </c>
      <c r="C443" s="227">
        <v>261</v>
      </c>
      <c r="D443" s="26">
        <v>-8.3479999999999999E-2</v>
      </c>
      <c r="E443" s="15">
        <v>-0.11908000000000001</v>
      </c>
      <c r="F443" s="15">
        <v>-9.5860000000000001E-2</v>
      </c>
      <c r="G443" s="16">
        <v>0</v>
      </c>
      <c r="J443" s="38">
        <v>4</v>
      </c>
      <c r="K443" s="293">
        <v>4168.8286299357869</v>
      </c>
      <c r="L443" s="15">
        <v>-1.4818400986584932E-2</v>
      </c>
      <c r="M443" s="15">
        <v>0.63787818816425201</v>
      </c>
      <c r="N443" s="15">
        <v>0.37694021282233298</v>
      </c>
      <c r="O443" s="16">
        <v>0</v>
      </c>
    </row>
    <row r="444" spans="2:15" x14ac:dyDescent="0.25">
      <c r="B444" s="38">
        <v>19</v>
      </c>
      <c r="C444" s="227">
        <v>259</v>
      </c>
      <c r="D444" s="26">
        <v>-9.9299999999999999E-2</v>
      </c>
      <c r="E444" s="15">
        <v>-0.12327</v>
      </c>
      <c r="F444" s="15">
        <v>-0.11151</v>
      </c>
      <c r="G444" s="16">
        <v>0</v>
      </c>
      <c r="J444" s="38">
        <v>4</v>
      </c>
      <c r="K444" s="293">
        <v>4170.9818625044991</v>
      </c>
      <c r="L444" s="15">
        <v>-1.4888256274336572E-2</v>
      </c>
      <c r="M444" s="15">
        <v>0.6382513661202186</v>
      </c>
      <c r="N444" s="15">
        <v>0.376636890154118</v>
      </c>
      <c r="O444" s="16">
        <v>0</v>
      </c>
    </row>
    <row r="445" spans="2:15" x14ac:dyDescent="0.25">
      <c r="B445" s="38">
        <v>19</v>
      </c>
      <c r="C445" s="227">
        <v>259</v>
      </c>
      <c r="D445" s="26">
        <v>-9.7309999999999994E-2</v>
      </c>
      <c r="E445" s="15">
        <v>-0.12386</v>
      </c>
      <c r="F445" s="15">
        <v>-0.11312999999999999</v>
      </c>
      <c r="G445" s="16">
        <v>0</v>
      </c>
      <c r="J445" s="38">
        <v>4</v>
      </c>
      <c r="K445" s="293">
        <v>4171.9587214211369</v>
      </c>
      <c r="L445" s="15">
        <v>-1.4923516975500558E-2</v>
      </c>
      <c r="M445" s="15">
        <v>0.6383763475346742</v>
      </c>
      <c r="N445" s="15">
        <v>0.37654716944082628</v>
      </c>
      <c r="O445" s="16">
        <v>0</v>
      </c>
    </row>
    <row r="446" spans="2:15" x14ac:dyDescent="0.25">
      <c r="B446" s="38">
        <v>19</v>
      </c>
      <c r="C446" s="227">
        <v>357</v>
      </c>
      <c r="D446" s="26">
        <v>3.3959999999999997E-2</v>
      </c>
      <c r="E446" s="15">
        <v>-8.4260000000000002E-2</v>
      </c>
      <c r="F446" s="15">
        <v>-0.20660000000000001</v>
      </c>
      <c r="G446" s="16">
        <v>0</v>
      </c>
      <c r="J446" s="38">
        <v>4</v>
      </c>
      <c r="K446" s="293">
        <v>4400.0058539877855</v>
      </c>
      <c r="L446" s="15">
        <v>-3.017854013745838E-17</v>
      </c>
      <c r="M446" s="15">
        <v>-1</v>
      </c>
      <c r="N446" s="15">
        <v>-2.271503021099018E-17</v>
      </c>
      <c r="O446" s="16">
        <v>0</v>
      </c>
    </row>
    <row r="447" spans="2:15" x14ac:dyDescent="0.25">
      <c r="B447" s="38">
        <v>19</v>
      </c>
      <c r="C447" s="227">
        <v>359</v>
      </c>
      <c r="D447" s="26">
        <v>5.0520000000000002E-2</v>
      </c>
      <c r="E447" s="15">
        <v>-8.3650000000000002E-2</v>
      </c>
      <c r="F447" s="15">
        <v>-0.19359000000000001</v>
      </c>
      <c r="G447" s="16">
        <v>0</v>
      </c>
      <c r="J447" s="38">
        <v>4</v>
      </c>
      <c r="K447" s="293">
        <v>4400.0058539841839</v>
      </c>
      <c r="L447" s="15">
        <v>-3.7252649545993406E-13</v>
      </c>
      <c r="M447" s="15">
        <v>-0.99999999999918143</v>
      </c>
      <c r="N447" s="15">
        <v>-4.4586359299821372E-13</v>
      </c>
      <c r="O447" s="16">
        <v>0</v>
      </c>
    </row>
    <row r="448" spans="2:15" x14ac:dyDescent="0.25">
      <c r="B448" s="38">
        <v>19</v>
      </c>
      <c r="C448" s="227">
        <v>355</v>
      </c>
      <c r="D448" s="26">
        <v>2.2859999999999998E-2</v>
      </c>
      <c r="E448" s="15">
        <v>-8.5989999999999997E-2</v>
      </c>
      <c r="F448" s="15">
        <v>-0.215</v>
      </c>
      <c r="G448" s="16">
        <v>0</v>
      </c>
      <c r="J448" s="38">
        <v>4</v>
      </c>
      <c r="K448" s="293">
        <v>5314.3758433125322</v>
      </c>
      <c r="L448" s="15">
        <v>-0.30359251138471921</v>
      </c>
      <c r="M448" s="15">
        <v>0.40742536684095126</v>
      </c>
      <c r="N448" s="15">
        <v>0.896167144543768</v>
      </c>
      <c r="O448" s="16">
        <v>0</v>
      </c>
    </row>
    <row r="449" spans="2:15" x14ac:dyDescent="0.25">
      <c r="B449" s="38">
        <v>19</v>
      </c>
      <c r="C449" s="227">
        <v>359</v>
      </c>
      <c r="D449" s="26">
        <v>4.369E-2</v>
      </c>
      <c r="E449" s="15">
        <v>-8.7599999999999997E-2</v>
      </c>
      <c r="F449" s="15">
        <v>-0.19805</v>
      </c>
      <c r="G449" s="16">
        <v>0</v>
      </c>
      <c r="J449" s="38">
        <v>4</v>
      </c>
      <c r="K449" s="293">
        <v>5362.8357947084023</v>
      </c>
      <c r="L449" s="15">
        <v>-0.32022991970032938</v>
      </c>
      <c r="M449" s="15">
        <v>0.38965791909754366</v>
      </c>
      <c r="N449" s="15">
        <v>0.93057200060278578</v>
      </c>
      <c r="O449" s="16">
        <v>0</v>
      </c>
    </row>
    <row r="450" spans="2:15" x14ac:dyDescent="0.25">
      <c r="B450" s="38">
        <v>19</v>
      </c>
      <c r="C450" s="227">
        <v>356</v>
      </c>
      <c r="D450" s="26">
        <v>0</v>
      </c>
      <c r="E450" s="15">
        <v>-0.10242</v>
      </c>
      <c r="F450" s="15">
        <v>-0.22913</v>
      </c>
      <c r="G450" s="16">
        <v>0</v>
      </c>
      <c r="J450" s="38">
        <v>4</v>
      </c>
      <c r="K450" s="293">
        <v>5368.4423344440484</v>
      </c>
      <c r="L450" s="15">
        <v>-0.32189188314839373</v>
      </c>
      <c r="M450" s="15">
        <v>0.38875049874370504</v>
      </c>
      <c r="N450" s="15">
        <v>0.93314138440468875</v>
      </c>
      <c r="O450" s="16">
        <v>0</v>
      </c>
    </row>
    <row r="451" spans="2:15" x14ac:dyDescent="0.25">
      <c r="B451" s="38">
        <v>19</v>
      </c>
      <c r="C451" s="227">
        <v>341</v>
      </c>
      <c r="D451" s="26">
        <v>-7.8750000000000001E-2</v>
      </c>
      <c r="E451" s="15">
        <v>-8.8590000000000002E-2</v>
      </c>
      <c r="F451" s="15">
        <v>-0.21673999999999999</v>
      </c>
      <c r="G451" s="16">
        <v>0</v>
      </c>
      <c r="J451" s="38">
        <v>4</v>
      </c>
      <c r="K451" s="293">
        <v>5371.3873764512928</v>
      </c>
      <c r="L451" s="15">
        <v>-0.32208986145280333</v>
      </c>
      <c r="M451" s="15">
        <v>0.38845008416418492</v>
      </c>
      <c r="N451" s="15">
        <v>0.93363977728861847</v>
      </c>
      <c r="O451" s="16">
        <v>0</v>
      </c>
    </row>
    <row r="452" spans="2:15" x14ac:dyDescent="0.25">
      <c r="B452" s="38">
        <v>19</v>
      </c>
      <c r="C452" s="227">
        <v>312</v>
      </c>
      <c r="D452" s="26">
        <v>-8.4089999999999998E-2</v>
      </c>
      <c r="E452" s="15">
        <v>-8.0769999999999995E-2</v>
      </c>
      <c r="F452" s="15">
        <v>-0.19694999999999999</v>
      </c>
      <c r="G452" s="16">
        <v>0</v>
      </c>
      <c r="J452" s="38">
        <v>4</v>
      </c>
      <c r="K452" s="293">
        <v>5375.5196639526603</v>
      </c>
      <c r="L452" s="15">
        <v>-0.32287324795369626</v>
      </c>
      <c r="M452" s="15">
        <v>0.38874370991080492</v>
      </c>
      <c r="N452" s="15">
        <v>0.93412953804289145</v>
      </c>
      <c r="O452" s="16">
        <v>0</v>
      </c>
    </row>
    <row r="453" spans="2:15" x14ac:dyDescent="0.25">
      <c r="B453" s="38">
        <v>19</v>
      </c>
      <c r="C453" s="227">
        <v>311</v>
      </c>
      <c r="D453" s="26">
        <v>0</v>
      </c>
      <c r="E453" s="15">
        <v>-8.2720000000000002E-2</v>
      </c>
      <c r="F453" s="15">
        <v>-0.20313999999999999</v>
      </c>
      <c r="G453" s="16">
        <v>0</v>
      </c>
      <c r="J453" s="38">
        <v>4</v>
      </c>
      <c r="K453" s="293">
        <v>5377.1165383078242</v>
      </c>
      <c r="L453" s="15">
        <v>-0.32296741161602521</v>
      </c>
      <c r="M453" s="15">
        <v>0.38885708421996351</v>
      </c>
      <c r="N453" s="15">
        <v>0.9341103273960617</v>
      </c>
      <c r="O453" s="16">
        <v>0</v>
      </c>
    </row>
    <row r="454" spans="2:15" x14ac:dyDescent="0.25">
      <c r="B454" s="38">
        <v>19</v>
      </c>
      <c r="C454" s="227">
        <v>677</v>
      </c>
      <c r="D454" s="26">
        <v>-0.34361000000000003</v>
      </c>
      <c r="E454" s="15">
        <v>-0.14460999999999999</v>
      </c>
      <c r="F454" s="15">
        <v>-0.2203</v>
      </c>
      <c r="G454" s="16">
        <v>0</v>
      </c>
      <c r="J454" s="38">
        <v>4</v>
      </c>
      <c r="K454" s="293">
        <v>5401.5469559603071</v>
      </c>
      <c r="L454" s="15">
        <v>-0.32553672868141348</v>
      </c>
      <c r="M454" s="15">
        <v>0.38901639077428912</v>
      </c>
      <c r="N454" s="15">
        <v>0.93652033790712441</v>
      </c>
      <c r="O454" s="16">
        <v>0</v>
      </c>
    </row>
    <row r="455" spans="2:15" x14ac:dyDescent="0.25">
      <c r="B455" s="38">
        <v>19</v>
      </c>
      <c r="C455" s="227">
        <v>669</v>
      </c>
      <c r="D455" s="26">
        <v>-0.35066999999999998</v>
      </c>
      <c r="E455" s="15">
        <v>-0.12569</v>
      </c>
      <c r="F455" s="15">
        <v>-0.23425000000000001</v>
      </c>
      <c r="G455" s="16">
        <v>0</v>
      </c>
      <c r="J455" s="38">
        <v>4</v>
      </c>
      <c r="K455" s="293">
        <v>6999.9995777400645</v>
      </c>
      <c r="L455" s="15">
        <v>-3.162039810277629E-15</v>
      </c>
      <c r="M455" s="15">
        <v>1.0000000000000056</v>
      </c>
      <c r="N455" s="15">
        <v>-2.381349857119022E-15</v>
      </c>
      <c r="O455" s="16">
        <v>0</v>
      </c>
    </row>
    <row r="456" spans="2:15" x14ac:dyDescent="0.25">
      <c r="B456" s="38">
        <v>19</v>
      </c>
      <c r="C456" s="227">
        <v>675</v>
      </c>
      <c r="D456" s="26">
        <v>-0.34914000000000001</v>
      </c>
      <c r="E456" s="15">
        <v>-0.17080000000000001</v>
      </c>
      <c r="F456" s="15">
        <v>-0.25448999999999999</v>
      </c>
      <c r="G456" s="16">
        <v>0</v>
      </c>
      <c r="J456" s="38">
        <v>4</v>
      </c>
      <c r="K456" s="293">
        <v>3604.0038660184869</v>
      </c>
      <c r="L456" s="15">
        <v>-0.24549520844333583</v>
      </c>
      <c r="M456" s="15">
        <v>-0.16356232058214834</v>
      </c>
      <c r="N456" s="15">
        <v>-0.5909424709745158</v>
      </c>
      <c r="O456" s="16">
        <v>0</v>
      </c>
    </row>
    <row r="457" spans="2:15" x14ac:dyDescent="0.25">
      <c r="B457" s="38">
        <v>19</v>
      </c>
      <c r="C457" s="227">
        <v>669</v>
      </c>
      <c r="D457" s="26">
        <v>-0.36149999999999999</v>
      </c>
      <c r="E457" s="15">
        <v>-0.1968</v>
      </c>
      <c r="F457" s="15">
        <v>-0.31251000000000001</v>
      </c>
      <c r="G457" s="16">
        <v>0</v>
      </c>
      <c r="J457" s="38">
        <v>4</v>
      </c>
      <c r="K457" s="293">
        <v>4400.0058539877264</v>
      </c>
      <c r="L457" s="15">
        <v>-6.0746480792818642E-15</v>
      </c>
      <c r="M457" s="15">
        <v>-0.99999999999998668</v>
      </c>
      <c r="N457" s="15">
        <v>-7.203909581199646E-15</v>
      </c>
      <c r="O457" s="16">
        <v>0</v>
      </c>
    </row>
    <row r="458" spans="2:15" x14ac:dyDescent="0.25">
      <c r="B458" s="38">
        <v>19</v>
      </c>
      <c r="C458" s="227">
        <v>656</v>
      </c>
      <c r="D458" s="26">
        <v>-0.37880999999999998</v>
      </c>
      <c r="E458" s="15">
        <v>-0.20691000000000001</v>
      </c>
      <c r="F458" s="15">
        <v>-0.37880999999999998</v>
      </c>
      <c r="G458" s="16">
        <v>0</v>
      </c>
      <c r="J458" s="38">
        <v>4</v>
      </c>
      <c r="K458" s="293">
        <v>4420.8073328019709</v>
      </c>
      <c r="L458" s="15">
        <v>-3.2916869377995386E-2</v>
      </c>
      <c r="M458" s="15">
        <v>0.66193616059567806</v>
      </c>
      <c r="N458" s="15">
        <v>0.37098070878231737</v>
      </c>
      <c r="O458" s="16">
        <v>0</v>
      </c>
    </row>
    <row r="459" spans="2:15" x14ac:dyDescent="0.25">
      <c r="B459" s="38">
        <v>19</v>
      </c>
      <c r="C459" s="227">
        <v>660</v>
      </c>
      <c r="D459" s="26">
        <v>-0.37623000000000001</v>
      </c>
      <c r="E459" s="15">
        <v>-0.21826000000000001</v>
      </c>
      <c r="F459" s="15">
        <v>-0.37623000000000001</v>
      </c>
      <c r="G459" s="16">
        <v>0</v>
      </c>
      <c r="J459" s="38">
        <v>4</v>
      </c>
      <c r="K459" s="293">
        <v>1609.5600726111668</v>
      </c>
      <c r="L459" s="15">
        <v>-0.18913915047218191</v>
      </c>
      <c r="M459" s="15">
        <v>-0.43245886604038902</v>
      </c>
      <c r="N459" s="15">
        <v>-0.37840198348742909</v>
      </c>
      <c r="O459" s="16">
        <v>0</v>
      </c>
    </row>
    <row r="460" spans="2:15" x14ac:dyDescent="0.25">
      <c r="B460" s="38">
        <v>20</v>
      </c>
      <c r="C460" s="227">
        <v>568</v>
      </c>
      <c r="D460" s="26">
        <v>-0.14699999999999999</v>
      </c>
      <c r="E460" s="15">
        <v>9.41E-3</v>
      </c>
      <c r="F460" s="15">
        <v>-7.7990000000000004E-2</v>
      </c>
      <c r="G460" s="16">
        <v>-0.21129999999999999</v>
      </c>
      <c r="J460" s="38">
        <v>5</v>
      </c>
      <c r="K460" s="293">
        <v>1422.8270188183408</v>
      </c>
      <c r="L460" s="15">
        <v>0.33253184631912819</v>
      </c>
      <c r="M460" s="15">
        <v>0.33307170571335487</v>
      </c>
      <c r="N460" s="15">
        <v>0.33439644796751689</v>
      </c>
      <c r="O460" s="16">
        <v>0</v>
      </c>
    </row>
    <row r="461" spans="2:15" x14ac:dyDescent="0.25">
      <c r="B461" s="38">
        <v>20</v>
      </c>
      <c r="C461" s="227">
        <v>1317</v>
      </c>
      <c r="D461" s="26">
        <v>0.12243999999999999</v>
      </c>
      <c r="E461" s="15">
        <v>-3.1629999999999998E-2</v>
      </c>
      <c r="F461" s="15">
        <v>0.19363</v>
      </c>
      <c r="G461" s="16">
        <v>2.2859999999999998E-2</v>
      </c>
      <c r="J461" s="38">
        <v>5</v>
      </c>
      <c r="K461" s="293">
        <v>3744.438370872223</v>
      </c>
      <c r="L461" s="15">
        <v>7.4749334900804237E-2</v>
      </c>
      <c r="M461" s="15">
        <v>-0.32108237036936366</v>
      </c>
      <c r="N461" s="15">
        <v>-0.75366696453144055</v>
      </c>
      <c r="O461" s="16">
        <v>0</v>
      </c>
    </row>
    <row r="462" spans="2:15" x14ac:dyDescent="0.25">
      <c r="B462" s="38">
        <v>20</v>
      </c>
      <c r="C462" s="227">
        <v>246</v>
      </c>
      <c r="D462" s="26">
        <v>7.6539999999999997E-2</v>
      </c>
      <c r="E462" s="15">
        <v>5.8E-4</v>
      </c>
      <c r="F462" s="15">
        <v>-1.823E-2</v>
      </c>
      <c r="G462" s="16">
        <v>3.0079999999999999E-2</v>
      </c>
      <c r="J462" s="38">
        <v>5</v>
      </c>
      <c r="K462" s="293">
        <v>1417.912228854975</v>
      </c>
      <c r="L462" s="15">
        <v>0.3334655120675612</v>
      </c>
      <c r="M462" s="15">
        <v>0.33330609379688769</v>
      </c>
      <c r="N462" s="15">
        <v>0.33322839413555105</v>
      </c>
      <c r="O462" s="16">
        <v>0</v>
      </c>
    </row>
    <row r="463" spans="2:15" x14ac:dyDescent="0.25">
      <c r="B463" s="38">
        <v>20</v>
      </c>
      <c r="C463" s="227">
        <v>490</v>
      </c>
      <c r="D463" s="26">
        <v>0.16946</v>
      </c>
      <c r="E463" s="15">
        <v>3.3999999999999998E-3</v>
      </c>
      <c r="F463" s="15">
        <v>-7.7219999999999997E-2</v>
      </c>
      <c r="G463" s="16">
        <v>7.4469999999999995E-2</v>
      </c>
      <c r="J463" s="38">
        <v>5</v>
      </c>
      <c r="K463" s="293">
        <v>4400.0048817075385</v>
      </c>
      <c r="L463" s="15">
        <v>1.2960867391247505E-14</v>
      </c>
      <c r="M463" s="15">
        <v>-1.0000000000000284</v>
      </c>
      <c r="N463" s="15">
        <v>1.5395141977420895E-14</v>
      </c>
      <c r="O463" s="16">
        <v>0</v>
      </c>
    </row>
    <row r="464" spans="2:15" x14ac:dyDescent="0.25">
      <c r="B464" s="38">
        <v>20</v>
      </c>
      <c r="C464" s="227">
        <v>2388</v>
      </c>
      <c r="D464" s="26">
        <v>-0.19778999999999999</v>
      </c>
      <c r="E464" s="15">
        <v>-6.6800000000000002E-3</v>
      </c>
      <c r="F464" s="15">
        <v>0.14604</v>
      </c>
      <c r="G464" s="16">
        <v>-0.11087</v>
      </c>
      <c r="J464" s="38">
        <v>5</v>
      </c>
      <c r="K464" s="293">
        <v>3543.5772246370602</v>
      </c>
      <c r="L464" s="15">
        <v>8.3383268180247348E-3</v>
      </c>
      <c r="M464" s="15">
        <v>-0.29675566166050005</v>
      </c>
      <c r="N464" s="15">
        <v>-0.71158266515752455</v>
      </c>
      <c r="O464" s="16">
        <v>0</v>
      </c>
    </row>
    <row r="465" spans="2:15" x14ac:dyDescent="0.25">
      <c r="B465" s="38">
        <v>20</v>
      </c>
      <c r="C465" s="227">
        <v>1569</v>
      </c>
      <c r="D465" s="26">
        <v>0.23300999999999999</v>
      </c>
      <c r="E465" s="15">
        <v>-3.15E-3</v>
      </c>
      <c r="F465" s="15">
        <v>7.0440000000000003E-2</v>
      </c>
      <c r="G465" s="16">
        <v>-2.0570000000000001E-2</v>
      </c>
      <c r="J465" s="38">
        <v>5</v>
      </c>
      <c r="K465" s="293">
        <v>1008.2306638352081</v>
      </c>
      <c r="L465" s="15">
        <v>-0.271673131155035</v>
      </c>
      <c r="M465" s="15">
        <v>-0.39894694054316898</v>
      </c>
      <c r="N465" s="15">
        <v>-0.32937992830179597</v>
      </c>
      <c r="O465" s="16">
        <v>0</v>
      </c>
    </row>
    <row r="466" spans="2:15" x14ac:dyDescent="0.25">
      <c r="B466" s="38">
        <v>20</v>
      </c>
      <c r="C466" s="227">
        <v>943</v>
      </c>
      <c r="D466" s="26">
        <v>-0.25416</v>
      </c>
      <c r="E466" s="15">
        <v>6.4999999999999997E-3</v>
      </c>
      <c r="F466" s="15">
        <v>-9.4219999999999998E-2</v>
      </c>
      <c r="G466" s="16">
        <v>-0.24439</v>
      </c>
      <c r="J466" s="38">
        <v>5</v>
      </c>
      <c r="K466" s="293">
        <v>931.21144174219774</v>
      </c>
      <c r="L466" s="15">
        <v>-0.3237744848546541</v>
      </c>
      <c r="M466" s="15">
        <v>-0.3438848367884097</v>
      </c>
      <c r="N466" s="15">
        <v>-0.33234067835693615</v>
      </c>
      <c r="O466" s="16">
        <v>0</v>
      </c>
    </row>
    <row r="467" spans="2:15" x14ac:dyDescent="0.25">
      <c r="B467" s="38">
        <v>20</v>
      </c>
      <c r="C467" s="227">
        <v>714</v>
      </c>
      <c r="D467" s="26">
        <v>-8.2290000000000002E-2</v>
      </c>
      <c r="E467" s="15">
        <v>-4.4200000000000003E-3</v>
      </c>
      <c r="F467" s="15">
        <v>-5.0369999999999998E-2</v>
      </c>
      <c r="G467" s="16">
        <v>-0.24046999999999999</v>
      </c>
      <c r="J467" s="38">
        <v>5</v>
      </c>
      <c r="K467" s="293">
        <v>6999.9904209110928</v>
      </c>
      <c r="L467" s="15">
        <v>-3.5481678244814153E-15</v>
      </c>
      <c r="M467" s="15">
        <v>1.0000000000000062</v>
      </c>
      <c r="N467" s="15">
        <v>-2.6466632277721429E-15</v>
      </c>
      <c r="O467" s="16">
        <v>0</v>
      </c>
    </row>
    <row r="468" spans="2:15" x14ac:dyDescent="0.25">
      <c r="B468" s="38">
        <v>20</v>
      </c>
      <c r="C468" s="227">
        <v>328</v>
      </c>
      <c r="D468" s="26">
        <v>-0.11341</v>
      </c>
      <c r="E468" s="15">
        <v>5.1999999999999995E-4</v>
      </c>
      <c r="F468" s="15">
        <v>-6.4329999999999998E-2</v>
      </c>
      <c r="G468" s="16">
        <v>-0.11704000000000001</v>
      </c>
      <c r="J468" s="38">
        <v>5</v>
      </c>
      <c r="K468" s="293">
        <v>12089.19152912652</v>
      </c>
      <c r="L468" s="15">
        <v>1.2628647918271476</v>
      </c>
      <c r="M468" s="15">
        <v>-0.87259594135549123</v>
      </c>
      <c r="N468" s="15">
        <v>-1.3902688504716565</v>
      </c>
      <c r="O468" s="16">
        <v>0</v>
      </c>
    </row>
    <row r="469" spans="2:15" x14ac:dyDescent="0.25">
      <c r="B469" s="38">
        <v>20</v>
      </c>
      <c r="C469" s="227">
        <v>4650</v>
      </c>
      <c r="D469" s="26">
        <v>0</v>
      </c>
      <c r="E469" s="15">
        <v>-1</v>
      </c>
      <c r="F469" s="15">
        <v>0</v>
      </c>
      <c r="G469" s="16">
        <v>0</v>
      </c>
      <c r="J469" s="38">
        <v>5</v>
      </c>
      <c r="K469" s="293">
        <v>12106.818556648874</v>
      </c>
      <c r="L469" s="15">
        <v>1.2652467558748386</v>
      </c>
      <c r="M469" s="15">
        <v>-0.87395340601522775</v>
      </c>
      <c r="N469" s="15">
        <v>-1.391293349859611</v>
      </c>
      <c r="O469" s="16">
        <v>0</v>
      </c>
    </row>
    <row r="470" spans="2:15" x14ac:dyDescent="0.25">
      <c r="B470" s="38">
        <v>20</v>
      </c>
      <c r="C470" s="227">
        <v>4975</v>
      </c>
      <c r="D470" s="26">
        <v>0</v>
      </c>
      <c r="E470" s="15">
        <v>0</v>
      </c>
      <c r="F470" s="15">
        <v>0</v>
      </c>
      <c r="G470" s="16">
        <v>-1</v>
      </c>
      <c r="J470" s="38">
        <v>5</v>
      </c>
      <c r="K470" s="293">
        <v>1866.4081111622652</v>
      </c>
      <c r="L470" s="15">
        <v>0.41054702214037586</v>
      </c>
      <c r="M470" s="15">
        <v>0.22925124513455827</v>
      </c>
      <c r="N470" s="15">
        <v>0.36020173272506595</v>
      </c>
      <c r="O470" s="16">
        <v>0</v>
      </c>
    </row>
    <row r="471" spans="2:15" x14ac:dyDescent="0.25">
      <c r="B471" s="38">
        <v>20</v>
      </c>
      <c r="C471" s="227">
        <v>261</v>
      </c>
      <c r="D471" s="26">
        <v>-9.1240000000000002E-2</v>
      </c>
      <c r="E471" s="15">
        <v>-0.11877</v>
      </c>
      <c r="F471" s="15">
        <v>-9.5899999999999999E-2</v>
      </c>
      <c r="G471" s="16">
        <v>0</v>
      </c>
      <c r="J471" s="38">
        <v>5</v>
      </c>
      <c r="K471" s="293">
        <v>1901.0556424809965</v>
      </c>
      <c r="L471" s="15">
        <v>0.42965976694494667</v>
      </c>
      <c r="M471" s="15">
        <v>0.22230736883448993</v>
      </c>
      <c r="N471" s="15">
        <v>0.3480328642205634</v>
      </c>
      <c r="O471" s="16">
        <v>0</v>
      </c>
    </row>
    <row r="472" spans="2:15" x14ac:dyDescent="0.25">
      <c r="B472" s="38">
        <v>20</v>
      </c>
      <c r="C472" s="227">
        <v>261</v>
      </c>
      <c r="D472" s="26">
        <v>-8.6389999999999995E-2</v>
      </c>
      <c r="E472" s="15">
        <v>-0.11932</v>
      </c>
      <c r="F472" s="15">
        <v>-9.7000000000000003E-2</v>
      </c>
      <c r="G472" s="16">
        <v>0</v>
      </c>
      <c r="J472" s="38">
        <v>5</v>
      </c>
      <c r="K472" s="293">
        <v>1900.6188254876017</v>
      </c>
      <c r="L472" s="15">
        <v>0.42956553284110793</v>
      </c>
      <c r="M472" s="15">
        <v>0.2223955443643037</v>
      </c>
      <c r="N472" s="15">
        <v>0.34803892279458837</v>
      </c>
      <c r="O472" s="16">
        <v>0</v>
      </c>
    </row>
    <row r="473" spans="2:15" x14ac:dyDescent="0.25">
      <c r="B473" s="38">
        <v>20</v>
      </c>
      <c r="C473" s="227">
        <v>261</v>
      </c>
      <c r="D473" s="26">
        <v>-8.5870000000000002E-2</v>
      </c>
      <c r="E473" s="15">
        <v>-0.11966</v>
      </c>
      <c r="F473" s="15">
        <v>-9.801E-2</v>
      </c>
      <c r="G473" s="16">
        <v>0</v>
      </c>
      <c r="J473" s="38">
        <v>5</v>
      </c>
      <c r="K473" s="293">
        <v>1995.2437268996371</v>
      </c>
      <c r="L473" s="15">
        <v>0.45414220745890965</v>
      </c>
      <c r="M473" s="15">
        <v>0.212484114122797</v>
      </c>
      <c r="N473" s="15">
        <v>0.33337367841829335</v>
      </c>
      <c r="O473" s="16">
        <v>0</v>
      </c>
    </row>
    <row r="474" spans="2:15" x14ac:dyDescent="0.25">
      <c r="B474" s="38">
        <v>20</v>
      </c>
      <c r="C474" s="227">
        <v>259</v>
      </c>
      <c r="D474" s="26">
        <v>-9.5259999999999997E-2</v>
      </c>
      <c r="E474" s="15">
        <v>-0.124</v>
      </c>
      <c r="F474" s="15">
        <v>-0.11323999999999999</v>
      </c>
      <c r="G474" s="16">
        <v>0</v>
      </c>
      <c r="J474" s="38">
        <v>5</v>
      </c>
      <c r="K474" s="293">
        <v>1990.9667428502489</v>
      </c>
      <c r="L474" s="15">
        <v>0.45404744829681659</v>
      </c>
      <c r="M474" s="15">
        <v>0.21335871296662443</v>
      </c>
      <c r="N474" s="15">
        <v>0.33259383873655896</v>
      </c>
      <c r="O474" s="16">
        <v>0</v>
      </c>
    </row>
    <row r="475" spans="2:15" x14ac:dyDescent="0.25">
      <c r="B475" s="38">
        <v>20</v>
      </c>
      <c r="C475" s="227">
        <v>260</v>
      </c>
      <c r="D475" s="26">
        <v>-9.9430000000000004E-2</v>
      </c>
      <c r="E475" s="15">
        <v>-0.12107</v>
      </c>
      <c r="F475" s="15">
        <v>-0.10443</v>
      </c>
      <c r="G475" s="16">
        <v>0</v>
      </c>
      <c r="J475" s="38">
        <v>5</v>
      </c>
      <c r="K475" s="293">
        <v>1991.179495141987</v>
      </c>
      <c r="L475" s="15">
        <v>0.45413316473455745</v>
      </c>
      <c r="M475" s="15">
        <v>0.21335489967851551</v>
      </c>
      <c r="N475" s="15">
        <v>0.33251193558692704</v>
      </c>
      <c r="O475" s="16">
        <v>0</v>
      </c>
    </row>
    <row r="476" spans="2:15" x14ac:dyDescent="0.25">
      <c r="B476" s="38">
        <v>20</v>
      </c>
      <c r="C476" s="227">
        <v>260</v>
      </c>
      <c r="D476" s="26">
        <v>-8.7179999999999994E-2</v>
      </c>
      <c r="E476" s="15">
        <v>-0.12181</v>
      </c>
      <c r="F476" s="15">
        <v>-0.10507</v>
      </c>
      <c r="G476" s="16">
        <v>0</v>
      </c>
      <c r="J476" s="38">
        <v>5</v>
      </c>
      <c r="K476" s="293">
        <v>1418.3107653349321</v>
      </c>
      <c r="L476" s="15">
        <v>0.33333869836326352</v>
      </c>
      <c r="M476" s="15">
        <v>0.33300472525011099</v>
      </c>
      <c r="N476" s="15">
        <v>0.33365657638662555</v>
      </c>
      <c r="O476" s="16">
        <v>0</v>
      </c>
    </row>
    <row r="477" spans="2:15" x14ac:dyDescent="0.25">
      <c r="B477" s="38">
        <v>20</v>
      </c>
      <c r="C477" s="227">
        <v>258</v>
      </c>
      <c r="D477" s="26">
        <v>-9.7509999999999999E-2</v>
      </c>
      <c r="E477" s="15">
        <v>-0.12399</v>
      </c>
      <c r="F477" s="15">
        <v>-0.1135</v>
      </c>
      <c r="G477" s="16">
        <v>0</v>
      </c>
      <c r="J477" s="38">
        <v>5</v>
      </c>
      <c r="K477" s="293">
        <v>1417.6528379891863</v>
      </c>
      <c r="L477" s="15">
        <v>0.3332051701132302</v>
      </c>
      <c r="M477" s="15">
        <v>0.33329090996779398</v>
      </c>
      <c r="N477" s="15">
        <v>0.33350391991897582</v>
      </c>
      <c r="O477" s="16">
        <v>0</v>
      </c>
    </row>
    <row r="478" spans="2:15" x14ac:dyDescent="0.25">
      <c r="B478" s="38">
        <v>20</v>
      </c>
      <c r="C478" s="227">
        <v>259</v>
      </c>
      <c r="D478" s="26">
        <v>-9.9320000000000006E-2</v>
      </c>
      <c r="E478" s="15">
        <v>-0.12329</v>
      </c>
      <c r="F478" s="15">
        <v>-0.11153</v>
      </c>
      <c r="G478" s="16">
        <v>0</v>
      </c>
      <c r="J478" s="38">
        <v>5</v>
      </c>
      <c r="K478" s="293">
        <v>1418.5795968350922</v>
      </c>
      <c r="L478" s="15">
        <v>0.33375181577115443</v>
      </c>
      <c r="M478" s="15">
        <v>0.33296313733064536</v>
      </c>
      <c r="N478" s="15">
        <v>0.33328504689820004</v>
      </c>
      <c r="O478" s="16">
        <v>0</v>
      </c>
    </row>
    <row r="479" spans="2:15" x14ac:dyDescent="0.25">
      <c r="B479" s="38">
        <v>20</v>
      </c>
      <c r="C479" s="227">
        <v>356</v>
      </c>
      <c r="D479" s="26">
        <v>2.2950000000000002E-2</v>
      </c>
      <c r="E479" s="15">
        <v>-8.5930000000000006E-2</v>
      </c>
      <c r="F479" s="15">
        <v>-0.21521000000000001</v>
      </c>
      <c r="G479" s="16">
        <v>0</v>
      </c>
      <c r="J479" s="38">
        <v>5</v>
      </c>
      <c r="K479" s="293">
        <v>1417.6286958815551</v>
      </c>
      <c r="L479" s="15">
        <v>0.33327575517768215</v>
      </c>
      <c r="M479" s="15">
        <v>0.33344848964463569</v>
      </c>
      <c r="N479" s="15">
        <v>0.33327575517768215</v>
      </c>
      <c r="O479" s="16">
        <v>0</v>
      </c>
    </row>
    <row r="480" spans="2:15" x14ac:dyDescent="0.25">
      <c r="B480" s="38">
        <v>20</v>
      </c>
      <c r="C480" s="227">
        <v>354</v>
      </c>
      <c r="D480" s="26">
        <v>0</v>
      </c>
      <c r="E480" s="15">
        <v>-9.4100000000000003E-2</v>
      </c>
      <c r="F480" s="15">
        <v>-0.23144000000000001</v>
      </c>
      <c r="G480" s="16">
        <v>0</v>
      </c>
      <c r="J480" s="38">
        <v>5</v>
      </c>
      <c r="K480" s="293">
        <v>1417.8632883332641</v>
      </c>
      <c r="L480" s="15">
        <v>0.33359512267689873</v>
      </c>
      <c r="M480" s="15">
        <v>0.33310192227536928</v>
      </c>
      <c r="N480" s="15">
        <v>0.33330295504773189</v>
      </c>
      <c r="O480" s="16">
        <v>0</v>
      </c>
    </row>
    <row r="481" spans="2:15" x14ac:dyDescent="0.25">
      <c r="B481" s="38">
        <v>20</v>
      </c>
      <c r="C481" s="227">
        <v>358</v>
      </c>
      <c r="D481" s="26">
        <v>3.4209999999999997E-2</v>
      </c>
      <c r="E481" s="15">
        <v>-8.4150000000000003E-2</v>
      </c>
      <c r="F481" s="15">
        <v>-0.20669999999999999</v>
      </c>
      <c r="G481" s="16">
        <v>0</v>
      </c>
      <c r="J481" s="38">
        <v>5</v>
      </c>
      <c r="K481" s="293">
        <v>1417.3455630508195</v>
      </c>
      <c r="L481" s="15">
        <v>0.33335564952158558</v>
      </c>
      <c r="M481" s="15">
        <v>0.33336502232065152</v>
      </c>
      <c r="N481" s="15">
        <v>0.33327932815776296</v>
      </c>
      <c r="O481" s="16">
        <v>0</v>
      </c>
    </row>
    <row r="482" spans="2:15" x14ac:dyDescent="0.25">
      <c r="B482" s="38">
        <v>20</v>
      </c>
      <c r="C482" s="227">
        <v>360</v>
      </c>
      <c r="D482" s="26">
        <v>4.802E-2</v>
      </c>
      <c r="E482" s="15">
        <v>-8.412E-2</v>
      </c>
      <c r="F482" s="15">
        <v>-0.19572999999999999</v>
      </c>
      <c r="G482" s="16">
        <v>0</v>
      </c>
      <c r="J482" s="38">
        <v>5</v>
      </c>
      <c r="K482" s="293">
        <v>1417.1987431980149</v>
      </c>
      <c r="L482" s="15">
        <v>0.33343958470890922</v>
      </c>
      <c r="M482" s="15">
        <v>0.33321056388676462</v>
      </c>
      <c r="N482" s="15">
        <v>0.33334985140432621</v>
      </c>
      <c r="O482" s="16">
        <v>0</v>
      </c>
    </row>
    <row r="483" spans="2:15" x14ac:dyDescent="0.25">
      <c r="B483" s="38">
        <v>20</v>
      </c>
      <c r="C483" s="227">
        <v>360</v>
      </c>
      <c r="D483" s="26">
        <v>4.292E-2</v>
      </c>
      <c r="E483" s="15">
        <v>-8.7639999999999996E-2</v>
      </c>
      <c r="F483" s="15">
        <v>-0.19892000000000001</v>
      </c>
      <c r="G483" s="16">
        <v>0</v>
      </c>
      <c r="J483" s="38">
        <v>5</v>
      </c>
      <c r="K483" s="293">
        <v>1417.0569605506307</v>
      </c>
      <c r="L483" s="15">
        <v>0.33340073381718843</v>
      </c>
      <c r="M483" s="15">
        <v>0.33324272208682604</v>
      </c>
      <c r="N483" s="15">
        <v>0.33335654409598542</v>
      </c>
      <c r="O483" s="16">
        <v>0</v>
      </c>
    </row>
    <row r="484" spans="2:15" x14ac:dyDescent="0.25">
      <c r="B484" s="38">
        <v>20</v>
      </c>
      <c r="C484" s="227">
        <v>350</v>
      </c>
      <c r="D484" s="26">
        <v>-0.19841</v>
      </c>
      <c r="E484" s="15">
        <v>-0.11079</v>
      </c>
      <c r="F484" s="15">
        <v>-0.20188</v>
      </c>
      <c r="G484" s="16">
        <v>0</v>
      </c>
      <c r="J484" s="38">
        <v>5</v>
      </c>
      <c r="K484" s="293">
        <v>1417.1553779153439</v>
      </c>
      <c r="L484" s="15">
        <v>0.33332485444197962</v>
      </c>
      <c r="M484" s="15">
        <v>0.33337572779010188</v>
      </c>
      <c r="N484" s="15">
        <v>0.33329941776791844</v>
      </c>
      <c r="O484" s="16">
        <v>0</v>
      </c>
    </row>
    <row r="485" spans="2:15" x14ac:dyDescent="0.25">
      <c r="B485" s="38">
        <v>20</v>
      </c>
      <c r="C485" s="227">
        <v>341</v>
      </c>
      <c r="D485" s="26">
        <v>-8.8080000000000006E-2</v>
      </c>
      <c r="E485" s="15">
        <v>-8.8370000000000004E-2</v>
      </c>
      <c r="F485" s="15">
        <v>-0.21612999999999999</v>
      </c>
      <c r="G485" s="16">
        <v>0</v>
      </c>
      <c r="J485" s="38">
        <v>5</v>
      </c>
      <c r="K485" s="293">
        <v>1416.8842765645252</v>
      </c>
      <c r="L485" s="15">
        <v>0.33333377960092969</v>
      </c>
      <c r="M485" s="15">
        <v>0.33328959910889289</v>
      </c>
      <c r="N485" s="15">
        <v>0.33337662129017748</v>
      </c>
      <c r="O485" s="16">
        <v>0</v>
      </c>
    </row>
    <row r="486" spans="2:15" x14ac:dyDescent="0.25">
      <c r="B486" s="38">
        <v>20</v>
      </c>
      <c r="C486" s="227">
        <v>341</v>
      </c>
      <c r="D486" s="26">
        <v>-7.8670000000000004E-2</v>
      </c>
      <c r="E486" s="15">
        <v>-8.8489999999999999E-2</v>
      </c>
      <c r="F486" s="15">
        <v>-0.21684999999999999</v>
      </c>
      <c r="G486" s="16">
        <v>0</v>
      </c>
      <c r="J486" s="38">
        <v>5</v>
      </c>
      <c r="K486" s="293">
        <v>1416.8555902887015</v>
      </c>
      <c r="L486" s="15">
        <v>0.33334091958793249</v>
      </c>
      <c r="M486" s="15">
        <v>0.33329406330952582</v>
      </c>
      <c r="N486" s="15">
        <v>0.33336501710254163</v>
      </c>
      <c r="O486" s="16">
        <v>0</v>
      </c>
    </row>
    <row r="487" spans="2:15" x14ac:dyDescent="0.25">
      <c r="B487" s="38">
        <v>20</v>
      </c>
      <c r="C487" s="227">
        <v>350</v>
      </c>
      <c r="D487" s="26">
        <v>-0.16358</v>
      </c>
      <c r="E487" s="15">
        <v>-0.11194999999999999</v>
      </c>
      <c r="F487" s="15">
        <v>-0.20436000000000001</v>
      </c>
      <c r="G487" s="16">
        <v>0</v>
      </c>
      <c r="J487" s="38">
        <v>5</v>
      </c>
      <c r="K487" s="293">
        <v>6999.9904209110473</v>
      </c>
      <c r="L487" s="15">
        <v>5.4475946218260507E-16</v>
      </c>
      <c r="M487" s="15">
        <v>0.99999999999999956</v>
      </c>
      <c r="N487" s="15">
        <v>-1.1521903669171912E-16</v>
      </c>
      <c r="O487" s="16">
        <v>0</v>
      </c>
    </row>
    <row r="488" spans="2:15" x14ac:dyDescent="0.25">
      <c r="B488" s="38">
        <v>20</v>
      </c>
      <c r="C488" s="227">
        <v>312</v>
      </c>
      <c r="D488" s="26">
        <v>-8.4409999999999999E-2</v>
      </c>
      <c r="E488" s="15">
        <v>-8.0629999999999993E-2</v>
      </c>
      <c r="F488" s="15">
        <v>-0.19702</v>
      </c>
      <c r="G488" s="16">
        <v>0</v>
      </c>
      <c r="J488" s="38">
        <v>5</v>
      </c>
      <c r="K488" s="293">
        <v>6999.9904209110418</v>
      </c>
      <c r="L488" s="15">
        <v>5.7368474336044206E-16</v>
      </c>
      <c r="M488" s="15">
        <v>0.99999999999999878</v>
      </c>
      <c r="N488" s="15">
        <v>5.9296826414566696E-16</v>
      </c>
      <c r="O488" s="16">
        <v>0</v>
      </c>
    </row>
    <row r="489" spans="2:15" x14ac:dyDescent="0.25">
      <c r="B489" s="38">
        <v>20</v>
      </c>
      <c r="C489" s="227">
        <v>313</v>
      </c>
      <c r="D489" s="26">
        <v>0</v>
      </c>
      <c r="E489" s="15">
        <v>-8.9700000000000002E-2</v>
      </c>
      <c r="F489" s="15">
        <v>-0.20150000000000001</v>
      </c>
      <c r="G489" s="16">
        <v>0</v>
      </c>
      <c r="J489" s="38">
        <v>5</v>
      </c>
      <c r="K489" s="293">
        <v>4400.004881707413</v>
      </c>
      <c r="L489" s="15">
        <v>7.9607358088370741E-16</v>
      </c>
      <c r="M489" s="15">
        <v>-1</v>
      </c>
      <c r="N489" s="15">
        <v>-6.8422853232979818E-16</v>
      </c>
      <c r="O489" s="16">
        <v>0</v>
      </c>
    </row>
    <row r="490" spans="2:15" x14ac:dyDescent="0.25">
      <c r="B490" s="38">
        <v>20</v>
      </c>
      <c r="C490" s="227">
        <v>658</v>
      </c>
      <c r="D490" s="26">
        <v>-0.37839</v>
      </c>
      <c r="E490" s="15">
        <v>-0.20865</v>
      </c>
      <c r="F490" s="15">
        <v>-0.37728</v>
      </c>
      <c r="G490" s="16">
        <v>0</v>
      </c>
      <c r="J490" s="38">
        <v>5</v>
      </c>
      <c r="K490" s="293">
        <v>4400.0048817074139</v>
      </c>
      <c r="L490" s="15">
        <v>8.947603884312747E-17</v>
      </c>
      <c r="M490" s="15">
        <v>-1.0000000000000002</v>
      </c>
      <c r="N490" s="15">
        <v>1.8026790178688916E-17</v>
      </c>
      <c r="O490" s="16">
        <v>0</v>
      </c>
    </row>
    <row r="491" spans="2:15" x14ac:dyDescent="0.25">
      <c r="B491" s="38">
        <v>20</v>
      </c>
      <c r="C491" s="227">
        <v>677</v>
      </c>
      <c r="D491" s="26">
        <v>-0.34497</v>
      </c>
      <c r="E491" s="15">
        <v>-0.1469</v>
      </c>
      <c r="F491" s="15">
        <v>-0.22528999999999999</v>
      </c>
      <c r="G491" s="16">
        <v>0</v>
      </c>
      <c r="J491" s="38">
        <v>5</v>
      </c>
      <c r="K491" s="293">
        <v>5103.8697542283307</v>
      </c>
      <c r="L491" s="15">
        <v>8.5007047216349552E-2</v>
      </c>
      <c r="M491" s="15">
        <v>-0.22639182522903456</v>
      </c>
      <c r="N491" s="15">
        <v>-0.85861522198731499</v>
      </c>
      <c r="O491" s="16">
        <v>0</v>
      </c>
    </row>
    <row r="492" spans="2:15" x14ac:dyDescent="0.25">
      <c r="B492" s="38">
        <v>20</v>
      </c>
      <c r="C492" s="227">
        <v>670</v>
      </c>
      <c r="D492" s="26">
        <v>-0.35110000000000002</v>
      </c>
      <c r="E492" s="15">
        <v>-0.12787000000000001</v>
      </c>
      <c r="F492" s="15">
        <v>-0.23593</v>
      </c>
      <c r="G492" s="16">
        <v>0</v>
      </c>
      <c r="J492" s="38">
        <v>5</v>
      </c>
      <c r="K492" s="293">
        <v>5103.2169813398168</v>
      </c>
      <c r="L492" s="15">
        <v>8.4999185240970498E-2</v>
      </c>
      <c r="M492" s="15">
        <v>-0.22637088711843956</v>
      </c>
      <c r="N492" s="15">
        <v>-0.85862829812253094</v>
      </c>
      <c r="O492" s="16">
        <v>0</v>
      </c>
    </row>
    <row r="493" spans="2:15" x14ac:dyDescent="0.25">
      <c r="B493" s="38">
        <v>20</v>
      </c>
      <c r="C493" s="227">
        <v>662</v>
      </c>
      <c r="D493" s="26">
        <v>-0.37469000000000002</v>
      </c>
      <c r="E493" s="15">
        <v>-0.21265000000000001</v>
      </c>
      <c r="F493" s="15">
        <v>-0.36659000000000003</v>
      </c>
      <c r="G493" s="16">
        <v>0</v>
      </c>
      <c r="J493" s="38">
        <v>5</v>
      </c>
      <c r="K493" s="293">
        <v>5099.7311027191663</v>
      </c>
      <c r="L493" s="15">
        <v>8.4946435330674919E-2</v>
      </c>
      <c r="M493" s="15">
        <v>-0.22667053987200816</v>
      </c>
      <c r="N493" s="15">
        <v>-0.85827589545866678</v>
      </c>
      <c r="O493" s="16">
        <v>0</v>
      </c>
    </row>
    <row r="494" spans="2:15" x14ac:dyDescent="0.25">
      <c r="B494" s="38">
        <v>20</v>
      </c>
      <c r="C494" s="227">
        <v>676</v>
      </c>
      <c r="D494" s="26">
        <v>-0.34977999999999998</v>
      </c>
      <c r="E494" s="15">
        <v>-0.16969999999999999</v>
      </c>
      <c r="F494" s="15">
        <v>-0.25503999999999999</v>
      </c>
      <c r="G494" s="16">
        <v>0</v>
      </c>
      <c r="J494" s="38">
        <v>5</v>
      </c>
      <c r="K494" s="293">
        <v>3741.6549307729392</v>
      </c>
      <c r="L494" s="15">
        <v>7.4353733643876166E-2</v>
      </c>
      <c r="M494" s="15">
        <v>-0.32118096816030528</v>
      </c>
      <c r="N494" s="15">
        <v>-0.75317276548357082</v>
      </c>
      <c r="O494" s="16">
        <v>0</v>
      </c>
    </row>
    <row r="495" spans="2:15" x14ac:dyDescent="0.25">
      <c r="B495" s="38">
        <v>20</v>
      </c>
      <c r="C495" s="227">
        <v>670</v>
      </c>
      <c r="D495" s="26">
        <v>-0.36029</v>
      </c>
      <c r="E495" s="15">
        <v>-0.19142000000000001</v>
      </c>
      <c r="F495" s="15">
        <v>-0.30415999999999999</v>
      </c>
      <c r="G495" s="16">
        <v>0</v>
      </c>
      <c r="J495" s="38">
        <v>5</v>
      </c>
      <c r="K495" s="293">
        <v>3747.8617256750003</v>
      </c>
      <c r="L495" s="15">
        <v>7.4801690518205705E-2</v>
      </c>
      <c r="M495" s="15">
        <v>-0.32096725385993724</v>
      </c>
      <c r="N495" s="15">
        <v>-0.75383443665826844</v>
      </c>
      <c r="O495" s="16">
        <v>0</v>
      </c>
    </row>
    <row r="496" spans="2:15" x14ac:dyDescent="0.25">
      <c r="B496" s="38">
        <v>21</v>
      </c>
      <c r="C496" s="227">
        <v>671</v>
      </c>
      <c r="D496" s="26">
        <v>-0.14699999999999999</v>
      </c>
      <c r="E496" s="15">
        <v>9.41E-3</v>
      </c>
      <c r="F496" s="15">
        <v>-7.8369999999999995E-2</v>
      </c>
      <c r="G496" s="16">
        <v>-0.2077</v>
      </c>
      <c r="J496" s="38">
        <v>5</v>
      </c>
      <c r="K496" s="293">
        <v>3744.4787924092352</v>
      </c>
      <c r="L496" s="15">
        <v>7.4752382732199585E-2</v>
      </c>
      <c r="M496" s="15">
        <v>-0.3210954621905846</v>
      </c>
      <c r="N496" s="15">
        <v>-0.75365692054161493</v>
      </c>
      <c r="O496" s="16">
        <v>0</v>
      </c>
    </row>
    <row r="497" spans="2:15" x14ac:dyDescent="0.25">
      <c r="B497" s="38">
        <v>21</v>
      </c>
      <c r="C497" s="227">
        <v>1282</v>
      </c>
      <c r="D497" s="26">
        <v>0.12243999999999999</v>
      </c>
      <c r="E497" s="15">
        <v>-3.1640000000000001E-2</v>
      </c>
      <c r="F497" s="15">
        <v>0.19509000000000001</v>
      </c>
      <c r="G497" s="16">
        <v>2.324E-2</v>
      </c>
      <c r="J497" s="38">
        <v>5</v>
      </c>
      <c r="K497" s="293">
        <v>3535.1370264327629</v>
      </c>
      <c r="L497" s="15">
        <v>7.8143537339639656E-3</v>
      </c>
      <c r="M497" s="15">
        <v>-0.29707199012923741</v>
      </c>
      <c r="N497" s="15">
        <v>-0.71074236360472653</v>
      </c>
      <c r="O497" s="16">
        <v>0</v>
      </c>
    </row>
    <row r="498" spans="2:15" x14ac:dyDescent="0.25">
      <c r="B498" s="38">
        <v>21</v>
      </c>
      <c r="C498" s="227">
        <v>2068</v>
      </c>
      <c r="D498" s="26">
        <v>0.18603</v>
      </c>
      <c r="E498" s="15">
        <v>-3.7100000000000002E-3</v>
      </c>
      <c r="F498" s="15">
        <v>9.1340000000000005E-2</v>
      </c>
      <c r="G498" s="16">
        <v>-0.16989000000000001</v>
      </c>
      <c r="J498" s="38">
        <v>5</v>
      </c>
      <c r="K498" s="293">
        <v>6999.9904209110482</v>
      </c>
      <c r="L498" s="15">
        <v>1.2968167728063786E-16</v>
      </c>
      <c r="M498" s="15">
        <v>0.99999999999999978</v>
      </c>
      <c r="N498" s="15">
        <v>1.3257420539842161E-16</v>
      </c>
      <c r="O498" s="16">
        <v>0</v>
      </c>
    </row>
    <row r="499" spans="2:15" x14ac:dyDescent="0.25">
      <c r="B499" s="38">
        <v>21</v>
      </c>
      <c r="C499" s="227">
        <v>254</v>
      </c>
      <c r="D499" s="26">
        <v>7.6539999999999997E-2</v>
      </c>
      <c r="E499" s="15">
        <v>5.8E-4</v>
      </c>
      <c r="F499" s="15">
        <v>-1.831E-2</v>
      </c>
      <c r="G499" s="16">
        <v>2.998E-2</v>
      </c>
      <c r="J499" s="38">
        <v>5</v>
      </c>
      <c r="K499" s="293">
        <v>6999.9904209110427</v>
      </c>
      <c r="L499" s="15">
        <v>1.3932343767325026E-16</v>
      </c>
      <c r="M499" s="15">
        <v>0.999999999999999</v>
      </c>
      <c r="N499" s="15">
        <v>8.6775843533512262E-16</v>
      </c>
      <c r="O499" s="16">
        <v>0</v>
      </c>
    </row>
    <row r="500" spans="2:15" x14ac:dyDescent="0.25">
      <c r="B500" s="38">
        <v>21</v>
      </c>
      <c r="C500" s="227">
        <v>1533</v>
      </c>
      <c r="D500" s="26">
        <v>0.23300999999999999</v>
      </c>
      <c r="E500" s="15">
        <v>-3.15E-3</v>
      </c>
      <c r="F500" s="15">
        <v>7.0830000000000004E-2</v>
      </c>
      <c r="G500" s="16">
        <v>-1.821E-2</v>
      </c>
      <c r="J500" s="38">
        <v>5</v>
      </c>
      <c r="K500" s="293">
        <v>3527.6083131269384</v>
      </c>
      <c r="L500" s="15">
        <v>1.0337665457971225E-2</v>
      </c>
      <c r="M500" s="15">
        <v>-0.29906518419696571</v>
      </c>
      <c r="N500" s="15">
        <v>-0.71127248126100551</v>
      </c>
      <c r="O500" s="16">
        <v>0</v>
      </c>
    </row>
    <row r="501" spans="2:15" x14ac:dyDescent="0.25">
      <c r="B501" s="38">
        <v>21</v>
      </c>
      <c r="C501" s="227">
        <v>568</v>
      </c>
      <c r="D501" s="26">
        <v>0.16946</v>
      </c>
      <c r="E501" s="15">
        <v>3.3999999999999998E-3</v>
      </c>
      <c r="F501" s="15">
        <v>-7.7590000000000006E-2</v>
      </c>
      <c r="G501" s="16">
        <v>7.4130000000000001E-2</v>
      </c>
      <c r="J501" s="38">
        <v>5</v>
      </c>
      <c r="K501" s="293">
        <v>3527.3394690332634</v>
      </c>
      <c r="L501" s="15">
        <v>1.0781210973439016E-2</v>
      </c>
      <c r="M501" s="15">
        <v>-0.29940782380782255</v>
      </c>
      <c r="N501" s="15">
        <v>-0.71137338716561649</v>
      </c>
      <c r="O501" s="16">
        <v>0</v>
      </c>
    </row>
    <row r="502" spans="2:15" x14ac:dyDescent="0.25">
      <c r="B502" s="38">
        <v>21</v>
      </c>
      <c r="C502" s="227">
        <v>2187</v>
      </c>
      <c r="D502" s="26">
        <v>-0.1978</v>
      </c>
      <c r="E502" s="15">
        <v>-6.6800000000000002E-3</v>
      </c>
      <c r="F502" s="15">
        <v>0.14692</v>
      </c>
      <c r="G502" s="16">
        <v>-0.11169</v>
      </c>
      <c r="J502" s="38">
        <v>5</v>
      </c>
      <c r="K502" s="293">
        <v>41618.339496644287</v>
      </c>
      <c r="L502" s="15">
        <v>1.6744966442953018</v>
      </c>
      <c r="M502" s="15">
        <v>2.1946308724832213</v>
      </c>
      <c r="N502" s="15">
        <v>-2.8691275167785228</v>
      </c>
      <c r="O502" s="16">
        <v>0</v>
      </c>
    </row>
    <row r="503" spans="2:15" x14ac:dyDescent="0.25">
      <c r="B503" s="38">
        <v>21</v>
      </c>
      <c r="C503" s="227">
        <v>1040</v>
      </c>
      <c r="D503" s="26">
        <v>-0.25416</v>
      </c>
      <c r="E503" s="15">
        <v>6.4999999999999997E-3</v>
      </c>
      <c r="F503" s="15">
        <v>-9.4869999999999996E-2</v>
      </c>
      <c r="G503" s="16">
        <v>-0.24016000000000001</v>
      </c>
      <c r="J503" s="38">
        <v>5</v>
      </c>
      <c r="K503" s="293">
        <v>40150.81666666668</v>
      </c>
      <c r="L503" s="15">
        <v>1.6181229773462789</v>
      </c>
      <c r="M503" s="15">
        <v>2.1326860841423954</v>
      </c>
      <c r="N503" s="15">
        <v>-2.750809061488674</v>
      </c>
      <c r="O503" s="16">
        <v>0</v>
      </c>
    </row>
    <row r="504" spans="2:15" x14ac:dyDescent="0.25">
      <c r="B504" s="38">
        <v>21</v>
      </c>
      <c r="C504" s="227">
        <v>785</v>
      </c>
      <c r="D504" s="26">
        <v>-8.2290000000000002E-2</v>
      </c>
      <c r="E504" s="15">
        <v>-4.4099999999999999E-3</v>
      </c>
      <c r="F504" s="15">
        <v>-5.0569999999999997E-2</v>
      </c>
      <c r="G504" s="16">
        <v>-0.24718999999999999</v>
      </c>
      <c r="J504" s="38">
        <v>5</v>
      </c>
      <c r="K504" s="293">
        <v>3018.6182086397671</v>
      </c>
      <c r="L504" s="15">
        <v>0.14775781108040129</v>
      </c>
      <c r="M504" s="15">
        <v>0.53307814427665612</v>
      </c>
      <c r="N504" s="15">
        <v>0.31916404464294251</v>
      </c>
      <c r="O504" s="16">
        <v>0</v>
      </c>
    </row>
    <row r="505" spans="2:15" x14ac:dyDescent="0.25">
      <c r="B505" s="38">
        <v>21</v>
      </c>
      <c r="C505" s="227">
        <v>562</v>
      </c>
      <c r="D505" s="26">
        <v>1.6039999999999999E-2</v>
      </c>
      <c r="E505" s="15">
        <v>7.2999999999999996E-4</v>
      </c>
      <c r="F505" s="15">
        <v>9.75E-3</v>
      </c>
      <c r="G505" s="16">
        <v>0.25468000000000002</v>
      </c>
      <c r="J505" s="38">
        <v>5</v>
      </c>
      <c r="K505" s="293">
        <v>3018.4978147772699</v>
      </c>
      <c r="L505" s="15">
        <v>0.14775357190673832</v>
      </c>
      <c r="M505" s="15">
        <v>0.53307002276074444</v>
      </c>
      <c r="N505" s="15">
        <v>0.31917640533251723</v>
      </c>
      <c r="O505" s="16">
        <v>0</v>
      </c>
    </row>
    <row r="506" spans="2:15" x14ac:dyDescent="0.25">
      <c r="B506" s="38">
        <v>21</v>
      </c>
      <c r="C506" s="227">
        <v>329</v>
      </c>
      <c r="D506" s="26">
        <v>-0.11341</v>
      </c>
      <c r="E506" s="15">
        <v>5.1999999999999995E-4</v>
      </c>
      <c r="F506" s="15">
        <v>-6.4619999999999997E-2</v>
      </c>
      <c r="G506" s="16">
        <v>-0.10196</v>
      </c>
      <c r="J506" s="38">
        <v>5</v>
      </c>
      <c r="K506" s="293">
        <v>6999.99042091105</v>
      </c>
      <c r="L506" s="15">
        <v>3.3023029344697759E-17</v>
      </c>
      <c r="M506" s="15">
        <v>1</v>
      </c>
      <c r="N506" s="15">
        <v>5.0137154041584913E-17</v>
      </c>
      <c r="O506" s="16">
        <v>0</v>
      </c>
    </row>
    <row r="507" spans="2:15" x14ac:dyDescent="0.25">
      <c r="B507" s="38">
        <v>21</v>
      </c>
      <c r="C507" s="227">
        <v>379</v>
      </c>
      <c r="D507" s="26">
        <v>1.736E-2</v>
      </c>
      <c r="E507" s="15">
        <v>5.4900000000000001E-3</v>
      </c>
      <c r="F507" s="15">
        <v>-0.12124</v>
      </c>
      <c r="G507" s="16">
        <v>9.665E-2</v>
      </c>
      <c r="J507" s="38">
        <v>5</v>
      </c>
      <c r="K507" s="293">
        <v>4400.0048817074585</v>
      </c>
      <c r="L507" s="15">
        <v>4.6448590752388699E-15</v>
      </c>
      <c r="M507" s="15">
        <v>-1.0000000000000102</v>
      </c>
      <c r="N507" s="15">
        <v>5.5659359456828378E-15</v>
      </c>
      <c r="O507" s="16">
        <v>0</v>
      </c>
    </row>
    <row r="508" spans="2:15" x14ac:dyDescent="0.25">
      <c r="B508" s="38">
        <v>21</v>
      </c>
      <c r="C508" s="227">
        <v>4975</v>
      </c>
      <c r="D508" s="26">
        <v>0</v>
      </c>
      <c r="E508" s="15">
        <v>0</v>
      </c>
      <c r="F508" s="15">
        <v>0</v>
      </c>
      <c r="G508" s="16">
        <v>-1</v>
      </c>
      <c r="J508" s="38">
        <v>5</v>
      </c>
      <c r="K508" s="293">
        <v>4334.4199049553572</v>
      </c>
      <c r="L508" s="15">
        <v>0.46256747093924611</v>
      </c>
      <c r="M508" s="15">
        <v>-0.27273129955515057</v>
      </c>
      <c r="N508" s="15">
        <v>0.81016382861590452</v>
      </c>
      <c r="O508" s="16">
        <v>0</v>
      </c>
    </row>
    <row r="509" spans="2:15" x14ac:dyDescent="0.25">
      <c r="B509" s="38">
        <v>21</v>
      </c>
      <c r="C509" s="227">
        <v>4650</v>
      </c>
      <c r="D509" s="26">
        <v>0</v>
      </c>
      <c r="E509" s="15">
        <v>-1</v>
      </c>
      <c r="F509" s="15">
        <v>0</v>
      </c>
      <c r="G509" s="16">
        <v>0</v>
      </c>
      <c r="J509" s="38">
        <v>5</v>
      </c>
      <c r="K509" s="293">
        <v>4330.4261113639814</v>
      </c>
      <c r="L509" s="15">
        <v>0.46212006271177875</v>
      </c>
      <c r="M509" s="15">
        <v>-0.27183533100692869</v>
      </c>
      <c r="N509" s="15">
        <v>0.80971526829514995</v>
      </c>
      <c r="O509" s="16">
        <v>0</v>
      </c>
    </row>
    <row r="510" spans="2:15" x14ac:dyDescent="0.25">
      <c r="B510" s="38">
        <v>21</v>
      </c>
      <c r="C510" s="227">
        <v>270</v>
      </c>
      <c r="D510" s="26">
        <v>-9.5659999999999995E-2</v>
      </c>
      <c r="E510" s="15">
        <v>-0.12318</v>
      </c>
      <c r="F510" s="15">
        <v>-9.9860000000000004E-2</v>
      </c>
      <c r="G510" s="16">
        <v>0</v>
      </c>
      <c r="J510" s="38">
        <v>5</v>
      </c>
      <c r="K510" s="293">
        <v>4324.5548920967758</v>
      </c>
      <c r="L510" s="15">
        <v>0.46203662208307827</v>
      </c>
      <c r="M510" s="15">
        <v>-0.2707837580240991</v>
      </c>
      <c r="N510" s="15">
        <v>0.80874713594102088</v>
      </c>
      <c r="O510" s="16">
        <v>0</v>
      </c>
    </row>
    <row r="511" spans="2:15" x14ac:dyDescent="0.25">
      <c r="B511" s="38">
        <v>21</v>
      </c>
      <c r="C511" s="227">
        <v>270</v>
      </c>
      <c r="D511" s="26">
        <v>-9.0459999999999999E-2</v>
      </c>
      <c r="E511" s="15">
        <v>-0.12376</v>
      </c>
      <c r="F511" s="15">
        <v>-0.10100000000000001</v>
      </c>
      <c r="G511" s="16">
        <v>0</v>
      </c>
      <c r="J511" s="38">
        <v>5</v>
      </c>
      <c r="K511" s="293">
        <v>4303.4949384009988</v>
      </c>
      <c r="L511" s="15">
        <v>0.46191405637108768</v>
      </c>
      <c r="M511" s="15">
        <v>-0.26673026352950036</v>
      </c>
      <c r="N511" s="15">
        <v>0.80481620715841273</v>
      </c>
      <c r="O511" s="16">
        <v>0</v>
      </c>
    </row>
    <row r="512" spans="2:15" x14ac:dyDescent="0.25">
      <c r="B512" s="38">
        <v>21</v>
      </c>
      <c r="C512" s="227">
        <v>270</v>
      </c>
      <c r="D512" s="26">
        <v>-9.017E-2</v>
      </c>
      <c r="E512" s="15">
        <v>-0.12418</v>
      </c>
      <c r="F512" s="15">
        <v>-0.10231999999999999</v>
      </c>
      <c r="G512" s="16">
        <v>0</v>
      </c>
      <c r="J512" s="38">
        <v>5</v>
      </c>
      <c r="K512" s="293">
        <v>6999.9904209110364</v>
      </c>
      <c r="L512" s="15">
        <v>3.929017359989579E-16</v>
      </c>
      <c r="M512" s="15">
        <v>0.999999999999998</v>
      </c>
      <c r="N512" s="15">
        <v>1.5571443034069129E-15</v>
      </c>
      <c r="O512" s="16">
        <v>0</v>
      </c>
    </row>
    <row r="513" spans="2:15" x14ac:dyDescent="0.25">
      <c r="B513" s="38">
        <v>21</v>
      </c>
      <c r="C513" s="227">
        <v>268</v>
      </c>
      <c r="D513" s="26">
        <v>-9.9989999999999996E-2</v>
      </c>
      <c r="E513" s="15">
        <v>-0.12875</v>
      </c>
      <c r="F513" s="15">
        <v>-0.11833</v>
      </c>
      <c r="G513" s="16">
        <v>0</v>
      </c>
      <c r="J513" s="38">
        <v>5</v>
      </c>
      <c r="K513" s="293">
        <v>7820.013162767731</v>
      </c>
      <c r="L513" s="15">
        <v>0.64887969878402563</v>
      </c>
      <c r="M513" s="15">
        <v>-0.53623233133757175</v>
      </c>
      <c r="N513" s="15">
        <v>-1.1126473674464539</v>
      </c>
      <c r="O513" s="16">
        <v>0</v>
      </c>
    </row>
    <row r="514" spans="2:15" x14ac:dyDescent="0.25">
      <c r="B514" s="38">
        <v>21</v>
      </c>
      <c r="C514" s="227">
        <v>269</v>
      </c>
      <c r="D514" s="26">
        <v>-9.1380000000000003E-2</v>
      </c>
      <c r="E514" s="15">
        <v>-0.12640999999999999</v>
      </c>
      <c r="F514" s="15">
        <v>-0.10962</v>
      </c>
      <c r="G514" s="16">
        <v>0</v>
      </c>
      <c r="J514" s="38">
        <v>5</v>
      </c>
      <c r="K514" s="293">
        <v>7873.9902448503681</v>
      </c>
      <c r="L514" s="15">
        <v>0.65682083171395245</v>
      </c>
      <c r="M514" s="15">
        <v>-0.53944811504080836</v>
      </c>
      <c r="N514" s="15">
        <v>-1.117372716673144</v>
      </c>
      <c r="O514" s="16">
        <v>0</v>
      </c>
    </row>
    <row r="515" spans="2:15" x14ac:dyDescent="0.25">
      <c r="B515" s="38">
        <v>21</v>
      </c>
      <c r="C515" s="227">
        <v>269</v>
      </c>
      <c r="D515" s="26">
        <v>-0.10440000000000001</v>
      </c>
      <c r="E515" s="15">
        <v>-0.12562999999999999</v>
      </c>
      <c r="F515" s="15">
        <v>-0.10894</v>
      </c>
      <c r="G515" s="16">
        <v>0</v>
      </c>
      <c r="J515" s="38">
        <v>5</v>
      </c>
      <c r="K515" s="293">
        <v>7883.6279663457417</v>
      </c>
      <c r="L515" s="15">
        <v>0.65767455616696358</v>
      </c>
      <c r="M515" s="15">
        <v>-0.53937096736533241</v>
      </c>
      <c r="N515" s="15">
        <v>-1.1183035888016313</v>
      </c>
      <c r="O515" s="16">
        <v>0</v>
      </c>
    </row>
    <row r="516" spans="2:15" x14ac:dyDescent="0.25">
      <c r="B516" s="38">
        <v>21</v>
      </c>
      <c r="C516" s="227">
        <v>268</v>
      </c>
      <c r="D516" s="26">
        <v>-0.10221</v>
      </c>
      <c r="E516" s="15">
        <v>-0.12862999999999999</v>
      </c>
      <c r="F516" s="15">
        <v>-0.11824</v>
      </c>
      <c r="G516" s="16">
        <v>0</v>
      </c>
      <c r="J516" s="38">
        <v>5</v>
      </c>
      <c r="K516" s="293">
        <v>2674.3980083425686</v>
      </c>
      <c r="L516" s="15">
        <v>-0.24915971262968414</v>
      </c>
      <c r="M516" s="15">
        <v>-0.22324222350164868</v>
      </c>
      <c r="N516" s="15">
        <v>-0.52759806386866714</v>
      </c>
      <c r="O516" s="16">
        <v>0</v>
      </c>
    </row>
    <row r="517" spans="2:15" x14ac:dyDescent="0.25">
      <c r="B517" s="38">
        <v>21</v>
      </c>
      <c r="C517" s="227">
        <v>268</v>
      </c>
      <c r="D517" s="26">
        <v>-0.10438</v>
      </c>
      <c r="E517" s="15">
        <v>-0.128</v>
      </c>
      <c r="F517" s="15">
        <v>-0.11655</v>
      </c>
      <c r="G517" s="16">
        <v>0</v>
      </c>
      <c r="J517" s="38">
        <v>5</v>
      </c>
      <c r="K517" s="293">
        <v>2684.4862456668493</v>
      </c>
      <c r="L517" s="15">
        <v>-0.25126345557380042</v>
      </c>
      <c r="M517" s="15">
        <v>-0.22121875570151434</v>
      </c>
      <c r="N517" s="15">
        <v>-0.52751778872468524</v>
      </c>
      <c r="O517" s="16">
        <v>0</v>
      </c>
    </row>
    <row r="518" spans="2:15" x14ac:dyDescent="0.25">
      <c r="B518" s="38">
        <v>21</v>
      </c>
      <c r="C518" s="227">
        <v>359</v>
      </c>
      <c r="D518" s="26">
        <v>3.4270000000000002E-2</v>
      </c>
      <c r="E518" s="15">
        <v>-8.7340000000000001E-2</v>
      </c>
      <c r="F518" s="15">
        <v>-0.20679</v>
      </c>
      <c r="G518" s="16">
        <v>0</v>
      </c>
      <c r="J518" s="38">
        <v>5</v>
      </c>
      <c r="K518" s="293">
        <v>2680.8647396921369</v>
      </c>
      <c r="L518" s="15">
        <v>-0.25100635363961721</v>
      </c>
      <c r="M518" s="15">
        <v>-0.2216597829875547</v>
      </c>
      <c r="N518" s="15">
        <v>-0.52733386337282817</v>
      </c>
      <c r="O518" s="16">
        <v>0</v>
      </c>
    </row>
    <row r="519" spans="2:15" x14ac:dyDescent="0.25">
      <c r="B519" s="38">
        <v>21</v>
      </c>
      <c r="C519" s="227">
        <v>358</v>
      </c>
      <c r="D519" s="26">
        <v>2.937E-2</v>
      </c>
      <c r="E519" s="15">
        <v>-8.6620000000000003E-2</v>
      </c>
      <c r="F519" s="15">
        <v>-0.21085000000000001</v>
      </c>
      <c r="G519" s="16">
        <v>0</v>
      </c>
      <c r="J519" s="38">
        <v>5</v>
      </c>
      <c r="K519" s="293">
        <v>2681.1592527622734</v>
      </c>
      <c r="L519" s="15">
        <v>-0.25125640733568744</v>
      </c>
      <c r="M519" s="15">
        <v>-0.22143752135778563</v>
      </c>
      <c r="N519" s="15">
        <v>-0.52730607130652696</v>
      </c>
      <c r="O519" s="16">
        <v>0</v>
      </c>
    </row>
    <row r="520" spans="2:15" x14ac:dyDescent="0.25">
      <c r="B520" s="38">
        <v>21</v>
      </c>
      <c r="C520" s="227">
        <v>360</v>
      </c>
      <c r="D520" s="26">
        <v>3.4200000000000001E-2</v>
      </c>
      <c r="E520" s="15">
        <v>-8.8880000000000001E-2</v>
      </c>
      <c r="F520" s="15">
        <v>-0.20646999999999999</v>
      </c>
      <c r="G520" s="16">
        <v>0</v>
      </c>
      <c r="J520" s="38">
        <v>5</v>
      </c>
      <c r="K520" s="293">
        <v>2679.9749413613281</v>
      </c>
      <c r="L520" s="15">
        <v>-0.25130143693211576</v>
      </c>
      <c r="M520" s="15">
        <v>-0.22157447680641268</v>
      </c>
      <c r="N520" s="15">
        <v>-0.52712408626147156</v>
      </c>
      <c r="O520" s="16">
        <v>0</v>
      </c>
    </row>
    <row r="521" spans="2:15" x14ac:dyDescent="0.25">
      <c r="B521" s="38">
        <v>21</v>
      </c>
      <c r="C521" s="227">
        <v>357</v>
      </c>
      <c r="D521" s="26">
        <v>2.215E-2</v>
      </c>
      <c r="E521" s="15">
        <v>-8.7959999999999997E-2</v>
      </c>
      <c r="F521" s="15">
        <v>-0.21626000000000001</v>
      </c>
      <c r="G521" s="16">
        <v>0</v>
      </c>
      <c r="J521" s="38">
        <v>5</v>
      </c>
      <c r="K521" s="293">
        <v>4608.2734476337919</v>
      </c>
      <c r="L521" s="15">
        <v>-0.62634419850202938</v>
      </c>
      <c r="M521" s="15">
        <v>-0.40796686053809783</v>
      </c>
      <c r="N521" s="15">
        <v>3.4311059040127205E-2</v>
      </c>
      <c r="O521" s="16">
        <v>0</v>
      </c>
    </row>
    <row r="522" spans="2:15" x14ac:dyDescent="0.25">
      <c r="B522" s="38">
        <v>21</v>
      </c>
      <c r="C522" s="227">
        <v>357</v>
      </c>
      <c r="D522" s="26">
        <v>0</v>
      </c>
      <c r="E522" s="15">
        <v>-9.9849999999999994E-2</v>
      </c>
      <c r="F522" s="15">
        <v>-0.23094999999999999</v>
      </c>
      <c r="G522" s="16">
        <v>0</v>
      </c>
      <c r="J522" s="38">
        <v>5</v>
      </c>
      <c r="K522" s="293">
        <v>4640.1684883806556</v>
      </c>
      <c r="L522" s="15">
        <v>-0.63148426733433616</v>
      </c>
      <c r="M522" s="15">
        <v>-0.40607214618597265</v>
      </c>
      <c r="N522" s="15">
        <v>3.7556413520308862E-2</v>
      </c>
      <c r="O522" s="16">
        <v>0</v>
      </c>
    </row>
    <row r="523" spans="2:15" x14ac:dyDescent="0.25">
      <c r="B523" s="38">
        <v>21</v>
      </c>
      <c r="C523" s="227">
        <v>329</v>
      </c>
      <c r="D523" s="26">
        <v>-5.4599999999999996E-3</v>
      </c>
      <c r="E523" s="15">
        <v>-8.9139999999999997E-2</v>
      </c>
      <c r="F523" s="15">
        <v>-0.21382000000000001</v>
      </c>
      <c r="G523" s="16">
        <v>0</v>
      </c>
      <c r="J523" s="38">
        <v>5</v>
      </c>
      <c r="K523" s="293">
        <v>2353.4542665675067</v>
      </c>
      <c r="L523" s="15">
        <v>-0.31244240376376242</v>
      </c>
      <c r="M523" s="15">
        <v>-0.22518915816532747</v>
      </c>
      <c r="N523" s="15">
        <v>-0.46236843807090999</v>
      </c>
      <c r="O523" s="16">
        <v>0</v>
      </c>
    </row>
    <row r="524" spans="2:15" x14ac:dyDescent="0.25">
      <c r="B524" s="38">
        <v>21</v>
      </c>
      <c r="C524" s="227">
        <v>329</v>
      </c>
      <c r="D524" s="26">
        <v>0</v>
      </c>
      <c r="E524" s="15">
        <v>-8.9160000000000003E-2</v>
      </c>
      <c r="F524" s="15">
        <v>-0.21425</v>
      </c>
      <c r="G524" s="16">
        <v>0</v>
      </c>
      <c r="J524" s="38">
        <v>5</v>
      </c>
      <c r="K524" s="293">
        <v>2352.4984040339559</v>
      </c>
      <c r="L524" s="15">
        <v>-0.31254469715029154</v>
      </c>
      <c r="M524" s="15">
        <v>-0.2252312130554063</v>
      </c>
      <c r="N524" s="15">
        <v>-0.46222408979430224</v>
      </c>
      <c r="O524" s="16">
        <v>0</v>
      </c>
    </row>
    <row r="525" spans="2:15" x14ac:dyDescent="0.25">
      <c r="B525" s="38">
        <v>21</v>
      </c>
      <c r="C525" s="227">
        <v>330</v>
      </c>
      <c r="D525" s="26">
        <v>-3.5100000000000001E-3</v>
      </c>
      <c r="E525" s="15">
        <v>-9.2539999999999997E-2</v>
      </c>
      <c r="F525" s="15">
        <v>-0.21314</v>
      </c>
      <c r="G525" s="16">
        <v>0</v>
      </c>
      <c r="J525" s="38">
        <v>5</v>
      </c>
      <c r="K525" s="293">
        <v>3424.5987022140548</v>
      </c>
      <c r="L525" s="15">
        <v>-0.58815841663266211</v>
      </c>
      <c r="M525" s="15">
        <v>-8.8174111053723428E-2</v>
      </c>
      <c r="N525" s="15">
        <v>-0.32366747231361448</v>
      </c>
      <c r="O525" s="16">
        <v>0</v>
      </c>
    </row>
    <row r="526" spans="2:15" x14ac:dyDescent="0.25">
      <c r="B526" s="38">
        <v>21</v>
      </c>
      <c r="C526" s="227">
        <v>330</v>
      </c>
      <c r="D526" s="26">
        <v>0</v>
      </c>
      <c r="E526" s="15">
        <v>-9.2299999999999993E-2</v>
      </c>
      <c r="F526" s="15">
        <v>-0.21348</v>
      </c>
      <c r="G526" s="16">
        <v>0</v>
      </c>
      <c r="J526" s="38">
        <v>5</v>
      </c>
      <c r="K526" s="293">
        <v>3421.5498408410203</v>
      </c>
      <c r="L526" s="15">
        <v>-0.58775971981180197</v>
      </c>
      <c r="M526" s="15">
        <v>-8.8057519513717306E-2</v>
      </c>
      <c r="N526" s="15">
        <v>-0.32418276067448071</v>
      </c>
      <c r="O526" s="16">
        <v>0</v>
      </c>
    </row>
    <row r="527" spans="2:15" x14ac:dyDescent="0.25">
      <c r="B527" s="38">
        <v>21</v>
      </c>
      <c r="C527" s="227">
        <v>681</v>
      </c>
      <c r="D527" s="26">
        <v>-0.35421999999999998</v>
      </c>
      <c r="E527" s="15">
        <v>-0.1636</v>
      </c>
      <c r="F527" s="15">
        <v>-0.25602000000000003</v>
      </c>
      <c r="G527" s="16">
        <v>0</v>
      </c>
      <c r="J527" s="38">
        <v>5</v>
      </c>
      <c r="K527" s="293">
        <v>3420.5499534184059</v>
      </c>
      <c r="L527" s="15">
        <v>-0.58773436810001234</v>
      </c>
      <c r="M527" s="15">
        <v>-8.8034940469576661E-2</v>
      </c>
      <c r="N527" s="15">
        <v>-0.32423069143041111</v>
      </c>
      <c r="O527" s="16">
        <v>0</v>
      </c>
    </row>
    <row r="528" spans="2:15" x14ac:dyDescent="0.25">
      <c r="B528" s="38">
        <v>21</v>
      </c>
      <c r="C528" s="227">
        <v>680</v>
      </c>
      <c r="D528" s="26">
        <v>-0.35515999999999998</v>
      </c>
      <c r="E528" s="15">
        <v>-0.16089999999999999</v>
      </c>
      <c r="F528" s="15">
        <v>-0.25775999999999999</v>
      </c>
      <c r="G528" s="16">
        <v>0</v>
      </c>
      <c r="J528" s="38">
        <v>5</v>
      </c>
      <c r="K528" s="293">
        <v>3417.9101745775065</v>
      </c>
      <c r="L528" s="15">
        <v>-0.58752220653213683</v>
      </c>
      <c r="M528" s="15">
        <v>-8.8256730287432236E-2</v>
      </c>
      <c r="N528" s="15">
        <v>-0.32422106318043092</v>
      </c>
      <c r="O528" s="16">
        <v>0</v>
      </c>
    </row>
    <row r="529" spans="2:15" x14ac:dyDescent="0.25">
      <c r="B529" s="38">
        <v>21</v>
      </c>
      <c r="C529" s="227">
        <v>680</v>
      </c>
      <c r="D529" s="26">
        <v>-0.35625000000000001</v>
      </c>
      <c r="E529" s="15">
        <v>-0.16939000000000001</v>
      </c>
      <c r="F529" s="15">
        <v>-0.26640000000000003</v>
      </c>
      <c r="G529" s="16">
        <v>0</v>
      </c>
      <c r="J529" s="38">
        <v>5</v>
      </c>
      <c r="K529" s="293">
        <v>3412.8982879302212</v>
      </c>
      <c r="L529" s="15">
        <v>-0.58704205971490153</v>
      </c>
      <c r="M529" s="15">
        <v>-8.8702386435358133E-2</v>
      </c>
      <c r="N529" s="15">
        <v>-0.32425555384974042</v>
      </c>
      <c r="O529" s="16">
        <v>0</v>
      </c>
    </row>
    <row r="530" spans="2:15" x14ac:dyDescent="0.25">
      <c r="B530" s="38">
        <v>21</v>
      </c>
      <c r="C530" s="227">
        <v>681</v>
      </c>
      <c r="D530" s="26">
        <v>-0.35498000000000002</v>
      </c>
      <c r="E530" s="15">
        <v>-0.16689999999999999</v>
      </c>
      <c r="F530" s="15">
        <v>-0.26053999999999999</v>
      </c>
      <c r="G530" s="16">
        <v>0</v>
      </c>
      <c r="J530" s="38">
        <v>5</v>
      </c>
      <c r="K530" s="293">
        <v>1003.5913460315846</v>
      </c>
      <c r="L530" s="15">
        <v>-0.27282379269130025</v>
      </c>
      <c r="M530" s="15">
        <v>-0.40137451364341481</v>
      </c>
      <c r="N530" s="15">
        <v>-0.32580169366528494</v>
      </c>
      <c r="O530" s="16">
        <v>0</v>
      </c>
    </row>
    <row r="531" spans="2:15" x14ac:dyDescent="0.25">
      <c r="B531" s="38">
        <v>21</v>
      </c>
      <c r="C531" s="227">
        <v>679</v>
      </c>
      <c r="D531" s="26">
        <v>-0.35786000000000001</v>
      </c>
      <c r="E531" s="15">
        <v>-0.17169999999999999</v>
      </c>
      <c r="F531" s="15">
        <v>-0.27334000000000003</v>
      </c>
      <c r="G531" s="16">
        <v>0</v>
      </c>
      <c r="J531" s="38">
        <v>5</v>
      </c>
      <c r="K531" s="293">
        <v>992.36855824893962</v>
      </c>
      <c r="L531" s="15">
        <v>-0.27371039594960073</v>
      </c>
      <c r="M531" s="15">
        <v>-0.39936004092528254</v>
      </c>
      <c r="N531" s="15">
        <v>-0.32692956312511678</v>
      </c>
      <c r="O531" s="16">
        <v>0</v>
      </c>
    </row>
    <row r="532" spans="2:15" x14ac:dyDescent="0.25">
      <c r="B532" s="38">
        <v>21</v>
      </c>
      <c r="C532" s="227">
        <v>679</v>
      </c>
      <c r="D532" s="26">
        <v>-0.35808000000000001</v>
      </c>
      <c r="E532" s="15">
        <v>-0.17085</v>
      </c>
      <c r="F532" s="15">
        <v>-0.27362999999999998</v>
      </c>
      <c r="G532" s="16">
        <v>0</v>
      </c>
      <c r="J532" s="38">
        <v>5</v>
      </c>
      <c r="K532" s="293">
        <v>992.24401940269888</v>
      </c>
      <c r="L532" s="15">
        <v>-0.27372900161856328</v>
      </c>
      <c r="M532" s="15">
        <v>-0.39935884336044314</v>
      </c>
      <c r="N532" s="15">
        <v>-0.32691215502099374</v>
      </c>
      <c r="O532" s="16">
        <v>0</v>
      </c>
    </row>
    <row r="533" spans="2:15" x14ac:dyDescent="0.25">
      <c r="B533" s="38">
        <v>22</v>
      </c>
      <c r="C533" s="227">
        <v>675</v>
      </c>
      <c r="D533" s="26">
        <v>-0.14699999999999999</v>
      </c>
      <c r="E533" s="15">
        <v>9.41E-3</v>
      </c>
      <c r="F533" s="15">
        <v>-7.8619999999999995E-2</v>
      </c>
      <c r="G533" s="16">
        <v>-0.20596</v>
      </c>
      <c r="J533" s="38">
        <v>5</v>
      </c>
      <c r="K533" s="293">
        <v>1321.6596576660638</v>
      </c>
      <c r="L533" s="15">
        <v>-0.36567183763923722</v>
      </c>
      <c r="M533" s="15">
        <v>-0.3410436227911588</v>
      </c>
      <c r="N533" s="15">
        <v>-0.29328453956960399</v>
      </c>
      <c r="O533" s="16">
        <v>0</v>
      </c>
    </row>
    <row r="534" spans="2:15" x14ac:dyDescent="0.25">
      <c r="B534" s="38">
        <v>22</v>
      </c>
      <c r="C534" s="227">
        <v>1290</v>
      </c>
      <c r="D534" s="26">
        <v>0.12243999999999999</v>
      </c>
      <c r="E534" s="15">
        <v>-3.1640000000000001E-2</v>
      </c>
      <c r="F534" s="15">
        <v>0.19602</v>
      </c>
      <c r="G534" s="16">
        <v>2.3359999999999999E-2</v>
      </c>
      <c r="J534" s="38">
        <v>5</v>
      </c>
      <c r="K534" s="293">
        <v>1311.1682867838936</v>
      </c>
      <c r="L534" s="15">
        <v>-0.36461461461461453</v>
      </c>
      <c r="M534" s="15">
        <v>-0.34105203469365314</v>
      </c>
      <c r="N534" s="15">
        <v>-0.29433335069173217</v>
      </c>
      <c r="O534" s="16">
        <v>0</v>
      </c>
    </row>
    <row r="535" spans="2:15" x14ac:dyDescent="0.25">
      <c r="B535" s="38">
        <v>22</v>
      </c>
      <c r="C535" s="227">
        <v>778</v>
      </c>
      <c r="D535" s="26">
        <v>-0.18603</v>
      </c>
      <c r="E535" s="15">
        <v>3.7100000000000002E-3</v>
      </c>
      <c r="F535" s="15">
        <v>-9.1749999999999998E-2</v>
      </c>
      <c r="G535" s="16">
        <v>0.17033999999999999</v>
      </c>
      <c r="J535" s="38">
        <v>5</v>
      </c>
      <c r="K535" s="293">
        <v>1306.7496579475121</v>
      </c>
      <c r="L535" s="15">
        <v>-0.36416010795738796</v>
      </c>
      <c r="M535" s="15">
        <v>-0.3410648969805668</v>
      </c>
      <c r="N535" s="15">
        <v>-0.29477499506204524</v>
      </c>
      <c r="O535" s="16">
        <v>0</v>
      </c>
    </row>
    <row r="536" spans="2:15" x14ac:dyDescent="0.25">
      <c r="B536" s="38">
        <v>22</v>
      </c>
      <c r="C536" s="227">
        <v>1949</v>
      </c>
      <c r="D536" s="26">
        <v>0.18603</v>
      </c>
      <c r="E536" s="15">
        <v>-3.7100000000000002E-3</v>
      </c>
      <c r="F536" s="15">
        <v>9.1749999999999998E-2</v>
      </c>
      <c r="G536" s="16">
        <v>-0.17033999999999999</v>
      </c>
      <c r="J536" s="38">
        <v>5</v>
      </c>
      <c r="K536" s="293">
        <v>1265.6929010943861</v>
      </c>
      <c r="L536" s="15">
        <v>-0.3598085977296136</v>
      </c>
      <c r="M536" s="15">
        <v>-0.34130982543766358</v>
      </c>
      <c r="N536" s="15">
        <v>-0.29888157683272287</v>
      </c>
      <c r="O536" s="16">
        <v>0</v>
      </c>
    </row>
    <row r="537" spans="2:15" x14ac:dyDescent="0.25">
      <c r="B537" s="38">
        <v>22</v>
      </c>
      <c r="C537" s="227">
        <v>260</v>
      </c>
      <c r="D537" s="26">
        <v>7.6539999999999997E-2</v>
      </c>
      <c r="E537" s="15">
        <v>5.8E-4</v>
      </c>
      <c r="F537" s="15">
        <v>-1.8280000000000001E-2</v>
      </c>
      <c r="G537" s="16">
        <v>3.0020000000000002E-2</v>
      </c>
      <c r="J537" s="38">
        <v>5</v>
      </c>
      <c r="K537" s="293">
        <v>1971.1464301389651</v>
      </c>
      <c r="L537" s="15">
        <v>-0.45413906197620202</v>
      </c>
      <c r="M537" s="15">
        <v>-0.21333457748839654</v>
      </c>
      <c r="N537" s="15">
        <v>-0.33252636053540136</v>
      </c>
      <c r="O537" s="16">
        <v>0</v>
      </c>
    </row>
    <row r="538" spans="2:15" x14ac:dyDescent="0.25">
      <c r="B538" s="38">
        <v>22</v>
      </c>
      <c r="C538" s="227">
        <v>1523</v>
      </c>
      <c r="D538" s="26">
        <v>0.23300999999999999</v>
      </c>
      <c r="E538" s="15">
        <v>-3.15E-3</v>
      </c>
      <c r="F538" s="15">
        <v>7.109E-2</v>
      </c>
      <c r="G538" s="16">
        <v>-1.8100000000000002E-2</v>
      </c>
      <c r="J538" s="38">
        <v>5</v>
      </c>
      <c r="K538" s="293">
        <v>1970.4322392411777</v>
      </c>
      <c r="L538" s="15">
        <v>-0.45405659383275437</v>
      </c>
      <c r="M538" s="15">
        <v>-0.21339547449719032</v>
      </c>
      <c r="N538" s="15">
        <v>-0.33254793167005531</v>
      </c>
      <c r="O538" s="16">
        <v>0</v>
      </c>
    </row>
    <row r="539" spans="2:15" x14ac:dyDescent="0.25">
      <c r="B539" s="38">
        <v>22</v>
      </c>
      <c r="C539" s="227">
        <v>576</v>
      </c>
      <c r="D539" s="26">
        <v>0.16946</v>
      </c>
      <c r="E539" s="15">
        <v>3.3999999999999998E-3</v>
      </c>
      <c r="F539" s="15">
        <v>-7.7299999999999994E-2</v>
      </c>
      <c r="G539" s="16">
        <v>7.4200000000000002E-2</v>
      </c>
      <c r="J539" s="38">
        <v>5</v>
      </c>
      <c r="K539" s="293">
        <v>1969.1886881710775</v>
      </c>
      <c r="L539" s="15">
        <v>-0.45390617041811188</v>
      </c>
      <c r="M539" s="15">
        <v>-0.21352937418745541</v>
      </c>
      <c r="N539" s="15">
        <v>-0.33256445539443263</v>
      </c>
      <c r="O539" s="16">
        <v>0</v>
      </c>
    </row>
    <row r="540" spans="2:15" x14ac:dyDescent="0.25">
      <c r="B540" s="38">
        <v>22</v>
      </c>
      <c r="C540" s="227">
        <v>2051</v>
      </c>
      <c r="D540" s="26">
        <v>-0.1978</v>
      </c>
      <c r="E540" s="15">
        <v>-6.6800000000000002E-3</v>
      </c>
      <c r="F540" s="15">
        <v>0.14807000000000001</v>
      </c>
      <c r="G540" s="16">
        <v>-0.11187</v>
      </c>
      <c r="J540" s="38">
        <v>5</v>
      </c>
      <c r="K540" s="293">
        <v>989.3071110606744</v>
      </c>
      <c r="L540" s="15">
        <v>-0.33348714116561357</v>
      </c>
      <c r="M540" s="15">
        <v>-0.33413484700224605</v>
      </c>
      <c r="N540" s="15">
        <v>-0.33237801183214033</v>
      </c>
      <c r="O540" s="16">
        <v>0</v>
      </c>
    </row>
    <row r="541" spans="2:15" x14ac:dyDescent="0.25">
      <c r="B541" s="38">
        <v>22</v>
      </c>
      <c r="C541" s="227">
        <v>982</v>
      </c>
      <c r="D541" s="26">
        <v>-0.25416</v>
      </c>
      <c r="E541" s="15">
        <v>6.4999999999999997E-3</v>
      </c>
      <c r="F541" s="15">
        <v>-9.5280000000000004E-2</v>
      </c>
      <c r="G541" s="16">
        <v>-0.24052999999999999</v>
      </c>
      <c r="J541" s="38">
        <v>5</v>
      </c>
      <c r="K541" s="293">
        <v>986.07756117837766</v>
      </c>
      <c r="L541" s="15">
        <v>-0.33308328765191081</v>
      </c>
      <c r="M541" s="15">
        <v>-0.33457394459885298</v>
      </c>
      <c r="N541" s="15">
        <v>-0.33234276774923627</v>
      </c>
      <c r="O541" s="16">
        <v>0</v>
      </c>
    </row>
    <row r="542" spans="2:15" x14ac:dyDescent="0.25">
      <c r="B542" s="38">
        <v>22</v>
      </c>
      <c r="C542" s="227">
        <v>993</v>
      </c>
      <c r="D542" s="26">
        <v>-8.2290000000000002E-2</v>
      </c>
      <c r="E542" s="15">
        <v>-4.4099999999999999E-3</v>
      </c>
      <c r="F542" s="15">
        <v>-5.0700000000000002E-2</v>
      </c>
      <c r="G542" s="16">
        <v>-0.24804000000000001</v>
      </c>
      <c r="J542" s="38">
        <v>5</v>
      </c>
      <c r="K542" s="293">
        <v>931.35528320601566</v>
      </c>
      <c r="L542" s="15">
        <v>-0.32387945763204773</v>
      </c>
      <c r="M542" s="15">
        <v>-0.3437950177344557</v>
      </c>
      <c r="N542" s="15">
        <v>-0.33232552463349657</v>
      </c>
      <c r="O542" s="16">
        <v>0</v>
      </c>
    </row>
    <row r="543" spans="2:15" x14ac:dyDescent="0.25">
      <c r="B543" s="38">
        <v>22</v>
      </c>
      <c r="C543" s="227">
        <v>563</v>
      </c>
      <c r="D543" s="26">
        <v>1.6039999999999999E-2</v>
      </c>
      <c r="E543" s="15">
        <v>7.2999999999999996E-4</v>
      </c>
      <c r="F543" s="15">
        <v>9.7800000000000005E-3</v>
      </c>
      <c r="G543" s="16">
        <v>0.25996000000000002</v>
      </c>
      <c r="J543" s="38">
        <v>5</v>
      </c>
      <c r="K543" s="293">
        <v>936.32510167993848</v>
      </c>
      <c r="L543" s="15">
        <v>-0.32591470410800449</v>
      </c>
      <c r="M543" s="15">
        <v>-0.34182007349406218</v>
      </c>
      <c r="N543" s="15">
        <v>-0.33226522239793327</v>
      </c>
      <c r="O543" s="16">
        <v>0</v>
      </c>
    </row>
    <row r="544" spans="2:15" x14ac:dyDescent="0.25">
      <c r="B544" s="38">
        <v>22</v>
      </c>
      <c r="C544" s="227">
        <v>329</v>
      </c>
      <c r="D544" s="26">
        <v>-0.11341</v>
      </c>
      <c r="E544" s="15">
        <v>5.1999999999999995E-4</v>
      </c>
      <c r="F544" s="15">
        <v>-6.4820000000000003E-2</v>
      </c>
      <c r="G544" s="16">
        <v>-9.3740000000000004E-2</v>
      </c>
      <c r="J544" s="38">
        <v>5</v>
      </c>
      <c r="K544" s="293">
        <v>936.6180576683256</v>
      </c>
      <c r="L544" s="15">
        <v>-0.32601637075194767</v>
      </c>
      <c r="M544" s="15">
        <v>-0.34171634344313273</v>
      </c>
      <c r="N544" s="15">
        <v>-0.33226728580491954</v>
      </c>
      <c r="O544" s="16">
        <v>0</v>
      </c>
    </row>
    <row r="545" spans="2:15" x14ac:dyDescent="0.25">
      <c r="B545" s="38">
        <v>22</v>
      </c>
      <c r="C545" s="227">
        <v>454</v>
      </c>
      <c r="D545" s="26">
        <v>0.11743000000000001</v>
      </c>
      <c r="E545" s="15">
        <v>5.4599999999999996E-3</v>
      </c>
      <c r="F545" s="15">
        <v>-0.12139</v>
      </c>
      <c r="G545" s="16">
        <v>9.5469999999999999E-2</v>
      </c>
      <c r="J545" s="38">
        <v>5</v>
      </c>
      <c r="K545" s="293">
        <v>936.91385472980687</v>
      </c>
      <c r="L545" s="15">
        <v>-0.32610090780890111</v>
      </c>
      <c r="M545" s="15">
        <v>-0.34163708828239064</v>
      </c>
      <c r="N545" s="15">
        <v>-0.33226200390870819</v>
      </c>
      <c r="O545" s="16">
        <v>0</v>
      </c>
    </row>
    <row r="546" spans="2:15" x14ac:dyDescent="0.25">
      <c r="B546" s="38">
        <v>22</v>
      </c>
      <c r="C546" s="227">
        <v>513</v>
      </c>
      <c r="D546" s="26">
        <v>1.736E-2</v>
      </c>
      <c r="E546" s="15">
        <v>5.4900000000000001E-3</v>
      </c>
      <c r="F546" s="15">
        <v>-0.12212000000000001</v>
      </c>
      <c r="G546" s="16">
        <v>9.6799999999999997E-2</v>
      </c>
      <c r="J546" s="38">
        <v>5</v>
      </c>
      <c r="K546" s="293">
        <v>937.85446091324991</v>
      </c>
      <c r="L546" s="15">
        <v>-0.32634932705053249</v>
      </c>
      <c r="M546" s="15">
        <v>-0.34141745305559362</v>
      </c>
      <c r="N546" s="15">
        <v>-0.33223321989387383</v>
      </c>
      <c r="O546" s="16">
        <v>0</v>
      </c>
    </row>
    <row r="547" spans="2:15" x14ac:dyDescent="0.25">
      <c r="B547" s="38">
        <v>22</v>
      </c>
      <c r="C547" s="227">
        <v>4975</v>
      </c>
      <c r="D547" s="26">
        <v>0</v>
      </c>
      <c r="E547" s="15">
        <v>0</v>
      </c>
      <c r="F547" s="15">
        <v>0</v>
      </c>
      <c r="G547" s="16">
        <v>-1</v>
      </c>
      <c r="J547" s="38">
        <v>5</v>
      </c>
      <c r="K547" s="293">
        <v>937.88041117165221</v>
      </c>
      <c r="L547" s="15">
        <v>-0.32635581203284802</v>
      </c>
      <c r="M547" s="15">
        <v>-0.34141271432504167</v>
      </c>
      <c r="N547" s="15">
        <v>-0.33223147364211025</v>
      </c>
      <c r="O547" s="16">
        <v>0</v>
      </c>
    </row>
    <row r="548" spans="2:15" x14ac:dyDescent="0.25">
      <c r="B548" s="38">
        <v>22</v>
      </c>
      <c r="C548" s="227">
        <v>4650</v>
      </c>
      <c r="D548" s="26">
        <v>0</v>
      </c>
      <c r="E548" s="15">
        <v>-1</v>
      </c>
      <c r="F548" s="15">
        <v>0</v>
      </c>
      <c r="G548" s="16">
        <v>0</v>
      </c>
      <c r="J548" s="38">
        <v>5</v>
      </c>
      <c r="K548" s="293">
        <v>5316.6998766896268</v>
      </c>
      <c r="L548" s="15">
        <v>-0.10603121244727891</v>
      </c>
      <c r="M548" s="15">
        <v>0.80914381759489784</v>
      </c>
      <c r="N548" s="15">
        <v>0.29688739485238097</v>
      </c>
      <c r="O548" s="16">
        <v>0</v>
      </c>
    </row>
    <row r="549" spans="2:15" x14ac:dyDescent="0.25">
      <c r="B549" s="38">
        <v>22</v>
      </c>
      <c r="C549" s="227">
        <v>271</v>
      </c>
      <c r="D549" s="26">
        <v>-9.9229999999999999E-2</v>
      </c>
      <c r="E549" s="15">
        <v>-0.12667999999999999</v>
      </c>
      <c r="F549" s="15">
        <v>-0.10990999999999999</v>
      </c>
      <c r="G549" s="16">
        <v>0</v>
      </c>
      <c r="J549" s="38">
        <v>5</v>
      </c>
      <c r="K549" s="293">
        <v>5316.9314995326476</v>
      </c>
      <c r="L549" s="15">
        <v>-0.10603787515807499</v>
      </c>
      <c r="M549" s="15">
        <v>0.80913182471546508</v>
      </c>
      <c r="N549" s="15">
        <v>0.29690605044260993</v>
      </c>
      <c r="O549" s="16">
        <v>0</v>
      </c>
    </row>
    <row r="550" spans="2:15" x14ac:dyDescent="0.25">
      <c r="B550" s="38">
        <v>22</v>
      </c>
      <c r="C550" s="227">
        <v>271</v>
      </c>
      <c r="D550" s="26">
        <v>-9.7919999999999993E-2</v>
      </c>
      <c r="E550" s="15">
        <v>-0.12676000000000001</v>
      </c>
      <c r="F550" s="15">
        <v>-0.10997</v>
      </c>
      <c r="G550" s="16">
        <v>0</v>
      </c>
      <c r="J550" s="38">
        <v>5</v>
      </c>
      <c r="K550" s="293">
        <v>4937.4268176680571</v>
      </c>
      <c r="L550" s="15">
        <v>-0.16954084087780749</v>
      </c>
      <c r="M550" s="15">
        <v>0.25962689824192303</v>
      </c>
      <c r="N550" s="15">
        <v>0.90991394263588443</v>
      </c>
      <c r="O550" s="16">
        <v>0</v>
      </c>
    </row>
    <row r="551" spans="2:15" x14ac:dyDescent="0.25">
      <c r="B551" s="38">
        <v>22</v>
      </c>
      <c r="C551" s="227">
        <v>271</v>
      </c>
      <c r="D551" s="26">
        <v>-9.7769999999999996E-2</v>
      </c>
      <c r="E551" s="15">
        <v>-0.12648000000000001</v>
      </c>
      <c r="F551" s="15">
        <v>-0.10904999999999999</v>
      </c>
      <c r="G551" s="16">
        <v>0</v>
      </c>
      <c r="J551" s="38">
        <v>5</v>
      </c>
      <c r="K551" s="293">
        <v>4937.6166879294524</v>
      </c>
      <c r="L551" s="15">
        <v>-0.16954273819915397</v>
      </c>
      <c r="M551" s="15">
        <v>0.25962980371091565</v>
      </c>
      <c r="N551" s="15">
        <v>0.90991293448823829</v>
      </c>
      <c r="O551" s="16">
        <v>0</v>
      </c>
    </row>
    <row r="552" spans="2:15" x14ac:dyDescent="0.25">
      <c r="B552" s="38">
        <v>22</v>
      </c>
      <c r="C552" s="227">
        <v>271</v>
      </c>
      <c r="D552" s="26">
        <v>-9.8339999999999997E-2</v>
      </c>
      <c r="E552" s="15">
        <v>-0.12642999999999999</v>
      </c>
      <c r="F552" s="15">
        <v>-0.10897</v>
      </c>
      <c r="G552" s="16">
        <v>0</v>
      </c>
      <c r="J552" s="38">
        <v>5</v>
      </c>
      <c r="K552" s="293">
        <v>4956.0383301878319</v>
      </c>
      <c r="L552" s="15">
        <v>-0.17075581917857463</v>
      </c>
      <c r="M552" s="15">
        <v>0.25894221263593065</v>
      </c>
      <c r="N552" s="15">
        <v>0.91181360654264398</v>
      </c>
      <c r="O552" s="16">
        <v>0</v>
      </c>
    </row>
    <row r="553" spans="2:15" x14ac:dyDescent="0.25">
      <c r="B553" s="38">
        <v>22</v>
      </c>
      <c r="C553" s="227">
        <v>271</v>
      </c>
      <c r="D553" s="26">
        <v>-9.8780000000000007E-2</v>
      </c>
      <c r="E553" s="15">
        <v>-0.12698999999999999</v>
      </c>
      <c r="F553" s="15">
        <v>-0.11083</v>
      </c>
      <c r="G553" s="16">
        <v>0</v>
      </c>
      <c r="J553" s="38">
        <v>5</v>
      </c>
      <c r="K553" s="293">
        <v>6999.9904209110709</v>
      </c>
      <c r="L553" s="15">
        <v>-1.6246366261552084E-15</v>
      </c>
      <c r="M553" s="15">
        <v>1.0000000000000031</v>
      </c>
      <c r="N553" s="15">
        <v>-1.4607266994807956E-15</v>
      </c>
      <c r="O553" s="16">
        <v>0</v>
      </c>
    </row>
    <row r="554" spans="2:15" x14ac:dyDescent="0.25">
      <c r="B554" s="38">
        <v>22</v>
      </c>
      <c r="C554" s="227">
        <v>271</v>
      </c>
      <c r="D554" s="26">
        <v>-9.919E-2</v>
      </c>
      <c r="E554" s="15">
        <v>-0.12691</v>
      </c>
      <c r="F554" s="15">
        <v>-0.11063000000000001</v>
      </c>
      <c r="G554" s="16">
        <v>0</v>
      </c>
      <c r="J554" s="38">
        <v>5</v>
      </c>
      <c r="K554" s="293">
        <v>5435.0874545769166</v>
      </c>
      <c r="L554" s="15">
        <v>-0.32243179327449961</v>
      </c>
      <c r="M554" s="15">
        <v>0.38876391532560417</v>
      </c>
      <c r="N554" s="15">
        <v>0.93366787794889539</v>
      </c>
      <c r="O554" s="16">
        <v>0</v>
      </c>
    </row>
    <row r="555" spans="2:15" x14ac:dyDescent="0.25">
      <c r="B555" s="38">
        <v>22</v>
      </c>
      <c r="C555" s="227">
        <v>271</v>
      </c>
      <c r="D555" s="26">
        <v>-9.9080000000000001E-2</v>
      </c>
      <c r="E555" s="15">
        <v>-0.12703</v>
      </c>
      <c r="F555" s="15">
        <v>-0.111</v>
      </c>
      <c r="G555" s="16">
        <v>0</v>
      </c>
      <c r="J555" s="38">
        <v>5</v>
      </c>
      <c r="K555" s="293">
        <v>5432.1198463862711</v>
      </c>
      <c r="L555" s="15">
        <v>-0.32233511319209784</v>
      </c>
      <c r="M555" s="15">
        <v>0.38864734578081211</v>
      </c>
      <c r="N555" s="15">
        <v>0.93368776741128567</v>
      </c>
      <c r="O555" s="16">
        <v>0</v>
      </c>
    </row>
    <row r="556" spans="2:15" x14ac:dyDescent="0.25">
      <c r="B556" s="38">
        <v>23</v>
      </c>
      <c r="C556" s="227">
        <v>668</v>
      </c>
      <c r="D556" s="26">
        <v>-0.14699999999999999</v>
      </c>
      <c r="E556" s="15">
        <v>9.4000000000000004E-3</v>
      </c>
      <c r="F556" s="15">
        <v>-7.8689999999999996E-2</v>
      </c>
      <c r="G556" s="16">
        <v>-0.20752999999999999</v>
      </c>
      <c r="J556" s="38">
        <v>5</v>
      </c>
      <c r="K556" s="293">
        <v>5432.373027863634</v>
      </c>
      <c r="L556" s="15">
        <v>-0.3223462656271624</v>
      </c>
      <c r="M556" s="15">
        <v>0.38866079254509384</v>
      </c>
      <c r="N556" s="15">
        <v>0.93368547308206851</v>
      </c>
      <c r="O556" s="16">
        <v>0</v>
      </c>
    </row>
    <row r="557" spans="2:15" x14ac:dyDescent="0.25">
      <c r="B557" s="38">
        <v>23</v>
      </c>
      <c r="C557" s="227">
        <v>1377</v>
      </c>
      <c r="D557" s="26">
        <v>0.12243999999999999</v>
      </c>
      <c r="E557" s="15">
        <v>-3.1629999999999998E-2</v>
      </c>
      <c r="F557" s="15">
        <v>0.19636000000000001</v>
      </c>
      <c r="G557" s="16">
        <v>2.3720000000000001E-2</v>
      </c>
      <c r="J557" s="38">
        <v>5</v>
      </c>
      <c r="K557" s="293">
        <v>5432.421428365481</v>
      </c>
      <c r="L557" s="15">
        <v>-0.32234812444136896</v>
      </c>
      <c r="M557" s="15">
        <v>0.38866303376293859</v>
      </c>
      <c r="N557" s="15">
        <v>0.93368509067843031</v>
      </c>
      <c r="O557" s="16">
        <v>0</v>
      </c>
    </row>
    <row r="558" spans="2:15" x14ac:dyDescent="0.25">
      <c r="B558" s="38">
        <v>23</v>
      </c>
      <c r="C558" s="227">
        <v>883</v>
      </c>
      <c r="D558" s="26">
        <v>-0.23930999999999999</v>
      </c>
      <c r="E558" s="15">
        <v>4.8999999999999998E-3</v>
      </c>
      <c r="F558" s="15">
        <v>-0.10879</v>
      </c>
      <c r="G558" s="16">
        <v>3.5200000000000002E-2</v>
      </c>
      <c r="J558" s="38">
        <v>5</v>
      </c>
      <c r="K558" s="293">
        <v>5433.2422895040363</v>
      </c>
      <c r="L558" s="15">
        <v>-0.32237600922722026</v>
      </c>
      <c r="M558" s="15">
        <v>0.38869665513264123</v>
      </c>
      <c r="N558" s="15">
        <v>0.93367935409457892</v>
      </c>
      <c r="O558" s="16">
        <v>0</v>
      </c>
    </row>
    <row r="559" spans="2:15" x14ac:dyDescent="0.25">
      <c r="B559" s="38">
        <v>23</v>
      </c>
      <c r="C559" s="227">
        <v>753</v>
      </c>
      <c r="D559" s="26">
        <v>-0.18604000000000001</v>
      </c>
      <c r="E559" s="15">
        <v>3.7100000000000002E-3</v>
      </c>
      <c r="F559" s="15">
        <v>-9.1789999999999997E-2</v>
      </c>
      <c r="G559" s="16">
        <v>0.16933000000000001</v>
      </c>
      <c r="J559" s="38">
        <v>5</v>
      </c>
      <c r="K559" s="293">
        <v>6999.9904209110509</v>
      </c>
      <c r="L559" s="15">
        <v>-3.1962435701510385E-17</v>
      </c>
      <c r="M559" s="15">
        <v>1.0000000000000002</v>
      </c>
      <c r="N559" s="15">
        <v>-8.2919139376467362E-17</v>
      </c>
      <c r="O559" s="16">
        <v>0</v>
      </c>
    </row>
    <row r="560" spans="2:15" x14ac:dyDescent="0.25">
      <c r="B560" s="38">
        <v>23</v>
      </c>
      <c r="C560" s="227">
        <v>1974</v>
      </c>
      <c r="D560" s="26">
        <v>0.18604000000000001</v>
      </c>
      <c r="E560" s="15">
        <v>-3.7100000000000002E-3</v>
      </c>
      <c r="F560" s="15">
        <v>9.1789999999999997E-2</v>
      </c>
      <c r="G560" s="16">
        <v>-0.16933000000000001</v>
      </c>
      <c r="J560" s="38">
        <v>5</v>
      </c>
      <c r="K560" s="293">
        <v>3548.9186290674479</v>
      </c>
      <c r="L560" s="15">
        <v>-0.24570888036993974</v>
      </c>
      <c r="M560" s="15">
        <v>-0.16282972286732597</v>
      </c>
      <c r="N560" s="15">
        <v>-0.59146139676273424</v>
      </c>
      <c r="O560" s="16">
        <v>0</v>
      </c>
    </row>
    <row r="561" spans="2:15" x14ac:dyDescent="0.25">
      <c r="B561" s="38">
        <v>23</v>
      </c>
      <c r="C561" s="227">
        <v>1572</v>
      </c>
      <c r="D561" s="26">
        <v>0.23302</v>
      </c>
      <c r="E561" s="15">
        <v>-3.15E-3</v>
      </c>
      <c r="F561" s="15">
        <v>7.1160000000000001E-2</v>
      </c>
      <c r="G561" s="16">
        <v>-1.9449999999999999E-2</v>
      </c>
      <c r="J561" s="38">
        <v>6</v>
      </c>
      <c r="K561" s="293">
        <v>5665.7033694709689</v>
      </c>
      <c r="L561" s="15">
        <v>-0.328607642474885</v>
      </c>
      <c r="M561" s="15">
        <v>0.38935863520133435</v>
      </c>
      <c r="N561" s="15">
        <v>0.93924900727355065</v>
      </c>
      <c r="O561" s="16">
        <v>0</v>
      </c>
    </row>
    <row r="562" spans="2:15" x14ac:dyDescent="0.25">
      <c r="B562" s="38">
        <v>23</v>
      </c>
      <c r="C562" s="227">
        <v>519</v>
      </c>
      <c r="D562" s="26">
        <v>0.16946</v>
      </c>
      <c r="E562" s="15">
        <v>3.3899999999999998E-3</v>
      </c>
      <c r="F562" s="15">
        <v>-7.7679999999999999E-2</v>
      </c>
      <c r="G562" s="16">
        <v>7.4940000000000007E-2</v>
      </c>
      <c r="J562" s="38">
        <v>6</v>
      </c>
      <c r="K562" s="293">
        <v>1417.334229521161</v>
      </c>
      <c r="L562" s="15">
        <v>0.33344816849751802</v>
      </c>
      <c r="M562" s="15">
        <v>0.33320074015406853</v>
      </c>
      <c r="N562" s="15">
        <v>0.3333510913484134</v>
      </c>
      <c r="O562" s="16">
        <v>0</v>
      </c>
    </row>
    <row r="563" spans="2:15" x14ac:dyDescent="0.25">
      <c r="B563" s="38">
        <v>23</v>
      </c>
      <c r="C563" s="227">
        <v>2151</v>
      </c>
      <c r="D563" s="26">
        <v>-0.19778999999999999</v>
      </c>
      <c r="E563" s="15">
        <v>-6.6800000000000002E-3</v>
      </c>
      <c r="F563" s="15">
        <v>0.14787</v>
      </c>
      <c r="G563" s="16">
        <v>-0.11226999999999999</v>
      </c>
      <c r="J563" s="38">
        <v>6</v>
      </c>
      <c r="K563" s="293">
        <v>1417.6286619891678</v>
      </c>
      <c r="L563" s="15">
        <v>0.33336647350679843</v>
      </c>
      <c r="M563" s="15">
        <v>0.33337949286065977</v>
      </c>
      <c r="N563" s="15">
        <v>0.33325403363254175</v>
      </c>
      <c r="O563" s="16">
        <v>0</v>
      </c>
    </row>
    <row r="564" spans="2:15" x14ac:dyDescent="0.25">
      <c r="B564" s="38">
        <v>23</v>
      </c>
      <c r="C564" s="227">
        <v>264</v>
      </c>
      <c r="D564" s="26">
        <v>7.6539999999999997E-2</v>
      </c>
      <c r="E564" s="15">
        <v>5.8E-4</v>
      </c>
      <c r="F564" s="15">
        <v>-1.8350000000000002E-2</v>
      </c>
      <c r="G564" s="16">
        <v>3.0300000000000001E-2</v>
      </c>
      <c r="J564" s="38">
        <v>6</v>
      </c>
      <c r="K564" s="293">
        <v>1417.4890945713096</v>
      </c>
      <c r="L564" s="15">
        <v>0.33335226842384308</v>
      </c>
      <c r="M564" s="15">
        <v>0.33337948761645086</v>
      </c>
      <c r="N564" s="15">
        <v>0.33326824395970617</v>
      </c>
      <c r="O564" s="16">
        <v>0</v>
      </c>
    </row>
    <row r="565" spans="2:15" x14ac:dyDescent="0.25">
      <c r="B565" s="38">
        <v>23</v>
      </c>
      <c r="C565" s="227">
        <v>859</v>
      </c>
      <c r="D565" s="26">
        <v>-0.25416</v>
      </c>
      <c r="E565" s="15">
        <v>6.4999999999999997E-3</v>
      </c>
      <c r="F565" s="15">
        <v>-9.5399999999999999E-2</v>
      </c>
      <c r="G565" s="16">
        <v>-0.24617</v>
      </c>
      <c r="J565" s="38">
        <v>6</v>
      </c>
      <c r="K565" s="293">
        <v>1417.001333380658</v>
      </c>
      <c r="L565" s="15">
        <v>0.33333333333333331</v>
      </c>
      <c r="M565" s="15">
        <v>0.33333333333333331</v>
      </c>
      <c r="N565" s="15">
        <v>0.33333333333333331</v>
      </c>
      <c r="O565" s="16">
        <v>0</v>
      </c>
    </row>
    <row r="566" spans="2:15" x14ac:dyDescent="0.25">
      <c r="B566" s="38">
        <v>23</v>
      </c>
      <c r="C566" s="227">
        <v>562</v>
      </c>
      <c r="D566" s="26">
        <v>1.6039999999999999E-2</v>
      </c>
      <c r="E566" s="15">
        <v>7.2999999999999996E-4</v>
      </c>
      <c r="F566" s="15">
        <v>9.7900000000000001E-3</v>
      </c>
      <c r="G566" s="16">
        <v>0.24088999999999999</v>
      </c>
      <c r="J566" s="38">
        <v>6</v>
      </c>
      <c r="K566" s="293">
        <v>6999.995763160191</v>
      </c>
      <c r="L566" s="15">
        <v>7.6824348258111369E-17</v>
      </c>
      <c r="M566" s="15">
        <v>0.99999999999999933</v>
      </c>
      <c r="N566" s="15">
        <v>4.784270789726696E-16</v>
      </c>
      <c r="O566" s="16">
        <v>0</v>
      </c>
    </row>
    <row r="567" spans="2:15" x14ac:dyDescent="0.25">
      <c r="B567" s="38">
        <v>23</v>
      </c>
      <c r="C567" s="227">
        <v>329</v>
      </c>
      <c r="D567" s="26">
        <v>-0.11341</v>
      </c>
      <c r="E567" s="15">
        <v>5.1999999999999995E-4</v>
      </c>
      <c r="F567" s="15">
        <v>-6.4860000000000001E-2</v>
      </c>
      <c r="G567" s="16">
        <v>-0.10885</v>
      </c>
      <c r="J567" s="38">
        <v>6</v>
      </c>
      <c r="K567" s="293">
        <v>11682.813009943073</v>
      </c>
      <c r="L567" s="15">
        <v>1.2881391505102713</v>
      </c>
      <c r="M567" s="15">
        <v>-0.8814964451557048</v>
      </c>
      <c r="N567" s="15">
        <v>-1.4066427053545665</v>
      </c>
      <c r="O567" s="16">
        <v>0</v>
      </c>
    </row>
    <row r="568" spans="2:15" x14ac:dyDescent="0.25">
      <c r="B568" s="38">
        <v>23</v>
      </c>
      <c r="C568" s="227">
        <v>363</v>
      </c>
      <c r="D568" s="26">
        <v>0.11743000000000001</v>
      </c>
      <c r="E568" s="15">
        <v>5.4599999999999996E-3</v>
      </c>
      <c r="F568" s="15">
        <v>-0.12126000000000001</v>
      </c>
      <c r="G568" s="16">
        <v>9.579E-2</v>
      </c>
      <c r="J568" s="38">
        <v>6</v>
      </c>
      <c r="K568" s="293">
        <v>1922.9208627552134</v>
      </c>
      <c r="L568" s="15">
        <v>-0.45471806942309828</v>
      </c>
      <c r="M568" s="15">
        <v>-0.21272959814279419</v>
      </c>
      <c r="N568" s="15">
        <v>-0.33255233243410753</v>
      </c>
      <c r="O568" s="16">
        <v>0</v>
      </c>
    </row>
    <row r="569" spans="2:15" x14ac:dyDescent="0.25">
      <c r="B569" s="38">
        <v>23</v>
      </c>
      <c r="C569" s="227">
        <v>430</v>
      </c>
      <c r="D569" s="26">
        <v>1.736E-2</v>
      </c>
      <c r="E569" s="15">
        <v>5.4900000000000001E-3</v>
      </c>
      <c r="F569" s="15">
        <v>-0.12199</v>
      </c>
      <c r="G569" s="16">
        <v>9.7110000000000002E-2</v>
      </c>
      <c r="J569" s="38">
        <v>6</v>
      </c>
      <c r="K569" s="293">
        <v>1136.9667873817959</v>
      </c>
      <c r="L569" s="15">
        <v>-0.36291980422747011</v>
      </c>
      <c r="M569" s="15">
        <v>-0.34038991174466215</v>
      </c>
      <c r="N569" s="15">
        <v>-0.29669028402786773</v>
      </c>
      <c r="O569" s="16">
        <v>0</v>
      </c>
    </row>
    <row r="570" spans="2:15" x14ac:dyDescent="0.25">
      <c r="B570" s="38">
        <v>23</v>
      </c>
      <c r="C570" s="227">
        <v>4650</v>
      </c>
      <c r="D570" s="26">
        <v>0</v>
      </c>
      <c r="E570" s="15">
        <v>-1</v>
      </c>
      <c r="F570" s="15">
        <v>0</v>
      </c>
      <c r="G570" s="16">
        <v>0</v>
      </c>
      <c r="J570" s="38">
        <v>6</v>
      </c>
      <c r="K570" s="293">
        <v>835.93784311051797</v>
      </c>
      <c r="L570" s="15">
        <v>-0.3331117956470529</v>
      </c>
      <c r="M570" s="15">
        <v>-0.33447860085530012</v>
      </c>
      <c r="N570" s="15">
        <v>-0.33240960349764703</v>
      </c>
      <c r="O570" s="16">
        <v>0</v>
      </c>
    </row>
    <row r="571" spans="2:15" x14ac:dyDescent="0.25">
      <c r="B571" s="38">
        <v>23</v>
      </c>
      <c r="C571" s="227">
        <v>4975</v>
      </c>
      <c r="D571" s="26">
        <v>0</v>
      </c>
      <c r="E571" s="15">
        <v>0</v>
      </c>
      <c r="F571" s="15">
        <v>0</v>
      </c>
      <c r="G571" s="16">
        <v>-1</v>
      </c>
      <c r="J571" s="38">
        <v>6</v>
      </c>
      <c r="K571" s="293">
        <v>5597.7186254764383</v>
      </c>
      <c r="L571" s="15">
        <v>-0.31509875259875259</v>
      </c>
      <c r="M571" s="15">
        <v>0.39955821205821207</v>
      </c>
      <c r="N571" s="15">
        <v>0.91554054054054057</v>
      </c>
      <c r="O571" s="16">
        <v>0</v>
      </c>
    </row>
    <row r="572" spans="2:15" x14ac:dyDescent="0.25">
      <c r="B572" s="38">
        <v>24</v>
      </c>
      <c r="C572" s="227">
        <v>658</v>
      </c>
      <c r="D572" s="26">
        <v>-0.14699999999999999</v>
      </c>
      <c r="E572" s="15">
        <v>5.7499999999999999E-3</v>
      </c>
      <c r="F572" s="15">
        <v>-7.893E-2</v>
      </c>
      <c r="G572" s="16">
        <v>-0.20644999999999999</v>
      </c>
      <c r="J572" s="38">
        <v>6</v>
      </c>
      <c r="K572" s="293">
        <v>1955.7519068911099</v>
      </c>
      <c r="L572" s="15">
        <v>0.41170559902682796</v>
      </c>
      <c r="M572" s="15">
        <v>0.22747279392425038</v>
      </c>
      <c r="N572" s="15">
        <v>0.36082160704892163</v>
      </c>
      <c r="O572" s="16">
        <v>0</v>
      </c>
    </row>
    <row r="573" spans="2:15" x14ac:dyDescent="0.25">
      <c r="B573" s="38">
        <v>24</v>
      </c>
      <c r="C573" s="227">
        <v>1468</v>
      </c>
      <c r="D573" s="26">
        <v>0.12243999999999999</v>
      </c>
      <c r="E573" s="15">
        <v>-3.3860000000000001E-2</v>
      </c>
      <c r="F573" s="15">
        <v>0.19683</v>
      </c>
      <c r="G573" s="16">
        <v>2.188E-2</v>
      </c>
      <c r="J573" s="38">
        <v>6</v>
      </c>
      <c r="K573" s="293">
        <v>1981.8952527255121</v>
      </c>
      <c r="L573" s="15">
        <v>0.42991210458590234</v>
      </c>
      <c r="M573" s="15">
        <v>0.22094777830404183</v>
      </c>
      <c r="N573" s="15">
        <v>0.34914011711005577</v>
      </c>
      <c r="O573" s="16">
        <v>0</v>
      </c>
    </row>
    <row r="574" spans="2:15" x14ac:dyDescent="0.25">
      <c r="B574" s="38">
        <v>24</v>
      </c>
      <c r="C574" s="227">
        <v>803</v>
      </c>
      <c r="D574" s="26">
        <v>-0.23930999999999999</v>
      </c>
      <c r="E574" s="15">
        <v>2.5000000000000001E-3</v>
      </c>
      <c r="F574" s="15">
        <v>-0.10915999999999999</v>
      </c>
      <c r="G574" s="16">
        <v>3.6499999999999998E-2</v>
      </c>
      <c r="J574" s="38">
        <v>6</v>
      </c>
      <c r="K574" s="293">
        <v>1976.4797612588168</v>
      </c>
      <c r="L574" s="15">
        <v>0.42997829625610412</v>
      </c>
      <c r="M574" s="15">
        <v>0.22192912892858629</v>
      </c>
      <c r="N574" s="15">
        <v>0.34809257481530942</v>
      </c>
      <c r="O574" s="16">
        <v>0</v>
      </c>
    </row>
    <row r="575" spans="2:15" x14ac:dyDescent="0.25">
      <c r="B575" s="38">
        <v>24</v>
      </c>
      <c r="C575" s="227">
        <v>869</v>
      </c>
      <c r="D575" s="26">
        <v>-0.18604000000000001</v>
      </c>
      <c r="E575" s="15">
        <v>1.2600000000000001E-3</v>
      </c>
      <c r="F575" s="15">
        <v>-9.2149999999999996E-2</v>
      </c>
      <c r="G575" s="16">
        <v>0.16274</v>
      </c>
      <c r="J575" s="38">
        <v>6</v>
      </c>
      <c r="K575" s="293">
        <v>2058.4146919898308</v>
      </c>
      <c r="L575" s="15">
        <v>0.45469137667877646</v>
      </c>
      <c r="M575" s="15">
        <v>0.21285122093825345</v>
      </c>
      <c r="N575" s="15">
        <v>0.33245740238297017</v>
      </c>
      <c r="O575" s="16">
        <v>0</v>
      </c>
    </row>
    <row r="576" spans="2:15" x14ac:dyDescent="0.25">
      <c r="B576" s="38">
        <v>24</v>
      </c>
      <c r="C576" s="227">
        <v>2016</v>
      </c>
      <c r="D576" s="26">
        <v>0.18604000000000001</v>
      </c>
      <c r="E576" s="15">
        <v>-1.2600000000000001E-3</v>
      </c>
      <c r="F576" s="15">
        <v>9.2149999999999996E-2</v>
      </c>
      <c r="G576" s="16">
        <v>-0.16274</v>
      </c>
      <c r="J576" s="38">
        <v>6</v>
      </c>
      <c r="K576" s="293">
        <v>2058.1529585636872</v>
      </c>
      <c r="L576" s="15">
        <v>0.45466965898516615</v>
      </c>
      <c r="M576" s="15">
        <v>0.21281953035196235</v>
      </c>
      <c r="N576" s="15">
        <v>0.33251081066287158</v>
      </c>
      <c r="O576" s="16">
        <v>0</v>
      </c>
    </row>
    <row r="577" spans="2:15" x14ac:dyDescent="0.25">
      <c r="B577" s="38">
        <v>24</v>
      </c>
      <c r="C577" s="227">
        <v>251</v>
      </c>
      <c r="D577" s="26">
        <v>7.6539999999999997E-2</v>
      </c>
      <c r="E577" s="15">
        <v>-3.1E-4</v>
      </c>
      <c r="F577" s="15">
        <v>-1.8350000000000002E-2</v>
      </c>
      <c r="G577" s="16">
        <v>2.9680000000000002E-2</v>
      </c>
      <c r="J577" s="38">
        <v>6</v>
      </c>
      <c r="K577" s="293">
        <v>2057.3305585462567</v>
      </c>
      <c r="L577" s="15">
        <v>0.45453331932809887</v>
      </c>
      <c r="M577" s="15">
        <v>0.21292333009462283</v>
      </c>
      <c r="N577" s="15">
        <v>0.33254335057727824</v>
      </c>
      <c r="O577" s="16">
        <v>0</v>
      </c>
    </row>
    <row r="578" spans="2:15" x14ac:dyDescent="0.25">
      <c r="B578" s="38">
        <v>24</v>
      </c>
      <c r="C578" s="227">
        <v>472</v>
      </c>
      <c r="D578" s="26">
        <v>0.16946</v>
      </c>
      <c r="E578" s="15">
        <v>1.2199999999999999E-3</v>
      </c>
      <c r="F578" s="15">
        <v>-7.7850000000000003E-2</v>
      </c>
      <c r="G578" s="16">
        <v>7.3520000000000002E-2</v>
      </c>
      <c r="J578" s="38">
        <v>6</v>
      </c>
      <c r="K578" s="293">
        <v>1425.8972374319439</v>
      </c>
      <c r="L578" s="15">
        <v>0.33209998365344345</v>
      </c>
      <c r="M578" s="15">
        <v>0.33315236780468133</v>
      </c>
      <c r="N578" s="15">
        <v>0.33474764854187522</v>
      </c>
      <c r="O578" s="16">
        <v>0</v>
      </c>
    </row>
    <row r="579" spans="2:15" x14ac:dyDescent="0.25">
      <c r="B579" s="38">
        <v>24</v>
      </c>
      <c r="C579" s="227">
        <v>2221</v>
      </c>
      <c r="D579" s="26">
        <v>-0.19778999999999999</v>
      </c>
      <c r="E579" s="15">
        <v>-4.1200000000000004E-3</v>
      </c>
      <c r="F579" s="15">
        <v>0.14863000000000001</v>
      </c>
      <c r="G579" s="16">
        <v>-0.10936999999999999</v>
      </c>
      <c r="J579" s="38">
        <v>6</v>
      </c>
      <c r="K579" s="293">
        <v>1420.669520714596</v>
      </c>
      <c r="L579" s="15">
        <v>0.3327094307017065</v>
      </c>
      <c r="M579" s="15">
        <v>0.3333859516275669</v>
      </c>
      <c r="N579" s="15">
        <v>0.33390461767072654</v>
      </c>
      <c r="O579" s="16">
        <v>0</v>
      </c>
    </row>
    <row r="580" spans="2:15" x14ac:dyDescent="0.25">
      <c r="B580" s="38">
        <v>24</v>
      </c>
      <c r="C580" s="227">
        <v>380</v>
      </c>
      <c r="D580" s="26">
        <v>1.736E-2</v>
      </c>
      <c r="E580" s="15">
        <v>3.3E-3</v>
      </c>
      <c r="F580" s="15">
        <v>-0.1226</v>
      </c>
      <c r="G580" s="16">
        <v>9.4560000000000005E-2</v>
      </c>
      <c r="J580" s="38">
        <v>6</v>
      </c>
      <c r="K580" s="293">
        <v>1418.276855291638</v>
      </c>
      <c r="L580" s="15">
        <v>0.33339536802376435</v>
      </c>
      <c r="M580" s="15">
        <v>0.33304331127743253</v>
      </c>
      <c r="N580" s="15">
        <v>0.33356132069880295</v>
      </c>
      <c r="O580" s="16">
        <v>0</v>
      </c>
    </row>
    <row r="581" spans="2:15" x14ac:dyDescent="0.25">
      <c r="B581" s="38">
        <v>24</v>
      </c>
      <c r="C581" s="227">
        <v>698</v>
      </c>
      <c r="D581" s="26">
        <v>1.6039999999999999E-2</v>
      </c>
      <c r="E581" s="15">
        <v>1.4599999999999999E-3</v>
      </c>
      <c r="F581" s="15">
        <v>9.8099999999999993E-3</v>
      </c>
      <c r="G581" s="16">
        <v>0.26877000000000001</v>
      </c>
      <c r="J581" s="38">
        <v>6</v>
      </c>
      <c r="K581" s="293">
        <v>1417.9512618761855</v>
      </c>
      <c r="L581" s="15">
        <v>0.3335758233503669</v>
      </c>
      <c r="M581" s="15">
        <v>0.33309242305582443</v>
      </c>
      <c r="N581" s="15">
        <v>0.33333175359380868</v>
      </c>
      <c r="O581" s="16">
        <v>0</v>
      </c>
    </row>
    <row r="582" spans="2:15" x14ac:dyDescent="0.25">
      <c r="B582" s="38">
        <v>24</v>
      </c>
      <c r="C582" s="227">
        <v>406</v>
      </c>
      <c r="D582" s="26">
        <v>-0.11341</v>
      </c>
      <c r="E582" s="15">
        <v>-3.4199999999999999E-3</v>
      </c>
      <c r="F582" s="15">
        <v>-6.5049999999999997E-2</v>
      </c>
      <c r="G582" s="16">
        <v>-9.3679999999999999E-2</v>
      </c>
      <c r="J582" s="38">
        <v>6</v>
      </c>
      <c r="K582" s="293">
        <v>1417.362483558454</v>
      </c>
      <c r="L582" s="15">
        <v>0.33339489663876187</v>
      </c>
      <c r="M582" s="15">
        <v>0.33320310326415747</v>
      </c>
      <c r="N582" s="15">
        <v>0.33340200009708065</v>
      </c>
      <c r="O582" s="16">
        <v>0</v>
      </c>
    </row>
    <row r="583" spans="2:15" x14ac:dyDescent="0.25">
      <c r="B583" s="38">
        <v>24</v>
      </c>
      <c r="C583" s="227">
        <v>855</v>
      </c>
      <c r="D583" s="26">
        <v>-0.25416</v>
      </c>
      <c r="E583" s="15">
        <v>8.7500000000000008E-3</v>
      </c>
      <c r="F583" s="15">
        <v>-9.5869999999999997E-2</v>
      </c>
      <c r="G583" s="16">
        <v>-0.23896000000000001</v>
      </c>
      <c r="J583" s="38">
        <v>6</v>
      </c>
      <c r="K583" s="293">
        <v>1417.2853077382026</v>
      </c>
      <c r="L583" s="15">
        <v>0.33342290682147491</v>
      </c>
      <c r="M583" s="15">
        <v>0.33321219209606701</v>
      </c>
      <c r="N583" s="15">
        <v>0.33336490108245814</v>
      </c>
      <c r="O583" s="16">
        <v>0</v>
      </c>
    </row>
    <row r="584" spans="2:15" x14ac:dyDescent="0.25">
      <c r="B584" s="38">
        <v>24</v>
      </c>
      <c r="C584" s="227">
        <v>726</v>
      </c>
      <c r="D584" s="26">
        <v>-0.21784000000000001</v>
      </c>
      <c r="E584" s="15">
        <v>4.7600000000000003E-3</v>
      </c>
      <c r="F584" s="15">
        <v>-8.7749999999999995E-2</v>
      </c>
      <c r="G584" s="16">
        <v>-0.19939999999999999</v>
      </c>
      <c r="J584" s="38">
        <v>6</v>
      </c>
      <c r="K584" s="293">
        <v>1417.3092345611201</v>
      </c>
      <c r="L584" s="15">
        <v>0.33344264002898011</v>
      </c>
      <c r="M584" s="15">
        <v>0.33320587462324708</v>
      </c>
      <c r="N584" s="15">
        <v>0.33335148534777287</v>
      </c>
      <c r="O584" s="16">
        <v>0</v>
      </c>
    </row>
    <row r="585" spans="2:15" x14ac:dyDescent="0.25">
      <c r="B585" s="38">
        <v>24</v>
      </c>
      <c r="C585" s="227">
        <v>936</v>
      </c>
      <c r="D585" s="26">
        <v>-8.2290000000000002E-2</v>
      </c>
      <c r="E585" s="15">
        <v>-8.2799999999999992E-3</v>
      </c>
      <c r="F585" s="15">
        <v>-5.0860000000000002E-2</v>
      </c>
      <c r="G585" s="16">
        <v>-0.25241999999999998</v>
      </c>
      <c r="J585" s="38">
        <v>6</v>
      </c>
      <c r="K585" s="293">
        <v>1417.26021279064</v>
      </c>
      <c r="L585" s="15">
        <v>0.33343118988037035</v>
      </c>
      <c r="M585" s="15">
        <v>0.33321574764374851</v>
      </c>
      <c r="N585" s="15">
        <v>0.33335306247588109</v>
      </c>
      <c r="O585" s="16">
        <v>0</v>
      </c>
    </row>
    <row r="586" spans="2:15" x14ac:dyDescent="0.25">
      <c r="B586" s="38">
        <v>24</v>
      </c>
      <c r="C586" s="227">
        <v>4650</v>
      </c>
      <c r="D586" s="26">
        <v>0</v>
      </c>
      <c r="E586" s="15">
        <v>-1</v>
      </c>
      <c r="F586" s="15">
        <v>0</v>
      </c>
      <c r="G586" s="16">
        <v>0</v>
      </c>
      <c r="J586" s="38">
        <v>6</v>
      </c>
      <c r="K586" s="293">
        <v>1417.2557722955839</v>
      </c>
      <c r="L586" s="15">
        <v>0.33329823320133317</v>
      </c>
      <c r="M586" s="15">
        <v>0.33340353359733366</v>
      </c>
      <c r="N586" s="15">
        <v>0.33329823320133317</v>
      </c>
      <c r="O586" s="16">
        <v>0</v>
      </c>
    </row>
    <row r="587" spans="2:15" x14ac:dyDescent="0.25">
      <c r="B587" s="38">
        <v>24</v>
      </c>
      <c r="C587" s="227">
        <v>4975</v>
      </c>
      <c r="D587" s="26">
        <v>0</v>
      </c>
      <c r="E587" s="15">
        <v>0</v>
      </c>
      <c r="F587" s="15">
        <v>0</v>
      </c>
      <c r="G587" s="16">
        <v>-1</v>
      </c>
      <c r="J587" s="38">
        <v>6</v>
      </c>
      <c r="K587" s="293">
        <v>1417.0168435447863</v>
      </c>
      <c r="L587" s="15">
        <v>0.33329113968974661</v>
      </c>
      <c r="M587" s="15">
        <v>0.33337868164186113</v>
      </c>
      <c r="N587" s="15">
        <v>0.33333017866839226</v>
      </c>
      <c r="O587" s="16">
        <v>0</v>
      </c>
    </row>
    <row r="588" spans="2:15" x14ac:dyDescent="0.25">
      <c r="B588" s="38">
        <v>24</v>
      </c>
      <c r="C588" s="227">
        <v>360</v>
      </c>
      <c r="D588" s="26">
        <v>3.1009999999999999E-2</v>
      </c>
      <c r="E588" s="15">
        <v>-8.695E-2</v>
      </c>
      <c r="F588" s="15">
        <v>-0.21043000000000001</v>
      </c>
      <c r="G588" s="16">
        <v>0</v>
      </c>
      <c r="J588" s="38">
        <v>6</v>
      </c>
      <c r="K588" s="293">
        <v>1417.0096568008696</v>
      </c>
      <c r="L588" s="15">
        <v>0.3332915341217611</v>
      </c>
      <c r="M588" s="15">
        <v>0.33337789287019803</v>
      </c>
      <c r="N588" s="15">
        <v>0.33333057300804081</v>
      </c>
      <c r="O588" s="16">
        <v>0</v>
      </c>
    </row>
    <row r="589" spans="2:15" x14ac:dyDescent="0.25">
      <c r="B589" s="38">
        <v>24</v>
      </c>
      <c r="C589" s="227">
        <v>359</v>
      </c>
      <c r="D589" s="26">
        <v>8.0599999999999995E-3</v>
      </c>
      <c r="E589" s="15">
        <v>-9.7129999999999994E-2</v>
      </c>
      <c r="F589" s="15">
        <v>-0.22617999999999999</v>
      </c>
      <c r="G589" s="16">
        <v>0</v>
      </c>
      <c r="J589" s="38">
        <v>6</v>
      </c>
      <c r="K589" s="293">
        <v>4898.6069659258446</v>
      </c>
      <c r="L589" s="15">
        <v>8.7451809931961569E-2</v>
      </c>
      <c r="M589" s="15">
        <v>-0.22572639945789033</v>
      </c>
      <c r="N589" s="15">
        <v>-0.86172541047407125</v>
      </c>
      <c r="O589" s="16">
        <v>0</v>
      </c>
    </row>
    <row r="590" spans="2:15" x14ac:dyDescent="0.25">
      <c r="B590" s="38">
        <v>24</v>
      </c>
      <c r="C590" s="227">
        <v>358</v>
      </c>
      <c r="D590" s="26">
        <v>1.75E-3</v>
      </c>
      <c r="E590" s="15">
        <v>-9.6829999999999999E-2</v>
      </c>
      <c r="F590" s="15">
        <v>-0.23125999999999999</v>
      </c>
      <c r="G590" s="16">
        <v>0</v>
      </c>
      <c r="J590" s="38">
        <v>6</v>
      </c>
      <c r="K590" s="293">
        <v>4903.5083375719996</v>
      </c>
      <c r="L590" s="15">
        <v>8.7522739874168878E-2</v>
      </c>
      <c r="M590" s="15">
        <v>-0.22545124616801621</v>
      </c>
      <c r="N590" s="15">
        <v>-0.86207149370615266</v>
      </c>
      <c r="O590" s="16">
        <v>0</v>
      </c>
    </row>
    <row r="591" spans="2:15" x14ac:dyDescent="0.25">
      <c r="B591" s="38">
        <v>24</v>
      </c>
      <c r="C591" s="227">
        <v>360</v>
      </c>
      <c r="D591" s="26">
        <v>2.4199999999999999E-2</v>
      </c>
      <c r="E591" s="15">
        <v>-8.8209999999999997E-2</v>
      </c>
      <c r="F591" s="15">
        <v>-0.21554000000000001</v>
      </c>
      <c r="G591" s="16">
        <v>0</v>
      </c>
      <c r="J591" s="38">
        <v>6</v>
      </c>
      <c r="K591" s="293">
        <v>4914.0854314730141</v>
      </c>
      <c r="L591" s="15">
        <v>8.8149413255468018E-2</v>
      </c>
      <c r="M591" s="15">
        <v>-0.22496464841239236</v>
      </c>
      <c r="N591" s="15">
        <v>-0.86318476484307571</v>
      </c>
      <c r="O591" s="16">
        <v>0</v>
      </c>
    </row>
    <row r="592" spans="2:15" x14ac:dyDescent="0.25">
      <c r="B592" s="38">
        <v>24</v>
      </c>
      <c r="C592" s="227">
        <v>359</v>
      </c>
      <c r="D592" s="26">
        <v>1.247E-2</v>
      </c>
      <c r="E592" s="15">
        <v>-9.2450000000000004E-2</v>
      </c>
      <c r="F592" s="15">
        <v>-0.22381999999999999</v>
      </c>
      <c r="G592" s="16">
        <v>0</v>
      </c>
      <c r="J592" s="38">
        <v>6</v>
      </c>
      <c r="K592" s="293">
        <v>3560.1056371252521</v>
      </c>
      <c r="L592" s="15">
        <v>7.6843896092755951E-2</v>
      </c>
      <c r="M592" s="15">
        <v>-0.32095729623858066</v>
      </c>
      <c r="N592" s="15">
        <v>-0.75588659985417528</v>
      </c>
      <c r="O592" s="16">
        <v>0</v>
      </c>
    </row>
    <row r="593" spans="2:15" x14ac:dyDescent="0.25">
      <c r="B593" s="38">
        <v>24</v>
      </c>
      <c r="C593" s="227">
        <v>362</v>
      </c>
      <c r="D593" s="26">
        <v>3.5830000000000001E-2</v>
      </c>
      <c r="E593" s="15">
        <v>-8.9219999999999994E-2</v>
      </c>
      <c r="F593" s="15">
        <v>-0.20605000000000001</v>
      </c>
      <c r="G593" s="16">
        <v>0</v>
      </c>
      <c r="J593" s="38">
        <v>6</v>
      </c>
      <c r="K593" s="293">
        <v>3559.3096248963602</v>
      </c>
      <c r="L593" s="15">
        <v>7.6836206650084338E-2</v>
      </c>
      <c r="M593" s="15">
        <v>-0.3209251794036081</v>
      </c>
      <c r="N593" s="15">
        <v>-0.75591102724647619</v>
      </c>
      <c r="O593" s="16">
        <v>0</v>
      </c>
    </row>
    <row r="594" spans="2:15" ht="15.75" thickBot="1" x14ac:dyDescent="0.3">
      <c r="B594" s="39">
        <v>24</v>
      </c>
      <c r="C594" s="19">
        <v>362</v>
      </c>
      <c r="D594" s="142">
        <v>4.2419999999999999E-2</v>
      </c>
      <c r="E594" s="19">
        <v>-8.6529999999999996E-2</v>
      </c>
      <c r="F594" s="19">
        <v>-0.20147000000000001</v>
      </c>
      <c r="G594" s="20">
        <v>0</v>
      </c>
      <c r="J594" s="38">
        <v>6</v>
      </c>
      <c r="K594" s="293">
        <v>3557.452077892849</v>
      </c>
      <c r="L594" s="15">
        <v>7.6806836165659836E-2</v>
      </c>
      <c r="M594" s="15">
        <v>-0.32115974750199161</v>
      </c>
      <c r="N594" s="15">
        <v>-0.75564708866366825</v>
      </c>
      <c r="O594" s="16">
        <v>0</v>
      </c>
    </row>
    <row r="595" spans="2:15" x14ac:dyDescent="0.25">
      <c r="B595" s="15"/>
      <c r="J595" s="38">
        <v>6</v>
      </c>
      <c r="K595" s="293">
        <v>3557.5656406519056</v>
      </c>
      <c r="L595" s="15">
        <v>7.6808208118091734E-2</v>
      </c>
      <c r="M595" s="15">
        <v>-0.32116548417750918</v>
      </c>
      <c r="N595" s="15">
        <v>-0.75564272394058263</v>
      </c>
      <c r="O595" s="16">
        <v>0</v>
      </c>
    </row>
    <row r="596" spans="2:15" x14ac:dyDescent="0.25">
      <c r="B596" s="15"/>
      <c r="J596" s="38">
        <v>6</v>
      </c>
      <c r="K596" s="293">
        <v>6999.9957631601947</v>
      </c>
      <c r="L596" s="15">
        <v>1.1546653540590395E-16</v>
      </c>
      <c r="M596" s="15">
        <v>0.99999999999999989</v>
      </c>
      <c r="N596" s="15">
        <v>-4.1494348580129629E-18</v>
      </c>
      <c r="O596" s="16">
        <v>0</v>
      </c>
    </row>
    <row r="597" spans="2:15" x14ac:dyDescent="0.25">
      <c r="B597" s="15"/>
      <c r="J597" s="38">
        <v>6</v>
      </c>
      <c r="K597" s="293">
        <v>3358.4349999834117</v>
      </c>
      <c r="L597" s="15">
        <v>9.5215030040839629E-3</v>
      </c>
      <c r="M597" s="15">
        <v>-0.29659315977878264</v>
      </c>
      <c r="N597" s="15">
        <v>-0.7129283432253013</v>
      </c>
      <c r="O597" s="16">
        <v>0</v>
      </c>
    </row>
    <row r="598" spans="2:15" x14ac:dyDescent="0.25">
      <c r="B598" s="15"/>
      <c r="J598" s="38">
        <v>6</v>
      </c>
      <c r="K598" s="293">
        <v>3359.7197999495561</v>
      </c>
      <c r="L598" s="15">
        <v>9.7237525056085797E-3</v>
      </c>
      <c r="M598" s="15">
        <v>-0.29669060546123111</v>
      </c>
      <c r="N598" s="15">
        <v>-0.71303314704437748</v>
      </c>
      <c r="O598" s="16">
        <v>0</v>
      </c>
    </row>
    <row r="599" spans="2:15" x14ac:dyDescent="0.25">
      <c r="B599" s="15"/>
      <c r="J599" s="38">
        <v>6</v>
      </c>
      <c r="K599" s="293">
        <v>6999.9957631601583</v>
      </c>
      <c r="L599" s="15">
        <v>1.4076796746695788E-15</v>
      </c>
      <c r="M599" s="15">
        <v>0.99999999999999467</v>
      </c>
      <c r="N599" s="15">
        <v>4.0252278278950372E-15</v>
      </c>
      <c r="O599" s="16">
        <v>0</v>
      </c>
    </row>
    <row r="600" spans="2:15" x14ac:dyDescent="0.25">
      <c r="B600" s="15"/>
      <c r="J600" s="38">
        <v>6</v>
      </c>
      <c r="K600" s="293">
        <v>3349.5959843031192</v>
      </c>
      <c r="L600" s="15">
        <v>1.1500881623778653E-2</v>
      </c>
      <c r="M600" s="15">
        <v>-0.29862519720531888</v>
      </c>
      <c r="N600" s="15">
        <v>-0.71287568441845972</v>
      </c>
      <c r="O600" s="16">
        <v>0</v>
      </c>
    </row>
    <row r="601" spans="2:15" x14ac:dyDescent="0.25">
      <c r="B601" s="15"/>
      <c r="J601" s="38">
        <v>6</v>
      </c>
      <c r="K601" s="293">
        <v>3348.568223400729</v>
      </c>
      <c r="L601" s="15">
        <v>1.1998674179648658E-2</v>
      </c>
      <c r="M601" s="15">
        <v>-0.29897248922770964</v>
      </c>
      <c r="N601" s="15">
        <v>-0.71302618495193892</v>
      </c>
      <c r="O601" s="16">
        <v>0</v>
      </c>
    </row>
    <row r="602" spans="2:15" x14ac:dyDescent="0.25">
      <c r="B602" s="15"/>
      <c r="J602" s="38">
        <v>6</v>
      </c>
      <c r="K602" s="293">
        <v>6999.9957631601937</v>
      </c>
      <c r="L602" s="15">
        <v>2.1299205535033279E-16</v>
      </c>
      <c r="M602" s="15">
        <v>0.99999999999999978</v>
      </c>
      <c r="N602" s="15">
        <v>4.1172330353898026E-17</v>
      </c>
      <c r="O602" s="16">
        <v>0</v>
      </c>
    </row>
    <row r="603" spans="2:15" x14ac:dyDescent="0.25">
      <c r="B603" s="15"/>
      <c r="J603" s="38">
        <v>6</v>
      </c>
      <c r="K603" s="293">
        <v>6999.9957631601937</v>
      </c>
      <c r="L603" s="15">
        <v>2.1299205535033279E-16</v>
      </c>
      <c r="M603" s="15">
        <v>0.99999999999999978</v>
      </c>
      <c r="N603" s="15">
        <v>-2.5577447683538882E-17</v>
      </c>
      <c r="O603" s="16">
        <v>0</v>
      </c>
    </row>
    <row r="604" spans="2:15" x14ac:dyDescent="0.25">
      <c r="B604" s="15"/>
      <c r="J604" s="38">
        <v>6</v>
      </c>
      <c r="K604" s="293">
        <v>37998.067601246097</v>
      </c>
      <c r="L604" s="15">
        <v>1.5825545171339561</v>
      </c>
      <c r="M604" s="15">
        <v>2.0872274143302176</v>
      </c>
      <c r="N604" s="15">
        <v>-2.6697819314641738</v>
      </c>
      <c r="O604" s="16">
        <v>0</v>
      </c>
    </row>
    <row r="605" spans="2:15" x14ac:dyDescent="0.25">
      <c r="B605" s="15"/>
      <c r="J605" s="38">
        <v>6</v>
      </c>
      <c r="K605" s="293">
        <v>37760.433467492265</v>
      </c>
      <c r="L605" s="15">
        <v>1.5758513931888545</v>
      </c>
      <c r="M605" s="15">
        <v>2.0743034055727554</v>
      </c>
      <c r="N605" s="15">
        <v>-2.6501547987616099</v>
      </c>
      <c r="O605" s="16">
        <v>0</v>
      </c>
    </row>
    <row r="606" spans="2:15" x14ac:dyDescent="0.25">
      <c r="B606" s="15"/>
      <c r="J606" s="38">
        <v>6</v>
      </c>
      <c r="K606" s="293">
        <v>3032.1411452171478</v>
      </c>
      <c r="L606" s="15">
        <v>0.14067844006108973</v>
      </c>
      <c r="M606" s="15">
        <v>0.54412871862160939</v>
      </c>
      <c r="N606" s="15">
        <v>0.31519284131730085</v>
      </c>
      <c r="O606" s="16">
        <v>0</v>
      </c>
    </row>
    <row r="607" spans="2:15" x14ac:dyDescent="0.25">
      <c r="B607" s="15"/>
      <c r="J607" s="38">
        <v>6</v>
      </c>
      <c r="K607" s="293">
        <v>2984.5469065264115</v>
      </c>
      <c r="L607" s="15">
        <v>0.1425749632423923</v>
      </c>
      <c r="M607" s="15">
        <v>0.53861299171919519</v>
      </c>
      <c r="N607" s="15">
        <v>0.31881204503841254</v>
      </c>
      <c r="O607" s="16">
        <v>0</v>
      </c>
    </row>
    <row r="608" spans="2:15" x14ac:dyDescent="0.25">
      <c r="B608" s="15"/>
      <c r="J608" s="38">
        <v>6</v>
      </c>
      <c r="K608" s="293">
        <v>2984.0348905044452</v>
      </c>
      <c r="L608" s="15">
        <v>0.14255742072895208</v>
      </c>
      <c r="M608" s="15">
        <v>0.53857005572892025</v>
      </c>
      <c r="N608" s="15">
        <v>0.31887252354212764</v>
      </c>
      <c r="O608" s="16">
        <v>0</v>
      </c>
    </row>
    <row r="609" spans="2:15" x14ac:dyDescent="0.25">
      <c r="B609" s="15"/>
      <c r="J609" s="38">
        <v>6</v>
      </c>
      <c r="K609" s="293">
        <v>4399.9854826097144</v>
      </c>
      <c r="L609" s="15">
        <v>4.6306055145683704E-16</v>
      </c>
      <c r="M609" s="15">
        <v>-0.99999999999999611</v>
      </c>
      <c r="N609" s="15">
        <v>-4.4674123686804985E-15</v>
      </c>
      <c r="O609" s="16">
        <v>0</v>
      </c>
    </row>
    <row r="610" spans="2:15" x14ac:dyDescent="0.25">
      <c r="B610" s="15"/>
      <c r="J610" s="38">
        <v>6</v>
      </c>
      <c r="K610" s="293">
        <v>4767.3881613066278</v>
      </c>
      <c r="L610" s="15">
        <v>0.46215149903827846</v>
      </c>
      <c r="M610" s="15">
        <v>-0.26915073097399739</v>
      </c>
      <c r="N610" s="15">
        <v>0.80699923193571887</v>
      </c>
      <c r="O610" s="16">
        <v>0</v>
      </c>
    </row>
    <row r="611" spans="2:15" x14ac:dyDescent="0.25">
      <c r="B611" s="15"/>
      <c r="J611" s="38">
        <v>6</v>
      </c>
      <c r="K611" s="293">
        <v>4763.3406266191814</v>
      </c>
      <c r="L611" s="15">
        <v>0.46173320478261148</v>
      </c>
      <c r="M611" s="15">
        <v>-0.26825125107398878</v>
      </c>
      <c r="N611" s="15">
        <v>0.80651804629137724</v>
      </c>
      <c r="O611" s="16">
        <v>0</v>
      </c>
    </row>
    <row r="612" spans="2:15" x14ac:dyDescent="0.25">
      <c r="B612" s="15"/>
      <c r="J612" s="38">
        <v>6</v>
      </c>
      <c r="K612" s="293">
        <v>4756.0721309328974</v>
      </c>
      <c r="L612" s="15">
        <v>0.46153846153846156</v>
      </c>
      <c r="M612" s="15">
        <v>-0.26710310965630119</v>
      </c>
      <c r="N612" s="15">
        <v>0.80556464811783968</v>
      </c>
      <c r="O612" s="16">
        <v>0</v>
      </c>
    </row>
    <row r="613" spans="2:15" x14ac:dyDescent="0.25">
      <c r="B613" s="15"/>
      <c r="J613" s="38">
        <v>6</v>
      </c>
      <c r="K613" s="293">
        <v>4691.9811940914133</v>
      </c>
      <c r="L613" s="15">
        <v>0.46080276352762239</v>
      </c>
      <c r="M613" s="15">
        <v>-0.25585831765100153</v>
      </c>
      <c r="N613" s="15">
        <v>0.79505555412337903</v>
      </c>
      <c r="O613" s="16">
        <v>0</v>
      </c>
    </row>
    <row r="614" spans="2:15" x14ac:dyDescent="0.25">
      <c r="B614" s="15"/>
      <c r="J614" s="38">
        <v>6</v>
      </c>
      <c r="K614" s="293">
        <v>6999.9957631601947</v>
      </c>
      <c r="L614" s="15">
        <v>3.6894088205392424E-18</v>
      </c>
      <c r="M614" s="15">
        <v>0.99999999999999989</v>
      </c>
      <c r="N614" s="15">
        <v>1.0994622295621931E-16</v>
      </c>
      <c r="O614" s="16">
        <v>0</v>
      </c>
    </row>
    <row r="615" spans="2:15" x14ac:dyDescent="0.25">
      <c r="B615" s="15"/>
      <c r="J615" s="38">
        <v>6</v>
      </c>
      <c r="K615" s="293">
        <v>7449.6594038890653</v>
      </c>
      <c r="L615" s="15">
        <v>0.66145999362448193</v>
      </c>
      <c r="M615" s="15">
        <v>-0.539528211667198</v>
      </c>
      <c r="N615" s="15">
        <v>-1.121931781957284</v>
      </c>
      <c r="O615" s="16">
        <v>0</v>
      </c>
    </row>
    <row r="616" spans="2:15" x14ac:dyDescent="0.25">
      <c r="B616" s="15"/>
      <c r="J616" s="38">
        <v>6</v>
      </c>
      <c r="K616" s="293">
        <v>7485.6960422290394</v>
      </c>
      <c r="L616" s="15">
        <v>0.66643704492843014</v>
      </c>
      <c r="M616" s="15">
        <v>-0.54148009900434946</v>
      </c>
      <c r="N616" s="15">
        <v>-1.1249569459240807</v>
      </c>
      <c r="O616" s="16">
        <v>0</v>
      </c>
    </row>
    <row r="617" spans="2:15" x14ac:dyDescent="0.25">
      <c r="B617" s="15"/>
      <c r="J617" s="38">
        <v>6</v>
      </c>
      <c r="K617" s="293">
        <v>7535.943970590607</v>
      </c>
      <c r="L617" s="15">
        <v>0.67235291272310993</v>
      </c>
      <c r="M617" s="15">
        <v>-0.54255816578255756</v>
      </c>
      <c r="N617" s="15">
        <v>-1.1297947469405525</v>
      </c>
      <c r="O617" s="16">
        <v>0</v>
      </c>
    </row>
    <row r="618" spans="2:15" x14ac:dyDescent="0.25">
      <c r="B618" s="15"/>
      <c r="J618" s="38">
        <v>6</v>
      </c>
      <c r="K618" s="293">
        <v>11675.941548908057</v>
      </c>
      <c r="L618" s="15">
        <v>1.2872610964003881</v>
      </c>
      <c r="M618" s="15">
        <v>-0.8808955771701229</v>
      </c>
      <c r="N618" s="15">
        <v>-1.4063655192302651</v>
      </c>
      <c r="O618" s="16">
        <v>0</v>
      </c>
    </row>
    <row r="619" spans="2:15" x14ac:dyDescent="0.25">
      <c r="B619" s="15"/>
      <c r="J619" s="38">
        <v>6</v>
      </c>
      <c r="K619" s="293">
        <v>11682.909696715289</v>
      </c>
      <c r="L619" s="15">
        <v>1.2881729457445692</v>
      </c>
      <c r="M619" s="15">
        <v>-0.88151957183335072</v>
      </c>
      <c r="N619" s="15">
        <v>-1.4066533739112186</v>
      </c>
      <c r="O619" s="16">
        <v>0</v>
      </c>
    </row>
    <row r="620" spans="2:15" x14ac:dyDescent="0.25">
      <c r="B620" s="15"/>
      <c r="J620" s="38">
        <v>6</v>
      </c>
      <c r="K620" s="293">
        <v>2566.8124674769215</v>
      </c>
      <c r="L620" s="15">
        <v>-0.25068253911679794</v>
      </c>
      <c r="M620" s="15">
        <v>-0.22097872188758597</v>
      </c>
      <c r="N620" s="15">
        <v>-0.52833873899561601</v>
      </c>
      <c r="O620" s="16">
        <v>0</v>
      </c>
    </row>
    <row r="621" spans="2:15" x14ac:dyDescent="0.25">
      <c r="B621" s="15"/>
      <c r="J621" s="38">
        <v>6</v>
      </c>
      <c r="K621" s="293">
        <v>2564.9862301341368</v>
      </c>
      <c r="L621" s="15">
        <v>-0.25086373317946414</v>
      </c>
      <c r="M621" s="15">
        <v>-0.22106820345873193</v>
      </c>
      <c r="N621" s="15">
        <v>-0.5280680633618039</v>
      </c>
      <c r="O621" s="16">
        <v>0</v>
      </c>
    </row>
    <row r="622" spans="2:15" x14ac:dyDescent="0.25">
      <c r="B622" s="15"/>
      <c r="J622" s="38">
        <v>6</v>
      </c>
      <c r="K622" s="293">
        <v>2566.0594718103289</v>
      </c>
      <c r="L622" s="15">
        <v>-0.25106941901036284</v>
      </c>
      <c r="M622" s="15">
        <v>-0.22089054517211651</v>
      </c>
      <c r="N622" s="15">
        <v>-0.52804003581752068</v>
      </c>
      <c r="O622" s="16">
        <v>0</v>
      </c>
    </row>
    <row r="623" spans="2:15" x14ac:dyDescent="0.25">
      <c r="B623" s="15"/>
      <c r="J623" s="38">
        <v>6</v>
      </c>
      <c r="K623" s="293">
        <v>2267.404505076142</v>
      </c>
      <c r="L623" s="15">
        <v>-0.31198815566835869</v>
      </c>
      <c r="M623" s="15">
        <v>-0.22449450084602368</v>
      </c>
      <c r="N623" s="15">
        <v>-0.46351734348561763</v>
      </c>
      <c r="O623" s="16">
        <v>0</v>
      </c>
    </row>
    <row r="624" spans="2:15" x14ac:dyDescent="0.25">
      <c r="B624" s="15"/>
      <c r="J624" s="38">
        <v>6</v>
      </c>
      <c r="K624" s="293">
        <v>2268.707105649567</v>
      </c>
      <c r="L624" s="15">
        <v>-0.31238918580393449</v>
      </c>
      <c r="M624" s="15">
        <v>-0.22427735391568179</v>
      </c>
      <c r="N624" s="15">
        <v>-0.46333346028038375</v>
      </c>
      <c r="O624" s="16">
        <v>0</v>
      </c>
    </row>
    <row r="625" spans="2:15" x14ac:dyDescent="0.25">
      <c r="B625" s="15"/>
      <c r="J625" s="38">
        <v>6</v>
      </c>
      <c r="K625" s="293">
        <v>982.75017319981544</v>
      </c>
      <c r="L625" s="15">
        <v>-0.27377846508983106</v>
      </c>
      <c r="M625" s="15">
        <v>-0.39684557631444906</v>
      </c>
      <c r="N625" s="15">
        <v>-0.32937595859571989</v>
      </c>
      <c r="O625" s="16">
        <v>0</v>
      </c>
    </row>
    <row r="626" spans="2:15" x14ac:dyDescent="0.25">
      <c r="B626" s="15"/>
      <c r="J626" s="38">
        <v>6</v>
      </c>
      <c r="K626" s="293">
        <v>969.38699503168709</v>
      </c>
      <c r="L626" s="15">
        <v>-0.2756664664782375</v>
      </c>
      <c r="M626" s="15">
        <v>-0.39727183768778163</v>
      </c>
      <c r="N626" s="15">
        <v>-0.32706169583398076</v>
      </c>
      <c r="O626" s="16">
        <v>0</v>
      </c>
    </row>
    <row r="627" spans="2:15" x14ac:dyDescent="0.25">
      <c r="B627" s="15"/>
      <c r="J627" s="38">
        <v>6</v>
      </c>
      <c r="K627" s="293">
        <v>968.3141244944153</v>
      </c>
      <c r="L627" s="15">
        <v>-0.27583497492523706</v>
      </c>
      <c r="M627" s="15">
        <v>-0.39703269156293997</v>
      </c>
      <c r="N627" s="15">
        <v>-0.32713233351182297</v>
      </c>
      <c r="O627" s="16">
        <v>0</v>
      </c>
    </row>
    <row r="628" spans="2:15" x14ac:dyDescent="0.25">
      <c r="B628" s="15"/>
      <c r="J628" s="38">
        <v>6</v>
      </c>
      <c r="K628" s="293">
        <v>3335.5548804107798</v>
      </c>
      <c r="L628" s="15">
        <v>-0.59062004303458893</v>
      </c>
      <c r="M628" s="15">
        <v>-8.7087078596088441E-2</v>
      </c>
      <c r="N628" s="15">
        <v>-0.32229287836932274</v>
      </c>
      <c r="O628" s="16">
        <v>0</v>
      </c>
    </row>
    <row r="629" spans="2:15" x14ac:dyDescent="0.25">
      <c r="B629" s="15"/>
      <c r="J629" s="38">
        <v>6</v>
      </c>
      <c r="K629" s="293">
        <v>3314.2599169877617</v>
      </c>
      <c r="L629" s="15">
        <v>-0.58820260823443238</v>
      </c>
      <c r="M629" s="15">
        <v>-8.7558547762907168E-2</v>
      </c>
      <c r="N629" s="15">
        <v>-0.3242388440026604</v>
      </c>
      <c r="O629" s="16">
        <v>0</v>
      </c>
    </row>
    <row r="630" spans="2:15" x14ac:dyDescent="0.25">
      <c r="B630" s="15"/>
      <c r="J630" s="38">
        <v>6</v>
      </c>
      <c r="K630" s="293">
        <v>3311.3552518304359</v>
      </c>
      <c r="L630" s="15">
        <v>-0.58798572105583424</v>
      </c>
      <c r="M630" s="15">
        <v>-8.7771200390343487E-2</v>
      </c>
      <c r="N630" s="15">
        <v>-0.32424307855382223</v>
      </c>
      <c r="O630" s="16">
        <v>0</v>
      </c>
    </row>
    <row r="631" spans="2:15" x14ac:dyDescent="0.25">
      <c r="B631" s="15"/>
      <c r="J631" s="38">
        <v>6</v>
      </c>
      <c r="K631" s="293">
        <v>3306.4116386794676</v>
      </c>
      <c r="L631" s="15">
        <v>-0.587605162041964</v>
      </c>
      <c r="M631" s="15">
        <v>-8.8218490595628848E-2</v>
      </c>
      <c r="N631" s="15">
        <v>-0.32417634736240719</v>
      </c>
      <c r="O631" s="16">
        <v>0</v>
      </c>
    </row>
    <row r="632" spans="2:15" x14ac:dyDescent="0.25">
      <c r="B632" s="15"/>
      <c r="J632" s="38">
        <v>6</v>
      </c>
      <c r="K632" s="293">
        <v>3296.4178239835537</v>
      </c>
      <c r="L632" s="15">
        <v>-0.58663676077896831</v>
      </c>
      <c r="M632" s="15">
        <v>-8.9103158553344594E-2</v>
      </c>
      <c r="N632" s="15">
        <v>-0.32426008066768713</v>
      </c>
      <c r="O632" s="16">
        <v>0</v>
      </c>
    </row>
    <row r="633" spans="2:15" x14ac:dyDescent="0.25">
      <c r="B633" s="15"/>
      <c r="J633" s="38">
        <v>6</v>
      </c>
      <c r="K633" s="293">
        <v>1924.9317963841058</v>
      </c>
      <c r="L633" s="15">
        <v>-0.4547618834201303</v>
      </c>
      <c r="M633" s="15">
        <v>-0.21255434149314736</v>
      </c>
      <c r="N633" s="15">
        <v>-0.33268377508672231</v>
      </c>
      <c r="O633" s="16">
        <v>0</v>
      </c>
    </row>
    <row r="634" spans="2:15" x14ac:dyDescent="0.25">
      <c r="B634" s="15"/>
      <c r="J634" s="38">
        <v>6</v>
      </c>
      <c r="K634" s="293">
        <v>1920.148844833109</v>
      </c>
      <c r="L634" s="15">
        <v>-0.45445630836898782</v>
      </c>
      <c r="M634" s="15">
        <v>-0.21302633862825834</v>
      </c>
      <c r="N634" s="15">
        <v>-0.33251735300275398</v>
      </c>
      <c r="O634" s="16">
        <v>0</v>
      </c>
    </row>
    <row r="635" spans="2:15" x14ac:dyDescent="0.25">
      <c r="B635" s="15"/>
      <c r="J635" s="38">
        <v>6</v>
      </c>
      <c r="K635" s="293">
        <v>1148.6307254335959</v>
      </c>
      <c r="L635" s="15">
        <v>-0.36372590403827215</v>
      </c>
      <c r="M635" s="15">
        <v>-0.34074671010086799</v>
      </c>
      <c r="N635" s="15">
        <v>-0.29552738586085991</v>
      </c>
      <c r="O635" s="16">
        <v>0</v>
      </c>
    </row>
    <row r="636" spans="2:15" x14ac:dyDescent="0.25">
      <c r="B636" s="15"/>
      <c r="J636" s="38">
        <v>6</v>
      </c>
      <c r="K636" s="293">
        <v>1135.6321771647561</v>
      </c>
      <c r="L636" s="15">
        <v>-0.36272713971378567</v>
      </c>
      <c r="M636" s="15">
        <v>-0.34046618157671121</v>
      </c>
      <c r="N636" s="15">
        <v>-0.29680667870950317</v>
      </c>
      <c r="O636" s="16">
        <v>0</v>
      </c>
    </row>
    <row r="637" spans="2:15" x14ac:dyDescent="0.25">
      <c r="B637" s="15"/>
      <c r="J637" s="38">
        <v>6</v>
      </c>
      <c r="K637" s="293">
        <v>1126.2858128636183</v>
      </c>
      <c r="L637" s="15">
        <v>-0.3618421695919094</v>
      </c>
      <c r="M637" s="15">
        <v>-0.34038092178322238</v>
      </c>
      <c r="N637" s="15">
        <v>-0.29777690862486816</v>
      </c>
      <c r="O637" s="16">
        <v>0</v>
      </c>
    </row>
    <row r="638" spans="2:15" x14ac:dyDescent="0.25">
      <c r="B638" s="15"/>
      <c r="J638" s="38">
        <v>6</v>
      </c>
      <c r="K638" s="293">
        <v>836.18218270459499</v>
      </c>
      <c r="L638" s="15">
        <v>-0.33314111444004169</v>
      </c>
      <c r="M638" s="15">
        <v>-0.33445120969040948</v>
      </c>
      <c r="N638" s="15">
        <v>-0.33240767586954884</v>
      </c>
      <c r="O638" s="16">
        <v>0</v>
      </c>
    </row>
    <row r="639" spans="2:15" x14ac:dyDescent="0.25">
      <c r="B639" s="15"/>
      <c r="J639" s="38">
        <v>6</v>
      </c>
      <c r="K639" s="293">
        <v>778.52917293562336</v>
      </c>
      <c r="L639" s="15">
        <v>-0.3244280261205662</v>
      </c>
      <c r="M639" s="15">
        <v>-0.34317181581309802</v>
      </c>
      <c r="N639" s="15">
        <v>-0.33240015806633572</v>
      </c>
      <c r="O639" s="16">
        <v>0</v>
      </c>
    </row>
    <row r="640" spans="2:15" x14ac:dyDescent="0.25">
      <c r="B640" s="15"/>
      <c r="J640" s="38">
        <v>6</v>
      </c>
      <c r="K640" s="293">
        <v>778.48838998636313</v>
      </c>
      <c r="L640" s="15">
        <v>-0.32444024637916868</v>
      </c>
      <c r="M640" s="15">
        <v>-0.34315638905222423</v>
      </c>
      <c r="N640" s="15">
        <v>-0.33240336456860708</v>
      </c>
      <c r="O640" s="16">
        <v>0</v>
      </c>
    </row>
    <row r="641" spans="2:15" x14ac:dyDescent="0.25">
      <c r="B641" s="15"/>
      <c r="J641" s="38">
        <v>6</v>
      </c>
      <c r="K641" s="293">
        <v>778.47860558653622</v>
      </c>
      <c r="L641" s="15">
        <v>-0.32444362431570511</v>
      </c>
      <c r="M641" s="15">
        <v>-0.34315089986540853</v>
      </c>
      <c r="N641" s="15">
        <v>-0.33240547581888641</v>
      </c>
      <c r="O641" s="16">
        <v>0</v>
      </c>
    </row>
    <row r="642" spans="2:15" x14ac:dyDescent="0.25">
      <c r="B642" s="15"/>
      <c r="J642" s="38">
        <v>6</v>
      </c>
      <c r="K642" s="293">
        <v>784.67496384829212</v>
      </c>
      <c r="L642" s="15">
        <v>-0.32679789632481948</v>
      </c>
      <c r="M642" s="15">
        <v>-0.3408668491963277</v>
      </c>
      <c r="N642" s="15">
        <v>-0.33233525447885282</v>
      </c>
      <c r="O642" s="16">
        <v>0</v>
      </c>
    </row>
    <row r="643" spans="2:15" x14ac:dyDescent="0.25">
      <c r="B643" s="15"/>
      <c r="J643" s="38">
        <v>6</v>
      </c>
      <c r="K643" s="293">
        <v>784.9977922000794</v>
      </c>
      <c r="L643" s="15">
        <v>-0.32689400372377392</v>
      </c>
      <c r="M643" s="15">
        <v>-0.34078261766510831</v>
      </c>
      <c r="N643" s="15">
        <v>-0.33232337861111771</v>
      </c>
      <c r="O643" s="16">
        <v>0</v>
      </c>
    </row>
    <row r="644" spans="2:15" x14ac:dyDescent="0.25">
      <c r="B644" s="15"/>
      <c r="J644" s="38">
        <v>6</v>
      </c>
      <c r="K644" s="293">
        <v>785.18043922699712</v>
      </c>
      <c r="L644" s="15">
        <v>-0.32693401800172139</v>
      </c>
      <c r="M644" s="15">
        <v>-0.34075416334092606</v>
      </c>
      <c r="N644" s="15">
        <v>-0.33231181865735249</v>
      </c>
      <c r="O644" s="16">
        <v>0</v>
      </c>
    </row>
    <row r="645" spans="2:15" x14ac:dyDescent="0.25">
      <c r="B645" s="15"/>
      <c r="J645" s="38">
        <v>6</v>
      </c>
      <c r="K645" s="293">
        <v>6999.9957631601947</v>
      </c>
      <c r="L645" s="15">
        <v>-4.8302733934740702E-17</v>
      </c>
      <c r="M645" s="15">
        <v>0.99999999999999989</v>
      </c>
      <c r="N645" s="15">
        <v>6.57837233587421E-17</v>
      </c>
      <c r="O645" s="16">
        <v>0</v>
      </c>
    </row>
    <row r="646" spans="2:15" x14ac:dyDescent="0.25">
      <c r="B646" s="15"/>
      <c r="J646" s="38">
        <v>6</v>
      </c>
      <c r="K646" s="293">
        <v>4535.5902393652859</v>
      </c>
      <c r="L646" s="15">
        <v>-4.0096889861731461E-2</v>
      </c>
      <c r="M646" s="15">
        <v>0.67276665253415624</v>
      </c>
      <c r="N646" s="15">
        <v>0.36733023732757508</v>
      </c>
      <c r="O646" s="16">
        <v>0</v>
      </c>
    </row>
    <row r="647" spans="2:15" x14ac:dyDescent="0.25">
      <c r="B647" s="15"/>
      <c r="J647" s="38">
        <v>6</v>
      </c>
      <c r="K647" s="293">
        <v>4506.5587513577884</v>
      </c>
      <c r="L647" s="15">
        <v>-4.0897253013309605E-2</v>
      </c>
      <c r="M647" s="15">
        <v>0.66879441441677245</v>
      </c>
      <c r="N647" s="15">
        <v>0.37210283859653714</v>
      </c>
      <c r="O647" s="16">
        <v>0</v>
      </c>
    </row>
    <row r="648" spans="2:15" x14ac:dyDescent="0.25">
      <c r="B648" s="15"/>
      <c r="J648" s="38">
        <v>6</v>
      </c>
      <c r="K648" s="293">
        <v>4512.1114714148152</v>
      </c>
      <c r="L648" s="15">
        <v>-4.1271151465125881E-2</v>
      </c>
      <c r="M648" s="15">
        <v>0.66937221992938056</v>
      </c>
      <c r="N648" s="15">
        <v>0.37189893153574544</v>
      </c>
      <c r="O648" s="16">
        <v>0</v>
      </c>
    </row>
    <row r="649" spans="2:15" x14ac:dyDescent="0.25">
      <c r="B649" s="15"/>
      <c r="J649" s="38">
        <v>6</v>
      </c>
      <c r="K649" s="293">
        <v>6999.9957631602038</v>
      </c>
      <c r="L649" s="15">
        <v>-5.9343358834110081E-17</v>
      </c>
      <c r="M649" s="15">
        <v>1.0000000000000011</v>
      </c>
      <c r="N649" s="15">
        <v>-1.0994622295621945E-15</v>
      </c>
      <c r="O649" s="16">
        <v>0</v>
      </c>
    </row>
    <row r="650" spans="2:15" x14ac:dyDescent="0.25">
      <c r="B650" s="15"/>
      <c r="J650" s="38">
        <v>6</v>
      </c>
      <c r="K650" s="293">
        <v>4399.9854826097289</v>
      </c>
      <c r="L650" s="15">
        <v>-1.0131574473872095E-16</v>
      </c>
      <c r="M650" s="15">
        <v>-0.99999999999999967</v>
      </c>
      <c r="N650" s="15">
        <v>-1.0811545915071565E-16</v>
      </c>
      <c r="O650" s="16">
        <v>0</v>
      </c>
    </row>
    <row r="651" spans="2:15" x14ac:dyDescent="0.25">
      <c r="B651" s="15"/>
      <c r="J651" s="38">
        <v>6</v>
      </c>
      <c r="K651" s="293">
        <v>4399.9854826097289</v>
      </c>
      <c r="L651" s="15">
        <v>-1.0131574473872094E-16</v>
      </c>
      <c r="M651" s="15">
        <v>-0.99999999999999944</v>
      </c>
      <c r="N651" s="15">
        <v>-3.0734709142216015E-16</v>
      </c>
      <c r="O651" s="16">
        <v>0</v>
      </c>
    </row>
    <row r="652" spans="2:15" x14ac:dyDescent="0.25">
      <c r="B652" s="15"/>
      <c r="J652" s="38">
        <v>6</v>
      </c>
      <c r="K652" s="293">
        <v>6999.9957631602065</v>
      </c>
      <c r="L652" s="15">
        <v>-8.8324999194954578E-16</v>
      </c>
      <c r="M652" s="15">
        <v>1.0000000000000016</v>
      </c>
      <c r="N652" s="15">
        <v>-8.050455655790131E-16</v>
      </c>
      <c r="O652" s="16">
        <v>0</v>
      </c>
    </row>
    <row r="653" spans="2:15" x14ac:dyDescent="0.25">
      <c r="B653" s="15"/>
      <c r="J653" s="38">
        <v>6</v>
      </c>
      <c r="K653" s="293">
        <v>2648.9861511518252</v>
      </c>
      <c r="L653" s="15">
        <v>-8.0560420315236428E-2</v>
      </c>
      <c r="M653" s="15">
        <v>-0.31031119493466253</v>
      </c>
      <c r="N653" s="15">
        <v>-0.609128384750101</v>
      </c>
      <c r="O653" s="16">
        <v>0</v>
      </c>
    </row>
    <row r="654" spans="2:15" x14ac:dyDescent="0.25">
      <c r="B654" s="15"/>
      <c r="J654" s="38">
        <v>6</v>
      </c>
      <c r="K654" s="293">
        <v>5192.2437697962114</v>
      </c>
      <c r="L654" s="15">
        <v>-0.17113705633397261</v>
      </c>
      <c r="M654" s="15">
        <v>0.25915039959144426</v>
      </c>
      <c r="N654" s="15">
        <v>0.91198665674252843</v>
      </c>
      <c r="O654" s="16">
        <v>0</v>
      </c>
    </row>
    <row r="655" spans="2:15" x14ac:dyDescent="0.25">
      <c r="B655" s="15"/>
      <c r="J655" s="38">
        <v>6</v>
      </c>
      <c r="K655" s="293">
        <v>5192.2327190942879</v>
      </c>
      <c r="L655" s="15">
        <v>-0.17112497012103697</v>
      </c>
      <c r="M655" s="15">
        <v>0.25913209761185602</v>
      </c>
      <c r="N655" s="15">
        <v>0.91199287250918104</v>
      </c>
      <c r="O655" s="16">
        <v>0</v>
      </c>
    </row>
    <row r="656" spans="2:15" x14ac:dyDescent="0.25">
      <c r="B656" s="15"/>
      <c r="J656" s="38">
        <v>6</v>
      </c>
      <c r="K656" s="293">
        <v>5195.8627150428047</v>
      </c>
      <c r="L656" s="15">
        <v>-0.17176246772659329</v>
      </c>
      <c r="M656" s="15">
        <v>0.25927435792906645</v>
      </c>
      <c r="N656" s="15">
        <v>0.91248810979752681</v>
      </c>
      <c r="O656" s="16">
        <v>0</v>
      </c>
    </row>
    <row r="657" spans="2:15" x14ac:dyDescent="0.25">
      <c r="B657" s="15"/>
      <c r="J657" s="38">
        <v>6</v>
      </c>
      <c r="K657" s="293">
        <v>6999.9957631601983</v>
      </c>
      <c r="L657" s="15">
        <v>-2.2219257609980734E-16</v>
      </c>
      <c r="M657" s="15">
        <v>1.0000000000000004</v>
      </c>
      <c r="N657" s="15">
        <v>-1.669894516029608E-16</v>
      </c>
      <c r="O657" s="16">
        <v>0</v>
      </c>
    </row>
    <row r="658" spans="2:15" x14ac:dyDescent="0.25">
      <c r="B658" s="15"/>
      <c r="J658" s="38">
        <v>6</v>
      </c>
      <c r="K658" s="293">
        <v>4399.9854826096962</v>
      </c>
      <c r="L658" s="15">
        <v>-3.5970489239451665E-15</v>
      </c>
      <c r="M658" s="15">
        <v>-0.99999999999999212</v>
      </c>
      <c r="N658" s="15">
        <v>-4.1750246489647105E-15</v>
      </c>
      <c r="O658" s="16">
        <v>0</v>
      </c>
    </row>
    <row r="659" spans="2:15" x14ac:dyDescent="0.25">
      <c r="B659" s="15"/>
      <c r="J659" s="38">
        <v>6</v>
      </c>
      <c r="K659" s="293">
        <v>5645.9233072278885</v>
      </c>
      <c r="L659" s="15">
        <v>-0.32636393155713567</v>
      </c>
      <c r="M659" s="15">
        <v>0.3891050583657587</v>
      </c>
      <c r="N659" s="15">
        <v>0.93725887319137691</v>
      </c>
      <c r="O659" s="16">
        <v>0</v>
      </c>
    </row>
    <row r="660" spans="2:15" x14ac:dyDescent="0.25">
      <c r="B660" s="15"/>
      <c r="J660" s="38">
        <v>6</v>
      </c>
      <c r="K660" s="293">
        <v>5653.0071256158453</v>
      </c>
      <c r="L660" s="15">
        <v>-0.32734847733359784</v>
      </c>
      <c r="M660" s="15">
        <v>0.38907074915407419</v>
      </c>
      <c r="N660" s="15">
        <v>0.9382777281795236</v>
      </c>
      <c r="O660" s="16">
        <v>0</v>
      </c>
    </row>
    <row r="661" spans="2:15" x14ac:dyDescent="0.25">
      <c r="B661" s="15"/>
      <c r="J661" s="38">
        <v>6</v>
      </c>
      <c r="K661" s="293">
        <v>5653.0203466424182</v>
      </c>
      <c r="L661" s="15">
        <v>-0.32735388939406468</v>
      </c>
      <c r="M661" s="15">
        <v>0.38907718167038657</v>
      </c>
      <c r="N661" s="15">
        <v>0.93827670772367799</v>
      </c>
      <c r="O661" s="16">
        <v>0</v>
      </c>
    </row>
    <row r="662" spans="2:15" x14ac:dyDescent="0.25">
      <c r="B662" s="15"/>
      <c r="J662" s="38">
        <v>6</v>
      </c>
      <c r="K662" s="293">
        <v>5653.011584139319</v>
      </c>
      <c r="L662" s="15">
        <v>-0.32735388939406468</v>
      </c>
      <c r="M662" s="15">
        <v>0.38907718167038657</v>
      </c>
      <c r="N662" s="15">
        <v>0.93827670772367799</v>
      </c>
      <c r="O662" s="16">
        <v>0</v>
      </c>
    </row>
    <row r="663" spans="2:15" x14ac:dyDescent="0.25">
      <c r="B663" s="15"/>
      <c r="J663" s="38">
        <v>6</v>
      </c>
      <c r="K663" s="293">
        <v>9347.6042361942473</v>
      </c>
      <c r="L663" s="15">
        <v>-0.39726861109810663</v>
      </c>
      <c r="M663" s="15">
        <v>1.1243972418590029</v>
      </c>
      <c r="N663" s="15">
        <v>0.27287136923910355</v>
      </c>
      <c r="O663" s="16">
        <v>0</v>
      </c>
    </row>
    <row r="664" spans="2:15" x14ac:dyDescent="0.25">
      <c r="B664" s="15"/>
      <c r="J664" s="38">
        <v>6</v>
      </c>
      <c r="K664" s="293">
        <v>5663.994594684129</v>
      </c>
      <c r="L664" s="15">
        <v>-0.32851511169513797</v>
      </c>
      <c r="M664" s="15">
        <v>0.3892489978908778</v>
      </c>
      <c r="N664" s="15">
        <v>0.93926611380426017</v>
      </c>
      <c r="O664" s="16">
        <v>0</v>
      </c>
    </row>
    <row r="665" spans="2:15" x14ac:dyDescent="0.25">
      <c r="B665" s="15"/>
      <c r="J665" s="38">
        <v>6</v>
      </c>
      <c r="K665" s="293">
        <v>9379.5697519141613</v>
      </c>
      <c r="L665" s="15">
        <v>-0.39994363210554218</v>
      </c>
      <c r="M665" s="15">
        <v>1.1274988088927065</v>
      </c>
      <c r="N665" s="15">
        <v>0.27244482321283575</v>
      </c>
      <c r="O665" s="16">
        <v>0</v>
      </c>
    </row>
    <row r="666" spans="2:15" x14ac:dyDescent="0.25">
      <c r="B666" s="15"/>
      <c r="J666" s="38">
        <v>6</v>
      </c>
      <c r="K666" s="293">
        <v>4399.9854826097244</v>
      </c>
      <c r="L666" s="15">
        <v>-4.2362220786726895E-16</v>
      </c>
      <c r="M666" s="15">
        <v>-0.99999999999999856</v>
      </c>
      <c r="N666" s="15">
        <v>-1.0675551626831658E-15</v>
      </c>
      <c r="O666" s="16">
        <v>0</v>
      </c>
    </row>
    <row r="667" spans="2:15" x14ac:dyDescent="0.25">
      <c r="B667" s="15"/>
      <c r="J667" s="38">
        <v>6</v>
      </c>
      <c r="K667" s="293">
        <v>4262.1439708165171</v>
      </c>
      <c r="L667" s="15">
        <v>-2.188761254268861E-2</v>
      </c>
      <c r="M667" s="15">
        <v>0.64412294318534624</v>
      </c>
      <c r="N667" s="15">
        <v>0.37776466935734249</v>
      </c>
      <c r="O667" s="16">
        <v>0</v>
      </c>
    </row>
    <row r="668" spans="2:15" x14ac:dyDescent="0.25">
      <c r="B668" s="15"/>
      <c r="J668" s="38">
        <v>6</v>
      </c>
      <c r="K668" s="293">
        <v>3431.5635311854439</v>
      </c>
      <c r="L668" s="15">
        <v>-0.24479989807587885</v>
      </c>
      <c r="M668" s="15">
        <v>-0.16198654965615775</v>
      </c>
      <c r="N668" s="15">
        <v>-0.59321355226796335</v>
      </c>
      <c r="O668" s="16">
        <v>0</v>
      </c>
    </row>
    <row r="669" spans="2:15" x14ac:dyDescent="0.25">
      <c r="B669" s="15"/>
      <c r="J669" s="38">
        <v>7</v>
      </c>
      <c r="K669" s="293">
        <v>4400.006181781926</v>
      </c>
      <c r="L669" s="15">
        <v>9.7946639609151859E-17</v>
      </c>
      <c r="M669" s="15">
        <v>-1.0000000000000002</v>
      </c>
      <c r="N669" s="15">
        <v>5.4721086679843528E-17</v>
      </c>
      <c r="O669" s="16">
        <v>0</v>
      </c>
    </row>
    <row r="670" spans="2:15" x14ac:dyDescent="0.25">
      <c r="B670" s="15"/>
      <c r="J670" s="38">
        <v>7</v>
      </c>
      <c r="K670" s="293">
        <v>1744.5117939443094</v>
      </c>
      <c r="L670" s="15">
        <v>-0.45199372895603279</v>
      </c>
      <c r="M670" s="15">
        <v>-0.21546381020303201</v>
      </c>
      <c r="N670" s="15">
        <v>-0.33254246084093514</v>
      </c>
      <c r="O670" s="16">
        <v>0</v>
      </c>
    </row>
    <row r="671" spans="2:15" x14ac:dyDescent="0.25">
      <c r="B671" s="15"/>
      <c r="J671" s="38">
        <v>7</v>
      </c>
      <c r="K671" s="293">
        <v>1421.5717592726305</v>
      </c>
      <c r="L671" s="15">
        <v>0.3330406603626449</v>
      </c>
      <c r="M671" s="15">
        <v>0.33391867927471014</v>
      </c>
      <c r="N671" s="15">
        <v>0.3330406603626449</v>
      </c>
      <c r="O671" s="16">
        <v>0</v>
      </c>
    </row>
    <row r="672" spans="2:15" x14ac:dyDescent="0.25">
      <c r="B672" s="15"/>
      <c r="J672" s="38">
        <v>7</v>
      </c>
      <c r="K672" s="293">
        <v>4400.0061817820042</v>
      </c>
      <c r="L672" s="15">
        <v>8.8562530425043089E-15</v>
      </c>
      <c r="M672" s="15">
        <v>-1.000000000000018</v>
      </c>
      <c r="N672" s="15">
        <v>9.0908557721070707E-15</v>
      </c>
      <c r="O672" s="16">
        <v>0</v>
      </c>
    </row>
    <row r="673" spans="2:15" x14ac:dyDescent="0.25">
      <c r="B673" s="15"/>
      <c r="J673" s="38">
        <v>7</v>
      </c>
      <c r="K673" s="293">
        <v>3013.0251743200311</v>
      </c>
      <c r="L673" s="15">
        <v>7.0855255136430872E-2</v>
      </c>
      <c r="M673" s="15">
        <v>-0.32129637510956111</v>
      </c>
      <c r="N673" s="15">
        <v>-0.74955888002686977</v>
      </c>
      <c r="O673" s="16">
        <v>0</v>
      </c>
    </row>
    <row r="674" spans="2:15" x14ac:dyDescent="0.25">
      <c r="B674" s="15"/>
      <c r="J674" s="38">
        <v>7</v>
      </c>
      <c r="K674" s="293">
        <v>7000.0167321636172</v>
      </c>
      <c r="L674" s="15">
        <v>2.8338960535783493E-16</v>
      </c>
      <c r="M674" s="15">
        <v>1.0000000000000007</v>
      </c>
      <c r="N674" s="15">
        <v>-9.6308186195826705E-16</v>
      </c>
      <c r="O674" s="16">
        <v>0</v>
      </c>
    </row>
    <row r="675" spans="2:15" x14ac:dyDescent="0.25">
      <c r="B675" s="15"/>
      <c r="J675" s="38">
        <v>7</v>
      </c>
      <c r="K675" s="293">
        <v>5275.5415451084991</v>
      </c>
      <c r="L675" s="15">
        <v>0.46400489011141671</v>
      </c>
      <c r="M675" s="15">
        <v>-0.27784723958767471</v>
      </c>
      <c r="N675" s="15">
        <v>0.813842349476258</v>
      </c>
      <c r="O675" s="16">
        <v>0</v>
      </c>
    </row>
    <row r="676" spans="2:15" x14ac:dyDescent="0.25">
      <c r="B676" s="15"/>
      <c r="J676" s="38">
        <v>7</v>
      </c>
      <c r="K676" s="293">
        <v>3408.577108430522</v>
      </c>
      <c r="L676" s="15">
        <v>-0.27944388586485452</v>
      </c>
      <c r="M676" s="15">
        <v>-0.12588042959363557</v>
      </c>
      <c r="N676" s="15">
        <v>-0.59467568454150987</v>
      </c>
      <c r="O676" s="16">
        <v>0</v>
      </c>
    </row>
    <row r="677" spans="2:15" x14ac:dyDescent="0.25">
      <c r="B677" s="15"/>
      <c r="J677" s="38">
        <v>7</v>
      </c>
      <c r="K677" s="293">
        <v>3465.4085125316751</v>
      </c>
      <c r="L677" s="15">
        <v>-0.28647317044054843</v>
      </c>
      <c r="M677" s="15">
        <v>-0.11856120416944756</v>
      </c>
      <c r="N677" s="15">
        <v>-0.59496562539000397</v>
      </c>
      <c r="O677" s="16">
        <v>0</v>
      </c>
    </row>
    <row r="678" spans="2:15" x14ac:dyDescent="0.25">
      <c r="B678" s="15"/>
      <c r="J678" s="38">
        <v>7</v>
      </c>
      <c r="K678" s="293">
        <v>1211.4302157818934</v>
      </c>
      <c r="L678" s="15">
        <v>-0.36583116456527781</v>
      </c>
      <c r="M678" s="15">
        <v>-0.34101372008995118</v>
      </c>
      <c r="N678" s="15">
        <v>-0.2931551153447709</v>
      </c>
      <c r="O678" s="16">
        <v>0</v>
      </c>
    </row>
    <row r="679" spans="2:15" x14ac:dyDescent="0.25">
      <c r="B679" s="15"/>
      <c r="J679" s="38">
        <v>7</v>
      </c>
      <c r="K679" s="293">
        <v>847.31460756811089</v>
      </c>
      <c r="L679" s="15">
        <v>-0.33332617000560394</v>
      </c>
      <c r="M679" s="15">
        <v>-0.33434694420704442</v>
      </c>
      <c r="N679" s="15">
        <v>-0.33232688578735164</v>
      </c>
      <c r="O679" s="16">
        <v>0</v>
      </c>
    </row>
    <row r="680" spans="2:15" x14ac:dyDescent="0.25">
      <c r="B680" s="15"/>
      <c r="J680" s="38">
        <v>7</v>
      </c>
      <c r="K680" s="293">
        <v>3591.3869635022147</v>
      </c>
      <c r="L680" s="15">
        <v>-4.5573828112200974E-2</v>
      </c>
      <c r="M680" s="15">
        <v>0.74380955501475943</v>
      </c>
      <c r="N680" s="15">
        <v>0.30176427309744158</v>
      </c>
      <c r="O680" s="16">
        <v>0</v>
      </c>
    </row>
    <row r="681" spans="2:15" x14ac:dyDescent="0.25">
      <c r="B681" s="15"/>
      <c r="J681" s="38">
        <v>7</v>
      </c>
      <c r="K681" s="293">
        <v>7067.6804213849837</v>
      </c>
      <c r="L681" s="15">
        <v>0.65801633322201636</v>
      </c>
      <c r="M681" s="15">
        <v>-0.53978566440996989</v>
      </c>
      <c r="N681" s="15">
        <v>-1.1182306688120465</v>
      </c>
      <c r="O681" s="16">
        <v>0</v>
      </c>
    </row>
    <row r="682" spans="2:15" x14ac:dyDescent="0.25">
      <c r="B682" s="15"/>
      <c r="J682" s="38">
        <v>7</v>
      </c>
      <c r="K682" s="293">
        <v>11236.239351309105</v>
      </c>
      <c r="L682" s="15">
        <v>1.2455111988646881</v>
      </c>
      <c r="M682" s="15">
        <v>-0.86588099792270823</v>
      </c>
      <c r="N682" s="15">
        <v>-1.3796302009419799</v>
      </c>
      <c r="O682" s="16">
        <v>0</v>
      </c>
    </row>
    <row r="683" spans="2:15" x14ac:dyDescent="0.25">
      <c r="B683" s="15"/>
      <c r="J683" s="38">
        <v>7</v>
      </c>
      <c r="K683" s="293">
        <v>11340.538184385676</v>
      </c>
      <c r="L683" s="15">
        <v>1.2604325660114841</v>
      </c>
      <c r="M683" s="15">
        <v>-0.87219262997227676</v>
      </c>
      <c r="N683" s="15">
        <v>-1.3882399360392073</v>
      </c>
      <c r="O683" s="16">
        <v>0</v>
      </c>
    </row>
    <row r="684" spans="2:15" x14ac:dyDescent="0.25">
      <c r="B684" s="15"/>
      <c r="J684" s="38">
        <v>7</v>
      </c>
      <c r="K684" s="293">
        <v>11341.163511759516</v>
      </c>
      <c r="L684" s="15">
        <v>1.2605576034473811</v>
      </c>
      <c r="M684" s="15">
        <v>-0.87222885623799395</v>
      </c>
      <c r="N684" s="15">
        <v>-1.388328747209387</v>
      </c>
      <c r="O684" s="16">
        <v>0</v>
      </c>
    </row>
    <row r="685" spans="2:15" x14ac:dyDescent="0.25">
      <c r="B685" s="15"/>
      <c r="J685" s="38">
        <v>7</v>
      </c>
      <c r="K685" s="293">
        <v>11514.58008142086</v>
      </c>
      <c r="L685" s="15">
        <v>1.2827054505568685</v>
      </c>
      <c r="M685" s="15">
        <v>-0.88065305433682095</v>
      </c>
      <c r="N685" s="15">
        <v>-1.4020523962200475</v>
      </c>
      <c r="O685" s="16">
        <v>0</v>
      </c>
    </row>
    <row r="686" spans="2:15" x14ac:dyDescent="0.25">
      <c r="B686" s="15"/>
      <c r="J686" s="38">
        <v>7</v>
      </c>
      <c r="K686" s="293">
        <v>2150.105958063436</v>
      </c>
      <c r="L686" s="15">
        <v>0.45209741343590004</v>
      </c>
      <c r="M686" s="15">
        <v>0.21537143378850054</v>
      </c>
      <c r="N686" s="15">
        <v>0.3325311527755993</v>
      </c>
      <c r="O686" s="16">
        <v>0</v>
      </c>
    </row>
    <row r="687" spans="2:15" x14ac:dyDescent="0.25">
      <c r="B687" s="15"/>
      <c r="J687" s="38">
        <v>7</v>
      </c>
      <c r="K687" s="293">
        <v>2150.0721871993373</v>
      </c>
      <c r="L687" s="15">
        <v>0.45210578185827555</v>
      </c>
      <c r="M687" s="15">
        <v>0.21536538376004552</v>
      </c>
      <c r="N687" s="15">
        <v>0.33252883438167896</v>
      </c>
      <c r="O687" s="16">
        <v>0</v>
      </c>
    </row>
    <row r="688" spans="2:15" x14ac:dyDescent="0.25">
      <c r="B688" s="15"/>
      <c r="J688" s="38">
        <v>7</v>
      </c>
      <c r="K688" s="293">
        <v>1436.1498564158303</v>
      </c>
      <c r="L688" s="15">
        <v>0.33511131961938179</v>
      </c>
      <c r="M688" s="15">
        <v>0.33338626982750963</v>
      </c>
      <c r="N688" s="15">
        <v>0.3315024105531087</v>
      </c>
      <c r="O688" s="16">
        <v>0</v>
      </c>
    </row>
    <row r="689" spans="2:15" x14ac:dyDescent="0.25">
      <c r="B689" s="15"/>
      <c r="J689" s="38">
        <v>7</v>
      </c>
      <c r="K689" s="293">
        <v>1420.9325297582047</v>
      </c>
      <c r="L689" s="15">
        <v>0.33270930491425993</v>
      </c>
      <c r="M689" s="15">
        <v>0.33338585773308543</v>
      </c>
      <c r="N689" s="15">
        <v>0.33390483735265464</v>
      </c>
      <c r="O689" s="16">
        <v>0</v>
      </c>
    </row>
    <row r="690" spans="2:15" x14ac:dyDescent="0.25">
      <c r="B690" s="15"/>
      <c r="J690" s="38">
        <v>7</v>
      </c>
      <c r="K690" s="293">
        <v>1417.6050279804635</v>
      </c>
      <c r="L690" s="15">
        <v>0.33316999987029405</v>
      </c>
      <c r="M690" s="15">
        <v>0.33351011778744649</v>
      </c>
      <c r="N690" s="15">
        <v>0.33331988234225951</v>
      </c>
      <c r="O690" s="16">
        <v>0</v>
      </c>
    </row>
    <row r="691" spans="2:15" x14ac:dyDescent="0.25">
      <c r="B691" s="15"/>
      <c r="J691" s="38">
        <v>7</v>
      </c>
      <c r="K691" s="293">
        <v>1419.9093597722917</v>
      </c>
      <c r="L691" s="15">
        <v>0.33371198124754625</v>
      </c>
      <c r="M691" s="15">
        <v>0.33325442830419622</v>
      </c>
      <c r="N691" s="15">
        <v>0.33303359044825753</v>
      </c>
      <c r="O691" s="16">
        <v>0</v>
      </c>
    </row>
    <row r="692" spans="2:15" x14ac:dyDescent="0.25">
      <c r="B692" s="15"/>
      <c r="J692" s="38">
        <v>7</v>
      </c>
      <c r="K692" s="293">
        <v>1417.0270211079894</v>
      </c>
      <c r="L692" s="15">
        <v>0.33327281896116995</v>
      </c>
      <c r="M692" s="15">
        <v>0.33338376197680281</v>
      </c>
      <c r="N692" s="15">
        <v>0.33334341906202725</v>
      </c>
      <c r="O692" s="16">
        <v>0</v>
      </c>
    </row>
    <row r="693" spans="2:15" x14ac:dyDescent="0.25">
      <c r="B693" s="15"/>
      <c r="J693" s="38">
        <v>7</v>
      </c>
      <c r="K693" s="293">
        <v>1417.9863900070354</v>
      </c>
      <c r="L693" s="15">
        <v>0.33349817187806369</v>
      </c>
      <c r="M693" s="15">
        <v>0.33327758618701053</v>
      </c>
      <c r="N693" s="15">
        <v>0.33322424193492572</v>
      </c>
      <c r="O693" s="16">
        <v>0</v>
      </c>
    </row>
    <row r="694" spans="2:15" x14ac:dyDescent="0.25">
      <c r="B694" s="15"/>
      <c r="J694" s="38">
        <v>7</v>
      </c>
      <c r="K694" s="293">
        <v>1417.0028110974231</v>
      </c>
      <c r="L694" s="15">
        <v>0.33333333333333331</v>
      </c>
      <c r="M694" s="15">
        <v>0.33333333333333331</v>
      </c>
      <c r="N694" s="15">
        <v>0.33333333333333331</v>
      </c>
      <c r="O694" s="16">
        <v>0</v>
      </c>
    </row>
    <row r="695" spans="2:15" x14ac:dyDescent="0.25">
      <c r="B695" s="15"/>
      <c r="J695" s="38">
        <v>7</v>
      </c>
      <c r="K695" s="293">
        <v>1417.3806825306006</v>
      </c>
      <c r="L695" s="15">
        <v>0.33342797311845779</v>
      </c>
      <c r="M695" s="15">
        <v>0.33328673404827203</v>
      </c>
      <c r="N695" s="15">
        <v>0.33328529283327019</v>
      </c>
      <c r="O695" s="16">
        <v>0</v>
      </c>
    </row>
    <row r="696" spans="2:15" x14ac:dyDescent="0.25">
      <c r="B696" s="15"/>
      <c r="J696" s="38">
        <v>7</v>
      </c>
      <c r="K696" s="293">
        <v>1417.3186563593495</v>
      </c>
      <c r="L696" s="15">
        <v>0.33342268647424039</v>
      </c>
      <c r="M696" s="15">
        <v>0.33328145086441957</v>
      </c>
      <c r="N696" s="15">
        <v>0.33329586266134009</v>
      </c>
      <c r="O696" s="16">
        <v>0</v>
      </c>
    </row>
    <row r="697" spans="2:15" x14ac:dyDescent="0.25">
      <c r="B697" s="15"/>
      <c r="J697" s="38">
        <v>7</v>
      </c>
      <c r="K697" s="293">
        <v>4400.0061817819242</v>
      </c>
      <c r="L697" s="15">
        <v>6.568876428877248E-18</v>
      </c>
      <c r="M697" s="15">
        <v>-0.99999999999999989</v>
      </c>
      <c r="N697" s="15">
        <v>-1.0146568055319321E-16</v>
      </c>
      <c r="O697" s="16">
        <v>0</v>
      </c>
    </row>
    <row r="698" spans="2:15" x14ac:dyDescent="0.25">
      <c r="B698" s="15"/>
      <c r="J698" s="38">
        <v>7</v>
      </c>
      <c r="K698" s="293">
        <v>4400.006181781926</v>
      </c>
      <c r="L698" s="15">
        <v>8.269746218497252E-17</v>
      </c>
      <c r="M698" s="15">
        <v>-1.0000000000000002</v>
      </c>
      <c r="N698" s="15">
        <v>-4.1290080410085575E-17</v>
      </c>
      <c r="O698" s="16">
        <v>0</v>
      </c>
    </row>
    <row r="699" spans="2:15" x14ac:dyDescent="0.25">
      <c r="B699" s="15"/>
      <c r="J699" s="38">
        <v>7</v>
      </c>
      <c r="K699" s="293">
        <v>3003.0368445211466</v>
      </c>
      <c r="L699" s="15">
        <v>3.820875313811823E-2</v>
      </c>
      <c r="M699" s="15">
        <v>-0.39404764041716778</v>
      </c>
      <c r="N699" s="15">
        <v>-0.64416111272095045</v>
      </c>
      <c r="O699" s="16">
        <v>0</v>
      </c>
    </row>
    <row r="700" spans="2:15" x14ac:dyDescent="0.25">
      <c r="B700" s="15"/>
      <c r="J700" s="38">
        <v>7</v>
      </c>
      <c r="K700" s="293">
        <v>4400.0061817819387</v>
      </c>
      <c r="L700" s="15">
        <v>1.0381170784922112E-15</v>
      </c>
      <c r="M700" s="15">
        <v>-1.0000000000000031</v>
      </c>
      <c r="N700" s="15">
        <v>1.9823930651433188E-15</v>
      </c>
      <c r="O700" s="16">
        <v>0</v>
      </c>
    </row>
    <row r="701" spans="2:15" x14ac:dyDescent="0.25">
      <c r="B701" s="15"/>
      <c r="J701" s="38">
        <v>7</v>
      </c>
      <c r="K701" s="293">
        <v>5034.9871848189396</v>
      </c>
      <c r="L701" s="15">
        <v>7.9324738536420067E-2</v>
      </c>
      <c r="M701" s="15">
        <v>-0.17058669500793247</v>
      </c>
      <c r="N701" s="15">
        <v>-0.90873804352848753</v>
      </c>
      <c r="O701" s="16">
        <v>0</v>
      </c>
    </row>
    <row r="702" spans="2:15" x14ac:dyDescent="0.25">
      <c r="B702" s="15"/>
      <c r="J702" s="38">
        <v>7</v>
      </c>
      <c r="K702" s="293">
        <v>2870.314139657537</v>
      </c>
      <c r="L702" s="15">
        <v>5.1032253260150607E-3</v>
      </c>
      <c r="M702" s="15">
        <v>-0.29707123051246898</v>
      </c>
      <c r="N702" s="15">
        <v>-0.70803199481354617</v>
      </c>
      <c r="O702" s="16">
        <v>0</v>
      </c>
    </row>
    <row r="703" spans="2:15" x14ac:dyDescent="0.25">
      <c r="B703" s="15"/>
      <c r="J703" s="38">
        <v>7</v>
      </c>
      <c r="K703" s="293">
        <v>2870.2995696216394</v>
      </c>
      <c r="L703" s="15">
        <v>5.3879428352406507E-3</v>
      </c>
      <c r="M703" s="15">
        <v>-0.29722608552811697</v>
      </c>
      <c r="N703" s="15">
        <v>-0.70816185730712367</v>
      </c>
      <c r="O703" s="16">
        <v>0</v>
      </c>
    </row>
    <row r="704" spans="2:15" x14ac:dyDescent="0.25">
      <c r="B704" s="15"/>
      <c r="J704" s="38">
        <v>7</v>
      </c>
      <c r="K704" s="293">
        <v>4255.737759505615</v>
      </c>
      <c r="L704" s="15">
        <v>8.0084818577084091E-2</v>
      </c>
      <c r="M704" s="15">
        <v>-0.22728525434225078</v>
      </c>
      <c r="N704" s="15">
        <v>-0.85279956423483338</v>
      </c>
      <c r="O704" s="16">
        <v>0</v>
      </c>
    </row>
    <row r="705" spans="2:15" x14ac:dyDescent="0.25">
      <c r="B705" s="15"/>
      <c r="J705" s="38">
        <v>7</v>
      </c>
      <c r="K705" s="293">
        <v>4255.0191229196253</v>
      </c>
      <c r="L705" s="15">
        <v>8.0070539876425567E-2</v>
      </c>
      <c r="M705" s="15">
        <v>-0.22724473058046282</v>
      </c>
      <c r="N705" s="15">
        <v>-0.85282580929596286</v>
      </c>
      <c r="O705" s="16">
        <v>0</v>
      </c>
    </row>
    <row r="706" spans="2:15" x14ac:dyDescent="0.25">
      <c r="B706" s="15"/>
      <c r="J706" s="38">
        <v>7</v>
      </c>
      <c r="K706" s="293">
        <v>4252.1450007774838</v>
      </c>
      <c r="L706" s="15">
        <v>8.0016068003939261E-2</v>
      </c>
      <c r="M706" s="15">
        <v>-0.22741408801119578</v>
      </c>
      <c r="N706" s="15">
        <v>-0.85260197999274345</v>
      </c>
      <c r="O706" s="16">
        <v>0</v>
      </c>
    </row>
    <row r="707" spans="2:15" x14ac:dyDescent="0.25">
      <c r="B707" s="15"/>
      <c r="J707" s="38">
        <v>7</v>
      </c>
      <c r="K707" s="293">
        <v>4263.3701800487888</v>
      </c>
      <c r="L707" s="15">
        <v>8.0231013346932556E-2</v>
      </c>
      <c r="M707" s="15">
        <v>-0.22672569763627093</v>
      </c>
      <c r="N707" s="15">
        <v>-0.85350531571066157</v>
      </c>
      <c r="O707" s="16">
        <v>0</v>
      </c>
    </row>
    <row r="708" spans="2:15" x14ac:dyDescent="0.25">
      <c r="B708" s="15"/>
      <c r="J708" s="38">
        <v>7</v>
      </c>
      <c r="K708" s="293">
        <v>4268.2531570235033</v>
      </c>
      <c r="L708" s="15">
        <v>8.0653291662465973E-2</v>
      </c>
      <c r="M708" s="15">
        <v>-0.22667477535781769</v>
      </c>
      <c r="N708" s="15">
        <v>-0.85397851630464827</v>
      </c>
      <c r="O708" s="16">
        <v>0</v>
      </c>
    </row>
    <row r="709" spans="2:15" x14ac:dyDescent="0.25">
      <c r="B709" s="15"/>
      <c r="J709" s="38">
        <v>7</v>
      </c>
      <c r="K709" s="293">
        <v>3904.4274524253851</v>
      </c>
      <c r="L709" s="15">
        <v>0.10737223298585938</v>
      </c>
      <c r="M709" s="15">
        <v>-0.59401805913793182</v>
      </c>
      <c r="N709" s="15">
        <v>-0.5133541738479277</v>
      </c>
      <c r="O709" s="16">
        <v>0</v>
      </c>
    </row>
    <row r="710" spans="2:15" x14ac:dyDescent="0.25">
      <c r="J710" s="38">
        <v>7</v>
      </c>
      <c r="K710" s="293">
        <v>3912.0695576990192</v>
      </c>
      <c r="L710" s="15">
        <v>0.10867151061331978</v>
      </c>
      <c r="M710" s="15">
        <v>-0.59352492305739746</v>
      </c>
      <c r="N710" s="15">
        <v>-0.51514658755592213</v>
      </c>
      <c r="O710" s="16">
        <v>0</v>
      </c>
    </row>
    <row r="711" spans="2:15" x14ac:dyDescent="0.25">
      <c r="J711" s="38">
        <v>7</v>
      </c>
      <c r="K711" s="293">
        <v>2992.1955797344735</v>
      </c>
      <c r="L711" s="15">
        <v>6.2807327673822133E-2</v>
      </c>
      <c r="M711" s="15">
        <v>-0.31841716398650671</v>
      </c>
      <c r="N711" s="15">
        <v>-0.74439016368731536</v>
      </c>
      <c r="O711" s="16">
        <v>0</v>
      </c>
    </row>
    <row r="712" spans="2:15" x14ac:dyDescent="0.25">
      <c r="J712" s="38">
        <v>7</v>
      </c>
      <c r="K712" s="293">
        <v>3009.2423900659701</v>
      </c>
      <c r="L712" s="15">
        <v>7.0287950899502016E-2</v>
      </c>
      <c r="M712" s="15">
        <v>-0.32108500707473492</v>
      </c>
      <c r="N712" s="15">
        <v>-0.74920294382476715</v>
      </c>
      <c r="O712" s="16">
        <v>0</v>
      </c>
    </row>
    <row r="713" spans="2:15" x14ac:dyDescent="0.25">
      <c r="J713" s="38">
        <v>7</v>
      </c>
      <c r="K713" s="293">
        <v>3008.9609036579036</v>
      </c>
      <c r="L713" s="15">
        <v>7.0282461999237447E-2</v>
      </c>
      <c r="M713" s="15">
        <v>-0.32111735333703884</v>
      </c>
      <c r="N713" s="15">
        <v>-0.74916510866219865</v>
      </c>
      <c r="O713" s="16">
        <v>0</v>
      </c>
    </row>
    <row r="714" spans="2:15" x14ac:dyDescent="0.25">
      <c r="J714" s="38">
        <v>7</v>
      </c>
      <c r="K714" s="293">
        <v>3010.0084692993642</v>
      </c>
      <c r="L714" s="15">
        <v>7.0539199805155564E-2</v>
      </c>
      <c r="M714" s="15">
        <v>-0.32119691465675898</v>
      </c>
      <c r="N714" s="15">
        <v>-0.74934228514839651</v>
      </c>
      <c r="O714" s="16">
        <v>0</v>
      </c>
    </row>
    <row r="715" spans="2:15" x14ac:dyDescent="0.25">
      <c r="J715" s="38">
        <v>7</v>
      </c>
      <c r="K715" s="293">
        <v>7000.0167321636127</v>
      </c>
      <c r="L715" s="15">
        <v>1.7047655947307243E-16</v>
      </c>
      <c r="M715" s="15">
        <v>0.99999999999999989</v>
      </c>
      <c r="N715" s="15">
        <v>-7.1400896662423197E-17</v>
      </c>
      <c r="O715" s="16">
        <v>0</v>
      </c>
    </row>
    <row r="716" spans="2:15" x14ac:dyDescent="0.25">
      <c r="J716" s="38">
        <v>7</v>
      </c>
      <c r="K716" s="293">
        <v>3020.7669556183992</v>
      </c>
      <c r="L716" s="15">
        <v>7.202631730824724E-2</v>
      </c>
      <c r="M716" s="15">
        <v>-0.3220130432273331</v>
      </c>
      <c r="N716" s="15">
        <v>-0.75001327408091412</v>
      </c>
      <c r="O716" s="16">
        <v>0</v>
      </c>
    </row>
    <row r="717" spans="2:15" x14ac:dyDescent="0.25">
      <c r="J717" s="38">
        <v>7</v>
      </c>
      <c r="K717" s="293">
        <v>2862.5798414075352</v>
      </c>
      <c r="L717" s="15">
        <v>8.0192111456109574E-3</v>
      </c>
      <c r="M717" s="15">
        <v>-0.2994683721875403</v>
      </c>
      <c r="N717" s="15">
        <v>-0.70855083895807069</v>
      </c>
      <c r="O717" s="16">
        <v>0</v>
      </c>
    </row>
    <row r="718" spans="2:15" x14ac:dyDescent="0.25">
      <c r="J718" s="38">
        <v>7</v>
      </c>
      <c r="K718" s="293">
        <v>7000.0167321636118</v>
      </c>
      <c r="L718" s="15">
        <v>2.0368627885094367E-16</v>
      </c>
      <c r="M718" s="15">
        <v>0.99999999999999967</v>
      </c>
      <c r="N718" s="15">
        <v>1.7435102673382405E-16</v>
      </c>
      <c r="O718" s="16">
        <v>0</v>
      </c>
    </row>
    <row r="719" spans="2:15" x14ac:dyDescent="0.25">
      <c r="J719" s="38">
        <v>7</v>
      </c>
      <c r="K719" s="293">
        <v>37627.947009063435</v>
      </c>
      <c r="L719" s="15">
        <v>1.5951661631419938</v>
      </c>
      <c r="M719" s="15">
        <v>2.1117824773413894</v>
      </c>
      <c r="N719" s="15">
        <v>-2.7069486404833834</v>
      </c>
      <c r="O719" s="16">
        <v>0</v>
      </c>
    </row>
    <row r="720" spans="2:15" x14ac:dyDescent="0.25">
      <c r="J720" s="38">
        <v>7</v>
      </c>
      <c r="K720" s="293">
        <v>4400.0061817819269</v>
      </c>
      <c r="L720" s="15">
        <v>3.3020334191588332E-16</v>
      </c>
      <c r="M720" s="15">
        <v>-1.0000000000000004</v>
      </c>
      <c r="N720" s="15">
        <v>2.0879642934645555E-16</v>
      </c>
      <c r="O720" s="16">
        <v>0</v>
      </c>
    </row>
    <row r="721" spans="10:15" x14ac:dyDescent="0.25">
      <c r="J721" s="38">
        <v>7</v>
      </c>
      <c r="K721" s="293">
        <v>5270.9647306216211</v>
      </c>
      <c r="L721" s="15">
        <v>0.4635959220215003</v>
      </c>
      <c r="M721" s="15">
        <v>-0.27690834264457875</v>
      </c>
      <c r="N721" s="15">
        <v>0.8133124206230784</v>
      </c>
      <c r="O721" s="16">
        <v>0</v>
      </c>
    </row>
    <row r="722" spans="10:15" x14ac:dyDescent="0.25">
      <c r="J722" s="38">
        <v>7</v>
      </c>
      <c r="K722" s="293">
        <v>3092.7679333444298</v>
      </c>
      <c r="L722" s="15">
        <v>-0.24526654267649906</v>
      </c>
      <c r="M722" s="15">
        <v>-0.1640336847996256</v>
      </c>
      <c r="N722" s="15">
        <v>-0.5906997725238754</v>
      </c>
      <c r="O722" s="16">
        <v>0</v>
      </c>
    </row>
    <row r="723" spans="10:15" x14ac:dyDescent="0.25">
      <c r="J723" s="38">
        <v>7</v>
      </c>
      <c r="K723" s="293">
        <v>3447.2880250252356</v>
      </c>
      <c r="L723" s="15">
        <v>-0.28619239634445864</v>
      </c>
      <c r="M723" s="15">
        <v>-0.12010601717650995</v>
      </c>
      <c r="N723" s="15">
        <v>-0.59370158647903137</v>
      </c>
      <c r="O723" s="16">
        <v>0</v>
      </c>
    </row>
    <row r="724" spans="10:15" x14ac:dyDescent="0.25">
      <c r="J724" s="38">
        <v>7</v>
      </c>
      <c r="K724" s="293">
        <v>2284.613922463514</v>
      </c>
      <c r="L724" s="15">
        <v>-0.24758191054143713</v>
      </c>
      <c r="M724" s="15">
        <v>-0.22437183409398667</v>
      </c>
      <c r="N724" s="15">
        <v>-0.52804625536457628</v>
      </c>
      <c r="O724" s="16">
        <v>0</v>
      </c>
    </row>
    <row r="725" spans="10:15" x14ac:dyDescent="0.25">
      <c r="J725" s="38">
        <v>7</v>
      </c>
      <c r="K725" s="293">
        <v>2290.8500719047306</v>
      </c>
      <c r="L725" s="15">
        <v>-0.24945465513557766</v>
      </c>
      <c r="M725" s="15">
        <v>-0.22270717269882423</v>
      </c>
      <c r="N725" s="15">
        <v>-0.52783817216559803</v>
      </c>
      <c r="O725" s="16">
        <v>0</v>
      </c>
    </row>
    <row r="726" spans="10:15" x14ac:dyDescent="0.25">
      <c r="J726" s="38">
        <v>7</v>
      </c>
      <c r="K726" s="293">
        <v>2288.0704019226287</v>
      </c>
      <c r="L726" s="15">
        <v>-0.25075954588661514</v>
      </c>
      <c r="M726" s="15">
        <v>-0.22231109995157564</v>
      </c>
      <c r="N726" s="15">
        <v>-0.5269293541618093</v>
      </c>
      <c r="O726" s="16">
        <v>0</v>
      </c>
    </row>
    <row r="727" spans="10:15" x14ac:dyDescent="0.25">
      <c r="J727" s="38">
        <v>7</v>
      </c>
      <c r="K727" s="293">
        <v>2285.3932438921261</v>
      </c>
      <c r="L727" s="15">
        <v>-0.25155160427999113</v>
      </c>
      <c r="M727" s="15">
        <v>-0.22217683272057503</v>
      </c>
      <c r="N727" s="15">
        <v>-0.52627156299943378</v>
      </c>
      <c r="O727" s="16">
        <v>0</v>
      </c>
    </row>
    <row r="728" spans="10:15" x14ac:dyDescent="0.25">
      <c r="J728" s="38">
        <v>7</v>
      </c>
      <c r="K728" s="293">
        <v>2285.6164608655299</v>
      </c>
      <c r="L728" s="15">
        <v>-0.25170276474161524</v>
      </c>
      <c r="M728" s="15">
        <v>-0.22209678835543659</v>
      </c>
      <c r="N728" s="15">
        <v>-0.52620044690294832</v>
      </c>
      <c r="O728" s="16">
        <v>0</v>
      </c>
    </row>
    <row r="729" spans="10:15" x14ac:dyDescent="0.25">
      <c r="J729" s="38">
        <v>7</v>
      </c>
      <c r="K729" s="293">
        <v>2010.7237144600365</v>
      </c>
      <c r="L729" s="15">
        <v>-0.31203416717510674</v>
      </c>
      <c r="M729" s="15">
        <v>-0.22625991458206224</v>
      </c>
      <c r="N729" s="15">
        <v>-0.46170591824283097</v>
      </c>
      <c r="O729" s="16">
        <v>0</v>
      </c>
    </row>
    <row r="730" spans="10:15" x14ac:dyDescent="0.25">
      <c r="J730" s="38">
        <v>7</v>
      </c>
      <c r="K730" s="293">
        <v>2009.5209069886193</v>
      </c>
      <c r="L730" s="15">
        <v>-0.3121997547624546</v>
      </c>
      <c r="M730" s="15">
        <v>-0.22631620031419028</v>
      </c>
      <c r="N730" s="15">
        <v>-0.46148404492335515</v>
      </c>
      <c r="O730" s="16">
        <v>0</v>
      </c>
    </row>
    <row r="731" spans="10:15" x14ac:dyDescent="0.25">
      <c r="J731" s="38">
        <v>7</v>
      </c>
      <c r="K731" s="293">
        <v>1959.5461614784581</v>
      </c>
      <c r="L731" s="15">
        <v>-0.33948873490525705</v>
      </c>
      <c r="M731" s="15">
        <v>-0.2240257487879839</v>
      </c>
      <c r="N731" s="15">
        <v>-0.43648551630675902</v>
      </c>
      <c r="O731" s="16">
        <v>0</v>
      </c>
    </row>
    <row r="732" spans="10:15" x14ac:dyDescent="0.25">
      <c r="J732" s="38">
        <v>7</v>
      </c>
      <c r="K732" s="293">
        <v>1762.532532959714</v>
      </c>
      <c r="L732" s="15">
        <v>-0.45367126421272447</v>
      </c>
      <c r="M732" s="15">
        <v>-0.21363762592783772</v>
      </c>
      <c r="N732" s="15">
        <v>-0.33269110985943778</v>
      </c>
      <c r="O732" s="16">
        <v>0</v>
      </c>
    </row>
    <row r="733" spans="10:15" x14ac:dyDescent="0.25">
      <c r="J733" s="38">
        <v>7</v>
      </c>
      <c r="K733" s="293">
        <v>1208.9958374408457</v>
      </c>
      <c r="L733" s="15">
        <v>-0.3655853929723093</v>
      </c>
      <c r="M733" s="15">
        <v>-0.34104242986554251</v>
      </c>
      <c r="N733" s="15">
        <v>-0.2933721771621482</v>
      </c>
      <c r="O733" s="16">
        <v>0</v>
      </c>
    </row>
    <row r="734" spans="10:15" x14ac:dyDescent="0.25">
      <c r="J734" s="38">
        <v>7</v>
      </c>
      <c r="K734" s="293">
        <v>1746.3093846955358</v>
      </c>
      <c r="L734" s="15">
        <v>-0.45215741467928428</v>
      </c>
      <c r="M734" s="15">
        <v>-0.21524536752641849</v>
      </c>
      <c r="N734" s="15">
        <v>-0.33259721779429718</v>
      </c>
      <c r="O734" s="16">
        <v>0</v>
      </c>
    </row>
    <row r="735" spans="10:15" x14ac:dyDescent="0.25">
      <c r="J735" s="38">
        <v>7</v>
      </c>
      <c r="K735" s="293">
        <v>1204.7115501737319</v>
      </c>
      <c r="L735" s="15">
        <v>-0.36516174562970982</v>
      </c>
      <c r="M735" s="15">
        <v>-0.34107162365965421</v>
      </c>
      <c r="N735" s="15">
        <v>-0.29376663071063602</v>
      </c>
      <c r="O735" s="16">
        <v>0</v>
      </c>
    </row>
    <row r="736" spans="10:15" x14ac:dyDescent="0.25">
      <c r="J736" s="38">
        <v>7</v>
      </c>
      <c r="K736" s="293">
        <v>1197.1425586978892</v>
      </c>
      <c r="L736" s="15">
        <v>-0.3643353808736865</v>
      </c>
      <c r="M736" s="15">
        <v>-0.34120170870880234</v>
      </c>
      <c r="N736" s="15">
        <v>-0.2944629104175111</v>
      </c>
      <c r="O736" s="16">
        <v>0</v>
      </c>
    </row>
    <row r="737" spans="10:15" x14ac:dyDescent="0.25">
      <c r="J737" s="38">
        <v>7</v>
      </c>
      <c r="K737" s="293">
        <v>894.32623659456817</v>
      </c>
      <c r="L737" s="15">
        <v>-0.3107141386232225</v>
      </c>
      <c r="M737" s="15">
        <v>-0.35351392875625171</v>
      </c>
      <c r="N737" s="15">
        <v>-0.33577193262052574</v>
      </c>
      <c r="O737" s="16">
        <v>0</v>
      </c>
    </row>
    <row r="738" spans="10:15" x14ac:dyDescent="0.25">
      <c r="J738" s="38">
        <v>7</v>
      </c>
      <c r="K738" s="293">
        <v>892.17043118949869</v>
      </c>
      <c r="L738" s="15">
        <v>-0.31097893069575666</v>
      </c>
      <c r="M738" s="15">
        <v>-0.35326217971496887</v>
      </c>
      <c r="N738" s="15">
        <v>-0.33575888958927447</v>
      </c>
      <c r="O738" s="16">
        <v>0</v>
      </c>
    </row>
    <row r="739" spans="10:15" x14ac:dyDescent="0.25">
      <c r="J739" s="38">
        <v>7</v>
      </c>
      <c r="K739" s="293">
        <v>841.61576632919025</v>
      </c>
      <c r="L739" s="15">
        <v>-0.31991067569514475</v>
      </c>
      <c r="M739" s="15">
        <v>-0.34072572723343503</v>
      </c>
      <c r="N739" s="15">
        <v>-0.33936359707142011</v>
      </c>
      <c r="O739" s="16">
        <v>0</v>
      </c>
    </row>
    <row r="740" spans="10:15" x14ac:dyDescent="0.25">
      <c r="J740" s="38">
        <v>7</v>
      </c>
      <c r="K740" s="293">
        <v>845.23538247084252</v>
      </c>
      <c r="L740" s="15">
        <v>-0.33301605107309595</v>
      </c>
      <c r="M740" s="15">
        <v>-0.3346318810933866</v>
      </c>
      <c r="N740" s="15">
        <v>-0.33235206783351762</v>
      </c>
      <c r="O740" s="16">
        <v>0</v>
      </c>
    </row>
    <row r="741" spans="10:15" x14ac:dyDescent="0.25">
      <c r="J741" s="38">
        <v>7</v>
      </c>
      <c r="K741" s="293">
        <v>798.06578490841912</v>
      </c>
      <c r="L741" s="15">
        <v>-0.32335500187706229</v>
      </c>
      <c r="M741" s="15">
        <v>-0.3439323467230444</v>
      </c>
      <c r="N741" s="15">
        <v>-0.33271265139989331</v>
      </c>
      <c r="O741" s="16">
        <v>0</v>
      </c>
    </row>
    <row r="742" spans="10:15" x14ac:dyDescent="0.25">
      <c r="J742" s="38">
        <v>7</v>
      </c>
      <c r="K742" s="293">
        <v>798.11711294614099</v>
      </c>
      <c r="L742" s="15">
        <v>-0.32389094920850492</v>
      </c>
      <c r="M742" s="15">
        <v>-0.34398420966825427</v>
      </c>
      <c r="N742" s="15">
        <v>-0.33212484112324092</v>
      </c>
      <c r="O742" s="16">
        <v>0</v>
      </c>
    </row>
    <row r="743" spans="10:15" x14ac:dyDescent="0.25">
      <c r="J743" s="38">
        <v>7</v>
      </c>
      <c r="K743" s="293">
        <v>796.49484303268525</v>
      </c>
      <c r="L743" s="15">
        <v>-0.32369030717553587</v>
      </c>
      <c r="M743" s="15">
        <v>-0.34403154664801072</v>
      </c>
      <c r="N743" s="15">
        <v>-0.3322781461764534</v>
      </c>
      <c r="O743" s="16">
        <v>0</v>
      </c>
    </row>
    <row r="744" spans="10:15" x14ac:dyDescent="0.25">
      <c r="J744" s="38">
        <v>7</v>
      </c>
      <c r="K744" s="293">
        <v>796.10866879171863</v>
      </c>
      <c r="L744" s="15">
        <v>-0.32371668428776568</v>
      </c>
      <c r="M744" s="15">
        <v>-0.34394439096747725</v>
      </c>
      <c r="N744" s="15">
        <v>-0.33233892474475707</v>
      </c>
      <c r="O744" s="16">
        <v>0</v>
      </c>
    </row>
    <row r="745" spans="10:15" x14ac:dyDescent="0.25">
      <c r="J745" s="38">
        <v>7</v>
      </c>
      <c r="K745" s="293">
        <v>805.45676038483987</v>
      </c>
      <c r="L745" s="15">
        <v>-0.326570748287418</v>
      </c>
      <c r="M745" s="15">
        <v>-0.34141100537751562</v>
      </c>
      <c r="N745" s="15">
        <v>-0.33201824633506649</v>
      </c>
      <c r="O745" s="16">
        <v>0</v>
      </c>
    </row>
    <row r="746" spans="10:15" x14ac:dyDescent="0.25">
      <c r="J746" s="38">
        <v>7</v>
      </c>
      <c r="K746" s="293">
        <v>802.36342566005283</v>
      </c>
      <c r="L746" s="15">
        <v>-0.32606458777744951</v>
      </c>
      <c r="M746" s="15">
        <v>-0.34166536627174271</v>
      </c>
      <c r="N746" s="15">
        <v>-0.33227004595080789</v>
      </c>
      <c r="O746" s="16">
        <v>0</v>
      </c>
    </row>
    <row r="747" spans="10:15" x14ac:dyDescent="0.25">
      <c r="J747" s="38">
        <v>7</v>
      </c>
      <c r="K747" s="293">
        <v>803.68135762574093</v>
      </c>
      <c r="L747" s="15">
        <v>-0.32643127614440631</v>
      </c>
      <c r="M747" s="15">
        <v>-0.3413286810332864</v>
      </c>
      <c r="N747" s="15">
        <v>-0.33224004282230724</v>
      </c>
      <c r="O747" s="16">
        <v>0</v>
      </c>
    </row>
    <row r="748" spans="10:15" x14ac:dyDescent="0.25">
      <c r="J748" s="38">
        <v>7</v>
      </c>
      <c r="K748" s="293">
        <v>803.42723561540231</v>
      </c>
      <c r="L748" s="15">
        <v>-0.32638704444710487</v>
      </c>
      <c r="M748" s="15">
        <v>-0.34137954819523075</v>
      </c>
      <c r="N748" s="15">
        <v>-0.33223340735766438</v>
      </c>
      <c r="O748" s="16">
        <v>0</v>
      </c>
    </row>
    <row r="749" spans="10:15" x14ac:dyDescent="0.25">
      <c r="J749" s="38">
        <v>7</v>
      </c>
      <c r="K749" s="293">
        <v>7000.0167321636272</v>
      </c>
      <c r="L749" s="15">
        <v>-5.5903027619416727E-16</v>
      </c>
      <c r="M749" s="15">
        <v>1.000000000000002</v>
      </c>
      <c r="N749" s="15">
        <v>-1.3948082138705955E-15</v>
      </c>
      <c r="O749" s="16">
        <v>0</v>
      </c>
    </row>
    <row r="750" spans="10:15" x14ac:dyDescent="0.25">
      <c r="J750" s="38">
        <v>7</v>
      </c>
      <c r="K750" s="293">
        <v>7000.0167321637646</v>
      </c>
      <c r="L750" s="15">
        <v>-5.8117008911275962E-15</v>
      </c>
      <c r="M750" s="15">
        <v>1.0000000000000215</v>
      </c>
      <c r="N750" s="15">
        <v>-1.5774616704489187E-14</v>
      </c>
      <c r="O750" s="16">
        <v>0</v>
      </c>
    </row>
    <row r="751" spans="10:15" x14ac:dyDescent="0.25">
      <c r="J751" s="38">
        <v>7</v>
      </c>
      <c r="K751" s="293">
        <v>7000.0167321638073</v>
      </c>
      <c r="L751" s="15">
        <v>-7.6382354569106015E-15</v>
      </c>
      <c r="M751" s="15">
        <v>1.0000000000000278</v>
      </c>
      <c r="N751" s="15">
        <v>-2.0036530691316215E-14</v>
      </c>
      <c r="O751" s="16">
        <v>0</v>
      </c>
    </row>
    <row r="752" spans="10:15" x14ac:dyDescent="0.25">
      <c r="J752" s="38">
        <v>7</v>
      </c>
      <c r="K752" s="293">
        <v>3591.503368979178</v>
      </c>
      <c r="L752" s="15">
        <v>-4.5575049894253962E-2</v>
      </c>
      <c r="M752" s="15">
        <v>0.74382055941139669</v>
      </c>
      <c r="N752" s="15">
        <v>0.30175449048285719</v>
      </c>
      <c r="O752" s="16">
        <v>0</v>
      </c>
    </row>
    <row r="753" spans="10:15" x14ac:dyDescent="0.25">
      <c r="J753" s="38">
        <v>7</v>
      </c>
      <c r="K753" s="293">
        <v>5462.1704697199666</v>
      </c>
      <c r="L753" s="15">
        <v>-0.16545398880905698</v>
      </c>
      <c r="M753" s="15">
        <v>0.25990606903469976</v>
      </c>
      <c r="N753" s="15">
        <v>0.90554791977435722</v>
      </c>
      <c r="O753" s="16">
        <v>0</v>
      </c>
    </row>
    <row r="754" spans="10:15" x14ac:dyDescent="0.25">
      <c r="J754" s="38">
        <v>7</v>
      </c>
      <c r="K754" s="293">
        <v>5458.329310838606</v>
      </c>
      <c r="L754" s="15">
        <v>-0.16532583509073395</v>
      </c>
      <c r="M754" s="15">
        <v>0.26035564581217946</v>
      </c>
      <c r="N754" s="15">
        <v>0.90497018927855444</v>
      </c>
      <c r="O754" s="16">
        <v>0</v>
      </c>
    </row>
    <row r="755" spans="10:15" x14ac:dyDescent="0.25">
      <c r="J755" s="38">
        <v>7</v>
      </c>
      <c r="K755" s="293">
        <v>5463.0573663709429</v>
      </c>
      <c r="L755" s="15">
        <v>-0.16609997264235743</v>
      </c>
      <c r="M755" s="15">
        <v>0.26054897669389404</v>
      </c>
      <c r="N755" s="15">
        <v>0.90555099594846344</v>
      </c>
      <c r="O755" s="16">
        <v>0</v>
      </c>
    </row>
    <row r="756" spans="10:15" x14ac:dyDescent="0.25">
      <c r="J756" s="38">
        <v>7</v>
      </c>
      <c r="K756" s="293">
        <v>4400.0061817819051</v>
      </c>
      <c r="L756" s="15">
        <v>-2.2111307265059926E-15</v>
      </c>
      <c r="M756" s="15">
        <v>-0.99999999999999534</v>
      </c>
      <c r="N756" s="15">
        <v>-2.4105430466683368E-15</v>
      </c>
      <c r="O756" s="16">
        <v>0</v>
      </c>
    </row>
    <row r="757" spans="10:15" x14ac:dyDescent="0.25">
      <c r="J757" s="38">
        <v>7</v>
      </c>
      <c r="K757" s="293">
        <v>7764.4264868875434</v>
      </c>
      <c r="L757" s="15">
        <v>-0.37922158815069934</v>
      </c>
      <c r="M757" s="15">
        <v>0.26014234549468263</v>
      </c>
      <c r="N757" s="15">
        <v>1.1190792426560165</v>
      </c>
      <c r="O757" s="16">
        <v>0</v>
      </c>
    </row>
    <row r="758" spans="10:15" x14ac:dyDescent="0.25">
      <c r="J758" s="38">
        <v>7</v>
      </c>
      <c r="K758" s="293">
        <v>7873.0278881872209</v>
      </c>
      <c r="L758" s="15">
        <v>-0.38818722139673106</v>
      </c>
      <c r="M758" s="15">
        <v>0.25910104011887075</v>
      </c>
      <c r="N758" s="15">
        <v>1.1290861812778603</v>
      </c>
      <c r="O758" s="16">
        <v>0</v>
      </c>
    </row>
    <row r="759" spans="10:15" x14ac:dyDescent="0.25">
      <c r="J759" s="38">
        <v>7</v>
      </c>
      <c r="K759" s="293">
        <v>5849.4728537656201</v>
      </c>
      <c r="L759" s="15">
        <v>-0.31408308004052687</v>
      </c>
      <c r="M759" s="15">
        <v>0.38703140830800403</v>
      </c>
      <c r="N759" s="15">
        <v>0.9270516717325229</v>
      </c>
      <c r="O759" s="16">
        <v>0</v>
      </c>
    </row>
    <row r="760" spans="10:15" x14ac:dyDescent="0.25">
      <c r="J760" s="38">
        <v>7</v>
      </c>
      <c r="K760" s="293">
        <v>5850.4732434130101</v>
      </c>
      <c r="L760" s="15">
        <v>-0.31474364602821886</v>
      </c>
      <c r="M760" s="15">
        <v>0.38768852536523096</v>
      </c>
      <c r="N760" s="15">
        <v>0.92705512066298801</v>
      </c>
      <c r="O760" s="16">
        <v>0</v>
      </c>
    </row>
    <row r="761" spans="10:15" x14ac:dyDescent="0.25">
      <c r="J761" s="38">
        <v>7</v>
      </c>
      <c r="K761" s="293">
        <v>5850.6588356085731</v>
      </c>
      <c r="L761" s="15">
        <v>-0.31477341042805135</v>
      </c>
      <c r="M761" s="15">
        <v>0.38772518795214905</v>
      </c>
      <c r="N761" s="15">
        <v>0.92704822247590235</v>
      </c>
      <c r="O761" s="16">
        <v>0</v>
      </c>
    </row>
    <row r="762" spans="10:15" x14ac:dyDescent="0.25">
      <c r="J762" s="38">
        <v>7</v>
      </c>
      <c r="K762" s="293">
        <v>5852.3060930785659</v>
      </c>
      <c r="L762" s="15">
        <v>-0.31485635523364236</v>
      </c>
      <c r="M762" s="15">
        <v>0.38782735601740492</v>
      </c>
      <c r="N762" s="15">
        <v>0.92702899921623749</v>
      </c>
      <c r="O762" s="16">
        <v>0</v>
      </c>
    </row>
    <row r="763" spans="10:15" x14ac:dyDescent="0.25">
      <c r="J763" s="38">
        <v>7</v>
      </c>
      <c r="K763" s="293">
        <v>2612.7656439196285</v>
      </c>
      <c r="L763" s="15">
        <v>-0.10798983767273841</v>
      </c>
      <c r="M763" s="15">
        <v>-0.26404522678873277</v>
      </c>
      <c r="N763" s="15">
        <v>-0.62796493553852872</v>
      </c>
      <c r="O763" s="16">
        <v>0</v>
      </c>
    </row>
    <row r="764" spans="10:15" x14ac:dyDescent="0.25">
      <c r="J764" s="38">
        <v>8</v>
      </c>
      <c r="K764" s="293">
        <v>1673.3135913526273</v>
      </c>
      <c r="L764" s="15">
        <v>0.33272880418532202</v>
      </c>
      <c r="M764" s="15">
        <v>0.33323692135714184</v>
      </c>
      <c r="N764" s="15">
        <v>0.33403427445753603</v>
      </c>
      <c r="O764" s="16">
        <v>0</v>
      </c>
    </row>
    <row r="765" spans="10:15" x14ac:dyDescent="0.25">
      <c r="J765" s="38">
        <v>8</v>
      </c>
      <c r="K765" s="293">
        <v>3225.3995089865116</v>
      </c>
      <c r="L765" s="15">
        <v>6.8709743523805308E-2</v>
      </c>
      <c r="M765" s="15">
        <v>-0.15710824396378878</v>
      </c>
      <c r="N765" s="15">
        <v>-0.91160149956001657</v>
      </c>
      <c r="O765" s="16">
        <v>0</v>
      </c>
    </row>
    <row r="766" spans="10:15" x14ac:dyDescent="0.25">
      <c r="J766" s="38">
        <v>8</v>
      </c>
      <c r="K766" s="293">
        <v>2066.6844515480716</v>
      </c>
      <c r="L766" s="15">
        <v>7.0818556141200445E-2</v>
      </c>
      <c r="M766" s="15">
        <v>-0.28283475763538807</v>
      </c>
      <c r="N766" s="15">
        <v>-0.78798379850581246</v>
      </c>
      <c r="O766" s="16">
        <v>0</v>
      </c>
    </row>
    <row r="767" spans="10:15" x14ac:dyDescent="0.25">
      <c r="J767" s="38">
        <v>8</v>
      </c>
      <c r="K767" s="293">
        <v>3441.148405308616</v>
      </c>
      <c r="L767" s="15">
        <v>0.17442595323362123</v>
      </c>
      <c r="M767" s="15">
        <v>-0.20686749526016432</v>
      </c>
      <c r="N767" s="15">
        <v>-0.96755845797345696</v>
      </c>
      <c r="O767" s="16">
        <v>0</v>
      </c>
    </row>
    <row r="768" spans="10:15" x14ac:dyDescent="0.25">
      <c r="J768" s="38">
        <v>8</v>
      </c>
      <c r="K768" s="293">
        <v>4227.7751617830299</v>
      </c>
      <c r="L768" s="15">
        <v>0.22508943285501828</v>
      </c>
      <c r="M768" s="15">
        <v>-0.15876843924595041</v>
      </c>
      <c r="N768" s="15">
        <v>-1.0663209936090678</v>
      </c>
      <c r="O768" s="16">
        <v>0</v>
      </c>
    </row>
    <row r="769" spans="10:15" x14ac:dyDescent="0.25">
      <c r="J769" s="38">
        <v>8</v>
      </c>
      <c r="K769" s="293">
        <v>1181.6087807342085</v>
      </c>
      <c r="L769" s="15">
        <v>-0.30240166884848296</v>
      </c>
      <c r="M769" s="15">
        <v>-0.23032653981927234</v>
      </c>
      <c r="N769" s="15">
        <v>-0.46727179133224467</v>
      </c>
      <c r="O769" s="16">
        <v>0</v>
      </c>
    </row>
    <row r="770" spans="10:15" x14ac:dyDescent="0.25">
      <c r="J770" s="38">
        <v>8</v>
      </c>
      <c r="K770" s="293">
        <v>1181.5444222304909</v>
      </c>
      <c r="L770" s="15">
        <v>-0.30258746503230233</v>
      </c>
      <c r="M770" s="15">
        <v>-0.23027494105376398</v>
      </c>
      <c r="N770" s="15">
        <v>-0.46713759391393367</v>
      </c>
      <c r="O770" s="16">
        <v>0</v>
      </c>
    </row>
    <row r="771" spans="10:15" x14ac:dyDescent="0.25">
      <c r="J771" s="38">
        <v>8</v>
      </c>
      <c r="K771" s="293">
        <v>763.17542872267404</v>
      </c>
      <c r="L771" s="15">
        <v>-0.32359254476283555</v>
      </c>
      <c r="M771" s="15">
        <v>-0.34437570532733008</v>
      </c>
      <c r="N771" s="15">
        <v>-0.33203174990983447</v>
      </c>
      <c r="O771" s="16">
        <v>0</v>
      </c>
    </row>
    <row r="772" spans="10:15" x14ac:dyDescent="0.25">
      <c r="J772" s="38">
        <v>8</v>
      </c>
      <c r="K772" s="293">
        <v>768.52685033376281</v>
      </c>
      <c r="L772" s="15">
        <v>-0.3329136901276496</v>
      </c>
      <c r="M772" s="15">
        <v>-0.33493968848811334</v>
      </c>
      <c r="N772" s="15">
        <v>-0.33214662138423706</v>
      </c>
      <c r="O772" s="16">
        <v>0</v>
      </c>
    </row>
    <row r="773" spans="10:15" x14ac:dyDescent="0.25">
      <c r="J773" s="38">
        <v>8</v>
      </c>
      <c r="K773" s="293">
        <v>2281.4740159034081</v>
      </c>
      <c r="L773" s="15">
        <v>-0.26639287399062073</v>
      </c>
      <c r="M773" s="15">
        <v>-0.11716353254217117</v>
      </c>
      <c r="N773" s="15">
        <v>-0.61644359346720812</v>
      </c>
      <c r="O773" s="16">
        <v>0</v>
      </c>
    </row>
    <row r="774" spans="10:15" x14ac:dyDescent="0.25">
      <c r="J774" s="38">
        <v>8</v>
      </c>
      <c r="K774" s="293">
        <v>2281.0265415524805</v>
      </c>
      <c r="L774" s="15">
        <v>-0.26664858183028822</v>
      </c>
      <c r="M774" s="15">
        <v>-0.11714041745145611</v>
      </c>
      <c r="N774" s="15">
        <v>-0.61621100071825574</v>
      </c>
      <c r="O774" s="16">
        <v>0</v>
      </c>
    </row>
    <row r="775" spans="10:15" x14ac:dyDescent="0.25">
      <c r="J775" s="38">
        <v>8</v>
      </c>
      <c r="K775" s="293">
        <v>11931.033718737595</v>
      </c>
      <c r="L775" s="15">
        <v>1.3849369789599049</v>
      </c>
      <c r="M775" s="15">
        <v>-0.9043767368003176</v>
      </c>
      <c r="N775" s="15">
        <v>-1.4805602421595871</v>
      </c>
      <c r="O775" s="16">
        <v>0</v>
      </c>
    </row>
    <row r="776" spans="10:15" x14ac:dyDescent="0.25">
      <c r="J776" s="38">
        <v>8</v>
      </c>
      <c r="K776" s="293">
        <v>12015.198828729834</v>
      </c>
      <c r="L776" s="15">
        <v>1.3951975425802907</v>
      </c>
      <c r="M776" s="15">
        <v>-0.91154287997602512</v>
      </c>
      <c r="N776" s="15">
        <v>-1.4836546626042655</v>
      </c>
      <c r="O776" s="16">
        <v>0</v>
      </c>
    </row>
    <row r="777" spans="10:15" x14ac:dyDescent="0.25">
      <c r="J777" s="38">
        <v>8</v>
      </c>
      <c r="K777" s="293">
        <v>12005.180491091482</v>
      </c>
      <c r="L777" s="15">
        <v>1.3945949992513851</v>
      </c>
      <c r="M777" s="15">
        <v>-0.91081499226431106</v>
      </c>
      <c r="N777" s="15">
        <v>-1.4837800069870741</v>
      </c>
      <c r="O777" s="16">
        <v>0</v>
      </c>
    </row>
    <row r="778" spans="10:15" x14ac:dyDescent="0.25">
      <c r="J778" s="38">
        <v>8</v>
      </c>
      <c r="K778" s="293">
        <v>12012.356598921402</v>
      </c>
      <c r="L778" s="15">
        <v>1.3955732547688005</v>
      </c>
      <c r="M778" s="15">
        <v>-0.91131529012284029</v>
      </c>
      <c r="N778" s="15">
        <v>-1.4842579646459602</v>
      </c>
      <c r="O778" s="16">
        <v>0</v>
      </c>
    </row>
    <row r="779" spans="10:15" x14ac:dyDescent="0.25">
      <c r="J779" s="38">
        <v>8</v>
      </c>
      <c r="K779" s="293">
        <v>3627.6416236064065</v>
      </c>
      <c r="L779" s="15">
        <v>0.35267942279575365</v>
      </c>
      <c r="M779" s="15">
        <v>0.53138328626218778</v>
      </c>
      <c r="N779" s="15">
        <v>0.11593729094205861</v>
      </c>
      <c r="O779" s="16">
        <v>0</v>
      </c>
    </row>
    <row r="780" spans="10:15" x14ac:dyDescent="0.25">
      <c r="J780" s="38">
        <v>8</v>
      </c>
      <c r="K780" s="293">
        <v>4200.2586622599074</v>
      </c>
      <c r="L780" s="15">
        <v>0.60887763118684468</v>
      </c>
      <c r="M780" s="15">
        <v>6.9758621623818157E-2</v>
      </c>
      <c r="N780" s="15">
        <v>0.32136374718933708</v>
      </c>
      <c r="O780" s="16">
        <v>0</v>
      </c>
    </row>
    <row r="781" spans="10:15" x14ac:dyDescent="0.25">
      <c r="J781" s="38">
        <v>8</v>
      </c>
      <c r="K781" s="293">
        <v>4161.6860690985568</v>
      </c>
      <c r="L781" s="15">
        <v>0.60480662317306788</v>
      </c>
      <c r="M781" s="15">
        <v>7.2675392179190043E-2</v>
      </c>
      <c r="N781" s="15">
        <v>0.32251798464774201</v>
      </c>
      <c r="O781" s="16">
        <v>0</v>
      </c>
    </row>
    <row r="782" spans="10:15" x14ac:dyDescent="0.25">
      <c r="J782" s="38">
        <v>8</v>
      </c>
      <c r="K782" s="293">
        <v>2520.793163056891</v>
      </c>
      <c r="L782" s="15">
        <v>0.44798093698140506</v>
      </c>
      <c r="M782" s="15">
        <v>0.2180829184573706</v>
      </c>
      <c r="N782" s="15">
        <v>0.33393614456122434</v>
      </c>
      <c r="O782" s="16">
        <v>0</v>
      </c>
    </row>
    <row r="783" spans="10:15" x14ac:dyDescent="0.25">
      <c r="J783" s="38">
        <v>8</v>
      </c>
      <c r="K783" s="293">
        <v>2518.251658138423</v>
      </c>
      <c r="L783" s="15">
        <v>0.44782662582552801</v>
      </c>
      <c r="M783" s="15">
        <v>0.21837851236742858</v>
      </c>
      <c r="N783" s="15">
        <v>0.33379486180704332</v>
      </c>
      <c r="O783" s="16">
        <v>0</v>
      </c>
    </row>
    <row r="784" spans="10:15" x14ac:dyDescent="0.25">
      <c r="J784" s="38">
        <v>8</v>
      </c>
      <c r="K784" s="293">
        <v>2515.1114809328701</v>
      </c>
      <c r="L784" s="15">
        <v>0.44760118641491292</v>
      </c>
      <c r="M784" s="15">
        <v>0.21875320377984156</v>
      </c>
      <c r="N784" s="15">
        <v>0.33364560980524555</v>
      </c>
      <c r="O784" s="16">
        <v>0</v>
      </c>
    </row>
    <row r="785" spans="10:15" x14ac:dyDescent="0.25">
      <c r="J785" s="38">
        <v>8</v>
      </c>
      <c r="K785" s="293">
        <v>1673.8768171848706</v>
      </c>
      <c r="L785" s="15">
        <v>0.33240927887572402</v>
      </c>
      <c r="M785" s="15">
        <v>0.3335152107186406</v>
      </c>
      <c r="N785" s="15">
        <v>0.33407551040563549</v>
      </c>
      <c r="O785" s="16">
        <v>0</v>
      </c>
    </row>
    <row r="786" spans="10:15" x14ac:dyDescent="0.25">
      <c r="J786" s="38">
        <v>8</v>
      </c>
      <c r="K786" s="293">
        <v>1685.0975745649389</v>
      </c>
      <c r="L786" s="15">
        <v>0.33585637061975437</v>
      </c>
      <c r="M786" s="15">
        <v>0.33083400508954114</v>
      </c>
      <c r="N786" s="15">
        <v>0.33330962429070449</v>
      </c>
      <c r="O786" s="16">
        <v>0</v>
      </c>
    </row>
    <row r="787" spans="10:15" x14ac:dyDescent="0.25">
      <c r="J787" s="38">
        <v>8</v>
      </c>
      <c r="K787" s="293">
        <v>1674.0696619188359</v>
      </c>
      <c r="L787" s="15">
        <v>0.33340670801085165</v>
      </c>
      <c r="M787" s="15">
        <v>0.33408077671498632</v>
      </c>
      <c r="N787" s="15">
        <v>0.33251251527416203</v>
      </c>
      <c r="O787" s="16">
        <v>0</v>
      </c>
    </row>
    <row r="788" spans="10:15" x14ac:dyDescent="0.25">
      <c r="J788" s="38">
        <v>8</v>
      </c>
      <c r="K788" s="293">
        <v>1668.9844990515082</v>
      </c>
      <c r="L788" s="15">
        <v>0.33243334524016926</v>
      </c>
      <c r="M788" s="15">
        <v>0.3342816625317177</v>
      </c>
      <c r="N788" s="15">
        <v>0.33328499222811292</v>
      </c>
      <c r="O788" s="16">
        <v>0</v>
      </c>
    </row>
    <row r="789" spans="10:15" x14ac:dyDescent="0.25">
      <c r="J789" s="38">
        <v>8</v>
      </c>
      <c r="K789" s="293">
        <v>1671.1708926304211</v>
      </c>
      <c r="L789" s="15">
        <v>0.33375979779343645</v>
      </c>
      <c r="M789" s="15">
        <v>0.33346725357537799</v>
      </c>
      <c r="N789" s="15">
        <v>0.33277294863118562</v>
      </c>
      <c r="O789" s="16">
        <v>0</v>
      </c>
    </row>
    <row r="790" spans="10:15" x14ac:dyDescent="0.25">
      <c r="J790" s="38">
        <v>8</v>
      </c>
      <c r="K790" s="293">
        <v>1670.5870321336372</v>
      </c>
      <c r="L790" s="15">
        <v>0.33372477514834992</v>
      </c>
      <c r="M790" s="15">
        <v>0.33342851379125854</v>
      </c>
      <c r="N790" s="15">
        <v>0.33284671106039149</v>
      </c>
      <c r="O790" s="16">
        <v>0</v>
      </c>
    </row>
    <row r="791" spans="10:15" x14ac:dyDescent="0.25">
      <c r="J791" s="38">
        <v>8</v>
      </c>
      <c r="K791" s="293">
        <v>1668.5932966891896</v>
      </c>
      <c r="L791" s="15">
        <v>0.33308631601878108</v>
      </c>
      <c r="M791" s="15">
        <v>0.33338195878895382</v>
      </c>
      <c r="N791" s="15">
        <v>0.33353172519226504</v>
      </c>
      <c r="O791" s="16">
        <v>0</v>
      </c>
    </row>
    <row r="792" spans="10:15" x14ac:dyDescent="0.25">
      <c r="J792" s="38">
        <v>8</v>
      </c>
      <c r="K792" s="293">
        <v>1669.1205928886832</v>
      </c>
      <c r="L792" s="15">
        <v>0.33362199989491248</v>
      </c>
      <c r="M792" s="15">
        <v>0.3333437123557722</v>
      </c>
      <c r="N792" s="15">
        <v>0.33303428774931548</v>
      </c>
      <c r="O792" s="16">
        <v>0</v>
      </c>
    </row>
    <row r="793" spans="10:15" x14ac:dyDescent="0.25">
      <c r="J793" s="38">
        <v>8</v>
      </c>
      <c r="K793" s="293">
        <v>1667.3311649647062</v>
      </c>
      <c r="L793" s="15">
        <v>0.33305908990683819</v>
      </c>
      <c r="M793" s="15">
        <v>0.33359138765554902</v>
      </c>
      <c r="N793" s="15">
        <v>0.3333495224376129</v>
      </c>
      <c r="O793" s="16">
        <v>0</v>
      </c>
    </row>
    <row r="794" spans="10:15" x14ac:dyDescent="0.25">
      <c r="J794" s="38">
        <v>8</v>
      </c>
      <c r="K794" s="293">
        <v>1669.221061582859</v>
      </c>
      <c r="L794" s="15">
        <v>0.33368327647973411</v>
      </c>
      <c r="M794" s="15">
        <v>0.33298663340423007</v>
      </c>
      <c r="N794" s="15">
        <v>0.33333009011603587</v>
      </c>
      <c r="O794" s="16">
        <v>0</v>
      </c>
    </row>
    <row r="795" spans="10:15" x14ac:dyDescent="0.25">
      <c r="J795" s="38">
        <v>8</v>
      </c>
      <c r="K795" s="293">
        <v>1668.3951839114993</v>
      </c>
      <c r="L795" s="15">
        <v>0.33354820706827637</v>
      </c>
      <c r="M795" s="15">
        <v>0.33328860848352621</v>
      </c>
      <c r="N795" s="15">
        <v>0.33316318444819742</v>
      </c>
      <c r="O795" s="16">
        <v>0</v>
      </c>
    </row>
    <row r="796" spans="10:15" x14ac:dyDescent="0.25">
      <c r="J796" s="38">
        <v>8</v>
      </c>
      <c r="K796" s="293">
        <v>1668.1954795636461</v>
      </c>
      <c r="L796" s="15">
        <v>0.33351705929585329</v>
      </c>
      <c r="M796" s="15">
        <v>0.33332264028789571</v>
      </c>
      <c r="N796" s="15">
        <v>0.33316030041625111</v>
      </c>
      <c r="O796" s="16">
        <v>0</v>
      </c>
    </row>
    <row r="797" spans="10:15" x14ac:dyDescent="0.25">
      <c r="J797" s="38">
        <v>8</v>
      </c>
      <c r="K797" s="293">
        <v>1668.0794612199038</v>
      </c>
      <c r="L797" s="15">
        <v>0.33350406300994151</v>
      </c>
      <c r="M797" s="15">
        <v>0.33314737729087962</v>
      </c>
      <c r="N797" s="15">
        <v>0.33334855969917881</v>
      </c>
      <c r="O797" s="16">
        <v>0</v>
      </c>
    </row>
    <row r="798" spans="10:15" x14ac:dyDescent="0.25">
      <c r="J798" s="38">
        <v>8</v>
      </c>
      <c r="K798" s="293">
        <v>1667.6726622164751</v>
      </c>
      <c r="L798" s="15">
        <v>0.33341364533249646</v>
      </c>
      <c r="M798" s="15">
        <v>0.33321156997976331</v>
      </c>
      <c r="N798" s="15">
        <v>0.33337478468774012</v>
      </c>
      <c r="O798" s="16">
        <v>0</v>
      </c>
    </row>
    <row r="799" spans="10:15" x14ac:dyDescent="0.25">
      <c r="J799" s="38">
        <v>8</v>
      </c>
      <c r="K799" s="293">
        <v>1666.9867518355188</v>
      </c>
      <c r="L799" s="15">
        <v>0.33324303803859201</v>
      </c>
      <c r="M799" s="15">
        <v>0.33340421028511952</v>
      </c>
      <c r="N799" s="15">
        <v>0.33335275167628847</v>
      </c>
      <c r="O799" s="16">
        <v>0</v>
      </c>
    </row>
    <row r="800" spans="10:15" x14ac:dyDescent="0.25">
      <c r="J800" s="38">
        <v>8</v>
      </c>
      <c r="K800" s="293">
        <v>1667.0013883872568</v>
      </c>
      <c r="L800" s="15">
        <v>0.33333333333333331</v>
      </c>
      <c r="M800" s="15">
        <v>0.33333333333333331</v>
      </c>
      <c r="N800" s="15">
        <v>0.33333333333333331</v>
      </c>
      <c r="O800" s="16">
        <v>0</v>
      </c>
    </row>
    <row r="801" spans="10:15" x14ac:dyDescent="0.25">
      <c r="J801" s="38">
        <v>8</v>
      </c>
      <c r="K801" s="293">
        <v>4399.9947008391609</v>
      </c>
      <c r="L801" s="15">
        <v>6.1273043211856428E-16</v>
      </c>
      <c r="M801" s="15">
        <v>-1.0000000000000018</v>
      </c>
      <c r="N801" s="15">
        <v>1.0627043432056352E-15</v>
      </c>
      <c r="O801" s="16">
        <v>0</v>
      </c>
    </row>
    <row r="802" spans="10:15" x14ac:dyDescent="0.25">
      <c r="J802" s="38">
        <v>8</v>
      </c>
      <c r="K802" s="293">
        <v>3227.8813449608192</v>
      </c>
      <c r="L802" s="15">
        <v>6.8349676947262183E-2</v>
      </c>
      <c r="M802" s="15">
        <v>-0.15680220005548384</v>
      </c>
      <c r="N802" s="15">
        <v>-0.91154747689177829</v>
      </c>
      <c r="O802" s="16">
        <v>0</v>
      </c>
    </row>
    <row r="803" spans="10:15" x14ac:dyDescent="0.25">
      <c r="J803" s="38">
        <v>8</v>
      </c>
      <c r="K803" s="293">
        <v>3291.1535087898405</v>
      </c>
      <c r="L803" s="15">
        <v>8.0037568654674651E-2</v>
      </c>
      <c r="M803" s="15">
        <v>-0.15803336259877088</v>
      </c>
      <c r="N803" s="15">
        <v>-0.92200420605590383</v>
      </c>
      <c r="O803" s="16">
        <v>0</v>
      </c>
    </row>
    <row r="804" spans="10:15" x14ac:dyDescent="0.25">
      <c r="J804" s="38">
        <v>8</v>
      </c>
      <c r="K804" s="293">
        <v>1733.8576244279598</v>
      </c>
      <c r="L804" s="15">
        <v>6.002136270542005E-2</v>
      </c>
      <c r="M804" s="15">
        <v>-0.31648407106529347</v>
      </c>
      <c r="N804" s="15">
        <v>-0.74353729164012661</v>
      </c>
      <c r="O804" s="16">
        <v>0</v>
      </c>
    </row>
    <row r="805" spans="10:15" x14ac:dyDescent="0.25">
      <c r="J805" s="38">
        <v>8</v>
      </c>
      <c r="K805" s="293">
        <v>2065.3897338615807</v>
      </c>
      <c r="L805" s="15">
        <v>7.022786283463156E-2</v>
      </c>
      <c r="M805" s="15">
        <v>-0.28272730325006712</v>
      </c>
      <c r="N805" s="15">
        <v>-0.78750055958456444</v>
      </c>
      <c r="O805" s="16">
        <v>0</v>
      </c>
    </row>
    <row r="806" spans="10:15" x14ac:dyDescent="0.25">
      <c r="J806" s="38">
        <v>8</v>
      </c>
      <c r="K806" s="293">
        <v>2066.7490916521569</v>
      </c>
      <c r="L806" s="15">
        <v>7.0820340273540061E-2</v>
      </c>
      <c r="M806" s="15">
        <v>-0.28282788697857475</v>
      </c>
      <c r="N806" s="15">
        <v>-0.78799245329496537</v>
      </c>
      <c r="O806" s="16">
        <v>0</v>
      </c>
    </row>
    <row r="807" spans="10:15" x14ac:dyDescent="0.25">
      <c r="J807" s="38">
        <v>8</v>
      </c>
      <c r="K807" s="293">
        <v>1740.5223426096011</v>
      </c>
      <c r="L807" s="15">
        <v>6.6796986277148557E-2</v>
      </c>
      <c r="M807" s="15">
        <v>-0.31876897083525702</v>
      </c>
      <c r="N807" s="15">
        <v>-0.74802801544189146</v>
      </c>
      <c r="O807" s="16">
        <v>0</v>
      </c>
    </row>
    <row r="808" spans="10:15" x14ac:dyDescent="0.25">
      <c r="J808" s="38">
        <v>8</v>
      </c>
      <c r="K808" s="293">
        <v>1742.0917930546409</v>
      </c>
      <c r="L808" s="15">
        <v>6.7330469740605678E-2</v>
      </c>
      <c r="M808" s="15">
        <v>-0.31875571326066232</v>
      </c>
      <c r="N808" s="15">
        <v>-0.74857475647994343</v>
      </c>
      <c r="O808" s="16">
        <v>0</v>
      </c>
    </row>
    <row r="809" spans="10:15" x14ac:dyDescent="0.25">
      <c r="J809" s="38">
        <v>8</v>
      </c>
      <c r="K809" s="293">
        <v>1742.1699238956016</v>
      </c>
      <c r="L809" s="15">
        <v>6.7331627926407026E-2</v>
      </c>
      <c r="M809" s="15">
        <v>-0.31874399482971738</v>
      </c>
      <c r="N809" s="15">
        <v>-0.74858763309668974</v>
      </c>
      <c r="O809" s="16">
        <v>0</v>
      </c>
    </row>
    <row r="810" spans="10:15" x14ac:dyDescent="0.25">
      <c r="J810" s="38">
        <v>8</v>
      </c>
      <c r="K810" s="293">
        <v>1742.3864923779402</v>
      </c>
      <c r="L810" s="15">
        <v>6.7336592031181267E-2</v>
      </c>
      <c r="M810" s="15">
        <v>-0.31877486723140935</v>
      </c>
      <c r="N810" s="15">
        <v>-0.74856172479977201</v>
      </c>
      <c r="O810" s="16">
        <v>0</v>
      </c>
    </row>
    <row r="811" spans="10:15" x14ac:dyDescent="0.25">
      <c r="J811" s="38">
        <v>8</v>
      </c>
      <c r="K811" s="293">
        <v>1742.4561190082968</v>
      </c>
      <c r="L811" s="15">
        <v>6.7339074358066922E-2</v>
      </c>
      <c r="M811" s="15">
        <v>-0.31871288978018952</v>
      </c>
      <c r="N811" s="15">
        <v>-0.74862618457787744</v>
      </c>
      <c r="O811" s="16">
        <v>0</v>
      </c>
    </row>
    <row r="812" spans="10:15" x14ac:dyDescent="0.25">
      <c r="J812" s="38">
        <v>8</v>
      </c>
      <c r="K812" s="293">
        <v>1742.572137102522</v>
      </c>
      <c r="L812" s="15">
        <v>6.7342053391925838E-2</v>
      </c>
      <c r="M812" s="15">
        <v>-0.318707327503576</v>
      </c>
      <c r="N812" s="15">
        <v>-0.74863472588834989</v>
      </c>
      <c r="O812" s="16">
        <v>0</v>
      </c>
    </row>
    <row r="813" spans="10:15" x14ac:dyDescent="0.25">
      <c r="J813" s="38">
        <v>8</v>
      </c>
      <c r="K813" s="293">
        <v>1742.7119553061641</v>
      </c>
      <c r="L813" s="15">
        <v>6.7345529264581899E-2</v>
      </c>
      <c r="M813" s="15">
        <v>-0.31870165684749185</v>
      </c>
      <c r="N813" s="15">
        <v>-0.74864387241709007</v>
      </c>
      <c r="O813" s="16">
        <v>0</v>
      </c>
    </row>
    <row r="814" spans="10:15" x14ac:dyDescent="0.25">
      <c r="J814" s="38">
        <v>8</v>
      </c>
      <c r="K814" s="293">
        <v>3354.290399333619</v>
      </c>
      <c r="L814" s="15">
        <v>0.16906937617523835</v>
      </c>
      <c r="M814" s="15">
        <v>-0.21236763104938475</v>
      </c>
      <c r="N814" s="15">
        <v>-0.95670174512585371</v>
      </c>
      <c r="O814" s="16">
        <v>0</v>
      </c>
    </row>
    <row r="815" spans="10:15" x14ac:dyDescent="0.25">
      <c r="J815" s="38">
        <v>8</v>
      </c>
      <c r="K815" s="293">
        <v>3375.7668884605018</v>
      </c>
      <c r="L815" s="15">
        <v>0.17038741371805238</v>
      </c>
      <c r="M815" s="15">
        <v>-0.211015069543768</v>
      </c>
      <c r="N815" s="15">
        <v>-0.95937234417428441</v>
      </c>
      <c r="O815" s="16">
        <v>0</v>
      </c>
    </row>
    <row r="816" spans="10:15" x14ac:dyDescent="0.25">
      <c r="J816" s="38">
        <v>8</v>
      </c>
      <c r="K816" s="293">
        <v>4199.7356184024502</v>
      </c>
      <c r="L816" s="15">
        <v>0.22281172409314132</v>
      </c>
      <c r="M816" s="15">
        <v>-0.15986491414754533</v>
      </c>
      <c r="N816" s="15">
        <v>-1.0629468099455961</v>
      </c>
      <c r="O816" s="16">
        <v>0</v>
      </c>
    </row>
    <row r="817" spans="10:15" x14ac:dyDescent="0.25">
      <c r="J817" s="38">
        <v>8</v>
      </c>
      <c r="K817" s="293">
        <v>4241.1858884578569</v>
      </c>
      <c r="L817" s="15">
        <v>0.22620786941407628</v>
      </c>
      <c r="M817" s="15">
        <v>-0.15819436747443194</v>
      </c>
      <c r="N817" s="15">
        <v>-1.0680135019396444</v>
      </c>
      <c r="O817" s="16">
        <v>0</v>
      </c>
    </row>
    <row r="818" spans="10:15" x14ac:dyDescent="0.25">
      <c r="J818" s="38">
        <v>8</v>
      </c>
      <c r="K818" s="293">
        <v>4399.9947008391546</v>
      </c>
      <c r="L818" s="15">
        <v>2.297739120444613E-16</v>
      </c>
      <c r="M818" s="15">
        <v>-1.0000000000000002</v>
      </c>
      <c r="N818" s="15">
        <v>5.2177825860096427E-17</v>
      </c>
      <c r="O818" s="16">
        <v>0</v>
      </c>
    </row>
    <row r="819" spans="10:15" x14ac:dyDescent="0.25">
      <c r="J819" s="38">
        <v>8</v>
      </c>
      <c r="K819" s="293">
        <v>4399.9947008391555</v>
      </c>
      <c r="L819" s="15">
        <v>2.8147304225446518E-16</v>
      </c>
      <c r="M819" s="15">
        <v>-1.0000000000000004</v>
      </c>
      <c r="N819" s="15">
        <v>3.1115217256020812E-16</v>
      </c>
      <c r="O819" s="16">
        <v>0</v>
      </c>
    </row>
    <row r="820" spans="10:15" x14ac:dyDescent="0.25">
      <c r="J820" s="38">
        <v>8</v>
      </c>
      <c r="K820" s="293">
        <v>5058.2498252363011</v>
      </c>
      <c r="L820" s="15">
        <v>0.27707989984451326</v>
      </c>
      <c r="M820" s="15">
        <v>7.4565844606474516E-2</v>
      </c>
      <c r="N820" s="15">
        <v>0.64835425554901216</v>
      </c>
      <c r="O820" s="16">
        <v>0</v>
      </c>
    </row>
    <row r="821" spans="10:15" x14ac:dyDescent="0.25">
      <c r="J821" s="38">
        <v>8</v>
      </c>
      <c r="K821" s="293">
        <v>1703.3455854499539</v>
      </c>
      <c r="L821" s="15">
        <v>1.7070564809868387E-3</v>
      </c>
      <c r="M821" s="15">
        <v>-0.29435432956145885</v>
      </c>
      <c r="N821" s="15">
        <v>-0.70735272691952789</v>
      </c>
      <c r="O821" s="16">
        <v>0</v>
      </c>
    </row>
    <row r="822" spans="10:15" x14ac:dyDescent="0.25">
      <c r="J822" s="38">
        <v>8</v>
      </c>
      <c r="K822" s="293">
        <v>7288.355679631557</v>
      </c>
      <c r="L822" s="15">
        <v>0.46118418977319325</v>
      </c>
      <c r="M822" s="15">
        <v>-0.26623765811804045</v>
      </c>
      <c r="N822" s="15">
        <v>0.80505346834484726</v>
      </c>
      <c r="O822" s="16">
        <v>0</v>
      </c>
    </row>
    <row r="823" spans="10:15" x14ac:dyDescent="0.25">
      <c r="J823" s="38">
        <v>8</v>
      </c>
      <c r="K823" s="293">
        <v>7292.9512644723063</v>
      </c>
      <c r="L823" s="15">
        <v>0.46336628663055696</v>
      </c>
      <c r="M823" s="15">
        <v>-0.26829791800815628</v>
      </c>
      <c r="N823" s="15">
        <v>0.80493163137759938</v>
      </c>
      <c r="O823" s="16">
        <v>0</v>
      </c>
    </row>
    <row r="824" spans="10:15" x14ac:dyDescent="0.25">
      <c r="J824" s="38">
        <v>8</v>
      </c>
      <c r="K824" s="293">
        <v>7270.5490641416854</v>
      </c>
      <c r="L824" s="15">
        <v>0.46305325741608733</v>
      </c>
      <c r="M824" s="15">
        <v>-0.26612979332473496</v>
      </c>
      <c r="N824" s="15">
        <v>0.80307653590864758</v>
      </c>
      <c r="O824" s="16">
        <v>0</v>
      </c>
    </row>
    <row r="825" spans="10:15" x14ac:dyDescent="0.25">
      <c r="J825" s="38">
        <v>8</v>
      </c>
      <c r="K825" s="293">
        <v>2193.8954322319814</v>
      </c>
      <c r="L825" s="15">
        <v>0.14525066864572025</v>
      </c>
      <c r="M825" s="15">
        <v>0.53611640394941973</v>
      </c>
      <c r="N825" s="15">
        <v>0.31863292740485999</v>
      </c>
      <c r="O825" s="16">
        <v>0</v>
      </c>
    </row>
    <row r="826" spans="10:15" x14ac:dyDescent="0.25">
      <c r="J826" s="38">
        <v>8</v>
      </c>
      <c r="K826" s="293">
        <v>2192.3402112588856</v>
      </c>
      <c r="L826" s="15">
        <v>0.14556988148039965</v>
      </c>
      <c r="M826" s="15">
        <v>0.53573685029320339</v>
      </c>
      <c r="N826" s="15">
        <v>0.31869326822639688</v>
      </c>
      <c r="O826" s="16">
        <v>0</v>
      </c>
    </row>
    <row r="827" spans="10:15" x14ac:dyDescent="0.25">
      <c r="J827" s="38">
        <v>8</v>
      </c>
      <c r="K827" s="293">
        <v>2191.9600033009215</v>
      </c>
      <c r="L827" s="15">
        <v>0.14568491748488793</v>
      </c>
      <c r="M827" s="15">
        <v>0.53560472730100439</v>
      </c>
      <c r="N827" s="15">
        <v>0.31871035521410762</v>
      </c>
      <c r="O827" s="16">
        <v>0</v>
      </c>
    </row>
    <row r="828" spans="10:15" x14ac:dyDescent="0.25">
      <c r="J828" s="38">
        <v>8</v>
      </c>
      <c r="K828" s="293">
        <v>6844.2777993488844</v>
      </c>
      <c r="L828" s="15">
        <v>0.72653146560735937</v>
      </c>
      <c r="M828" s="15">
        <v>-0.55329888593530663</v>
      </c>
      <c r="N828" s="15">
        <v>-1.1732325796720529</v>
      </c>
      <c r="O828" s="16">
        <v>0</v>
      </c>
    </row>
    <row r="829" spans="10:15" x14ac:dyDescent="0.25">
      <c r="J829" s="38">
        <v>8</v>
      </c>
      <c r="K829" s="293">
        <v>1414.4864272295185</v>
      </c>
      <c r="L829" s="15">
        <v>-0.22887790350368376</v>
      </c>
      <c r="M829" s="15">
        <v>-0.22760525336126813</v>
      </c>
      <c r="N829" s="15">
        <v>-0.54351684313504811</v>
      </c>
      <c r="O829" s="16">
        <v>0</v>
      </c>
    </row>
    <row r="830" spans="10:15" x14ac:dyDescent="0.25">
      <c r="J830" s="38">
        <v>8</v>
      </c>
      <c r="K830" s="293">
        <v>1413.0243721441429</v>
      </c>
      <c r="L830" s="15">
        <v>-0.23283240445859874</v>
      </c>
      <c r="M830" s="15">
        <v>-0.22606272500692332</v>
      </c>
      <c r="N830" s="15">
        <v>-0.54110487053447798</v>
      </c>
      <c r="O830" s="16">
        <v>0</v>
      </c>
    </row>
    <row r="831" spans="10:15" x14ac:dyDescent="0.25">
      <c r="J831" s="38">
        <v>8</v>
      </c>
      <c r="K831" s="293">
        <v>1411.3320815984159</v>
      </c>
      <c r="L831" s="15">
        <v>-0.23380635509492864</v>
      </c>
      <c r="M831" s="15">
        <v>-0.2258873481812011</v>
      </c>
      <c r="N831" s="15">
        <v>-0.54030629672387032</v>
      </c>
      <c r="O831" s="16">
        <v>0</v>
      </c>
    </row>
    <row r="832" spans="10:15" x14ac:dyDescent="0.25">
      <c r="J832" s="38">
        <v>8</v>
      </c>
      <c r="K832" s="293">
        <v>1182.8980534763484</v>
      </c>
      <c r="L832" s="15">
        <v>-0.30137163361370473</v>
      </c>
      <c r="M832" s="15">
        <v>-0.23058877999845664</v>
      </c>
      <c r="N832" s="15">
        <v>-0.46803958638783855</v>
      </c>
      <c r="O832" s="16">
        <v>0</v>
      </c>
    </row>
    <row r="833" spans="10:15" x14ac:dyDescent="0.25">
      <c r="J833" s="38">
        <v>8</v>
      </c>
      <c r="K833" s="293">
        <v>1181.5011634654497</v>
      </c>
      <c r="L833" s="15">
        <v>-0.30246631540998903</v>
      </c>
      <c r="M833" s="15">
        <v>-0.23031796247992611</v>
      </c>
      <c r="N833" s="15">
        <v>-0.46721572211008483</v>
      </c>
      <c r="O833" s="16">
        <v>0</v>
      </c>
    </row>
    <row r="834" spans="10:15" x14ac:dyDescent="0.25">
      <c r="J834" s="38">
        <v>8</v>
      </c>
      <c r="K834" s="293">
        <v>1275.4632222670116</v>
      </c>
      <c r="L834" s="15">
        <v>-0.36454070847794245</v>
      </c>
      <c r="M834" s="15">
        <v>-0.34224026899745358</v>
      </c>
      <c r="N834" s="15">
        <v>-0.29321902252460408</v>
      </c>
      <c r="O834" s="16">
        <v>0</v>
      </c>
    </row>
    <row r="835" spans="10:15" x14ac:dyDescent="0.25">
      <c r="J835" s="38">
        <v>8</v>
      </c>
      <c r="K835" s="293">
        <v>1215.3745502251018</v>
      </c>
      <c r="L835" s="15">
        <v>-0.36087630546747029</v>
      </c>
      <c r="M835" s="15">
        <v>-0.34128356746099087</v>
      </c>
      <c r="N835" s="15">
        <v>-0.29784012707153867</v>
      </c>
      <c r="O835" s="16">
        <v>0</v>
      </c>
    </row>
    <row r="836" spans="10:15" x14ac:dyDescent="0.25">
      <c r="J836" s="38">
        <v>8</v>
      </c>
      <c r="K836" s="293">
        <v>768.33086716809589</v>
      </c>
      <c r="L836" s="15">
        <v>-0.33273911191706657</v>
      </c>
      <c r="M836" s="15">
        <v>-0.33510867958439627</v>
      </c>
      <c r="N836" s="15">
        <v>-0.3321522084985371</v>
      </c>
      <c r="O836" s="16">
        <v>0</v>
      </c>
    </row>
    <row r="837" spans="10:15" x14ac:dyDescent="0.25">
      <c r="J837" s="38">
        <v>8</v>
      </c>
      <c r="K837" s="293">
        <v>768.82504063373995</v>
      </c>
      <c r="L837" s="15">
        <v>-0.33316006032829132</v>
      </c>
      <c r="M837" s="15">
        <v>-0.33469462463209992</v>
      </c>
      <c r="N837" s="15">
        <v>-0.33214531503960876</v>
      </c>
      <c r="O837" s="16">
        <v>0</v>
      </c>
    </row>
    <row r="838" spans="10:15" x14ac:dyDescent="0.25">
      <c r="J838" s="38">
        <v>8</v>
      </c>
      <c r="K838" s="293">
        <v>768.83919832718823</v>
      </c>
      <c r="L838" s="15">
        <v>-0.33316542738409366</v>
      </c>
      <c r="M838" s="15">
        <v>-0.33468975959187142</v>
      </c>
      <c r="N838" s="15">
        <v>-0.33214481302403498</v>
      </c>
      <c r="O838" s="16">
        <v>0</v>
      </c>
    </row>
    <row r="839" spans="10:15" x14ac:dyDescent="0.25">
      <c r="J839" s="38">
        <v>8</v>
      </c>
      <c r="K839" s="293">
        <v>1088.0155567956122</v>
      </c>
      <c r="L839" s="15">
        <v>-0.44773467357345559</v>
      </c>
      <c r="M839" s="15">
        <v>-0.21856609481293296</v>
      </c>
      <c r="N839" s="15">
        <v>-0.33369923161361142</v>
      </c>
      <c r="O839" s="16">
        <v>0</v>
      </c>
    </row>
    <row r="840" spans="10:15" x14ac:dyDescent="0.25">
      <c r="J840" s="38">
        <v>8</v>
      </c>
      <c r="K840" s="293">
        <v>1087.7147849067685</v>
      </c>
      <c r="L840" s="15">
        <v>-0.44768389370136547</v>
      </c>
      <c r="M840" s="15">
        <v>-0.21866098957568639</v>
      </c>
      <c r="N840" s="15">
        <v>-0.33365511672294818</v>
      </c>
      <c r="O840" s="16">
        <v>0</v>
      </c>
    </row>
    <row r="841" spans="10:15" x14ac:dyDescent="0.25">
      <c r="J841" s="38">
        <v>8</v>
      </c>
      <c r="K841" s="293">
        <v>4399.9947008391491</v>
      </c>
      <c r="L841" s="15">
        <v>-5.6486086710930008E-16</v>
      </c>
      <c r="M841" s="15">
        <v>-0.99999999999999911</v>
      </c>
      <c r="N841" s="15">
        <v>-3.5806434626928514E-16</v>
      </c>
      <c r="O841" s="16">
        <v>0</v>
      </c>
    </row>
    <row r="842" spans="10:15" x14ac:dyDescent="0.25">
      <c r="J842" s="38">
        <v>8</v>
      </c>
      <c r="K842" s="293">
        <v>4399.9947008391473</v>
      </c>
      <c r="L842" s="15">
        <v>-6.7017391012967768E-16</v>
      </c>
      <c r="M842" s="15">
        <v>-0.99999999999999856</v>
      </c>
      <c r="N842" s="15">
        <v>-7.4676521414449798E-16</v>
      </c>
      <c r="O842" s="16">
        <v>0</v>
      </c>
    </row>
    <row r="843" spans="10:15" x14ac:dyDescent="0.25">
      <c r="J843" s="38">
        <v>8</v>
      </c>
      <c r="K843" s="293">
        <v>3307.1958897186814</v>
      </c>
      <c r="L843" s="15">
        <v>-6.3731820989387386E-2</v>
      </c>
      <c r="M843" s="15">
        <v>0.76892863159076874</v>
      </c>
      <c r="N843" s="15">
        <v>0.29480318939861866</v>
      </c>
      <c r="O843" s="16">
        <v>0</v>
      </c>
    </row>
    <row r="844" spans="10:15" x14ac:dyDescent="0.25">
      <c r="J844" s="38">
        <v>8</v>
      </c>
      <c r="K844" s="293">
        <v>3309.0963913644487</v>
      </c>
      <c r="L844" s="15">
        <v>-6.4058619255796187E-2</v>
      </c>
      <c r="M844" s="15">
        <v>0.76923444330812196</v>
      </c>
      <c r="N844" s="15">
        <v>0.29482417594767424</v>
      </c>
      <c r="O844" s="16">
        <v>0</v>
      </c>
    </row>
    <row r="845" spans="10:15" x14ac:dyDescent="0.25">
      <c r="J845" s="38">
        <v>8</v>
      </c>
      <c r="K845" s="293">
        <v>3309.8887261914469</v>
      </c>
      <c r="L845" s="15">
        <v>-6.4079683648719674E-2</v>
      </c>
      <c r="M845" s="15">
        <v>0.7693103283521685</v>
      </c>
      <c r="N845" s="15">
        <v>0.29476935529655124</v>
      </c>
      <c r="O845" s="16">
        <v>0</v>
      </c>
    </row>
    <row r="846" spans="10:15" x14ac:dyDescent="0.25">
      <c r="J846" s="38">
        <v>8</v>
      </c>
      <c r="K846" s="293">
        <v>6954.5977931000252</v>
      </c>
      <c r="L846" s="15">
        <v>-0.14398222564248966</v>
      </c>
      <c r="M846" s="15">
        <v>0.25383073399904427</v>
      </c>
      <c r="N846" s="15">
        <v>0.89015149164344542</v>
      </c>
      <c r="O846" s="16">
        <v>0</v>
      </c>
    </row>
    <row r="847" spans="10:15" x14ac:dyDescent="0.25">
      <c r="J847" s="38">
        <v>8</v>
      </c>
      <c r="K847" s="293">
        <v>6959.980107847522</v>
      </c>
      <c r="L847" s="15">
        <v>-0.14785547438000099</v>
      </c>
      <c r="M847" s="15">
        <v>0.25657273495353117</v>
      </c>
      <c r="N847" s="15">
        <v>0.89128273942646985</v>
      </c>
      <c r="O847" s="16">
        <v>0</v>
      </c>
    </row>
    <row r="848" spans="10:15" x14ac:dyDescent="0.25">
      <c r="J848" s="38">
        <v>8</v>
      </c>
      <c r="K848" s="293">
        <v>6954.7475821570015</v>
      </c>
      <c r="L848" s="15">
        <v>-0.14773982891976112</v>
      </c>
      <c r="M848" s="15">
        <v>0.25699281165034077</v>
      </c>
      <c r="N848" s="15">
        <v>0.8907470172694204</v>
      </c>
      <c r="O848" s="16">
        <v>0</v>
      </c>
    </row>
    <row r="849" spans="10:15" x14ac:dyDescent="0.25">
      <c r="J849" s="38">
        <v>8</v>
      </c>
      <c r="K849" s="293">
        <v>6966.6493796448904</v>
      </c>
      <c r="L849" s="15">
        <v>-0.14801455269131505</v>
      </c>
      <c r="M849" s="15">
        <v>0.25622687272614203</v>
      </c>
      <c r="N849" s="15">
        <v>0.89178767996517305</v>
      </c>
      <c r="O849" s="16">
        <v>0</v>
      </c>
    </row>
    <row r="850" spans="10:15" x14ac:dyDescent="0.25">
      <c r="J850" s="38">
        <v>8</v>
      </c>
      <c r="K850" s="293">
        <v>9397.8635008425899</v>
      </c>
      <c r="L850" s="15">
        <v>-0.34826945512682023</v>
      </c>
      <c r="M850" s="15">
        <v>0.25061573693989547</v>
      </c>
      <c r="N850" s="15">
        <v>1.0976537181869248</v>
      </c>
      <c r="O850" s="16">
        <v>0</v>
      </c>
    </row>
    <row r="851" spans="10:15" x14ac:dyDescent="0.25">
      <c r="J851" s="38">
        <v>8</v>
      </c>
      <c r="K851" s="293">
        <v>9396.4099400349078</v>
      </c>
      <c r="L851" s="15">
        <v>-0.34907633020547119</v>
      </c>
      <c r="M851" s="15">
        <v>0.25143864378661418</v>
      </c>
      <c r="N851" s="15">
        <v>1.0976376864188571</v>
      </c>
      <c r="O851" s="16">
        <v>0</v>
      </c>
    </row>
    <row r="852" spans="10:15" x14ac:dyDescent="0.25">
      <c r="J852" s="38">
        <v>8</v>
      </c>
      <c r="K852" s="293">
        <v>7216.3918069145457</v>
      </c>
      <c r="L852" s="15">
        <v>-0.28897586431833006</v>
      </c>
      <c r="M852" s="15">
        <v>0.37834311806914545</v>
      </c>
      <c r="N852" s="15">
        <v>0.91063274624918455</v>
      </c>
      <c r="O852" s="16">
        <v>0</v>
      </c>
    </row>
    <row r="853" spans="10:15" x14ac:dyDescent="0.25">
      <c r="J853" s="38">
        <v>8</v>
      </c>
      <c r="K853" s="293">
        <v>7216.8206240581394</v>
      </c>
      <c r="L853" s="15">
        <v>-0.28900037185149424</v>
      </c>
      <c r="M853" s="15">
        <v>0.37837520468141461</v>
      </c>
      <c r="N853" s="15">
        <v>0.91062516717007957</v>
      </c>
      <c r="O853" s="16">
        <v>0</v>
      </c>
    </row>
    <row r="854" spans="10:15" x14ac:dyDescent="0.25">
      <c r="J854" s="38">
        <v>8</v>
      </c>
      <c r="K854" s="293">
        <v>7222.2700225247281</v>
      </c>
      <c r="L854" s="15">
        <v>-0.28988345901478796</v>
      </c>
      <c r="M854" s="15">
        <v>0.37867659060490322</v>
      </c>
      <c r="N854" s="15">
        <v>0.91120686840988474</v>
      </c>
      <c r="O854" s="16">
        <v>0</v>
      </c>
    </row>
    <row r="855" spans="10:15" x14ac:dyDescent="0.25">
      <c r="J855" s="38">
        <v>8</v>
      </c>
      <c r="K855" s="293">
        <v>7222.9118624589437</v>
      </c>
      <c r="L855" s="15">
        <v>-0.28991753021606692</v>
      </c>
      <c r="M855" s="15">
        <v>0.37872109802999726</v>
      </c>
      <c r="N855" s="15">
        <v>0.9111964321860696</v>
      </c>
      <c r="O855" s="16">
        <v>0</v>
      </c>
    </row>
    <row r="856" spans="10:15" x14ac:dyDescent="0.25">
      <c r="J856" s="38">
        <v>8</v>
      </c>
      <c r="K856" s="293">
        <v>7222.7207806623474</v>
      </c>
      <c r="L856" s="15">
        <v>-0.2899080651901379</v>
      </c>
      <c r="M856" s="15">
        <v>0.37870873380693687</v>
      </c>
      <c r="N856" s="15">
        <v>0.91119933138320097</v>
      </c>
      <c r="O856" s="16">
        <v>0</v>
      </c>
    </row>
    <row r="857" spans="10:15" x14ac:dyDescent="0.25">
      <c r="J857" s="38">
        <v>8</v>
      </c>
      <c r="K857" s="293">
        <v>4399.9947008391528</v>
      </c>
      <c r="L857" s="15">
        <v>-2.4221999894686953E-16</v>
      </c>
      <c r="M857" s="15">
        <v>-0.99999999999999989</v>
      </c>
      <c r="N857" s="15">
        <v>1.6802217318251227E-16</v>
      </c>
      <c r="O857" s="16">
        <v>0</v>
      </c>
    </row>
    <row r="858" spans="10:15" x14ac:dyDescent="0.25">
      <c r="J858" s="38">
        <v>8</v>
      </c>
      <c r="K858" s="293">
        <v>4399.9947008391091</v>
      </c>
      <c r="L858" s="15">
        <v>-3.3891652026557695E-15</v>
      </c>
      <c r="M858" s="15">
        <v>-0.99999999999999001</v>
      </c>
      <c r="N858" s="15">
        <v>-6.6059999712781949E-15</v>
      </c>
      <c r="O858" s="16">
        <v>0</v>
      </c>
    </row>
    <row r="859" spans="10:15" x14ac:dyDescent="0.25">
      <c r="J859" s="38">
        <v>8</v>
      </c>
      <c r="K859" s="293">
        <v>4399.9947008391528</v>
      </c>
      <c r="L859" s="15">
        <v>-3.5279869411826649E-17</v>
      </c>
      <c r="M859" s="15">
        <v>-0.99999999999999989</v>
      </c>
      <c r="N859" s="15">
        <v>-8.137826051574668E-17</v>
      </c>
      <c r="O859" s="16">
        <v>0</v>
      </c>
    </row>
    <row r="860" spans="10:15" x14ac:dyDescent="0.25">
      <c r="J860" s="38">
        <v>8</v>
      </c>
      <c r="K860" s="293">
        <v>4399.9947008391537</v>
      </c>
      <c r="L860" s="15">
        <v>-3.6524478102067488E-17</v>
      </c>
      <c r="M860" s="15">
        <v>-1</v>
      </c>
      <c r="N860" s="15">
        <v>2.580169553999263E-17</v>
      </c>
      <c r="O860" s="16">
        <v>0</v>
      </c>
    </row>
    <row r="861" spans="10:15" x14ac:dyDescent="0.25">
      <c r="J861" s="38">
        <v>8</v>
      </c>
      <c r="K861" s="293">
        <v>2274.9669734704926</v>
      </c>
      <c r="L861" s="15">
        <v>-0.26671014421420486</v>
      </c>
      <c r="M861" s="15">
        <v>-0.11782005217305704</v>
      </c>
      <c r="N861" s="15">
        <v>-0.61546980361273806</v>
      </c>
      <c r="O861" s="16">
        <v>0</v>
      </c>
    </row>
    <row r="862" spans="10:15" x14ac:dyDescent="0.25">
      <c r="J862" s="38">
        <v>8</v>
      </c>
      <c r="K862" s="293">
        <v>1300.3049056925697</v>
      </c>
      <c r="L862" s="15">
        <v>-0.18280570191296014</v>
      </c>
      <c r="M862" s="15">
        <v>-0.27018276507842365</v>
      </c>
      <c r="N862" s="15">
        <v>-0.54701153300861627</v>
      </c>
      <c r="O862" s="16">
        <v>0</v>
      </c>
    </row>
    <row r="863" spans="10:15" x14ac:dyDescent="0.25">
      <c r="J863" s="38">
        <v>8</v>
      </c>
      <c r="K863" s="293">
        <v>1609.7058483494511</v>
      </c>
      <c r="L863" s="15">
        <v>-0.22269498841512239</v>
      </c>
      <c r="M863" s="15">
        <v>-0.2080065955622101</v>
      </c>
      <c r="N863" s="15">
        <v>-0.56929841602266751</v>
      </c>
      <c r="O863" s="16">
        <v>0</v>
      </c>
    </row>
    <row r="864" spans="10:15" x14ac:dyDescent="0.25">
      <c r="J864" s="38">
        <v>8</v>
      </c>
      <c r="K864" s="293">
        <v>1416.398593960776</v>
      </c>
      <c r="L864" s="15">
        <v>-0.20385839299920444</v>
      </c>
      <c r="M864" s="15">
        <v>-0.23848189270519871</v>
      </c>
      <c r="N864" s="15">
        <v>-0.5576597142955968</v>
      </c>
      <c r="O864" s="16">
        <v>0</v>
      </c>
    </row>
    <row r="865" spans="10:15" x14ac:dyDescent="0.25">
      <c r="J865" s="38">
        <v>9</v>
      </c>
      <c r="K865" s="293">
        <v>794.50031887401087</v>
      </c>
      <c r="L865" s="15">
        <v>-0.3317029845867282</v>
      </c>
      <c r="M865" s="15">
        <v>-0.33476836917839065</v>
      </c>
      <c r="N865" s="15">
        <v>-0.33352864623488132</v>
      </c>
      <c r="O865" s="16">
        <v>0</v>
      </c>
    </row>
    <row r="866" spans="10:15" x14ac:dyDescent="0.25">
      <c r="J866" s="38">
        <v>9</v>
      </c>
      <c r="K866" s="293">
        <v>1999.9741168908738</v>
      </c>
      <c r="L866" s="15">
        <v>0.31761912991277297</v>
      </c>
      <c r="M866" s="15">
        <v>0.39767273344672538</v>
      </c>
      <c r="N866" s="15">
        <v>0.2847081366405016</v>
      </c>
      <c r="O866" s="16">
        <v>0</v>
      </c>
    </row>
    <row r="867" spans="10:15" x14ac:dyDescent="0.25">
      <c r="J867" s="38">
        <v>9</v>
      </c>
      <c r="K867" s="293">
        <v>1884.63028528104</v>
      </c>
      <c r="L867" s="15">
        <v>0.303187591167977</v>
      </c>
      <c r="M867" s="15">
        <v>0.39472762489924929</v>
      </c>
      <c r="N867" s="15">
        <v>0.30208478393277377</v>
      </c>
      <c r="O867" s="16">
        <v>0</v>
      </c>
    </row>
    <row r="868" spans="10:15" x14ac:dyDescent="0.25">
      <c r="J868" s="38">
        <v>9</v>
      </c>
      <c r="K868" s="293">
        <v>1668.9476029074763</v>
      </c>
      <c r="L868" s="15">
        <v>0.3332939499782161</v>
      </c>
      <c r="M868" s="15">
        <v>0.33314872385622119</v>
      </c>
      <c r="N868" s="15">
        <v>0.33355732616556272</v>
      </c>
      <c r="O868" s="16">
        <v>0</v>
      </c>
    </row>
    <row r="869" spans="10:15" x14ac:dyDescent="0.25">
      <c r="J869" s="38">
        <v>9</v>
      </c>
      <c r="K869" s="293">
        <v>3008.9414948057929</v>
      </c>
      <c r="L869" s="15">
        <v>4.6057008341435952E-2</v>
      </c>
      <c r="M869" s="15">
        <v>-0.13977022670282993</v>
      </c>
      <c r="N869" s="15">
        <v>-0.90628678163860599</v>
      </c>
      <c r="O869" s="16">
        <v>0</v>
      </c>
    </row>
    <row r="870" spans="10:15" x14ac:dyDescent="0.25">
      <c r="J870" s="38">
        <v>9</v>
      </c>
      <c r="K870" s="293">
        <v>1537.1822162615131</v>
      </c>
      <c r="L870" s="15">
        <v>6.2101112582583266E-2</v>
      </c>
      <c r="M870" s="15">
        <v>-0.33109432635256975</v>
      </c>
      <c r="N870" s="15">
        <v>-0.73100678623001358</v>
      </c>
      <c r="O870" s="16">
        <v>0</v>
      </c>
    </row>
    <row r="871" spans="10:15" x14ac:dyDescent="0.25">
      <c r="J871" s="38">
        <v>9</v>
      </c>
      <c r="K871" s="293">
        <v>3054.7907935339026</v>
      </c>
      <c r="L871" s="15">
        <v>0.16976600965157235</v>
      </c>
      <c r="M871" s="15">
        <v>-0.19974388467641815</v>
      </c>
      <c r="N871" s="15">
        <v>-0.97002212497515417</v>
      </c>
      <c r="O871" s="16">
        <v>0</v>
      </c>
    </row>
    <row r="872" spans="10:15" x14ac:dyDescent="0.25">
      <c r="J872" s="38">
        <v>9</v>
      </c>
      <c r="K872" s="293">
        <v>4849.1896900160473</v>
      </c>
      <c r="L872" s="15">
        <v>0.27839823896927912</v>
      </c>
      <c r="M872" s="15">
        <v>7.5380254073077232E-2</v>
      </c>
      <c r="N872" s="15">
        <v>0.64622150695764369</v>
      </c>
      <c r="O872" s="16">
        <v>0</v>
      </c>
    </row>
    <row r="873" spans="10:15" x14ac:dyDescent="0.25">
      <c r="J873" s="38">
        <v>9</v>
      </c>
      <c r="K873" s="293">
        <v>2202.0392359937905</v>
      </c>
      <c r="L873" s="15">
        <v>-0.26433184958841993</v>
      </c>
      <c r="M873" s="15">
        <v>-0.10846518096301409</v>
      </c>
      <c r="N873" s="15">
        <v>-0.62720296944856591</v>
      </c>
      <c r="O873" s="16">
        <v>0</v>
      </c>
    </row>
    <row r="874" spans="10:15" x14ac:dyDescent="0.25">
      <c r="J874" s="38">
        <v>9</v>
      </c>
      <c r="K874" s="293">
        <v>1283.1479044110022</v>
      </c>
      <c r="L874" s="15">
        <v>-0.38733660074242543</v>
      </c>
      <c r="M874" s="15">
        <v>-0.323706804183574</v>
      </c>
      <c r="N874" s="15">
        <v>-0.28895659507400057</v>
      </c>
      <c r="O874" s="16">
        <v>0</v>
      </c>
    </row>
    <row r="875" spans="10:15" x14ac:dyDescent="0.25">
      <c r="J875" s="38">
        <v>9</v>
      </c>
      <c r="K875" s="293">
        <v>1376.2685324152801</v>
      </c>
      <c r="L875" s="15">
        <v>-0.40806067282372177</v>
      </c>
      <c r="M875" s="15">
        <v>-0.3083258169833818</v>
      </c>
      <c r="N875" s="15">
        <v>-0.28361351019289649</v>
      </c>
      <c r="O875" s="16">
        <v>0</v>
      </c>
    </row>
    <row r="876" spans="10:15" x14ac:dyDescent="0.25">
      <c r="J876" s="38">
        <v>9</v>
      </c>
      <c r="K876" s="293">
        <v>1079.7872252993454</v>
      </c>
      <c r="L876" s="15">
        <v>-0.46081075764265633</v>
      </c>
      <c r="M876" s="15">
        <v>-0.21148944913420384</v>
      </c>
      <c r="N876" s="15">
        <v>-0.32769979322313975</v>
      </c>
      <c r="O876" s="16">
        <v>0</v>
      </c>
    </row>
    <row r="877" spans="10:15" x14ac:dyDescent="0.25">
      <c r="J877" s="38">
        <v>9</v>
      </c>
      <c r="K877" s="293">
        <v>1014.6709795589829</v>
      </c>
      <c r="L877" s="15">
        <v>-0.44691794437554666</v>
      </c>
      <c r="M877" s="15">
        <v>-0.21995471811819323</v>
      </c>
      <c r="N877" s="15">
        <v>-0.33312733750626011</v>
      </c>
      <c r="O877" s="16">
        <v>0</v>
      </c>
    </row>
    <row r="878" spans="10:15" x14ac:dyDescent="0.25">
      <c r="J878" s="38">
        <v>9</v>
      </c>
      <c r="K878" s="293">
        <v>9621.0591737717259</v>
      </c>
      <c r="L878" s="15">
        <v>-0.3401008055019078</v>
      </c>
      <c r="M878" s="15">
        <v>0.25248480851665173</v>
      </c>
      <c r="N878" s="15">
        <v>1.0876159969852559</v>
      </c>
      <c r="O878" s="16">
        <v>0</v>
      </c>
    </row>
    <row r="879" spans="10:15" x14ac:dyDescent="0.25">
      <c r="J879" s="38">
        <v>9</v>
      </c>
      <c r="K879" s="293">
        <v>7415.0398693274619</v>
      </c>
      <c r="L879" s="15">
        <v>-0.28265037994460618</v>
      </c>
      <c r="M879" s="15">
        <v>0.37923442937291385</v>
      </c>
      <c r="N879" s="15">
        <v>0.90341595057169233</v>
      </c>
      <c r="O879" s="16">
        <v>0</v>
      </c>
    </row>
    <row r="880" spans="10:15" x14ac:dyDescent="0.25">
      <c r="J880" s="38">
        <v>9</v>
      </c>
      <c r="K880" s="293">
        <v>1999.2975248077516</v>
      </c>
      <c r="L880" s="15">
        <v>0.15127689409703846</v>
      </c>
      <c r="M880" s="15">
        <v>0.53806320448141898</v>
      </c>
      <c r="N880" s="15">
        <v>0.31065990142154254</v>
      </c>
      <c r="O880" s="16">
        <v>0</v>
      </c>
    </row>
    <row r="881" spans="10:15" x14ac:dyDescent="0.25">
      <c r="J881" s="38">
        <v>9</v>
      </c>
      <c r="K881" s="293">
        <v>1935.1512838017272</v>
      </c>
      <c r="L881" s="15">
        <v>0.14685407052810573</v>
      </c>
      <c r="M881" s="15">
        <v>0.53385629929744416</v>
      </c>
      <c r="N881" s="15">
        <v>0.31928963017445022</v>
      </c>
      <c r="O881" s="16">
        <v>0</v>
      </c>
    </row>
    <row r="882" spans="10:15" x14ac:dyDescent="0.25">
      <c r="J882" s="38">
        <v>9</v>
      </c>
      <c r="K882" s="293">
        <v>1934.9293497300273</v>
      </c>
      <c r="L882" s="15">
        <v>0.1469224224697358</v>
      </c>
      <c r="M882" s="15">
        <v>0.53379802372200869</v>
      </c>
      <c r="N882" s="15">
        <v>0.31927955380825546</v>
      </c>
      <c r="O882" s="16">
        <v>0</v>
      </c>
    </row>
    <row r="883" spans="10:15" x14ac:dyDescent="0.25">
      <c r="J883" s="38">
        <v>9</v>
      </c>
      <c r="K883" s="293">
        <v>1934.3100364524778</v>
      </c>
      <c r="L883" s="15">
        <v>0.1472399373512126</v>
      </c>
      <c r="M883" s="15">
        <v>0.53347777204902402</v>
      </c>
      <c r="N883" s="15">
        <v>0.31928229059976349</v>
      </c>
      <c r="O883" s="16">
        <v>0</v>
      </c>
    </row>
    <row r="884" spans="10:15" x14ac:dyDescent="0.25">
      <c r="J884" s="38">
        <v>9</v>
      </c>
      <c r="K884" s="293">
        <v>1930.0873815358968</v>
      </c>
      <c r="L884" s="15">
        <v>0.14987676820633594</v>
      </c>
      <c r="M884" s="15">
        <v>0.53069699125796299</v>
      </c>
      <c r="N884" s="15">
        <v>0.31942624053570118</v>
      </c>
      <c r="O884" s="16">
        <v>0</v>
      </c>
    </row>
    <row r="885" spans="10:15" x14ac:dyDescent="0.25">
      <c r="J885" s="38">
        <v>9</v>
      </c>
      <c r="K885" s="293">
        <v>11014.833279908413</v>
      </c>
      <c r="L885" s="15">
        <v>1.3505781339439038</v>
      </c>
      <c r="M885" s="15">
        <v>-0.89524899828277038</v>
      </c>
      <c r="N885" s="15">
        <v>-1.4553291356611333</v>
      </c>
      <c r="O885" s="16">
        <v>0</v>
      </c>
    </row>
    <row r="886" spans="10:15" x14ac:dyDescent="0.25">
      <c r="J886" s="38">
        <v>9</v>
      </c>
      <c r="K886" s="293">
        <v>11045.459569290109</v>
      </c>
      <c r="L886" s="15">
        <v>1.3544058223895674</v>
      </c>
      <c r="M886" s="15">
        <v>-0.89769492148039309</v>
      </c>
      <c r="N886" s="15">
        <v>-1.4567109009091743</v>
      </c>
      <c r="O886" s="16">
        <v>0</v>
      </c>
    </row>
    <row r="887" spans="10:15" x14ac:dyDescent="0.25">
      <c r="J887" s="38">
        <v>9</v>
      </c>
      <c r="K887" s="293">
        <v>11041.952157447784</v>
      </c>
      <c r="L887" s="15">
        <v>1.3540624282763367</v>
      </c>
      <c r="M887" s="15">
        <v>-0.89740647234335547</v>
      </c>
      <c r="N887" s="15">
        <v>-1.4566559559329813</v>
      </c>
      <c r="O887" s="16">
        <v>0</v>
      </c>
    </row>
    <row r="888" spans="10:15" x14ac:dyDescent="0.25">
      <c r="J888" s="38">
        <v>9</v>
      </c>
      <c r="K888" s="293">
        <v>3251.1072915670843</v>
      </c>
      <c r="L888" s="15">
        <v>0.35297101218359306</v>
      </c>
      <c r="M888" s="15">
        <v>0.52991990907449305</v>
      </c>
      <c r="N888" s="15">
        <v>0.11710907874191391</v>
      </c>
      <c r="O888" s="16">
        <v>0</v>
      </c>
    </row>
    <row r="889" spans="10:15" x14ac:dyDescent="0.25">
      <c r="J889" s="38">
        <v>9</v>
      </c>
      <c r="K889" s="293">
        <v>5217.4649079961846</v>
      </c>
      <c r="L889" s="15">
        <v>0.6630574207890737</v>
      </c>
      <c r="M889" s="15">
        <v>0.49899345862224803</v>
      </c>
      <c r="N889" s="15">
        <v>-0.16205087941132168</v>
      </c>
      <c r="O889" s="16">
        <v>0</v>
      </c>
    </row>
    <row r="890" spans="10:15" x14ac:dyDescent="0.25">
      <c r="J890" s="38">
        <v>9</v>
      </c>
      <c r="K890" s="293">
        <v>4213.3003773466971</v>
      </c>
      <c r="L890" s="15">
        <v>0.60780943601121884</v>
      </c>
      <c r="M890" s="15">
        <v>7.070367737247947E-2</v>
      </c>
      <c r="N890" s="15">
        <v>0.32148688661630165</v>
      </c>
      <c r="O890" s="16">
        <v>0</v>
      </c>
    </row>
    <row r="891" spans="10:15" x14ac:dyDescent="0.25">
      <c r="J891" s="38">
        <v>9</v>
      </c>
      <c r="K891" s="293">
        <v>4200.3256465752138</v>
      </c>
      <c r="L891" s="15">
        <v>0.60644940286190308</v>
      </c>
      <c r="M891" s="15">
        <v>7.201469878392476E-2</v>
      </c>
      <c r="N891" s="15">
        <v>0.32153589835417218</v>
      </c>
      <c r="O891" s="16">
        <v>0</v>
      </c>
    </row>
    <row r="892" spans="10:15" x14ac:dyDescent="0.25">
      <c r="J892" s="38">
        <v>9</v>
      </c>
      <c r="K892" s="293">
        <v>3594.3289165120923</v>
      </c>
      <c r="L892" s="15">
        <v>0.48731084274643766</v>
      </c>
      <c r="M892" s="15">
        <v>0.44944761996980137</v>
      </c>
      <c r="N892" s="15">
        <v>6.3241537283760835E-2</v>
      </c>
      <c r="O892" s="16">
        <v>0</v>
      </c>
    </row>
    <row r="893" spans="10:15" x14ac:dyDescent="0.25">
      <c r="J893" s="38">
        <v>9</v>
      </c>
      <c r="K893" s="293">
        <v>2638.9660831658116</v>
      </c>
      <c r="L893" s="15">
        <v>0.44707609604047616</v>
      </c>
      <c r="M893" s="15">
        <v>0.21977277347367469</v>
      </c>
      <c r="N893" s="15">
        <v>0.33315113048584916</v>
      </c>
      <c r="O893" s="16">
        <v>0</v>
      </c>
    </row>
    <row r="894" spans="10:15" x14ac:dyDescent="0.25">
      <c r="J894" s="38">
        <v>9</v>
      </c>
      <c r="K894" s="293">
        <v>2635.301800552455</v>
      </c>
      <c r="L894" s="15">
        <v>0.44662269575511587</v>
      </c>
      <c r="M894" s="15">
        <v>0.22008004960820793</v>
      </c>
      <c r="N894" s="15">
        <v>0.33329725463667625</v>
      </c>
      <c r="O894" s="16">
        <v>0</v>
      </c>
    </row>
    <row r="895" spans="10:15" x14ac:dyDescent="0.25">
      <c r="J895" s="38">
        <v>9</v>
      </c>
      <c r="K895" s="293">
        <v>2634.0923350130261</v>
      </c>
      <c r="L895" s="15">
        <v>0.44648797021625669</v>
      </c>
      <c r="M895" s="15">
        <v>0.22017794524622974</v>
      </c>
      <c r="N895" s="15">
        <v>0.33333408453751368</v>
      </c>
      <c r="O895" s="16">
        <v>0</v>
      </c>
    </row>
    <row r="896" spans="10:15" x14ac:dyDescent="0.25">
      <c r="J896" s="38">
        <v>9</v>
      </c>
      <c r="K896" s="293">
        <v>2006.105480590147</v>
      </c>
      <c r="L896" s="15">
        <v>0.31805469330119657</v>
      </c>
      <c r="M896" s="15">
        <v>0.3980982726509148</v>
      </c>
      <c r="N896" s="15">
        <v>0.28384703404788858</v>
      </c>
      <c r="O896" s="16">
        <v>0</v>
      </c>
    </row>
    <row r="897" spans="10:15" x14ac:dyDescent="0.25">
      <c r="J897" s="38">
        <v>9</v>
      </c>
      <c r="K897" s="293">
        <v>1996.1667702694733</v>
      </c>
      <c r="L897" s="15">
        <v>0.31742992442288698</v>
      </c>
      <c r="M897" s="15">
        <v>0.39732356895787679</v>
      </c>
      <c r="N897" s="15">
        <v>0.28524650661923623</v>
      </c>
      <c r="O897" s="16">
        <v>0</v>
      </c>
    </row>
    <row r="898" spans="10:15" x14ac:dyDescent="0.25">
      <c r="J898" s="38">
        <v>9</v>
      </c>
      <c r="K898" s="293">
        <v>1746.6890620497218</v>
      </c>
      <c r="L898" s="15">
        <v>0.27055491445423235</v>
      </c>
      <c r="M898" s="15">
        <v>0.40470377945098884</v>
      </c>
      <c r="N898" s="15">
        <v>0.32474130609477891</v>
      </c>
      <c r="O898" s="16">
        <v>0</v>
      </c>
    </row>
    <row r="899" spans="10:15" x14ac:dyDescent="0.25">
      <c r="J899" s="38">
        <v>9</v>
      </c>
      <c r="K899" s="293">
        <v>1746.0606960148134</v>
      </c>
      <c r="L899" s="15">
        <v>0.27099168340857144</v>
      </c>
      <c r="M899" s="15">
        <v>0.40423482409260569</v>
      </c>
      <c r="N899" s="15">
        <v>0.32477349249882287</v>
      </c>
      <c r="O899" s="16">
        <v>0</v>
      </c>
    </row>
    <row r="900" spans="10:15" x14ac:dyDescent="0.25">
      <c r="J900" s="38">
        <v>9</v>
      </c>
      <c r="K900" s="293">
        <v>1667.9770649474185</v>
      </c>
      <c r="L900" s="15">
        <v>0.33230632342332261</v>
      </c>
      <c r="M900" s="15">
        <v>0.33450126522541168</v>
      </c>
      <c r="N900" s="15">
        <v>0.33319241135126565</v>
      </c>
      <c r="O900" s="16">
        <v>0</v>
      </c>
    </row>
    <row r="901" spans="10:15" x14ac:dyDescent="0.25">
      <c r="J901" s="38">
        <v>9</v>
      </c>
      <c r="K901" s="293">
        <v>1671.0302119794985</v>
      </c>
      <c r="L901" s="15">
        <v>0.33388281391595537</v>
      </c>
      <c r="M901" s="15">
        <v>0.3327842637309526</v>
      </c>
      <c r="N901" s="15">
        <v>0.33333292235309209</v>
      </c>
      <c r="O901" s="16">
        <v>0</v>
      </c>
    </row>
    <row r="902" spans="10:15" x14ac:dyDescent="0.25">
      <c r="J902" s="38">
        <v>9</v>
      </c>
      <c r="K902" s="293">
        <v>1669.2893950847404</v>
      </c>
      <c r="L902" s="15">
        <v>0.33344824105012522</v>
      </c>
      <c r="M902" s="15">
        <v>0.33299148287587749</v>
      </c>
      <c r="N902" s="15">
        <v>0.3335602760739973</v>
      </c>
      <c r="O902" s="16">
        <v>0</v>
      </c>
    </row>
    <row r="903" spans="10:15" x14ac:dyDescent="0.25">
      <c r="J903" s="38">
        <v>9</v>
      </c>
      <c r="K903" s="293">
        <v>1669.6425217503738</v>
      </c>
      <c r="L903" s="15">
        <v>0.33372739531189383</v>
      </c>
      <c r="M903" s="15">
        <v>0.33297867755262878</v>
      </c>
      <c r="N903" s="15">
        <v>0.33329392713547723</v>
      </c>
      <c r="O903" s="16">
        <v>0</v>
      </c>
    </row>
    <row r="904" spans="10:15" x14ac:dyDescent="0.25">
      <c r="J904" s="38">
        <v>9</v>
      </c>
      <c r="K904" s="293">
        <v>1669.2894414510235</v>
      </c>
      <c r="L904" s="15">
        <v>0.33370017615841702</v>
      </c>
      <c r="M904" s="15">
        <v>0.33308466806263898</v>
      </c>
      <c r="N904" s="15">
        <v>0.33321515577894401</v>
      </c>
      <c r="O904" s="16">
        <v>0</v>
      </c>
    </row>
    <row r="905" spans="10:15" x14ac:dyDescent="0.25">
      <c r="J905" s="38">
        <v>9</v>
      </c>
      <c r="K905" s="293">
        <v>1667.91448312497</v>
      </c>
      <c r="L905" s="15">
        <v>0.33335915587345977</v>
      </c>
      <c r="M905" s="15">
        <v>0.33319438347455804</v>
      </c>
      <c r="N905" s="15">
        <v>0.33344646065198225</v>
      </c>
      <c r="O905" s="16">
        <v>0</v>
      </c>
    </row>
    <row r="906" spans="10:15" x14ac:dyDescent="0.25">
      <c r="J906" s="38">
        <v>9</v>
      </c>
      <c r="K906" s="293">
        <v>1667.9438309320892</v>
      </c>
      <c r="L906" s="15">
        <v>0.3335124480639009</v>
      </c>
      <c r="M906" s="15">
        <v>0.33321242064336209</v>
      </c>
      <c r="N906" s="15">
        <v>0.333275131292737</v>
      </c>
      <c r="O906" s="16">
        <v>0</v>
      </c>
    </row>
    <row r="907" spans="10:15" x14ac:dyDescent="0.25">
      <c r="J907" s="38">
        <v>9</v>
      </c>
      <c r="K907" s="293">
        <v>1666.9998587076047</v>
      </c>
      <c r="L907" s="15">
        <v>0.33333333333333331</v>
      </c>
      <c r="M907" s="15">
        <v>0.33333333333333331</v>
      </c>
      <c r="N907" s="15">
        <v>0.33333333333333331</v>
      </c>
      <c r="O907" s="16">
        <v>0</v>
      </c>
    </row>
    <row r="908" spans="10:15" x14ac:dyDescent="0.25">
      <c r="J908" s="38">
        <v>9</v>
      </c>
      <c r="K908" s="293">
        <v>1666.8470550514842</v>
      </c>
      <c r="L908" s="15">
        <v>0.33330876445571339</v>
      </c>
      <c r="M908" s="15">
        <v>0.33338369953245423</v>
      </c>
      <c r="N908" s="15">
        <v>0.33330753601183238</v>
      </c>
      <c r="O908" s="16">
        <v>0</v>
      </c>
    </row>
    <row r="909" spans="10:15" x14ac:dyDescent="0.25">
      <c r="J909" s="38">
        <v>9</v>
      </c>
      <c r="K909" s="293">
        <v>1667.0343579870275</v>
      </c>
      <c r="L909" s="15">
        <v>0.33337961250815512</v>
      </c>
      <c r="M909" s="15">
        <v>0.33333538108443161</v>
      </c>
      <c r="N909" s="15">
        <v>0.33328500640741315</v>
      </c>
      <c r="O909" s="16">
        <v>0</v>
      </c>
    </row>
    <row r="910" spans="10:15" x14ac:dyDescent="0.25">
      <c r="J910" s="38">
        <v>9</v>
      </c>
      <c r="K910" s="293">
        <v>1666.9674389118702</v>
      </c>
      <c r="L910" s="15">
        <v>0.33336445739096032</v>
      </c>
      <c r="M910" s="15">
        <v>0.33334357151018429</v>
      </c>
      <c r="N910" s="15">
        <v>0.33329197109885539</v>
      </c>
      <c r="O910" s="16">
        <v>0</v>
      </c>
    </row>
    <row r="911" spans="10:15" x14ac:dyDescent="0.25">
      <c r="J911" s="38">
        <v>9</v>
      </c>
      <c r="K911" s="293">
        <v>1666.8311069944796</v>
      </c>
      <c r="L911" s="15">
        <v>0.33332555322698343</v>
      </c>
      <c r="M911" s="15">
        <v>0.33336486323801479</v>
      </c>
      <c r="N911" s="15">
        <v>0.33330958353500195</v>
      </c>
      <c r="O911" s="16">
        <v>0</v>
      </c>
    </row>
    <row r="912" spans="10:15" x14ac:dyDescent="0.25">
      <c r="J912" s="38">
        <v>9</v>
      </c>
      <c r="K912" s="293">
        <v>1666.9426375122243</v>
      </c>
      <c r="L912" s="15">
        <v>0.33335872348162821</v>
      </c>
      <c r="M912" s="15">
        <v>0.33334643792600166</v>
      </c>
      <c r="N912" s="15">
        <v>0.33329483859237019</v>
      </c>
      <c r="O912" s="16">
        <v>0</v>
      </c>
    </row>
    <row r="913" spans="10:15" x14ac:dyDescent="0.25">
      <c r="J913" s="38">
        <v>9</v>
      </c>
      <c r="K913" s="293">
        <v>1666.8246053038899</v>
      </c>
      <c r="L913" s="15">
        <v>0.3333296480288534</v>
      </c>
      <c r="M913" s="15">
        <v>0.33336035889951893</v>
      </c>
      <c r="N913" s="15">
        <v>0.33330999307162756</v>
      </c>
      <c r="O913" s="16">
        <v>0</v>
      </c>
    </row>
    <row r="914" spans="10:15" x14ac:dyDescent="0.25">
      <c r="J914" s="38">
        <v>9</v>
      </c>
      <c r="K914" s="293">
        <v>1408.8632436585638</v>
      </c>
      <c r="L914" s="15">
        <v>1.7730989597819435E-2</v>
      </c>
      <c r="M914" s="15">
        <v>-0.31106239917672585</v>
      </c>
      <c r="N914" s="15">
        <v>-0.70666859042109365</v>
      </c>
      <c r="O914" s="16">
        <v>0</v>
      </c>
    </row>
    <row r="915" spans="10:15" x14ac:dyDescent="0.25">
      <c r="J915" s="38">
        <v>9</v>
      </c>
      <c r="K915" s="293">
        <v>4400.0000158010398</v>
      </c>
      <c r="L915" s="15">
        <v>5.8990524646978683E-16</v>
      </c>
      <c r="M915" s="15">
        <v>-1.0000000000000016</v>
      </c>
      <c r="N915" s="15">
        <v>9.4279499212581977E-16</v>
      </c>
      <c r="O915" s="16">
        <v>0</v>
      </c>
    </row>
    <row r="916" spans="10:15" x14ac:dyDescent="0.25">
      <c r="J916" s="38">
        <v>9</v>
      </c>
      <c r="K916" s="293">
        <v>1753.2988286698942</v>
      </c>
      <c r="L916" s="15">
        <v>2.5436941002707804E-2</v>
      </c>
      <c r="M916" s="15">
        <v>-0.2731414622138344</v>
      </c>
      <c r="N916" s="15">
        <v>-0.75229547878887337</v>
      </c>
      <c r="O916" s="16">
        <v>0</v>
      </c>
    </row>
    <row r="917" spans="10:15" x14ac:dyDescent="0.25">
      <c r="J917" s="38">
        <v>9</v>
      </c>
      <c r="K917" s="293">
        <v>1421.9956736398308</v>
      </c>
      <c r="L917" s="15">
        <v>2.2051835815331627E-2</v>
      </c>
      <c r="M917" s="15">
        <v>-0.31086787975098934</v>
      </c>
      <c r="N917" s="15">
        <v>-0.71118395606434237</v>
      </c>
      <c r="O917" s="16">
        <v>0</v>
      </c>
    </row>
    <row r="918" spans="10:15" x14ac:dyDescent="0.25">
      <c r="J918" s="38">
        <v>9</v>
      </c>
      <c r="K918" s="293">
        <v>3002.7592140886804</v>
      </c>
      <c r="L918" s="15">
        <v>4.373978340825501E-2</v>
      </c>
      <c r="M918" s="15">
        <v>-0.13952033101757255</v>
      </c>
      <c r="N918" s="15">
        <v>-0.90421945239068258</v>
      </c>
      <c r="O918" s="16">
        <v>0</v>
      </c>
    </row>
    <row r="919" spans="10:15" x14ac:dyDescent="0.25">
      <c r="J919" s="38">
        <v>9</v>
      </c>
      <c r="K919" s="293">
        <v>3008.7701526239034</v>
      </c>
      <c r="L919" s="15">
        <v>4.5416165596295063E-2</v>
      </c>
      <c r="M919" s="15">
        <v>-0.13944681830975106</v>
      </c>
      <c r="N919" s="15">
        <v>-0.90596934728654399</v>
      </c>
      <c r="O919" s="16">
        <v>0</v>
      </c>
    </row>
    <row r="920" spans="10:15" x14ac:dyDescent="0.25">
      <c r="J920" s="38">
        <v>9</v>
      </c>
      <c r="K920" s="293">
        <v>1454.8365515878879</v>
      </c>
      <c r="L920" s="15">
        <v>2.9901378845130434E-2</v>
      </c>
      <c r="M920" s="15">
        <v>-0.30946325245129014</v>
      </c>
      <c r="N920" s="15">
        <v>-0.72043812639384031</v>
      </c>
      <c r="O920" s="16">
        <v>0</v>
      </c>
    </row>
    <row r="921" spans="10:15" x14ac:dyDescent="0.25">
      <c r="J921" s="38">
        <v>9</v>
      </c>
      <c r="K921" s="293">
        <v>2454.0256203131521</v>
      </c>
      <c r="L921" s="15">
        <v>5.7622144136139045E-2</v>
      </c>
      <c r="M921" s="15">
        <v>-0.20706275159201368</v>
      </c>
      <c r="N921" s="15">
        <v>-0.85055939254412538</v>
      </c>
      <c r="O921" s="16">
        <v>0</v>
      </c>
    </row>
    <row r="922" spans="10:15" x14ac:dyDescent="0.25">
      <c r="J922" s="38">
        <v>9</v>
      </c>
      <c r="K922" s="293">
        <v>1676.1524599066138</v>
      </c>
      <c r="L922" s="15">
        <v>4.2808558540703805E-2</v>
      </c>
      <c r="M922" s="15">
        <v>-0.28889236818531344</v>
      </c>
      <c r="N922" s="15">
        <v>-0.75391619035539026</v>
      </c>
      <c r="O922" s="16">
        <v>0</v>
      </c>
    </row>
    <row r="923" spans="10:15" x14ac:dyDescent="0.25">
      <c r="J923" s="38">
        <v>9</v>
      </c>
      <c r="K923" s="293">
        <v>1711.8167864963466</v>
      </c>
      <c r="L923" s="15">
        <v>4.3916285085183492E-2</v>
      </c>
      <c r="M923" s="15">
        <v>-0.2853168519678726</v>
      </c>
      <c r="N923" s="15">
        <v>-0.75859943311731082</v>
      </c>
      <c r="O923" s="16">
        <v>0</v>
      </c>
    </row>
    <row r="924" spans="10:15" x14ac:dyDescent="0.25">
      <c r="J924" s="38">
        <v>9</v>
      </c>
      <c r="K924" s="293">
        <v>1616.1620799703987</v>
      </c>
      <c r="L924" s="15">
        <v>4.201259607008781E-2</v>
      </c>
      <c r="M924" s="15">
        <v>-0.29546803573768721</v>
      </c>
      <c r="N924" s="15">
        <v>-0.74654456033240058</v>
      </c>
      <c r="O924" s="16">
        <v>0</v>
      </c>
    </row>
    <row r="925" spans="10:15" x14ac:dyDescent="0.25">
      <c r="J925" s="38">
        <v>9</v>
      </c>
      <c r="K925" s="293">
        <v>1480.2859142127513</v>
      </c>
      <c r="L925" s="15">
        <v>4.1299360851812843E-2</v>
      </c>
      <c r="M925" s="15">
        <v>-0.31094811790336313</v>
      </c>
      <c r="N925" s="15">
        <v>-0.73035124294844977</v>
      </c>
      <c r="O925" s="16">
        <v>0</v>
      </c>
    </row>
    <row r="926" spans="10:15" x14ac:dyDescent="0.25">
      <c r="J926" s="38">
        <v>9</v>
      </c>
      <c r="K926" s="293">
        <v>1476.7749952290592</v>
      </c>
      <c r="L926" s="15">
        <v>4.1588201193275311E-2</v>
      </c>
      <c r="M926" s="15">
        <v>-0.31150282835775212</v>
      </c>
      <c r="N926" s="15">
        <v>-0.73008537283552311</v>
      </c>
      <c r="O926" s="16">
        <v>0</v>
      </c>
    </row>
    <row r="927" spans="10:15" x14ac:dyDescent="0.25">
      <c r="J927" s="38">
        <v>9</v>
      </c>
      <c r="K927" s="293">
        <v>1476.6415541677843</v>
      </c>
      <c r="L927" s="15">
        <v>4.1585131605240085E-2</v>
      </c>
      <c r="M927" s="15">
        <v>-0.31151944149908101</v>
      </c>
      <c r="N927" s="15">
        <v>-0.73006569010615907</v>
      </c>
      <c r="O927" s="16">
        <v>0</v>
      </c>
    </row>
    <row r="928" spans="10:15" x14ac:dyDescent="0.25">
      <c r="J928" s="38">
        <v>9</v>
      </c>
      <c r="K928" s="293">
        <v>1480.2158401197662</v>
      </c>
      <c r="L928" s="15">
        <v>4.3288872054327542E-2</v>
      </c>
      <c r="M928" s="15">
        <v>-0.31202077865858607</v>
      </c>
      <c r="N928" s="15">
        <v>-0.73126809339574161</v>
      </c>
      <c r="O928" s="16">
        <v>0</v>
      </c>
    </row>
    <row r="929" spans="10:15" x14ac:dyDescent="0.25">
      <c r="J929" s="38">
        <v>9</v>
      </c>
      <c r="K929" s="293">
        <v>4400.0000158010344</v>
      </c>
      <c r="L929" s="15">
        <v>1.3009517489110457E-16</v>
      </c>
      <c r="M929" s="15">
        <v>-1.0000000000000002</v>
      </c>
      <c r="N929" s="15">
        <v>4.371619237231449E-18</v>
      </c>
      <c r="O929" s="16">
        <v>0</v>
      </c>
    </row>
    <row r="930" spans="10:15" x14ac:dyDescent="0.25">
      <c r="J930" s="38">
        <v>9</v>
      </c>
      <c r="K930" s="293">
        <v>3276.2274935272239</v>
      </c>
      <c r="L930" s="15">
        <v>9.9289459803282756E-2</v>
      </c>
      <c r="M930" s="15">
        <v>-0.134109721748184</v>
      </c>
      <c r="N930" s="15">
        <v>-0.96517973805509882</v>
      </c>
      <c r="O930" s="16">
        <v>0</v>
      </c>
    </row>
    <row r="931" spans="10:15" x14ac:dyDescent="0.25">
      <c r="J931" s="38">
        <v>9</v>
      </c>
      <c r="K931" s="293">
        <v>3292.487878431155</v>
      </c>
      <c r="L931" s="15">
        <v>9.9714705149156563E-2</v>
      </c>
      <c r="M931" s="15">
        <v>-0.13260670858377419</v>
      </c>
      <c r="N931" s="15">
        <v>-0.96710799656538238</v>
      </c>
      <c r="O931" s="16">
        <v>0</v>
      </c>
    </row>
    <row r="932" spans="10:15" x14ac:dyDescent="0.25">
      <c r="J932" s="38">
        <v>9</v>
      </c>
      <c r="K932" s="293">
        <v>3268.9862709677423</v>
      </c>
      <c r="L932" s="15">
        <v>9.9096774193548384E-2</v>
      </c>
      <c r="M932" s="15">
        <v>-0.13488172043010752</v>
      </c>
      <c r="N932" s="15">
        <v>-0.96421505376344097</v>
      </c>
      <c r="O932" s="16">
        <v>0</v>
      </c>
    </row>
    <row r="933" spans="10:15" x14ac:dyDescent="0.25">
      <c r="J933" s="38">
        <v>9</v>
      </c>
      <c r="K933" s="293">
        <v>3302.2639033534683</v>
      </c>
      <c r="L933" s="15">
        <v>0.10067347080469348</v>
      </c>
      <c r="M933" s="15">
        <v>-0.1319169617440811</v>
      </c>
      <c r="N933" s="15">
        <v>-0.96875650906061239</v>
      </c>
      <c r="O933" s="16">
        <v>0</v>
      </c>
    </row>
    <row r="934" spans="10:15" x14ac:dyDescent="0.25">
      <c r="J934" s="38">
        <v>9</v>
      </c>
      <c r="K934" s="293">
        <v>1917.4960196349973</v>
      </c>
      <c r="L934" s="15">
        <v>6.7258245199304928E-2</v>
      </c>
      <c r="M934" s="15">
        <v>-0.27378295654014767</v>
      </c>
      <c r="N934" s="15">
        <v>-0.79347528865915729</v>
      </c>
      <c r="O934" s="16">
        <v>0</v>
      </c>
    </row>
    <row r="935" spans="10:15" x14ac:dyDescent="0.25">
      <c r="J935" s="38">
        <v>9</v>
      </c>
      <c r="K935" s="293">
        <v>1960.8186303891528</v>
      </c>
      <c r="L935" s="15">
        <v>6.89182970221459E-2</v>
      </c>
      <c r="M935" s="15">
        <v>-0.26966135748841075</v>
      </c>
      <c r="N935" s="15">
        <v>-0.79925693953373522</v>
      </c>
      <c r="O935" s="16">
        <v>0</v>
      </c>
    </row>
    <row r="936" spans="10:15" x14ac:dyDescent="0.25">
      <c r="J936" s="38">
        <v>9</v>
      </c>
      <c r="K936" s="293">
        <v>1502.7905437516449</v>
      </c>
      <c r="L936" s="15">
        <v>5.7943146258006013E-2</v>
      </c>
      <c r="M936" s="15">
        <v>-0.31900717983212934</v>
      </c>
      <c r="N936" s="15">
        <v>-0.73893596642587656</v>
      </c>
      <c r="O936" s="16">
        <v>0</v>
      </c>
    </row>
    <row r="937" spans="10:15" x14ac:dyDescent="0.25">
      <c r="J937" s="38">
        <v>9</v>
      </c>
      <c r="K937" s="293">
        <v>1544.1767901466717</v>
      </c>
      <c r="L937" s="15">
        <v>6.1677322301617141E-2</v>
      </c>
      <c r="M937" s="15">
        <v>-0.33470665663783378</v>
      </c>
      <c r="N937" s="15">
        <v>-0.72697066566378332</v>
      </c>
      <c r="O937" s="16">
        <v>0</v>
      </c>
    </row>
    <row r="938" spans="10:15" x14ac:dyDescent="0.25">
      <c r="J938" s="38">
        <v>9</v>
      </c>
      <c r="K938" s="293">
        <v>1545.1507642636202</v>
      </c>
      <c r="L938" s="15">
        <v>6.1901213941131766E-2</v>
      </c>
      <c r="M938" s="15">
        <v>-0.33487615994220049</v>
      </c>
      <c r="N938" s="15">
        <v>-0.72702505399893136</v>
      </c>
      <c r="O938" s="16">
        <v>0</v>
      </c>
    </row>
    <row r="939" spans="10:15" x14ac:dyDescent="0.25">
      <c r="J939" s="38">
        <v>9</v>
      </c>
      <c r="K939" s="293">
        <v>4400.0000158010344</v>
      </c>
      <c r="L939" s="15">
        <v>1.743380683763385E-16</v>
      </c>
      <c r="M939" s="15">
        <v>-1.0000000000000002</v>
      </c>
      <c r="N939" s="15">
        <v>5.6883720195300785E-18</v>
      </c>
      <c r="O939" s="16">
        <v>0</v>
      </c>
    </row>
    <row r="940" spans="10:15" x14ac:dyDescent="0.25">
      <c r="J940" s="38">
        <v>9</v>
      </c>
      <c r="K940" s="293">
        <v>1559.9792869774058</v>
      </c>
      <c r="L940" s="15">
        <v>6.2766735133773954E-2</v>
      </c>
      <c r="M940" s="15">
        <v>-0.31311956311345557</v>
      </c>
      <c r="N940" s="15">
        <v>-0.74964717202031839</v>
      </c>
      <c r="O940" s="16">
        <v>0</v>
      </c>
    </row>
    <row r="941" spans="10:15" x14ac:dyDescent="0.25">
      <c r="J941" s="38">
        <v>9</v>
      </c>
      <c r="K941" s="293">
        <v>4400.0000158010371</v>
      </c>
      <c r="L941" s="15">
        <v>1.7749827505385535E-16</v>
      </c>
      <c r="M941" s="15">
        <v>-1.0000000000000009</v>
      </c>
      <c r="N941" s="15">
        <v>7.2684753582884394E-16</v>
      </c>
      <c r="O941" s="16">
        <v>0</v>
      </c>
    </row>
    <row r="942" spans="10:15" x14ac:dyDescent="0.25">
      <c r="J942" s="38">
        <v>9</v>
      </c>
      <c r="K942" s="293">
        <v>1562.1666249630782</v>
      </c>
      <c r="L942" s="15">
        <v>6.3590133369957239E-2</v>
      </c>
      <c r="M942" s="15">
        <v>-0.3133507296873736</v>
      </c>
      <c r="N942" s="15">
        <v>-0.75023940368258368</v>
      </c>
      <c r="O942" s="16">
        <v>0</v>
      </c>
    </row>
    <row r="943" spans="10:15" x14ac:dyDescent="0.25">
      <c r="J943" s="38">
        <v>9</v>
      </c>
      <c r="K943" s="293">
        <v>1563.5455863332311</v>
      </c>
      <c r="L943" s="15">
        <v>6.3822937474230776E-2</v>
      </c>
      <c r="M943" s="15">
        <v>-0.31331414252283224</v>
      </c>
      <c r="N943" s="15">
        <v>-0.75050879495139855</v>
      </c>
      <c r="O943" s="16">
        <v>0</v>
      </c>
    </row>
    <row r="944" spans="10:15" x14ac:dyDescent="0.25">
      <c r="J944" s="38">
        <v>9</v>
      </c>
      <c r="K944" s="293">
        <v>1515.2617387193322</v>
      </c>
      <c r="L944" s="15">
        <v>6.2913097145548158E-2</v>
      </c>
      <c r="M944" s="15">
        <v>-0.31967027650490154</v>
      </c>
      <c r="N944" s="15">
        <v>-0.74324282064064673</v>
      </c>
      <c r="O944" s="16">
        <v>0</v>
      </c>
    </row>
    <row r="945" spans="10:15" x14ac:dyDescent="0.25">
      <c r="J945" s="38">
        <v>9</v>
      </c>
      <c r="K945" s="293">
        <v>1514.9314021782518</v>
      </c>
      <c r="L945" s="15">
        <v>6.3092411068211549E-2</v>
      </c>
      <c r="M945" s="15">
        <v>-0.31995394070049132</v>
      </c>
      <c r="N945" s="15">
        <v>-0.74313847036772018</v>
      </c>
      <c r="O945" s="16">
        <v>0</v>
      </c>
    </row>
    <row r="946" spans="10:15" x14ac:dyDescent="0.25">
      <c r="J946" s="38">
        <v>9</v>
      </c>
      <c r="K946" s="293">
        <v>1515.0460833222965</v>
      </c>
      <c r="L946" s="15">
        <v>6.309508042323371E-2</v>
      </c>
      <c r="M946" s="15">
        <v>-0.31992516886671674</v>
      </c>
      <c r="N946" s="15">
        <v>-0.74316991155651702</v>
      </c>
      <c r="O946" s="16">
        <v>0</v>
      </c>
    </row>
    <row r="947" spans="10:15" x14ac:dyDescent="0.25">
      <c r="J947" s="38">
        <v>9</v>
      </c>
      <c r="K947" s="293">
        <v>1515.425506353683</v>
      </c>
      <c r="L947" s="15">
        <v>6.3104482993985744E-2</v>
      </c>
      <c r="M947" s="15">
        <v>-0.31981278390118167</v>
      </c>
      <c r="N947" s="15">
        <v>-0.74329169909280401</v>
      </c>
      <c r="O947" s="16">
        <v>0</v>
      </c>
    </row>
    <row r="948" spans="10:15" x14ac:dyDescent="0.25">
      <c r="J948" s="38">
        <v>9</v>
      </c>
      <c r="K948" s="293">
        <v>1555.0542602001017</v>
      </c>
      <c r="L948" s="15">
        <v>7.0296919904742031E-2</v>
      </c>
      <c r="M948" s="15">
        <v>-0.32251061502286527</v>
      </c>
      <c r="N948" s="15">
        <v>-0.7477863048818767</v>
      </c>
      <c r="O948" s="16">
        <v>0</v>
      </c>
    </row>
    <row r="949" spans="10:15" x14ac:dyDescent="0.25">
      <c r="J949" s="38">
        <v>9</v>
      </c>
      <c r="K949" s="293">
        <v>1563.8856047029408</v>
      </c>
      <c r="L949" s="15">
        <v>7.1949103091167629E-2</v>
      </c>
      <c r="M949" s="15">
        <v>-0.32303825388402407</v>
      </c>
      <c r="N949" s="15">
        <v>-0.74891084920714346</v>
      </c>
      <c r="O949" s="16">
        <v>0</v>
      </c>
    </row>
    <row r="950" spans="10:15" x14ac:dyDescent="0.25">
      <c r="J950" s="38">
        <v>9</v>
      </c>
      <c r="K950" s="293">
        <v>4400.0000158010344</v>
      </c>
      <c r="L950" s="15">
        <v>2.1015374405486126E-17</v>
      </c>
      <c r="M950" s="15">
        <v>-1.0000000000000002</v>
      </c>
      <c r="N950" s="15">
        <v>3.5288974565603265E-16</v>
      </c>
      <c r="O950" s="16">
        <v>0</v>
      </c>
    </row>
    <row r="951" spans="10:15" x14ac:dyDescent="0.25">
      <c r="J951" s="38">
        <v>9</v>
      </c>
      <c r="K951" s="293">
        <v>1609.1604975897874</v>
      </c>
      <c r="L951" s="15">
        <v>7.9086607551034971E-2</v>
      </c>
      <c r="M951" s="15">
        <v>-0.31926491891693787</v>
      </c>
      <c r="N951" s="15">
        <v>-0.75982168863409716</v>
      </c>
      <c r="O951" s="16">
        <v>0</v>
      </c>
    </row>
    <row r="952" spans="10:15" x14ac:dyDescent="0.25">
      <c r="J952" s="38">
        <v>9</v>
      </c>
      <c r="K952" s="293">
        <v>1611.2324522108515</v>
      </c>
      <c r="L952" s="15">
        <v>7.9358949604170698E-2</v>
      </c>
      <c r="M952" s="15">
        <v>-0.31921220312801701</v>
      </c>
      <c r="N952" s="15">
        <v>-0.76014674647615377</v>
      </c>
      <c r="O952" s="16">
        <v>0</v>
      </c>
    </row>
    <row r="953" spans="10:15" x14ac:dyDescent="0.25">
      <c r="J953" s="38">
        <v>9</v>
      </c>
      <c r="K953" s="293">
        <v>1615.4275531132696</v>
      </c>
      <c r="L953" s="15">
        <v>8.0105259084400762E-2</v>
      </c>
      <c r="M953" s="15">
        <v>-0.31921752254169733</v>
      </c>
      <c r="N953" s="15">
        <v>-0.76088773654270347</v>
      </c>
      <c r="O953" s="16">
        <v>0</v>
      </c>
    </row>
    <row r="954" spans="10:15" x14ac:dyDescent="0.25">
      <c r="J954" s="38">
        <v>9</v>
      </c>
      <c r="K954" s="293">
        <v>1619.3312563854518</v>
      </c>
      <c r="L954" s="15">
        <v>8.0648131813167753E-2</v>
      </c>
      <c r="M954" s="15">
        <v>-0.31925028255925991</v>
      </c>
      <c r="N954" s="15">
        <v>-0.76139784925390797</v>
      </c>
      <c r="O954" s="16">
        <v>0</v>
      </c>
    </row>
    <row r="955" spans="10:15" x14ac:dyDescent="0.25">
      <c r="J955" s="38">
        <v>9</v>
      </c>
      <c r="K955" s="293">
        <v>1620.1637402514784</v>
      </c>
      <c r="L955" s="15">
        <v>8.0878060323007955E-2</v>
      </c>
      <c r="M955" s="15">
        <v>-0.31931899509494927</v>
      </c>
      <c r="N955" s="15">
        <v>-0.76155906522805872</v>
      </c>
      <c r="O955" s="16">
        <v>0</v>
      </c>
    </row>
    <row r="956" spans="10:15" x14ac:dyDescent="0.25">
      <c r="J956" s="38">
        <v>9</v>
      </c>
      <c r="K956" s="293">
        <v>2766.6069503734188</v>
      </c>
      <c r="L956" s="15">
        <v>9.2178316922313583E-3</v>
      </c>
      <c r="M956" s="15">
        <v>0.68778070543146308</v>
      </c>
      <c r="N956" s="15">
        <v>0.30300146287630569</v>
      </c>
      <c r="O956" s="16">
        <v>0</v>
      </c>
    </row>
    <row r="957" spans="10:15" x14ac:dyDescent="0.25">
      <c r="J957" s="38">
        <v>9</v>
      </c>
      <c r="K957" s="293">
        <v>1641.8532524301463</v>
      </c>
      <c r="L957" s="15">
        <v>8.5023135346203579E-2</v>
      </c>
      <c r="M957" s="15">
        <v>-0.32965555789544126</v>
      </c>
      <c r="N957" s="15">
        <v>-0.75536757745076233</v>
      </c>
      <c r="O957" s="16">
        <v>0</v>
      </c>
    </row>
    <row r="958" spans="10:15" x14ac:dyDescent="0.25">
      <c r="J958" s="38">
        <v>9</v>
      </c>
      <c r="K958" s="293">
        <v>1643.4245350099172</v>
      </c>
      <c r="L958" s="15">
        <v>8.5286754553386954E-2</v>
      </c>
      <c r="M958" s="15">
        <v>-0.32970322966954829</v>
      </c>
      <c r="N958" s="15">
        <v>-0.75558352488383862</v>
      </c>
      <c r="O958" s="16">
        <v>0</v>
      </c>
    </row>
    <row r="959" spans="10:15" x14ac:dyDescent="0.25">
      <c r="J959" s="38">
        <v>9</v>
      </c>
      <c r="K959" s="293">
        <v>2762.3283857691176</v>
      </c>
      <c r="L959" s="15">
        <v>9.7129658487851312E-3</v>
      </c>
      <c r="M959" s="15">
        <v>0.68724036495134977</v>
      </c>
      <c r="N959" s="15">
        <v>0.30304666919986512</v>
      </c>
      <c r="O959" s="16">
        <v>0</v>
      </c>
    </row>
    <row r="960" spans="10:15" x14ac:dyDescent="0.25">
      <c r="J960" s="38">
        <v>9</v>
      </c>
      <c r="K960" s="293">
        <v>3031.8954399818767</v>
      </c>
      <c r="L960" s="15">
        <v>0.16278843975533192</v>
      </c>
      <c r="M960" s="15">
        <v>-0.19838829735590149</v>
      </c>
      <c r="N960" s="15">
        <v>-0.96440014239943039</v>
      </c>
      <c r="O960" s="16">
        <v>0</v>
      </c>
    </row>
    <row r="961" spans="10:15" x14ac:dyDescent="0.25">
      <c r="J961" s="38">
        <v>9</v>
      </c>
      <c r="K961" s="293">
        <v>2768.3218492394349</v>
      </c>
      <c r="L961" s="15">
        <v>1.0999734636751954E-2</v>
      </c>
      <c r="M961" s="15">
        <v>0.68769955744258304</v>
      </c>
      <c r="N961" s="15">
        <v>0.30130070792066499</v>
      </c>
      <c r="O961" s="16">
        <v>0</v>
      </c>
    </row>
    <row r="962" spans="10:15" x14ac:dyDescent="0.25">
      <c r="J962" s="38">
        <v>9</v>
      </c>
      <c r="K962" s="293">
        <v>3079.2980514644369</v>
      </c>
      <c r="L962" s="15">
        <v>0.17126377574288126</v>
      </c>
      <c r="M962" s="15">
        <v>-0.19783918922022489</v>
      </c>
      <c r="N962" s="15">
        <v>-0.9734245865226564</v>
      </c>
      <c r="O962" s="16">
        <v>0</v>
      </c>
    </row>
    <row r="963" spans="10:15" x14ac:dyDescent="0.25">
      <c r="J963" s="38">
        <v>9</v>
      </c>
      <c r="K963" s="293">
        <v>2748.5832592463712</v>
      </c>
      <c r="L963" s="15">
        <v>1.1839768466749985E-2</v>
      </c>
      <c r="M963" s="15">
        <v>0.6854271122210599</v>
      </c>
      <c r="N963" s="15">
        <v>0.3027331193121901</v>
      </c>
      <c r="O963" s="16">
        <v>0</v>
      </c>
    </row>
    <row r="964" spans="10:15" x14ac:dyDescent="0.25">
      <c r="J964" s="38">
        <v>9</v>
      </c>
      <c r="K964" s="293">
        <v>2744.3601452068606</v>
      </c>
      <c r="L964" s="15">
        <v>1.183935749776556E-2</v>
      </c>
      <c r="M964" s="15">
        <v>0.68496719290739894</v>
      </c>
      <c r="N964" s="15">
        <v>0.30319344959483557</v>
      </c>
      <c r="O964" s="16">
        <v>0</v>
      </c>
    </row>
    <row r="965" spans="10:15" x14ac:dyDescent="0.25">
      <c r="J965" s="38">
        <v>9</v>
      </c>
      <c r="K965" s="293">
        <v>2743.6327465668442</v>
      </c>
      <c r="L965" s="15">
        <v>1.194141086499007E-2</v>
      </c>
      <c r="M965" s="15">
        <v>0.68487378945005994</v>
      </c>
      <c r="N965" s="15">
        <v>0.30318479968494999</v>
      </c>
      <c r="O965" s="16">
        <v>0</v>
      </c>
    </row>
    <row r="966" spans="10:15" x14ac:dyDescent="0.25">
      <c r="J966" s="38">
        <v>9</v>
      </c>
      <c r="K966" s="293">
        <v>3763.796664892534</v>
      </c>
      <c r="L966" s="15">
        <v>0.22189696466868081</v>
      </c>
      <c r="M966" s="15">
        <v>-0.1475399571077472</v>
      </c>
      <c r="N966" s="15">
        <v>-1.0743570075609334</v>
      </c>
      <c r="O966" s="16">
        <v>0</v>
      </c>
    </row>
    <row r="967" spans="10:15" x14ac:dyDescent="0.25">
      <c r="J967" s="38">
        <v>9</v>
      </c>
      <c r="K967" s="293">
        <v>3764.4642135834169</v>
      </c>
      <c r="L967" s="15">
        <v>0.22192823146292587</v>
      </c>
      <c r="M967" s="15">
        <v>-0.14756074649298598</v>
      </c>
      <c r="N967" s="15">
        <v>-1.0743674849699398</v>
      </c>
      <c r="O967" s="16">
        <v>0</v>
      </c>
    </row>
    <row r="968" spans="10:15" x14ac:dyDescent="0.25">
      <c r="J968" s="38">
        <v>9</v>
      </c>
      <c r="K968" s="293">
        <v>3772.3085855238646</v>
      </c>
      <c r="L968" s="15">
        <v>0.22313812995345081</v>
      </c>
      <c r="M968" s="15">
        <v>-0.14745155863356327</v>
      </c>
      <c r="N968" s="15">
        <v>-1.0756865713198875</v>
      </c>
      <c r="O968" s="16">
        <v>0</v>
      </c>
    </row>
    <row r="969" spans="10:15" x14ac:dyDescent="0.25">
      <c r="J969" s="38">
        <v>9</v>
      </c>
      <c r="K969" s="293">
        <v>3204.7124386101655</v>
      </c>
      <c r="L969" s="15">
        <v>0.19978285951555211</v>
      </c>
      <c r="M969" s="15">
        <v>-0.20352666097155053</v>
      </c>
      <c r="N969" s="15">
        <v>-0.99625619854400171</v>
      </c>
      <c r="O969" s="16">
        <v>0</v>
      </c>
    </row>
    <row r="970" spans="10:15" x14ac:dyDescent="0.25">
      <c r="J970" s="38">
        <v>9</v>
      </c>
      <c r="K970" s="293">
        <v>3981.5144301125802</v>
      </c>
      <c r="L970" s="15">
        <v>0.26011715577761013</v>
      </c>
      <c r="M970" s="15">
        <v>-0.14881504474757096</v>
      </c>
      <c r="N970" s="15">
        <v>-1.1113021110300392</v>
      </c>
      <c r="O970" s="16">
        <v>0</v>
      </c>
    </row>
    <row r="971" spans="10:15" x14ac:dyDescent="0.25">
      <c r="J971" s="38">
        <v>9</v>
      </c>
      <c r="K971" s="293">
        <v>3992.6579232307877</v>
      </c>
      <c r="L971" s="15">
        <v>0.26118724480518413</v>
      </c>
      <c r="M971" s="15">
        <v>-0.14836427355231185</v>
      </c>
      <c r="N971" s="15">
        <v>-1.1128229712528723</v>
      </c>
      <c r="O971" s="16">
        <v>0</v>
      </c>
    </row>
    <row r="972" spans="10:15" x14ac:dyDescent="0.25">
      <c r="J972" s="38">
        <v>9</v>
      </c>
      <c r="K972" s="293">
        <v>3994.8546358971389</v>
      </c>
      <c r="L972" s="15">
        <v>0.26174221906128403</v>
      </c>
      <c r="M972" s="15">
        <v>-0.14844463924644705</v>
      </c>
      <c r="N972" s="15">
        <v>-1.113297579814837</v>
      </c>
      <c r="O972" s="16">
        <v>0</v>
      </c>
    </row>
    <row r="973" spans="10:15" x14ac:dyDescent="0.25">
      <c r="J973" s="38">
        <v>9</v>
      </c>
      <c r="K973" s="293">
        <v>4067.7722493831006</v>
      </c>
      <c r="L973" s="15">
        <v>0.26903982209741767</v>
      </c>
      <c r="M973" s="15">
        <v>-0.14587002854344364</v>
      </c>
      <c r="N973" s="15">
        <v>-1.1231697935539739</v>
      </c>
      <c r="O973" s="16">
        <v>0</v>
      </c>
    </row>
    <row r="974" spans="10:15" x14ac:dyDescent="0.25">
      <c r="J974" s="38">
        <v>9</v>
      </c>
      <c r="K974" s="293">
        <v>6955.8217765321933</v>
      </c>
      <c r="L974" s="15">
        <v>0.46732546576075989</v>
      </c>
      <c r="M974" s="15">
        <v>-0.276779070495212</v>
      </c>
      <c r="N974" s="15">
        <v>0.80945360473445205</v>
      </c>
      <c r="O974" s="16">
        <v>0</v>
      </c>
    </row>
    <row r="975" spans="10:15" x14ac:dyDescent="0.25">
      <c r="J975" s="38">
        <v>9</v>
      </c>
      <c r="K975" s="293">
        <v>6950.88783877693</v>
      </c>
      <c r="L975" s="15">
        <v>0.46699096594857542</v>
      </c>
      <c r="M975" s="15">
        <v>-0.27588603196664357</v>
      </c>
      <c r="N975" s="15">
        <v>0.80889506601806827</v>
      </c>
      <c r="O975" s="16">
        <v>0</v>
      </c>
    </row>
    <row r="976" spans="10:15" x14ac:dyDescent="0.25">
      <c r="J976" s="38">
        <v>9</v>
      </c>
      <c r="K976" s="293">
        <v>6949.8497484923446</v>
      </c>
      <c r="L976" s="15">
        <v>0.46688714114998747</v>
      </c>
      <c r="M976" s="15">
        <v>-0.27582469499485873</v>
      </c>
      <c r="N976" s="15">
        <v>0.8089375538448712</v>
      </c>
      <c r="O976" s="16">
        <v>0</v>
      </c>
    </row>
    <row r="977" spans="10:15" x14ac:dyDescent="0.25">
      <c r="J977" s="38">
        <v>9</v>
      </c>
      <c r="K977" s="293">
        <v>5494.6684178476526</v>
      </c>
      <c r="L977" s="15">
        <v>0.37976085031000884</v>
      </c>
      <c r="M977" s="15">
        <v>-6.0341009743135519E-2</v>
      </c>
      <c r="N977" s="15">
        <v>-1.3194198405668733</v>
      </c>
      <c r="O977" s="16">
        <v>0</v>
      </c>
    </row>
    <row r="978" spans="10:15" x14ac:dyDescent="0.25">
      <c r="J978" s="38">
        <v>9</v>
      </c>
      <c r="K978" s="293">
        <v>5786.1974502686217</v>
      </c>
      <c r="L978" s="15">
        <v>0.40249745898068828</v>
      </c>
      <c r="M978" s="15">
        <v>-4.3211848410047916E-2</v>
      </c>
      <c r="N978" s="15">
        <v>-1.3592856105706403</v>
      </c>
      <c r="O978" s="16">
        <v>0</v>
      </c>
    </row>
    <row r="979" spans="10:15" x14ac:dyDescent="0.25">
      <c r="J979" s="38">
        <v>9</v>
      </c>
      <c r="K979" s="293">
        <v>5882.5446888823353</v>
      </c>
      <c r="L979" s="15">
        <v>0.40990858153936888</v>
      </c>
      <c r="M979" s="15">
        <v>-3.7511058684753761E-2</v>
      </c>
      <c r="N979" s="15">
        <v>-1.372397522854615</v>
      </c>
      <c r="O979" s="16">
        <v>0</v>
      </c>
    </row>
    <row r="980" spans="10:15" x14ac:dyDescent="0.25">
      <c r="J980" s="38">
        <v>9</v>
      </c>
      <c r="K980" s="293">
        <v>1476.0339054674926</v>
      </c>
      <c r="L980" s="15">
        <v>1.3252892888932844E-2</v>
      </c>
      <c r="M980" s="15">
        <v>-0.30017173015887288</v>
      </c>
      <c r="N980" s="15">
        <v>-0.71308116273005995</v>
      </c>
      <c r="O980" s="16">
        <v>0</v>
      </c>
    </row>
    <row r="981" spans="10:15" x14ac:dyDescent="0.25">
      <c r="J981" s="38">
        <v>9</v>
      </c>
      <c r="K981" s="293">
        <v>1408.2544535496338</v>
      </c>
      <c r="L981" s="15">
        <v>1.7272057494752354E-2</v>
      </c>
      <c r="M981" s="15">
        <v>-0.31082752964399407</v>
      </c>
      <c r="N981" s="15">
        <v>-0.70644452785075829</v>
      </c>
      <c r="O981" s="16">
        <v>0</v>
      </c>
    </row>
    <row r="982" spans="10:15" x14ac:dyDescent="0.25">
      <c r="J982" s="38">
        <v>9</v>
      </c>
      <c r="K982" s="293">
        <v>2203.4711492293068</v>
      </c>
      <c r="L982" s="15">
        <v>-0.26432372049269481</v>
      </c>
      <c r="M982" s="15">
        <v>-0.10827919373646509</v>
      </c>
      <c r="N982" s="15">
        <v>-0.62739708577083997</v>
      </c>
      <c r="O982" s="16">
        <v>0</v>
      </c>
    </row>
    <row r="983" spans="10:15" x14ac:dyDescent="0.25">
      <c r="J983" s="38">
        <v>9</v>
      </c>
      <c r="K983" s="293">
        <v>2202.3099201986342</v>
      </c>
      <c r="L983" s="15">
        <v>-0.26430927375614915</v>
      </c>
      <c r="M983" s="15">
        <v>-0.10847500789688262</v>
      </c>
      <c r="N983" s="15">
        <v>-0.62721571834696821</v>
      </c>
      <c r="O983" s="16">
        <v>0</v>
      </c>
    </row>
    <row r="984" spans="10:15" x14ac:dyDescent="0.25">
      <c r="J984" s="38">
        <v>9</v>
      </c>
      <c r="K984" s="293">
        <v>1445.6493640190336</v>
      </c>
      <c r="L984" s="15">
        <v>-0.22381461876337422</v>
      </c>
      <c r="M984" s="15">
        <v>-0.20969598209257798</v>
      </c>
      <c r="N984" s="15">
        <v>-0.56648939914404761</v>
      </c>
      <c r="O984" s="16">
        <v>0</v>
      </c>
    </row>
    <row r="985" spans="10:15" x14ac:dyDescent="0.25">
      <c r="J985" s="38">
        <v>9</v>
      </c>
      <c r="K985" s="293">
        <v>1089.5327812741843</v>
      </c>
      <c r="L985" s="15">
        <v>-0.18547400369224384</v>
      </c>
      <c r="M985" s="15">
        <v>-0.27112339617257564</v>
      </c>
      <c r="N985" s="15">
        <v>-0.54340260013518049</v>
      </c>
      <c r="O985" s="16">
        <v>0</v>
      </c>
    </row>
    <row r="986" spans="10:15" x14ac:dyDescent="0.25">
      <c r="J986" s="38">
        <v>9</v>
      </c>
      <c r="K986" s="293">
        <v>1251.9210588019087</v>
      </c>
      <c r="L986" s="15">
        <v>-0.20475789126811619</v>
      </c>
      <c r="M986" s="15">
        <v>-0.2396990513368103</v>
      </c>
      <c r="N986" s="15">
        <v>-0.55554305739507348</v>
      </c>
      <c r="O986" s="16">
        <v>0</v>
      </c>
    </row>
    <row r="987" spans="10:15" x14ac:dyDescent="0.25">
      <c r="J987" s="38">
        <v>9</v>
      </c>
      <c r="K987" s="293">
        <v>1258.6121975135202</v>
      </c>
      <c r="L987" s="15">
        <v>-0.22699497650351297</v>
      </c>
      <c r="M987" s="15">
        <v>-0.22992389267739172</v>
      </c>
      <c r="N987" s="15">
        <v>-0.54308113081909526</v>
      </c>
      <c r="O987" s="16">
        <v>0</v>
      </c>
    </row>
    <row r="988" spans="10:15" x14ac:dyDescent="0.25">
      <c r="J988" s="38">
        <v>9</v>
      </c>
      <c r="K988" s="293">
        <v>1257.5922198896676</v>
      </c>
      <c r="L988" s="15">
        <v>-0.23384000228667975</v>
      </c>
      <c r="M988" s="15">
        <v>-0.22732772885059402</v>
      </c>
      <c r="N988" s="15">
        <v>-0.53883226886272617</v>
      </c>
      <c r="O988" s="16">
        <v>0</v>
      </c>
    </row>
    <row r="989" spans="10:15" x14ac:dyDescent="0.25">
      <c r="J989" s="38">
        <v>9</v>
      </c>
      <c r="K989" s="293">
        <v>1256.0510655918467</v>
      </c>
      <c r="L989" s="15">
        <v>-0.23513779793021497</v>
      </c>
      <c r="M989" s="15">
        <v>-0.22701635869504858</v>
      </c>
      <c r="N989" s="15">
        <v>-0.53784584337473651</v>
      </c>
      <c r="O989" s="16">
        <v>0</v>
      </c>
    </row>
    <row r="990" spans="10:15" x14ac:dyDescent="0.25">
      <c r="J990" s="38">
        <v>9</v>
      </c>
      <c r="K990" s="293">
        <v>1020.4493403918405</v>
      </c>
      <c r="L990" s="15">
        <v>-0.30220537182030993</v>
      </c>
      <c r="M990" s="15">
        <v>-0.23184671074117069</v>
      </c>
      <c r="N990" s="15">
        <v>-0.46594791743851932</v>
      </c>
      <c r="O990" s="16">
        <v>0</v>
      </c>
    </row>
    <row r="991" spans="10:15" x14ac:dyDescent="0.25">
      <c r="J991" s="38">
        <v>9</v>
      </c>
      <c r="K991" s="293">
        <v>1020.4813255119893</v>
      </c>
      <c r="L991" s="15">
        <v>-0.30314843401598573</v>
      </c>
      <c r="M991" s="15">
        <v>-0.23146650200679222</v>
      </c>
      <c r="N991" s="15">
        <v>-0.46538506397722207</v>
      </c>
      <c r="O991" s="16">
        <v>0</v>
      </c>
    </row>
    <row r="992" spans="10:15" x14ac:dyDescent="0.25">
      <c r="J992" s="38">
        <v>9</v>
      </c>
      <c r="K992" s="293">
        <v>1019.8084809017182</v>
      </c>
      <c r="L992" s="15">
        <v>-0.30321617013922703</v>
      </c>
      <c r="M992" s="15">
        <v>-0.23152886378630008</v>
      </c>
      <c r="N992" s="15">
        <v>-0.46525496607447298</v>
      </c>
      <c r="O992" s="16">
        <v>0</v>
      </c>
    </row>
    <row r="993" spans="10:15" x14ac:dyDescent="0.25">
      <c r="J993" s="38">
        <v>9</v>
      </c>
      <c r="K993" s="293">
        <v>1018.1748103893611</v>
      </c>
      <c r="L993" s="15">
        <v>-0.3045979295271895</v>
      </c>
      <c r="M993" s="15">
        <v>-0.23150242879752253</v>
      </c>
      <c r="N993" s="15">
        <v>-0.46389964167528791</v>
      </c>
      <c r="O993" s="16">
        <v>0</v>
      </c>
    </row>
    <row r="994" spans="10:15" x14ac:dyDescent="0.25">
      <c r="J994" s="38">
        <v>9</v>
      </c>
      <c r="K994" s="293">
        <v>1281.5622769533577</v>
      </c>
      <c r="L994" s="15">
        <v>-0.38723745888690336</v>
      </c>
      <c r="M994" s="15">
        <v>-0.32366646811522892</v>
      </c>
      <c r="N994" s="15">
        <v>-0.28909607299786771</v>
      </c>
      <c r="O994" s="16">
        <v>0</v>
      </c>
    </row>
    <row r="995" spans="10:15" x14ac:dyDescent="0.25">
      <c r="J995" s="38">
        <v>9</v>
      </c>
      <c r="K995" s="293">
        <v>810.043686503814</v>
      </c>
      <c r="L995" s="15">
        <v>-0.31785468576319487</v>
      </c>
      <c r="M995" s="15">
        <v>-0.34469868330198339</v>
      </c>
      <c r="N995" s="15">
        <v>-0.3374466309348218</v>
      </c>
      <c r="O995" s="16">
        <v>0</v>
      </c>
    </row>
    <row r="996" spans="10:15" x14ac:dyDescent="0.25">
      <c r="J996" s="38">
        <v>9</v>
      </c>
      <c r="K996" s="293">
        <v>801.79554851621356</v>
      </c>
      <c r="L996" s="15">
        <v>-0.32216993946221312</v>
      </c>
      <c r="M996" s="15">
        <v>-0.34483360208555042</v>
      </c>
      <c r="N996" s="15">
        <v>-0.33299645845223641</v>
      </c>
      <c r="O996" s="16">
        <v>0</v>
      </c>
    </row>
    <row r="997" spans="10:15" x14ac:dyDescent="0.25">
      <c r="J997" s="38">
        <v>9</v>
      </c>
      <c r="K997" s="293">
        <v>800.55329863272982</v>
      </c>
      <c r="L997" s="15">
        <v>-0.3230605434214131</v>
      </c>
      <c r="M997" s="15">
        <v>-0.34496426169900135</v>
      </c>
      <c r="N997" s="15">
        <v>-0.3319751948795856</v>
      </c>
      <c r="O997" s="16">
        <v>0</v>
      </c>
    </row>
    <row r="998" spans="10:15" x14ac:dyDescent="0.25">
      <c r="J998" s="38">
        <v>9</v>
      </c>
      <c r="K998" s="293">
        <v>800.18742927848814</v>
      </c>
      <c r="L998" s="15">
        <v>-0.32308387493511359</v>
      </c>
      <c r="M998" s="15">
        <v>-0.34489317550636295</v>
      </c>
      <c r="N998" s="15">
        <v>-0.33202294955852352</v>
      </c>
      <c r="O998" s="16">
        <v>0</v>
      </c>
    </row>
    <row r="999" spans="10:15" x14ac:dyDescent="0.25">
      <c r="J999" s="38">
        <v>9</v>
      </c>
      <c r="K999" s="293">
        <v>799.40375219029079</v>
      </c>
      <c r="L999" s="15">
        <v>-0.32389689560101331</v>
      </c>
      <c r="M999" s="15">
        <v>-0.34405067919220711</v>
      </c>
      <c r="N999" s="15">
        <v>-0.33205242520677969</v>
      </c>
      <c r="O999" s="16">
        <v>0</v>
      </c>
    </row>
    <row r="1000" spans="10:15" x14ac:dyDescent="0.25">
      <c r="J1000" s="38">
        <v>9</v>
      </c>
      <c r="K1000" s="293">
        <v>794.77300337513429</v>
      </c>
      <c r="L1000" s="15">
        <v>-0.32987457254684838</v>
      </c>
      <c r="M1000" s="15">
        <v>-0.33801271205816452</v>
      </c>
      <c r="N1000" s="15">
        <v>-0.33211271539498716</v>
      </c>
      <c r="O1000" s="16">
        <v>0</v>
      </c>
    </row>
    <row r="1001" spans="10:15" x14ac:dyDescent="0.25">
      <c r="J1001" s="38">
        <v>9</v>
      </c>
      <c r="K1001" s="293">
        <v>799.38093041881621</v>
      </c>
      <c r="L1001" s="15">
        <v>-0.33245307674473673</v>
      </c>
      <c r="M1001" s="15">
        <v>-0.33627661381407736</v>
      </c>
      <c r="N1001" s="15">
        <v>-0.3312703094411858</v>
      </c>
      <c r="O1001" s="16">
        <v>0</v>
      </c>
    </row>
    <row r="1002" spans="10:15" x14ac:dyDescent="0.25">
      <c r="J1002" s="38">
        <v>9</v>
      </c>
      <c r="K1002" s="293">
        <v>798.66507486506441</v>
      </c>
      <c r="L1002" s="15">
        <v>-0.33233918012717889</v>
      </c>
      <c r="M1002" s="15">
        <v>-0.33630918453829495</v>
      </c>
      <c r="N1002" s="15">
        <v>-0.33135163533452616</v>
      </c>
      <c r="O1002" s="16">
        <v>0</v>
      </c>
    </row>
    <row r="1003" spans="10:15" x14ac:dyDescent="0.25">
      <c r="J1003" s="38">
        <v>9</v>
      </c>
      <c r="K1003" s="293">
        <v>799.04562874310852</v>
      </c>
      <c r="L1003" s="15">
        <v>-0.33244506802046553</v>
      </c>
      <c r="M1003" s="15">
        <v>-0.33625014873279652</v>
      </c>
      <c r="N1003" s="15">
        <v>-0.33130478324673779</v>
      </c>
      <c r="O1003" s="16">
        <v>0</v>
      </c>
    </row>
    <row r="1004" spans="10:15" x14ac:dyDescent="0.25">
      <c r="J1004" s="38">
        <v>9</v>
      </c>
      <c r="K1004" s="293">
        <v>797.85549862305345</v>
      </c>
      <c r="L1004" s="15">
        <v>-0.3321611126520585</v>
      </c>
      <c r="M1004" s="15">
        <v>-0.3363600566628363</v>
      </c>
      <c r="N1004" s="15">
        <v>-0.33147883068510525</v>
      </c>
      <c r="O1004" s="16">
        <v>0</v>
      </c>
    </row>
    <row r="1005" spans="10:15" x14ac:dyDescent="0.25">
      <c r="J1005" s="38">
        <v>9</v>
      </c>
      <c r="K1005" s="293">
        <v>797.88321867431375</v>
      </c>
      <c r="L1005" s="15">
        <v>-0.33224370118324142</v>
      </c>
      <c r="M1005" s="15">
        <v>-0.33624067002471481</v>
      </c>
      <c r="N1005" s="15">
        <v>-0.33151562879204372</v>
      </c>
      <c r="O1005" s="16">
        <v>0</v>
      </c>
    </row>
    <row r="1006" spans="10:15" x14ac:dyDescent="0.25">
      <c r="J1006" s="38">
        <v>9</v>
      </c>
      <c r="K1006" s="293">
        <v>793.44649258246534</v>
      </c>
      <c r="L1006" s="15">
        <v>-0.33139048431159684</v>
      </c>
      <c r="M1006" s="15">
        <v>-0.33455120803723365</v>
      </c>
      <c r="N1006" s="15">
        <v>-0.33405830765116951</v>
      </c>
      <c r="O1006" s="16">
        <v>0</v>
      </c>
    </row>
    <row r="1007" spans="10:15" x14ac:dyDescent="0.25">
      <c r="J1007" s="38">
        <v>9</v>
      </c>
      <c r="K1007" s="293">
        <v>793.44543379895708</v>
      </c>
      <c r="L1007" s="15">
        <v>-0.331395836003194</v>
      </c>
      <c r="M1007" s="15">
        <v>-0.33454052109107757</v>
      </c>
      <c r="N1007" s="15">
        <v>-0.33406364290572849</v>
      </c>
      <c r="O1007" s="16">
        <v>0</v>
      </c>
    </row>
    <row r="1008" spans="10:15" x14ac:dyDescent="0.25">
      <c r="J1008" s="38">
        <v>9</v>
      </c>
      <c r="K1008" s="293">
        <v>793.50611509062651</v>
      </c>
      <c r="L1008" s="15">
        <v>-0.33147056685195753</v>
      </c>
      <c r="M1008" s="15">
        <v>-0.3344587975359728</v>
      </c>
      <c r="N1008" s="15">
        <v>-0.33407063561206973</v>
      </c>
      <c r="O1008" s="16">
        <v>0</v>
      </c>
    </row>
    <row r="1009" spans="10:15" x14ac:dyDescent="0.25">
      <c r="J1009" s="38">
        <v>9</v>
      </c>
      <c r="K1009" s="293">
        <v>793.80873021252467</v>
      </c>
      <c r="L1009" s="15">
        <v>-0.33168768909401247</v>
      </c>
      <c r="M1009" s="15">
        <v>-0.33415492306839117</v>
      </c>
      <c r="N1009" s="15">
        <v>-0.33415738783759635</v>
      </c>
      <c r="O1009" s="16">
        <v>0</v>
      </c>
    </row>
    <row r="1010" spans="10:15" x14ac:dyDescent="0.25">
      <c r="J1010" s="38">
        <v>9</v>
      </c>
      <c r="K1010" s="293">
        <v>796.81979986947465</v>
      </c>
      <c r="L1010" s="15">
        <v>-0.33351180834251409</v>
      </c>
      <c r="M1010" s="15">
        <v>-0.331345434267942</v>
      </c>
      <c r="N1010" s="15">
        <v>-0.33514275738954391</v>
      </c>
      <c r="O1010" s="16">
        <v>0</v>
      </c>
    </row>
    <row r="1011" spans="10:15" x14ac:dyDescent="0.25">
      <c r="J1011" s="38">
        <v>9</v>
      </c>
      <c r="K1011" s="293">
        <v>816.85734303004222</v>
      </c>
      <c r="L1011" s="15">
        <v>-0.34321395105021962</v>
      </c>
      <c r="M1011" s="15">
        <v>-0.32463540383005818</v>
      </c>
      <c r="N1011" s="15">
        <v>-0.3321506451197222</v>
      </c>
      <c r="O1011" s="16">
        <v>0</v>
      </c>
    </row>
    <row r="1012" spans="10:15" x14ac:dyDescent="0.25">
      <c r="J1012" s="38">
        <v>9</v>
      </c>
      <c r="K1012" s="293">
        <v>818.87167219422258</v>
      </c>
      <c r="L1012" s="15">
        <v>-0.34435462861837818</v>
      </c>
      <c r="M1012" s="15">
        <v>-0.32343967616203917</v>
      </c>
      <c r="N1012" s="15">
        <v>-0.33220569521958254</v>
      </c>
      <c r="O1012" s="16">
        <v>0</v>
      </c>
    </row>
    <row r="1013" spans="10:15" x14ac:dyDescent="0.25">
      <c r="J1013" s="38">
        <v>9</v>
      </c>
      <c r="K1013" s="293">
        <v>1022.5516550018194</v>
      </c>
      <c r="L1013" s="15">
        <v>-0.43458364070665895</v>
      </c>
      <c r="M1013" s="15">
        <v>-0.24097313568933512</v>
      </c>
      <c r="N1013" s="15">
        <v>-0.32444322360400596</v>
      </c>
      <c r="O1013" s="16">
        <v>0</v>
      </c>
    </row>
    <row r="1014" spans="10:15" x14ac:dyDescent="0.25">
      <c r="J1014" s="38">
        <v>9</v>
      </c>
      <c r="K1014" s="293">
        <v>1024.0392103793931</v>
      </c>
      <c r="L1014" s="15">
        <v>-0.4353470141957132</v>
      </c>
      <c r="M1014" s="15">
        <v>-0.24021051259306286</v>
      </c>
      <c r="N1014" s="15">
        <v>-0.32444247321122394</v>
      </c>
      <c r="O1014" s="16">
        <v>0</v>
      </c>
    </row>
    <row r="1015" spans="10:15" x14ac:dyDescent="0.25">
      <c r="J1015" s="38">
        <v>9</v>
      </c>
      <c r="K1015" s="293">
        <v>1112.7526784660149</v>
      </c>
      <c r="L1015" s="15">
        <v>-0.46266287868032213</v>
      </c>
      <c r="M1015" s="15">
        <v>-0.21642782526044896</v>
      </c>
      <c r="N1015" s="15">
        <v>-0.32090929605922885</v>
      </c>
      <c r="O1015" s="16">
        <v>0</v>
      </c>
    </row>
    <row r="1016" spans="10:15" x14ac:dyDescent="0.25">
      <c r="J1016" s="38">
        <v>9</v>
      </c>
      <c r="K1016" s="293">
        <v>1108.1269379873836</v>
      </c>
      <c r="L1016" s="15">
        <v>-0.46212823271045572</v>
      </c>
      <c r="M1016" s="15">
        <v>-0.21667913216306656</v>
      </c>
      <c r="N1016" s="15">
        <v>-0.32119263512647755</v>
      </c>
      <c r="O1016" s="16">
        <v>0</v>
      </c>
    </row>
    <row r="1017" spans="10:15" x14ac:dyDescent="0.25">
      <c r="J1017" s="38">
        <v>9</v>
      </c>
      <c r="K1017" s="293">
        <v>1108.5918012411253</v>
      </c>
      <c r="L1017" s="15">
        <v>-0.46226102974050826</v>
      </c>
      <c r="M1017" s="15">
        <v>-0.21655459579972697</v>
      </c>
      <c r="N1017" s="15">
        <v>-0.32118437445976478</v>
      </c>
      <c r="O1017" s="16">
        <v>0</v>
      </c>
    </row>
    <row r="1018" spans="10:15" x14ac:dyDescent="0.25">
      <c r="J1018" s="38">
        <v>9</v>
      </c>
      <c r="K1018" s="293">
        <v>1107.8057403495811</v>
      </c>
      <c r="L1018" s="15">
        <v>-0.46204779255136907</v>
      </c>
      <c r="M1018" s="15">
        <v>-0.21674228904930304</v>
      </c>
      <c r="N1018" s="15">
        <v>-0.32120991839932789</v>
      </c>
      <c r="O1018" s="16">
        <v>0</v>
      </c>
    </row>
    <row r="1019" spans="10:15" x14ac:dyDescent="0.25">
      <c r="J1019" s="38">
        <v>9</v>
      </c>
      <c r="K1019" s="293">
        <v>1075.9961905864643</v>
      </c>
      <c r="L1019" s="15">
        <v>-0.45489058067504196</v>
      </c>
      <c r="M1019" s="15">
        <v>-0.20564898975279336</v>
      </c>
      <c r="N1019" s="15">
        <v>-0.3394604295721646</v>
      </c>
      <c r="O1019" s="16">
        <v>0</v>
      </c>
    </row>
    <row r="1020" spans="10:15" x14ac:dyDescent="0.25">
      <c r="J1020" s="38">
        <v>9</v>
      </c>
      <c r="K1020" s="293">
        <v>1075.1654710913801</v>
      </c>
      <c r="L1020" s="15">
        <v>-0.45471641069927771</v>
      </c>
      <c r="M1020" s="15">
        <v>-0.20575467344810275</v>
      </c>
      <c r="N1020" s="15">
        <v>-0.33952891585261946</v>
      </c>
      <c r="O1020" s="16">
        <v>0</v>
      </c>
    </row>
    <row r="1021" spans="10:15" x14ac:dyDescent="0.25">
      <c r="J1021" s="38">
        <v>9</v>
      </c>
      <c r="K1021" s="293">
        <v>1079.9145476140163</v>
      </c>
      <c r="L1021" s="15">
        <v>-0.46082819023746896</v>
      </c>
      <c r="M1021" s="15">
        <v>-0.21146175649778853</v>
      </c>
      <c r="N1021" s="15">
        <v>-0.32771005326474251</v>
      </c>
      <c r="O1021" s="16">
        <v>0</v>
      </c>
    </row>
    <row r="1022" spans="10:15" x14ac:dyDescent="0.25">
      <c r="J1022" s="38">
        <v>9</v>
      </c>
      <c r="K1022" s="293">
        <v>947.97810263390056</v>
      </c>
      <c r="L1022" s="15">
        <v>-0.4187257862483747</v>
      </c>
      <c r="M1022" s="15">
        <v>-0.22222486763038887</v>
      </c>
      <c r="N1022" s="15">
        <v>-0.35904934612123635</v>
      </c>
      <c r="O1022" s="16">
        <v>0</v>
      </c>
    </row>
    <row r="1023" spans="10:15" x14ac:dyDescent="0.25">
      <c r="J1023" s="38">
        <v>9</v>
      </c>
      <c r="K1023" s="293">
        <v>948.59414356057653</v>
      </c>
      <c r="L1023" s="15">
        <v>-0.41900616794652767</v>
      </c>
      <c r="M1023" s="15">
        <v>-0.22211621041153606</v>
      </c>
      <c r="N1023" s="15">
        <v>-0.35887762164193621</v>
      </c>
      <c r="O1023" s="16">
        <v>0</v>
      </c>
    </row>
    <row r="1024" spans="10:15" x14ac:dyDescent="0.25">
      <c r="J1024" s="38">
        <v>9</v>
      </c>
      <c r="K1024" s="293">
        <v>948.91796361056481</v>
      </c>
      <c r="L1024" s="15">
        <v>-0.41915091317733827</v>
      </c>
      <c r="M1024" s="15">
        <v>-0.22207323949627661</v>
      </c>
      <c r="N1024" s="15">
        <v>-0.35877584732638512</v>
      </c>
      <c r="O1024" s="16">
        <v>0</v>
      </c>
    </row>
    <row r="1025" spans="10:15" x14ac:dyDescent="0.25">
      <c r="J1025" s="38">
        <v>9</v>
      </c>
      <c r="K1025" s="293">
        <v>1014.0257707595848</v>
      </c>
      <c r="L1025" s="15">
        <v>-0.44692274767269852</v>
      </c>
      <c r="M1025" s="15">
        <v>-0.21977226813078338</v>
      </c>
      <c r="N1025" s="15">
        <v>-0.33330498419651805</v>
      </c>
      <c r="O1025" s="16">
        <v>0</v>
      </c>
    </row>
    <row r="1026" spans="10:15" x14ac:dyDescent="0.25">
      <c r="J1026" s="38">
        <v>9</v>
      </c>
      <c r="K1026" s="293">
        <v>1013.1979866660165</v>
      </c>
      <c r="L1026" s="15">
        <v>-0.44665222267891852</v>
      </c>
      <c r="M1026" s="15">
        <v>-0.21975853925304614</v>
      </c>
      <c r="N1026" s="15">
        <v>-0.33358923806803542</v>
      </c>
      <c r="O1026" s="16">
        <v>0</v>
      </c>
    </row>
    <row r="1027" spans="10:15" x14ac:dyDescent="0.25">
      <c r="J1027" s="38">
        <v>9</v>
      </c>
      <c r="K1027" s="293">
        <v>1013.6512604573496</v>
      </c>
      <c r="L1027" s="15">
        <v>-0.44683303644356726</v>
      </c>
      <c r="M1027" s="15">
        <v>-0.21980714709842522</v>
      </c>
      <c r="N1027" s="15">
        <v>-0.3333598164580075</v>
      </c>
      <c r="O1027" s="16">
        <v>0</v>
      </c>
    </row>
    <row r="1028" spans="10:15" x14ac:dyDescent="0.25">
      <c r="J1028" s="38">
        <v>9</v>
      </c>
      <c r="K1028" s="293">
        <v>4400.0000158010325</v>
      </c>
      <c r="L1028" s="15">
        <v>-6.3204133550334183E-18</v>
      </c>
      <c r="M1028" s="15">
        <v>-0.99999999999999989</v>
      </c>
      <c r="N1028" s="15">
        <v>-2.0752023849026392E-16</v>
      </c>
      <c r="O1028" s="16">
        <v>0</v>
      </c>
    </row>
    <row r="1029" spans="10:15" x14ac:dyDescent="0.25">
      <c r="J1029" s="38">
        <v>9</v>
      </c>
      <c r="K1029" s="293">
        <v>4400.0000158010262</v>
      </c>
      <c r="L1029" s="15">
        <v>-9.1119292535064965E-16</v>
      </c>
      <c r="M1029" s="15">
        <v>-0.99999999999999833</v>
      </c>
      <c r="N1029" s="15">
        <v>-8.5852281405870462E-16</v>
      </c>
      <c r="O1029" s="16">
        <v>0</v>
      </c>
    </row>
    <row r="1030" spans="10:15" x14ac:dyDescent="0.25">
      <c r="J1030" s="38">
        <v>9</v>
      </c>
      <c r="K1030" s="293">
        <v>7046.566282978506</v>
      </c>
      <c r="L1030" s="15">
        <v>-0.14328885267053751</v>
      </c>
      <c r="M1030" s="15">
        <v>0.25805575362466471</v>
      </c>
      <c r="N1030" s="15">
        <v>0.88523309904587277</v>
      </c>
      <c r="O1030" s="16">
        <v>0</v>
      </c>
    </row>
    <row r="1031" spans="10:15" x14ac:dyDescent="0.25">
      <c r="J1031" s="38">
        <v>9</v>
      </c>
      <c r="K1031" s="293">
        <v>7058.3005496822998</v>
      </c>
      <c r="L1031" s="15">
        <v>-0.14422357375130956</v>
      </c>
      <c r="M1031" s="15">
        <v>0.25783365307427514</v>
      </c>
      <c r="N1031" s="15">
        <v>0.88638992067703448</v>
      </c>
      <c r="O1031" s="16">
        <v>0</v>
      </c>
    </row>
    <row r="1032" spans="10:15" x14ac:dyDescent="0.25">
      <c r="J1032" s="38">
        <v>9</v>
      </c>
      <c r="K1032" s="293">
        <v>7057.8408317914664</v>
      </c>
      <c r="L1032" s="15">
        <v>-0.14420983892033085</v>
      </c>
      <c r="M1032" s="15">
        <v>0.25780909882455372</v>
      </c>
      <c r="N1032" s="15">
        <v>0.88640074009577707</v>
      </c>
      <c r="O1032" s="16">
        <v>0</v>
      </c>
    </row>
    <row r="1033" spans="10:15" x14ac:dyDescent="0.25">
      <c r="J1033" s="38">
        <v>9</v>
      </c>
      <c r="K1033" s="293">
        <v>7058.7738946451764</v>
      </c>
      <c r="L1033" s="15">
        <v>-0.14490880269952172</v>
      </c>
      <c r="M1033" s="15">
        <v>0.25852274660008573</v>
      </c>
      <c r="N1033" s="15">
        <v>0.88638605609943599</v>
      </c>
      <c r="O1033" s="16">
        <v>0</v>
      </c>
    </row>
    <row r="1034" spans="10:15" x14ac:dyDescent="0.25">
      <c r="J1034" s="38">
        <v>9</v>
      </c>
      <c r="K1034" s="293">
        <v>9593.6364191385055</v>
      </c>
      <c r="L1034" s="15">
        <v>-0.33907538556910194</v>
      </c>
      <c r="M1034" s="15">
        <v>0.25360208892979919</v>
      </c>
      <c r="N1034" s="15">
        <v>1.0854732966393028</v>
      </c>
      <c r="O1034" s="16">
        <v>0</v>
      </c>
    </row>
    <row r="1035" spans="10:15" x14ac:dyDescent="0.25">
      <c r="J1035" s="38">
        <v>9</v>
      </c>
      <c r="K1035" s="293">
        <v>7414.6819812077865</v>
      </c>
      <c r="L1035" s="15">
        <v>-0.281954219725432</v>
      </c>
      <c r="M1035" s="15">
        <v>0.37854307081525251</v>
      </c>
      <c r="N1035" s="15">
        <v>0.90341114891017948</v>
      </c>
      <c r="O1035" s="16">
        <v>0</v>
      </c>
    </row>
    <row r="1036" spans="10:15" x14ac:dyDescent="0.25">
      <c r="J1036" s="38">
        <v>9</v>
      </c>
      <c r="K1036" s="293">
        <v>7415.1595596590905</v>
      </c>
      <c r="L1036" s="15">
        <v>-0.28267045454545453</v>
      </c>
      <c r="M1036" s="15">
        <v>0.37926136363636359</v>
      </c>
      <c r="N1036" s="15">
        <v>0.90340909090909083</v>
      </c>
      <c r="O1036" s="16">
        <v>0</v>
      </c>
    </row>
    <row r="1037" spans="10:15" x14ac:dyDescent="0.25">
      <c r="J1037" s="38">
        <v>9</v>
      </c>
      <c r="K1037" s="293">
        <v>7415.3383996931761</v>
      </c>
      <c r="L1037" s="15">
        <v>-0.28267446980780975</v>
      </c>
      <c r="M1037" s="15">
        <v>0.37926675094816686</v>
      </c>
      <c r="N1037" s="15">
        <v>0.90340771885964288</v>
      </c>
      <c r="O1037" s="16">
        <v>0</v>
      </c>
    </row>
    <row r="1038" spans="10:15" x14ac:dyDescent="0.25">
      <c r="J1038" s="38">
        <v>9</v>
      </c>
      <c r="K1038" s="293">
        <v>4400.0000158010316</v>
      </c>
      <c r="L1038" s="15">
        <v>-2.7599138316979253E-16</v>
      </c>
      <c r="M1038" s="15">
        <v>-0.99999999999999956</v>
      </c>
      <c r="N1038" s="15">
        <v>-1.6064383944043269E-16</v>
      </c>
      <c r="O1038" s="16">
        <v>0</v>
      </c>
    </row>
    <row r="1039" spans="10:15" x14ac:dyDescent="0.25">
      <c r="J1039" s="38">
        <v>9</v>
      </c>
      <c r="K1039" s="293">
        <v>2971.5644438126578</v>
      </c>
      <c r="L1039" s="15">
        <v>-1.4867705386397215E-2</v>
      </c>
      <c r="M1039" s="15">
        <v>0.71311853616021703</v>
      </c>
      <c r="N1039" s="15">
        <v>0.30174916922618022</v>
      </c>
      <c r="O1039" s="16">
        <v>0</v>
      </c>
    </row>
    <row r="1040" spans="10:15" x14ac:dyDescent="0.25">
      <c r="J1040" s="38">
        <v>9</v>
      </c>
      <c r="K1040" s="293">
        <v>4400.0000158010298</v>
      </c>
      <c r="L1040" s="15">
        <v>-3.5973686012398525E-16</v>
      </c>
      <c r="M1040" s="15">
        <v>-0.99999999999999933</v>
      </c>
      <c r="N1040" s="15">
        <v>-3.5552325122062959E-16</v>
      </c>
      <c r="O1040" s="16">
        <v>0</v>
      </c>
    </row>
    <row r="1041" spans="10:15" x14ac:dyDescent="0.25">
      <c r="J1041" s="38">
        <v>10</v>
      </c>
      <c r="K1041" s="293">
        <v>1667.2875437004568</v>
      </c>
      <c r="L1041" s="15">
        <v>0.33337785028076883</v>
      </c>
      <c r="M1041" s="15">
        <v>0.33326177338044644</v>
      </c>
      <c r="N1041" s="15">
        <v>0.33336037633878479</v>
      </c>
      <c r="O1041" s="16">
        <v>0</v>
      </c>
    </row>
    <row r="1042" spans="10:15" x14ac:dyDescent="0.25">
      <c r="J1042" s="38">
        <v>10</v>
      </c>
      <c r="K1042" s="293">
        <v>1502.8316274768204</v>
      </c>
      <c r="L1042" s="15">
        <v>0.29112050423865476</v>
      </c>
      <c r="M1042" s="15">
        <v>0.3859760226061586</v>
      </c>
      <c r="N1042" s="15">
        <v>0.32290347315518669</v>
      </c>
      <c r="O1042" s="16">
        <v>0</v>
      </c>
    </row>
    <row r="1043" spans="10:15" x14ac:dyDescent="0.25">
      <c r="J1043" s="38">
        <v>10</v>
      </c>
      <c r="K1043" s="293">
        <v>10901.475358309006</v>
      </c>
      <c r="L1043" s="15">
        <v>-0.41298355186198615</v>
      </c>
      <c r="M1043" s="15">
        <v>0.24412820799723323</v>
      </c>
      <c r="N1043" s="15">
        <v>1.1688553438647529</v>
      </c>
      <c r="O1043" s="16">
        <v>0</v>
      </c>
    </row>
    <row r="1044" spans="10:15" x14ac:dyDescent="0.25">
      <c r="J1044" s="38">
        <v>10</v>
      </c>
      <c r="K1044" s="293">
        <v>2250.4335588769195</v>
      </c>
      <c r="L1044" s="15">
        <v>0.39675336269491729</v>
      </c>
      <c r="M1044" s="15">
        <v>0.41288053505535055</v>
      </c>
      <c r="N1044" s="15">
        <v>0.19036610224973219</v>
      </c>
      <c r="O1044" s="16">
        <v>0</v>
      </c>
    </row>
    <row r="1045" spans="10:15" x14ac:dyDescent="0.25">
      <c r="J1045" s="38">
        <v>10</v>
      </c>
      <c r="K1045" s="293">
        <v>1673.2310118354144</v>
      </c>
      <c r="L1045" s="15">
        <v>0.31908616801588058</v>
      </c>
      <c r="M1045" s="15">
        <v>0.39188121584255453</v>
      </c>
      <c r="N1045" s="15">
        <v>0.289032616141565</v>
      </c>
      <c r="O1045" s="16">
        <v>0</v>
      </c>
    </row>
    <row r="1046" spans="10:15" x14ac:dyDescent="0.25">
      <c r="J1046" s="38">
        <v>10</v>
      </c>
      <c r="K1046" s="293">
        <v>1668.0139452804478</v>
      </c>
      <c r="L1046" s="15">
        <v>0.33348278570902246</v>
      </c>
      <c r="M1046" s="15">
        <v>0.33319054178775842</v>
      </c>
      <c r="N1046" s="15">
        <v>0.33332667250321907</v>
      </c>
      <c r="O1046" s="16">
        <v>0</v>
      </c>
    </row>
    <row r="1047" spans="10:15" x14ac:dyDescent="0.25">
      <c r="J1047" s="38">
        <v>10</v>
      </c>
      <c r="K1047" s="293">
        <v>4631.8763786015115</v>
      </c>
      <c r="L1047" s="15">
        <v>0.27896161036549405</v>
      </c>
      <c r="M1047" s="15">
        <v>7.9882560089669222E-2</v>
      </c>
      <c r="N1047" s="15">
        <v>0.64115582954483674</v>
      </c>
      <c r="O1047" s="16">
        <v>0</v>
      </c>
    </row>
    <row r="1048" spans="10:15" x14ac:dyDescent="0.25">
      <c r="J1048" s="38">
        <v>10</v>
      </c>
      <c r="K1048" s="293">
        <v>1302.9948826704672</v>
      </c>
      <c r="L1048" s="15">
        <v>-0.38557691980639519</v>
      </c>
      <c r="M1048" s="15">
        <v>-0.33229308743847807</v>
      </c>
      <c r="N1048" s="15">
        <v>-0.28212999275512668</v>
      </c>
      <c r="O1048" s="16">
        <v>0</v>
      </c>
    </row>
    <row r="1049" spans="10:15" x14ac:dyDescent="0.25">
      <c r="J1049" s="38">
        <v>10</v>
      </c>
      <c r="K1049" s="293">
        <v>744.16872044705542</v>
      </c>
      <c r="L1049" s="15">
        <v>-0.30554191849553347</v>
      </c>
      <c r="M1049" s="15">
        <v>-0.3427354663522183</v>
      </c>
      <c r="N1049" s="15">
        <v>-0.35172261515224834</v>
      </c>
      <c r="O1049" s="16">
        <v>0</v>
      </c>
    </row>
    <row r="1050" spans="10:15" x14ac:dyDescent="0.25">
      <c r="J1050" s="38">
        <v>10</v>
      </c>
      <c r="K1050" s="293">
        <v>712.23686846450812</v>
      </c>
      <c r="L1050" s="15">
        <v>-0.3320841930368823</v>
      </c>
      <c r="M1050" s="15">
        <v>-0.33672461153472222</v>
      </c>
      <c r="N1050" s="15">
        <v>-0.33119119542839554</v>
      </c>
      <c r="O1050" s="16">
        <v>0</v>
      </c>
    </row>
    <row r="1051" spans="10:15" x14ac:dyDescent="0.25">
      <c r="J1051" s="38">
        <v>10</v>
      </c>
      <c r="K1051" s="293">
        <v>1020.2014904279271</v>
      </c>
      <c r="L1051" s="15">
        <v>-0.45683342546398337</v>
      </c>
      <c r="M1051" s="15">
        <v>-0.20952876912987359</v>
      </c>
      <c r="N1051" s="15">
        <v>-0.33363780540614302</v>
      </c>
      <c r="O1051" s="16">
        <v>0</v>
      </c>
    </row>
    <row r="1052" spans="10:15" x14ac:dyDescent="0.25">
      <c r="J1052" s="38">
        <v>10</v>
      </c>
      <c r="K1052" s="293">
        <v>7454.3143222122026</v>
      </c>
      <c r="L1052" s="15">
        <v>-0.15506735524769788</v>
      </c>
      <c r="M1052" s="15">
        <v>0.24728802907342129</v>
      </c>
      <c r="N1052" s="15">
        <v>0.90777932617427659</v>
      </c>
      <c r="O1052" s="16">
        <v>0</v>
      </c>
    </row>
    <row r="1053" spans="10:15" x14ac:dyDescent="0.25">
      <c r="J1053" s="38">
        <v>10</v>
      </c>
      <c r="K1053" s="293">
        <v>7553.6802127114479</v>
      </c>
      <c r="L1053" s="15">
        <v>-0.17172017919831603</v>
      </c>
      <c r="M1053" s="15">
        <v>0.25481058848782379</v>
      </c>
      <c r="N1053" s="15">
        <v>0.91690959071049227</v>
      </c>
      <c r="O1053" s="16">
        <v>0</v>
      </c>
    </row>
    <row r="1054" spans="10:15" x14ac:dyDescent="0.25">
      <c r="J1054" s="38">
        <v>10</v>
      </c>
      <c r="K1054" s="293">
        <v>4077.221186905696</v>
      </c>
      <c r="L1054" s="15">
        <v>-0.15697605767828243</v>
      </c>
      <c r="M1054" s="15">
        <v>0.86941814671010142</v>
      </c>
      <c r="N1054" s="15">
        <v>0.28755791096818106</v>
      </c>
      <c r="O1054" s="16">
        <v>0</v>
      </c>
    </row>
    <row r="1055" spans="10:15" x14ac:dyDescent="0.25">
      <c r="J1055" s="38">
        <v>10</v>
      </c>
      <c r="K1055" s="293">
        <v>4080.1082552162084</v>
      </c>
      <c r="L1055" s="15">
        <v>-0.15745075753626062</v>
      </c>
      <c r="M1055" s="15">
        <v>0.86965996892693664</v>
      </c>
      <c r="N1055" s="15">
        <v>0.287790788609324</v>
      </c>
      <c r="O1055" s="16">
        <v>0</v>
      </c>
    </row>
    <row r="1056" spans="10:15" x14ac:dyDescent="0.25">
      <c r="J1056" s="38">
        <v>10</v>
      </c>
      <c r="K1056" s="293">
        <v>1946.7852600130893</v>
      </c>
      <c r="L1056" s="15">
        <v>-2.2231881016971166E-2</v>
      </c>
      <c r="M1056" s="15">
        <v>-0.20982898937366046</v>
      </c>
      <c r="N1056" s="15">
        <v>-0.76793912960936839</v>
      </c>
      <c r="O1056" s="16">
        <v>0</v>
      </c>
    </row>
    <row r="1057" spans="10:15" x14ac:dyDescent="0.25">
      <c r="J1057" s="38">
        <v>10</v>
      </c>
      <c r="K1057" s="293">
        <v>2965.2497533223031</v>
      </c>
      <c r="L1057" s="15">
        <v>0.25251510822434742</v>
      </c>
      <c r="M1057" s="15">
        <v>0.26728062004604652</v>
      </c>
      <c r="N1057" s="15">
        <v>0.48020427172960617</v>
      </c>
      <c r="O1057" s="16">
        <v>0</v>
      </c>
    </row>
    <row r="1058" spans="10:15" x14ac:dyDescent="0.25">
      <c r="J1058" s="38">
        <v>10</v>
      </c>
      <c r="K1058" s="293">
        <v>1900.5917902228607</v>
      </c>
      <c r="L1058" s="15">
        <v>0.15369085102141516</v>
      </c>
      <c r="M1058" s="15">
        <v>0.53583683371907087</v>
      </c>
      <c r="N1058" s="15">
        <v>0.31047231525951396</v>
      </c>
      <c r="O1058" s="16">
        <v>0</v>
      </c>
    </row>
    <row r="1059" spans="10:15" x14ac:dyDescent="0.25">
      <c r="J1059" s="38">
        <v>10</v>
      </c>
      <c r="K1059" s="293">
        <v>1839.8718315567626</v>
      </c>
      <c r="L1059" s="15">
        <v>0.14892932895607885</v>
      </c>
      <c r="M1059" s="15">
        <v>0.53154055039922188</v>
      </c>
      <c r="N1059" s="15">
        <v>0.31953012064469932</v>
      </c>
      <c r="O1059" s="16">
        <v>0</v>
      </c>
    </row>
    <row r="1060" spans="10:15" x14ac:dyDescent="0.25">
      <c r="J1060" s="38">
        <v>10</v>
      </c>
      <c r="K1060" s="293">
        <v>1839.4879659643436</v>
      </c>
      <c r="L1060" s="15">
        <v>0.14893435980551054</v>
      </c>
      <c r="M1060" s="15">
        <v>0.53148973527822796</v>
      </c>
      <c r="N1060" s="15">
        <v>0.31957590491626148</v>
      </c>
      <c r="O1060" s="16">
        <v>0</v>
      </c>
    </row>
    <row r="1061" spans="10:15" x14ac:dyDescent="0.25">
      <c r="J1061" s="38">
        <v>10</v>
      </c>
      <c r="K1061" s="293">
        <v>1839.3304689789477</v>
      </c>
      <c r="L1061" s="15">
        <v>0.14896128327398003</v>
      </c>
      <c r="M1061" s="15">
        <v>0.53145185359246228</v>
      </c>
      <c r="N1061" s="15">
        <v>0.31958686313355777</v>
      </c>
      <c r="O1061" s="16">
        <v>0</v>
      </c>
    </row>
    <row r="1062" spans="10:15" x14ac:dyDescent="0.25">
      <c r="J1062" s="38">
        <v>10</v>
      </c>
      <c r="K1062" s="293">
        <v>11619.689389092213</v>
      </c>
      <c r="L1062" s="15">
        <v>1.5541550431244082</v>
      </c>
      <c r="M1062" s="15">
        <v>-0.96358098943004133</v>
      </c>
      <c r="N1062" s="15">
        <v>-1.5905740536943669</v>
      </c>
      <c r="O1062" s="16">
        <v>0</v>
      </c>
    </row>
    <row r="1063" spans="10:15" x14ac:dyDescent="0.25">
      <c r="J1063" s="38">
        <v>10</v>
      </c>
      <c r="K1063" s="293">
        <v>11602.868658471132</v>
      </c>
      <c r="L1063" s="15">
        <v>1.5520484575868327</v>
      </c>
      <c r="M1063" s="15">
        <v>-0.96225113093260406</v>
      </c>
      <c r="N1063" s="15">
        <v>-1.5897973266542287</v>
      </c>
      <c r="O1063" s="16">
        <v>0</v>
      </c>
    </row>
    <row r="1064" spans="10:15" x14ac:dyDescent="0.25">
      <c r="J1064" s="38">
        <v>10</v>
      </c>
      <c r="K1064" s="293">
        <v>4021.9043299243904</v>
      </c>
      <c r="L1064" s="15">
        <v>0.59529610403074706</v>
      </c>
      <c r="M1064" s="15">
        <v>8.2940231195894443E-2</v>
      </c>
      <c r="N1064" s="15">
        <v>0.32176366477335838</v>
      </c>
      <c r="O1064" s="16">
        <v>0</v>
      </c>
    </row>
    <row r="1065" spans="10:15" x14ac:dyDescent="0.25">
      <c r="J1065" s="38">
        <v>10</v>
      </c>
      <c r="K1065" s="293">
        <v>4015.8284561049436</v>
      </c>
      <c r="L1065" s="15">
        <v>0.59451917070484162</v>
      </c>
      <c r="M1065" s="15">
        <v>8.3535704120971513E-2</v>
      </c>
      <c r="N1065" s="15">
        <v>0.32194512517418666</v>
      </c>
      <c r="O1065" s="16">
        <v>0</v>
      </c>
    </row>
    <row r="1066" spans="10:15" x14ac:dyDescent="0.25">
      <c r="J1066" s="38">
        <v>10</v>
      </c>
      <c r="K1066" s="293">
        <v>4014.2694037102315</v>
      </c>
      <c r="L1066" s="15">
        <v>0.59432048681541583</v>
      </c>
      <c r="M1066" s="15">
        <v>8.35005191072095E-2</v>
      </c>
      <c r="N1066" s="15">
        <v>0.32217899407737471</v>
      </c>
      <c r="O1066" s="16">
        <v>0</v>
      </c>
    </row>
    <row r="1067" spans="10:15" x14ac:dyDescent="0.25">
      <c r="J1067" s="38">
        <v>10</v>
      </c>
      <c r="K1067" s="293">
        <v>4011.5166941087</v>
      </c>
      <c r="L1067" s="15">
        <v>0.59390713025244213</v>
      </c>
      <c r="M1067" s="15">
        <v>8.3802801302450589E-2</v>
      </c>
      <c r="N1067" s="15">
        <v>0.32229006844510732</v>
      </c>
      <c r="O1067" s="16">
        <v>0</v>
      </c>
    </row>
    <row r="1068" spans="10:15" x14ac:dyDescent="0.25">
      <c r="J1068" s="38">
        <v>10</v>
      </c>
      <c r="K1068" s="293">
        <v>4006.2623154479934</v>
      </c>
      <c r="L1068" s="15">
        <v>0.59338654083645137</v>
      </c>
      <c r="M1068" s="15">
        <v>8.4419294785541804E-2</v>
      </c>
      <c r="N1068" s="15">
        <v>0.32219416437800669</v>
      </c>
      <c r="O1068" s="16">
        <v>0</v>
      </c>
    </row>
    <row r="1069" spans="10:15" x14ac:dyDescent="0.25">
      <c r="J1069" s="38">
        <v>10</v>
      </c>
      <c r="K1069" s="293">
        <v>3561.4461559432934</v>
      </c>
      <c r="L1069" s="15">
        <v>0.57486887884924964</v>
      </c>
      <c r="M1069" s="15">
        <v>0.45414654411382877</v>
      </c>
      <c r="N1069" s="15">
        <v>-2.9015422963078366E-2</v>
      </c>
      <c r="O1069" s="16">
        <v>0</v>
      </c>
    </row>
    <row r="1070" spans="10:15" x14ac:dyDescent="0.25">
      <c r="J1070" s="38">
        <v>10</v>
      </c>
      <c r="K1070" s="293">
        <v>3549.936291913215</v>
      </c>
      <c r="L1070" s="15">
        <v>0.57333074659682481</v>
      </c>
      <c r="M1070" s="15">
        <v>0.45376531833026157</v>
      </c>
      <c r="N1070" s="15">
        <v>-2.7096064927086362E-2</v>
      </c>
      <c r="O1070" s="16">
        <v>0</v>
      </c>
    </row>
    <row r="1071" spans="10:15" x14ac:dyDescent="0.25">
      <c r="J1071" s="38">
        <v>10</v>
      </c>
      <c r="K1071" s="293">
        <v>3504.3649321857897</v>
      </c>
      <c r="L1071" s="15">
        <v>0.56718034311633203</v>
      </c>
      <c r="M1071" s="15">
        <v>0.45231345518019017</v>
      </c>
      <c r="N1071" s="15">
        <v>-1.9493798296522331E-2</v>
      </c>
      <c r="O1071" s="16">
        <v>0</v>
      </c>
    </row>
    <row r="1072" spans="10:15" x14ac:dyDescent="0.25">
      <c r="J1072" s="38">
        <v>10</v>
      </c>
      <c r="K1072" s="293">
        <v>3377.413495569821</v>
      </c>
      <c r="L1072" s="15">
        <v>0.54993104542458926</v>
      </c>
      <c r="M1072" s="15">
        <v>0.44832068149088328</v>
      </c>
      <c r="N1072" s="15">
        <v>1.7482730845273251E-3</v>
      </c>
      <c r="O1072" s="16">
        <v>0</v>
      </c>
    </row>
    <row r="1073" spans="10:15" x14ac:dyDescent="0.25">
      <c r="J1073" s="38">
        <v>10</v>
      </c>
      <c r="K1073" s="293">
        <v>1841.8802357013999</v>
      </c>
      <c r="L1073" s="15">
        <v>0.28991862288338011</v>
      </c>
      <c r="M1073" s="15">
        <v>0.33834447023384684</v>
      </c>
      <c r="N1073" s="15">
        <v>0.37173690688277311</v>
      </c>
      <c r="O1073" s="16">
        <v>0</v>
      </c>
    </row>
    <row r="1074" spans="10:15" x14ac:dyDescent="0.25">
      <c r="J1074" s="38">
        <v>10</v>
      </c>
      <c r="K1074" s="293">
        <v>2410.1081136474791</v>
      </c>
      <c r="L1074" s="15">
        <v>0.42023227073766156</v>
      </c>
      <c r="M1074" s="15">
        <v>0.41397601803619011</v>
      </c>
      <c r="N1074" s="15">
        <v>0.16579171122614841</v>
      </c>
      <c r="O1074" s="16">
        <v>0</v>
      </c>
    </row>
    <row r="1075" spans="10:15" x14ac:dyDescent="0.25">
      <c r="J1075" s="38">
        <v>10</v>
      </c>
      <c r="K1075" s="293">
        <v>2332.7318452178147</v>
      </c>
      <c r="L1075" s="15">
        <v>0.4080194694572889</v>
      </c>
      <c r="M1075" s="15">
        <v>0.41539255293258703</v>
      </c>
      <c r="N1075" s="15">
        <v>0.17658797761012412</v>
      </c>
      <c r="O1075" s="16">
        <v>0</v>
      </c>
    </row>
    <row r="1076" spans="10:15" x14ac:dyDescent="0.25">
      <c r="J1076" s="38">
        <v>10</v>
      </c>
      <c r="K1076" s="293">
        <v>1742.7742178670587</v>
      </c>
      <c r="L1076" s="15">
        <v>0.29086656867548588</v>
      </c>
      <c r="M1076" s="15">
        <v>0.34702074146660139</v>
      </c>
      <c r="N1076" s="15">
        <v>0.36211268985791284</v>
      </c>
      <c r="O1076" s="16">
        <v>0</v>
      </c>
    </row>
    <row r="1077" spans="10:15" x14ac:dyDescent="0.25">
      <c r="J1077" s="38">
        <v>10</v>
      </c>
      <c r="K1077" s="293">
        <v>1741.2111215219147</v>
      </c>
      <c r="L1077" s="15">
        <v>0.29082550130628038</v>
      </c>
      <c r="M1077" s="15">
        <v>0.3472147911125959</v>
      </c>
      <c r="N1077" s="15">
        <v>0.36195970758112389</v>
      </c>
      <c r="O1077" s="16">
        <v>0</v>
      </c>
    </row>
    <row r="1078" spans="10:15" x14ac:dyDescent="0.25">
      <c r="J1078" s="38">
        <v>10</v>
      </c>
      <c r="K1078" s="293">
        <v>1739.717800263028</v>
      </c>
      <c r="L1078" s="15">
        <v>0.29061975785271221</v>
      </c>
      <c r="M1078" s="15">
        <v>0.3475709021804726</v>
      </c>
      <c r="N1078" s="15">
        <v>0.36180933996681519</v>
      </c>
      <c r="O1078" s="16">
        <v>0</v>
      </c>
    </row>
    <row r="1079" spans="10:15" x14ac:dyDescent="0.25">
      <c r="J1079" s="38">
        <v>10</v>
      </c>
      <c r="K1079" s="293">
        <v>1625.7033482244226</v>
      </c>
      <c r="L1079" s="15">
        <v>0.30039486484483863</v>
      </c>
      <c r="M1079" s="15">
        <v>0.40118578964603185</v>
      </c>
      <c r="N1079" s="15">
        <v>0.29841934550912941</v>
      </c>
      <c r="O1079" s="16">
        <v>0</v>
      </c>
    </row>
    <row r="1080" spans="10:15" x14ac:dyDescent="0.25">
      <c r="J1080" s="38">
        <v>10</v>
      </c>
      <c r="K1080" s="293">
        <v>1667.5517503918788</v>
      </c>
      <c r="L1080" s="15">
        <v>0.31836978428006268</v>
      </c>
      <c r="M1080" s="15">
        <v>0.39156154362917073</v>
      </c>
      <c r="N1080" s="15">
        <v>0.29006867209076659</v>
      </c>
      <c r="O1080" s="16">
        <v>0</v>
      </c>
    </row>
    <row r="1081" spans="10:15" x14ac:dyDescent="0.25">
      <c r="J1081" s="38">
        <v>10</v>
      </c>
      <c r="K1081" s="293">
        <v>1661.8730576271855</v>
      </c>
      <c r="L1081" s="15">
        <v>0.32055455123304505</v>
      </c>
      <c r="M1081" s="15">
        <v>0.38437205337351171</v>
      </c>
      <c r="N1081" s="15">
        <v>0.29507339539344313</v>
      </c>
      <c r="O1081" s="16">
        <v>0</v>
      </c>
    </row>
    <row r="1082" spans="10:15" x14ac:dyDescent="0.25">
      <c r="J1082" s="38">
        <v>10</v>
      </c>
      <c r="K1082" s="293">
        <v>1659.6847422958347</v>
      </c>
      <c r="L1082" s="15">
        <v>0.32005599656699496</v>
      </c>
      <c r="M1082" s="15">
        <v>0.38477605701558582</v>
      </c>
      <c r="N1082" s="15">
        <v>0.29516794641741928</v>
      </c>
      <c r="O1082" s="16">
        <v>0</v>
      </c>
    </row>
    <row r="1083" spans="10:15" x14ac:dyDescent="0.25">
      <c r="J1083" s="38">
        <v>10</v>
      </c>
      <c r="K1083" s="293">
        <v>1660.504335029389</v>
      </c>
      <c r="L1083" s="15">
        <v>0.32068449526148174</v>
      </c>
      <c r="M1083" s="15">
        <v>0.38300000123769573</v>
      </c>
      <c r="N1083" s="15">
        <v>0.29631550350082242</v>
      </c>
      <c r="O1083" s="16">
        <v>0</v>
      </c>
    </row>
    <row r="1084" spans="10:15" x14ac:dyDescent="0.25">
      <c r="J1084" s="38">
        <v>10</v>
      </c>
      <c r="K1084" s="293">
        <v>1586.1643769502132</v>
      </c>
      <c r="L1084" s="15">
        <v>0.30572170628049733</v>
      </c>
      <c r="M1084" s="15">
        <v>0.38945588466773451</v>
      </c>
      <c r="N1084" s="15">
        <v>0.304822409051768</v>
      </c>
      <c r="O1084" s="16">
        <v>0</v>
      </c>
    </row>
    <row r="1085" spans="10:15" x14ac:dyDescent="0.25">
      <c r="J1085" s="38">
        <v>10</v>
      </c>
      <c r="K1085" s="293">
        <v>1583.1776740030955</v>
      </c>
      <c r="L1085" s="15">
        <v>0.30519374843462715</v>
      </c>
      <c r="M1085" s="15">
        <v>0.38944514529545576</v>
      </c>
      <c r="N1085" s="15">
        <v>0.30536110626991703</v>
      </c>
      <c r="O1085" s="16">
        <v>0</v>
      </c>
    </row>
    <row r="1086" spans="10:15" x14ac:dyDescent="0.25">
      <c r="J1086" s="38">
        <v>10</v>
      </c>
      <c r="K1086" s="293">
        <v>1672.53018809025</v>
      </c>
      <c r="L1086" s="15">
        <v>0.33408052915505437</v>
      </c>
      <c r="M1086" s="15">
        <v>0.3337081849284585</v>
      </c>
      <c r="N1086" s="15">
        <v>0.33221128591648708</v>
      </c>
      <c r="O1086" s="16">
        <v>0</v>
      </c>
    </row>
    <row r="1087" spans="10:15" x14ac:dyDescent="0.25">
      <c r="J1087" s="38">
        <v>10</v>
      </c>
      <c r="K1087" s="293">
        <v>1667.7600634290386</v>
      </c>
      <c r="L1087" s="15">
        <v>0.3333632998083394</v>
      </c>
      <c r="M1087" s="15">
        <v>0.33319723559268066</v>
      </c>
      <c r="N1087" s="15">
        <v>0.33343946459897988</v>
      </c>
      <c r="O1087" s="16">
        <v>0</v>
      </c>
    </row>
    <row r="1088" spans="10:15" x14ac:dyDescent="0.25">
      <c r="J1088" s="38">
        <v>10</v>
      </c>
      <c r="K1088" s="293">
        <v>1667.0021100916288</v>
      </c>
      <c r="L1088" s="15">
        <v>0.33333333333333337</v>
      </c>
      <c r="M1088" s="15">
        <v>0.33333333333333337</v>
      </c>
      <c r="N1088" s="15">
        <v>0.33333333333333337</v>
      </c>
      <c r="O1088" s="16">
        <v>0</v>
      </c>
    </row>
    <row r="1089" spans="10:15" x14ac:dyDescent="0.25">
      <c r="J1089" s="38">
        <v>10</v>
      </c>
      <c r="K1089" s="293">
        <v>1666.1370881563344</v>
      </c>
      <c r="L1089" s="15">
        <v>0.33319824981639035</v>
      </c>
      <c r="M1089" s="15">
        <v>0.33358604342041437</v>
      </c>
      <c r="N1089" s="15">
        <v>0.33321570676319517</v>
      </c>
      <c r="O1089" s="16">
        <v>0</v>
      </c>
    </row>
    <row r="1090" spans="10:15" x14ac:dyDescent="0.25">
      <c r="J1090" s="38">
        <v>10</v>
      </c>
      <c r="K1090" s="293">
        <v>1664.9170861250516</v>
      </c>
      <c r="L1090" s="15">
        <v>0.33293473887703484</v>
      </c>
      <c r="M1090" s="15">
        <v>0.33396361081735532</v>
      </c>
      <c r="N1090" s="15">
        <v>0.33310165030560984</v>
      </c>
      <c r="O1090" s="16">
        <v>0</v>
      </c>
    </row>
    <row r="1091" spans="10:15" x14ac:dyDescent="0.25">
      <c r="J1091" s="38">
        <v>10</v>
      </c>
      <c r="K1091" s="293">
        <v>1479.0485865338856</v>
      </c>
      <c r="L1091" s="15">
        <v>0.2778552472708456</v>
      </c>
      <c r="M1091" s="15">
        <v>0.39836822231412344</v>
      </c>
      <c r="N1091" s="15">
        <v>0.32377653041503102</v>
      </c>
      <c r="O1091" s="16">
        <v>0</v>
      </c>
    </row>
    <row r="1092" spans="10:15" x14ac:dyDescent="0.25">
      <c r="J1092" s="38">
        <v>10</v>
      </c>
      <c r="K1092" s="293">
        <v>1472.2397644711689</v>
      </c>
      <c r="L1092" s="15">
        <v>0.27618829514964521</v>
      </c>
      <c r="M1092" s="15">
        <v>0.39789951031212312</v>
      </c>
      <c r="N1092" s="15">
        <v>0.32591219453823167</v>
      </c>
      <c r="O1092" s="16">
        <v>0</v>
      </c>
    </row>
    <row r="1093" spans="10:15" x14ac:dyDescent="0.25">
      <c r="J1093" s="38">
        <v>10</v>
      </c>
      <c r="K1093" s="293">
        <v>1469.5164654271298</v>
      </c>
      <c r="L1093" s="15">
        <v>0.27610661168588524</v>
      </c>
      <c r="M1093" s="15">
        <v>0.39837197626278836</v>
      </c>
      <c r="N1093" s="15">
        <v>0.32552141205132634</v>
      </c>
      <c r="O1093" s="16">
        <v>0</v>
      </c>
    </row>
    <row r="1094" spans="10:15" x14ac:dyDescent="0.25">
      <c r="J1094" s="38">
        <v>10</v>
      </c>
      <c r="K1094" s="293">
        <v>1469.4951496763879</v>
      </c>
      <c r="L1094" s="15">
        <v>0.27610373283045114</v>
      </c>
      <c r="M1094" s="15">
        <v>0.3983788015806633</v>
      </c>
      <c r="N1094" s="15">
        <v>0.32551746558888556</v>
      </c>
      <c r="O1094" s="16">
        <v>0</v>
      </c>
    </row>
    <row r="1095" spans="10:15" x14ac:dyDescent="0.25">
      <c r="J1095" s="38">
        <v>10</v>
      </c>
      <c r="K1095" s="293">
        <v>1469.5727510219706</v>
      </c>
      <c r="L1095" s="15">
        <v>0.2761753560305259</v>
      </c>
      <c r="M1095" s="15">
        <v>0.39833953597963567</v>
      </c>
      <c r="N1095" s="15">
        <v>0.32548510798983843</v>
      </c>
      <c r="O1095" s="16">
        <v>0</v>
      </c>
    </row>
    <row r="1096" spans="10:15" x14ac:dyDescent="0.25">
      <c r="J1096" s="38">
        <v>10</v>
      </c>
      <c r="K1096" s="293">
        <v>1470.4577696247825</v>
      </c>
      <c r="L1096" s="15">
        <v>0.27667871419345602</v>
      </c>
      <c r="M1096" s="15">
        <v>0.39798141268152404</v>
      </c>
      <c r="N1096" s="15">
        <v>0.32533987312502</v>
      </c>
      <c r="O1096" s="16">
        <v>0</v>
      </c>
    </row>
    <row r="1097" spans="10:15" x14ac:dyDescent="0.25">
      <c r="J1097" s="38">
        <v>10</v>
      </c>
      <c r="K1097" s="293">
        <v>1577.1807258141466</v>
      </c>
      <c r="L1097" s="15">
        <v>0.31080765706678376</v>
      </c>
      <c r="M1097" s="15">
        <v>0.36196781695880947</v>
      </c>
      <c r="N1097" s="15">
        <v>0.32722452597440665</v>
      </c>
      <c r="O1097" s="16">
        <v>0</v>
      </c>
    </row>
    <row r="1098" spans="10:15" x14ac:dyDescent="0.25">
      <c r="J1098" s="38">
        <v>10</v>
      </c>
      <c r="K1098" s="293">
        <v>1496.2090310665553</v>
      </c>
      <c r="L1098" s="15">
        <v>0.28818118110795532</v>
      </c>
      <c r="M1098" s="15">
        <v>0.38840880249100701</v>
      </c>
      <c r="N1098" s="15">
        <v>0.32341001640103773</v>
      </c>
      <c r="O1098" s="16">
        <v>0</v>
      </c>
    </row>
    <row r="1099" spans="10:15" x14ac:dyDescent="0.25">
      <c r="J1099" s="38">
        <v>10</v>
      </c>
      <c r="K1099" s="293">
        <v>1504.470439695953</v>
      </c>
      <c r="L1099" s="15">
        <v>0.29104254925469553</v>
      </c>
      <c r="M1099" s="15">
        <v>0.38556151048089443</v>
      </c>
      <c r="N1099" s="15">
        <v>0.3233959402644101</v>
      </c>
      <c r="O1099" s="16">
        <v>0</v>
      </c>
    </row>
    <row r="1100" spans="10:15" x14ac:dyDescent="0.25">
      <c r="J1100" s="38">
        <v>10</v>
      </c>
      <c r="K1100" s="293">
        <v>1512.6282463941543</v>
      </c>
      <c r="L1100" s="15">
        <v>0.29451346034945436</v>
      </c>
      <c r="M1100" s="15">
        <v>0.38263345702604451</v>
      </c>
      <c r="N1100" s="15">
        <v>0.32285308262450108</v>
      </c>
      <c r="O1100" s="16">
        <v>0</v>
      </c>
    </row>
    <row r="1101" spans="10:15" x14ac:dyDescent="0.25">
      <c r="J1101" s="38">
        <v>10</v>
      </c>
      <c r="K1101" s="293">
        <v>1507.3600497982311</v>
      </c>
      <c r="L1101" s="15">
        <v>0.29311410663690218</v>
      </c>
      <c r="M1101" s="15">
        <v>0.38433609513179362</v>
      </c>
      <c r="N1101" s="15">
        <v>0.3225497982313042</v>
      </c>
      <c r="O1101" s="16">
        <v>0</v>
      </c>
    </row>
    <row r="1102" spans="10:15" x14ac:dyDescent="0.25">
      <c r="J1102" s="38">
        <v>10</v>
      </c>
      <c r="K1102" s="293">
        <v>1435.6683856367533</v>
      </c>
      <c r="L1102" s="15">
        <v>2.2229787915807184E-2</v>
      </c>
      <c r="M1102" s="15">
        <v>-0.28880499869825565</v>
      </c>
      <c r="N1102" s="15">
        <v>-0.73342478921755161</v>
      </c>
      <c r="O1102" s="16">
        <v>0</v>
      </c>
    </row>
    <row r="1103" spans="10:15" x14ac:dyDescent="0.25">
      <c r="J1103" s="38">
        <v>10</v>
      </c>
      <c r="K1103" s="293">
        <v>1421.7666829776738</v>
      </c>
      <c r="L1103" s="15">
        <v>2.3273022389841025E-2</v>
      </c>
      <c r="M1103" s="15">
        <v>-0.29088891010645918</v>
      </c>
      <c r="N1103" s="15">
        <v>-0.73238411228338185</v>
      </c>
      <c r="O1103" s="16">
        <v>0</v>
      </c>
    </row>
    <row r="1104" spans="10:15" x14ac:dyDescent="0.25">
      <c r="J1104" s="38">
        <v>10</v>
      </c>
      <c r="K1104" s="293">
        <v>1398.8923642312618</v>
      </c>
      <c r="L1104" s="15">
        <v>2.3595711086248226E-2</v>
      </c>
      <c r="M1104" s="15">
        <v>-0.29376856933304757</v>
      </c>
      <c r="N1104" s="15">
        <v>-0.72982714175320074</v>
      </c>
      <c r="O1104" s="16">
        <v>0</v>
      </c>
    </row>
    <row r="1105" spans="10:15" x14ac:dyDescent="0.25">
      <c r="J1105" s="38">
        <v>10</v>
      </c>
      <c r="K1105" s="293">
        <v>1406.6363632774328</v>
      </c>
      <c r="L1105" s="15">
        <v>2.3689431552348709E-2</v>
      </c>
      <c r="M1105" s="15">
        <v>-0.29287244228168707</v>
      </c>
      <c r="N1105" s="15">
        <v>-0.73081698927066163</v>
      </c>
      <c r="O1105" s="16">
        <v>0</v>
      </c>
    </row>
    <row r="1106" spans="10:15" x14ac:dyDescent="0.25">
      <c r="J1106" s="38">
        <v>10</v>
      </c>
      <c r="K1106" s="293">
        <v>1393.2858434254699</v>
      </c>
      <c r="L1106" s="15">
        <v>2.4119160417908576E-2</v>
      </c>
      <c r="M1106" s="15">
        <v>-0.29475574938035332</v>
      </c>
      <c r="N1106" s="15">
        <v>-0.72936341103755531</v>
      </c>
      <c r="O1106" s="16">
        <v>0</v>
      </c>
    </row>
    <row r="1107" spans="10:15" x14ac:dyDescent="0.25">
      <c r="J1107" s="38">
        <v>10</v>
      </c>
      <c r="K1107" s="293">
        <v>1395.2655887785529</v>
      </c>
      <c r="L1107" s="15">
        <v>2.4143542191330705E-2</v>
      </c>
      <c r="M1107" s="15">
        <v>-0.29449232804596304</v>
      </c>
      <c r="N1107" s="15">
        <v>-0.72965121414536771</v>
      </c>
      <c r="O1107" s="16">
        <v>0</v>
      </c>
    </row>
    <row r="1108" spans="10:15" x14ac:dyDescent="0.25">
      <c r="J1108" s="38">
        <v>10</v>
      </c>
      <c r="K1108" s="293">
        <v>1425.565168071164</v>
      </c>
      <c r="L1108" s="15">
        <v>2.4920106139716073E-2</v>
      </c>
      <c r="M1108" s="15">
        <v>-0.29119642426381021</v>
      </c>
      <c r="N1108" s="15">
        <v>-0.73372368187590586</v>
      </c>
      <c r="O1108" s="16">
        <v>0</v>
      </c>
    </row>
    <row r="1109" spans="10:15" x14ac:dyDescent="0.25">
      <c r="J1109" s="38">
        <v>10</v>
      </c>
      <c r="K1109" s="293">
        <v>1397.1823256874511</v>
      </c>
      <c r="L1109" s="15">
        <v>2.6340257151674668E-2</v>
      </c>
      <c r="M1109" s="15">
        <v>-0.29555341076844749</v>
      </c>
      <c r="N1109" s="15">
        <v>-0.73078684638322711</v>
      </c>
      <c r="O1109" s="16">
        <v>0</v>
      </c>
    </row>
    <row r="1110" spans="10:15" x14ac:dyDescent="0.25">
      <c r="J1110" s="38">
        <v>10</v>
      </c>
      <c r="K1110" s="293">
        <v>1309.9012517670963</v>
      </c>
      <c r="L1110" s="15">
        <v>3.4548248964019399E-4</v>
      </c>
      <c r="M1110" s="15">
        <v>-0.30253248002270844</v>
      </c>
      <c r="N1110" s="15">
        <v>-0.69781300246693168</v>
      </c>
      <c r="O1110" s="16">
        <v>0</v>
      </c>
    </row>
    <row r="1111" spans="10:15" x14ac:dyDescent="0.25">
      <c r="J1111" s="38">
        <v>10</v>
      </c>
      <c r="K1111" s="293">
        <v>3094.1558402772662</v>
      </c>
      <c r="L1111" s="15">
        <v>7.2266057075436915E-2</v>
      </c>
      <c r="M1111" s="15">
        <v>-0.11946021679817125</v>
      </c>
      <c r="N1111" s="15">
        <v>-0.95280584027726578</v>
      </c>
      <c r="O1111" s="16">
        <v>0</v>
      </c>
    </row>
    <row r="1112" spans="10:15" x14ac:dyDescent="0.25">
      <c r="J1112" s="38">
        <v>10</v>
      </c>
      <c r="K1112" s="293">
        <v>3138.4274967690844</v>
      </c>
      <c r="L1112" s="15">
        <v>8.1426533097271089E-2</v>
      </c>
      <c r="M1112" s="15">
        <v>-0.11840463757722446</v>
      </c>
      <c r="N1112" s="15">
        <v>-0.96302189552004658</v>
      </c>
      <c r="O1112" s="16">
        <v>0</v>
      </c>
    </row>
    <row r="1113" spans="10:15" x14ac:dyDescent="0.25">
      <c r="J1113" s="38">
        <v>10</v>
      </c>
      <c r="K1113" s="293">
        <v>1311.3135494867151</v>
      </c>
      <c r="L1113" s="15">
        <v>4.896436627588617E-17</v>
      </c>
      <c r="M1113" s="15">
        <v>-0.2985536823259195</v>
      </c>
      <c r="N1113" s="15">
        <v>-0.70144631767408039</v>
      </c>
      <c r="O1113" s="16">
        <v>0</v>
      </c>
    </row>
    <row r="1114" spans="10:15" x14ac:dyDescent="0.25">
      <c r="J1114" s="38">
        <v>10</v>
      </c>
      <c r="K1114" s="293">
        <v>4489.4024453281336</v>
      </c>
      <c r="L1114" s="15">
        <v>0.14995419487903866</v>
      </c>
      <c r="M1114" s="15">
        <v>-7.0626890420844137E-3</v>
      </c>
      <c r="N1114" s="15">
        <v>-1.1428915058369542</v>
      </c>
      <c r="O1114" s="16">
        <v>0</v>
      </c>
    </row>
    <row r="1115" spans="10:15" x14ac:dyDescent="0.25">
      <c r="J1115" s="38">
        <v>10</v>
      </c>
      <c r="K1115" s="293">
        <v>1309.9242111592696</v>
      </c>
      <c r="L1115" s="15">
        <v>6.3865426955318478E-17</v>
      </c>
      <c r="M1115" s="15">
        <v>-0.30075200606534819</v>
      </c>
      <c r="N1115" s="15">
        <v>-0.69924799393465187</v>
      </c>
      <c r="O1115" s="16">
        <v>0</v>
      </c>
    </row>
    <row r="1116" spans="10:15" x14ac:dyDescent="0.25">
      <c r="J1116" s="38">
        <v>10</v>
      </c>
      <c r="K1116" s="293">
        <v>1605.5240485363956</v>
      </c>
      <c r="L1116" s="15">
        <v>8.6546614357951523E-2</v>
      </c>
      <c r="M1116" s="15">
        <v>-0.36504878680976877</v>
      </c>
      <c r="N1116" s="15">
        <v>-0.7214978275481827</v>
      </c>
      <c r="O1116" s="16">
        <v>0</v>
      </c>
    </row>
    <row r="1117" spans="10:15" x14ac:dyDescent="0.25">
      <c r="J1117" s="38">
        <v>10</v>
      </c>
      <c r="K1117" s="293">
        <v>1608.4668071608012</v>
      </c>
      <c r="L1117" s="15">
        <v>8.7112229589120654E-2</v>
      </c>
      <c r="M1117" s="15">
        <v>-0.36553479429634878</v>
      </c>
      <c r="N1117" s="15">
        <v>-0.72157743529277185</v>
      </c>
      <c r="O1117" s="16">
        <v>0</v>
      </c>
    </row>
    <row r="1118" spans="10:15" x14ac:dyDescent="0.25">
      <c r="J1118" s="38">
        <v>10</v>
      </c>
      <c r="K1118" s="293">
        <v>1567.3566304566182</v>
      </c>
      <c r="L1118" s="15">
        <v>8.8995068549963599E-2</v>
      </c>
      <c r="M1118" s="15">
        <v>-0.34614113494633292</v>
      </c>
      <c r="N1118" s="15">
        <v>-0.74285393360363061</v>
      </c>
      <c r="O1118" s="16">
        <v>0</v>
      </c>
    </row>
    <row r="1119" spans="10:15" x14ac:dyDescent="0.25">
      <c r="J1119" s="38">
        <v>10</v>
      </c>
      <c r="K1119" s="293">
        <v>1566.4920559516661</v>
      </c>
      <c r="L1119" s="15">
        <v>8.9178906273617284E-2</v>
      </c>
      <c r="M1119" s="15">
        <v>-0.34533397824293799</v>
      </c>
      <c r="N1119" s="15">
        <v>-0.74384492803067925</v>
      </c>
      <c r="O1119" s="16">
        <v>0</v>
      </c>
    </row>
    <row r="1120" spans="10:15" x14ac:dyDescent="0.25">
      <c r="J1120" s="38">
        <v>10</v>
      </c>
      <c r="K1120" s="293">
        <v>1687.0014961887161</v>
      </c>
      <c r="L1120" s="15">
        <v>9.6167244203125321E-2</v>
      </c>
      <c r="M1120" s="15">
        <v>-0.29602836134213839</v>
      </c>
      <c r="N1120" s="15">
        <v>-0.800138882860987</v>
      </c>
      <c r="O1120" s="16">
        <v>0</v>
      </c>
    </row>
    <row r="1121" spans="10:15" x14ac:dyDescent="0.25">
      <c r="J1121" s="38">
        <v>10</v>
      </c>
      <c r="K1121" s="293">
        <v>1703.9812575532612</v>
      </c>
      <c r="L1121" s="15">
        <v>9.7832717562699262E-2</v>
      </c>
      <c r="M1121" s="15">
        <v>-0.29482177180806374</v>
      </c>
      <c r="N1121" s="15">
        <v>-0.8030109457546355</v>
      </c>
      <c r="O1121" s="16">
        <v>0</v>
      </c>
    </row>
    <row r="1122" spans="10:15" x14ac:dyDescent="0.25">
      <c r="J1122" s="38">
        <v>10</v>
      </c>
      <c r="K1122" s="293">
        <v>1607.2513919950641</v>
      </c>
      <c r="L1122" s="15">
        <v>9.4305324505062293E-2</v>
      </c>
      <c r="M1122" s="15">
        <v>-0.30659806762220576</v>
      </c>
      <c r="N1122" s="15">
        <v>-0.78770725688285648</v>
      </c>
      <c r="O1122" s="16">
        <v>0</v>
      </c>
    </row>
    <row r="1123" spans="10:15" x14ac:dyDescent="0.25">
      <c r="J1123" s="38">
        <v>10</v>
      </c>
      <c r="K1123" s="293">
        <v>1668.2075230592504</v>
      </c>
      <c r="L1123" s="15">
        <v>0.10195689262579782</v>
      </c>
      <c r="M1123" s="15">
        <v>-0.36320217145524203</v>
      </c>
      <c r="N1123" s="15">
        <v>-0.73875472117055574</v>
      </c>
      <c r="O1123" s="16">
        <v>0</v>
      </c>
    </row>
    <row r="1124" spans="10:15" x14ac:dyDescent="0.25">
      <c r="J1124" s="38">
        <v>10</v>
      </c>
      <c r="K1124" s="293">
        <v>4400.0077930666894</v>
      </c>
      <c r="L1124" s="15">
        <v>2.5072057488056237E-16</v>
      </c>
      <c r="M1124" s="15">
        <v>-1.0000000000000004</v>
      </c>
      <c r="N1124" s="15">
        <v>1.1006040983930198E-16</v>
      </c>
      <c r="O1124" s="16">
        <v>0</v>
      </c>
    </row>
    <row r="1125" spans="10:15" x14ac:dyDescent="0.25">
      <c r="J1125" s="38">
        <v>10</v>
      </c>
      <c r="K1125" s="293">
        <v>1705.5849356674246</v>
      </c>
      <c r="L1125" s="15">
        <v>0.12732247774171593</v>
      </c>
      <c r="M1125" s="15">
        <v>-0.31801682508669499</v>
      </c>
      <c r="N1125" s="15">
        <v>-0.80930565265502097</v>
      </c>
      <c r="O1125" s="16">
        <v>0</v>
      </c>
    </row>
    <row r="1126" spans="10:15" x14ac:dyDescent="0.25">
      <c r="J1126" s="38">
        <v>10</v>
      </c>
      <c r="K1126" s="293">
        <v>1698.9919097586085</v>
      </c>
      <c r="L1126" s="15">
        <v>0.12787428618911545</v>
      </c>
      <c r="M1126" s="15">
        <v>-0.330917417216403</v>
      </c>
      <c r="N1126" s="15">
        <v>-0.79695686897271245</v>
      </c>
      <c r="O1126" s="16">
        <v>0</v>
      </c>
    </row>
    <row r="1127" spans="10:15" x14ac:dyDescent="0.25">
      <c r="J1127" s="38">
        <v>10</v>
      </c>
      <c r="K1127" s="293">
        <v>1703.7852932467194</v>
      </c>
      <c r="L1127" s="15">
        <v>0.12885643958321766</v>
      </c>
      <c r="M1127" s="15">
        <v>-0.33124201876630949</v>
      </c>
      <c r="N1127" s="15">
        <v>-0.79761442081690814</v>
      </c>
      <c r="O1127" s="16">
        <v>0</v>
      </c>
    </row>
    <row r="1128" spans="10:15" x14ac:dyDescent="0.25">
      <c r="J1128" s="38">
        <v>10</v>
      </c>
      <c r="K1128" s="293">
        <v>1747.7891016123817</v>
      </c>
      <c r="L1128" s="15">
        <v>0.13643047828560234</v>
      </c>
      <c r="M1128" s="15">
        <v>-0.3354443078041538</v>
      </c>
      <c r="N1128" s="15">
        <v>-0.80098617048144849</v>
      </c>
      <c r="O1128" s="16">
        <v>0</v>
      </c>
    </row>
    <row r="1129" spans="10:15" x14ac:dyDescent="0.25">
      <c r="J1129" s="38">
        <v>10</v>
      </c>
      <c r="K1129" s="293">
        <v>6240.7990653552761</v>
      </c>
      <c r="L1129" s="15">
        <v>0.4261085808488641</v>
      </c>
      <c r="M1129" s="15">
        <v>6.7408980412976049E-2</v>
      </c>
      <c r="N1129" s="15">
        <v>-1.4935175612618401</v>
      </c>
      <c r="O1129" s="16">
        <v>0</v>
      </c>
    </row>
    <row r="1130" spans="10:15" x14ac:dyDescent="0.25">
      <c r="J1130" s="38">
        <v>10</v>
      </c>
      <c r="K1130" s="293">
        <v>6277.6402747827797</v>
      </c>
      <c r="L1130" s="15">
        <v>0.43057731075319422</v>
      </c>
      <c r="M1130" s="15">
        <v>6.9468345894764943E-2</v>
      </c>
      <c r="N1130" s="15">
        <v>-1.5000456566479592</v>
      </c>
      <c r="O1130" s="16">
        <v>0</v>
      </c>
    </row>
    <row r="1131" spans="10:15" x14ac:dyDescent="0.25">
      <c r="J1131" s="38">
        <v>10</v>
      </c>
      <c r="K1131" s="293">
        <v>4386.4942820838623</v>
      </c>
      <c r="L1131" s="15">
        <v>0.31969504447268104</v>
      </c>
      <c r="M1131" s="15">
        <v>-8.1829733163913579E-2</v>
      </c>
      <c r="N1131" s="15">
        <v>-1.2378653113087674</v>
      </c>
      <c r="O1131" s="16">
        <v>0</v>
      </c>
    </row>
    <row r="1132" spans="10:15" x14ac:dyDescent="0.25">
      <c r="J1132" s="38">
        <v>10</v>
      </c>
      <c r="K1132" s="293">
        <v>4378.2461514262804</v>
      </c>
      <c r="L1132" s="15">
        <v>0.31915001572917401</v>
      </c>
      <c r="M1132" s="15">
        <v>-8.2705012025207261E-2</v>
      </c>
      <c r="N1132" s="15">
        <v>-1.2364450037039667</v>
      </c>
      <c r="O1132" s="16">
        <v>0</v>
      </c>
    </row>
    <row r="1133" spans="10:15" x14ac:dyDescent="0.25">
      <c r="J1133" s="38">
        <v>10</v>
      </c>
      <c r="K1133" s="293">
        <v>4382.4378922992546</v>
      </c>
      <c r="L1133" s="15">
        <v>0.31942554185541044</v>
      </c>
      <c r="M1133" s="15">
        <v>-8.2268581527148638E-2</v>
      </c>
      <c r="N1133" s="15">
        <v>-1.2371569603282617</v>
      </c>
      <c r="O1133" s="16">
        <v>0</v>
      </c>
    </row>
    <row r="1134" spans="10:15" x14ac:dyDescent="0.25">
      <c r="J1134" s="38">
        <v>10</v>
      </c>
      <c r="K1134" s="293">
        <v>4420.0731683604017</v>
      </c>
      <c r="L1134" s="15">
        <v>0.32186096015883248</v>
      </c>
      <c r="M1134" s="15">
        <v>-7.9313909101143137E-2</v>
      </c>
      <c r="N1134" s="15">
        <v>-1.2425470510576893</v>
      </c>
      <c r="O1134" s="16">
        <v>0</v>
      </c>
    </row>
    <row r="1135" spans="10:15" x14ac:dyDescent="0.25">
      <c r="J1135" s="38">
        <v>10</v>
      </c>
      <c r="K1135" s="293">
        <v>1886.2030898707239</v>
      </c>
      <c r="L1135" s="15">
        <v>0.16034005138911189</v>
      </c>
      <c r="M1135" s="15">
        <v>-0.31693883491247793</v>
      </c>
      <c r="N1135" s="15">
        <v>-0.84340121647663391</v>
      </c>
      <c r="O1135" s="16">
        <v>0</v>
      </c>
    </row>
    <row r="1136" spans="10:15" x14ac:dyDescent="0.25">
      <c r="J1136" s="38">
        <v>10</v>
      </c>
      <c r="K1136" s="293">
        <v>1886.7608045296201</v>
      </c>
      <c r="L1136" s="15">
        <v>0.16037385429320053</v>
      </c>
      <c r="M1136" s="15">
        <v>-0.31746995813715351</v>
      </c>
      <c r="N1136" s="15">
        <v>-0.84290389615604699</v>
      </c>
      <c r="O1136" s="16">
        <v>0</v>
      </c>
    </row>
    <row r="1137" spans="10:15" x14ac:dyDescent="0.25">
      <c r="J1137" s="38">
        <v>10</v>
      </c>
      <c r="K1137" s="293">
        <v>1887.6631481686065</v>
      </c>
      <c r="L1137" s="15">
        <v>0.16069258504152897</v>
      </c>
      <c r="M1137" s="15">
        <v>-0.31762144844278839</v>
      </c>
      <c r="N1137" s="15">
        <v>-0.84307113659874056</v>
      </c>
      <c r="O1137" s="16">
        <v>0</v>
      </c>
    </row>
    <row r="1138" spans="10:15" x14ac:dyDescent="0.25">
      <c r="J1138" s="38">
        <v>10</v>
      </c>
      <c r="K1138" s="293">
        <v>1895.1910823533563</v>
      </c>
      <c r="L1138" s="15">
        <v>0.16144753710648738</v>
      </c>
      <c r="M1138" s="15">
        <v>-0.31648754637523835</v>
      </c>
      <c r="N1138" s="15">
        <v>-0.84495999073124906</v>
      </c>
      <c r="O1138" s="16">
        <v>0</v>
      </c>
    </row>
    <row r="1139" spans="10:15" x14ac:dyDescent="0.25">
      <c r="J1139" s="38">
        <v>10</v>
      </c>
      <c r="K1139" s="293">
        <v>1905.8654351626278</v>
      </c>
      <c r="L1139" s="15">
        <v>0.16241281695164803</v>
      </c>
      <c r="M1139" s="15">
        <v>-0.31561718135338951</v>
      </c>
      <c r="N1139" s="15">
        <v>-0.84679563559825854</v>
      </c>
      <c r="O1139" s="16">
        <v>0</v>
      </c>
    </row>
    <row r="1140" spans="10:15" x14ac:dyDescent="0.25">
      <c r="J1140" s="38">
        <v>10</v>
      </c>
      <c r="K1140" s="293">
        <v>1956.383238962193</v>
      </c>
      <c r="L1140" s="15">
        <v>0.17229621516619995</v>
      </c>
      <c r="M1140" s="15">
        <v>-0.35395893822134505</v>
      </c>
      <c r="N1140" s="15">
        <v>-0.81833727694485492</v>
      </c>
      <c r="O1140" s="16">
        <v>0</v>
      </c>
    </row>
    <row r="1141" spans="10:15" x14ac:dyDescent="0.25">
      <c r="J1141" s="38">
        <v>10</v>
      </c>
      <c r="K1141" s="293">
        <v>1957.0331218057702</v>
      </c>
      <c r="L1141" s="15">
        <v>0.1723398428012588</v>
      </c>
      <c r="M1141" s="15">
        <v>-0.35395813201180282</v>
      </c>
      <c r="N1141" s="15">
        <v>-0.81838171078945599</v>
      </c>
      <c r="O1141" s="16">
        <v>0</v>
      </c>
    </row>
    <row r="1142" spans="10:15" x14ac:dyDescent="0.25">
      <c r="J1142" s="38">
        <v>10</v>
      </c>
      <c r="K1142" s="293">
        <v>4535.3531024619469</v>
      </c>
      <c r="L1142" s="15">
        <v>0.27908877311267755</v>
      </c>
      <c r="M1142" s="15">
        <v>8.9079579119419758E-2</v>
      </c>
      <c r="N1142" s="15">
        <v>0.63183164776790279</v>
      </c>
      <c r="O1142" s="16">
        <v>0</v>
      </c>
    </row>
    <row r="1143" spans="10:15" x14ac:dyDescent="0.25">
      <c r="J1143" s="38">
        <v>10</v>
      </c>
      <c r="K1143" s="293">
        <v>6235.1599370616696</v>
      </c>
      <c r="L1143" s="15">
        <v>0.45741426407192287</v>
      </c>
      <c r="M1143" s="15">
        <v>-0.23572627675317762</v>
      </c>
      <c r="N1143" s="15">
        <v>0.77831201268125483</v>
      </c>
      <c r="O1143" s="16">
        <v>0</v>
      </c>
    </row>
    <row r="1144" spans="10:15" x14ac:dyDescent="0.25">
      <c r="J1144" s="38">
        <v>10</v>
      </c>
      <c r="K1144" s="293">
        <v>6235.6491730968355</v>
      </c>
      <c r="L1144" s="15">
        <v>0.45805813769824327</v>
      </c>
      <c r="M1144" s="15">
        <v>-0.23634161894008973</v>
      </c>
      <c r="N1144" s="15">
        <v>0.77828348124184654</v>
      </c>
      <c r="O1144" s="16">
        <v>0</v>
      </c>
    </row>
    <row r="1145" spans="10:15" x14ac:dyDescent="0.25">
      <c r="J1145" s="38">
        <v>10</v>
      </c>
      <c r="K1145" s="293">
        <v>6235.6242073242083</v>
      </c>
      <c r="L1145" s="15">
        <v>0.45805545805545811</v>
      </c>
      <c r="M1145" s="15">
        <v>-0.23634023634023635</v>
      </c>
      <c r="N1145" s="15">
        <v>0.77828477828477827</v>
      </c>
      <c r="O1145" s="16">
        <v>0</v>
      </c>
    </row>
    <row r="1146" spans="10:15" x14ac:dyDescent="0.25">
      <c r="J1146" s="38">
        <v>10</v>
      </c>
      <c r="K1146" s="293">
        <v>6218.4845084223789</v>
      </c>
      <c r="L1146" s="15">
        <v>0.4578647753254631</v>
      </c>
      <c r="M1146" s="15">
        <v>-0.23447342634501425</v>
      </c>
      <c r="N1146" s="15">
        <v>0.77660865101955123</v>
      </c>
      <c r="O1146" s="16">
        <v>0</v>
      </c>
    </row>
    <row r="1147" spans="10:15" x14ac:dyDescent="0.25">
      <c r="J1147" s="38">
        <v>10</v>
      </c>
      <c r="K1147" s="293">
        <v>5496.079991971952</v>
      </c>
      <c r="L1147" s="15">
        <v>0.51304244203184879</v>
      </c>
      <c r="M1147" s="15">
        <v>-7.2126993684184126E-2</v>
      </c>
      <c r="N1147" s="15">
        <v>-1.4409154483476647</v>
      </c>
      <c r="O1147" s="16">
        <v>0</v>
      </c>
    </row>
    <row r="1148" spans="10:15" x14ac:dyDescent="0.25">
      <c r="J1148" s="38">
        <v>10</v>
      </c>
      <c r="K1148" s="293">
        <v>5513.7503003843649</v>
      </c>
      <c r="L1148" s="15">
        <v>0.515214232242723</v>
      </c>
      <c r="M1148" s="15">
        <v>-7.1085724350949578E-2</v>
      </c>
      <c r="N1148" s="15">
        <v>-1.4441285078917734</v>
      </c>
      <c r="O1148" s="16">
        <v>0</v>
      </c>
    </row>
    <row r="1149" spans="10:15" x14ac:dyDescent="0.25">
      <c r="J1149" s="38">
        <v>10</v>
      </c>
      <c r="K1149" s="293">
        <v>2026.7937631657562</v>
      </c>
      <c r="L1149" s="15">
        <v>0.13251932254283899</v>
      </c>
      <c r="M1149" s="15">
        <v>0.55840425287444362</v>
      </c>
      <c r="N1149" s="15">
        <v>0.30907642458271734</v>
      </c>
      <c r="O1149" s="16">
        <v>0</v>
      </c>
    </row>
    <row r="1150" spans="10:15" x14ac:dyDescent="0.25">
      <c r="J1150" s="38">
        <v>10</v>
      </c>
      <c r="K1150" s="293">
        <v>1982.7258591629898</v>
      </c>
      <c r="L1150" s="15">
        <v>0.13859270287065725</v>
      </c>
      <c r="M1150" s="15">
        <v>0.55173605988396968</v>
      </c>
      <c r="N1150" s="15">
        <v>0.30967123724537315</v>
      </c>
      <c r="O1150" s="16">
        <v>0</v>
      </c>
    </row>
    <row r="1151" spans="10:15" x14ac:dyDescent="0.25">
      <c r="J1151" s="38">
        <v>10</v>
      </c>
      <c r="K1151" s="293">
        <v>4400.0077930666903</v>
      </c>
      <c r="L1151" s="15">
        <v>4.6047696134559978E-16</v>
      </c>
      <c r="M1151" s="15">
        <v>-1.0000000000000004</v>
      </c>
      <c r="N1151" s="15">
        <v>1.0463142101314808E-16</v>
      </c>
      <c r="O1151" s="16">
        <v>0</v>
      </c>
    </row>
    <row r="1152" spans="10:15" x14ac:dyDescent="0.25">
      <c r="J1152" s="38">
        <v>10</v>
      </c>
      <c r="K1152" s="293">
        <v>1311.3135494867154</v>
      </c>
      <c r="L1152" s="15">
        <v>1.8464425145257842E-16</v>
      </c>
      <c r="M1152" s="15">
        <v>-0.29855368232591956</v>
      </c>
      <c r="N1152" s="15">
        <v>-0.70144631767408061</v>
      </c>
      <c r="O1152" s="16">
        <v>0</v>
      </c>
    </row>
    <row r="1153" spans="10:15" x14ac:dyDescent="0.25">
      <c r="J1153" s="38">
        <v>10</v>
      </c>
      <c r="K1153" s="293">
        <v>1037.3968602282832</v>
      </c>
      <c r="L1153" s="15">
        <v>-0.15935741644439755</v>
      </c>
      <c r="M1153" s="15">
        <v>-0.26886533320479217</v>
      </c>
      <c r="N1153" s="15">
        <v>-0.5717772503508104</v>
      </c>
      <c r="O1153" s="16">
        <v>0</v>
      </c>
    </row>
    <row r="1154" spans="10:15" x14ac:dyDescent="0.25">
      <c r="J1154" s="38">
        <v>10</v>
      </c>
      <c r="K1154" s="293">
        <v>1955.6345994936</v>
      </c>
      <c r="L1154" s="15">
        <v>-0.26663085088186328</v>
      </c>
      <c r="M1154" s="15">
        <v>-0.11587932168436978</v>
      </c>
      <c r="N1154" s="15">
        <v>-0.6174898274337669</v>
      </c>
      <c r="O1154" s="16">
        <v>0</v>
      </c>
    </row>
    <row r="1155" spans="10:15" x14ac:dyDescent="0.25">
      <c r="J1155" s="38">
        <v>10</v>
      </c>
      <c r="K1155" s="293">
        <v>1940.1646505794556</v>
      </c>
      <c r="L1155" s="15">
        <v>-0.26712397619948014</v>
      </c>
      <c r="M1155" s="15">
        <v>-0.11751865698434201</v>
      </c>
      <c r="N1155" s="15">
        <v>-0.61535736681617792</v>
      </c>
      <c r="O1155" s="16">
        <v>0</v>
      </c>
    </row>
    <row r="1156" spans="10:15" x14ac:dyDescent="0.25">
      <c r="J1156" s="38">
        <v>10</v>
      </c>
      <c r="K1156" s="293">
        <v>1016.6731918425777</v>
      </c>
      <c r="L1156" s="15">
        <v>-0.17365950190522303</v>
      </c>
      <c r="M1156" s="15">
        <v>-0.26601845976174937</v>
      </c>
      <c r="N1156" s="15">
        <v>-0.56032203833302763</v>
      </c>
      <c r="O1156" s="16">
        <v>0</v>
      </c>
    </row>
    <row r="1157" spans="10:15" x14ac:dyDescent="0.25">
      <c r="J1157" s="38">
        <v>10</v>
      </c>
      <c r="K1157" s="293">
        <v>1188.3842372158997</v>
      </c>
      <c r="L1157" s="15">
        <v>-0.20196847509772456</v>
      </c>
      <c r="M1157" s="15">
        <v>-0.23323866095746737</v>
      </c>
      <c r="N1157" s="15">
        <v>-0.56479286394480821</v>
      </c>
      <c r="O1157" s="16">
        <v>0</v>
      </c>
    </row>
    <row r="1158" spans="10:15" x14ac:dyDescent="0.25">
      <c r="J1158" s="38">
        <v>10</v>
      </c>
      <c r="K1158" s="293">
        <v>974.07665949895988</v>
      </c>
      <c r="L1158" s="15">
        <v>-0.17958310752143028</v>
      </c>
      <c r="M1158" s="15">
        <v>-0.32437952716444357</v>
      </c>
      <c r="N1158" s="15">
        <v>-0.49603736531412623</v>
      </c>
      <c r="O1158" s="16">
        <v>0</v>
      </c>
    </row>
    <row r="1159" spans="10:15" x14ac:dyDescent="0.25">
      <c r="J1159" s="38">
        <v>10</v>
      </c>
      <c r="K1159" s="293">
        <v>959.13260215326011</v>
      </c>
      <c r="L1159" s="15">
        <v>-0.18760034065472458</v>
      </c>
      <c r="M1159" s="15">
        <v>-0.32529792902642951</v>
      </c>
      <c r="N1159" s="15">
        <v>-0.4871017303188459</v>
      </c>
      <c r="O1159" s="16">
        <v>0</v>
      </c>
    </row>
    <row r="1160" spans="10:15" x14ac:dyDescent="0.25">
      <c r="J1160" s="38">
        <v>10</v>
      </c>
      <c r="K1160" s="293">
        <v>962.80948024680492</v>
      </c>
      <c r="L1160" s="15">
        <v>-0.30084193946820315</v>
      </c>
      <c r="M1160" s="15">
        <v>-0.22406024923870155</v>
      </c>
      <c r="N1160" s="15">
        <v>-0.47509781129309536</v>
      </c>
      <c r="O1160" s="16">
        <v>0</v>
      </c>
    </row>
    <row r="1161" spans="10:15" x14ac:dyDescent="0.25">
      <c r="J1161" s="38">
        <v>10</v>
      </c>
      <c r="K1161" s="293">
        <v>957.82335921864637</v>
      </c>
      <c r="L1161" s="15">
        <v>-0.30113139072700007</v>
      </c>
      <c r="M1161" s="15">
        <v>-0.22458482224984808</v>
      </c>
      <c r="N1161" s="15">
        <v>-0.47428378702315188</v>
      </c>
      <c r="O1161" s="16">
        <v>0</v>
      </c>
    </row>
    <row r="1162" spans="10:15" x14ac:dyDescent="0.25">
      <c r="J1162" s="38">
        <v>10</v>
      </c>
      <c r="K1162" s="293">
        <v>957.69216769924947</v>
      </c>
      <c r="L1162" s="15">
        <v>-0.30125498524284511</v>
      </c>
      <c r="M1162" s="15">
        <v>-0.22458188061057555</v>
      </c>
      <c r="N1162" s="15">
        <v>-0.47416313414657946</v>
      </c>
      <c r="O1162" s="16">
        <v>0</v>
      </c>
    </row>
    <row r="1163" spans="10:15" x14ac:dyDescent="0.25">
      <c r="J1163" s="38">
        <v>10</v>
      </c>
      <c r="K1163" s="293">
        <v>1310.5055012057906</v>
      </c>
      <c r="L1163" s="15">
        <v>-0.38622700287613493</v>
      </c>
      <c r="M1163" s="15">
        <v>-0.33226873074321789</v>
      </c>
      <c r="N1163" s="15">
        <v>-0.28150426638064724</v>
      </c>
      <c r="O1163" s="16">
        <v>0</v>
      </c>
    </row>
    <row r="1164" spans="10:15" x14ac:dyDescent="0.25">
      <c r="J1164" s="38">
        <v>10</v>
      </c>
      <c r="K1164" s="293">
        <v>1467.9650576662393</v>
      </c>
      <c r="L1164" s="15">
        <v>-0.42107465870623179</v>
      </c>
      <c r="M1164" s="15">
        <v>-0.30648476677950531</v>
      </c>
      <c r="N1164" s="15">
        <v>-0.27244057451426285</v>
      </c>
      <c r="O1164" s="16">
        <v>0</v>
      </c>
    </row>
    <row r="1165" spans="10:15" x14ac:dyDescent="0.25">
      <c r="J1165" s="38">
        <v>10</v>
      </c>
      <c r="K1165" s="293">
        <v>714.88720401817739</v>
      </c>
      <c r="L1165" s="15">
        <v>-0.32068085784899941</v>
      </c>
      <c r="M1165" s="15">
        <v>-0.34361909317661526</v>
      </c>
      <c r="N1165" s="15">
        <v>-0.33570004897438527</v>
      </c>
      <c r="O1165" s="16">
        <v>0</v>
      </c>
    </row>
    <row r="1166" spans="10:15" x14ac:dyDescent="0.25">
      <c r="J1166" s="38">
        <v>10</v>
      </c>
      <c r="K1166" s="293">
        <v>713.21296538455397</v>
      </c>
      <c r="L1166" s="15">
        <v>-0.32113950563657984</v>
      </c>
      <c r="M1166" s="15">
        <v>-0.34301493915404679</v>
      </c>
      <c r="N1166" s="15">
        <v>-0.33584555520937326</v>
      </c>
      <c r="O1166" s="16">
        <v>0</v>
      </c>
    </row>
    <row r="1167" spans="10:15" x14ac:dyDescent="0.25">
      <c r="J1167" s="38">
        <v>10</v>
      </c>
      <c r="K1167" s="293">
        <v>708.0777956687715</v>
      </c>
      <c r="L1167" s="15">
        <v>-0.32403366019575564</v>
      </c>
      <c r="M1167" s="15">
        <v>-0.34355494545257176</v>
      </c>
      <c r="N1167" s="15">
        <v>-0.33241139435167266</v>
      </c>
      <c r="O1167" s="16">
        <v>0</v>
      </c>
    </row>
    <row r="1168" spans="10:15" x14ac:dyDescent="0.25">
      <c r="J1168" s="38">
        <v>10</v>
      </c>
      <c r="K1168" s="293">
        <v>707.84563670380237</v>
      </c>
      <c r="L1168" s="15">
        <v>-0.3241720787479016</v>
      </c>
      <c r="M1168" s="15">
        <v>-0.34356287340534375</v>
      </c>
      <c r="N1168" s="15">
        <v>-0.3322650478467547</v>
      </c>
      <c r="O1168" s="16">
        <v>0</v>
      </c>
    </row>
    <row r="1169" spans="10:15" x14ac:dyDescent="0.25">
      <c r="J1169" s="38">
        <v>10</v>
      </c>
      <c r="K1169" s="293">
        <v>707.76944440362661</v>
      </c>
      <c r="L1169" s="15">
        <v>-0.3242789273970853</v>
      </c>
      <c r="M1169" s="15">
        <v>-0.34359079857441432</v>
      </c>
      <c r="N1169" s="15">
        <v>-0.33213027402850043</v>
      </c>
      <c r="O1169" s="16">
        <v>0</v>
      </c>
    </row>
    <row r="1170" spans="10:15" x14ac:dyDescent="0.25">
      <c r="J1170" s="38">
        <v>10</v>
      </c>
      <c r="K1170" s="293">
        <v>707.54296871468989</v>
      </c>
      <c r="L1170" s="15">
        <v>-0.32477943901579182</v>
      </c>
      <c r="M1170" s="15">
        <v>-0.3431011416742748</v>
      </c>
      <c r="N1170" s="15">
        <v>-0.33211941930993338</v>
      </c>
      <c r="O1170" s="16">
        <v>0</v>
      </c>
    </row>
    <row r="1171" spans="10:15" x14ac:dyDescent="0.25">
      <c r="J1171" s="38">
        <v>10</v>
      </c>
      <c r="K1171" s="293">
        <v>707.56665266163384</v>
      </c>
      <c r="L1171" s="15">
        <v>-0.3261105765103976</v>
      </c>
      <c r="M1171" s="15">
        <v>-0.34185946175496612</v>
      </c>
      <c r="N1171" s="15">
        <v>-0.33202996173463623</v>
      </c>
      <c r="O1171" s="16">
        <v>0</v>
      </c>
    </row>
    <row r="1172" spans="10:15" x14ac:dyDescent="0.25">
      <c r="J1172" s="38">
        <v>10</v>
      </c>
      <c r="K1172" s="293">
        <v>705.51924001680231</v>
      </c>
      <c r="L1172" s="15">
        <v>-0.32933431084713727</v>
      </c>
      <c r="M1172" s="15">
        <v>-0.33851145369140967</v>
      </c>
      <c r="N1172" s="15">
        <v>-0.33215423546145295</v>
      </c>
      <c r="O1172" s="16">
        <v>0</v>
      </c>
    </row>
    <row r="1173" spans="10:15" x14ac:dyDescent="0.25">
      <c r="J1173" s="38">
        <v>10</v>
      </c>
      <c r="K1173" s="293">
        <v>706.09273252702553</v>
      </c>
      <c r="L1173" s="15">
        <v>-0.32955829582518859</v>
      </c>
      <c r="M1173" s="15">
        <v>-0.33839463262673436</v>
      </c>
      <c r="N1173" s="15">
        <v>-0.33204707154807711</v>
      </c>
      <c r="O1173" s="16">
        <v>0</v>
      </c>
    </row>
    <row r="1174" spans="10:15" x14ac:dyDescent="0.25">
      <c r="J1174" s="38">
        <v>10</v>
      </c>
      <c r="K1174" s="293">
        <v>710.67014784651451</v>
      </c>
      <c r="L1174" s="15">
        <v>-0.33142919804740401</v>
      </c>
      <c r="M1174" s="15">
        <v>-0.33718682382094722</v>
      </c>
      <c r="N1174" s="15">
        <v>-0.33138397813164877</v>
      </c>
      <c r="O1174" s="16">
        <v>0</v>
      </c>
    </row>
    <row r="1175" spans="10:15" x14ac:dyDescent="0.25">
      <c r="J1175" s="38">
        <v>10</v>
      </c>
      <c r="K1175" s="293">
        <v>712.22825384501334</v>
      </c>
      <c r="L1175" s="15">
        <v>-0.33208080611444551</v>
      </c>
      <c r="M1175" s="15">
        <v>-0.3367268521086032</v>
      </c>
      <c r="N1175" s="15">
        <v>-0.33119234177695128</v>
      </c>
      <c r="O1175" s="16">
        <v>0</v>
      </c>
    </row>
    <row r="1176" spans="10:15" x14ac:dyDescent="0.25">
      <c r="J1176" s="38">
        <v>10</v>
      </c>
      <c r="K1176" s="293">
        <v>712.66845174073012</v>
      </c>
      <c r="L1176" s="15">
        <v>-0.33223549391452017</v>
      </c>
      <c r="M1176" s="15">
        <v>-0.33660458533823939</v>
      </c>
      <c r="N1176" s="15">
        <v>-0.33115992074724027</v>
      </c>
      <c r="O1176" s="16">
        <v>0</v>
      </c>
    </row>
    <row r="1177" spans="10:15" x14ac:dyDescent="0.25">
      <c r="J1177" s="38">
        <v>10</v>
      </c>
      <c r="K1177" s="293">
        <v>712.56231348859546</v>
      </c>
      <c r="L1177" s="15">
        <v>-0.33220766106207916</v>
      </c>
      <c r="M1177" s="15">
        <v>-0.3366239341396815</v>
      </c>
      <c r="N1177" s="15">
        <v>-0.33116840479823934</v>
      </c>
      <c r="O1177" s="16">
        <v>0</v>
      </c>
    </row>
    <row r="1178" spans="10:15" x14ac:dyDescent="0.25">
      <c r="J1178" s="38">
        <v>10</v>
      </c>
      <c r="K1178" s="293">
        <v>705.71201095333913</v>
      </c>
      <c r="L1178" s="15">
        <v>-0.33068094684230148</v>
      </c>
      <c r="M1178" s="15">
        <v>-0.33362082845886476</v>
      </c>
      <c r="N1178" s="15">
        <v>-0.33569822469883392</v>
      </c>
      <c r="O1178" s="16">
        <v>0</v>
      </c>
    </row>
    <row r="1179" spans="10:15" x14ac:dyDescent="0.25">
      <c r="J1179" s="38">
        <v>10</v>
      </c>
      <c r="K1179" s="293">
        <v>705.62577654086647</v>
      </c>
      <c r="L1179" s="15">
        <v>-0.33078220378864132</v>
      </c>
      <c r="M1179" s="15">
        <v>-0.3337026053945244</v>
      </c>
      <c r="N1179" s="15">
        <v>-0.33551519081683434</v>
      </c>
      <c r="O1179" s="16">
        <v>0</v>
      </c>
    </row>
    <row r="1180" spans="10:15" x14ac:dyDescent="0.25">
      <c r="J1180" s="38">
        <v>10</v>
      </c>
      <c r="K1180" s="293">
        <v>705.63251166639452</v>
      </c>
      <c r="L1180" s="15">
        <v>-0.3308111029175837</v>
      </c>
      <c r="M1180" s="15">
        <v>-0.33358852105580167</v>
      </c>
      <c r="N1180" s="15">
        <v>-0.33560037602661458</v>
      </c>
      <c r="O1180" s="16">
        <v>0</v>
      </c>
    </row>
    <row r="1181" spans="10:15" x14ac:dyDescent="0.25">
      <c r="J1181" s="38">
        <v>10</v>
      </c>
      <c r="K1181" s="293">
        <v>709.25318661868482</v>
      </c>
      <c r="L1181" s="15">
        <v>-0.33258681645166677</v>
      </c>
      <c r="M1181" s="15">
        <v>-0.33080217453143274</v>
      </c>
      <c r="N1181" s="15">
        <v>-0.3366110090169005</v>
      </c>
      <c r="O1181" s="16">
        <v>0</v>
      </c>
    </row>
    <row r="1182" spans="10:15" x14ac:dyDescent="0.25">
      <c r="J1182" s="38">
        <v>10</v>
      </c>
      <c r="K1182" s="293">
        <v>709.3078104028076</v>
      </c>
      <c r="L1182" s="15">
        <v>-0.33261237423195839</v>
      </c>
      <c r="M1182" s="15">
        <v>-0.33076783273146793</v>
      </c>
      <c r="N1182" s="15">
        <v>-0.33661979303657358</v>
      </c>
      <c r="O1182" s="16">
        <v>0</v>
      </c>
    </row>
    <row r="1183" spans="10:15" x14ac:dyDescent="0.25">
      <c r="J1183" s="38">
        <v>10</v>
      </c>
      <c r="K1183" s="293">
        <v>1031.7563109907157</v>
      </c>
      <c r="L1183" s="15">
        <v>-0.43545024258653575</v>
      </c>
      <c r="M1183" s="15">
        <v>-0.24592783526983783</v>
      </c>
      <c r="N1183" s="15">
        <v>-0.31862192214362645</v>
      </c>
      <c r="O1183" s="16">
        <v>0</v>
      </c>
    </row>
    <row r="1184" spans="10:15" x14ac:dyDescent="0.25">
      <c r="J1184" s="38">
        <v>10</v>
      </c>
      <c r="K1184" s="293">
        <v>1033.2344964882113</v>
      </c>
      <c r="L1184" s="15">
        <v>-0.43593370059582431</v>
      </c>
      <c r="M1184" s="15">
        <v>-0.24550023383665909</v>
      </c>
      <c r="N1184" s="15">
        <v>-0.3185660655675166</v>
      </c>
      <c r="O1184" s="16">
        <v>0</v>
      </c>
    </row>
    <row r="1185" spans="10:15" x14ac:dyDescent="0.25">
      <c r="J1185" s="38">
        <v>10</v>
      </c>
      <c r="K1185" s="293">
        <v>1182.7613012016936</v>
      </c>
      <c r="L1185" s="15">
        <v>-0.48340606498596322</v>
      </c>
      <c r="M1185" s="15">
        <v>-0.20389569879521791</v>
      </c>
      <c r="N1185" s="15">
        <v>-0.31269823621881881</v>
      </c>
      <c r="O1185" s="16">
        <v>0</v>
      </c>
    </row>
    <row r="1186" spans="10:15" x14ac:dyDescent="0.25">
      <c r="J1186" s="38">
        <v>10</v>
      </c>
      <c r="K1186" s="293">
        <v>1182.262216630518</v>
      </c>
      <c r="L1186" s="15">
        <v>-0.48334092330016909</v>
      </c>
      <c r="M1186" s="15">
        <v>-0.2039318601079062</v>
      </c>
      <c r="N1186" s="15">
        <v>-0.31272721659192482</v>
      </c>
      <c r="O1186" s="16">
        <v>0</v>
      </c>
    </row>
    <row r="1187" spans="10:15" x14ac:dyDescent="0.25">
      <c r="J1187" s="38">
        <v>10</v>
      </c>
      <c r="K1187" s="293">
        <v>1182.3143835891356</v>
      </c>
      <c r="L1187" s="15">
        <v>-0.48335973175498559</v>
      </c>
      <c r="M1187" s="15">
        <v>-0.20391314147392736</v>
      </c>
      <c r="N1187" s="15">
        <v>-0.3127271267710871</v>
      </c>
      <c r="O1187" s="16">
        <v>0</v>
      </c>
    </row>
    <row r="1188" spans="10:15" x14ac:dyDescent="0.25">
      <c r="J1188" s="38">
        <v>10</v>
      </c>
      <c r="K1188" s="293">
        <v>1182.2958088713178</v>
      </c>
      <c r="L1188" s="15">
        <v>-0.4833545084466318</v>
      </c>
      <c r="M1188" s="15">
        <v>-0.20391865668992074</v>
      </c>
      <c r="N1188" s="15">
        <v>-0.31272683486344754</v>
      </c>
      <c r="O1188" s="16">
        <v>0</v>
      </c>
    </row>
    <row r="1189" spans="10:15" x14ac:dyDescent="0.25">
      <c r="J1189" s="38">
        <v>10</v>
      </c>
      <c r="K1189" s="293">
        <v>905.07360626330308</v>
      </c>
      <c r="L1189" s="15">
        <v>-0.40840528842349927</v>
      </c>
      <c r="M1189" s="15">
        <v>-0.21426598025596427</v>
      </c>
      <c r="N1189" s="15">
        <v>-0.3773287313205364</v>
      </c>
      <c r="O1189" s="16">
        <v>0</v>
      </c>
    </row>
    <row r="1190" spans="10:15" x14ac:dyDescent="0.25">
      <c r="J1190" s="38">
        <v>10</v>
      </c>
      <c r="K1190" s="293">
        <v>904.87366322817263</v>
      </c>
      <c r="L1190" s="15">
        <v>-0.40835509951055282</v>
      </c>
      <c r="M1190" s="15">
        <v>-0.21429720104685154</v>
      </c>
      <c r="N1190" s="15">
        <v>-0.37734769944259566</v>
      </c>
      <c r="O1190" s="16">
        <v>0</v>
      </c>
    </row>
    <row r="1191" spans="10:15" x14ac:dyDescent="0.25">
      <c r="J1191" s="38">
        <v>10</v>
      </c>
      <c r="K1191" s="293">
        <v>904.53682013250523</v>
      </c>
      <c r="L1191" s="15">
        <v>-0.40840799180593546</v>
      </c>
      <c r="M1191" s="15">
        <v>-0.21443685254573508</v>
      </c>
      <c r="N1191" s="15">
        <v>-0.37715515564832947</v>
      </c>
      <c r="O1191" s="16">
        <v>0</v>
      </c>
    </row>
    <row r="1192" spans="10:15" x14ac:dyDescent="0.25">
      <c r="J1192" s="38">
        <v>10</v>
      </c>
      <c r="K1192" s="293">
        <v>1129.7731083004448</v>
      </c>
      <c r="L1192" s="15">
        <v>-0.47172496778509626</v>
      </c>
      <c r="M1192" s="15">
        <v>-0.18461497016473377</v>
      </c>
      <c r="N1192" s="15">
        <v>-0.34366006205016991</v>
      </c>
      <c r="O1192" s="16">
        <v>0</v>
      </c>
    </row>
    <row r="1193" spans="10:15" x14ac:dyDescent="0.25">
      <c r="J1193" s="38">
        <v>10</v>
      </c>
      <c r="K1193" s="293">
        <v>1128.3790204290351</v>
      </c>
      <c r="L1193" s="15">
        <v>-0.47174878103118556</v>
      </c>
      <c r="M1193" s="15">
        <v>-0.18507243538082213</v>
      </c>
      <c r="N1193" s="15">
        <v>-0.34317878358799225</v>
      </c>
      <c r="O1193" s="16">
        <v>0</v>
      </c>
    </row>
    <row r="1194" spans="10:15" x14ac:dyDescent="0.25">
      <c r="J1194" s="38">
        <v>10</v>
      </c>
      <c r="K1194" s="293">
        <v>1130.5688200422103</v>
      </c>
      <c r="L1194" s="15">
        <v>-0.48003232229087972</v>
      </c>
      <c r="M1194" s="15">
        <v>-0.19615627618531248</v>
      </c>
      <c r="N1194" s="15">
        <v>-0.32381140152380783</v>
      </c>
      <c r="O1194" s="16">
        <v>0</v>
      </c>
    </row>
    <row r="1195" spans="10:15" x14ac:dyDescent="0.25">
      <c r="J1195" s="38">
        <v>10</v>
      </c>
      <c r="K1195" s="293">
        <v>1130.0815711278017</v>
      </c>
      <c r="L1195" s="15">
        <v>-0.47994803721013568</v>
      </c>
      <c r="M1195" s="15">
        <v>-0.19618342267548639</v>
      </c>
      <c r="N1195" s="15">
        <v>-0.32386854011437788</v>
      </c>
      <c r="O1195" s="16">
        <v>0</v>
      </c>
    </row>
    <row r="1196" spans="10:15" x14ac:dyDescent="0.25">
      <c r="J1196" s="38">
        <v>10</v>
      </c>
      <c r="K1196" s="293">
        <v>1018.2648204192442</v>
      </c>
      <c r="L1196" s="15">
        <v>-0.45590313320575016</v>
      </c>
      <c r="M1196" s="15">
        <v>-0.21093645689616802</v>
      </c>
      <c r="N1196" s="15">
        <v>-0.33316040989808177</v>
      </c>
      <c r="O1196" s="16">
        <v>0</v>
      </c>
    </row>
    <row r="1197" spans="10:15" x14ac:dyDescent="0.25">
      <c r="J1197" s="38">
        <v>10</v>
      </c>
      <c r="K1197" s="293">
        <v>1018.3758553546592</v>
      </c>
      <c r="L1197" s="15">
        <v>-0.45622948539638392</v>
      </c>
      <c r="M1197" s="15">
        <v>-0.20971210013908206</v>
      </c>
      <c r="N1197" s="15">
        <v>-0.3340584144645341</v>
      </c>
      <c r="O1197" s="16">
        <v>0</v>
      </c>
    </row>
    <row r="1198" spans="10:15" x14ac:dyDescent="0.25">
      <c r="J1198" s="38">
        <v>10</v>
      </c>
      <c r="K1198" s="293">
        <v>1023.6857031217294</v>
      </c>
      <c r="L1198" s="15">
        <v>-0.45781409174004661</v>
      </c>
      <c r="M1198" s="15">
        <v>-0.20906794680361152</v>
      </c>
      <c r="N1198" s="15">
        <v>-0.33311796145634182</v>
      </c>
      <c r="O1198" s="16">
        <v>0</v>
      </c>
    </row>
    <row r="1199" spans="10:15" x14ac:dyDescent="0.25">
      <c r="J1199" s="38">
        <v>10</v>
      </c>
      <c r="K1199" s="293">
        <v>1021.2604876689426</v>
      </c>
      <c r="L1199" s="15">
        <v>-0.45711857322000837</v>
      </c>
      <c r="M1199" s="15">
        <v>-0.20968928521666438</v>
      </c>
      <c r="N1199" s="15">
        <v>-0.33319214156332733</v>
      </c>
      <c r="O1199" s="16">
        <v>0</v>
      </c>
    </row>
    <row r="1200" spans="10:15" x14ac:dyDescent="0.25">
      <c r="J1200" s="38">
        <v>10</v>
      </c>
      <c r="K1200" s="293">
        <v>1021.8385888177563</v>
      </c>
      <c r="L1200" s="15">
        <v>-0.45731565383076794</v>
      </c>
      <c r="M1200" s="15">
        <v>-0.20950851707666548</v>
      </c>
      <c r="N1200" s="15">
        <v>-0.33317582909256643</v>
      </c>
      <c r="O1200" s="16">
        <v>0</v>
      </c>
    </row>
    <row r="1201" spans="10:15" x14ac:dyDescent="0.25">
      <c r="J1201" s="38">
        <v>10</v>
      </c>
      <c r="K1201" s="293">
        <v>1022.4323945586577</v>
      </c>
      <c r="L1201" s="15">
        <v>-0.4575250705545082</v>
      </c>
      <c r="M1201" s="15">
        <v>-0.20927498968175176</v>
      </c>
      <c r="N1201" s="15">
        <v>-0.33319993976373996</v>
      </c>
      <c r="O1201" s="16">
        <v>0</v>
      </c>
    </row>
    <row r="1202" spans="10:15" x14ac:dyDescent="0.25">
      <c r="J1202" s="38">
        <v>10</v>
      </c>
      <c r="K1202" s="293">
        <v>4400.0077930666866</v>
      </c>
      <c r="L1202" s="15">
        <v>-6.0705965965175487E-17</v>
      </c>
      <c r="M1202" s="15">
        <v>-0.99999999999999978</v>
      </c>
      <c r="N1202" s="15">
        <v>-2.0136613100643576E-16</v>
      </c>
      <c r="O1202" s="16">
        <v>0</v>
      </c>
    </row>
    <row r="1203" spans="10:15" x14ac:dyDescent="0.25">
      <c r="J1203" s="38">
        <v>10</v>
      </c>
      <c r="K1203" s="293">
        <v>2515.008714603619</v>
      </c>
      <c r="L1203" s="15">
        <v>-4.0711003908868573E-2</v>
      </c>
      <c r="M1203" s="15">
        <v>-0.13590741154539585</v>
      </c>
      <c r="N1203" s="15">
        <v>-0.82338158454573562</v>
      </c>
      <c r="O1203" s="16">
        <v>0</v>
      </c>
    </row>
    <row r="1204" spans="10:15" x14ac:dyDescent="0.25">
      <c r="J1204" s="38">
        <v>10</v>
      </c>
      <c r="K1204" s="293">
        <v>2506.1913730588926</v>
      </c>
      <c r="L1204" s="15">
        <v>-4.089754858872937E-2</v>
      </c>
      <c r="M1204" s="15">
        <v>-0.13673210274440864</v>
      </c>
      <c r="N1204" s="15">
        <v>-0.82237034866686198</v>
      </c>
      <c r="O1204" s="16">
        <v>0</v>
      </c>
    </row>
    <row r="1205" spans="10:15" x14ac:dyDescent="0.25">
      <c r="J1205" s="38">
        <v>10</v>
      </c>
      <c r="K1205" s="293">
        <v>2502.8961957863739</v>
      </c>
      <c r="L1205" s="15">
        <v>-4.1459496206151247E-2</v>
      </c>
      <c r="M1205" s="15">
        <v>-0.1368773073276611</v>
      </c>
      <c r="N1205" s="15">
        <v>-0.82166319646618757</v>
      </c>
      <c r="O1205" s="16">
        <v>0</v>
      </c>
    </row>
    <row r="1206" spans="10:15" x14ac:dyDescent="0.25">
      <c r="J1206" s="38">
        <v>10</v>
      </c>
      <c r="K1206" s="293">
        <v>4400.0077930666776</v>
      </c>
      <c r="L1206" s="15">
        <v>-8.0941287953567159E-16</v>
      </c>
      <c r="M1206" s="15">
        <v>-0.99999999999999778</v>
      </c>
      <c r="N1206" s="15">
        <v>-1.5201168713230906E-15</v>
      </c>
      <c r="O1206" s="16">
        <v>0</v>
      </c>
    </row>
    <row r="1207" spans="10:15" x14ac:dyDescent="0.25">
      <c r="J1207" s="38">
        <v>10</v>
      </c>
      <c r="K1207" s="293">
        <v>1314.6723440936923</v>
      </c>
      <c r="L1207" s="15">
        <v>-3.6412817311693713E-2</v>
      </c>
      <c r="M1207" s="15">
        <v>-0.28069080316271322</v>
      </c>
      <c r="N1207" s="15">
        <v>-0.68289637952559301</v>
      </c>
      <c r="O1207" s="16">
        <v>0</v>
      </c>
    </row>
    <row r="1208" spans="10:15" x14ac:dyDescent="0.25">
      <c r="J1208" s="38">
        <v>10</v>
      </c>
      <c r="K1208" s="293">
        <v>1314.6955367559092</v>
      </c>
      <c r="L1208" s="15">
        <v>-3.6781916672239685E-2</v>
      </c>
      <c r="M1208" s="15">
        <v>-0.28054570989099176</v>
      </c>
      <c r="N1208" s="15">
        <v>-0.68267237343676856</v>
      </c>
      <c r="O1208" s="16">
        <v>0</v>
      </c>
    </row>
    <row r="1209" spans="10:15" x14ac:dyDescent="0.25">
      <c r="J1209" s="38">
        <v>10</v>
      </c>
      <c r="K1209" s="293">
        <v>7545.8728615997616</v>
      </c>
      <c r="L1209" s="15">
        <v>-0.1680974550183662</v>
      </c>
      <c r="M1209" s="15">
        <v>0.25180030299047446</v>
      </c>
      <c r="N1209" s="15">
        <v>0.91629715202789175</v>
      </c>
      <c r="O1209" s="16">
        <v>0</v>
      </c>
    </row>
    <row r="1210" spans="10:15" x14ac:dyDescent="0.25">
      <c r="J1210" s="38">
        <v>10</v>
      </c>
      <c r="K1210" s="293">
        <v>7559.3881916773507</v>
      </c>
      <c r="L1210" s="15">
        <v>-0.17185821697099896</v>
      </c>
      <c r="M1210" s="15">
        <v>0.25432244204982501</v>
      </c>
      <c r="N1210" s="15">
        <v>0.917535774921174</v>
      </c>
      <c r="O1210" s="16">
        <v>0</v>
      </c>
    </row>
    <row r="1211" spans="10:15" x14ac:dyDescent="0.25">
      <c r="J1211" s="38">
        <v>10</v>
      </c>
      <c r="K1211" s="293">
        <v>7567.608640450685</v>
      </c>
      <c r="L1211" s="15">
        <v>-0.17205972137425765</v>
      </c>
      <c r="M1211" s="15">
        <v>0.25392684686684797</v>
      </c>
      <c r="N1211" s="15">
        <v>0.91813287450740955</v>
      </c>
      <c r="O1211" s="16">
        <v>0</v>
      </c>
    </row>
    <row r="1212" spans="10:15" x14ac:dyDescent="0.25">
      <c r="J1212" s="38">
        <v>10</v>
      </c>
      <c r="K1212" s="293">
        <v>4400.0077930666866</v>
      </c>
      <c r="L1212" s="15">
        <v>-1.2585383187902237E-16</v>
      </c>
      <c r="M1212" s="15">
        <v>-0.99999999999999978</v>
      </c>
      <c r="N1212" s="15">
        <v>-1.8655979784419782E-16</v>
      </c>
      <c r="O1212" s="16">
        <v>0</v>
      </c>
    </row>
    <row r="1213" spans="10:15" x14ac:dyDescent="0.25">
      <c r="J1213" s="38">
        <v>10</v>
      </c>
      <c r="K1213" s="293">
        <v>1231.3339447592068</v>
      </c>
      <c r="L1213" s="15">
        <v>-4.5148725212464595E-2</v>
      </c>
      <c r="M1213" s="15">
        <v>-0.29073654390934844</v>
      </c>
      <c r="N1213" s="15">
        <v>-0.66411473087818695</v>
      </c>
      <c r="O1213" s="16">
        <v>0</v>
      </c>
    </row>
    <row r="1214" spans="10:15" x14ac:dyDescent="0.25">
      <c r="J1214" s="38">
        <v>10</v>
      </c>
      <c r="K1214" s="293">
        <v>2354.6777982138015</v>
      </c>
      <c r="L1214" s="15">
        <v>-8.3890198972561267E-2</v>
      </c>
      <c r="M1214" s="15">
        <v>-0.13693417358064125</v>
      </c>
      <c r="N1214" s="15">
        <v>-0.77917562744679747</v>
      </c>
      <c r="O1214" s="16">
        <v>0</v>
      </c>
    </row>
    <row r="1215" spans="10:15" x14ac:dyDescent="0.25">
      <c r="J1215" s="38">
        <v>10</v>
      </c>
      <c r="K1215" s="293">
        <v>2325.7625969489955</v>
      </c>
      <c r="L1215" s="15">
        <v>-8.446476164386689E-2</v>
      </c>
      <c r="M1215" s="15">
        <v>-0.14010877691600893</v>
      </c>
      <c r="N1215" s="15">
        <v>-0.77542646144012417</v>
      </c>
      <c r="O1215" s="16">
        <v>0</v>
      </c>
    </row>
    <row r="1216" spans="10:15" x14ac:dyDescent="0.25">
      <c r="J1216" s="38">
        <v>10</v>
      </c>
      <c r="K1216" s="293">
        <v>2341.8301327657036</v>
      </c>
      <c r="L1216" s="15">
        <v>-8.6636219677323115E-2</v>
      </c>
      <c r="M1216" s="15">
        <v>-0.13741307690542309</v>
      </c>
      <c r="N1216" s="15">
        <v>-0.77595070341725381</v>
      </c>
      <c r="O1216" s="16">
        <v>0</v>
      </c>
    </row>
    <row r="1217" spans="10:15" x14ac:dyDescent="0.25">
      <c r="J1217" s="38">
        <v>10</v>
      </c>
      <c r="K1217" s="293">
        <v>4400.0077930666866</v>
      </c>
      <c r="L1217" s="15">
        <v>-1.5053105381608558E-16</v>
      </c>
      <c r="M1217" s="15">
        <v>-0.99999999999999978</v>
      </c>
      <c r="N1217" s="15">
        <v>-1.4164725391874282E-16</v>
      </c>
      <c r="O1217" s="16">
        <v>0</v>
      </c>
    </row>
    <row r="1218" spans="10:15" x14ac:dyDescent="0.25">
      <c r="J1218" s="38">
        <v>10</v>
      </c>
      <c r="K1218" s="293">
        <v>1326.8641335484251</v>
      </c>
      <c r="L1218" s="15">
        <v>-5.9929441563140714E-16</v>
      </c>
      <c r="M1218" s="15">
        <v>-0.29368064769026636</v>
      </c>
      <c r="N1218" s="15">
        <v>-0.70631935230973297</v>
      </c>
      <c r="O1218" s="16">
        <v>0</v>
      </c>
    </row>
    <row r="1219" spans="10:15" x14ac:dyDescent="0.25">
      <c r="J1219" s="38">
        <v>10</v>
      </c>
      <c r="K1219" s="293">
        <v>10914.727107924513</v>
      </c>
      <c r="L1219" s="15">
        <v>-0.41450671663831995</v>
      </c>
      <c r="M1219" s="15">
        <v>0.24442656509384961</v>
      </c>
      <c r="N1219" s="15">
        <v>1.1700801515444703</v>
      </c>
      <c r="O1219" s="16">
        <v>0</v>
      </c>
    </row>
    <row r="1220" spans="10:15" x14ac:dyDescent="0.25">
      <c r="J1220" s="38">
        <v>10</v>
      </c>
      <c r="K1220" s="293">
        <v>8266.6717507535268</v>
      </c>
      <c r="L1220" s="15">
        <v>-0.33624645956712063</v>
      </c>
      <c r="M1220" s="15">
        <v>0.38244248216530613</v>
      </c>
      <c r="N1220" s="15">
        <v>0.95380397740181466</v>
      </c>
      <c r="O1220" s="16">
        <v>0</v>
      </c>
    </row>
    <row r="1221" spans="10:15" x14ac:dyDescent="0.25">
      <c r="J1221" s="38">
        <v>10</v>
      </c>
      <c r="K1221" s="293">
        <v>4047.8372424722666</v>
      </c>
      <c r="L1221" s="15">
        <v>-0.15296630607041964</v>
      </c>
      <c r="M1221" s="15">
        <v>0.86494866671260251</v>
      </c>
      <c r="N1221" s="15">
        <v>0.28801763935781716</v>
      </c>
      <c r="O1221" s="16">
        <v>0</v>
      </c>
    </row>
    <row r="1222" spans="10:15" x14ac:dyDescent="0.25">
      <c r="J1222" s="38">
        <v>10</v>
      </c>
      <c r="K1222" s="293">
        <v>8271.2046601500315</v>
      </c>
      <c r="L1222" s="15">
        <v>-0.33719784799575653</v>
      </c>
      <c r="M1222" s="15">
        <v>0.38342047435023102</v>
      </c>
      <c r="N1222" s="15">
        <v>0.95377737364552539</v>
      </c>
      <c r="O1222" s="16">
        <v>0</v>
      </c>
    </row>
    <row r="1223" spans="10:15" x14ac:dyDescent="0.25">
      <c r="J1223" s="38">
        <v>10</v>
      </c>
      <c r="K1223" s="293">
        <v>8278.4063237089813</v>
      </c>
      <c r="L1223" s="15">
        <v>-0.33825548148316692</v>
      </c>
      <c r="M1223" s="15">
        <v>0.38376070320735978</v>
      </c>
      <c r="N1223" s="15">
        <v>0.95449477827580731</v>
      </c>
      <c r="O1223" s="16">
        <v>0</v>
      </c>
    </row>
    <row r="1224" spans="10:15" x14ac:dyDescent="0.25">
      <c r="J1224" s="38">
        <v>10</v>
      </c>
      <c r="K1224" s="293">
        <v>8297.6488816579731</v>
      </c>
      <c r="L1224" s="15">
        <v>-0.33983608800766341</v>
      </c>
      <c r="M1224" s="15">
        <v>0.38393115088114094</v>
      </c>
      <c r="N1224" s="15">
        <v>0.95590493712652236</v>
      </c>
      <c r="O1224" s="16">
        <v>0</v>
      </c>
    </row>
    <row r="1225" spans="10:15" x14ac:dyDescent="0.25">
      <c r="J1225" s="38">
        <v>10</v>
      </c>
      <c r="K1225" s="293">
        <v>4064.2953460042359</v>
      </c>
      <c r="L1225" s="15">
        <v>-0.15538697933249354</v>
      </c>
      <c r="M1225" s="15">
        <v>0.86745386840903105</v>
      </c>
      <c r="N1225" s="15">
        <v>0.28793311092346241</v>
      </c>
      <c r="O1225" s="16">
        <v>0</v>
      </c>
    </row>
    <row r="1226" spans="10:15" x14ac:dyDescent="0.25">
      <c r="J1226" s="38">
        <v>10</v>
      </c>
      <c r="K1226" s="293">
        <v>4075.32685158509</v>
      </c>
      <c r="L1226" s="15">
        <v>-0.15689487002370781</v>
      </c>
      <c r="M1226" s="15">
        <v>0.86913857079881007</v>
      </c>
      <c r="N1226" s="15">
        <v>0.2877562992248977</v>
      </c>
      <c r="O1226" s="16">
        <v>0</v>
      </c>
    </row>
    <row r="1227" spans="10:15" x14ac:dyDescent="0.25">
      <c r="J1227" s="38">
        <v>10</v>
      </c>
      <c r="K1227" s="293">
        <v>4079.9033111247818</v>
      </c>
      <c r="L1227" s="15">
        <v>-0.15744090752692658</v>
      </c>
      <c r="M1227" s="15">
        <v>0.86966812290817341</v>
      </c>
      <c r="N1227" s="15">
        <v>0.28777278461875316</v>
      </c>
      <c r="O1227" s="16">
        <v>0</v>
      </c>
    </row>
    <row r="1228" spans="10:15" x14ac:dyDescent="0.25">
      <c r="J1228" s="38">
        <v>10</v>
      </c>
      <c r="K1228" s="293">
        <v>4081.2480729849353</v>
      </c>
      <c r="L1228" s="15">
        <v>-0.15749893088474071</v>
      </c>
      <c r="M1228" s="15">
        <v>0.86996777008632897</v>
      </c>
      <c r="N1228" s="15">
        <v>0.28753116079841179</v>
      </c>
      <c r="O1228" s="16">
        <v>0</v>
      </c>
    </row>
    <row r="1229" spans="10:15" x14ac:dyDescent="0.25">
      <c r="J1229" s="38">
        <v>10</v>
      </c>
      <c r="K1229" s="293">
        <v>4087.3554343586311</v>
      </c>
      <c r="L1229" s="15">
        <v>-0.15811322857461271</v>
      </c>
      <c r="M1229" s="15">
        <v>0.87079293435863137</v>
      </c>
      <c r="N1229" s="15">
        <v>0.28732029421598126</v>
      </c>
      <c r="O1229" s="16">
        <v>0</v>
      </c>
    </row>
    <row r="1230" spans="10:15" x14ac:dyDescent="0.25">
      <c r="J1230" s="38">
        <v>10</v>
      </c>
      <c r="K1230" s="293">
        <v>1154.5766527834808</v>
      </c>
      <c r="L1230" s="15">
        <v>-8.8830041314349406E-2</v>
      </c>
      <c r="M1230" s="15">
        <v>-0.28297731481869454</v>
      </c>
      <c r="N1230" s="15">
        <v>-0.62819264386695606</v>
      </c>
      <c r="O1230" s="16">
        <v>0</v>
      </c>
    </row>
    <row r="1231" spans="10:15" x14ac:dyDescent="0.25">
      <c r="J1231" s="38">
        <v>10</v>
      </c>
      <c r="K1231" s="293">
        <v>4400.0077930666839</v>
      </c>
      <c r="L1231" s="15">
        <v>-2.76878430133849E-16</v>
      </c>
      <c r="M1231" s="15">
        <v>-0.99999999999999922</v>
      </c>
      <c r="N1231" s="15">
        <v>-5.2315710506573976E-16</v>
      </c>
      <c r="O1231" s="16">
        <v>0</v>
      </c>
    </row>
    <row r="1232" spans="10:15" x14ac:dyDescent="0.25">
      <c r="J1232" s="38">
        <v>10</v>
      </c>
      <c r="K1232" s="293">
        <v>4400.0077930666839</v>
      </c>
      <c r="L1232" s="15">
        <v>-3.351166739053182E-16</v>
      </c>
      <c r="M1232" s="15">
        <v>-0.99999999999999922</v>
      </c>
      <c r="N1232" s="15">
        <v>-4.6343822797804677E-16</v>
      </c>
      <c r="O1232" s="16">
        <v>0</v>
      </c>
    </row>
    <row r="1233" spans="10:15" x14ac:dyDescent="0.25">
      <c r="J1233" s="38">
        <v>10</v>
      </c>
      <c r="K1233" s="293">
        <v>1356.2787567860294</v>
      </c>
      <c r="L1233" s="15">
        <v>-1.3395052632988952E-3</v>
      </c>
      <c r="M1233" s="15">
        <v>-0.28915134687254224</v>
      </c>
      <c r="N1233" s="15">
        <v>-0.70950914786415886</v>
      </c>
      <c r="O1233" s="16">
        <v>0</v>
      </c>
    </row>
    <row r="1234" spans="10:15" x14ac:dyDescent="0.25">
      <c r="J1234" s="38">
        <v>10</v>
      </c>
      <c r="K1234" s="293">
        <v>1326.864133548424</v>
      </c>
      <c r="L1234" s="15">
        <v>-1.3606621637920616E-15</v>
      </c>
      <c r="M1234" s="15">
        <v>-0.29368064769026614</v>
      </c>
      <c r="N1234" s="15">
        <v>-0.70631935230973242</v>
      </c>
      <c r="O1234" s="16">
        <v>0</v>
      </c>
    </row>
    <row r="1235" spans="10:15" x14ac:dyDescent="0.25">
      <c r="J1235" s="38">
        <v>10</v>
      </c>
      <c r="K1235" s="293">
        <v>1357.2422654647596</v>
      </c>
      <c r="L1235" s="15">
        <v>-1.4305658491183902E-15</v>
      </c>
      <c r="M1235" s="15">
        <v>-0.28955840136660171</v>
      </c>
      <c r="N1235" s="15">
        <v>-0.71044159863339684</v>
      </c>
      <c r="O1235" s="16">
        <v>0</v>
      </c>
    </row>
    <row r="1236" spans="10:15" x14ac:dyDescent="0.25">
      <c r="J1236" s="38">
        <v>10</v>
      </c>
      <c r="K1236" s="293">
        <v>1950.207076290475</v>
      </c>
      <c r="L1236" s="15">
        <v>-2.2935665084264183E-2</v>
      </c>
      <c r="M1236" s="15">
        <v>-0.2090972302120486</v>
      </c>
      <c r="N1236" s="15">
        <v>-0.76796710470368723</v>
      </c>
      <c r="O1236" s="16">
        <v>0</v>
      </c>
    </row>
    <row r="1237" spans="10:15" x14ac:dyDescent="0.25">
      <c r="J1237" s="38">
        <v>10</v>
      </c>
      <c r="K1237" s="293">
        <v>1048.7701664354634</v>
      </c>
      <c r="L1237" s="15">
        <v>-0.15154370668800535</v>
      </c>
      <c r="M1237" s="15">
        <v>-0.27046148997896002</v>
      </c>
      <c r="N1237" s="15">
        <v>-0.57799480333303466</v>
      </c>
      <c r="O1237" s="16">
        <v>0</v>
      </c>
    </row>
    <row r="1238" spans="10:15" x14ac:dyDescent="0.25">
      <c r="J1238" s="38">
        <v>10</v>
      </c>
      <c r="K1238" s="293">
        <v>1048.1265881808008</v>
      </c>
      <c r="L1238" s="15">
        <v>-0.15192805033388662</v>
      </c>
      <c r="M1238" s="15">
        <v>-0.27039332998803417</v>
      </c>
      <c r="N1238" s="15">
        <v>-0.57767861967807932</v>
      </c>
      <c r="O1238" s="16">
        <v>0</v>
      </c>
    </row>
    <row r="1239" spans="10:15" x14ac:dyDescent="0.25">
      <c r="J1239" s="38">
        <v>11</v>
      </c>
      <c r="K1239" s="293">
        <v>1566.6906000975771</v>
      </c>
      <c r="L1239" s="15">
        <v>8.0926825112871636E-2</v>
      </c>
      <c r="M1239" s="15">
        <v>-0.30331103005521615</v>
      </c>
      <c r="N1239" s="15">
        <v>-0.77761579505765555</v>
      </c>
      <c r="O1239" s="16">
        <v>0</v>
      </c>
    </row>
    <row r="1240" spans="10:15" x14ac:dyDescent="0.25">
      <c r="J1240" s="38">
        <v>11</v>
      </c>
      <c r="K1240" s="293">
        <v>4157.4030905057225</v>
      </c>
      <c r="L1240" s="15">
        <v>0.27765553473643134</v>
      </c>
      <c r="M1240" s="15">
        <v>-8.8922360797942065E-2</v>
      </c>
      <c r="N1240" s="15">
        <v>-1.1887331739384892</v>
      </c>
      <c r="O1240" s="16">
        <v>0</v>
      </c>
    </row>
    <row r="1241" spans="10:15" x14ac:dyDescent="0.25">
      <c r="J1241" s="38">
        <v>11</v>
      </c>
      <c r="K1241" s="293">
        <v>5309.2686263645237</v>
      </c>
      <c r="L1241" s="15">
        <v>0.47754782618630076</v>
      </c>
      <c r="M1241" s="15">
        <v>-7.9972124002490555E-2</v>
      </c>
      <c r="N1241" s="15">
        <v>-1.3975757021838102</v>
      </c>
      <c r="O1241" s="16">
        <v>0</v>
      </c>
    </row>
    <row r="1242" spans="10:15" x14ac:dyDescent="0.25">
      <c r="J1242" s="38">
        <v>11</v>
      </c>
      <c r="K1242" s="293">
        <v>732.96468479298142</v>
      </c>
      <c r="L1242" s="15">
        <v>-0.33015411058211941</v>
      </c>
      <c r="M1242" s="15">
        <v>-0.33325952053313929</v>
      </c>
      <c r="N1242" s="15">
        <v>-0.33658636888474136</v>
      </c>
      <c r="O1242" s="16">
        <v>0</v>
      </c>
    </row>
    <row r="1243" spans="10:15" x14ac:dyDescent="0.25">
      <c r="J1243" s="38">
        <v>11</v>
      </c>
      <c r="K1243" s="293">
        <v>11084.653368473833</v>
      </c>
      <c r="L1243" s="15">
        <v>1.4628400834975679</v>
      </c>
      <c r="M1243" s="15">
        <v>-0.93293372672038788</v>
      </c>
      <c r="N1243" s="15">
        <v>-1.52990635677718</v>
      </c>
      <c r="O1243" s="16">
        <v>0</v>
      </c>
    </row>
    <row r="1244" spans="10:15" x14ac:dyDescent="0.25">
      <c r="J1244" s="38">
        <v>11</v>
      </c>
      <c r="K1244" s="293">
        <v>3519.8503065587133</v>
      </c>
      <c r="L1244" s="15">
        <v>0.59339972485429193</v>
      </c>
      <c r="M1244" s="15">
        <v>0.4642713310415264</v>
      </c>
      <c r="N1244" s="15">
        <v>-5.767105589581837E-2</v>
      </c>
      <c r="O1244" s="16">
        <v>0</v>
      </c>
    </row>
    <row r="1245" spans="10:15" x14ac:dyDescent="0.25">
      <c r="J1245" s="38">
        <v>11</v>
      </c>
      <c r="K1245" s="293">
        <v>1617.805488312694</v>
      </c>
      <c r="L1245" s="15">
        <v>0.32604260973970206</v>
      </c>
      <c r="M1245" s="15">
        <v>0.34254744021645506</v>
      </c>
      <c r="N1245" s="15">
        <v>0.33140995004384277</v>
      </c>
      <c r="O1245" s="16">
        <v>0</v>
      </c>
    </row>
    <row r="1246" spans="10:15" x14ac:dyDescent="0.25">
      <c r="J1246" s="38">
        <v>11</v>
      </c>
      <c r="K1246" s="293">
        <v>1351.2376133757743</v>
      </c>
      <c r="L1246" s="15">
        <v>1.076428106924051E-2</v>
      </c>
      <c r="M1246" s="15">
        <v>-0.29122770989492414</v>
      </c>
      <c r="N1246" s="15">
        <v>-0.71953657117431635</v>
      </c>
      <c r="O1246" s="16">
        <v>0</v>
      </c>
    </row>
    <row r="1247" spans="10:15" x14ac:dyDescent="0.25">
      <c r="J1247" s="38">
        <v>11</v>
      </c>
      <c r="K1247" s="293">
        <v>1939.6394125353054</v>
      </c>
      <c r="L1247" s="15">
        <v>0.16584287200832465</v>
      </c>
      <c r="M1247" s="15">
        <v>-0.35694774788167088</v>
      </c>
      <c r="N1247" s="15">
        <v>-0.80889512412665376</v>
      </c>
      <c r="O1247" s="16">
        <v>0</v>
      </c>
    </row>
    <row r="1248" spans="10:15" x14ac:dyDescent="0.25">
      <c r="J1248" s="38">
        <v>11</v>
      </c>
      <c r="K1248" s="293">
        <v>1878.3520607222954</v>
      </c>
      <c r="L1248" s="15">
        <v>-0.26106285960053893</v>
      </c>
      <c r="M1248" s="15">
        <v>-0.11739819272613965</v>
      </c>
      <c r="N1248" s="15">
        <v>-0.62153894767332141</v>
      </c>
      <c r="O1248" s="16">
        <v>0</v>
      </c>
    </row>
    <row r="1249" spans="10:15" x14ac:dyDescent="0.25">
      <c r="J1249" s="38">
        <v>11</v>
      </c>
      <c r="K1249" s="293">
        <v>944.59590878990059</v>
      </c>
      <c r="L1249" s="15">
        <v>-0.20870734654453263</v>
      </c>
      <c r="M1249" s="15">
        <v>-0.25763624926473311</v>
      </c>
      <c r="N1249" s="15">
        <v>-0.53365640419073435</v>
      </c>
      <c r="O1249" s="16">
        <v>0</v>
      </c>
    </row>
    <row r="1250" spans="10:15" x14ac:dyDescent="0.25">
      <c r="J1250" s="38">
        <v>11</v>
      </c>
      <c r="K1250" s="293">
        <v>1278.4849086228471</v>
      </c>
      <c r="L1250" s="15">
        <v>-0.38143286389466724</v>
      </c>
      <c r="M1250" s="15">
        <v>-0.33701232973881995</v>
      </c>
      <c r="N1250" s="15">
        <v>-0.28155480636651287</v>
      </c>
      <c r="O1250" s="16">
        <v>0</v>
      </c>
    </row>
    <row r="1251" spans="10:15" x14ac:dyDescent="0.25">
      <c r="J1251" s="38">
        <v>11</v>
      </c>
      <c r="K1251" s="293">
        <v>811.58976953306137</v>
      </c>
      <c r="L1251" s="15">
        <v>-0.28091968010136126</v>
      </c>
      <c r="M1251" s="15">
        <v>-0.33865092468207825</v>
      </c>
      <c r="N1251" s="15">
        <v>-0.38042939521656055</v>
      </c>
      <c r="O1251" s="16">
        <v>0</v>
      </c>
    </row>
    <row r="1252" spans="10:15" x14ac:dyDescent="0.25">
      <c r="J1252" s="38">
        <v>11</v>
      </c>
      <c r="K1252" s="293">
        <v>883.8611713118388</v>
      </c>
      <c r="L1252" s="15">
        <v>-0.30171683260431353</v>
      </c>
      <c r="M1252" s="15">
        <v>-0.22742532805890814</v>
      </c>
      <c r="N1252" s="15">
        <v>-0.47085783933677827</v>
      </c>
      <c r="O1252" s="16">
        <v>0</v>
      </c>
    </row>
    <row r="1253" spans="10:15" x14ac:dyDescent="0.25">
      <c r="J1253" s="38">
        <v>11</v>
      </c>
      <c r="K1253" s="293">
        <v>741.03061320032009</v>
      </c>
      <c r="L1253" s="15">
        <v>-0.32385812294649391</v>
      </c>
      <c r="M1253" s="15">
        <v>-0.34409739364328151</v>
      </c>
      <c r="N1253" s="15">
        <v>-0.33204448341022458</v>
      </c>
      <c r="O1253" s="16">
        <v>0</v>
      </c>
    </row>
    <row r="1254" spans="10:15" x14ac:dyDescent="0.25">
      <c r="J1254" s="38">
        <v>11</v>
      </c>
      <c r="K1254" s="293">
        <v>740.8516214462727</v>
      </c>
      <c r="L1254" s="15">
        <v>-0.32510822050393001</v>
      </c>
      <c r="M1254" s="15">
        <v>-0.34299784090788227</v>
      </c>
      <c r="N1254" s="15">
        <v>-0.33189393858818778</v>
      </c>
      <c r="O1254" s="16">
        <v>0</v>
      </c>
    </row>
    <row r="1255" spans="10:15" x14ac:dyDescent="0.25">
      <c r="J1255" s="38">
        <v>11</v>
      </c>
      <c r="K1255" s="293">
        <v>736.53897384384641</v>
      </c>
      <c r="L1255" s="15">
        <v>-0.3292832276086029</v>
      </c>
      <c r="M1255" s="15">
        <v>-0.33846026828289844</v>
      </c>
      <c r="N1255" s="15">
        <v>-0.33225650410849872</v>
      </c>
      <c r="O1255" s="16">
        <v>0</v>
      </c>
    </row>
    <row r="1256" spans="10:15" x14ac:dyDescent="0.25">
      <c r="J1256" s="38">
        <v>11</v>
      </c>
      <c r="K1256" s="293">
        <v>735.32736178391633</v>
      </c>
      <c r="L1256" s="15">
        <v>-0.32922989742819869</v>
      </c>
      <c r="M1256" s="15">
        <v>-0.33762002127133212</v>
      </c>
      <c r="N1256" s="15">
        <v>-0.33315008130046919</v>
      </c>
      <c r="O1256" s="16">
        <v>0</v>
      </c>
    </row>
    <row r="1257" spans="10:15" x14ac:dyDescent="0.25">
      <c r="J1257" s="38">
        <v>11</v>
      </c>
      <c r="K1257" s="293">
        <v>733.21749173594696</v>
      </c>
      <c r="L1257" s="15">
        <v>-0.33010857710619967</v>
      </c>
      <c r="M1257" s="15">
        <v>-0.33379074805765746</v>
      </c>
      <c r="N1257" s="15">
        <v>-0.33610067483614287</v>
      </c>
      <c r="O1257" s="16">
        <v>0</v>
      </c>
    </row>
    <row r="1258" spans="10:15" x14ac:dyDescent="0.25">
      <c r="J1258" s="38">
        <v>11</v>
      </c>
      <c r="K1258" s="293">
        <v>738.02429490241263</v>
      </c>
      <c r="L1258" s="15">
        <v>-0.33272578426253746</v>
      </c>
      <c r="M1258" s="15">
        <v>-0.33086501078655539</v>
      </c>
      <c r="N1258" s="15">
        <v>-0.33640920495090715</v>
      </c>
      <c r="O1258" s="16">
        <v>0</v>
      </c>
    </row>
    <row r="1259" spans="10:15" x14ac:dyDescent="0.25">
      <c r="J1259" s="38">
        <v>11</v>
      </c>
      <c r="K1259" s="293">
        <v>1011.4659234461851</v>
      </c>
      <c r="L1259" s="15">
        <v>-0.42906244736398857</v>
      </c>
      <c r="M1259" s="15">
        <v>-0.25400823227219138</v>
      </c>
      <c r="N1259" s="15">
        <v>-0.31692932036382016</v>
      </c>
      <c r="O1259" s="16">
        <v>0</v>
      </c>
    </row>
    <row r="1260" spans="10:15" x14ac:dyDescent="0.25">
      <c r="J1260" s="38">
        <v>11</v>
      </c>
      <c r="K1260" s="293">
        <v>967.35035955899514</v>
      </c>
      <c r="L1260" s="15">
        <v>-0.4406245879524916</v>
      </c>
      <c r="M1260" s="15">
        <v>-0.21437500633919246</v>
      </c>
      <c r="N1260" s="15">
        <v>-0.34500040570831603</v>
      </c>
      <c r="O1260" s="16">
        <v>0</v>
      </c>
    </row>
    <row r="1261" spans="10:15" x14ac:dyDescent="0.25">
      <c r="J1261" s="38">
        <v>11</v>
      </c>
      <c r="K1261" s="293">
        <v>959.11319299810634</v>
      </c>
      <c r="L1261" s="15">
        <v>-0.43806564684863131</v>
      </c>
      <c r="M1261" s="15">
        <v>-0.21525291966066548</v>
      </c>
      <c r="N1261" s="15">
        <v>-0.34668143349070335</v>
      </c>
      <c r="O1261" s="16">
        <v>0</v>
      </c>
    </row>
    <row r="1262" spans="10:15" x14ac:dyDescent="0.25">
      <c r="J1262" s="38">
        <v>11</v>
      </c>
      <c r="K1262" s="293">
        <v>2080.3798088615245</v>
      </c>
      <c r="L1262" s="15">
        <v>-0.171923496451971</v>
      </c>
      <c r="M1262" s="15">
        <v>-0.12809986010146857</v>
      </c>
      <c r="N1262" s="15">
        <v>-0.69997664344656041</v>
      </c>
      <c r="O1262" s="16">
        <v>0</v>
      </c>
    </row>
    <row r="1263" spans="10:15" x14ac:dyDescent="0.25">
      <c r="J1263" s="38">
        <v>11</v>
      </c>
      <c r="K1263" s="293">
        <v>11062.740883431297</v>
      </c>
      <c r="L1263" s="15">
        <v>1.4598847698306463</v>
      </c>
      <c r="M1263" s="15">
        <v>-0.93115288366408655</v>
      </c>
      <c r="N1263" s="15">
        <v>-1.5287318861665598</v>
      </c>
      <c r="O1263" s="16">
        <v>0</v>
      </c>
    </row>
    <row r="1264" spans="10:15" x14ac:dyDescent="0.25">
      <c r="J1264" s="38">
        <v>11</v>
      </c>
      <c r="K1264" s="293">
        <v>11079.193328049234</v>
      </c>
      <c r="L1264" s="15">
        <v>1.462199272659455</v>
      </c>
      <c r="M1264" s="15">
        <v>-0.93248787765759034</v>
      </c>
      <c r="N1264" s="15">
        <v>-1.5297113950018646</v>
      </c>
      <c r="O1264" s="16">
        <v>0</v>
      </c>
    </row>
    <row r="1265" spans="10:15" x14ac:dyDescent="0.25">
      <c r="J1265" s="38">
        <v>11</v>
      </c>
      <c r="K1265" s="293">
        <v>4151.9353890082939</v>
      </c>
      <c r="L1265" s="15">
        <v>0.60040037554605485</v>
      </c>
      <c r="M1265" s="15">
        <v>7.7204199287703959E-2</v>
      </c>
      <c r="N1265" s="15">
        <v>0.3223954251662412</v>
      </c>
      <c r="O1265" s="16">
        <v>0</v>
      </c>
    </row>
    <row r="1266" spans="10:15" x14ac:dyDescent="0.25">
      <c r="J1266" s="38">
        <v>11</v>
      </c>
      <c r="K1266" s="293">
        <v>4145.2293115734356</v>
      </c>
      <c r="L1266" s="15">
        <v>0.59955385497188352</v>
      </c>
      <c r="M1266" s="15">
        <v>7.7843012718231533E-2</v>
      </c>
      <c r="N1266" s="15">
        <v>0.32260313230988491</v>
      </c>
      <c r="O1266" s="16">
        <v>0</v>
      </c>
    </row>
    <row r="1267" spans="10:15" x14ac:dyDescent="0.25">
      <c r="J1267" s="38">
        <v>11</v>
      </c>
      <c r="K1267" s="293">
        <v>4145.2500319501187</v>
      </c>
      <c r="L1267" s="15">
        <v>0.59955850744534589</v>
      </c>
      <c r="M1267" s="15">
        <v>7.7842108320585565E-2</v>
      </c>
      <c r="N1267" s="15">
        <v>0.32259938423406853</v>
      </c>
      <c r="O1267" s="16">
        <v>0</v>
      </c>
    </row>
    <row r="1268" spans="10:15" x14ac:dyDescent="0.25">
      <c r="J1268" s="38">
        <v>11</v>
      </c>
      <c r="K1268" s="293">
        <v>4138.3671121454499</v>
      </c>
      <c r="L1268" s="15">
        <v>0.59872116533229214</v>
      </c>
      <c r="M1268" s="15">
        <v>7.8477459959098939E-2</v>
      </c>
      <c r="N1268" s="15">
        <v>0.32280137470860892</v>
      </c>
      <c r="O1268" s="16">
        <v>0</v>
      </c>
    </row>
    <row r="1269" spans="10:15" x14ac:dyDescent="0.25">
      <c r="J1269" s="38">
        <v>11</v>
      </c>
      <c r="K1269" s="293">
        <v>3904.9668275160675</v>
      </c>
      <c r="L1269" s="15">
        <v>0.60955791660355318</v>
      </c>
      <c r="M1269" s="15">
        <v>0.5018825871508017</v>
      </c>
      <c r="N1269" s="15">
        <v>-0.11144050375435484</v>
      </c>
      <c r="O1269" s="16">
        <v>0</v>
      </c>
    </row>
    <row r="1270" spans="10:15" x14ac:dyDescent="0.25">
      <c r="J1270" s="38">
        <v>11</v>
      </c>
      <c r="K1270" s="293">
        <v>3886.1165537207571</v>
      </c>
      <c r="L1270" s="15">
        <v>0.60813210545763707</v>
      </c>
      <c r="M1270" s="15">
        <v>0.50056861598510471</v>
      </c>
      <c r="N1270" s="15">
        <v>-0.10870072144274198</v>
      </c>
      <c r="O1270" s="16">
        <v>0</v>
      </c>
    </row>
    <row r="1271" spans="10:15" x14ac:dyDescent="0.25">
      <c r="J1271" s="38">
        <v>11</v>
      </c>
      <c r="K1271" s="293">
        <v>3873.349861825619</v>
      </c>
      <c r="L1271" s="15">
        <v>0.6088395854411035</v>
      </c>
      <c r="M1271" s="15">
        <v>0.49841090522989151</v>
      </c>
      <c r="N1271" s="15">
        <v>-0.10725049067099485</v>
      </c>
      <c r="O1271" s="16">
        <v>0</v>
      </c>
    </row>
    <row r="1272" spans="10:15" x14ac:dyDescent="0.25">
      <c r="J1272" s="38">
        <v>11</v>
      </c>
      <c r="K1272" s="293">
        <v>3510.2895537346176</v>
      </c>
      <c r="L1272" s="15">
        <v>0.59257284375732766</v>
      </c>
      <c r="M1272" s="15">
        <v>0.4636399554152198</v>
      </c>
      <c r="N1272" s="15">
        <v>-5.6212799172547588E-2</v>
      </c>
      <c r="O1272" s="16">
        <v>0</v>
      </c>
    </row>
    <row r="1273" spans="10:15" x14ac:dyDescent="0.25">
      <c r="J1273" s="38">
        <v>11</v>
      </c>
      <c r="K1273" s="293">
        <v>3501.6010667093778</v>
      </c>
      <c r="L1273" s="15">
        <v>0.59135741170817646</v>
      </c>
      <c r="M1273" s="15">
        <v>0.46341955633859216</v>
      </c>
      <c r="N1273" s="15">
        <v>-5.477696804676864E-2</v>
      </c>
      <c r="O1273" s="16">
        <v>0</v>
      </c>
    </row>
    <row r="1274" spans="10:15" x14ac:dyDescent="0.25">
      <c r="J1274" s="38">
        <v>11</v>
      </c>
      <c r="K1274" s="293">
        <v>1644.3800910042739</v>
      </c>
      <c r="L1274" s="15">
        <v>0.28929876663527837</v>
      </c>
      <c r="M1274" s="15">
        <v>0.34780094955255136</v>
      </c>
      <c r="N1274" s="15">
        <v>0.36290028381217032</v>
      </c>
      <c r="O1274" s="16">
        <v>0</v>
      </c>
    </row>
    <row r="1275" spans="10:15" x14ac:dyDescent="0.25">
      <c r="J1275" s="38">
        <v>11</v>
      </c>
      <c r="K1275" s="293">
        <v>1643.8360366551212</v>
      </c>
      <c r="L1275" s="15">
        <v>0.2892982158207843</v>
      </c>
      <c r="M1275" s="15">
        <v>0.34786294744352775</v>
      </c>
      <c r="N1275" s="15">
        <v>0.36283883673568795</v>
      </c>
      <c r="O1275" s="16">
        <v>0</v>
      </c>
    </row>
    <row r="1276" spans="10:15" x14ac:dyDescent="0.25">
      <c r="J1276" s="38">
        <v>11</v>
      </c>
      <c r="K1276" s="293">
        <v>1643.2185720733346</v>
      </c>
      <c r="L1276" s="15">
        <v>0.28943680597498056</v>
      </c>
      <c r="M1276" s="15">
        <v>0.34789576943270051</v>
      </c>
      <c r="N1276" s="15">
        <v>0.36266742459231893</v>
      </c>
      <c r="O1276" s="16">
        <v>0</v>
      </c>
    </row>
    <row r="1277" spans="10:15" x14ac:dyDescent="0.25">
      <c r="J1277" s="38">
        <v>11</v>
      </c>
      <c r="K1277" s="293">
        <v>2163.4255064630106</v>
      </c>
      <c r="L1277" s="15">
        <v>0.40644971921624229</v>
      </c>
      <c r="M1277" s="15">
        <v>0.41337608778322982</v>
      </c>
      <c r="N1277" s="15">
        <v>0.18017419300052798</v>
      </c>
      <c r="O1277" s="16">
        <v>0</v>
      </c>
    </row>
    <row r="1278" spans="10:15" x14ac:dyDescent="0.25">
      <c r="J1278" s="38">
        <v>11</v>
      </c>
      <c r="K1278" s="293">
        <v>2115.1213829515764</v>
      </c>
      <c r="L1278" s="15">
        <v>0.39982424675898803</v>
      </c>
      <c r="M1278" s="15">
        <v>0.4109121557267163</v>
      </c>
      <c r="N1278" s="15">
        <v>0.18926359751429567</v>
      </c>
      <c r="O1278" s="16">
        <v>0</v>
      </c>
    </row>
    <row r="1279" spans="10:15" x14ac:dyDescent="0.25">
      <c r="J1279" s="38">
        <v>11</v>
      </c>
      <c r="K1279" s="293">
        <v>2071.5847327976726</v>
      </c>
      <c r="L1279" s="15">
        <v>0.39289212894407105</v>
      </c>
      <c r="M1279" s="15">
        <v>0.41493423992569684</v>
      </c>
      <c r="N1279" s="15">
        <v>0.19217363113023211</v>
      </c>
      <c r="O1279" s="16">
        <v>0</v>
      </c>
    </row>
    <row r="1280" spans="10:15" x14ac:dyDescent="0.25">
      <c r="J1280" s="38">
        <v>11</v>
      </c>
      <c r="K1280" s="293">
        <v>2033.4183922307204</v>
      </c>
      <c r="L1280" s="15">
        <v>0.38760027350825754</v>
      </c>
      <c r="M1280" s="15">
        <v>0.41361269105734255</v>
      </c>
      <c r="N1280" s="15">
        <v>0.19878703543440002</v>
      </c>
      <c r="O1280" s="16">
        <v>0</v>
      </c>
    </row>
    <row r="1281" spans="10:15" x14ac:dyDescent="0.25">
      <c r="J1281" s="38">
        <v>11</v>
      </c>
      <c r="K1281" s="293">
        <v>2022.3894753150528</v>
      </c>
      <c r="L1281" s="15">
        <v>0.38608388012843864</v>
      </c>
      <c r="M1281" s="15">
        <v>0.41315917611285713</v>
      </c>
      <c r="N1281" s="15">
        <v>0.20075694375870418</v>
      </c>
      <c r="O1281" s="16">
        <v>0</v>
      </c>
    </row>
    <row r="1282" spans="10:15" x14ac:dyDescent="0.25">
      <c r="J1282" s="38">
        <v>11</v>
      </c>
      <c r="K1282" s="293">
        <v>1668.1099672003072</v>
      </c>
      <c r="L1282" s="15">
        <v>0.3334482781844999</v>
      </c>
      <c r="M1282" s="15">
        <v>0.33317618216962896</v>
      </c>
      <c r="N1282" s="15">
        <v>0.33337553964587108</v>
      </c>
      <c r="O1282" s="16">
        <v>0</v>
      </c>
    </row>
    <row r="1283" spans="10:15" x14ac:dyDescent="0.25">
      <c r="J1283" s="38">
        <v>11</v>
      </c>
      <c r="K1283" s="293">
        <v>1667.93102872389</v>
      </c>
      <c r="L1283" s="15">
        <v>0.33346891443979187</v>
      </c>
      <c r="M1283" s="15">
        <v>0.33320358849966941</v>
      </c>
      <c r="N1283" s="15">
        <v>0.33332749706053877</v>
      </c>
      <c r="O1283" s="16">
        <v>0</v>
      </c>
    </row>
    <row r="1284" spans="10:15" x14ac:dyDescent="0.25">
      <c r="J1284" s="38">
        <v>11</v>
      </c>
      <c r="K1284" s="293">
        <v>1667.9289762472995</v>
      </c>
      <c r="L1284" s="15">
        <v>0.33346846531373059</v>
      </c>
      <c r="M1284" s="15">
        <v>0.33320313973095717</v>
      </c>
      <c r="N1284" s="15">
        <v>0.33332839495531219</v>
      </c>
      <c r="O1284" s="16">
        <v>0</v>
      </c>
    </row>
    <row r="1285" spans="10:15" x14ac:dyDescent="0.25">
      <c r="J1285" s="38">
        <v>11</v>
      </c>
      <c r="K1285" s="293">
        <v>1667.1907163692508</v>
      </c>
      <c r="L1285" s="15">
        <v>0.33340736762332429</v>
      </c>
      <c r="M1285" s="15">
        <v>0.33330910392933633</v>
      </c>
      <c r="N1285" s="15">
        <v>0.33328352844733938</v>
      </c>
      <c r="O1285" s="16">
        <v>0</v>
      </c>
    </row>
    <row r="1286" spans="10:15" x14ac:dyDescent="0.25">
      <c r="J1286" s="38">
        <v>11</v>
      </c>
      <c r="K1286" s="293">
        <v>1666.4910311518308</v>
      </c>
      <c r="L1286" s="15">
        <v>0.3333144982813015</v>
      </c>
      <c r="M1286" s="15">
        <v>0.33340732818060126</v>
      </c>
      <c r="N1286" s="15">
        <v>0.3332781735380973</v>
      </c>
      <c r="O1286" s="16">
        <v>0</v>
      </c>
    </row>
    <row r="1287" spans="10:15" x14ac:dyDescent="0.25">
      <c r="J1287" s="38">
        <v>11</v>
      </c>
      <c r="K1287" s="293">
        <v>1665.8614649574467</v>
      </c>
      <c r="L1287" s="15">
        <v>0.33321455033463188</v>
      </c>
      <c r="M1287" s="15">
        <v>0.33349559539193685</v>
      </c>
      <c r="N1287" s="15">
        <v>0.33328985427343133</v>
      </c>
      <c r="O1287" s="16">
        <v>0</v>
      </c>
    </row>
    <row r="1288" spans="10:15" x14ac:dyDescent="0.25">
      <c r="J1288" s="38">
        <v>11</v>
      </c>
      <c r="K1288" s="293">
        <v>1665.5593950189896</v>
      </c>
      <c r="L1288" s="15">
        <v>0.33316841999126134</v>
      </c>
      <c r="M1288" s="15">
        <v>0.33354216381541357</v>
      </c>
      <c r="N1288" s="15">
        <v>0.33328941619332503</v>
      </c>
      <c r="O1288" s="16">
        <v>0</v>
      </c>
    </row>
    <row r="1289" spans="10:15" x14ac:dyDescent="0.25">
      <c r="J1289" s="38">
        <v>11</v>
      </c>
      <c r="K1289" s="293">
        <v>1546.8426564932095</v>
      </c>
      <c r="L1289" s="15">
        <v>0.32105478406836568</v>
      </c>
      <c r="M1289" s="15">
        <v>0.38654051579429272</v>
      </c>
      <c r="N1289" s="15">
        <v>0.29240470013734171</v>
      </c>
      <c r="O1289" s="16">
        <v>0</v>
      </c>
    </row>
    <row r="1290" spans="10:15" x14ac:dyDescent="0.25">
      <c r="J1290" s="38">
        <v>11</v>
      </c>
      <c r="K1290" s="293">
        <v>1536.2047846126125</v>
      </c>
      <c r="L1290" s="15">
        <v>0.31847630611748801</v>
      </c>
      <c r="M1290" s="15">
        <v>0.39383256395588606</v>
      </c>
      <c r="N1290" s="15">
        <v>0.28769112992662593</v>
      </c>
      <c r="O1290" s="16">
        <v>0</v>
      </c>
    </row>
    <row r="1291" spans="10:15" x14ac:dyDescent="0.25">
      <c r="J1291" s="38">
        <v>11</v>
      </c>
      <c r="K1291" s="293">
        <v>1541.3910532104296</v>
      </c>
      <c r="L1291" s="15">
        <v>0.32026274054674825</v>
      </c>
      <c r="M1291" s="15">
        <v>0.38655672558682164</v>
      </c>
      <c r="N1291" s="15">
        <v>0.29318053386643012</v>
      </c>
      <c r="O1291" s="16">
        <v>0</v>
      </c>
    </row>
    <row r="1292" spans="10:15" x14ac:dyDescent="0.25">
      <c r="J1292" s="38">
        <v>11</v>
      </c>
      <c r="K1292" s="293">
        <v>1541.0197359309354</v>
      </c>
      <c r="L1292" s="15">
        <v>0.32020074885982325</v>
      </c>
      <c r="M1292" s="15">
        <v>0.38647314236840891</v>
      </c>
      <c r="N1292" s="15">
        <v>0.29332610877176779</v>
      </c>
      <c r="O1292" s="16">
        <v>0</v>
      </c>
    </row>
    <row r="1293" spans="10:15" x14ac:dyDescent="0.25">
      <c r="J1293" s="38">
        <v>11</v>
      </c>
      <c r="K1293" s="293">
        <v>1541.0495748385067</v>
      </c>
      <c r="L1293" s="15">
        <v>0.32020935513225018</v>
      </c>
      <c r="M1293" s="15">
        <v>0.38651000669421298</v>
      </c>
      <c r="N1293" s="15">
        <v>0.29328063817353683</v>
      </c>
      <c r="O1293" s="16">
        <v>0</v>
      </c>
    </row>
    <row r="1294" spans="10:15" x14ac:dyDescent="0.25">
      <c r="J1294" s="38">
        <v>11</v>
      </c>
      <c r="K1294" s="293">
        <v>1529.6512840126238</v>
      </c>
      <c r="L1294" s="15">
        <v>0.31734090559211797</v>
      </c>
      <c r="M1294" s="15">
        <v>0.39376106492706775</v>
      </c>
      <c r="N1294" s="15">
        <v>0.28889802948081439</v>
      </c>
      <c r="O1294" s="16">
        <v>0</v>
      </c>
    </row>
    <row r="1295" spans="10:15" x14ac:dyDescent="0.25">
      <c r="J1295" s="38">
        <v>11</v>
      </c>
      <c r="K1295" s="293">
        <v>1458.2643190971014</v>
      </c>
      <c r="L1295" s="15">
        <v>0.305127167865198</v>
      </c>
      <c r="M1295" s="15">
        <v>0.39164854933263421</v>
      </c>
      <c r="N1295" s="15">
        <v>0.30322428280216779</v>
      </c>
      <c r="O1295" s="16">
        <v>0</v>
      </c>
    </row>
    <row r="1296" spans="10:15" x14ac:dyDescent="0.25">
      <c r="J1296" s="38">
        <v>11</v>
      </c>
      <c r="K1296" s="293">
        <v>1457.0072914761965</v>
      </c>
      <c r="L1296" s="15">
        <v>0.30493156622263157</v>
      </c>
      <c r="M1296" s="15">
        <v>0.39144730158945151</v>
      </c>
      <c r="N1296" s="15">
        <v>0.30362113218791692</v>
      </c>
      <c r="O1296" s="16">
        <v>0</v>
      </c>
    </row>
    <row r="1297" spans="10:15" x14ac:dyDescent="0.25">
      <c r="J1297" s="38">
        <v>11</v>
      </c>
      <c r="K1297" s="293">
        <v>1404.7618252362035</v>
      </c>
      <c r="L1297" s="15">
        <v>0.29156226678051184</v>
      </c>
      <c r="M1297" s="15">
        <v>0.38339939650592841</v>
      </c>
      <c r="N1297" s="15">
        <v>0.32503833671355964</v>
      </c>
      <c r="O1297" s="16">
        <v>0</v>
      </c>
    </row>
    <row r="1298" spans="10:15" x14ac:dyDescent="0.25">
      <c r="J1298" s="38">
        <v>11</v>
      </c>
      <c r="K1298" s="293">
        <v>1343.194779116466</v>
      </c>
      <c r="L1298" s="15">
        <v>0.27424948914935032</v>
      </c>
      <c r="M1298" s="15">
        <v>0.40075753441546763</v>
      </c>
      <c r="N1298" s="15">
        <v>0.3249929764351821</v>
      </c>
      <c r="O1298" s="16">
        <v>0</v>
      </c>
    </row>
    <row r="1299" spans="10:15" x14ac:dyDescent="0.25">
      <c r="J1299" s="38">
        <v>11</v>
      </c>
      <c r="K1299" s="293">
        <v>1354.5510624723954</v>
      </c>
      <c r="L1299" s="15">
        <v>0.27751979355809653</v>
      </c>
      <c r="M1299" s="15">
        <v>0.39986054538613802</v>
      </c>
      <c r="N1299" s="15">
        <v>0.32261966105576551</v>
      </c>
      <c r="O1299" s="16">
        <v>0</v>
      </c>
    </row>
    <row r="1300" spans="10:15" x14ac:dyDescent="0.25">
      <c r="J1300" s="38">
        <v>11</v>
      </c>
      <c r="K1300" s="293">
        <v>1342.5766201971292</v>
      </c>
      <c r="L1300" s="15">
        <v>0.27432479792669712</v>
      </c>
      <c r="M1300" s="15">
        <v>0.40057326905771168</v>
      </c>
      <c r="N1300" s="15">
        <v>0.32510193301559109</v>
      </c>
      <c r="O1300" s="16">
        <v>0</v>
      </c>
    </row>
    <row r="1301" spans="10:15" x14ac:dyDescent="0.25">
      <c r="J1301" s="38">
        <v>11</v>
      </c>
      <c r="K1301" s="293">
        <v>1403.6451450376103</v>
      </c>
      <c r="L1301" s="15">
        <v>0.29183165710921705</v>
      </c>
      <c r="M1301" s="15">
        <v>0.3835004544175184</v>
      </c>
      <c r="N1301" s="15">
        <v>0.32466788847326455</v>
      </c>
      <c r="O1301" s="16">
        <v>0</v>
      </c>
    </row>
    <row r="1302" spans="10:15" x14ac:dyDescent="0.25">
      <c r="J1302" s="38">
        <v>11</v>
      </c>
      <c r="K1302" s="293">
        <v>1342.4289951315277</v>
      </c>
      <c r="L1302" s="15">
        <v>0.27436432654817122</v>
      </c>
      <c r="M1302" s="15">
        <v>0.40054067209358457</v>
      </c>
      <c r="N1302" s="15">
        <v>0.32509500135824426</v>
      </c>
      <c r="O1302" s="16">
        <v>0</v>
      </c>
    </row>
    <row r="1303" spans="10:15" x14ac:dyDescent="0.25">
      <c r="J1303" s="38">
        <v>11</v>
      </c>
      <c r="K1303" s="293">
        <v>1343.3693138743388</v>
      </c>
      <c r="L1303" s="15">
        <v>0.27464333150711517</v>
      </c>
      <c r="M1303" s="15">
        <v>0.4005320966264832</v>
      </c>
      <c r="N1303" s="15">
        <v>0.32482457186640168</v>
      </c>
      <c r="O1303" s="16">
        <v>0</v>
      </c>
    </row>
    <row r="1304" spans="10:15" x14ac:dyDescent="0.25">
      <c r="J1304" s="38">
        <v>11</v>
      </c>
      <c r="K1304" s="293">
        <v>1342.4245124206136</v>
      </c>
      <c r="L1304" s="15">
        <v>0.27441279920504841</v>
      </c>
      <c r="M1304" s="15">
        <v>0.40056187888096839</v>
      </c>
      <c r="N1304" s="15">
        <v>0.32502532191398326</v>
      </c>
      <c r="O1304" s="16">
        <v>0</v>
      </c>
    </row>
    <row r="1305" spans="10:15" x14ac:dyDescent="0.25">
      <c r="J1305" s="38">
        <v>11</v>
      </c>
      <c r="K1305" s="293">
        <v>1342.3512359641329</v>
      </c>
      <c r="L1305" s="15">
        <v>0.27440827207367313</v>
      </c>
      <c r="M1305" s="15">
        <v>0.40053316099846514</v>
      </c>
      <c r="N1305" s="15">
        <v>0.32505856692786167</v>
      </c>
      <c r="O1305" s="16">
        <v>0</v>
      </c>
    </row>
    <row r="1306" spans="10:15" x14ac:dyDescent="0.25">
      <c r="J1306" s="38">
        <v>11</v>
      </c>
      <c r="K1306" s="293">
        <v>1342.3620671548649</v>
      </c>
      <c r="L1306" s="15">
        <v>0.27441361677377135</v>
      </c>
      <c r="M1306" s="15">
        <v>0.40052892635422516</v>
      </c>
      <c r="N1306" s="15">
        <v>0.32505745687200344</v>
      </c>
      <c r="O1306" s="16">
        <v>0</v>
      </c>
    </row>
    <row r="1307" spans="10:15" x14ac:dyDescent="0.25">
      <c r="J1307" s="38">
        <v>11</v>
      </c>
      <c r="K1307" s="293">
        <v>1391.287599813116</v>
      </c>
      <c r="L1307" s="15">
        <v>0.2922910295616718</v>
      </c>
      <c r="M1307" s="15">
        <v>0.38551860346585121</v>
      </c>
      <c r="N1307" s="15">
        <v>0.32219036697247705</v>
      </c>
      <c r="O1307" s="16">
        <v>0</v>
      </c>
    </row>
    <row r="1308" spans="10:15" x14ac:dyDescent="0.25">
      <c r="J1308" s="38">
        <v>11</v>
      </c>
      <c r="K1308" s="293">
        <v>1389.7642078678311</v>
      </c>
      <c r="L1308" s="15">
        <v>0.29207968556666597</v>
      </c>
      <c r="M1308" s="15">
        <v>0.38588909375639474</v>
      </c>
      <c r="N1308" s="15">
        <v>0.32203122067693923</v>
      </c>
      <c r="O1308" s="16">
        <v>0</v>
      </c>
    </row>
    <row r="1309" spans="10:15" x14ac:dyDescent="0.25">
      <c r="J1309" s="38">
        <v>11</v>
      </c>
      <c r="K1309" s="293">
        <v>1389.683150787029</v>
      </c>
      <c r="L1309" s="15">
        <v>0.29206313193692746</v>
      </c>
      <c r="M1309" s="15">
        <v>0.38588320358427575</v>
      </c>
      <c r="N1309" s="15">
        <v>0.32205366447879685</v>
      </c>
      <c r="O1309" s="16">
        <v>0</v>
      </c>
    </row>
    <row r="1310" spans="10:15" x14ac:dyDescent="0.25">
      <c r="J1310" s="38">
        <v>11</v>
      </c>
      <c r="K1310" s="293">
        <v>4400.0047899070842</v>
      </c>
      <c r="L1310" s="15">
        <v>7.5427824699970224E-17</v>
      </c>
      <c r="M1310" s="15">
        <v>-1.0000000000000002</v>
      </c>
      <c r="N1310" s="15">
        <v>6.1495296570676356E-17</v>
      </c>
      <c r="O1310" s="16">
        <v>0</v>
      </c>
    </row>
    <row r="1311" spans="10:15" x14ac:dyDescent="0.25">
      <c r="J1311" s="38">
        <v>11</v>
      </c>
      <c r="K1311" s="293">
        <v>1317.3697400818962</v>
      </c>
      <c r="L1311" s="15">
        <v>2.6818144486105689E-4</v>
      </c>
      <c r="M1311" s="15">
        <v>-0.29032820380448904</v>
      </c>
      <c r="N1311" s="15">
        <v>-0.70993997764037209</v>
      </c>
      <c r="O1311" s="16">
        <v>0</v>
      </c>
    </row>
    <row r="1312" spans="10:15" x14ac:dyDescent="0.25">
      <c r="J1312" s="38">
        <v>11</v>
      </c>
      <c r="K1312" s="293">
        <v>3118.6118346978769</v>
      </c>
      <c r="L1312" s="15">
        <v>7.4714001751435194E-2</v>
      </c>
      <c r="M1312" s="15">
        <v>-0.11467730501383078</v>
      </c>
      <c r="N1312" s="15">
        <v>-0.96003669673760439</v>
      </c>
      <c r="O1312" s="16">
        <v>0</v>
      </c>
    </row>
    <row r="1313" spans="10:15" x14ac:dyDescent="0.25">
      <c r="J1313" s="38">
        <v>11</v>
      </c>
      <c r="K1313" s="293">
        <v>3119.8495242664112</v>
      </c>
      <c r="L1313" s="15">
        <v>7.5088385286848067E-2</v>
      </c>
      <c r="M1313" s="15">
        <v>-0.11471836641046233</v>
      </c>
      <c r="N1313" s="15">
        <v>-0.96037001887638573</v>
      </c>
      <c r="O1313" s="16">
        <v>0</v>
      </c>
    </row>
    <row r="1314" spans="10:15" x14ac:dyDescent="0.25">
      <c r="J1314" s="38">
        <v>11</v>
      </c>
      <c r="K1314" s="293">
        <v>4400.0047899070942</v>
      </c>
      <c r="L1314" s="15">
        <v>1.282753451903955E-15</v>
      </c>
      <c r="M1314" s="15">
        <v>-1.0000000000000024</v>
      </c>
      <c r="N1314" s="15">
        <v>1.1049936102543431E-15</v>
      </c>
      <c r="O1314" s="16">
        <v>0</v>
      </c>
    </row>
    <row r="1315" spans="10:15" x14ac:dyDescent="0.25">
      <c r="J1315" s="38">
        <v>11</v>
      </c>
      <c r="K1315" s="293">
        <v>4308.9692012582727</v>
      </c>
      <c r="L1315" s="15">
        <v>0.14234908663225396</v>
      </c>
      <c r="M1315" s="15">
        <v>-1.3068112871157741E-2</v>
      </c>
      <c r="N1315" s="15">
        <v>-1.1292809737610963</v>
      </c>
      <c r="O1315" s="16">
        <v>0</v>
      </c>
    </row>
    <row r="1316" spans="10:15" x14ac:dyDescent="0.25">
      <c r="J1316" s="38">
        <v>11</v>
      </c>
      <c r="K1316" s="293">
        <v>4309.4946485000391</v>
      </c>
      <c r="L1316" s="15">
        <v>0.14236436876572425</v>
      </c>
      <c r="M1316" s="15">
        <v>-1.3022838978897399E-2</v>
      </c>
      <c r="N1316" s="15">
        <v>-1.1293415297868268</v>
      </c>
      <c r="O1316" s="16">
        <v>0</v>
      </c>
    </row>
    <row r="1317" spans="10:15" x14ac:dyDescent="0.25">
      <c r="J1317" s="38">
        <v>11</v>
      </c>
      <c r="K1317" s="293">
        <v>1558.873920492628</v>
      </c>
      <c r="L1317" s="15">
        <v>7.3399740783020709E-2</v>
      </c>
      <c r="M1317" s="15">
        <v>-0.36937453762992234</v>
      </c>
      <c r="N1317" s="15">
        <v>-0.70402520315309836</v>
      </c>
      <c r="O1317" s="16">
        <v>0</v>
      </c>
    </row>
    <row r="1318" spans="10:15" x14ac:dyDescent="0.25">
      <c r="J1318" s="38">
        <v>11</v>
      </c>
      <c r="K1318" s="293">
        <v>1507.51193967323</v>
      </c>
      <c r="L1318" s="15">
        <v>7.1388180747359115E-2</v>
      </c>
      <c r="M1318" s="15">
        <v>-0.34868805431513372</v>
      </c>
      <c r="N1318" s="15">
        <v>-0.72270012643222536</v>
      </c>
      <c r="O1318" s="16">
        <v>0</v>
      </c>
    </row>
    <row r="1319" spans="10:15" x14ac:dyDescent="0.25">
      <c r="J1319" s="38">
        <v>11</v>
      </c>
      <c r="K1319" s="293">
        <v>1559.7097321499309</v>
      </c>
      <c r="L1319" s="15">
        <v>7.3431228755669181E-2</v>
      </c>
      <c r="M1319" s="15">
        <v>-0.36950401069777056</v>
      </c>
      <c r="N1319" s="15">
        <v>-0.7039272180578986</v>
      </c>
      <c r="O1319" s="16">
        <v>0</v>
      </c>
    </row>
    <row r="1320" spans="10:15" x14ac:dyDescent="0.25">
      <c r="J1320" s="38">
        <v>11</v>
      </c>
      <c r="K1320" s="293">
        <v>1547.0184283767442</v>
      </c>
      <c r="L1320" s="15">
        <v>7.4089713814084718E-2</v>
      </c>
      <c r="M1320" s="15">
        <v>-0.3636211827482293</v>
      </c>
      <c r="N1320" s="15">
        <v>-0.71046853106585528</v>
      </c>
      <c r="O1320" s="16">
        <v>0</v>
      </c>
    </row>
    <row r="1321" spans="10:15" x14ac:dyDescent="0.25">
      <c r="J1321" s="38">
        <v>11</v>
      </c>
      <c r="K1321" s="293">
        <v>1519.3594587694665</v>
      </c>
      <c r="L1321" s="15">
        <v>7.5454571242163787E-2</v>
      </c>
      <c r="M1321" s="15">
        <v>-0.35046284476971223</v>
      </c>
      <c r="N1321" s="15">
        <v>-0.72499172647245147</v>
      </c>
      <c r="O1321" s="16">
        <v>0</v>
      </c>
    </row>
    <row r="1322" spans="10:15" x14ac:dyDescent="0.25">
      <c r="J1322" s="38">
        <v>11</v>
      </c>
      <c r="K1322" s="293">
        <v>4400.0047899070869</v>
      </c>
      <c r="L1322" s="15">
        <v>1.9601625781903099E-16</v>
      </c>
      <c r="M1322" s="15">
        <v>-1.0000000000000007</v>
      </c>
      <c r="N1322" s="15">
        <v>3.6512832338839103E-16</v>
      </c>
      <c r="O1322" s="16">
        <v>0</v>
      </c>
    </row>
    <row r="1323" spans="10:15" x14ac:dyDescent="0.25">
      <c r="J1323" s="38">
        <v>11</v>
      </c>
      <c r="K1323" s="293">
        <v>1644.3600244006541</v>
      </c>
      <c r="L1323" s="15">
        <v>8.2543466181337927E-2</v>
      </c>
      <c r="M1323" s="15">
        <v>-0.29285012522447795</v>
      </c>
      <c r="N1323" s="15">
        <v>-0.78969334095685995</v>
      </c>
      <c r="O1323" s="16">
        <v>0</v>
      </c>
    </row>
    <row r="1324" spans="10:15" x14ac:dyDescent="0.25">
      <c r="J1324" s="38">
        <v>11</v>
      </c>
      <c r="K1324" s="293">
        <v>1646.0103484126794</v>
      </c>
      <c r="L1324" s="15">
        <v>8.2609992182273911E-2</v>
      </c>
      <c r="M1324" s="15">
        <v>-0.29269324693537074</v>
      </c>
      <c r="N1324" s="15">
        <v>-0.78991674524690314</v>
      </c>
      <c r="O1324" s="16">
        <v>0</v>
      </c>
    </row>
    <row r="1325" spans="10:15" x14ac:dyDescent="0.25">
      <c r="J1325" s="38">
        <v>11</v>
      </c>
      <c r="K1325" s="293">
        <v>4400.004789907086</v>
      </c>
      <c r="L1325" s="15">
        <v>2.1042921795278323E-16</v>
      </c>
      <c r="M1325" s="15">
        <v>-1.0000000000000004</v>
      </c>
      <c r="N1325" s="15">
        <v>2.133118099795337E-16</v>
      </c>
      <c r="O1325" s="16">
        <v>0</v>
      </c>
    </row>
    <row r="1326" spans="10:15" x14ac:dyDescent="0.25">
      <c r="J1326" s="38">
        <v>11</v>
      </c>
      <c r="K1326" s="293">
        <v>1598.1899760188062</v>
      </c>
      <c r="L1326" s="15">
        <v>9.8409668207563541E-2</v>
      </c>
      <c r="M1326" s="15">
        <v>-0.34169848382058282</v>
      </c>
      <c r="N1326" s="15">
        <v>-0.75671118438698082</v>
      </c>
      <c r="O1326" s="16">
        <v>0</v>
      </c>
    </row>
    <row r="1327" spans="10:15" x14ac:dyDescent="0.25">
      <c r="J1327" s="38">
        <v>11</v>
      </c>
      <c r="K1327" s="293">
        <v>1684.1213627518609</v>
      </c>
      <c r="L1327" s="15">
        <v>0.12046083993122407</v>
      </c>
      <c r="M1327" s="15">
        <v>-0.31707558145520814</v>
      </c>
      <c r="N1327" s="15">
        <v>-0.80338525847601594</v>
      </c>
      <c r="O1327" s="16">
        <v>0</v>
      </c>
    </row>
    <row r="1328" spans="10:15" x14ac:dyDescent="0.25">
      <c r="J1328" s="38">
        <v>11</v>
      </c>
      <c r="K1328" s="293">
        <v>1672.3820688722785</v>
      </c>
      <c r="L1328" s="15">
        <v>0.12003793690429126</v>
      </c>
      <c r="M1328" s="15">
        <v>-0.33327529451287335</v>
      </c>
      <c r="N1328" s="15">
        <v>-0.78676264239141791</v>
      </c>
      <c r="O1328" s="16">
        <v>0</v>
      </c>
    </row>
    <row r="1329" spans="10:15" x14ac:dyDescent="0.25">
      <c r="J1329" s="38">
        <v>11</v>
      </c>
      <c r="K1329" s="293">
        <v>1675.2126320668995</v>
      </c>
      <c r="L1329" s="15">
        <v>0.12040111827410022</v>
      </c>
      <c r="M1329" s="15">
        <v>-0.33107230835813484</v>
      </c>
      <c r="N1329" s="15">
        <v>-0.78932880991596532</v>
      </c>
      <c r="O1329" s="16">
        <v>0</v>
      </c>
    </row>
    <row r="1330" spans="10:15" x14ac:dyDescent="0.25">
      <c r="J1330" s="38">
        <v>11</v>
      </c>
      <c r="K1330" s="293">
        <v>1348.7204516599768</v>
      </c>
      <c r="L1330" s="15">
        <v>1.0286747354409204E-2</v>
      </c>
      <c r="M1330" s="15">
        <v>-0.29130120518985203</v>
      </c>
      <c r="N1330" s="15">
        <v>-0.71898554216455723</v>
      </c>
      <c r="O1330" s="16">
        <v>0</v>
      </c>
    </row>
    <row r="1331" spans="10:15" x14ac:dyDescent="0.25">
      <c r="J1331" s="38">
        <v>11</v>
      </c>
      <c r="K1331" s="293">
        <v>5696.6043618062349</v>
      </c>
      <c r="L1331" s="15">
        <v>0.36652301557874778</v>
      </c>
      <c r="M1331" s="15">
        <v>4.3581592399662049E-2</v>
      </c>
      <c r="N1331" s="15">
        <v>-1.4101046079784099</v>
      </c>
      <c r="O1331" s="16">
        <v>0</v>
      </c>
    </row>
    <row r="1332" spans="10:15" x14ac:dyDescent="0.25">
      <c r="J1332" s="38">
        <v>11</v>
      </c>
      <c r="K1332" s="293">
        <v>5667.7874016224359</v>
      </c>
      <c r="L1332" s="15">
        <v>0.36477584131343499</v>
      </c>
      <c r="M1332" s="15">
        <v>4.1135584095047396E-2</v>
      </c>
      <c r="N1332" s="15">
        <v>-1.4059114254084824</v>
      </c>
      <c r="O1332" s="16">
        <v>0</v>
      </c>
    </row>
    <row r="1333" spans="10:15" x14ac:dyDescent="0.25">
      <c r="J1333" s="38">
        <v>11</v>
      </c>
      <c r="K1333" s="293">
        <v>5669.0507890023719</v>
      </c>
      <c r="L1333" s="15">
        <v>0.36485309066266519</v>
      </c>
      <c r="M1333" s="15">
        <v>4.1265308098165449E-2</v>
      </c>
      <c r="N1333" s="15">
        <v>-1.4061183987608306</v>
      </c>
      <c r="O1333" s="16">
        <v>0</v>
      </c>
    </row>
    <row r="1334" spans="10:15" x14ac:dyDescent="0.25">
      <c r="J1334" s="38">
        <v>11</v>
      </c>
      <c r="K1334" s="293">
        <v>4134.3267977396235</v>
      </c>
      <c r="L1334" s="15">
        <v>0.27487407246926288</v>
      </c>
      <c r="M1334" s="15">
        <v>-9.0270631352795699E-2</v>
      </c>
      <c r="N1334" s="15">
        <v>-1.1846034411164672</v>
      </c>
      <c r="O1334" s="16">
        <v>0</v>
      </c>
    </row>
    <row r="1335" spans="10:15" x14ac:dyDescent="0.25">
      <c r="J1335" s="38">
        <v>11</v>
      </c>
      <c r="K1335" s="293">
        <v>4152.7092180581294</v>
      </c>
      <c r="L1335" s="15">
        <v>0.27737113799214114</v>
      </c>
      <c r="M1335" s="15">
        <v>-8.9284500301391831E-2</v>
      </c>
      <c r="N1335" s="15">
        <v>-1.1880866376907493</v>
      </c>
      <c r="O1335" s="16">
        <v>0</v>
      </c>
    </row>
    <row r="1336" spans="10:15" x14ac:dyDescent="0.25">
      <c r="J1336" s="38">
        <v>11</v>
      </c>
      <c r="K1336" s="293">
        <v>4166.2181199969082</v>
      </c>
      <c r="L1336" s="15">
        <v>0.27819572796821657</v>
      </c>
      <c r="M1336" s="15">
        <v>-8.818622749319284E-2</v>
      </c>
      <c r="N1336" s="15">
        <v>-1.1900095004750237</v>
      </c>
      <c r="O1336" s="16">
        <v>0</v>
      </c>
    </row>
    <row r="1337" spans="10:15" x14ac:dyDescent="0.25">
      <c r="J1337" s="38">
        <v>11</v>
      </c>
      <c r="K1337" s="293">
        <v>1355.2971862129066</v>
      </c>
      <c r="L1337" s="15">
        <v>1.1098702978466459E-2</v>
      </c>
      <c r="M1337" s="15">
        <v>-0.29090952755892008</v>
      </c>
      <c r="N1337" s="15">
        <v>-0.72018917541954652</v>
      </c>
      <c r="O1337" s="16">
        <v>0</v>
      </c>
    </row>
    <row r="1338" spans="10:15" x14ac:dyDescent="0.25">
      <c r="J1338" s="38">
        <v>11</v>
      </c>
      <c r="K1338" s="293">
        <v>1861.6425372415388</v>
      </c>
      <c r="L1338" s="15">
        <v>0.15212515935054433</v>
      </c>
      <c r="M1338" s="15">
        <v>-0.31548159151146093</v>
      </c>
      <c r="N1338" s="15">
        <v>-0.83664356783908345</v>
      </c>
      <c r="O1338" s="16">
        <v>0</v>
      </c>
    </row>
    <row r="1339" spans="10:15" x14ac:dyDescent="0.25">
      <c r="J1339" s="38">
        <v>11</v>
      </c>
      <c r="K1339" s="293">
        <v>1857.8599095512452</v>
      </c>
      <c r="L1339" s="15">
        <v>0.15186623246492983</v>
      </c>
      <c r="M1339" s="15">
        <v>-0.31588400014314338</v>
      </c>
      <c r="N1339" s="15">
        <v>-0.83598223232178637</v>
      </c>
      <c r="O1339" s="16">
        <v>0</v>
      </c>
    </row>
    <row r="1340" spans="10:15" x14ac:dyDescent="0.25">
      <c r="J1340" s="38">
        <v>11</v>
      </c>
      <c r="K1340" s="293">
        <v>1861.7827111861022</v>
      </c>
      <c r="L1340" s="15">
        <v>0.15281988540749358</v>
      </c>
      <c r="M1340" s="15">
        <v>-0.31711246602446463</v>
      </c>
      <c r="N1340" s="15">
        <v>-0.83570741938302895</v>
      </c>
      <c r="O1340" s="16">
        <v>0</v>
      </c>
    </row>
    <row r="1341" spans="10:15" x14ac:dyDescent="0.25">
      <c r="J1341" s="38">
        <v>11</v>
      </c>
      <c r="K1341" s="293">
        <v>1863.2731151694527</v>
      </c>
      <c r="L1341" s="15">
        <v>0.15291651251695648</v>
      </c>
      <c r="M1341" s="15">
        <v>-0.31597887868698082</v>
      </c>
      <c r="N1341" s="15">
        <v>-0.83693763382997566</v>
      </c>
      <c r="O1341" s="16">
        <v>0</v>
      </c>
    </row>
    <row r="1342" spans="10:15" x14ac:dyDescent="0.25">
      <c r="J1342" s="38">
        <v>11</v>
      </c>
      <c r="K1342" s="293">
        <v>1933.8372976066089</v>
      </c>
      <c r="L1342" s="15">
        <v>0.16494960002038703</v>
      </c>
      <c r="M1342" s="15">
        <v>-0.35532970227987221</v>
      </c>
      <c r="N1342" s="15">
        <v>-0.80961989774051479</v>
      </c>
      <c r="O1342" s="16">
        <v>0</v>
      </c>
    </row>
    <row r="1343" spans="10:15" x14ac:dyDescent="0.25">
      <c r="J1343" s="38">
        <v>11</v>
      </c>
      <c r="K1343" s="293">
        <v>1935.1469639156376</v>
      </c>
      <c r="L1343" s="15">
        <v>0.16528427504416077</v>
      </c>
      <c r="M1343" s="15">
        <v>-0.35634640616814023</v>
      </c>
      <c r="N1343" s="15">
        <v>-0.80893786887602048</v>
      </c>
      <c r="O1343" s="16">
        <v>0</v>
      </c>
    </row>
    <row r="1344" spans="10:15" x14ac:dyDescent="0.25">
      <c r="J1344" s="38">
        <v>11</v>
      </c>
      <c r="K1344" s="293">
        <v>2229.952037333991</v>
      </c>
      <c r="L1344" s="15">
        <v>0.13605899877023597</v>
      </c>
      <c r="M1344" s="15">
        <v>0.58213440685378526</v>
      </c>
      <c r="N1344" s="15">
        <v>0.28180659437597888</v>
      </c>
      <c r="O1344" s="16">
        <v>0</v>
      </c>
    </row>
    <row r="1345" spans="10:15" x14ac:dyDescent="0.25">
      <c r="J1345" s="38">
        <v>11</v>
      </c>
      <c r="K1345" s="293">
        <v>6500.0024615039474</v>
      </c>
      <c r="L1345" s="15">
        <v>0.45927301506191148</v>
      </c>
      <c r="M1345" s="15">
        <v>-0.25175888478292024</v>
      </c>
      <c r="N1345" s="15">
        <v>0.79248586972100876</v>
      </c>
      <c r="O1345" s="16">
        <v>0</v>
      </c>
    </row>
    <row r="1346" spans="10:15" x14ac:dyDescent="0.25">
      <c r="J1346" s="38">
        <v>11</v>
      </c>
      <c r="K1346" s="293">
        <v>6499.4866094238751</v>
      </c>
      <c r="L1346" s="15">
        <v>0.45923008860585973</v>
      </c>
      <c r="M1346" s="15">
        <v>-0.25173535386264223</v>
      </c>
      <c r="N1346" s="15">
        <v>0.79250526525678255</v>
      </c>
      <c r="O1346" s="16">
        <v>0</v>
      </c>
    </row>
    <row r="1347" spans="10:15" x14ac:dyDescent="0.25">
      <c r="J1347" s="38">
        <v>11</v>
      </c>
      <c r="K1347" s="293">
        <v>6467.4070393811098</v>
      </c>
      <c r="L1347" s="15">
        <v>0.45871275283441088</v>
      </c>
      <c r="M1347" s="15">
        <v>-0.24795283936995186</v>
      </c>
      <c r="N1347" s="15">
        <v>0.78924008653554101</v>
      </c>
      <c r="O1347" s="16">
        <v>0</v>
      </c>
    </row>
    <row r="1348" spans="10:15" x14ac:dyDescent="0.25">
      <c r="J1348" s="38">
        <v>11</v>
      </c>
      <c r="K1348" s="293">
        <v>1316.5028520884325</v>
      </c>
      <c r="L1348" s="15">
        <v>1.4239501717954006E-16</v>
      </c>
      <c r="M1348" s="15">
        <v>-0.29034344002908213</v>
      </c>
      <c r="N1348" s="15">
        <v>-0.70965655997091803</v>
      </c>
      <c r="O1348" s="16">
        <v>0</v>
      </c>
    </row>
    <row r="1349" spans="10:15" x14ac:dyDescent="0.25">
      <c r="J1349" s="38">
        <v>11</v>
      </c>
      <c r="K1349" s="293">
        <v>1965.5828989116026</v>
      </c>
      <c r="L1349" s="15">
        <v>0.13719426482991284</v>
      </c>
      <c r="M1349" s="15">
        <v>0.55459416040804843</v>
      </c>
      <c r="N1349" s="15">
        <v>0.30821157476203864</v>
      </c>
      <c r="O1349" s="16">
        <v>0</v>
      </c>
    </row>
    <row r="1350" spans="10:15" x14ac:dyDescent="0.25">
      <c r="J1350" s="38">
        <v>11</v>
      </c>
      <c r="K1350" s="293">
        <v>1961.4136706613406</v>
      </c>
      <c r="L1350" s="15">
        <v>0.13716168253800387</v>
      </c>
      <c r="M1350" s="15">
        <v>0.55417325635614612</v>
      </c>
      <c r="N1350" s="15">
        <v>0.30866506110585007</v>
      </c>
      <c r="O1350" s="16">
        <v>0</v>
      </c>
    </row>
    <row r="1351" spans="10:15" x14ac:dyDescent="0.25">
      <c r="J1351" s="38">
        <v>11</v>
      </c>
      <c r="K1351" s="293">
        <v>1957.8240228956984</v>
      </c>
      <c r="L1351" s="15">
        <v>0.13766198466691718</v>
      </c>
      <c r="M1351" s="15">
        <v>0.55360743150876579</v>
      </c>
      <c r="N1351" s="15">
        <v>0.30873058382431706</v>
      </c>
      <c r="O1351" s="16">
        <v>0</v>
      </c>
    </row>
    <row r="1352" spans="10:15" x14ac:dyDescent="0.25">
      <c r="J1352" s="38">
        <v>11</v>
      </c>
      <c r="K1352" s="293">
        <v>1957.3219029412985</v>
      </c>
      <c r="L1352" s="15">
        <v>0.13777847395155696</v>
      </c>
      <c r="M1352" s="15">
        <v>0.55351143305596495</v>
      </c>
      <c r="N1352" s="15">
        <v>0.30871009299247809</v>
      </c>
      <c r="O1352" s="16">
        <v>0</v>
      </c>
    </row>
    <row r="1353" spans="10:15" x14ac:dyDescent="0.25">
      <c r="J1353" s="38">
        <v>11</v>
      </c>
      <c r="K1353" s="293">
        <v>4400.0047899070905</v>
      </c>
      <c r="L1353" s="15">
        <v>4.2806491597244299E-16</v>
      </c>
      <c r="M1353" s="15">
        <v>-1.0000000000000013</v>
      </c>
      <c r="N1353" s="15">
        <v>9.8968992918432387E-16</v>
      </c>
      <c r="O1353" s="16">
        <v>0</v>
      </c>
    </row>
    <row r="1354" spans="10:15" x14ac:dyDescent="0.25">
      <c r="J1354" s="38">
        <v>11</v>
      </c>
      <c r="K1354" s="293">
        <v>1317.2191438419416</v>
      </c>
      <c r="L1354" s="15">
        <v>1.6055770842921267E-4</v>
      </c>
      <c r="M1354" s="15">
        <v>-0.29029604629156947</v>
      </c>
      <c r="N1354" s="15">
        <v>-0.7098645114168598</v>
      </c>
      <c r="O1354" s="16">
        <v>0</v>
      </c>
    </row>
    <row r="1355" spans="10:15" x14ac:dyDescent="0.25">
      <c r="J1355" s="38">
        <v>11</v>
      </c>
      <c r="K1355" s="293">
        <v>1887.9727471403257</v>
      </c>
      <c r="L1355" s="15">
        <v>0.14763560958651309</v>
      </c>
      <c r="M1355" s="15">
        <v>0.53358020947716467</v>
      </c>
      <c r="N1355" s="15">
        <v>0.31878418093632216</v>
      </c>
      <c r="O1355" s="16">
        <v>0</v>
      </c>
    </row>
    <row r="1356" spans="10:15" x14ac:dyDescent="0.25">
      <c r="J1356" s="38">
        <v>11</v>
      </c>
      <c r="K1356" s="293">
        <v>1886.8277321212679</v>
      </c>
      <c r="L1356" s="15">
        <v>0.14783526927138332</v>
      </c>
      <c r="M1356" s="15">
        <v>0.53327364828673307</v>
      </c>
      <c r="N1356" s="15">
        <v>0.31889108244188363</v>
      </c>
      <c r="O1356" s="16">
        <v>0</v>
      </c>
    </row>
    <row r="1357" spans="10:15" x14ac:dyDescent="0.25">
      <c r="J1357" s="38">
        <v>11</v>
      </c>
      <c r="K1357" s="293">
        <v>1864.9795434674061</v>
      </c>
      <c r="L1357" s="15">
        <v>-0.26588477447010772</v>
      </c>
      <c r="M1357" s="15">
        <v>-0.11708759329395525</v>
      </c>
      <c r="N1357" s="15">
        <v>-0.61702763223593693</v>
      </c>
      <c r="O1357" s="16">
        <v>0</v>
      </c>
    </row>
    <row r="1358" spans="10:15" x14ac:dyDescent="0.25">
      <c r="J1358" s="38">
        <v>11</v>
      </c>
      <c r="K1358" s="293">
        <v>1864.5288428211752</v>
      </c>
      <c r="L1358" s="15">
        <v>-0.2662830112589783</v>
      </c>
      <c r="M1358" s="15">
        <v>-0.11705849655037112</v>
      </c>
      <c r="N1358" s="15">
        <v>-0.61665849219065061</v>
      </c>
      <c r="O1358" s="16">
        <v>0</v>
      </c>
    </row>
    <row r="1359" spans="10:15" x14ac:dyDescent="0.25">
      <c r="J1359" s="38">
        <v>11</v>
      </c>
      <c r="K1359" s="293">
        <v>1860.6690095026297</v>
      </c>
      <c r="L1359" s="15">
        <v>-0.2664043850926</v>
      </c>
      <c r="M1359" s="15">
        <v>-0.1175044662577221</v>
      </c>
      <c r="N1359" s="15">
        <v>-0.61609114864967784</v>
      </c>
      <c r="O1359" s="16">
        <v>0</v>
      </c>
    </row>
    <row r="1360" spans="10:15" x14ac:dyDescent="0.25">
      <c r="J1360" s="38">
        <v>11</v>
      </c>
      <c r="K1360" s="293">
        <v>998.89899464800669</v>
      </c>
      <c r="L1360" s="15">
        <v>-0.17371873384685044</v>
      </c>
      <c r="M1360" s="15">
        <v>-0.27584737669512072</v>
      </c>
      <c r="N1360" s="15">
        <v>-0.55043388945802885</v>
      </c>
      <c r="O1360" s="16">
        <v>0</v>
      </c>
    </row>
    <row r="1361" spans="10:15" x14ac:dyDescent="0.25">
      <c r="J1361" s="38">
        <v>11</v>
      </c>
      <c r="K1361" s="293">
        <v>1091.3151015334906</v>
      </c>
      <c r="L1361" s="15">
        <v>-0.20182403326663509</v>
      </c>
      <c r="M1361" s="15">
        <v>-0.23637059190775447</v>
      </c>
      <c r="N1361" s="15">
        <v>-0.56180537482561044</v>
      </c>
      <c r="O1361" s="16">
        <v>0</v>
      </c>
    </row>
    <row r="1362" spans="10:15" x14ac:dyDescent="0.25">
      <c r="J1362" s="38">
        <v>11</v>
      </c>
      <c r="K1362" s="293">
        <v>1100.2135401837388</v>
      </c>
      <c r="L1362" s="15">
        <v>-0.20320434036744894</v>
      </c>
      <c r="M1362" s="15">
        <v>-0.23474411490756544</v>
      </c>
      <c r="N1362" s="15">
        <v>-0.56205154472498553</v>
      </c>
      <c r="O1362" s="16">
        <v>0</v>
      </c>
    </row>
    <row r="1363" spans="10:15" x14ac:dyDescent="0.25">
      <c r="J1363" s="38">
        <v>11</v>
      </c>
      <c r="K1363" s="293">
        <v>1115.1061123136922</v>
      </c>
      <c r="L1363" s="15">
        <v>-0.23349781950141094</v>
      </c>
      <c r="M1363" s="15">
        <v>-0.22209667981979542</v>
      </c>
      <c r="N1363" s="15">
        <v>-0.54440550067879367</v>
      </c>
      <c r="O1363" s="16">
        <v>0</v>
      </c>
    </row>
    <row r="1364" spans="10:15" x14ac:dyDescent="0.25">
      <c r="J1364" s="38">
        <v>11</v>
      </c>
      <c r="K1364" s="293">
        <v>939.21899128561608</v>
      </c>
      <c r="L1364" s="15">
        <v>-0.21201698422113527</v>
      </c>
      <c r="M1364" s="15">
        <v>-0.25701653332384966</v>
      </c>
      <c r="N1364" s="15">
        <v>-0.53096648245501499</v>
      </c>
      <c r="O1364" s="16">
        <v>0</v>
      </c>
    </row>
    <row r="1365" spans="10:15" x14ac:dyDescent="0.25">
      <c r="J1365" s="38">
        <v>11</v>
      </c>
      <c r="K1365" s="293">
        <v>938.95103551610748</v>
      </c>
      <c r="L1365" s="15">
        <v>-0.21250999961906214</v>
      </c>
      <c r="M1365" s="15">
        <v>-0.25682069254504591</v>
      </c>
      <c r="N1365" s="15">
        <v>-0.53066930783589195</v>
      </c>
      <c r="O1365" s="16">
        <v>0</v>
      </c>
    </row>
    <row r="1366" spans="10:15" x14ac:dyDescent="0.25">
      <c r="J1366" s="38">
        <v>11</v>
      </c>
      <c r="K1366" s="293">
        <v>832.50902479684476</v>
      </c>
      <c r="L1366" s="15">
        <v>-0.26891536312362407</v>
      </c>
      <c r="M1366" s="15">
        <v>-0.33773430375408781</v>
      </c>
      <c r="N1366" s="15">
        <v>-0.39335033312228812</v>
      </c>
      <c r="O1366" s="16">
        <v>0</v>
      </c>
    </row>
    <row r="1367" spans="10:15" x14ac:dyDescent="0.25">
      <c r="J1367" s="38">
        <v>11</v>
      </c>
      <c r="K1367" s="293">
        <v>1456.9966413383788</v>
      </c>
      <c r="L1367" s="15">
        <v>-0.42103525182015794</v>
      </c>
      <c r="M1367" s="15">
        <v>-0.30779078822596623</v>
      </c>
      <c r="N1367" s="15">
        <v>-0.27117395995387583</v>
      </c>
      <c r="O1367" s="16">
        <v>0</v>
      </c>
    </row>
    <row r="1368" spans="10:15" x14ac:dyDescent="0.25">
      <c r="J1368" s="38">
        <v>11</v>
      </c>
      <c r="K1368" s="293">
        <v>1277.8210979499879</v>
      </c>
      <c r="L1368" s="15">
        <v>-0.38140489415333828</v>
      </c>
      <c r="M1368" s="15">
        <v>-0.33697893264245404</v>
      </c>
      <c r="N1368" s="15">
        <v>-0.28161617320420773</v>
      </c>
      <c r="O1368" s="16">
        <v>0</v>
      </c>
    </row>
    <row r="1369" spans="10:15" x14ac:dyDescent="0.25">
      <c r="J1369" s="38">
        <v>11</v>
      </c>
      <c r="K1369" s="293">
        <v>902.58213623046879</v>
      </c>
      <c r="L1369" s="15">
        <v>-0.30085083007812502</v>
      </c>
      <c r="M1369" s="15">
        <v>-0.225341796875</v>
      </c>
      <c r="N1369" s="15">
        <v>-0.47380737304687498</v>
      </c>
      <c r="O1369" s="16">
        <v>0</v>
      </c>
    </row>
    <row r="1370" spans="10:15" x14ac:dyDescent="0.25">
      <c r="J1370" s="38">
        <v>11</v>
      </c>
      <c r="K1370" s="293">
        <v>884.01477257425358</v>
      </c>
      <c r="L1370" s="15">
        <v>-0.30081611649738377</v>
      </c>
      <c r="M1370" s="15">
        <v>-0.22772511734379808</v>
      </c>
      <c r="N1370" s="15">
        <v>-0.4714587661588181</v>
      </c>
      <c r="O1370" s="16">
        <v>0</v>
      </c>
    </row>
    <row r="1371" spans="10:15" x14ac:dyDescent="0.25">
      <c r="J1371" s="38">
        <v>11</v>
      </c>
      <c r="K1371" s="293">
        <v>883.84839676781087</v>
      </c>
      <c r="L1371" s="15">
        <v>-0.30105471689494429</v>
      </c>
      <c r="M1371" s="15">
        <v>-0.22766209630692816</v>
      </c>
      <c r="N1371" s="15">
        <v>-0.47128318679812764</v>
      </c>
      <c r="O1371" s="16">
        <v>0</v>
      </c>
    </row>
    <row r="1372" spans="10:15" x14ac:dyDescent="0.25">
      <c r="J1372" s="38">
        <v>11</v>
      </c>
      <c r="K1372" s="293">
        <v>798.76159796135221</v>
      </c>
      <c r="L1372" s="15">
        <v>-0.29080222234228392</v>
      </c>
      <c r="M1372" s="15">
        <v>-0.34177854917427558</v>
      </c>
      <c r="N1372" s="15">
        <v>-0.3674192284834405</v>
      </c>
      <c r="O1372" s="16">
        <v>0</v>
      </c>
    </row>
    <row r="1373" spans="10:15" x14ac:dyDescent="0.25">
      <c r="J1373" s="38">
        <v>11</v>
      </c>
      <c r="K1373" s="293">
        <v>777.55395585940596</v>
      </c>
      <c r="L1373" s="15">
        <v>-0.30053974592931509</v>
      </c>
      <c r="M1373" s="15">
        <v>-0.322796276215916</v>
      </c>
      <c r="N1373" s="15">
        <v>-0.37666397785476891</v>
      </c>
      <c r="O1373" s="16">
        <v>0</v>
      </c>
    </row>
    <row r="1374" spans="10:15" x14ac:dyDescent="0.25">
      <c r="J1374" s="38">
        <v>11</v>
      </c>
      <c r="K1374" s="293">
        <v>774.62605611284539</v>
      </c>
      <c r="L1374" s="15">
        <v>-0.30230018053774532</v>
      </c>
      <c r="M1374" s="15">
        <v>-0.32277907256562488</v>
      </c>
      <c r="N1374" s="15">
        <v>-0.3749207468966298</v>
      </c>
      <c r="O1374" s="16">
        <v>0</v>
      </c>
    </row>
    <row r="1375" spans="10:15" x14ac:dyDescent="0.25">
      <c r="J1375" s="38">
        <v>11</v>
      </c>
      <c r="K1375" s="293">
        <v>773.79893026876118</v>
      </c>
      <c r="L1375" s="15">
        <v>-0.3029719513922205</v>
      </c>
      <c r="M1375" s="15">
        <v>-0.32144303933655588</v>
      </c>
      <c r="N1375" s="15">
        <v>-0.37558500927122368</v>
      </c>
      <c r="O1375" s="16">
        <v>0</v>
      </c>
    </row>
    <row r="1376" spans="10:15" x14ac:dyDescent="0.25">
      <c r="J1376" s="38">
        <v>11</v>
      </c>
      <c r="K1376" s="293">
        <v>744.38849767263093</v>
      </c>
      <c r="L1376" s="15">
        <v>-0.32163172054490324</v>
      </c>
      <c r="M1376" s="15">
        <v>-0.34378336251441255</v>
      </c>
      <c r="N1376" s="15">
        <v>-0.3345849169406841</v>
      </c>
      <c r="O1376" s="16">
        <v>0</v>
      </c>
    </row>
    <row r="1377" spans="10:15" x14ac:dyDescent="0.25">
      <c r="J1377" s="38">
        <v>11</v>
      </c>
      <c r="K1377" s="293">
        <v>742.59508933091058</v>
      </c>
      <c r="L1377" s="15">
        <v>-0.32271770579678483</v>
      </c>
      <c r="M1377" s="15">
        <v>-0.34390668876183572</v>
      </c>
      <c r="N1377" s="15">
        <v>-0.33337560544137945</v>
      </c>
      <c r="O1377" s="16">
        <v>0</v>
      </c>
    </row>
    <row r="1378" spans="10:15" x14ac:dyDescent="0.25">
      <c r="J1378" s="38">
        <v>11</v>
      </c>
      <c r="K1378" s="293">
        <v>741.50272461435452</v>
      </c>
      <c r="L1378" s="15">
        <v>-0.32345787040437557</v>
      </c>
      <c r="M1378" s="15">
        <v>-0.34404763045308756</v>
      </c>
      <c r="N1378" s="15">
        <v>-0.33249449914253687</v>
      </c>
      <c r="O1378" s="16">
        <v>0</v>
      </c>
    </row>
    <row r="1379" spans="10:15" x14ac:dyDescent="0.25">
      <c r="J1379" s="38">
        <v>11</v>
      </c>
      <c r="K1379" s="293">
        <v>741.21185536127211</v>
      </c>
      <c r="L1379" s="15">
        <v>-0.32385364156165891</v>
      </c>
      <c r="M1379" s="15">
        <v>-0.34413366918770277</v>
      </c>
      <c r="N1379" s="15">
        <v>-0.3320126892506382</v>
      </c>
      <c r="O1379" s="16">
        <v>0</v>
      </c>
    </row>
    <row r="1380" spans="10:15" x14ac:dyDescent="0.25">
      <c r="J1380" s="38">
        <v>11</v>
      </c>
      <c r="K1380" s="293">
        <v>740.9899711454982</v>
      </c>
      <c r="L1380" s="15">
        <v>-0.32380879423931364</v>
      </c>
      <c r="M1380" s="15">
        <v>-0.34406971894523602</v>
      </c>
      <c r="N1380" s="15">
        <v>-0.33212148681545034</v>
      </c>
      <c r="O1380" s="16">
        <v>0</v>
      </c>
    </row>
    <row r="1381" spans="10:15" x14ac:dyDescent="0.25">
      <c r="J1381" s="38">
        <v>11</v>
      </c>
      <c r="K1381" s="293">
        <v>740.64140022930178</v>
      </c>
      <c r="L1381" s="15">
        <v>-0.32407689051588628</v>
      </c>
      <c r="M1381" s="15">
        <v>-0.34369835128253667</v>
      </c>
      <c r="N1381" s="15">
        <v>-0.33222475820157704</v>
      </c>
      <c r="O1381" s="16">
        <v>0</v>
      </c>
    </row>
    <row r="1382" spans="10:15" x14ac:dyDescent="0.25">
      <c r="J1382" s="38">
        <v>11</v>
      </c>
      <c r="K1382" s="293">
        <v>736.8647854720125</v>
      </c>
      <c r="L1382" s="15">
        <v>-0.32855604349755224</v>
      </c>
      <c r="M1382" s="15">
        <v>-0.3393446563644662</v>
      </c>
      <c r="N1382" s="15">
        <v>-0.33209930013798156</v>
      </c>
      <c r="O1382" s="16">
        <v>0</v>
      </c>
    </row>
    <row r="1383" spans="10:15" x14ac:dyDescent="0.25">
      <c r="J1383" s="38">
        <v>11</v>
      </c>
      <c r="K1383" s="293">
        <v>737.20392859639423</v>
      </c>
      <c r="L1383" s="15">
        <v>-0.32939012067946544</v>
      </c>
      <c r="M1383" s="15">
        <v>-0.33869262853305709</v>
      </c>
      <c r="N1383" s="15">
        <v>-0.33191725078747747</v>
      </c>
      <c r="O1383" s="16">
        <v>0</v>
      </c>
    </row>
    <row r="1384" spans="10:15" x14ac:dyDescent="0.25">
      <c r="J1384" s="38">
        <v>11</v>
      </c>
      <c r="K1384" s="293">
        <v>737.84779238230681</v>
      </c>
      <c r="L1384" s="15">
        <v>-0.32967649019360573</v>
      </c>
      <c r="M1384" s="15">
        <v>-0.33856249185317377</v>
      </c>
      <c r="N1384" s="15">
        <v>-0.33176101795322055</v>
      </c>
      <c r="O1384" s="16">
        <v>0</v>
      </c>
    </row>
    <row r="1385" spans="10:15" x14ac:dyDescent="0.25">
      <c r="J1385" s="38">
        <v>11</v>
      </c>
      <c r="K1385" s="293">
        <v>735.8095391219083</v>
      </c>
      <c r="L1385" s="15">
        <v>-0.32909663832213337</v>
      </c>
      <c r="M1385" s="15">
        <v>-0.33827379359439641</v>
      </c>
      <c r="N1385" s="15">
        <v>-0.33262956808347022</v>
      </c>
      <c r="O1385" s="16">
        <v>0</v>
      </c>
    </row>
    <row r="1386" spans="10:15" x14ac:dyDescent="0.25">
      <c r="J1386" s="38">
        <v>11</v>
      </c>
      <c r="K1386" s="293">
        <v>735.5780468098967</v>
      </c>
      <c r="L1386" s="15">
        <v>-0.32911172870056643</v>
      </c>
      <c r="M1386" s="15">
        <v>-0.33806043070519409</v>
      </c>
      <c r="N1386" s="15">
        <v>-0.33282784059423948</v>
      </c>
      <c r="O1386" s="16">
        <v>0</v>
      </c>
    </row>
    <row r="1387" spans="10:15" x14ac:dyDescent="0.25">
      <c r="J1387" s="38">
        <v>11</v>
      </c>
      <c r="K1387" s="293">
        <v>741.21386930592882</v>
      </c>
      <c r="L1387" s="15">
        <v>-0.33135218611730222</v>
      </c>
      <c r="M1387" s="15">
        <v>-0.33753795693130501</v>
      </c>
      <c r="N1387" s="15">
        <v>-0.33110985695139278</v>
      </c>
      <c r="O1387" s="16">
        <v>0</v>
      </c>
    </row>
    <row r="1388" spans="10:15" x14ac:dyDescent="0.25">
      <c r="J1388" s="38">
        <v>11</v>
      </c>
      <c r="K1388" s="293">
        <v>742.0988892930917</v>
      </c>
      <c r="L1388" s="15">
        <v>-0.33162610810086346</v>
      </c>
      <c r="M1388" s="15">
        <v>-0.33741578220699014</v>
      </c>
      <c r="N1388" s="15">
        <v>-0.33095810969214634</v>
      </c>
      <c r="O1388" s="16">
        <v>0</v>
      </c>
    </row>
    <row r="1389" spans="10:15" x14ac:dyDescent="0.25">
      <c r="J1389" s="38">
        <v>11</v>
      </c>
      <c r="K1389" s="293">
        <v>742.54736860027231</v>
      </c>
      <c r="L1389" s="15">
        <v>-0.33177653134301044</v>
      </c>
      <c r="M1389" s="15">
        <v>-0.33733015375414876</v>
      </c>
      <c r="N1389" s="15">
        <v>-0.33089331490284091</v>
      </c>
      <c r="O1389" s="16">
        <v>0</v>
      </c>
    </row>
    <row r="1390" spans="10:15" x14ac:dyDescent="0.25">
      <c r="J1390" s="38">
        <v>11</v>
      </c>
      <c r="K1390" s="293">
        <v>742.63176602172871</v>
      </c>
      <c r="L1390" s="15">
        <v>-0.3318076317713427</v>
      </c>
      <c r="M1390" s="15">
        <v>-0.3373063297281938</v>
      </c>
      <c r="N1390" s="15">
        <v>-0.33088603850046344</v>
      </c>
      <c r="O1390" s="16">
        <v>0</v>
      </c>
    </row>
    <row r="1391" spans="10:15" x14ac:dyDescent="0.25">
      <c r="J1391" s="38">
        <v>11</v>
      </c>
      <c r="K1391" s="293">
        <v>742.73345189518034</v>
      </c>
      <c r="L1391" s="15">
        <v>-0.33185077810203134</v>
      </c>
      <c r="M1391" s="15">
        <v>-0.33726801150284058</v>
      </c>
      <c r="N1391" s="15">
        <v>-0.33088121039512808</v>
      </c>
      <c r="O1391" s="16">
        <v>0</v>
      </c>
    </row>
    <row r="1392" spans="10:15" x14ac:dyDescent="0.25">
      <c r="J1392" s="38">
        <v>11</v>
      </c>
      <c r="K1392" s="293">
        <v>732.96099224969691</v>
      </c>
      <c r="L1392" s="15">
        <v>-0.33015869668371384</v>
      </c>
      <c r="M1392" s="15">
        <v>-0.33323561976063693</v>
      </c>
      <c r="N1392" s="15">
        <v>-0.33660568355564929</v>
      </c>
      <c r="O1392" s="16">
        <v>0</v>
      </c>
    </row>
    <row r="1393" spans="10:15" x14ac:dyDescent="0.25">
      <c r="J1393" s="38">
        <v>11</v>
      </c>
      <c r="K1393" s="293">
        <v>739.63891921484242</v>
      </c>
      <c r="L1393" s="15">
        <v>-0.332325415341785</v>
      </c>
      <c r="M1393" s="15">
        <v>-0.33460967580052559</v>
      </c>
      <c r="N1393" s="15">
        <v>-0.33306490885768941</v>
      </c>
      <c r="O1393" s="16">
        <v>0</v>
      </c>
    </row>
    <row r="1394" spans="10:15" x14ac:dyDescent="0.25">
      <c r="J1394" s="38">
        <v>11</v>
      </c>
      <c r="K1394" s="293">
        <v>739.18806718215262</v>
      </c>
      <c r="L1394" s="15">
        <v>-0.33219680378904454</v>
      </c>
      <c r="M1394" s="15">
        <v>-0.33452041458052512</v>
      </c>
      <c r="N1394" s="15">
        <v>-0.33328278163043024</v>
      </c>
      <c r="O1394" s="16">
        <v>0</v>
      </c>
    </row>
    <row r="1395" spans="10:15" x14ac:dyDescent="0.25">
      <c r="J1395" s="38">
        <v>11</v>
      </c>
      <c r="K1395" s="293">
        <v>739.62501445532848</v>
      </c>
      <c r="L1395" s="15">
        <v>-0.33236540099877038</v>
      </c>
      <c r="M1395" s="15">
        <v>-0.33451486856525692</v>
      </c>
      <c r="N1395" s="15">
        <v>-0.33311973043597271</v>
      </c>
      <c r="O1395" s="16">
        <v>0</v>
      </c>
    </row>
    <row r="1396" spans="10:15" x14ac:dyDescent="0.25">
      <c r="J1396" s="38">
        <v>11</v>
      </c>
      <c r="K1396" s="293">
        <v>734.01090235997947</v>
      </c>
      <c r="L1396" s="15">
        <v>-0.33099759073779572</v>
      </c>
      <c r="M1396" s="15">
        <v>-0.33159489358828104</v>
      </c>
      <c r="N1396" s="15">
        <v>-0.3374075156739233</v>
      </c>
      <c r="O1396" s="16">
        <v>0</v>
      </c>
    </row>
    <row r="1397" spans="10:15" x14ac:dyDescent="0.25">
      <c r="J1397" s="38">
        <v>11</v>
      </c>
      <c r="K1397" s="293">
        <v>741.33392299732054</v>
      </c>
      <c r="L1397" s="15">
        <v>-0.33333333333333337</v>
      </c>
      <c r="M1397" s="15">
        <v>-0.33333333333333337</v>
      </c>
      <c r="N1397" s="15">
        <v>-0.33333333333333337</v>
      </c>
      <c r="O1397" s="16">
        <v>0</v>
      </c>
    </row>
    <row r="1398" spans="10:15" x14ac:dyDescent="0.25">
      <c r="J1398" s="38">
        <v>11</v>
      </c>
      <c r="K1398" s="293">
        <v>734.62760154910416</v>
      </c>
      <c r="L1398" s="15">
        <v>-0.33136175891748526</v>
      </c>
      <c r="M1398" s="15">
        <v>-0.33074410216992844</v>
      </c>
      <c r="N1398" s="15">
        <v>-0.33789413891258624</v>
      </c>
      <c r="O1398" s="16">
        <v>0</v>
      </c>
    </row>
    <row r="1399" spans="10:15" x14ac:dyDescent="0.25">
      <c r="J1399" s="38">
        <v>11</v>
      </c>
      <c r="K1399" s="293">
        <v>1011.9366375446406</v>
      </c>
      <c r="L1399" s="15">
        <v>-0.42919161696352526</v>
      </c>
      <c r="M1399" s="15">
        <v>-0.25390922721103837</v>
      </c>
      <c r="N1399" s="15">
        <v>-0.31689915582543632</v>
      </c>
      <c r="O1399" s="16">
        <v>0</v>
      </c>
    </row>
    <row r="1400" spans="10:15" x14ac:dyDescent="0.25">
      <c r="J1400" s="38">
        <v>11</v>
      </c>
      <c r="K1400" s="293">
        <v>1176.9671271795853</v>
      </c>
      <c r="L1400" s="15">
        <v>-0.48171466845277966</v>
      </c>
      <c r="M1400" s="15">
        <v>-0.20802867594562169</v>
      </c>
      <c r="N1400" s="15">
        <v>-0.31025665560159865</v>
      </c>
      <c r="O1400" s="16">
        <v>0</v>
      </c>
    </row>
    <row r="1401" spans="10:15" x14ac:dyDescent="0.25">
      <c r="J1401" s="38">
        <v>11</v>
      </c>
      <c r="K1401" s="293">
        <v>1177.5927622200493</v>
      </c>
      <c r="L1401" s="15">
        <v>-0.48196592877086747</v>
      </c>
      <c r="M1401" s="15">
        <v>-0.20777323547083562</v>
      </c>
      <c r="N1401" s="15">
        <v>-0.31026083575829694</v>
      </c>
      <c r="O1401" s="16">
        <v>0</v>
      </c>
    </row>
    <row r="1402" spans="10:15" x14ac:dyDescent="0.25">
      <c r="J1402" s="38">
        <v>11</v>
      </c>
      <c r="K1402" s="293">
        <v>1177.572956320309</v>
      </c>
      <c r="L1402" s="15">
        <v>-0.48196543147335202</v>
      </c>
      <c r="M1402" s="15">
        <v>-0.20776900908171186</v>
      </c>
      <c r="N1402" s="15">
        <v>-0.31026555944493617</v>
      </c>
      <c r="O1402" s="16">
        <v>0</v>
      </c>
    </row>
    <row r="1403" spans="10:15" x14ac:dyDescent="0.25">
      <c r="J1403" s="38">
        <v>11</v>
      </c>
      <c r="K1403" s="293">
        <v>1176.1344791009224</v>
      </c>
      <c r="L1403" s="15">
        <v>-0.48185353065016567</v>
      </c>
      <c r="M1403" s="15">
        <v>-0.20762991765714947</v>
      </c>
      <c r="N1403" s="15">
        <v>-0.31051655169268477</v>
      </c>
      <c r="O1403" s="16">
        <v>0</v>
      </c>
    </row>
    <row r="1404" spans="10:15" x14ac:dyDescent="0.25">
      <c r="J1404" s="38">
        <v>11</v>
      </c>
      <c r="K1404" s="293">
        <v>1116.6508458925287</v>
      </c>
      <c r="L1404" s="15">
        <v>-0.46841492927598599</v>
      </c>
      <c r="M1404" s="15">
        <v>-0.18581114471525428</v>
      </c>
      <c r="N1404" s="15">
        <v>-0.34577392600875961</v>
      </c>
      <c r="O1404" s="16">
        <v>0</v>
      </c>
    </row>
    <row r="1405" spans="10:15" x14ac:dyDescent="0.25">
      <c r="J1405" s="38">
        <v>11</v>
      </c>
      <c r="K1405" s="293">
        <v>1113.3673417924808</v>
      </c>
      <c r="L1405" s="15">
        <v>-0.46775413718244735</v>
      </c>
      <c r="M1405" s="15">
        <v>-0.18623413909836398</v>
      </c>
      <c r="N1405" s="15">
        <v>-0.34601172371918859</v>
      </c>
      <c r="O1405" s="16">
        <v>0</v>
      </c>
    </row>
    <row r="1406" spans="10:15" x14ac:dyDescent="0.25">
      <c r="J1406" s="38">
        <v>11</v>
      </c>
      <c r="K1406" s="293">
        <v>1119.4965148120486</v>
      </c>
      <c r="L1406" s="15">
        <v>-0.47810159096566857</v>
      </c>
      <c r="M1406" s="15">
        <v>-0.19875896756964717</v>
      </c>
      <c r="N1406" s="15">
        <v>-0.32313944146468415</v>
      </c>
      <c r="O1406" s="16">
        <v>0</v>
      </c>
    </row>
    <row r="1407" spans="10:15" x14ac:dyDescent="0.25">
      <c r="J1407" s="38">
        <v>11</v>
      </c>
      <c r="K1407" s="293">
        <v>1119.1002681056132</v>
      </c>
      <c r="L1407" s="15">
        <v>-0.47804673182651192</v>
      </c>
      <c r="M1407" s="15">
        <v>-0.19884641055227495</v>
      </c>
      <c r="N1407" s="15">
        <v>-0.32310685762121311</v>
      </c>
      <c r="O1407" s="16">
        <v>0</v>
      </c>
    </row>
    <row r="1408" spans="10:15" x14ac:dyDescent="0.25">
      <c r="J1408" s="38">
        <v>11</v>
      </c>
      <c r="K1408" s="293">
        <v>852.77516251831526</v>
      </c>
      <c r="L1408" s="15">
        <v>-0.39431324999536321</v>
      </c>
      <c r="M1408" s="15">
        <v>-0.21930699037409351</v>
      </c>
      <c r="N1408" s="15">
        <v>-0.38637975963054327</v>
      </c>
      <c r="O1408" s="16">
        <v>0</v>
      </c>
    </row>
    <row r="1409" spans="10:15" x14ac:dyDescent="0.25">
      <c r="J1409" s="38">
        <v>11</v>
      </c>
      <c r="K1409" s="293">
        <v>852.92570780008964</v>
      </c>
      <c r="L1409" s="15">
        <v>-0.3943774802421145</v>
      </c>
      <c r="M1409" s="15">
        <v>-0.21928151668218235</v>
      </c>
      <c r="N1409" s="15">
        <v>-0.38634100307570313</v>
      </c>
      <c r="O1409" s="16">
        <v>0</v>
      </c>
    </row>
    <row r="1410" spans="10:15" x14ac:dyDescent="0.25">
      <c r="J1410" s="38">
        <v>11</v>
      </c>
      <c r="K1410" s="293">
        <v>853.93453700770772</v>
      </c>
      <c r="L1410" s="15">
        <v>-0.39480380246930769</v>
      </c>
      <c r="M1410" s="15">
        <v>-0.2191571494707383</v>
      </c>
      <c r="N1410" s="15">
        <v>-0.38603904805995398</v>
      </c>
      <c r="O1410" s="16">
        <v>0</v>
      </c>
    </row>
    <row r="1411" spans="10:15" x14ac:dyDescent="0.25">
      <c r="J1411" s="38">
        <v>11</v>
      </c>
      <c r="K1411" s="293">
        <v>995.81542518725871</v>
      </c>
      <c r="L1411" s="15">
        <v>-0.44769198869968641</v>
      </c>
      <c r="M1411" s="15">
        <v>-0.22153279941943343</v>
      </c>
      <c r="N1411" s="15">
        <v>-0.33077521188088016</v>
      </c>
      <c r="O1411" s="16">
        <v>0</v>
      </c>
    </row>
    <row r="1412" spans="10:15" x14ac:dyDescent="0.25">
      <c r="J1412" s="38">
        <v>11</v>
      </c>
      <c r="K1412" s="293">
        <v>997.0818578360354</v>
      </c>
      <c r="L1412" s="15">
        <v>-0.44835229829970313</v>
      </c>
      <c r="M1412" s="15">
        <v>-0.2207791870897283</v>
      </c>
      <c r="N1412" s="15">
        <v>-0.3308685146105686</v>
      </c>
      <c r="O1412" s="16">
        <v>0</v>
      </c>
    </row>
    <row r="1413" spans="10:15" x14ac:dyDescent="0.25">
      <c r="J1413" s="38">
        <v>11</v>
      </c>
      <c r="K1413" s="293">
        <v>1000.4512923395772</v>
      </c>
      <c r="L1413" s="15">
        <v>-0.4495110576004181</v>
      </c>
      <c r="M1413" s="15">
        <v>-0.21970747969403556</v>
      </c>
      <c r="N1413" s="15">
        <v>-0.33078146270554626</v>
      </c>
      <c r="O1413" s="16">
        <v>0</v>
      </c>
    </row>
    <row r="1414" spans="10:15" x14ac:dyDescent="0.25">
      <c r="J1414" s="38">
        <v>11</v>
      </c>
      <c r="K1414" s="293">
        <v>967.99061933939322</v>
      </c>
      <c r="L1414" s="15">
        <v>-0.43908092374754215</v>
      </c>
      <c r="M1414" s="15">
        <v>-0.22537068841862881</v>
      </c>
      <c r="N1414" s="15">
        <v>-0.33554838783382901</v>
      </c>
      <c r="O1414" s="16">
        <v>0</v>
      </c>
    </row>
    <row r="1415" spans="10:15" x14ac:dyDescent="0.25">
      <c r="J1415" s="38">
        <v>11</v>
      </c>
      <c r="K1415" s="293">
        <v>1022.2631355126364</v>
      </c>
      <c r="L1415" s="15">
        <v>-0.45692592553461253</v>
      </c>
      <c r="M1415" s="15">
        <v>-0.21290597793931199</v>
      </c>
      <c r="N1415" s="15">
        <v>-0.33016809652607554</v>
      </c>
      <c r="O1415" s="16">
        <v>0</v>
      </c>
    </row>
    <row r="1416" spans="10:15" x14ac:dyDescent="0.25">
      <c r="J1416" s="38">
        <v>11</v>
      </c>
      <c r="K1416" s="293">
        <v>1029.9450053777007</v>
      </c>
      <c r="L1416" s="15">
        <v>-0.45966060734819614</v>
      </c>
      <c r="M1416" s="15">
        <v>-0.20969712259829243</v>
      </c>
      <c r="N1416" s="15">
        <v>-0.33064227005351143</v>
      </c>
      <c r="O1416" s="16">
        <v>0</v>
      </c>
    </row>
    <row r="1417" spans="10:15" x14ac:dyDescent="0.25">
      <c r="J1417" s="38">
        <v>11</v>
      </c>
      <c r="K1417" s="293">
        <v>1011.4840702168076</v>
      </c>
      <c r="L1417" s="15">
        <v>-0.45426606405973669</v>
      </c>
      <c r="M1417" s="15">
        <v>-0.20962337066876269</v>
      </c>
      <c r="N1417" s="15">
        <v>-0.33611056527150063</v>
      </c>
      <c r="O1417" s="16">
        <v>0</v>
      </c>
    </row>
    <row r="1418" spans="10:15" x14ac:dyDescent="0.25">
      <c r="J1418" s="38">
        <v>11</v>
      </c>
      <c r="K1418" s="293">
        <v>958.64610493086116</v>
      </c>
      <c r="L1418" s="15">
        <v>-0.43757471622008048</v>
      </c>
      <c r="M1418" s="15">
        <v>-0.21749679090291837</v>
      </c>
      <c r="N1418" s="15">
        <v>-0.34492849287700122</v>
      </c>
      <c r="O1418" s="16">
        <v>0</v>
      </c>
    </row>
    <row r="1419" spans="10:15" x14ac:dyDescent="0.25">
      <c r="J1419" s="38">
        <v>11</v>
      </c>
      <c r="K1419" s="293">
        <v>2569.7647694849952</v>
      </c>
      <c r="L1419" s="15">
        <v>-3.1184152621654627E-2</v>
      </c>
      <c r="M1419" s="15">
        <v>-0.1296911020246384</v>
      </c>
      <c r="N1419" s="15">
        <v>-0.83912474535370696</v>
      </c>
      <c r="O1419" s="16">
        <v>0</v>
      </c>
    </row>
    <row r="1420" spans="10:15" x14ac:dyDescent="0.25">
      <c r="J1420" s="38">
        <v>11</v>
      </c>
      <c r="K1420" s="293">
        <v>1316.9093145304528</v>
      </c>
      <c r="L1420" s="15">
        <v>-1.8096878623564814E-16</v>
      </c>
      <c r="M1420" s="15">
        <v>-0.29026555493743167</v>
      </c>
      <c r="N1420" s="15">
        <v>-0.70973444506256811</v>
      </c>
      <c r="O1420" s="16">
        <v>0</v>
      </c>
    </row>
    <row r="1421" spans="10:15" x14ac:dyDescent="0.25">
      <c r="J1421" s="38">
        <v>11</v>
      </c>
      <c r="K1421" s="293">
        <v>2570.385804943317</v>
      </c>
      <c r="L1421" s="15">
        <v>-3.1482382983188992E-2</v>
      </c>
      <c r="M1421" s="15">
        <v>-0.12942757448644363</v>
      </c>
      <c r="N1421" s="15">
        <v>-0.83909004253036745</v>
      </c>
      <c r="O1421" s="16">
        <v>0</v>
      </c>
    </row>
    <row r="1422" spans="10:15" x14ac:dyDescent="0.25">
      <c r="J1422" s="38">
        <v>11</v>
      </c>
      <c r="K1422" s="293">
        <v>4400.0047899070833</v>
      </c>
      <c r="L1422" s="15">
        <v>-6.0534432561759524E-17</v>
      </c>
      <c r="M1422" s="15">
        <v>-0.99999999999999989</v>
      </c>
      <c r="N1422" s="15">
        <v>-1.1049936102543404E-16</v>
      </c>
      <c r="O1422" s="16">
        <v>0</v>
      </c>
    </row>
    <row r="1423" spans="10:15" x14ac:dyDescent="0.25">
      <c r="J1423" s="38">
        <v>11</v>
      </c>
      <c r="K1423" s="293">
        <v>1313.301947536369</v>
      </c>
      <c r="L1423" s="15">
        <v>-3.3431231121801674E-3</v>
      </c>
      <c r="M1423" s="15">
        <v>-0.28928378602006205</v>
      </c>
      <c r="N1423" s="15">
        <v>-0.70737309086775768</v>
      </c>
      <c r="O1423" s="16">
        <v>0</v>
      </c>
    </row>
    <row r="1424" spans="10:15" x14ac:dyDescent="0.25">
      <c r="J1424" s="38">
        <v>11</v>
      </c>
      <c r="K1424" s="293">
        <v>7383.2749894884373</v>
      </c>
      <c r="L1424" s="15">
        <v>-0.15837421163279608</v>
      </c>
      <c r="M1424" s="15">
        <v>0.25508058864751226</v>
      </c>
      <c r="N1424" s="15">
        <v>0.90329362298528371</v>
      </c>
      <c r="O1424" s="16">
        <v>0</v>
      </c>
    </row>
    <row r="1425" spans="10:15" x14ac:dyDescent="0.25">
      <c r="J1425" s="38">
        <v>11</v>
      </c>
      <c r="K1425" s="293">
        <v>7383.7736615997037</v>
      </c>
      <c r="L1425" s="15">
        <v>-0.15838642081730198</v>
      </c>
      <c r="M1425" s="15">
        <v>0.25510025299777839</v>
      </c>
      <c r="N1425" s="15">
        <v>0.90328616781952364</v>
      </c>
      <c r="O1425" s="16">
        <v>0</v>
      </c>
    </row>
    <row r="1426" spans="10:15" x14ac:dyDescent="0.25">
      <c r="J1426" s="38">
        <v>11</v>
      </c>
      <c r="K1426" s="293">
        <v>7389.9180887850798</v>
      </c>
      <c r="L1426" s="15">
        <v>-0.15922114905764928</v>
      </c>
      <c r="M1426" s="15">
        <v>0.25531497029508515</v>
      </c>
      <c r="N1426" s="15">
        <v>0.90390617876256407</v>
      </c>
      <c r="O1426" s="16">
        <v>0</v>
      </c>
    </row>
    <row r="1427" spans="10:15" x14ac:dyDescent="0.25">
      <c r="J1427" s="38">
        <v>11</v>
      </c>
      <c r="K1427" s="293">
        <v>4400.0047899070833</v>
      </c>
      <c r="L1427" s="15">
        <v>-1.2154929712797744E-16</v>
      </c>
      <c r="M1427" s="15">
        <v>-0.99999999999999978</v>
      </c>
      <c r="N1427" s="15">
        <v>-1.6719033755152627E-16</v>
      </c>
      <c r="O1427" s="16">
        <v>0</v>
      </c>
    </row>
    <row r="1428" spans="10:15" x14ac:dyDescent="0.25">
      <c r="J1428" s="38">
        <v>11</v>
      </c>
      <c r="K1428" s="293">
        <v>3160.3995552235056</v>
      </c>
      <c r="L1428" s="15">
        <v>-9.9847784496362196E-2</v>
      </c>
      <c r="M1428" s="15">
        <v>-4.2243293440768617E-2</v>
      </c>
      <c r="N1428" s="15">
        <v>-0.85790892206286917</v>
      </c>
      <c r="O1428" s="16">
        <v>0</v>
      </c>
    </row>
    <row r="1429" spans="10:15" x14ac:dyDescent="0.25">
      <c r="J1429" s="38">
        <v>11</v>
      </c>
      <c r="K1429" s="293">
        <v>3681.3756925627526</v>
      </c>
      <c r="L1429" s="15">
        <v>-0.10451922793382853</v>
      </c>
      <c r="M1429" s="15">
        <v>0.81356915142837494</v>
      </c>
      <c r="N1429" s="15">
        <v>0.29095007650545368</v>
      </c>
      <c r="O1429" s="16">
        <v>0</v>
      </c>
    </row>
    <row r="1430" spans="10:15" x14ac:dyDescent="0.25">
      <c r="J1430" s="38">
        <v>11</v>
      </c>
      <c r="K1430" s="293">
        <v>3693.8101396945658</v>
      </c>
      <c r="L1430" s="15">
        <v>-0.10621785512279178</v>
      </c>
      <c r="M1430" s="15">
        <v>0.8155163568919932</v>
      </c>
      <c r="N1430" s="15">
        <v>0.29070149823079855</v>
      </c>
      <c r="O1430" s="16">
        <v>0</v>
      </c>
    </row>
    <row r="1431" spans="10:15" x14ac:dyDescent="0.25">
      <c r="J1431" s="38">
        <v>11</v>
      </c>
      <c r="K1431" s="293">
        <v>3695.5142973708366</v>
      </c>
      <c r="L1431" s="15">
        <v>-0.10660103903111501</v>
      </c>
      <c r="M1431" s="15">
        <v>0.81575129056350493</v>
      </c>
      <c r="N1431" s="15">
        <v>0.29084974846761003</v>
      </c>
      <c r="O1431" s="16">
        <v>0</v>
      </c>
    </row>
    <row r="1432" spans="10:15" x14ac:dyDescent="0.25">
      <c r="J1432" s="38">
        <v>11</v>
      </c>
      <c r="K1432" s="293">
        <v>3705.9965807678091</v>
      </c>
      <c r="L1432" s="15">
        <v>-0.10726355811374558</v>
      </c>
      <c r="M1432" s="15">
        <v>0.81715688863072289</v>
      </c>
      <c r="N1432" s="15">
        <v>0.29010666948302266</v>
      </c>
      <c r="O1432" s="16">
        <v>0</v>
      </c>
    </row>
    <row r="1433" spans="10:15" x14ac:dyDescent="0.25">
      <c r="J1433" s="38">
        <v>11</v>
      </c>
      <c r="K1433" s="293">
        <v>3714.6446899536436</v>
      </c>
      <c r="L1433" s="15">
        <v>-0.10885785282021247</v>
      </c>
      <c r="M1433" s="15">
        <v>0.81834966201125625</v>
      </c>
      <c r="N1433" s="15">
        <v>0.29050819080895607</v>
      </c>
      <c r="O1433" s="16">
        <v>0</v>
      </c>
    </row>
    <row r="1434" spans="10:15" x14ac:dyDescent="0.25">
      <c r="J1434" s="38">
        <v>11</v>
      </c>
      <c r="K1434" s="293">
        <v>4400.0047899070833</v>
      </c>
      <c r="L1434" s="15">
        <v>-1.5854256147127493E-16</v>
      </c>
      <c r="M1434" s="15">
        <v>-0.99999999999999978</v>
      </c>
      <c r="N1434" s="15">
        <v>-1.5998385748465013E-16</v>
      </c>
      <c r="O1434" s="16">
        <v>0</v>
      </c>
    </row>
    <row r="1435" spans="10:15" x14ac:dyDescent="0.25">
      <c r="J1435" s="38">
        <v>11</v>
      </c>
      <c r="K1435" s="293">
        <v>1301.1799321123751</v>
      </c>
      <c r="L1435" s="15">
        <v>-5.5493065858971189E-17</v>
      </c>
      <c r="M1435" s="15">
        <v>-0.31458587053500964</v>
      </c>
      <c r="N1435" s="15">
        <v>-0.68541412946499036</v>
      </c>
      <c r="O1435" s="16">
        <v>0</v>
      </c>
    </row>
    <row r="1436" spans="10:15" x14ac:dyDescent="0.25">
      <c r="J1436" s="38">
        <v>11</v>
      </c>
      <c r="K1436" s="293">
        <v>3816.5129227633547</v>
      </c>
      <c r="L1436" s="15">
        <v>-0.12133730065406259</v>
      </c>
      <c r="M1436" s="15">
        <v>0.83128661847258156</v>
      </c>
      <c r="N1436" s="15">
        <v>0.29005068218148106</v>
      </c>
      <c r="O1436" s="16">
        <v>0</v>
      </c>
    </row>
    <row r="1437" spans="10:15" x14ac:dyDescent="0.25">
      <c r="J1437" s="38">
        <v>11</v>
      </c>
      <c r="K1437" s="293">
        <v>2951.4129493287137</v>
      </c>
      <c r="L1437" s="15">
        <v>-0.11713059569274381</v>
      </c>
      <c r="M1437" s="15">
        <v>-5.7745055579615998E-2</v>
      </c>
      <c r="N1437" s="15">
        <v>-0.82512434872764018</v>
      </c>
      <c r="O1437" s="16">
        <v>0</v>
      </c>
    </row>
    <row r="1438" spans="10:15" x14ac:dyDescent="0.25">
      <c r="J1438" s="38">
        <v>11</v>
      </c>
      <c r="K1438" s="293">
        <v>10380.516380110366</v>
      </c>
      <c r="L1438" s="15">
        <v>-0.37819444583038131</v>
      </c>
      <c r="M1438" s="15">
        <v>0.24847075728697873</v>
      </c>
      <c r="N1438" s="15">
        <v>1.1297236885434025</v>
      </c>
      <c r="O1438" s="16">
        <v>0</v>
      </c>
    </row>
    <row r="1439" spans="10:15" x14ac:dyDescent="0.25">
      <c r="J1439" s="38">
        <v>11</v>
      </c>
      <c r="K1439" s="293">
        <v>10381.414125184623</v>
      </c>
      <c r="L1439" s="15">
        <v>-0.37822841403536789</v>
      </c>
      <c r="M1439" s="15">
        <v>0.2484930741287773</v>
      </c>
      <c r="N1439" s="15">
        <v>1.1297353399065906</v>
      </c>
      <c r="O1439" s="16">
        <v>0</v>
      </c>
    </row>
    <row r="1440" spans="10:15" x14ac:dyDescent="0.25">
      <c r="J1440" s="38">
        <v>11</v>
      </c>
      <c r="K1440" s="293">
        <v>7953.2376425281282</v>
      </c>
      <c r="L1440" s="15">
        <v>-0.31110775504039867</v>
      </c>
      <c r="M1440" s="15">
        <v>0.38057841878728382</v>
      </c>
      <c r="N1440" s="15">
        <v>0.93052933625311485</v>
      </c>
      <c r="O1440" s="16">
        <v>0</v>
      </c>
    </row>
    <row r="1441" spans="10:15" x14ac:dyDescent="0.25">
      <c r="J1441" s="38">
        <v>11</v>
      </c>
      <c r="K1441" s="293">
        <v>7959.627063180169</v>
      </c>
      <c r="L1441" s="15">
        <v>-0.31136638452236998</v>
      </c>
      <c r="M1441" s="15">
        <v>0.38013905683192262</v>
      </c>
      <c r="N1441" s="15">
        <v>0.93122732769044736</v>
      </c>
      <c r="O1441" s="16">
        <v>0</v>
      </c>
    </row>
    <row r="1442" spans="10:15" x14ac:dyDescent="0.25">
      <c r="J1442" s="38">
        <v>11</v>
      </c>
      <c r="K1442" s="293">
        <v>7959.6870366311723</v>
      </c>
      <c r="L1442" s="15">
        <v>-0.31136873767183854</v>
      </c>
      <c r="M1442" s="15">
        <v>0.38014192973042427</v>
      </c>
      <c r="N1442" s="15">
        <v>0.93122680794141433</v>
      </c>
      <c r="O1442" s="16">
        <v>0</v>
      </c>
    </row>
    <row r="1443" spans="10:15" x14ac:dyDescent="0.25">
      <c r="J1443" s="38">
        <v>11</v>
      </c>
      <c r="K1443" s="293">
        <v>7960.4897584351202</v>
      </c>
      <c r="L1443" s="15">
        <v>-0.31140403918248882</v>
      </c>
      <c r="M1443" s="15">
        <v>0.38018502841939777</v>
      </c>
      <c r="N1443" s="15">
        <v>0.93121901076309099</v>
      </c>
      <c r="O1443" s="16">
        <v>0</v>
      </c>
    </row>
    <row r="1444" spans="10:15" x14ac:dyDescent="0.25">
      <c r="J1444" s="38">
        <v>11</v>
      </c>
      <c r="K1444" s="293">
        <v>1301.0124505454435</v>
      </c>
      <c r="L1444" s="15">
        <v>-8.8879068813165399E-5</v>
      </c>
      <c r="M1444" s="15">
        <v>-0.31458704874144749</v>
      </c>
      <c r="N1444" s="15">
        <v>-0.68532407218973934</v>
      </c>
      <c r="O1444" s="16">
        <v>0</v>
      </c>
    </row>
    <row r="1445" spans="10:15" x14ac:dyDescent="0.25">
      <c r="J1445" s="38">
        <v>11</v>
      </c>
      <c r="K1445" s="293">
        <v>2048.3163167326607</v>
      </c>
      <c r="L1445" s="15">
        <v>-0.16732185213882012</v>
      </c>
      <c r="M1445" s="15">
        <v>-0.13380994709397118</v>
      </c>
      <c r="N1445" s="15">
        <v>-0.69886820076720879</v>
      </c>
      <c r="O1445" s="16">
        <v>0</v>
      </c>
    </row>
    <row r="1446" spans="10:15" x14ac:dyDescent="0.25">
      <c r="J1446" s="38">
        <v>11</v>
      </c>
      <c r="K1446" s="293">
        <v>2078.701915673782</v>
      </c>
      <c r="L1446" s="15">
        <v>-0.17323349950917175</v>
      </c>
      <c r="M1446" s="15">
        <v>-0.12775970588801416</v>
      </c>
      <c r="N1446" s="15">
        <v>-0.69900679460281412</v>
      </c>
      <c r="O1446" s="16">
        <v>0</v>
      </c>
    </row>
    <row r="1447" spans="10:15" x14ac:dyDescent="0.25">
      <c r="J1447" s="38">
        <v>11</v>
      </c>
      <c r="K1447" s="293">
        <v>1167.5827526566618</v>
      </c>
      <c r="L1447" s="15">
        <v>-0.11495207812511803</v>
      </c>
      <c r="M1447" s="15">
        <v>-0.26144422709455223</v>
      </c>
      <c r="N1447" s="15">
        <v>-0.62360369478032984</v>
      </c>
      <c r="O1447" s="16">
        <v>0</v>
      </c>
    </row>
    <row r="1448" spans="10:15" x14ac:dyDescent="0.25">
      <c r="J1448" s="38">
        <v>11</v>
      </c>
      <c r="K1448" s="293">
        <v>1161.8310523576433</v>
      </c>
      <c r="L1448" s="15">
        <v>-0.11883737931988915</v>
      </c>
      <c r="M1448" s="15">
        <v>-0.26060886857789262</v>
      </c>
      <c r="N1448" s="15">
        <v>-0.62055375210221819</v>
      </c>
      <c r="O1448" s="16">
        <v>0</v>
      </c>
    </row>
    <row r="1449" spans="10:15" x14ac:dyDescent="0.25">
      <c r="J1449" s="38">
        <v>11</v>
      </c>
      <c r="K1449" s="293">
        <v>2557.0777415297312</v>
      </c>
      <c r="L1449" s="15">
        <v>-0.23921796116226043</v>
      </c>
      <c r="M1449" s="15">
        <v>-5.5137873401145253E-2</v>
      </c>
      <c r="N1449" s="15">
        <v>-0.70564416543659436</v>
      </c>
      <c r="O1449" s="16">
        <v>0</v>
      </c>
    </row>
    <row r="1450" spans="10:15" x14ac:dyDescent="0.25">
      <c r="J1450" s="38">
        <v>11</v>
      </c>
      <c r="K1450" s="293">
        <v>1316.5028520884321</v>
      </c>
      <c r="L1450" s="15">
        <v>-1.4842586496596759E-16</v>
      </c>
      <c r="M1450" s="15">
        <v>-0.29034344002908202</v>
      </c>
      <c r="N1450" s="15">
        <v>-0.70965655997091781</v>
      </c>
      <c r="O1450" s="16">
        <v>0</v>
      </c>
    </row>
    <row r="1451" spans="10:15" x14ac:dyDescent="0.25">
      <c r="J1451" s="38">
        <v>12</v>
      </c>
      <c r="K1451" s="293">
        <v>1275.1693170135293</v>
      </c>
      <c r="L1451" s="15">
        <v>0.2743809976138295</v>
      </c>
      <c r="M1451" s="15">
        <v>0.40045892296159813</v>
      </c>
      <c r="N1451" s="15">
        <v>0.32516007942457242</v>
      </c>
      <c r="O1451" s="16">
        <v>0</v>
      </c>
    </row>
    <row r="1452" spans="10:15" x14ac:dyDescent="0.25">
      <c r="J1452" s="38">
        <v>12</v>
      </c>
      <c r="K1452" s="293">
        <v>1275.2128903388623</v>
      </c>
      <c r="L1452" s="15">
        <v>-0.38059171299352085</v>
      </c>
      <c r="M1452" s="15">
        <v>-0.33828711674997364</v>
      </c>
      <c r="N1452" s="15">
        <v>-0.28112117025650557</v>
      </c>
      <c r="O1452" s="16">
        <v>0</v>
      </c>
    </row>
    <row r="1453" spans="10:15" x14ac:dyDescent="0.25">
      <c r="J1453" s="38">
        <v>12</v>
      </c>
      <c r="K1453" s="293">
        <v>4190.3288845629741</v>
      </c>
      <c r="L1453" s="15">
        <v>0.60015573291804558</v>
      </c>
      <c r="M1453" s="15">
        <v>7.7477126727662063E-2</v>
      </c>
      <c r="N1453" s="15">
        <v>0.32236714035429237</v>
      </c>
      <c r="O1453" s="16">
        <v>0</v>
      </c>
    </row>
    <row r="1454" spans="10:15" x14ac:dyDescent="0.25">
      <c r="J1454" s="38">
        <v>12</v>
      </c>
      <c r="K1454" s="293">
        <v>4187.7311337639094</v>
      </c>
      <c r="L1454" s="15">
        <v>0.60003112598241382</v>
      </c>
      <c r="M1454" s="15">
        <v>7.781495603454984E-2</v>
      </c>
      <c r="N1454" s="15">
        <v>0.32215391798303633</v>
      </c>
      <c r="O1454" s="16">
        <v>0</v>
      </c>
    </row>
    <row r="1455" spans="10:15" x14ac:dyDescent="0.25">
      <c r="J1455" s="38">
        <v>12</v>
      </c>
      <c r="K1455" s="293">
        <v>2049.9292493928606</v>
      </c>
      <c r="L1455" s="15">
        <v>0.39991875119156006</v>
      </c>
      <c r="M1455" s="15">
        <v>0.41718412298503843</v>
      </c>
      <c r="N1455" s="15">
        <v>0.18289712582340142</v>
      </c>
      <c r="O1455" s="16">
        <v>0</v>
      </c>
    </row>
    <row r="1456" spans="10:15" x14ac:dyDescent="0.25">
      <c r="J1456" s="38">
        <v>12</v>
      </c>
      <c r="K1456" s="293">
        <v>2024.6378570275372</v>
      </c>
      <c r="L1456" s="15">
        <v>0.39654712517811891</v>
      </c>
      <c r="M1456" s="15">
        <v>0.4161472262584146</v>
      </c>
      <c r="N1456" s="15">
        <v>0.18730564856346649</v>
      </c>
      <c r="O1456" s="16">
        <v>0</v>
      </c>
    </row>
    <row r="1457" spans="10:15" x14ac:dyDescent="0.25">
      <c r="J1457" s="38">
        <v>12</v>
      </c>
      <c r="K1457" s="293">
        <v>1668.0373914942845</v>
      </c>
      <c r="L1457" s="15">
        <v>0.3334789514417541</v>
      </c>
      <c r="M1457" s="15">
        <v>0.33319445680400617</v>
      </c>
      <c r="N1457" s="15">
        <v>0.33332659175423979</v>
      </c>
      <c r="O1457" s="16">
        <v>0</v>
      </c>
    </row>
    <row r="1458" spans="10:15" x14ac:dyDescent="0.25">
      <c r="J1458" s="38">
        <v>12</v>
      </c>
      <c r="K1458" s="293">
        <v>1665.3140619974999</v>
      </c>
      <c r="L1458" s="15">
        <v>0.33323958937454834</v>
      </c>
      <c r="M1458" s="15">
        <v>0.33353696853567</v>
      </c>
      <c r="N1458" s="15">
        <v>0.33322344208978161</v>
      </c>
      <c r="O1458" s="16">
        <v>0</v>
      </c>
    </row>
    <row r="1459" spans="10:15" x14ac:dyDescent="0.25">
      <c r="J1459" s="38">
        <v>12</v>
      </c>
      <c r="K1459" s="293">
        <v>1450.9713643121868</v>
      </c>
      <c r="L1459" s="15">
        <v>0.32018440573833723</v>
      </c>
      <c r="M1459" s="15">
        <v>0.38682120665990877</v>
      </c>
      <c r="N1459" s="15">
        <v>0.29299438760175395</v>
      </c>
      <c r="O1459" s="16">
        <v>0</v>
      </c>
    </row>
    <row r="1460" spans="10:15" x14ac:dyDescent="0.25">
      <c r="J1460" s="38">
        <v>12</v>
      </c>
      <c r="K1460" s="293">
        <v>1380.2657923837905</v>
      </c>
      <c r="L1460" s="15">
        <v>0.30408477825550462</v>
      </c>
      <c r="M1460" s="15">
        <v>0.39154224182467939</v>
      </c>
      <c r="N1460" s="15">
        <v>0.30437297991981588</v>
      </c>
      <c r="O1460" s="16">
        <v>0</v>
      </c>
    </row>
    <row r="1461" spans="10:15" x14ac:dyDescent="0.25">
      <c r="J1461" s="38">
        <v>12</v>
      </c>
      <c r="K1461" s="293">
        <v>1575.7872779242994</v>
      </c>
      <c r="L1461" s="15">
        <v>7.5090896814468192E-2</v>
      </c>
      <c r="M1461" s="15">
        <v>-0.35256915216853102</v>
      </c>
      <c r="N1461" s="15">
        <v>-0.72252174464593721</v>
      </c>
      <c r="O1461" s="16">
        <v>0</v>
      </c>
    </row>
    <row r="1462" spans="10:15" x14ac:dyDescent="0.25">
      <c r="J1462" s="38">
        <v>12</v>
      </c>
      <c r="K1462" s="293">
        <v>1632.8733366284337</v>
      </c>
      <c r="L1462" s="15">
        <v>8.1246141868915836E-2</v>
      </c>
      <c r="M1462" s="15">
        <v>-0.30175835318525185</v>
      </c>
      <c r="N1462" s="15">
        <v>-0.77948778868366408</v>
      </c>
      <c r="O1462" s="16">
        <v>0</v>
      </c>
    </row>
    <row r="1463" spans="10:15" x14ac:dyDescent="0.25">
      <c r="J1463" s="38">
        <v>12</v>
      </c>
      <c r="K1463" s="293">
        <v>1766.2247794069315</v>
      </c>
      <c r="L1463" s="15">
        <v>0.12443420966144375</v>
      </c>
      <c r="M1463" s="15">
        <v>-0.31673152809289273</v>
      </c>
      <c r="N1463" s="15">
        <v>-0.80770268156855107</v>
      </c>
      <c r="O1463" s="16">
        <v>0</v>
      </c>
    </row>
    <row r="1464" spans="10:15" x14ac:dyDescent="0.25">
      <c r="J1464" s="38">
        <v>12</v>
      </c>
      <c r="K1464" s="293">
        <v>4073.4931060698505</v>
      </c>
      <c r="L1464" s="15">
        <v>0.26890551232835569</v>
      </c>
      <c r="M1464" s="15">
        <v>-0.1116919929042734</v>
      </c>
      <c r="N1464" s="15">
        <v>-1.1572135194240822</v>
      </c>
      <c r="O1464" s="16">
        <v>0</v>
      </c>
    </row>
    <row r="1465" spans="10:15" x14ac:dyDescent="0.25">
      <c r="J1465" s="38">
        <v>12</v>
      </c>
      <c r="K1465" s="293">
        <v>1004.6938990098648</v>
      </c>
      <c r="L1465" s="15">
        <v>-0.17917332910306641</v>
      </c>
      <c r="M1465" s="15">
        <v>-0.2678741645339851</v>
      </c>
      <c r="N1465" s="15">
        <v>-0.55295250636294846</v>
      </c>
      <c r="O1465" s="16">
        <v>0</v>
      </c>
    </row>
    <row r="1466" spans="10:15" x14ac:dyDescent="0.25">
      <c r="J1466" s="38">
        <v>12</v>
      </c>
      <c r="K1466" s="293">
        <v>1465.0535061774417</v>
      </c>
      <c r="L1466" s="15">
        <v>-0.42281978328837555</v>
      </c>
      <c r="M1466" s="15">
        <v>-0.30772909991875952</v>
      </c>
      <c r="N1466" s="15">
        <v>-0.26945111679286488</v>
      </c>
      <c r="O1466" s="16">
        <v>0</v>
      </c>
    </row>
    <row r="1467" spans="10:15" x14ac:dyDescent="0.25">
      <c r="J1467" s="38">
        <v>12</v>
      </c>
      <c r="K1467" s="293">
        <v>733.29798596791272</v>
      </c>
      <c r="L1467" s="15">
        <v>-0.32891785268204116</v>
      </c>
      <c r="M1467" s="15">
        <v>-0.33841826235495576</v>
      </c>
      <c r="N1467" s="15">
        <v>-0.33266388496300309</v>
      </c>
      <c r="O1467" s="16">
        <v>0</v>
      </c>
    </row>
    <row r="1468" spans="10:15" x14ac:dyDescent="0.25">
      <c r="J1468" s="38">
        <v>12</v>
      </c>
      <c r="K1468" s="293">
        <v>738.77647352673785</v>
      </c>
      <c r="L1468" s="15">
        <v>-0.33289623107786454</v>
      </c>
      <c r="M1468" s="15">
        <v>-0.33435994153625043</v>
      </c>
      <c r="N1468" s="15">
        <v>-0.33274382738588509</v>
      </c>
      <c r="O1468" s="16">
        <v>0</v>
      </c>
    </row>
    <row r="1469" spans="10:15" x14ac:dyDescent="0.25">
      <c r="J1469" s="38">
        <v>12</v>
      </c>
      <c r="K1469" s="293">
        <v>1010.9721130088311</v>
      </c>
      <c r="L1469" s="15">
        <v>-0.42871420020198986</v>
      </c>
      <c r="M1469" s="15">
        <v>-0.25508864084044647</v>
      </c>
      <c r="N1469" s="15">
        <v>-0.31619715895756367</v>
      </c>
      <c r="O1469" s="16">
        <v>0</v>
      </c>
    </row>
    <row r="1470" spans="10:15" x14ac:dyDescent="0.25">
      <c r="J1470" s="38">
        <v>12</v>
      </c>
      <c r="K1470" s="293">
        <v>1007.2494207864681</v>
      </c>
      <c r="L1470" s="15">
        <v>-0.42767128547271976</v>
      </c>
      <c r="M1470" s="15">
        <v>-0.25588746558248765</v>
      </c>
      <c r="N1470" s="15">
        <v>-0.31644124894479264</v>
      </c>
      <c r="O1470" s="16">
        <v>0</v>
      </c>
    </row>
    <row r="1471" spans="10:15" x14ac:dyDescent="0.25">
      <c r="J1471" s="38">
        <v>12</v>
      </c>
      <c r="K1471" s="293">
        <v>1185.5472595693568</v>
      </c>
      <c r="L1471" s="15">
        <v>-0.48417644365422469</v>
      </c>
      <c r="M1471" s="15">
        <v>-0.20738611023565862</v>
      </c>
      <c r="N1471" s="15">
        <v>-0.30843744611011675</v>
      </c>
      <c r="O1471" s="16">
        <v>0</v>
      </c>
    </row>
    <row r="1472" spans="10:15" x14ac:dyDescent="0.25">
      <c r="J1472" s="38">
        <v>12</v>
      </c>
      <c r="K1472" s="293">
        <v>1116.910045657527</v>
      </c>
      <c r="L1472" s="15">
        <v>-0.46886603071402305</v>
      </c>
      <c r="M1472" s="15">
        <v>-0.18494660888053926</v>
      </c>
      <c r="N1472" s="15">
        <v>-0.34618736040543768</v>
      </c>
      <c r="O1472" s="16">
        <v>0</v>
      </c>
    </row>
    <row r="1473" spans="10:15" x14ac:dyDescent="0.25">
      <c r="J1473" s="38">
        <v>12</v>
      </c>
      <c r="K1473" s="293">
        <v>1026.7508073664421</v>
      </c>
      <c r="L1473" s="15">
        <v>-0.45821803503643005</v>
      </c>
      <c r="M1473" s="15">
        <v>-0.21260894603438438</v>
      </c>
      <c r="N1473" s="15">
        <v>-0.3291730189291856</v>
      </c>
      <c r="O1473" s="16">
        <v>0</v>
      </c>
    </row>
    <row r="1474" spans="10:15" x14ac:dyDescent="0.25">
      <c r="J1474" s="38">
        <v>12</v>
      </c>
      <c r="K1474" s="293">
        <v>7262.8897466616409</v>
      </c>
      <c r="L1474" s="15">
        <v>-0.15816821020891664</v>
      </c>
      <c r="M1474" s="15">
        <v>0.25508830497523149</v>
      </c>
      <c r="N1474" s="15">
        <v>0.90307990523368509</v>
      </c>
      <c r="O1474" s="16">
        <v>0</v>
      </c>
    </row>
    <row r="1475" spans="10:15" x14ac:dyDescent="0.25">
      <c r="J1475" s="38">
        <v>12</v>
      </c>
      <c r="K1475" s="293">
        <v>3339.8095861416755</v>
      </c>
      <c r="L1475" s="15">
        <v>-8.6164192323280847E-2</v>
      </c>
      <c r="M1475" s="15">
        <v>0.79344611735743131</v>
      </c>
      <c r="N1475" s="15">
        <v>0.29271807496584956</v>
      </c>
      <c r="O1475" s="16">
        <v>0</v>
      </c>
    </row>
    <row r="1476" spans="10:15" x14ac:dyDescent="0.25">
      <c r="J1476" s="38">
        <v>12</v>
      </c>
      <c r="K1476" s="293">
        <v>10140.328988460222</v>
      </c>
      <c r="L1476" s="15">
        <v>-0.37799443957801732</v>
      </c>
      <c r="M1476" s="15">
        <v>0.24755303347678714</v>
      </c>
      <c r="N1476" s="15">
        <v>1.1304414061012302</v>
      </c>
      <c r="O1476" s="16">
        <v>0</v>
      </c>
    </row>
    <row r="1477" spans="10:15" x14ac:dyDescent="0.25">
      <c r="J1477" s="38">
        <v>12</v>
      </c>
      <c r="K1477" s="293">
        <v>10319.671713964186</v>
      </c>
      <c r="L1477" s="15">
        <v>1.4655212755289628</v>
      </c>
      <c r="M1477" s="15">
        <v>-0.93480852581029716</v>
      </c>
      <c r="N1477" s="15">
        <v>-1.5307127497186657</v>
      </c>
      <c r="O1477" s="16">
        <v>0</v>
      </c>
    </row>
    <row r="1478" spans="10:15" x14ac:dyDescent="0.25">
      <c r="J1478" s="38">
        <v>12</v>
      </c>
      <c r="K1478" s="293">
        <v>10309.943282385811</v>
      </c>
      <c r="L1478" s="15">
        <v>1.464583495675212</v>
      </c>
      <c r="M1478" s="15">
        <v>-0.9339760216406362</v>
      </c>
      <c r="N1478" s="15">
        <v>-1.5306074740345759</v>
      </c>
      <c r="O1478" s="16">
        <v>0</v>
      </c>
    </row>
    <row r="1479" spans="10:15" x14ac:dyDescent="0.25">
      <c r="J1479" s="38">
        <v>12</v>
      </c>
      <c r="K1479" s="293">
        <v>10503.504301306824</v>
      </c>
      <c r="L1479" s="15">
        <v>1.493964569472622</v>
      </c>
      <c r="M1479" s="15">
        <v>-0.94300060070951719</v>
      </c>
      <c r="N1479" s="15">
        <v>-1.5509639687631049</v>
      </c>
      <c r="O1479" s="16">
        <v>0</v>
      </c>
    </row>
    <row r="1480" spans="10:15" x14ac:dyDescent="0.25">
      <c r="J1480" s="38">
        <v>12</v>
      </c>
      <c r="K1480" s="293">
        <v>4257.1986505321838</v>
      </c>
      <c r="L1480" s="15">
        <v>0.60482133806386218</v>
      </c>
      <c r="M1480" s="15">
        <v>7.0086796756208825E-2</v>
      </c>
      <c r="N1480" s="15">
        <v>0.32509186517992905</v>
      </c>
      <c r="O1480" s="16">
        <v>0</v>
      </c>
    </row>
    <row r="1481" spans="10:15" x14ac:dyDescent="0.25">
      <c r="J1481" s="38">
        <v>12</v>
      </c>
      <c r="K1481" s="293">
        <v>4187.7491586225151</v>
      </c>
      <c r="L1481" s="15">
        <v>0.60002956979834177</v>
      </c>
      <c r="M1481" s="15">
        <v>7.7815258794096939E-2</v>
      </c>
      <c r="N1481" s="15">
        <v>0.32215517140756128</v>
      </c>
      <c r="O1481" s="16">
        <v>0</v>
      </c>
    </row>
    <row r="1482" spans="10:15" x14ac:dyDescent="0.25">
      <c r="J1482" s="38">
        <v>12</v>
      </c>
      <c r="K1482" s="293">
        <v>3907.9297141742268</v>
      </c>
      <c r="L1482" s="15">
        <v>0.62563877445352423</v>
      </c>
      <c r="M1482" s="15">
        <v>0.49967732979146501</v>
      </c>
      <c r="N1482" s="15">
        <v>-0.12531610424498923</v>
      </c>
      <c r="O1482" s="16">
        <v>0</v>
      </c>
    </row>
    <row r="1483" spans="10:15" x14ac:dyDescent="0.25">
      <c r="J1483" s="38">
        <v>12</v>
      </c>
      <c r="K1483" s="293">
        <v>3861.7069590558826</v>
      </c>
      <c r="L1483" s="15">
        <v>0.62082717708877211</v>
      </c>
      <c r="M1483" s="15">
        <v>0.49729865840156123</v>
      </c>
      <c r="N1483" s="15">
        <v>-0.11812583549033333</v>
      </c>
      <c r="O1483" s="16">
        <v>0</v>
      </c>
    </row>
    <row r="1484" spans="10:15" x14ac:dyDescent="0.25">
      <c r="J1484" s="38">
        <v>12</v>
      </c>
      <c r="K1484" s="293">
        <v>3658.0443366260602</v>
      </c>
      <c r="L1484" s="15">
        <v>0.61755384132081392</v>
      </c>
      <c r="M1484" s="15">
        <v>0.47285071032147719</v>
      </c>
      <c r="N1484" s="15">
        <v>-9.0404551642291164E-2</v>
      </c>
      <c r="O1484" s="16">
        <v>0</v>
      </c>
    </row>
    <row r="1485" spans="10:15" x14ac:dyDescent="0.25">
      <c r="J1485" s="38">
        <v>12</v>
      </c>
      <c r="K1485" s="293">
        <v>3592.4676719714289</v>
      </c>
      <c r="L1485" s="15">
        <v>0.60812271651226768</v>
      </c>
      <c r="M1485" s="15">
        <v>0.47124344887040059</v>
      </c>
      <c r="N1485" s="15">
        <v>-7.9366165382668094E-2</v>
      </c>
      <c r="O1485" s="16">
        <v>0</v>
      </c>
    </row>
    <row r="1486" spans="10:15" x14ac:dyDescent="0.25">
      <c r="J1486" s="38">
        <v>12</v>
      </c>
      <c r="K1486" s="293">
        <v>3582.190541793977</v>
      </c>
      <c r="L1486" s="15">
        <v>0.60711752509821038</v>
      </c>
      <c r="M1486" s="15">
        <v>0.47063236577913575</v>
      </c>
      <c r="N1486" s="15">
        <v>-7.7749890877346142E-2</v>
      </c>
      <c r="O1486" s="16">
        <v>0</v>
      </c>
    </row>
    <row r="1487" spans="10:15" x14ac:dyDescent="0.25">
      <c r="J1487" s="38">
        <v>12</v>
      </c>
      <c r="K1487" s="293">
        <v>2815.5859926962626</v>
      </c>
      <c r="L1487" s="15">
        <v>0.4930489993671478</v>
      </c>
      <c r="M1487" s="15">
        <v>0.45118737615288057</v>
      </c>
      <c r="N1487" s="15">
        <v>5.5763624479971789E-2</v>
      </c>
      <c r="O1487" s="16">
        <v>0</v>
      </c>
    </row>
    <row r="1488" spans="10:15" x14ac:dyDescent="0.25">
      <c r="J1488" s="38">
        <v>12</v>
      </c>
      <c r="K1488" s="293">
        <v>2202.6768680383366</v>
      </c>
      <c r="L1488" s="15">
        <v>0.42202936626998627</v>
      </c>
      <c r="M1488" s="15">
        <v>0.41784750992996555</v>
      </c>
      <c r="N1488" s="15">
        <v>0.1601231238000482</v>
      </c>
      <c r="O1488" s="16">
        <v>0</v>
      </c>
    </row>
    <row r="1489" spans="10:15" x14ac:dyDescent="0.25">
      <c r="J1489" s="38">
        <v>12</v>
      </c>
      <c r="K1489" s="293">
        <v>2168.2853307553996</v>
      </c>
      <c r="L1489" s="15">
        <v>0.41726109779559961</v>
      </c>
      <c r="M1489" s="15">
        <v>0.41704182087554414</v>
      </c>
      <c r="N1489" s="15">
        <v>0.16569708132885627</v>
      </c>
      <c r="O1489" s="16">
        <v>0</v>
      </c>
    </row>
    <row r="1490" spans="10:15" x14ac:dyDescent="0.25">
      <c r="J1490" s="38">
        <v>12</v>
      </c>
      <c r="K1490" s="293">
        <v>2050.4904457804055</v>
      </c>
      <c r="L1490" s="15">
        <v>0.39981214163878798</v>
      </c>
      <c r="M1490" s="15">
        <v>0.41733073587363945</v>
      </c>
      <c r="N1490" s="15">
        <v>0.18285712248757266</v>
      </c>
      <c r="O1490" s="16">
        <v>0</v>
      </c>
    </row>
    <row r="1491" spans="10:15" x14ac:dyDescent="0.25">
      <c r="J1491" s="38">
        <v>12</v>
      </c>
      <c r="K1491" s="293">
        <v>1600.8118188715248</v>
      </c>
      <c r="L1491" s="15">
        <v>0.28928057608720475</v>
      </c>
      <c r="M1491" s="15">
        <v>0.34779767931044109</v>
      </c>
      <c r="N1491" s="15">
        <v>0.36292174460235416</v>
      </c>
      <c r="O1491" s="16">
        <v>0</v>
      </c>
    </row>
    <row r="1492" spans="10:15" x14ac:dyDescent="0.25">
      <c r="J1492" s="38">
        <v>12</v>
      </c>
      <c r="K1492" s="293">
        <v>1599.9144485028901</v>
      </c>
      <c r="L1492" s="15">
        <v>0.28927813903718907</v>
      </c>
      <c r="M1492" s="15">
        <v>0.34789725047004577</v>
      </c>
      <c r="N1492" s="15">
        <v>0.36282461049276515</v>
      </c>
      <c r="O1492" s="16">
        <v>0</v>
      </c>
    </row>
    <row r="1493" spans="10:15" x14ac:dyDescent="0.25">
      <c r="J1493" s="38">
        <v>12</v>
      </c>
      <c r="K1493" s="293">
        <v>1599.6395922485651</v>
      </c>
      <c r="L1493" s="15">
        <v>0.28930856673494637</v>
      </c>
      <c r="M1493" s="15">
        <v>0.34792346928428008</v>
      </c>
      <c r="N1493" s="15">
        <v>0.36276796398077349</v>
      </c>
      <c r="O1493" s="16">
        <v>0</v>
      </c>
    </row>
    <row r="1494" spans="10:15" x14ac:dyDescent="0.25">
      <c r="J1494" s="38">
        <v>12</v>
      </c>
      <c r="K1494" s="293">
        <v>1732.9141632697235</v>
      </c>
      <c r="L1494" s="15">
        <v>0.3484362036001587</v>
      </c>
      <c r="M1494" s="15">
        <v>0.41049745680170269</v>
      </c>
      <c r="N1494" s="15">
        <v>0.24106633959813858</v>
      </c>
      <c r="O1494" s="16">
        <v>0</v>
      </c>
    </row>
    <row r="1495" spans="10:15" x14ac:dyDescent="0.25">
      <c r="J1495" s="38">
        <v>12</v>
      </c>
      <c r="K1495" s="293">
        <v>1668.0416118350088</v>
      </c>
      <c r="L1495" s="15">
        <v>0.33347850239461535</v>
      </c>
      <c r="M1495" s="15">
        <v>0.33319400698968804</v>
      </c>
      <c r="N1495" s="15">
        <v>0.33332749061569655</v>
      </c>
      <c r="O1495" s="16">
        <v>0</v>
      </c>
    </row>
    <row r="1496" spans="10:15" x14ac:dyDescent="0.25">
      <c r="J1496" s="38">
        <v>12</v>
      </c>
      <c r="K1496" s="293">
        <v>1665.0046976777974</v>
      </c>
      <c r="L1496" s="15">
        <v>0.33311943563293539</v>
      </c>
      <c r="M1496" s="15">
        <v>0.33359027962752208</v>
      </c>
      <c r="N1496" s="15">
        <v>0.33329028473954253</v>
      </c>
      <c r="O1496" s="16">
        <v>0</v>
      </c>
    </row>
    <row r="1497" spans="10:15" x14ac:dyDescent="0.25">
      <c r="J1497" s="38">
        <v>12</v>
      </c>
      <c r="K1497" s="293">
        <v>1665.4431069309517</v>
      </c>
      <c r="L1497" s="15">
        <v>0.33325707487817718</v>
      </c>
      <c r="M1497" s="15">
        <v>0.33351949367974415</v>
      </c>
      <c r="N1497" s="15">
        <v>0.33322343144207883</v>
      </c>
      <c r="O1497" s="16">
        <v>0</v>
      </c>
    </row>
    <row r="1498" spans="10:15" x14ac:dyDescent="0.25">
      <c r="J1498" s="38">
        <v>12</v>
      </c>
      <c r="K1498" s="293">
        <v>1665.5302026429579</v>
      </c>
      <c r="L1498" s="15">
        <v>0.33328488313408183</v>
      </c>
      <c r="M1498" s="15">
        <v>0.33353117164694335</v>
      </c>
      <c r="N1498" s="15">
        <v>0.33318394521897465</v>
      </c>
      <c r="O1498" s="16">
        <v>0</v>
      </c>
    </row>
    <row r="1499" spans="10:15" x14ac:dyDescent="0.25">
      <c r="J1499" s="38">
        <v>12</v>
      </c>
      <c r="K1499" s="293">
        <v>1450.7243840995052</v>
      </c>
      <c r="L1499" s="15">
        <v>0.31843090954436981</v>
      </c>
      <c r="M1499" s="15">
        <v>0.39373700070702428</v>
      </c>
      <c r="N1499" s="15">
        <v>0.28783208974860597</v>
      </c>
      <c r="O1499" s="16">
        <v>0</v>
      </c>
    </row>
    <row r="1500" spans="10:15" x14ac:dyDescent="0.25">
      <c r="J1500" s="38">
        <v>12</v>
      </c>
      <c r="K1500" s="293">
        <v>1450.4618840543242</v>
      </c>
      <c r="L1500" s="15">
        <v>0.31840454028681031</v>
      </c>
      <c r="M1500" s="15">
        <v>0.39368710725992956</v>
      </c>
      <c r="N1500" s="15">
        <v>0.28790835245326002</v>
      </c>
      <c r="O1500" s="16">
        <v>0</v>
      </c>
    </row>
    <row r="1501" spans="10:15" x14ac:dyDescent="0.25">
      <c r="J1501" s="38">
        <v>12</v>
      </c>
      <c r="K1501" s="293">
        <v>1451.7320298733093</v>
      </c>
      <c r="L1501" s="15">
        <v>0.32037420539672701</v>
      </c>
      <c r="M1501" s="15">
        <v>0.38638502538042041</v>
      </c>
      <c r="N1501" s="15">
        <v>0.29324076922285253</v>
      </c>
      <c r="O1501" s="16">
        <v>0</v>
      </c>
    </row>
    <row r="1502" spans="10:15" x14ac:dyDescent="0.25">
      <c r="J1502" s="38">
        <v>12</v>
      </c>
      <c r="K1502" s="293">
        <v>1450.6545541168766</v>
      </c>
      <c r="L1502" s="15">
        <v>0.32010835600270998</v>
      </c>
      <c r="M1502" s="15">
        <v>0.3869431245237146</v>
      </c>
      <c r="N1502" s="15">
        <v>0.29294851947357536</v>
      </c>
      <c r="O1502" s="16">
        <v>0</v>
      </c>
    </row>
    <row r="1503" spans="10:15" x14ac:dyDescent="0.25">
      <c r="J1503" s="38">
        <v>12</v>
      </c>
      <c r="K1503" s="293">
        <v>1451.0908037451959</v>
      </c>
      <c r="L1503" s="15">
        <v>0.32023299479681522</v>
      </c>
      <c r="M1503" s="15">
        <v>0.3863190410506479</v>
      </c>
      <c r="N1503" s="15">
        <v>0.29344796415253688</v>
      </c>
      <c r="O1503" s="16">
        <v>0</v>
      </c>
    </row>
    <row r="1504" spans="10:15" x14ac:dyDescent="0.25">
      <c r="J1504" s="38">
        <v>12</v>
      </c>
      <c r="K1504" s="293">
        <v>1388.0231294156376</v>
      </c>
      <c r="L1504" s="15">
        <v>0.30582920660262569</v>
      </c>
      <c r="M1504" s="15">
        <v>0.39153359461823395</v>
      </c>
      <c r="N1504" s="15">
        <v>0.30263719877914042</v>
      </c>
      <c r="O1504" s="16">
        <v>0</v>
      </c>
    </row>
    <row r="1505" spans="10:15" x14ac:dyDescent="0.25">
      <c r="J1505" s="38">
        <v>12</v>
      </c>
      <c r="K1505" s="293">
        <v>1345.2531413730617</v>
      </c>
      <c r="L1505" s="15">
        <v>0.29141385360894057</v>
      </c>
      <c r="M1505" s="15">
        <v>0.3830866014545633</v>
      </c>
      <c r="N1505" s="15">
        <v>0.32549954493649608</v>
      </c>
      <c r="O1505" s="16">
        <v>0</v>
      </c>
    </row>
    <row r="1506" spans="10:15" x14ac:dyDescent="0.25">
      <c r="J1506" s="38">
        <v>12</v>
      </c>
      <c r="K1506" s="293">
        <v>1280.6873872940598</v>
      </c>
      <c r="L1506" s="15">
        <v>0.27310423812702872</v>
      </c>
      <c r="M1506" s="15">
        <v>0.40195638328076921</v>
      </c>
      <c r="N1506" s="15">
        <v>0.32493937859220207</v>
      </c>
      <c r="O1506" s="16">
        <v>0</v>
      </c>
    </row>
    <row r="1507" spans="10:15" x14ac:dyDescent="0.25">
      <c r="J1507" s="38">
        <v>12</v>
      </c>
      <c r="K1507" s="293">
        <v>1342.8347781712719</v>
      </c>
      <c r="L1507" s="15">
        <v>0.29155524012398643</v>
      </c>
      <c r="M1507" s="15">
        <v>0.38340684502412947</v>
      </c>
      <c r="N1507" s="15">
        <v>0.32503791485188405</v>
      </c>
      <c r="O1507" s="16">
        <v>0</v>
      </c>
    </row>
    <row r="1508" spans="10:15" x14ac:dyDescent="0.25">
      <c r="J1508" s="38">
        <v>12</v>
      </c>
      <c r="K1508" s="293">
        <v>1278.5253544551879</v>
      </c>
      <c r="L1508" s="15">
        <v>0.27457932370256388</v>
      </c>
      <c r="M1508" s="15">
        <v>0.39986353858049506</v>
      </c>
      <c r="N1508" s="15">
        <v>0.32555713771694117</v>
      </c>
      <c r="O1508" s="16">
        <v>0</v>
      </c>
    </row>
    <row r="1509" spans="10:15" x14ac:dyDescent="0.25">
      <c r="J1509" s="38">
        <v>12</v>
      </c>
      <c r="K1509" s="293">
        <v>1276.653699535289</v>
      </c>
      <c r="L1509" s="15">
        <v>0.27496197471605238</v>
      </c>
      <c r="M1509" s="15">
        <v>0.40044923337970251</v>
      </c>
      <c r="N1509" s="15">
        <v>0.32458879190424511</v>
      </c>
      <c r="O1509" s="16">
        <v>0</v>
      </c>
    </row>
    <row r="1510" spans="10:15" x14ac:dyDescent="0.25">
      <c r="J1510" s="38">
        <v>12</v>
      </c>
      <c r="K1510" s="293">
        <v>1274.6112185022935</v>
      </c>
      <c r="L1510" s="15">
        <v>0.27438987193124931</v>
      </c>
      <c r="M1510" s="15">
        <v>0.40054178533710028</v>
      </c>
      <c r="N1510" s="15">
        <v>0.32506834273165036</v>
      </c>
      <c r="O1510" s="16">
        <v>0</v>
      </c>
    </row>
    <row r="1511" spans="10:15" x14ac:dyDescent="0.25">
      <c r="J1511" s="38">
        <v>12</v>
      </c>
      <c r="K1511" s="293">
        <v>1274.678580280337</v>
      </c>
      <c r="L1511" s="15">
        <v>0.27449038344213289</v>
      </c>
      <c r="M1511" s="15">
        <v>0.40049226709779756</v>
      </c>
      <c r="N1511" s="15">
        <v>0.32501734946006955</v>
      </c>
      <c r="O1511" s="16">
        <v>0</v>
      </c>
    </row>
    <row r="1512" spans="10:15" x14ac:dyDescent="0.25">
      <c r="J1512" s="38">
        <v>12</v>
      </c>
      <c r="K1512" s="293">
        <v>1275.1045479168813</v>
      </c>
      <c r="L1512" s="15">
        <v>0.27467659300120933</v>
      </c>
      <c r="M1512" s="15">
        <v>0.40035516592848619</v>
      </c>
      <c r="N1512" s="15">
        <v>0.32496824107030453</v>
      </c>
      <c r="O1512" s="16">
        <v>0</v>
      </c>
    </row>
    <row r="1513" spans="10:15" x14ac:dyDescent="0.25">
      <c r="J1513" s="38">
        <v>12</v>
      </c>
      <c r="K1513" s="293">
        <v>1326.3360378116686</v>
      </c>
      <c r="L1513" s="15">
        <v>0.29220350863764588</v>
      </c>
      <c r="M1513" s="15">
        <v>0.38574670089564023</v>
      </c>
      <c r="N1513" s="15">
        <v>0.32204979046671384</v>
      </c>
      <c r="O1513" s="16">
        <v>0</v>
      </c>
    </row>
    <row r="1514" spans="10:15" x14ac:dyDescent="0.25">
      <c r="J1514" s="38">
        <v>12</v>
      </c>
      <c r="K1514" s="293">
        <v>1325.8828661596458</v>
      </c>
      <c r="L1514" s="15">
        <v>0.29209822979006123</v>
      </c>
      <c r="M1514" s="15">
        <v>0.38582020062714856</v>
      </c>
      <c r="N1514" s="15">
        <v>0.32208156958279016</v>
      </c>
      <c r="O1514" s="16">
        <v>0</v>
      </c>
    </row>
    <row r="1515" spans="10:15" x14ac:dyDescent="0.25">
      <c r="J1515" s="38">
        <v>12</v>
      </c>
      <c r="K1515" s="293">
        <v>1324.2468912841387</v>
      </c>
      <c r="L1515" s="15">
        <v>0.29171327353584081</v>
      </c>
      <c r="M1515" s="15">
        <v>0.38622145172231853</v>
      </c>
      <c r="N1515" s="15">
        <v>0.32206527474184066</v>
      </c>
      <c r="O1515" s="16">
        <v>0</v>
      </c>
    </row>
    <row r="1516" spans="10:15" x14ac:dyDescent="0.25">
      <c r="J1516" s="38">
        <v>12</v>
      </c>
      <c r="K1516" s="293">
        <v>4400.0021530922868</v>
      </c>
      <c r="L1516" s="15">
        <v>4.825896503081151E-17</v>
      </c>
      <c r="M1516" s="15">
        <v>-1.0000000000000002</v>
      </c>
      <c r="N1516" s="15">
        <v>2.0881282946024211E-16</v>
      </c>
      <c r="O1516" s="16">
        <v>0</v>
      </c>
    </row>
    <row r="1517" spans="10:15" x14ac:dyDescent="0.25">
      <c r="J1517" s="38">
        <v>12</v>
      </c>
      <c r="K1517" s="293">
        <v>1695.0895404309886</v>
      </c>
      <c r="L1517" s="15">
        <v>2.3472902924332489E-2</v>
      </c>
      <c r="M1517" s="15">
        <v>-0.26294867475902239</v>
      </c>
      <c r="N1517" s="15">
        <v>-0.76052422816531007</v>
      </c>
      <c r="O1517" s="16">
        <v>0</v>
      </c>
    </row>
    <row r="1518" spans="10:15" x14ac:dyDescent="0.25">
      <c r="J1518" s="38">
        <v>12</v>
      </c>
      <c r="K1518" s="293">
        <v>4400.0021530922868</v>
      </c>
      <c r="L1518" s="15">
        <v>5.1507164600193044E-17</v>
      </c>
      <c r="M1518" s="15">
        <v>-1.0000000000000002</v>
      </c>
      <c r="N1518" s="15">
        <v>1.4570495211225781E-16</v>
      </c>
      <c r="O1518" s="16">
        <v>0</v>
      </c>
    </row>
    <row r="1519" spans="10:15" x14ac:dyDescent="0.25">
      <c r="J1519" s="38">
        <v>12</v>
      </c>
      <c r="K1519" s="293">
        <v>1371.0044372131588</v>
      </c>
      <c r="L1519" s="15">
        <v>2.0544351954098049E-2</v>
      </c>
      <c r="M1519" s="15">
        <v>-0.30773238046672363</v>
      </c>
      <c r="N1519" s="15">
        <v>-0.71281197148737441</v>
      </c>
      <c r="O1519" s="16">
        <v>0</v>
      </c>
    </row>
    <row r="1520" spans="10:15" x14ac:dyDescent="0.25">
      <c r="J1520" s="38">
        <v>12</v>
      </c>
      <c r="K1520" s="293">
        <v>1414.4040878578758</v>
      </c>
      <c r="L1520" s="15">
        <v>2.7490891288588455E-2</v>
      </c>
      <c r="M1520" s="15">
        <v>-0.29943794307879151</v>
      </c>
      <c r="N1520" s="15">
        <v>-0.72805294820979694</v>
      </c>
      <c r="O1520" s="16">
        <v>0</v>
      </c>
    </row>
    <row r="1521" spans="10:15" x14ac:dyDescent="0.25">
      <c r="J1521" s="38">
        <v>12</v>
      </c>
      <c r="K1521" s="293">
        <v>1416.7909758557948</v>
      </c>
      <c r="L1521" s="15">
        <v>2.790583665657909E-2</v>
      </c>
      <c r="M1521" s="15">
        <v>-0.29934100743841396</v>
      </c>
      <c r="N1521" s="15">
        <v>-0.72856482921816523</v>
      </c>
      <c r="O1521" s="16">
        <v>0</v>
      </c>
    </row>
    <row r="1522" spans="10:15" x14ac:dyDescent="0.25">
      <c r="J1522" s="38">
        <v>12</v>
      </c>
      <c r="K1522" s="293">
        <v>1415.5273770491804</v>
      </c>
      <c r="L1522" s="15">
        <v>2.8452986621443372E-2</v>
      </c>
      <c r="M1522" s="15">
        <v>-0.29987563595251554</v>
      </c>
      <c r="N1522" s="15">
        <v>-0.7285773506689277</v>
      </c>
      <c r="O1522" s="16">
        <v>0</v>
      </c>
    </row>
    <row r="1523" spans="10:15" x14ac:dyDescent="0.25">
      <c r="J1523" s="38">
        <v>12</v>
      </c>
      <c r="K1523" s="293">
        <v>3030.8861584825891</v>
      </c>
      <c r="L1523" s="15">
        <v>7.3913788670837255E-2</v>
      </c>
      <c r="M1523" s="15">
        <v>-0.12711743365612591</v>
      </c>
      <c r="N1523" s="15">
        <v>-0.94679635501471138</v>
      </c>
      <c r="O1523" s="16">
        <v>0</v>
      </c>
    </row>
    <row r="1524" spans="10:15" x14ac:dyDescent="0.25">
      <c r="J1524" s="38">
        <v>12</v>
      </c>
      <c r="K1524" s="293">
        <v>1437.9058435233042</v>
      </c>
      <c r="L1524" s="15">
        <v>4.0874484771389386E-2</v>
      </c>
      <c r="M1524" s="15">
        <v>-0.30448626120705791</v>
      </c>
      <c r="N1524" s="15">
        <v>-0.73638822356433153</v>
      </c>
      <c r="O1524" s="16">
        <v>0</v>
      </c>
    </row>
    <row r="1525" spans="10:15" x14ac:dyDescent="0.25">
      <c r="J1525" s="38">
        <v>12</v>
      </c>
      <c r="K1525" s="293">
        <v>3044.108151419875</v>
      </c>
      <c r="L1525" s="15">
        <v>7.6720932983906517E-2</v>
      </c>
      <c r="M1525" s="15">
        <v>-0.12691219755281732</v>
      </c>
      <c r="N1525" s="15">
        <v>-0.94980873543108912</v>
      </c>
      <c r="O1525" s="16">
        <v>0</v>
      </c>
    </row>
    <row r="1526" spans="10:15" x14ac:dyDescent="0.25">
      <c r="J1526" s="38">
        <v>12</v>
      </c>
      <c r="K1526" s="293">
        <v>3057.7310799136071</v>
      </c>
      <c r="L1526" s="15">
        <v>7.8833693304535643E-2</v>
      </c>
      <c r="M1526" s="15">
        <v>-0.12634989200863933</v>
      </c>
      <c r="N1526" s="15">
        <v>-0.95248380129589638</v>
      </c>
      <c r="O1526" s="16">
        <v>0</v>
      </c>
    </row>
    <row r="1527" spans="10:15" x14ac:dyDescent="0.25">
      <c r="J1527" s="38">
        <v>12</v>
      </c>
      <c r="K1527" s="293">
        <v>1335.1083926806834</v>
      </c>
      <c r="L1527" s="15">
        <v>4.0710697587667002E-16</v>
      </c>
      <c r="M1527" s="15">
        <v>-0.29845424888762961</v>
      </c>
      <c r="N1527" s="15">
        <v>-0.70154575111237072</v>
      </c>
      <c r="O1527" s="16">
        <v>0</v>
      </c>
    </row>
    <row r="1528" spans="10:15" x14ac:dyDescent="0.25">
      <c r="J1528" s="38">
        <v>12</v>
      </c>
      <c r="K1528" s="293">
        <v>3094.2020514052015</v>
      </c>
      <c r="L1528" s="15">
        <v>8.3322417732757004E-2</v>
      </c>
      <c r="M1528" s="15">
        <v>-0.1244378465703183</v>
      </c>
      <c r="N1528" s="15">
        <v>-0.95888457116243864</v>
      </c>
      <c r="O1528" s="16">
        <v>0</v>
      </c>
    </row>
    <row r="1529" spans="10:15" x14ac:dyDescent="0.25">
      <c r="J1529" s="38">
        <v>12</v>
      </c>
      <c r="K1529" s="293">
        <v>1322.2019533077946</v>
      </c>
      <c r="L1529" s="15">
        <v>4.3058889258586425E-4</v>
      </c>
      <c r="M1529" s="15">
        <v>-0.30292284452004464</v>
      </c>
      <c r="N1529" s="15">
        <v>-0.69750774437254126</v>
      </c>
      <c r="O1529" s="16">
        <v>0</v>
      </c>
    </row>
    <row r="1530" spans="10:15" x14ac:dyDescent="0.25">
      <c r="J1530" s="38">
        <v>12</v>
      </c>
      <c r="K1530" s="293">
        <v>1321.4307621718622</v>
      </c>
      <c r="L1530" s="15">
        <v>4.321528860877005E-16</v>
      </c>
      <c r="M1530" s="15">
        <v>-0.30276133245361481</v>
      </c>
      <c r="N1530" s="15">
        <v>-0.69723866754638553</v>
      </c>
      <c r="O1530" s="16">
        <v>0</v>
      </c>
    </row>
    <row r="1531" spans="10:15" x14ac:dyDescent="0.25">
      <c r="J1531" s="38">
        <v>12</v>
      </c>
      <c r="K1531" s="293">
        <v>1354.2564344437756</v>
      </c>
      <c r="L1531" s="15">
        <v>5.8412486485309805E-17</v>
      </c>
      <c r="M1531" s="15">
        <v>-0.29368782335483595</v>
      </c>
      <c r="N1531" s="15">
        <v>-0.70631217664516421</v>
      </c>
      <c r="O1531" s="16">
        <v>0</v>
      </c>
    </row>
    <row r="1532" spans="10:15" x14ac:dyDescent="0.25">
      <c r="J1532" s="38">
        <v>12</v>
      </c>
      <c r="K1532" s="293">
        <v>1575.0011023712229</v>
      </c>
      <c r="L1532" s="15">
        <v>7.4854891951258426E-2</v>
      </c>
      <c r="M1532" s="15">
        <v>-0.35243360207466673</v>
      </c>
      <c r="N1532" s="15">
        <v>-0.72242128987659171</v>
      </c>
      <c r="O1532" s="16">
        <v>0</v>
      </c>
    </row>
    <row r="1533" spans="10:15" x14ac:dyDescent="0.25">
      <c r="J1533" s="38">
        <v>12</v>
      </c>
      <c r="K1533" s="293">
        <v>1632.1471383405747</v>
      </c>
      <c r="L1533" s="15">
        <v>8.07893179982061E-2</v>
      </c>
      <c r="M1533" s="15">
        <v>-0.30158164704185991</v>
      </c>
      <c r="N1533" s="15">
        <v>-0.77920767095634624</v>
      </c>
      <c r="O1533" s="16">
        <v>0</v>
      </c>
    </row>
    <row r="1534" spans="10:15" x14ac:dyDescent="0.25">
      <c r="J1534" s="38">
        <v>12</v>
      </c>
      <c r="K1534" s="293">
        <v>1536.6780290293941</v>
      </c>
      <c r="L1534" s="15">
        <v>7.6711049008494597E-2</v>
      </c>
      <c r="M1534" s="15">
        <v>-0.33373131804078776</v>
      </c>
      <c r="N1534" s="15">
        <v>-0.74297973096770697</v>
      </c>
      <c r="O1534" s="16">
        <v>0</v>
      </c>
    </row>
    <row r="1535" spans="10:15" x14ac:dyDescent="0.25">
      <c r="J1535" s="38">
        <v>12</v>
      </c>
      <c r="K1535" s="293">
        <v>1632.9003750387133</v>
      </c>
      <c r="L1535" s="15">
        <v>8.1032120114208628E-2</v>
      </c>
      <c r="M1535" s="15">
        <v>-0.30164524901467488</v>
      </c>
      <c r="N1535" s="15">
        <v>-0.77938687109953375</v>
      </c>
      <c r="O1535" s="16">
        <v>0</v>
      </c>
    </row>
    <row r="1536" spans="10:15" x14ac:dyDescent="0.25">
      <c r="J1536" s="38">
        <v>12</v>
      </c>
      <c r="K1536" s="293">
        <v>1535.5808281270126</v>
      </c>
      <c r="L1536" s="15">
        <v>7.7088432307097776E-2</v>
      </c>
      <c r="M1536" s="15">
        <v>-0.33287107110653097</v>
      </c>
      <c r="N1536" s="15">
        <v>-0.7442173612005667</v>
      </c>
      <c r="O1536" s="16">
        <v>0</v>
      </c>
    </row>
    <row r="1537" spans="10:15" x14ac:dyDescent="0.25">
      <c r="J1537" s="38">
        <v>12</v>
      </c>
      <c r="K1537" s="293">
        <v>1557.2353246265304</v>
      </c>
      <c r="L1537" s="15">
        <v>7.9635392418710635E-2</v>
      </c>
      <c r="M1537" s="15">
        <v>-0.31173989038902911</v>
      </c>
      <c r="N1537" s="15">
        <v>-0.76789550202968149</v>
      </c>
      <c r="O1537" s="16">
        <v>0</v>
      </c>
    </row>
    <row r="1538" spans="10:15" x14ac:dyDescent="0.25">
      <c r="J1538" s="38">
        <v>12</v>
      </c>
      <c r="K1538" s="293">
        <v>1606.0585701295274</v>
      </c>
      <c r="L1538" s="15">
        <v>9.6171172114969602E-2</v>
      </c>
      <c r="M1538" s="15">
        <v>-0.31777343831845017</v>
      </c>
      <c r="N1538" s="15">
        <v>-0.77839773379651944</v>
      </c>
      <c r="O1538" s="16">
        <v>0</v>
      </c>
    </row>
    <row r="1539" spans="10:15" x14ac:dyDescent="0.25">
      <c r="J1539" s="38">
        <v>12</v>
      </c>
      <c r="K1539" s="293">
        <v>1603.7489029700819</v>
      </c>
      <c r="L1539" s="15">
        <v>9.7211798376458436E-2</v>
      </c>
      <c r="M1539" s="15">
        <v>-0.32661909908704528</v>
      </c>
      <c r="N1539" s="15">
        <v>-0.7705926992894131</v>
      </c>
      <c r="O1539" s="16">
        <v>0</v>
      </c>
    </row>
    <row r="1540" spans="10:15" x14ac:dyDescent="0.25">
      <c r="J1540" s="38">
        <v>12</v>
      </c>
      <c r="K1540" s="293">
        <v>4400.0021530922877</v>
      </c>
      <c r="L1540" s="15">
        <v>2.2412577028732654E-16</v>
      </c>
      <c r="M1540" s="15">
        <v>-1.0000000000000004</v>
      </c>
      <c r="N1540" s="15">
        <v>1.2667978320588022E-16</v>
      </c>
      <c r="O1540" s="16">
        <v>0</v>
      </c>
    </row>
    <row r="1541" spans="10:15" x14ac:dyDescent="0.25">
      <c r="J1541" s="38">
        <v>12</v>
      </c>
      <c r="K1541" s="293">
        <v>1765.0997288462713</v>
      </c>
      <c r="L1541" s="15">
        <v>0.12391068463484857</v>
      </c>
      <c r="M1541" s="15">
        <v>-0.31651364716489183</v>
      </c>
      <c r="N1541" s="15">
        <v>-0.80739703746995672</v>
      </c>
      <c r="O1541" s="16">
        <v>0</v>
      </c>
    </row>
    <row r="1542" spans="10:15" x14ac:dyDescent="0.25">
      <c r="J1542" s="38">
        <v>12</v>
      </c>
      <c r="K1542" s="293">
        <v>1764.7914994337484</v>
      </c>
      <c r="L1542" s="15">
        <v>0.12412231030577575</v>
      </c>
      <c r="M1542" s="15">
        <v>-0.31670215175537941</v>
      </c>
      <c r="N1542" s="15">
        <v>-0.80742015855039639</v>
      </c>
      <c r="O1542" s="16">
        <v>0</v>
      </c>
    </row>
    <row r="1543" spans="10:15" x14ac:dyDescent="0.25">
      <c r="J1543" s="38">
        <v>12</v>
      </c>
      <c r="K1543" s="293">
        <v>5466.9317429250214</v>
      </c>
      <c r="L1543" s="15">
        <v>0.34959439664192421</v>
      </c>
      <c r="M1543" s="15">
        <v>9.0476014623878265E-3</v>
      </c>
      <c r="N1543" s="15">
        <v>-1.3586419981043121</v>
      </c>
      <c r="O1543" s="16">
        <v>0</v>
      </c>
    </row>
    <row r="1544" spans="10:15" x14ac:dyDescent="0.25">
      <c r="J1544" s="38">
        <v>12</v>
      </c>
      <c r="K1544" s="293">
        <v>5504.1883392795207</v>
      </c>
      <c r="L1544" s="15">
        <v>0.35243545909518859</v>
      </c>
      <c r="M1544" s="15">
        <v>1.1706555671175858E-2</v>
      </c>
      <c r="N1544" s="15">
        <v>-1.3641420147663643</v>
      </c>
      <c r="O1544" s="16">
        <v>0</v>
      </c>
    </row>
    <row r="1545" spans="10:15" x14ac:dyDescent="0.25">
      <c r="J1545" s="38">
        <v>12</v>
      </c>
      <c r="K1545" s="293">
        <v>4094.4835009405811</v>
      </c>
      <c r="L1545" s="15">
        <v>0.26920882778649996</v>
      </c>
      <c r="M1545" s="15">
        <v>-0.10938081969609106</v>
      </c>
      <c r="N1545" s="15">
        <v>-1.1598280080904089</v>
      </c>
      <c r="O1545" s="16">
        <v>0</v>
      </c>
    </row>
    <row r="1546" spans="10:15" x14ac:dyDescent="0.25">
      <c r="J1546" s="38">
        <v>12</v>
      </c>
      <c r="K1546" s="293">
        <v>4068.2029528943049</v>
      </c>
      <c r="L1546" s="15">
        <v>0.2681040543707523</v>
      </c>
      <c r="M1546" s="15">
        <v>-0.11202249824232483</v>
      </c>
      <c r="N1546" s="15">
        <v>-1.1560815561284274</v>
      </c>
      <c r="O1546" s="16">
        <v>0</v>
      </c>
    </row>
    <row r="1547" spans="10:15" x14ac:dyDescent="0.25">
      <c r="J1547" s="38">
        <v>12</v>
      </c>
      <c r="K1547" s="293">
        <v>1876.3290033929879</v>
      </c>
      <c r="L1547" s="15">
        <v>0.1492154309664788</v>
      </c>
      <c r="M1547" s="15">
        <v>-0.34928766264006772</v>
      </c>
      <c r="N1547" s="15">
        <v>-0.7999277683264111</v>
      </c>
      <c r="O1547" s="16">
        <v>0</v>
      </c>
    </row>
    <row r="1548" spans="10:15" x14ac:dyDescent="0.25">
      <c r="J1548" s="38">
        <v>12</v>
      </c>
      <c r="K1548" s="293">
        <v>1876.2926011019583</v>
      </c>
      <c r="L1548" s="15">
        <v>0.14920869497038397</v>
      </c>
      <c r="M1548" s="15">
        <v>-0.34948335301399186</v>
      </c>
      <c r="N1548" s="15">
        <v>-0.79972534195639211</v>
      </c>
      <c r="O1548" s="16">
        <v>0</v>
      </c>
    </row>
    <row r="1549" spans="10:15" x14ac:dyDescent="0.25">
      <c r="J1549" s="38">
        <v>12</v>
      </c>
      <c r="K1549" s="293">
        <v>1876.3717772344628</v>
      </c>
      <c r="L1549" s="15">
        <v>0.1492136582769624</v>
      </c>
      <c r="M1549" s="15">
        <v>-0.34948309822678097</v>
      </c>
      <c r="N1549" s="15">
        <v>-0.79973056005018139</v>
      </c>
      <c r="O1549" s="16">
        <v>0</v>
      </c>
    </row>
    <row r="1550" spans="10:15" x14ac:dyDescent="0.25">
      <c r="J1550" s="38">
        <v>12</v>
      </c>
      <c r="K1550" s="293">
        <v>4725.4163015654894</v>
      </c>
      <c r="L1550" s="15">
        <v>0.38261525610971897</v>
      </c>
      <c r="M1550" s="15">
        <v>-0.10993452429067982</v>
      </c>
      <c r="N1550" s="15">
        <v>-1.2726807318190392</v>
      </c>
      <c r="O1550" s="16">
        <v>0</v>
      </c>
    </row>
    <row r="1551" spans="10:15" x14ac:dyDescent="0.25">
      <c r="J1551" s="38">
        <v>12</v>
      </c>
      <c r="K1551" s="293">
        <v>7058.8322983415928</v>
      </c>
      <c r="L1551" s="15">
        <v>0.47251057539381386</v>
      </c>
      <c r="M1551" s="15">
        <v>-0.28838983442331934</v>
      </c>
      <c r="N1551" s="15">
        <v>0.81587925902950553</v>
      </c>
      <c r="O1551" s="16">
        <v>0</v>
      </c>
    </row>
    <row r="1552" spans="10:15" x14ac:dyDescent="0.25">
      <c r="J1552" s="38">
        <v>12</v>
      </c>
      <c r="K1552" s="293">
        <v>6733.0850210056333</v>
      </c>
      <c r="L1552" s="15">
        <v>0.45904686548231322</v>
      </c>
      <c r="M1552" s="15">
        <v>-0.25181640637265063</v>
      </c>
      <c r="N1552" s="15">
        <v>0.79276954089033747</v>
      </c>
      <c r="O1552" s="16">
        <v>0</v>
      </c>
    </row>
    <row r="1553" spans="10:15" x14ac:dyDescent="0.25">
      <c r="J1553" s="38">
        <v>12</v>
      </c>
      <c r="K1553" s="293">
        <v>6726.5995684030922</v>
      </c>
      <c r="L1553" s="15">
        <v>0.45857171534678315</v>
      </c>
      <c r="M1553" s="15">
        <v>-0.25092843521027808</v>
      </c>
      <c r="N1553" s="15">
        <v>0.79235671986349498</v>
      </c>
      <c r="O1553" s="16">
        <v>0</v>
      </c>
    </row>
    <row r="1554" spans="10:15" x14ac:dyDescent="0.25">
      <c r="J1554" s="38">
        <v>12</v>
      </c>
      <c r="K1554" s="293">
        <v>1947.4222784572084</v>
      </c>
      <c r="L1554" s="15">
        <v>0.13682285654998896</v>
      </c>
      <c r="M1554" s="15">
        <v>0.55450056415111459</v>
      </c>
      <c r="N1554" s="15">
        <v>0.3086765792988963</v>
      </c>
      <c r="O1554" s="16">
        <v>0</v>
      </c>
    </row>
    <row r="1555" spans="10:15" x14ac:dyDescent="0.25">
      <c r="J1555" s="38">
        <v>12</v>
      </c>
      <c r="K1555" s="293">
        <v>1946.0845684111634</v>
      </c>
      <c r="L1555" s="15">
        <v>0.13703289761407259</v>
      </c>
      <c r="M1555" s="15">
        <v>0.55422356123556371</v>
      </c>
      <c r="N1555" s="15">
        <v>0.30874354115036362</v>
      </c>
      <c r="O1555" s="16">
        <v>0</v>
      </c>
    </row>
    <row r="1556" spans="10:15" x14ac:dyDescent="0.25">
      <c r="J1556" s="38">
        <v>12</v>
      </c>
      <c r="K1556" s="293">
        <v>1912.6293308411809</v>
      </c>
      <c r="L1556" s="15">
        <v>0.14699476489549593</v>
      </c>
      <c r="M1556" s="15">
        <v>0.53446377798721723</v>
      </c>
      <c r="N1556" s="15">
        <v>0.31854145711728699</v>
      </c>
      <c r="O1556" s="16">
        <v>0</v>
      </c>
    </row>
    <row r="1557" spans="10:15" x14ac:dyDescent="0.25">
      <c r="J1557" s="38">
        <v>12</v>
      </c>
      <c r="K1557" s="293">
        <v>1911.1933929942002</v>
      </c>
      <c r="L1557" s="15">
        <v>0.14733227304737262</v>
      </c>
      <c r="M1557" s="15">
        <v>0.53392361193533844</v>
      </c>
      <c r="N1557" s="15">
        <v>0.318744115017289</v>
      </c>
      <c r="O1557" s="16">
        <v>0</v>
      </c>
    </row>
    <row r="1558" spans="10:15" x14ac:dyDescent="0.25">
      <c r="J1558" s="38">
        <v>12</v>
      </c>
      <c r="K1558" s="293">
        <v>1362.9897362122572</v>
      </c>
      <c r="L1558" s="15">
        <v>1.7727032903636874E-2</v>
      </c>
      <c r="M1558" s="15">
        <v>-0.3063380988806958</v>
      </c>
      <c r="N1558" s="15">
        <v>-0.71138893402294112</v>
      </c>
      <c r="O1558" s="16">
        <v>0</v>
      </c>
    </row>
    <row r="1559" spans="10:15" x14ac:dyDescent="0.25">
      <c r="J1559" s="38">
        <v>12</v>
      </c>
      <c r="K1559" s="293">
        <v>1055.5028267122846</v>
      </c>
      <c r="L1559" s="15">
        <v>-0.14838774876532723</v>
      </c>
      <c r="M1559" s="15">
        <v>-0.27378978634156054</v>
      </c>
      <c r="N1559" s="15">
        <v>-0.57782246489311218</v>
      </c>
      <c r="O1559" s="16">
        <v>0</v>
      </c>
    </row>
    <row r="1560" spans="10:15" x14ac:dyDescent="0.25">
      <c r="J1560" s="38">
        <v>12</v>
      </c>
      <c r="K1560" s="293">
        <v>1049.2394459170187</v>
      </c>
      <c r="L1560" s="15">
        <v>-0.15188174589180925</v>
      </c>
      <c r="M1560" s="15">
        <v>-0.27321927399741497</v>
      </c>
      <c r="N1560" s="15">
        <v>-0.57489898011077578</v>
      </c>
      <c r="O1560" s="16">
        <v>0</v>
      </c>
    </row>
    <row r="1561" spans="10:15" x14ac:dyDescent="0.25">
      <c r="J1561" s="38">
        <v>12</v>
      </c>
      <c r="K1561" s="293">
        <v>1854.773107547127</v>
      </c>
      <c r="L1561" s="15">
        <v>-0.26542204477916653</v>
      </c>
      <c r="M1561" s="15">
        <v>-0.11478347662364176</v>
      </c>
      <c r="N1561" s="15">
        <v>-0.61979447859719172</v>
      </c>
      <c r="O1561" s="16">
        <v>0</v>
      </c>
    </row>
    <row r="1562" spans="10:15" x14ac:dyDescent="0.25">
      <c r="J1562" s="38">
        <v>12</v>
      </c>
      <c r="K1562" s="293">
        <v>1853.6636610151047</v>
      </c>
      <c r="L1562" s="15">
        <v>-0.26541860707662035</v>
      </c>
      <c r="M1562" s="15">
        <v>-0.11495086813979115</v>
      </c>
      <c r="N1562" s="15">
        <v>-0.61963052478358849</v>
      </c>
      <c r="O1562" s="16">
        <v>0</v>
      </c>
    </row>
    <row r="1563" spans="10:15" x14ac:dyDescent="0.25">
      <c r="J1563" s="38">
        <v>12</v>
      </c>
      <c r="K1563" s="293">
        <v>1100.3679743249652</v>
      </c>
      <c r="L1563" s="15">
        <v>-0.20275805570726382</v>
      </c>
      <c r="M1563" s="15">
        <v>-0.23593514623006706</v>
      </c>
      <c r="N1563" s="15">
        <v>-0.56130679806266925</v>
      </c>
      <c r="O1563" s="16">
        <v>0</v>
      </c>
    </row>
    <row r="1564" spans="10:15" x14ac:dyDescent="0.25">
      <c r="J1564" s="38">
        <v>12</v>
      </c>
      <c r="K1564" s="293">
        <v>886.23389561629472</v>
      </c>
      <c r="L1564" s="15">
        <v>-0.30150969409521572</v>
      </c>
      <c r="M1564" s="15">
        <v>-0.22737742102161765</v>
      </c>
      <c r="N1564" s="15">
        <v>-0.47111288488316666</v>
      </c>
      <c r="O1564" s="16">
        <v>0</v>
      </c>
    </row>
    <row r="1565" spans="10:15" x14ac:dyDescent="0.25">
      <c r="J1565" s="38">
        <v>12</v>
      </c>
      <c r="K1565" s="293">
        <v>885.28904157025113</v>
      </c>
      <c r="L1565" s="15">
        <v>-0.30136525640592909</v>
      </c>
      <c r="M1565" s="15">
        <v>-0.22764566089486113</v>
      </c>
      <c r="N1565" s="15">
        <v>-0.4709890826992098</v>
      </c>
      <c r="O1565" s="16">
        <v>0</v>
      </c>
    </row>
    <row r="1566" spans="10:15" x14ac:dyDescent="0.25">
      <c r="J1566" s="38">
        <v>12</v>
      </c>
      <c r="K1566" s="293">
        <v>885.36938470885627</v>
      </c>
      <c r="L1566" s="15">
        <v>-0.30169118180204374</v>
      </c>
      <c r="M1566" s="15">
        <v>-0.2274569516222994</v>
      </c>
      <c r="N1566" s="15">
        <v>-0.47085186657565686</v>
      </c>
      <c r="O1566" s="16">
        <v>0</v>
      </c>
    </row>
    <row r="1567" spans="10:15" x14ac:dyDescent="0.25">
      <c r="J1567" s="38">
        <v>12</v>
      </c>
      <c r="K1567" s="293">
        <v>1276.3897450610707</v>
      </c>
      <c r="L1567" s="15">
        <v>-0.38108577626161033</v>
      </c>
      <c r="M1567" s="15">
        <v>-0.33784610340065707</v>
      </c>
      <c r="N1567" s="15">
        <v>-0.2810681203377326</v>
      </c>
      <c r="O1567" s="16">
        <v>0</v>
      </c>
    </row>
    <row r="1568" spans="10:15" x14ac:dyDescent="0.25">
      <c r="J1568" s="38">
        <v>12</v>
      </c>
      <c r="K1568" s="293">
        <v>820.44475023667394</v>
      </c>
      <c r="L1568" s="15">
        <v>-0.28154244275268558</v>
      </c>
      <c r="M1568" s="15">
        <v>-0.3420094484398038</v>
      </c>
      <c r="N1568" s="15">
        <v>-0.37644810880751062</v>
      </c>
      <c r="O1568" s="16">
        <v>0</v>
      </c>
    </row>
    <row r="1569" spans="10:15" x14ac:dyDescent="0.25">
      <c r="J1569" s="38">
        <v>12</v>
      </c>
      <c r="K1569" s="293">
        <v>755.49979234827674</v>
      </c>
      <c r="L1569" s="15">
        <v>-0.315519512250373</v>
      </c>
      <c r="M1569" s="15">
        <v>-0.34411288487033365</v>
      </c>
      <c r="N1569" s="15">
        <v>-0.34036760287929341</v>
      </c>
      <c r="O1569" s="16">
        <v>0</v>
      </c>
    </row>
    <row r="1570" spans="10:15" x14ac:dyDescent="0.25">
      <c r="J1570" s="38">
        <v>12</v>
      </c>
      <c r="K1570" s="293">
        <v>738.54315293619504</v>
      </c>
      <c r="L1570" s="15">
        <v>-0.32387964114642603</v>
      </c>
      <c r="M1570" s="15">
        <v>-0.34406330219387621</v>
      </c>
      <c r="N1570" s="15">
        <v>-0.33205705665969776</v>
      </c>
      <c r="O1570" s="16">
        <v>0</v>
      </c>
    </row>
    <row r="1571" spans="10:15" x14ac:dyDescent="0.25">
      <c r="J1571" s="38">
        <v>12</v>
      </c>
      <c r="K1571" s="293">
        <v>738.34586250509346</v>
      </c>
      <c r="L1571" s="15">
        <v>-0.32390311535876637</v>
      </c>
      <c r="M1571" s="15">
        <v>-0.34397646149856853</v>
      </c>
      <c r="N1571" s="15">
        <v>-0.33212042314266516</v>
      </c>
      <c r="O1571" s="16">
        <v>0</v>
      </c>
    </row>
    <row r="1572" spans="10:15" x14ac:dyDescent="0.25">
      <c r="J1572" s="38">
        <v>12</v>
      </c>
      <c r="K1572" s="293">
        <v>738.38430339875697</v>
      </c>
      <c r="L1572" s="15">
        <v>-0.32391703781477033</v>
      </c>
      <c r="M1572" s="15">
        <v>-0.34401513098846759</v>
      </c>
      <c r="N1572" s="15">
        <v>-0.33206783119676214</v>
      </c>
      <c r="O1572" s="16">
        <v>0</v>
      </c>
    </row>
    <row r="1573" spans="10:15" x14ac:dyDescent="0.25">
      <c r="J1573" s="38">
        <v>12</v>
      </c>
      <c r="K1573" s="293">
        <v>737.84622383311591</v>
      </c>
      <c r="L1573" s="15">
        <v>-0.32418847879513052</v>
      </c>
      <c r="M1573" s="15">
        <v>-0.3434430313859787</v>
      </c>
      <c r="N1573" s="15">
        <v>-0.33236848981889083</v>
      </c>
      <c r="O1573" s="16">
        <v>0</v>
      </c>
    </row>
    <row r="1574" spans="10:15" x14ac:dyDescent="0.25">
      <c r="J1574" s="38">
        <v>12</v>
      </c>
      <c r="K1574" s="293">
        <v>737.56612487045527</v>
      </c>
      <c r="L1574" s="15">
        <v>-0.32486834034813139</v>
      </c>
      <c r="M1574" s="15">
        <v>-0.34310399526236751</v>
      </c>
      <c r="N1574" s="15">
        <v>-0.33202766438950099</v>
      </c>
      <c r="O1574" s="16">
        <v>0</v>
      </c>
    </row>
    <row r="1575" spans="10:15" x14ac:dyDescent="0.25">
      <c r="J1575" s="38">
        <v>12</v>
      </c>
      <c r="K1575" s="293">
        <v>737.29155082339457</v>
      </c>
      <c r="L1575" s="15">
        <v>-0.32590315467217501</v>
      </c>
      <c r="M1575" s="15">
        <v>-0.34217547850759333</v>
      </c>
      <c r="N1575" s="15">
        <v>-0.33192136682023171</v>
      </c>
      <c r="O1575" s="16">
        <v>0</v>
      </c>
    </row>
    <row r="1576" spans="10:15" x14ac:dyDescent="0.25">
      <c r="J1576" s="38">
        <v>12</v>
      </c>
      <c r="K1576" s="293">
        <v>734.66803731771529</v>
      </c>
      <c r="L1576" s="15">
        <v>-0.32666292533081287</v>
      </c>
      <c r="M1576" s="15">
        <v>-0.33999459897380502</v>
      </c>
      <c r="N1576" s="15">
        <v>-0.33334247569538211</v>
      </c>
      <c r="O1576" s="16">
        <v>0</v>
      </c>
    </row>
    <row r="1577" spans="10:15" x14ac:dyDescent="0.25">
      <c r="J1577" s="38">
        <v>12</v>
      </c>
      <c r="K1577" s="293">
        <v>734.45353633635284</v>
      </c>
      <c r="L1577" s="15">
        <v>-0.32828320628953755</v>
      </c>
      <c r="M1577" s="15">
        <v>-0.33965126293585546</v>
      </c>
      <c r="N1577" s="15">
        <v>-0.33206553077460699</v>
      </c>
      <c r="O1577" s="16">
        <v>0</v>
      </c>
    </row>
    <row r="1578" spans="10:15" x14ac:dyDescent="0.25">
      <c r="J1578" s="38">
        <v>12</v>
      </c>
      <c r="K1578" s="293">
        <v>734.91733362014963</v>
      </c>
      <c r="L1578" s="15">
        <v>-0.3293400482104557</v>
      </c>
      <c r="M1578" s="15">
        <v>-0.33883556775931045</v>
      </c>
      <c r="N1578" s="15">
        <v>-0.33182438403023384</v>
      </c>
      <c r="O1578" s="16">
        <v>0</v>
      </c>
    </row>
    <row r="1579" spans="10:15" x14ac:dyDescent="0.25">
      <c r="J1579" s="38">
        <v>12</v>
      </c>
      <c r="K1579" s="293">
        <v>735.08321785258545</v>
      </c>
      <c r="L1579" s="15">
        <v>-0.32942175256535999</v>
      </c>
      <c r="M1579" s="15">
        <v>-0.33879520359414061</v>
      </c>
      <c r="N1579" s="15">
        <v>-0.3317830438404995</v>
      </c>
      <c r="O1579" s="16">
        <v>0</v>
      </c>
    </row>
    <row r="1580" spans="10:15" x14ac:dyDescent="0.25">
      <c r="J1580" s="38">
        <v>12</v>
      </c>
      <c r="K1580" s="293">
        <v>732.6708184903531</v>
      </c>
      <c r="L1580" s="15">
        <v>-0.32898149785671577</v>
      </c>
      <c r="M1580" s="15">
        <v>-0.33777043699418069</v>
      </c>
      <c r="N1580" s="15">
        <v>-0.33324806514910349</v>
      </c>
      <c r="O1580" s="16">
        <v>0</v>
      </c>
    </row>
    <row r="1581" spans="10:15" x14ac:dyDescent="0.25">
      <c r="J1581" s="38">
        <v>12</v>
      </c>
      <c r="K1581" s="293">
        <v>732.23999515899038</v>
      </c>
      <c r="L1581" s="15">
        <v>-0.32900027888425254</v>
      </c>
      <c r="M1581" s="15">
        <v>-0.33732681551017402</v>
      </c>
      <c r="N1581" s="15">
        <v>-0.33367290560557344</v>
      </c>
      <c r="O1581" s="16">
        <v>0</v>
      </c>
    </row>
    <row r="1582" spans="10:15" x14ac:dyDescent="0.25">
      <c r="J1582" s="38">
        <v>12</v>
      </c>
      <c r="K1582" s="293">
        <v>742.25276352151582</v>
      </c>
      <c r="L1582" s="15">
        <v>-0.33181891505248989</v>
      </c>
      <c r="M1582" s="15">
        <v>-0.33753804617755306</v>
      </c>
      <c r="N1582" s="15">
        <v>-0.33064303876995699</v>
      </c>
      <c r="O1582" s="16">
        <v>0</v>
      </c>
    </row>
    <row r="1583" spans="10:15" x14ac:dyDescent="0.25">
      <c r="J1583" s="38">
        <v>12</v>
      </c>
      <c r="K1583" s="293">
        <v>738.21962116269401</v>
      </c>
      <c r="L1583" s="15">
        <v>-0.33110672392334428</v>
      </c>
      <c r="M1583" s="15">
        <v>-0.33774213980794837</v>
      </c>
      <c r="N1583" s="15">
        <v>-0.3311511362687074</v>
      </c>
      <c r="O1583" s="16">
        <v>0</v>
      </c>
    </row>
    <row r="1584" spans="10:15" x14ac:dyDescent="0.25">
      <c r="J1584" s="38">
        <v>12</v>
      </c>
      <c r="K1584" s="293">
        <v>738.33600538923372</v>
      </c>
      <c r="L1584" s="15">
        <v>-0.33116396235573814</v>
      </c>
      <c r="M1584" s="15">
        <v>-0.33770803171356689</v>
      </c>
      <c r="N1584" s="15">
        <v>-0.33112800593069502</v>
      </c>
      <c r="O1584" s="16">
        <v>0</v>
      </c>
    </row>
    <row r="1585" spans="10:15" x14ac:dyDescent="0.25">
      <c r="J1585" s="38">
        <v>12</v>
      </c>
      <c r="K1585" s="293">
        <v>739.84717767341374</v>
      </c>
      <c r="L1585" s="15">
        <v>-0.3317844643641889</v>
      </c>
      <c r="M1585" s="15">
        <v>-0.33732269456607489</v>
      </c>
      <c r="N1585" s="15">
        <v>-0.33089284106973615</v>
      </c>
      <c r="O1585" s="16">
        <v>0</v>
      </c>
    </row>
    <row r="1586" spans="10:15" x14ac:dyDescent="0.25">
      <c r="J1586" s="38">
        <v>12</v>
      </c>
      <c r="K1586" s="293">
        <v>731.19179354485834</v>
      </c>
      <c r="L1586" s="15">
        <v>-0.32957405741994189</v>
      </c>
      <c r="M1586" s="15">
        <v>-0.33502784746217323</v>
      </c>
      <c r="N1586" s="15">
        <v>-0.33539809511788493</v>
      </c>
      <c r="O1586" s="16">
        <v>0</v>
      </c>
    </row>
    <row r="1587" spans="10:15" x14ac:dyDescent="0.25">
      <c r="J1587" s="38">
        <v>12</v>
      </c>
      <c r="K1587" s="293">
        <v>739.31299594091843</v>
      </c>
      <c r="L1587" s="15">
        <v>-0.33166877470774081</v>
      </c>
      <c r="M1587" s="15">
        <v>-0.33736842383797544</v>
      </c>
      <c r="N1587" s="15">
        <v>-0.33096280145428375</v>
      </c>
      <c r="O1587" s="16">
        <v>0</v>
      </c>
    </row>
    <row r="1588" spans="10:15" x14ac:dyDescent="0.25">
      <c r="J1588" s="38">
        <v>12</v>
      </c>
      <c r="K1588" s="293">
        <v>739.03212137823596</v>
      </c>
      <c r="L1588" s="15">
        <v>-0.33187469773437028</v>
      </c>
      <c r="M1588" s="15">
        <v>-0.33675856952823807</v>
      </c>
      <c r="N1588" s="15">
        <v>-0.33136673273739164</v>
      </c>
      <c r="O1588" s="16">
        <v>0</v>
      </c>
    </row>
    <row r="1589" spans="10:15" x14ac:dyDescent="0.25">
      <c r="J1589" s="38">
        <v>12</v>
      </c>
      <c r="K1589" s="293">
        <v>730.71086319101778</v>
      </c>
      <c r="L1589" s="15">
        <v>-0.33017193146299501</v>
      </c>
      <c r="M1589" s="15">
        <v>-0.33320187117970984</v>
      </c>
      <c r="N1589" s="15">
        <v>-0.33662619735729526</v>
      </c>
      <c r="O1589" s="16">
        <v>0</v>
      </c>
    </row>
    <row r="1590" spans="10:15" x14ac:dyDescent="0.25">
      <c r="J1590" s="38">
        <v>12</v>
      </c>
      <c r="K1590" s="293">
        <v>730.71783146620453</v>
      </c>
      <c r="L1590" s="15">
        <v>-0.33018417476830914</v>
      </c>
      <c r="M1590" s="15">
        <v>-0.33318048538338896</v>
      </c>
      <c r="N1590" s="15">
        <v>-0.33663533984830196</v>
      </c>
      <c r="O1590" s="16">
        <v>0</v>
      </c>
    </row>
    <row r="1591" spans="10:15" x14ac:dyDescent="0.25">
      <c r="J1591" s="38">
        <v>12</v>
      </c>
      <c r="K1591" s="293">
        <v>735.95460195261569</v>
      </c>
      <c r="L1591" s="15">
        <v>-0.33202384535369384</v>
      </c>
      <c r="M1591" s="15">
        <v>-0.33382122320961843</v>
      </c>
      <c r="N1591" s="15">
        <v>-0.33415493143668784</v>
      </c>
      <c r="O1591" s="16">
        <v>0</v>
      </c>
    </row>
    <row r="1592" spans="10:15" x14ac:dyDescent="0.25">
      <c r="J1592" s="38">
        <v>12</v>
      </c>
      <c r="K1592" s="293">
        <v>737.48138989036067</v>
      </c>
      <c r="L1592" s="15">
        <v>-0.33247306598437348</v>
      </c>
      <c r="M1592" s="15">
        <v>-0.33421016461732023</v>
      </c>
      <c r="N1592" s="15">
        <v>-0.33331676939830618</v>
      </c>
      <c r="O1592" s="16">
        <v>0</v>
      </c>
    </row>
    <row r="1593" spans="10:15" x14ac:dyDescent="0.25">
      <c r="J1593" s="38">
        <v>12</v>
      </c>
      <c r="K1593" s="293">
        <v>731.85190521175286</v>
      </c>
      <c r="L1593" s="15">
        <v>-0.33127651978300776</v>
      </c>
      <c r="M1593" s="15">
        <v>-0.33081839694921789</v>
      </c>
      <c r="N1593" s="15">
        <v>-0.33790508326777441</v>
      </c>
      <c r="O1593" s="16">
        <v>0</v>
      </c>
    </row>
    <row r="1594" spans="10:15" x14ac:dyDescent="0.25">
      <c r="J1594" s="38">
        <v>12</v>
      </c>
      <c r="K1594" s="293">
        <v>732.21804963623629</v>
      </c>
      <c r="L1594" s="15">
        <v>-0.33156710795960403</v>
      </c>
      <c r="M1594" s="15">
        <v>-0.3301299645455455</v>
      </c>
      <c r="N1594" s="15">
        <v>-0.33830292749485041</v>
      </c>
      <c r="O1594" s="16">
        <v>0</v>
      </c>
    </row>
    <row r="1595" spans="10:15" x14ac:dyDescent="0.25">
      <c r="J1595" s="38">
        <v>12</v>
      </c>
      <c r="K1595" s="293">
        <v>733.88710087674394</v>
      </c>
      <c r="L1595" s="15">
        <v>-0.33253894792835331</v>
      </c>
      <c r="M1595" s="15">
        <v>-0.32849982532668132</v>
      </c>
      <c r="N1595" s="15">
        <v>-0.33896122674496537</v>
      </c>
      <c r="O1595" s="16">
        <v>0</v>
      </c>
    </row>
    <row r="1596" spans="10:15" x14ac:dyDescent="0.25">
      <c r="J1596" s="38">
        <v>12</v>
      </c>
      <c r="K1596" s="293">
        <v>1186.1069670534278</v>
      </c>
      <c r="L1596" s="15">
        <v>-0.48424203848178676</v>
      </c>
      <c r="M1596" s="15">
        <v>-0.20735639226557132</v>
      </c>
      <c r="N1596" s="15">
        <v>-0.30840156925264195</v>
      </c>
      <c r="O1596" s="16">
        <v>0</v>
      </c>
    </row>
    <row r="1597" spans="10:15" x14ac:dyDescent="0.25">
      <c r="J1597" s="38">
        <v>12</v>
      </c>
      <c r="K1597" s="293">
        <v>1185.0943143295779</v>
      </c>
      <c r="L1597" s="15">
        <v>-0.48399609432473284</v>
      </c>
      <c r="M1597" s="15">
        <v>-0.20756702290348614</v>
      </c>
      <c r="N1597" s="15">
        <v>-0.30843688277178105</v>
      </c>
      <c r="O1597" s="16">
        <v>0</v>
      </c>
    </row>
    <row r="1598" spans="10:15" x14ac:dyDescent="0.25">
      <c r="J1598" s="38">
        <v>12</v>
      </c>
      <c r="K1598" s="293">
        <v>1182.168770675409</v>
      </c>
      <c r="L1598" s="15">
        <v>-0.48383349898384537</v>
      </c>
      <c r="M1598" s="15">
        <v>-0.20717093649404397</v>
      </c>
      <c r="N1598" s="15">
        <v>-0.30899556452211063</v>
      </c>
      <c r="O1598" s="16">
        <v>0</v>
      </c>
    </row>
    <row r="1599" spans="10:15" x14ac:dyDescent="0.25">
      <c r="J1599" s="38">
        <v>12</v>
      </c>
      <c r="K1599" s="293">
        <v>1116.793902664097</v>
      </c>
      <c r="L1599" s="15">
        <v>-0.46886450030831478</v>
      </c>
      <c r="M1599" s="15">
        <v>-0.18498170856456941</v>
      </c>
      <c r="N1599" s="15">
        <v>-0.34615379112711581</v>
      </c>
      <c r="O1599" s="16">
        <v>0</v>
      </c>
    </row>
    <row r="1600" spans="10:15" x14ac:dyDescent="0.25">
      <c r="J1600" s="38">
        <v>12</v>
      </c>
      <c r="K1600" s="293">
        <v>847.80459938306717</v>
      </c>
      <c r="L1600" s="15">
        <v>-0.39298433594754889</v>
      </c>
      <c r="M1600" s="15">
        <v>-0.21950678413722627</v>
      </c>
      <c r="N1600" s="15">
        <v>-0.38750887991522487</v>
      </c>
      <c r="O1600" s="16">
        <v>0</v>
      </c>
    </row>
    <row r="1601" spans="10:15" x14ac:dyDescent="0.25">
      <c r="J1601" s="38">
        <v>12</v>
      </c>
      <c r="K1601" s="293">
        <v>847.73072983898555</v>
      </c>
      <c r="L1601" s="15">
        <v>-0.39308225821296</v>
      </c>
      <c r="M1601" s="15">
        <v>-0.21952278578693618</v>
      </c>
      <c r="N1601" s="15">
        <v>-0.38739495600010387</v>
      </c>
      <c r="O1601" s="16">
        <v>0</v>
      </c>
    </row>
    <row r="1602" spans="10:15" x14ac:dyDescent="0.25">
      <c r="J1602" s="38">
        <v>12</v>
      </c>
      <c r="K1602" s="293">
        <v>847.67647253154371</v>
      </c>
      <c r="L1602" s="15">
        <v>-0.39310415619535749</v>
      </c>
      <c r="M1602" s="15">
        <v>-0.21955533216762593</v>
      </c>
      <c r="N1602" s="15">
        <v>-0.38734051163701666</v>
      </c>
      <c r="O1602" s="16">
        <v>0</v>
      </c>
    </row>
    <row r="1603" spans="10:15" x14ac:dyDescent="0.25">
      <c r="J1603" s="38">
        <v>12</v>
      </c>
      <c r="K1603" s="293">
        <v>1118.1307400665978</v>
      </c>
      <c r="L1603" s="15">
        <v>-0.4778672204134301</v>
      </c>
      <c r="M1603" s="15">
        <v>-0.19893437929944199</v>
      </c>
      <c r="N1603" s="15">
        <v>-0.32319840028712793</v>
      </c>
      <c r="O1603" s="16">
        <v>0</v>
      </c>
    </row>
    <row r="1604" spans="10:15" x14ac:dyDescent="0.25">
      <c r="J1604" s="38">
        <v>12</v>
      </c>
      <c r="K1604" s="293">
        <v>1117.8454091077381</v>
      </c>
      <c r="L1604" s="15">
        <v>-0.47781733261185316</v>
      </c>
      <c r="M1604" s="15">
        <v>-0.19895053114231198</v>
      </c>
      <c r="N1604" s="15">
        <v>-0.32323213624583491</v>
      </c>
      <c r="O1604" s="16">
        <v>0</v>
      </c>
    </row>
    <row r="1605" spans="10:15" x14ac:dyDescent="0.25">
      <c r="J1605" s="38">
        <v>12</v>
      </c>
      <c r="K1605" s="293">
        <v>991.66705734660593</v>
      </c>
      <c r="L1605" s="15">
        <v>-0.44620207008277202</v>
      </c>
      <c r="M1605" s="15">
        <v>-0.22355096810488975</v>
      </c>
      <c r="N1605" s="15">
        <v>-0.33024696181233815</v>
      </c>
      <c r="O1605" s="16">
        <v>0</v>
      </c>
    </row>
    <row r="1606" spans="10:15" x14ac:dyDescent="0.25">
      <c r="J1606" s="38">
        <v>12</v>
      </c>
      <c r="K1606" s="293">
        <v>992.13378068893303</v>
      </c>
      <c r="L1606" s="15">
        <v>-0.44643848144008386</v>
      </c>
      <c r="M1606" s="15">
        <v>-0.22328567967046284</v>
      </c>
      <c r="N1606" s="15">
        <v>-0.33027583888945339</v>
      </c>
      <c r="O1606" s="16">
        <v>0</v>
      </c>
    </row>
    <row r="1607" spans="10:15" x14ac:dyDescent="0.25">
      <c r="J1607" s="38">
        <v>12</v>
      </c>
      <c r="K1607" s="293">
        <v>963.78109318733334</v>
      </c>
      <c r="L1607" s="15">
        <v>-0.43749960108708558</v>
      </c>
      <c r="M1607" s="15">
        <v>-0.22739184992194075</v>
      </c>
      <c r="N1607" s="15">
        <v>-0.3351085489909737</v>
      </c>
      <c r="O1607" s="16">
        <v>0</v>
      </c>
    </row>
    <row r="1608" spans="10:15" x14ac:dyDescent="0.25">
      <c r="J1608" s="38">
        <v>12</v>
      </c>
      <c r="K1608" s="293">
        <v>1033.9773717783369</v>
      </c>
      <c r="L1608" s="15">
        <v>-0.46089266137873219</v>
      </c>
      <c r="M1608" s="15">
        <v>-0.20896745555770513</v>
      </c>
      <c r="N1608" s="15">
        <v>-0.33013988306356273</v>
      </c>
      <c r="O1608" s="16">
        <v>0</v>
      </c>
    </row>
    <row r="1609" spans="10:15" x14ac:dyDescent="0.25">
      <c r="J1609" s="38">
        <v>12</v>
      </c>
      <c r="K1609" s="293">
        <v>1014.5319479389516</v>
      </c>
      <c r="L1609" s="15">
        <v>-0.45525829585349897</v>
      </c>
      <c r="M1609" s="15">
        <v>-0.20853200629740795</v>
      </c>
      <c r="N1609" s="15">
        <v>-0.33620969784909299</v>
      </c>
      <c r="O1609" s="16">
        <v>0</v>
      </c>
    </row>
    <row r="1610" spans="10:15" x14ac:dyDescent="0.25">
      <c r="J1610" s="38">
        <v>12</v>
      </c>
      <c r="K1610" s="293">
        <v>946.64000996228742</v>
      </c>
      <c r="L1610" s="15">
        <v>-0.43413448835183555</v>
      </c>
      <c r="M1610" s="15">
        <v>-0.21587442460836703</v>
      </c>
      <c r="N1610" s="15">
        <v>-0.34999108703979726</v>
      </c>
      <c r="O1610" s="16">
        <v>0</v>
      </c>
    </row>
    <row r="1611" spans="10:15" x14ac:dyDescent="0.25">
      <c r="J1611" s="38">
        <v>12</v>
      </c>
      <c r="K1611" s="293">
        <v>948.14108191020034</v>
      </c>
      <c r="L1611" s="15">
        <v>-0.43468901156477568</v>
      </c>
      <c r="M1611" s="15">
        <v>-0.21577203546632448</v>
      </c>
      <c r="N1611" s="15">
        <v>-0.34953895296889992</v>
      </c>
      <c r="O1611" s="16">
        <v>0</v>
      </c>
    </row>
    <row r="1612" spans="10:15" x14ac:dyDescent="0.25">
      <c r="J1612" s="38">
        <v>12</v>
      </c>
      <c r="K1612" s="293">
        <v>4400.0021530922859</v>
      </c>
      <c r="L1612" s="15">
        <v>-5.614744969930952E-17</v>
      </c>
      <c r="M1612" s="15">
        <v>-0.99999999999999989</v>
      </c>
      <c r="N1612" s="15">
        <v>-6.5892048407454147E-17</v>
      </c>
      <c r="O1612" s="16">
        <v>0</v>
      </c>
    </row>
    <row r="1613" spans="10:15" x14ac:dyDescent="0.25">
      <c r="J1613" s="38">
        <v>12</v>
      </c>
      <c r="K1613" s="293">
        <v>1353.8514679825826</v>
      </c>
      <c r="L1613" s="15">
        <v>-3.2462645288473222E-4</v>
      </c>
      <c r="M1613" s="15">
        <v>-0.29358200807757662</v>
      </c>
      <c r="N1613" s="15">
        <v>-0.7060933654695386</v>
      </c>
      <c r="O1613" s="16">
        <v>0</v>
      </c>
    </row>
    <row r="1614" spans="10:15" x14ac:dyDescent="0.25">
      <c r="J1614" s="38">
        <v>12</v>
      </c>
      <c r="K1614" s="293">
        <v>7268.4459113565936</v>
      </c>
      <c r="L1614" s="15">
        <v>-0.15829179576990435</v>
      </c>
      <c r="M1614" s="15">
        <v>0.25461403745116529</v>
      </c>
      <c r="N1614" s="15">
        <v>0.90367775831873909</v>
      </c>
      <c r="O1614" s="16">
        <v>0</v>
      </c>
    </row>
    <row r="1615" spans="10:15" x14ac:dyDescent="0.25">
      <c r="J1615" s="38">
        <v>12</v>
      </c>
      <c r="K1615" s="293">
        <v>7275.9312874665384</v>
      </c>
      <c r="L1615" s="15">
        <v>-0.15846364439409572</v>
      </c>
      <c r="M1615" s="15">
        <v>0.25421614441095358</v>
      </c>
      <c r="N1615" s="15">
        <v>0.90424749998314224</v>
      </c>
      <c r="O1615" s="16">
        <v>0</v>
      </c>
    </row>
    <row r="1616" spans="10:15" x14ac:dyDescent="0.25">
      <c r="J1616" s="38">
        <v>12</v>
      </c>
      <c r="K1616" s="293">
        <v>3263.7560981320721</v>
      </c>
      <c r="L1616" s="15">
        <v>-7.4049791899596665E-2</v>
      </c>
      <c r="M1616" s="15">
        <v>0.78046139166778861</v>
      </c>
      <c r="N1616" s="15">
        <v>0.29358840023180804</v>
      </c>
      <c r="O1616" s="16">
        <v>0</v>
      </c>
    </row>
    <row r="1617" spans="10:15" x14ac:dyDescent="0.25">
      <c r="J1617" s="38">
        <v>12</v>
      </c>
      <c r="K1617" s="293">
        <v>3283.0992879385572</v>
      </c>
      <c r="L1617" s="15">
        <v>-7.7186635517047353E-2</v>
      </c>
      <c r="M1617" s="15">
        <v>0.78375957836063836</v>
      </c>
      <c r="N1617" s="15">
        <v>0.29342705715640899</v>
      </c>
      <c r="O1617" s="16">
        <v>0</v>
      </c>
    </row>
    <row r="1618" spans="10:15" x14ac:dyDescent="0.25">
      <c r="J1618" s="38">
        <v>12</v>
      </c>
      <c r="K1618" s="293">
        <v>3334.7624738115151</v>
      </c>
      <c r="L1618" s="15">
        <v>-8.5421668330141268E-2</v>
      </c>
      <c r="M1618" s="15">
        <v>0.79259019479137627</v>
      </c>
      <c r="N1618" s="15">
        <v>0.29283147353876499</v>
      </c>
      <c r="O1618" s="16">
        <v>0</v>
      </c>
    </row>
    <row r="1619" spans="10:15" x14ac:dyDescent="0.25">
      <c r="J1619" s="38">
        <v>12</v>
      </c>
      <c r="K1619" s="293">
        <v>3341.3881803053155</v>
      </c>
      <c r="L1619" s="15">
        <v>-8.6211557755735926E-2</v>
      </c>
      <c r="M1619" s="15">
        <v>0.79363296105160075</v>
      </c>
      <c r="N1619" s="15">
        <v>0.29257859670413516</v>
      </c>
      <c r="O1619" s="16">
        <v>0</v>
      </c>
    </row>
    <row r="1620" spans="10:15" x14ac:dyDescent="0.25">
      <c r="J1620" s="38">
        <v>12</v>
      </c>
      <c r="K1620" s="293">
        <v>3343.9626995126614</v>
      </c>
      <c r="L1620" s="15">
        <v>-8.6584511594207256E-2</v>
      </c>
      <c r="M1620" s="15">
        <v>0.79406114429850017</v>
      </c>
      <c r="N1620" s="15">
        <v>0.29252336729570716</v>
      </c>
      <c r="O1620" s="16">
        <v>0</v>
      </c>
    </row>
    <row r="1621" spans="10:15" x14ac:dyDescent="0.25">
      <c r="J1621" s="38">
        <v>12</v>
      </c>
      <c r="K1621" s="293">
        <v>3372.6803211023093</v>
      </c>
      <c r="L1621" s="15">
        <v>-9.0442805547968075E-2</v>
      </c>
      <c r="M1621" s="15">
        <v>0.79786943458071569</v>
      </c>
      <c r="N1621" s="15">
        <v>0.29257337096725244</v>
      </c>
      <c r="O1621" s="16">
        <v>0</v>
      </c>
    </row>
    <row r="1622" spans="10:15" x14ac:dyDescent="0.25">
      <c r="J1622" s="38">
        <v>12</v>
      </c>
      <c r="K1622" s="293">
        <v>3374.1909925393302</v>
      </c>
      <c r="L1622" s="15">
        <v>-9.0487570105093118E-2</v>
      </c>
      <c r="M1622" s="15">
        <v>0.7980730398661513</v>
      </c>
      <c r="N1622" s="15">
        <v>0.29241453023894187</v>
      </c>
      <c r="O1622" s="16">
        <v>0</v>
      </c>
    </row>
    <row r="1623" spans="10:15" x14ac:dyDescent="0.25">
      <c r="J1623" s="38">
        <v>12</v>
      </c>
      <c r="K1623" s="293">
        <v>3563.7458500193775</v>
      </c>
      <c r="L1623" s="15">
        <v>-0.10108513112001036</v>
      </c>
      <c r="M1623" s="15">
        <v>0.82269732592688283</v>
      </c>
      <c r="N1623" s="15">
        <v>0.2783878051931275</v>
      </c>
      <c r="O1623" s="16">
        <v>0</v>
      </c>
    </row>
    <row r="1624" spans="10:15" x14ac:dyDescent="0.25">
      <c r="J1624" s="38">
        <v>12</v>
      </c>
      <c r="K1624" s="293">
        <v>4400.002153092285</v>
      </c>
      <c r="L1624" s="15">
        <v>-1.596258074096072E-16</v>
      </c>
      <c r="M1624" s="15">
        <v>-0.99999999999999978</v>
      </c>
      <c r="N1624" s="15">
        <v>-1.8700348949439451E-16</v>
      </c>
      <c r="O1624" s="16">
        <v>0</v>
      </c>
    </row>
    <row r="1625" spans="10:15" x14ac:dyDescent="0.25">
      <c r="J1625" s="38">
        <v>12</v>
      </c>
      <c r="K1625" s="293">
        <v>1266.893755084184</v>
      </c>
      <c r="L1625" s="15">
        <v>-5.8959442739272803E-2</v>
      </c>
      <c r="M1625" s="15">
        <v>-0.27797924627615578</v>
      </c>
      <c r="N1625" s="15">
        <v>-0.66306131098457144</v>
      </c>
      <c r="O1625" s="16">
        <v>0</v>
      </c>
    </row>
    <row r="1626" spans="10:15" x14ac:dyDescent="0.25">
      <c r="J1626" s="38">
        <v>12</v>
      </c>
      <c r="K1626" s="293">
        <v>2298.1337362351128</v>
      </c>
      <c r="L1626" s="15">
        <v>-9.5599115500357448E-2</v>
      </c>
      <c r="M1626" s="15">
        <v>-0.13383876170050044</v>
      </c>
      <c r="N1626" s="15">
        <v>-0.77056212279914216</v>
      </c>
      <c r="O1626" s="16">
        <v>0</v>
      </c>
    </row>
    <row r="1627" spans="10:15" x14ac:dyDescent="0.25">
      <c r="J1627" s="38">
        <v>12</v>
      </c>
      <c r="K1627" s="293">
        <v>1266.7497308658428</v>
      </c>
      <c r="L1627" s="15">
        <v>-5.9124075118333584E-2</v>
      </c>
      <c r="M1627" s="15">
        <v>-0.2779241639753251</v>
      </c>
      <c r="N1627" s="15">
        <v>-0.66295176090634123</v>
      </c>
      <c r="O1627" s="16">
        <v>0</v>
      </c>
    </row>
    <row r="1628" spans="10:15" x14ac:dyDescent="0.25">
      <c r="J1628" s="38">
        <v>12</v>
      </c>
      <c r="K1628" s="293">
        <v>2291.7335384207167</v>
      </c>
      <c r="L1628" s="15">
        <v>-9.7292127905980436E-2</v>
      </c>
      <c r="M1628" s="15">
        <v>-0.13377667587072309</v>
      </c>
      <c r="N1628" s="15">
        <v>-0.76893119622329653</v>
      </c>
      <c r="O1628" s="16">
        <v>0</v>
      </c>
    </row>
    <row r="1629" spans="10:15" x14ac:dyDescent="0.25">
      <c r="J1629" s="38">
        <v>12</v>
      </c>
      <c r="K1629" s="293">
        <v>2281.7031979056842</v>
      </c>
      <c r="L1629" s="15">
        <v>-0.10020122829088085</v>
      </c>
      <c r="M1629" s="15">
        <v>-0.13378515645430797</v>
      </c>
      <c r="N1629" s="15">
        <v>-0.76601361525481115</v>
      </c>
      <c r="O1629" s="16">
        <v>0</v>
      </c>
    </row>
    <row r="1630" spans="10:15" x14ac:dyDescent="0.25">
      <c r="J1630" s="38">
        <v>12</v>
      </c>
      <c r="K1630" s="293">
        <v>10129.922338685132</v>
      </c>
      <c r="L1630" s="15">
        <v>-0.37665499923908086</v>
      </c>
      <c r="M1630" s="15">
        <v>0.24729873687414397</v>
      </c>
      <c r="N1630" s="15">
        <v>1.1293562623649369</v>
      </c>
      <c r="O1630" s="16">
        <v>0</v>
      </c>
    </row>
    <row r="1631" spans="10:15" x14ac:dyDescent="0.25">
      <c r="J1631" s="38">
        <v>12</v>
      </c>
      <c r="K1631" s="293">
        <v>7744.1265643430497</v>
      </c>
      <c r="L1631" s="15">
        <v>-0.30999165683707819</v>
      </c>
      <c r="M1631" s="15">
        <v>0.37975776057999372</v>
      </c>
      <c r="N1631" s="15">
        <v>0.93023389625708452</v>
      </c>
      <c r="O1631" s="16">
        <v>0</v>
      </c>
    </row>
    <row r="1632" spans="10:15" x14ac:dyDescent="0.25">
      <c r="J1632" s="38">
        <v>12</v>
      </c>
      <c r="K1632" s="293">
        <v>7735.022147192989</v>
      </c>
      <c r="L1632" s="15">
        <v>-0.30961531554182681</v>
      </c>
      <c r="M1632" s="15">
        <v>0.38073345066628356</v>
      </c>
      <c r="N1632" s="15">
        <v>0.92888186487554325</v>
      </c>
      <c r="O1632" s="16">
        <v>0</v>
      </c>
    </row>
    <row r="1633" spans="10:15" x14ac:dyDescent="0.25">
      <c r="J1633" s="38">
        <v>12</v>
      </c>
      <c r="K1633" s="293">
        <v>7757.568491966279</v>
      </c>
      <c r="L1633" s="15">
        <v>-0.31126161827220977</v>
      </c>
      <c r="M1633" s="15">
        <v>0.37971035377188556</v>
      </c>
      <c r="N1633" s="15">
        <v>0.93155126450032411</v>
      </c>
      <c r="O1633" s="16">
        <v>0</v>
      </c>
    </row>
    <row r="1634" spans="10:15" x14ac:dyDescent="0.25">
      <c r="J1634" s="38">
        <v>12</v>
      </c>
      <c r="K1634" s="293">
        <v>7758.0593457270488</v>
      </c>
      <c r="L1634" s="15">
        <v>-0.31128404669260695</v>
      </c>
      <c r="M1634" s="15">
        <v>0.37973771436806453</v>
      </c>
      <c r="N1634" s="15">
        <v>0.93154633232454231</v>
      </c>
      <c r="O1634" s="16">
        <v>0</v>
      </c>
    </row>
    <row r="1635" spans="10:15" x14ac:dyDescent="0.25">
      <c r="J1635" s="38">
        <v>12</v>
      </c>
      <c r="K1635" s="293">
        <v>2105.9949716068058</v>
      </c>
      <c r="L1635" s="15">
        <v>-1.689084164058776E-2</v>
      </c>
      <c r="M1635" s="15">
        <v>-0.19300118132266686</v>
      </c>
      <c r="N1635" s="15">
        <v>-0.7901079770367454</v>
      </c>
      <c r="O1635" s="16">
        <v>0</v>
      </c>
    </row>
    <row r="1636" spans="10:15" x14ac:dyDescent="0.25">
      <c r="J1636" s="38">
        <v>12</v>
      </c>
      <c r="K1636" s="293">
        <v>2094.3012128337614</v>
      </c>
      <c r="L1636" s="15">
        <v>-1.7558243866217009E-2</v>
      </c>
      <c r="M1636" s="15">
        <v>-0.19414622072336871</v>
      </c>
      <c r="N1636" s="15">
        <v>-0.78829553541041431</v>
      </c>
      <c r="O1636" s="16">
        <v>0</v>
      </c>
    </row>
    <row r="1637" spans="10:15" x14ac:dyDescent="0.25">
      <c r="J1637" s="38">
        <v>12</v>
      </c>
      <c r="K1637" s="293">
        <v>1335.1083926806825</v>
      </c>
      <c r="L1637" s="15">
        <v>-1.3253394501007004E-16</v>
      </c>
      <c r="M1637" s="15">
        <v>-0.29845424888762945</v>
      </c>
      <c r="N1637" s="15">
        <v>-0.70154575111237039</v>
      </c>
      <c r="O1637" s="16">
        <v>0</v>
      </c>
    </row>
    <row r="1638" spans="10:15" x14ac:dyDescent="0.25">
      <c r="J1638" s="38">
        <v>12</v>
      </c>
      <c r="K1638" s="293">
        <v>2529.7768652603399</v>
      </c>
      <c r="L1638" s="15">
        <v>-2.6043086166276021E-2</v>
      </c>
      <c r="M1638" s="15">
        <v>-0.13718044224794229</v>
      </c>
      <c r="N1638" s="15">
        <v>-0.83677647158578172</v>
      </c>
      <c r="O1638" s="16">
        <v>0</v>
      </c>
    </row>
    <row r="1639" spans="10:15" x14ac:dyDescent="0.25">
      <c r="J1639" s="38">
        <v>12</v>
      </c>
      <c r="K1639" s="293">
        <v>4400.0021530922859</v>
      </c>
      <c r="L1639" s="15">
        <v>-4.1716163041057247E-17</v>
      </c>
      <c r="M1639" s="15">
        <v>-1</v>
      </c>
      <c r="N1639" s="15">
        <v>1.8561140396465958E-17</v>
      </c>
      <c r="O1639" s="16">
        <v>0</v>
      </c>
    </row>
    <row r="1640" spans="10:15" x14ac:dyDescent="0.25">
      <c r="J1640" s="38">
        <v>12</v>
      </c>
      <c r="K1640" s="293">
        <v>1078.1777627642409</v>
      </c>
      <c r="L1640" s="15">
        <v>-0.1357183977473729</v>
      </c>
      <c r="M1640" s="15">
        <v>-0.27619290505976085</v>
      </c>
      <c r="N1640" s="15">
        <v>-0.58808869719286627</v>
      </c>
      <c r="O1640" s="16">
        <v>0</v>
      </c>
    </row>
    <row r="1641" spans="10:15" x14ac:dyDescent="0.25">
      <c r="J1641" s="38">
        <v>12</v>
      </c>
      <c r="K1641" s="293">
        <v>2524.6762888031212</v>
      </c>
      <c r="L1641" s="15">
        <v>-2.8258918182120417E-2</v>
      </c>
      <c r="M1641" s="15">
        <v>-0.13691219183423048</v>
      </c>
      <c r="N1641" s="15">
        <v>-0.83482888998364913</v>
      </c>
      <c r="O1641" s="16">
        <v>0</v>
      </c>
    </row>
    <row r="1642" spans="10:15" x14ac:dyDescent="0.25">
      <c r="J1642" s="38">
        <v>12</v>
      </c>
      <c r="K1642" s="293">
        <v>4400.0021530922804</v>
      </c>
      <c r="L1642" s="15">
        <v>-4.519637686539455E-16</v>
      </c>
      <c r="M1642" s="15">
        <v>-0.99999999999999878</v>
      </c>
      <c r="N1642" s="15">
        <v>-6.9604276486747261E-16</v>
      </c>
      <c r="O1642" s="16">
        <v>0</v>
      </c>
    </row>
    <row r="1643" spans="10:15" x14ac:dyDescent="0.25">
      <c r="J1643" s="38">
        <v>13</v>
      </c>
      <c r="K1643" s="293">
        <v>2287.1006148094702</v>
      </c>
      <c r="L1643" s="15">
        <v>0.24765093753569212</v>
      </c>
      <c r="M1643" s="15">
        <v>-0.37902293487253919</v>
      </c>
      <c r="N1643" s="15">
        <v>-0.86862800266315288</v>
      </c>
      <c r="O1643" s="16">
        <v>0</v>
      </c>
    </row>
    <row r="1644" spans="10:15" x14ac:dyDescent="0.25">
      <c r="J1644" s="38">
        <v>13</v>
      </c>
      <c r="K1644" s="293">
        <v>3484.5902092930874</v>
      </c>
      <c r="L1644" s="15">
        <v>0.60188314992019964</v>
      </c>
      <c r="M1644" s="15">
        <v>0.50893137166075419</v>
      </c>
      <c r="N1644" s="15">
        <v>-0.11081452158095385</v>
      </c>
      <c r="O1644" s="16">
        <v>0</v>
      </c>
    </row>
    <row r="1645" spans="10:15" x14ac:dyDescent="0.25">
      <c r="J1645" s="38">
        <v>13</v>
      </c>
      <c r="K1645" s="293">
        <v>3029.6413675999256</v>
      </c>
      <c r="L1645" s="15">
        <v>0.58066595443720936</v>
      </c>
      <c r="M1645" s="15">
        <v>0.4587255071650681</v>
      </c>
      <c r="N1645" s="15">
        <v>-3.9391461602277543E-2</v>
      </c>
      <c r="O1645" s="16">
        <v>0</v>
      </c>
    </row>
    <row r="1646" spans="10:15" x14ac:dyDescent="0.25">
      <c r="J1646" s="38">
        <v>13</v>
      </c>
      <c r="K1646" s="293">
        <v>2993.736482387792</v>
      </c>
      <c r="L1646" s="15">
        <v>0.5772481257030454</v>
      </c>
      <c r="M1646" s="15">
        <v>0.45602690271323987</v>
      </c>
      <c r="N1646" s="15">
        <v>-3.3275028416285324E-2</v>
      </c>
      <c r="O1646" s="16">
        <v>0</v>
      </c>
    </row>
    <row r="1647" spans="10:15" x14ac:dyDescent="0.25">
      <c r="J1647" s="38">
        <v>13</v>
      </c>
      <c r="K1647" s="293">
        <v>1330.5472823114196</v>
      </c>
      <c r="L1647" s="15">
        <v>0.3224124291716734</v>
      </c>
      <c r="M1647" s="15">
        <v>0.38550913736728881</v>
      </c>
      <c r="N1647" s="15">
        <v>0.2920784334610379</v>
      </c>
      <c r="O1647" s="16">
        <v>0</v>
      </c>
    </row>
    <row r="1648" spans="10:15" x14ac:dyDescent="0.25">
      <c r="J1648" s="38">
        <v>13</v>
      </c>
      <c r="K1648" s="293">
        <v>1307.1058163926923</v>
      </c>
      <c r="L1648" s="15">
        <v>0.31856941258520266</v>
      </c>
      <c r="M1648" s="15">
        <v>0.39326769572774378</v>
      </c>
      <c r="N1648" s="15">
        <v>0.28816289168705356</v>
      </c>
      <c r="O1648" s="16">
        <v>0</v>
      </c>
    </row>
    <row r="1649" spans="10:15" x14ac:dyDescent="0.25">
      <c r="J1649" s="38">
        <v>13</v>
      </c>
      <c r="K1649" s="293">
        <v>4145.7873237240401</v>
      </c>
      <c r="L1649" s="15">
        <v>0.13838942003138127</v>
      </c>
      <c r="M1649" s="15">
        <v>1.7444863510998061E-2</v>
      </c>
      <c r="N1649" s="15">
        <v>-1.1558342835423794</v>
      </c>
      <c r="O1649" s="16">
        <v>0</v>
      </c>
    </row>
    <row r="1650" spans="10:15" x14ac:dyDescent="0.25">
      <c r="J1650" s="38">
        <v>13</v>
      </c>
      <c r="K1650" s="293">
        <v>2190.2949203901794</v>
      </c>
      <c r="L1650" s="15">
        <v>0.23315451907530546</v>
      </c>
      <c r="M1650" s="15">
        <v>-0.38629501140342426</v>
      </c>
      <c r="N1650" s="15">
        <v>-0.84685950767188123</v>
      </c>
      <c r="O1650" s="16">
        <v>0</v>
      </c>
    </row>
    <row r="1651" spans="10:15" x14ac:dyDescent="0.25">
      <c r="J1651" s="38">
        <v>13</v>
      </c>
      <c r="K1651" s="293">
        <v>731.27939229023161</v>
      </c>
      <c r="L1651" s="15">
        <v>-0.32392484457061466</v>
      </c>
      <c r="M1651" s="15">
        <v>-0.34407131800587382</v>
      </c>
      <c r="N1651" s="15">
        <v>-0.33200383742351147</v>
      </c>
      <c r="O1651" s="16">
        <v>0</v>
      </c>
    </row>
    <row r="1652" spans="10:15" x14ac:dyDescent="0.25">
      <c r="J1652" s="38">
        <v>13</v>
      </c>
      <c r="K1652" s="293">
        <v>1131.5509592171986</v>
      </c>
      <c r="L1652" s="15">
        <v>-0.47460895650310692</v>
      </c>
      <c r="M1652" s="15">
        <v>-0.17542604099707165</v>
      </c>
      <c r="N1652" s="15">
        <v>-0.34996500249982143</v>
      </c>
      <c r="O1652" s="16">
        <v>0</v>
      </c>
    </row>
    <row r="1653" spans="10:15" x14ac:dyDescent="0.25">
      <c r="J1653" s="38">
        <v>13</v>
      </c>
      <c r="K1653" s="293">
        <v>1211.5109145057495</v>
      </c>
      <c r="L1653" s="15">
        <v>-0.49166292055079736</v>
      </c>
      <c r="M1653" s="15">
        <v>-0.2058318151705863</v>
      </c>
      <c r="N1653" s="15">
        <v>-0.3025052642786164</v>
      </c>
      <c r="O1653" s="16">
        <v>0</v>
      </c>
    </row>
    <row r="1654" spans="10:15" x14ac:dyDescent="0.25">
      <c r="J1654" s="38">
        <v>13</v>
      </c>
      <c r="K1654" s="293">
        <v>1210.1811507370703</v>
      </c>
      <c r="L1654" s="15">
        <v>-0.49156251246673693</v>
      </c>
      <c r="M1654" s="15">
        <v>-0.20570300575797024</v>
      </c>
      <c r="N1654" s="15">
        <v>-0.30273448177529289</v>
      </c>
      <c r="O1654" s="16">
        <v>0</v>
      </c>
    </row>
    <row r="1655" spans="10:15" x14ac:dyDescent="0.25">
      <c r="J1655" s="38">
        <v>13</v>
      </c>
      <c r="K1655" s="293">
        <v>720.40512599780118</v>
      </c>
      <c r="L1655" s="15">
        <v>-0.32832367465426932</v>
      </c>
      <c r="M1655" s="15">
        <v>-0.33578898472367352</v>
      </c>
      <c r="N1655" s="15">
        <v>-0.33588734062205722</v>
      </c>
      <c r="O1655" s="16">
        <v>0</v>
      </c>
    </row>
    <row r="1656" spans="10:15" x14ac:dyDescent="0.25">
      <c r="J1656" s="38">
        <v>13</v>
      </c>
      <c r="K1656" s="293">
        <v>732.26894659896561</v>
      </c>
      <c r="L1656" s="15">
        <v>-0.33131003096851269</v>
      </c>
      <c r="M1656" s="15">
        <v>-0.33826124377092731</v>
      </c>
      <c r="N1656" s="15">
        <v>-0.33042872526055989</v>
      </c>
      <c r="O1656" s="16">
        <v>0</v>
      </c>
    </row>
    <row r="1657" spans="10:15" x14ac:dyDescent="0.25">
      <c r="J1657" s="38">
        <v>13</v>
      </c>
      <c r="K1657" s="293">
        <v>724.39439051039756</v>
      </c>
      <c r="L1657" s="15">
        <v>-0.3319771901157168</v>
      </c>
      <c r="M1657" s="15">
        <v>-0.3290710288183703</v>
      </c>
      <c r="N1657" s="15">
        <v>-0.33895178106591289</v>
      </c>
      <c r="O1657" s="16">
        <v>0</v>
      </c>
    </row>
    <row r="1658" spans="10:15" x14ac:dyDescent="0.25">
      <c r="J1658" s="38">
        <v>13</v>
      </c>
      <c r="K1658" s="293">
        <v>851.29608746955591</v>
      </c>
      <c r="L1658" s="15">
        <v>-0.39579857821282627</v>
      </c>
      <c r="M1658" s="15">
        <v>-0.20849352174241584</v>
      </c>
      <c r="N1658" s="15">
        <v>-0.39570790004475781</v>
      </c>
      <c r="O1658" s="16">
        <v>0</v>
      </c>
    </row>
    <row r="1659" spans="10:15" x14ac:dyDescent="0.25">
      <c r="J1659" s="38">
        <v>13</v>
      </c>
      <c r="K1659" s="293">
        <v>750.39071270450086</v>
      </c>
      <c r="L1659" s="15">
        <v>-0.35200062253877046</v>
      </c>
      <c r="M1659" s="15">
        <v>-0.29138295759159411</v>
      </c>
      <c r="N1659" s="15">
        <v>-0.35661641986963544</v>
      </c>
      <c r="O1659" s="16">
        <v>0</v>
      </c>
    </row>
    <row r="1660" spans="10:15" x14ac:dyDescent="0.25">
      <c r="J1660" s="38">
        <v>13</v>
      </c>
      <c r="K1660" s="293">
        <v>3203.1406203358642</v>
      </c>
      <c r="L1660" s="15">
        <v>-9.2321043350884591E-2</v>
      </c>
      <c r="M1660" s="15">
        <v>0.80058654636208926</v>
      </c>
      <c r="N1660" s="15">
        <v>0.29173449698879528</v>
      </c>
      <c r="O1660" s="16">
        <v>0</v>
      </c>
    </row>
    <row r="1661" spans="10:15" x14ac:dyDescent="0.25">
      <c r="J1661" s="38">
        <v>13</v>
      </c>
      <c r="K1661" s="293">
        <v>3239.7309782100729</v>
      </c>
      <c r="L1661" s="15">
        <v>-9.7204134914354423E-2</v>
      </c>
      <c r="M1661" s="15">
        <v>0.80590328188576021</v>
      </c>
      <c r="N1661" s="15">
        <v>0.29130085302859421</v>
      </c>
      <c r="O1661" s="16">
        <v>0</v>
      </c>
    </row>
    <row r="1662" spans="10:15" x14ac:dyDescent="0.25">
      <c r="J1662" s="38">
        <v>13</v>
      </c>
      <c r="K1662" s="293">
        <v>2519.8589342947485</v>
      </c>
      <c r="L1662" s="15">
        <v>-2.9310435069073493E-2</v>
      </c>
      <c r="M1662" s="15">
        <v>-0.10652742157457383</v>
      </c>
      <c r="N1662" s="15">
        <v>-0.86416214335635277</v>
      </c>
      <c r="O1662" s="16">
        <v>0</v>
      </c>
    </row>
    <row r="1663" spans="10:15" x14ac:dyDescent="0.25">
      <c r="J1663" s="38">
        <v>13</v>
      </c>
      <c r="K1663" s="293">
        <v>4525.4431283772574</v>
      </c>
      <c r="L1663" s="15">
        <v>0.48637570772550393</v>
      </c>
      <c r="M1663" s="15">
        <v>0.70680799660660609</v>
      </c>
      <c r="N1663" s="15">
        <v>-0.19318370433210999</v>
      </c>
      <c r="O1663" s="16">
        <v>0</v>
      </c>
    </row>
    <row r="1664" spans="10:15" x14ac:dyDescent="0.25">
      <c r="J1664" s="38">
        <v>13</v>
      </c>
      <c r="K1664" s="293">
        <v>10041.635478712558</v>
      </c>
      <c r="L1664" s="15">
        <v>1.4734430170535648</v>
      </c>
      <c r="M1664" s="15">
        <v>-0.93692649473582534</v>
      </c>
      <c r="N1664" s="15">
        <v>-1.5365165223177395</v>
      </c>
      <c r="O1664" s="16">
        <v>0</v>
      </c>
    </row>
    <row r="1665" spans="10:15" x14ac:dyDescent="0.25">
      <c r="J1665" s="38">
        <v>13</v>
      </c>
      <c r="K1665" s="293">
        <v>10049.982867331921</v>
      </c>
      <c r="L1665" s="15">
        <v>1.474966969934584</v>
      </c>
      <c r="M1665" s="15">
        <v>-0.93665746479478373</v>
      </c>
      <c r="N1665" s="15">
        <v>-1.5383095051398001</v>
      </c>
      <c r="O1665" s="16">
        <v>0</v>
      </c>
    </row>
    <row r="1666" spans="10:15" x14ac:dyDescent="0.25">
      <c r="J1666" s="38">
        <v>13</v>
      </c>
      <c r="K1666" s="293">
        <v>10244.537832691296</v>
      </c>
      <c r="L1666" s="15">
        <v>1.5058002101208192</v>
      </c>
      <c r="M1666" s="15">
        <v>-0.94663806688846075</v>
      </c>
      <c r="N1666" s="15">
        <v>-1.5591621432323586</v>
      </c>
      <c r="O1666" s="16">
        <v>0</v>
      </c>
    </row>
    <row r="1667" spans="10:15" x14ac:dyDescent="0.25">
      <c r="J1667" s="38">
        <v>13</v>
      </c>
      <c r="K1667" s="293">
        <v>4371.1040708899855</v>
      </c>
      <c r="L1667" s="15">
        <v>0.60043086803650181</v>
      </c>
      <c r="M1667" s="15">
        <v>7.7231063146556103E-2</v>
      </c>
      <c r="N1667" s="15">
        <v>0.32233806881694205</v>
      </c>
      <c r="O1667" s="16">
        <v>0</v>
      </c>
    </row>
    <row r="1668" spans="10:15" x14ac:dyDescent="0.25">
      <c r="J1668" s="38">
        <v>13</v>
      </c>
      <c r="K1668" s="293">
        <v>4369.3012782486448</v>
      </c>
      <c r="L1668" s="15">
        <v>0.60019177792766065</v>
      </c>
      <c r="M1668" s="15">
        <v>7.7198742066813472E-2</v>
      </c>
      <c r="N1668" s="15">
        <v>0.32260948000552581</v>
      </c>
      <c r="O1668" s="16">
        <v>0</v>
      </c>
    </row>
    <row r="1669" spans="10:15" x14ac:dyDescent="0.25">
      <c r="J1669" s="38">
        <v>13</v>
      </c>
      <c r="K1669" s="293">
        <v>4369.42115976889</v>
      </c>
      <c r="L1669" s="15">
        <v>0.60019177792766065</v>
      </c>
      <c r="M1669" s="15">
        <v>7.7198742066813472E-2</v>
      </c>
      <c r="N1669" s="15">
        <v>0.32260948000552581</v>
      </c>
      <c r="O1669" s="16">
        <v>0</v>
      </c>
    </row>
    <row r="1670" spans="10:15" x14ac:dyDescent="0.25">
      <c r="J1670" s="38">
        <v>13</v>
      </c>
      <c r="K1670" s="293">
        <v>1525.7428466511287</v>
      </c>
      <c r="L1670" s="15">
        <v>0.28982498823285946</v>
      </c>
      <c r="M1670" s="15">
        <v>0.34708837406509596</v>
      </c>
      <c r="N1670" s="15">
        <v>0.36308663770204469</v>
      </c>
      <c r="O1670" s="16">
        <v>0</v>
      </c>
    </row>
    <row r="1671" spans="10:15" x14ac:dyDescent="0.25">
      <c r="J1671" s="38">
        <v>13</v>
      </c>
      <c r="K1671" s="293">
        <v>1524.1597362789162</v>
      </c>
      <c r="L1671" s="15">
        <v>0.28969239262226276</v>
      </c>
      <c r="M1671" s="15">
        <v>0.34727267227449982</v>
      </c>
      <c r="N1671" s="15">
        <v>0.36303493510323742</v>
      </c>
      <c r="O1671" s="16">
        <v>0</v>
      </c>
    </row>
    <row r="1672" spans="10:15" x14ac:dyDescent="0.25">
      <c r="J1672" s="38">
        <v>13</v>
      </c>
      <c r="K1672" s="293">
        <v>1521.4868055441998</v>
      </c>
      <c r="L1672" s="15">
        <v>0.28957361888721034</v>
      </c>
      <c r="M1672" s="15">
        <v>0.34759299767419338</v>
      </c>
      <c r="N1672" s="15">
        <v>0.36283338343859634</v>
      </c>
      <c r="O1672" s="16">
        <v>0</v>
      </c>
    </row>
    <row r="1673" spans="10:15" x14ac:dyDescent="0.25">
      <c r="J1673" s="38">
        <v>13</v>
      </c>
      <c r="K1673" s="293">
        <v>1518.0572082092744</v>
      </c>
      <c r="L1673" s="15">
        <v>0.2894990094115315</v>
      </c>
      <c r="M1673" s="15">
        <v>0.34801085569528772</v>
      </c>
      <c r="N1673" s="15">
        <v>0.36249013489318083</v>
      </c>
      <c r="O1673" s="16">
        <v>0</v>
      </c>
    </row>
    <row r="1674" spans="10:15" x14ac:dyDescent="0.25">
      <c r="J1674" s="38">
        <v>13</v>
      </c>
      <c r="K1674" s="293">
        <v>1671.2219661524628</v>
      </c>
      <c r="L1674" s="15">
        <v>0.33358388774406011</v>
      </c>
      <c r="M1674" s="15">
        <v>0.33283222451187983</v>
      </c>
      <c r="N1674" s="15">
        <v>0.33358388774406011</v>
      </c>
      <c r="O1674" s="16">
        <v>0</v>
      </c>
    </row>
    <row r="1675" spans="10:15" x14ac:dyDescent="0.25">
      <c r="J1675" s="38">
        <v>13</v>
      </c>
      <c r="K1675" s="293">
        <v>1670.3282393081463</v>
      </c>
      <c r="L1675" s="15">
        <v>0.33369526852425418</v>
      </c>
      <c r="M1675" s="15">
        <v>0.33298651815038832</v>
      </c>
      <c r="N1675" s="15">
        <v>0.33331821332535755</v>
      </c>
      <c r="O1675" s="16">
        <v>0</v>
      </c>
    </row>
    <row r="1676" spans="10:15" x14ac:dyDescent="0.25">
      <c r="J1676" s="38">
        <v>13</v>
      </c>
      <c r="K1676" s="293">
        <v>1669.3313969959147</v>
      </c>
      <c r="L1676" s="15">
        <v>0.33354580634926029</v>
      </c>
      <c r="M1676" s="15">
        <v>0.33306278435971964</v>
      </c>
      <c r="N1676" s="15">
        <v>0.33339140929102001</v>
      </c>
      <c r="O1676" s="16">
        <v>0</v>
      </c>
    </row>
    <row r="1677" spans="10:15" x14ac:dyDescent="0.25">
      <c r="J1677" s="38">
        <v>13</v>
      </c>
      <c r="K1677" s="293">
        <v>1669.2434883124645</v>
      </c>
      <c r="L1677" s="15">
        <v>0.33373186594005294</v>
      </c>
      <c r="M1677" s="15">
        <v>0.33320064652943732</v>
      </c>
      <c r="N1677" s="15">
        <v>0.33306748753050969</v>
      </c>
      <c r="O1677" s="16">
        <v>0</v>
      </c>
    </row>
    <row r="1678" spans="10:15" x14ac:dyDescent="0.25">
      <c r="J1678" s="38">
        <v>13</v>
      </c>
      <c r="K1678" s="293">
        <v>1684.6565953591248</v>
      </c>
      <c r="L1678" s="15">
        <v>0.37822698307040653</v>
      </c>
      <c r="M1678" s="15">
        <v>0.40278368376054252</v>
      </c>
      <c r="N1678" s="15">
        <v>0.21898933316905103</v>
      </c>
      <c r="O1678" s="16">
        <v>0</v>
      </c>
    </row>
    <row r="1679" spans="10:15" x14ac:dyDescent="0.25">
      <c r="J1679" s="38">
        <v>13</v>
      </c>
      <c r="K1679" s="293">
        <v>1550.7208985991319</v>
      </c>
      <c r="L1679" s="15">
        <v>0.3569977483384314</v>
      </c>
      <c r="M1679" s="15">
        <v>0.40334637403672502</v>
      </c>
      <c r="N1679" s="15">
        <v>0.23965587762484353</v>
      </c>
      <c r="O1679" s="16">
        <v>0</v>
      </c>
    </row>
    <row r="1680" spans="10:15" x14ac:dyDescent="0.25">
      <c r="J1680" s="38">
        <v>13</v>
      </c>
      <c r="K1680" s="293">
        <v>1530.2773422564699</v>
      </c>
      <c r="L1680" s="15">
        <v>0.35375886676523827</v>
      </c>
      <c r="M1680" s="15">
        <v>0.40332184519623859</v>
      </c>
      <c r="N1680" s="15">
        <v>0.24291928803852311</v>
      </c>
      <c r="O1680" s="16">
        <v>0</v>
      </c>
    </row>
    <row r="1681" spans="10:15" x14ac:dyDescent="0.25">
      <c r="J1681" s="38">
        <v>13</v>
      </c>
      <c r="K1681" s="293">
        <v>1527.2441091045839</v>
      </c>
      <c r="L1681" s="15">
        <v>0.35315634643132415</v>
      </c>
      <c r="M1681" s="15">
        <v>0.40331063655008892</v>
      </c>
      <c r="N1681" s="15">
        <v>0.24353301701858679</v>
      </c>
      <c r="O1681" s="16">
        <v>0</v>
      </c>
    </row>
    <row r="1682" spans="10:15" x14ac:dyDescent="0.25">
      <c r="J1682" s="38">
        <v>13</v>
      </c>
      <c r="K1682" s="293">
        <v>1527.2051016720654</v>
      </c>
      <c r="L1682" s="15">
        <v>0.35327392183872486</v>
      </c>
      <c r="M1682" s="15">
        <v>0.40322251573853435</v>
      </c>
      <c r="N1682" s="15">
        <v>0.24350356242274088</v>
      </c>
      <c r="O1682" s="16">
        <v>0</v>
      </c>
    </row>
    <row r="1683" spans="10:15" x14ac:dyDescent="0.25">
      <c r="J1683" s="38">
        <v>13</v>
      </c>
      <c r="K1683" s="293">
        <v>1509.6595417279359</v>
      </c>
      <c r="L1683" s="15">
        <v>0.34914696533064216</v>
      </c>
      <c r="M1683" s="15">
        <v>0.40337770979606807</v>
      </c>
      <c r="N1683" s="15">
        <v>0.24747532487328994</v>
      </c>
      <c r="O1683" s="16">
        <v>0</v>
      </c>
    </row>
    <row r="1684" spans="10:15" x14ac:dyDescent="0.25">
      <c r="J1684" s="38">
        <v>13</v>
      </c>
      <c r="K1684" s="293">
        <v>1319.4980873032953</v>
      </c>
      <c r="L1684" s="15">
        <v>0.32065339124858905</v>
      </c>
      <c r="M1684" s="15">
        <v>0.38603204370874306</v>
      </c>
      <c r="N1684" s="15">
        <v>0.29331456504266784</v>
      </c>
      <c r="O1684" s="16">
        <v>0</v>
      </c>
    </row>
    <row r="1685" spans="10:15" x14ac:dyDescent="0.25">
      <c r="J1685" s="38">
        <v>13</v>
      </c>
      <c r="K1685" s="293">
        <v>1317.6221628399439</v>
      </c>
      <c r="L1685" s="15">
        <v>0.32035411615641263</v>
      </c>
      <c r="M1685" s="15">
        <v>0.38616504960782849</v>
      </c>
      <c r="N1685" s="15">
        <v>0.29348083423575888</v>
      </c>
      <c r="O1685" s="16">
        <v>0</v>
      </c>
    </row>
    <row r="1686" spans="10:15" x14ac:dyDescent="0.25">
      <c r="J1686" s="38">
        <v>13</v>
      </c>
      <c r="K1686" s="293">
        <v>1307.263736072101</v>
      </c>
      <c r="L1686" s="15">
        <v>0.31859425630495281</v>
      </c>
      <c r="M1686" s="15">
        <v>0.39331635227734707</v>
      </c>
      <c r="N1686" s="15">
        <v>0.28808939141770024</v>
      </c>
      <c r="O1686" s="16">
        <v>0</v>
      </c>
    </row>
    <row r="1687" spans="10:15" x14ac:dyDescent="0.25">
      <c r="J1687" s="38">
        <v>13</v>
      </c>
      <c r="K1687" s="293">
        <v>1315.3963992239835</v>
      </c>
      <c r="L1687" s="15">
        <v>0.31980590848346591</v>
      </c>
      <c r="M1687" s="15">
        <v>0.38619487453166718</v>
      </c>
      <c r="N1687" s="15">
        <v>0.29399921698486681</v>
      </c>
      <c r="O1687" s="16">
        <v>0</v>
      </c>
    </row>
    <row r="1688" spans="10:15" x14ac:dyDescent="0.25">
      <c r="J1688" s="38">
        <v>13</v>
      </c>
      <c r="K1688" s="293">
        <v>1253.7275522217708</v>
      </c>
      <c r="L1688" s="15">
        <v>0.30506048625499338</v>
      </c>
      <c r="M1688" s="15">
        <v>0.39096073663158648</v>
      </c>
      <c r="N1688" s="15">
        <v>0.30397877711342008</v>
      </c>
      <c r="O1688" s="16">
        <v>0</v>
      </c>
    </row>
    <row r="1689" spans="10:15" x14ac:dyDescent="0.25">
      <c r="J1689" s="38">
        <v>13</v>
      </c>
      <c r="K1689" s="293">
        <v>1252.3593108794191</v>
      </c>
      <c r="L1689" s="15">
        <v>0.30468944912448215</v>
      </c>
      <c r="M1689" s="15">
        <v>0.39096709942042818</v>
      </c>
      <c r="N1689" s="15">
        <v>0.30434345145508962</v>
      </c>
      <c r="O1689" s="16">
        <v>0</v>
      </c>
    </row>
    <row r="1690" spans="10:15" x14ac:dyDescent="0.25">
      <c r="J1690" s="38">
        <v>13</v>
      </c>
      <c r="K1690" s="293">
        <v>1154.9653317900666</v>
      </c>
      <c r="L1690" s="15">
        <v>0.27462898933229135</v>
      </c>
      <c r="M1690" s="15">
        <v>0.40032567106301092</v>
      </c>
      <c r="N1690" s="15">
        <v>0.32504533960469761</v>
      </c>
      <c r="O1690" s="16">
        <v>0</v>
      </c>
    </row>
    <row r="1691" spans="10:15" x14ac:dyDescent="0.25">
      <c r="J1691" s="38">
        <v>13</v>
      </c>
      <c r="K1691" s="293">
        <v>1215.5763659015454</v>
      </c>
      <c r="L1691" s="15">
        <v>0.29229053104969971</v>
      </c>
      <c r="M1691" s="15">
        <v>0.38564890554378756</v>
      </c>
      <c r="N1691" s="15">
        <v>0.32206056340651273</v>
      </c>
      <c r="O1691" s="16">
        <v>0</v>
      </c>
    </row>
    <row r="1692" spans="10:15" x14ac:dyDescent="0.25">
      <c r="J1692" s="38">
        <v>13</v>
      </c>
      <c r="K1692" s="293">
        <v>1215.4957443305111</v>
      </c>
      <c r="L1692" s="15">
        <v>0.29226510997896665</v>
      </c>
      <c r="M1692" s="15">
        <v>0.38564578951392064</v>
      </c>
      <c r="N1692" s="15">
        <v>0.3220891005071127</v>
      </c>
      <c r="O1692" s="16">
        <v>0</v>
      </c>
    </row>
    <row r="1693" spans="10:15" x14ac:dyDescent="0.25">
      <c r="J1693" s="38">
        <v>13</v>
      </c>
      <c r="K1693" s="293">
        <v>1215.2468221034426</v>
      </c>
      <c r="L1693" s="15">
        <v>0.29218913053063744</v>
      </c>
      <c r="M1693" s="15">
        <v>0.38567068241611263</v>
      </c>
      <c r="N1693" s="15">
        <v>0.32214018705324993</v>
      </c>
      <c r="O1693" s="16">
        <v>0</v>
      </c>
    </row>
    <row r="1694" spans="10:15" x14ac:dyDescent="0.25">
      <c r="J1694" s="38">
        <v>13</v>
      </c>
      <c r="K1694" s="293">
        <v>1154.2833351288489</v>
      </c>
      <c r="L1694" s="15">
        <v>0.27481886009618439</v>
      </c>
      <c r="M1694" s="15">
        <v>0.40008876292656159</v>
      </c>
      <c r="N1694" s="15">
        <v>0.32509237697725402</v>
      </c>
      <c r="O1694" s="16">
        <v>0</v>
      </c>
    </row>
    <row r="1695" spans="10:15" x14ac:dyDescent="0.25">
      <c r="J1695" s="38">
        <v>13</v>
      </c>
      <c r="K1695" s="293">
        <v>1154.2694702027609</v>
      </c>
      <c r="L1695" s="15">
        <v>0.27482627523233127</v>
      </c>
      <c r="M1695" s="15">
        <v>0.40008121120714657</v>
      </c>
      <c r="N1695" s="15">
        <v>0.32509251356052216</v>
      </c>
      <c r="O1695" s="16">
        <v>0</v>
      </c>
    </row>
    <row r="1696" spans="10:15" x14ac:dyDescent="0.25">
      <c r="J1696" s="38">
        <v>13</v>
      </c>
      <c r="K1696" s="293">
        <v>1154.3939238230998</v>
      </c>
      <c r="L1696" s="15">
        <v>0.27489304256381075</v>
      </c>
      <c r="M1696" s="15">
        <v>0.39999318566484893</v>
      </c>
      <c r="N1696" s="15">
        <v>0.32511377177134038</v>
      </c>
      <c r="O1696" s="16">
        <v>0</v>
      </c>
    </row>
    <row r="1697" spans="10:15" x14ac:dyDescent="0.25">
      <c r="J1697" s="38">
        <v>13</v>
      </c>
      <c r="K1697" s="293">
        <v>1155.0939904951567</v>
      </c>
      <c r="L1697" s="15">
        <v>0.27515295388298738</v>
      </c>
      <c r="M1697" s="15">
        <v>0.39980518481178773</v>
      </c>
      <c r="N1697" s="15">
        <v>0.32504186130522489</v>
      </c>
      <c r="O1697" s="16">
        <v>0</v>
      </c>
    </row>
    <row r="1698" spans="10:15" x14ac:dyDescent="0.25">
      <c r="J1698" s="38">
        <v>13</v>
      </c>
      <c r="K1698" s="293">
        <v>1324.7607931111656</v>
      </c>
      <c r="L1698" s="15">
        <v>2.0781601355599844E-4</v>
      </c>
      <c r="M1698" s="15">
        <v>-0.27832603312978021</v>
      </c>
      <c r="N1698" s="15">
        <v>-0.7218817828837758</v>
      </c>
      <c r="O1698" s="16">
        <v>0</v>
      </c>
    </row>
    <row r="1699" spans="10:15" x14ac:dyDescent="0.25">
      <c r="J1699" s="38">
        <v>13</v>
      </c>
      <c r="K1699" s="293">
        <v>1289.3680157321987</v>
      </c>
      <c r="L1699" s="15">
        <v>2.109421117006527E-4</v>
      </c>
      <c r="M1699" s="15">
        <v>-0.33434154589947246</v>
      </c>
      <c r="N1699" s="15">
        <v>-0.66586939621222818</v>
      </c>
      <c r="O1699" s="16">
        <v>0</v>
      </c>
    </row>
    <row r="1700" spans="10:15" x14ac:dyDescent="0.25">
      <c r="J1700" s="38">
        <v>13</v>
      </c>
      <c r="K1700" s="293">
        <v>1333.7322136717326</v>
      </c>
      <c r="L1700" s="15">
        <v>3.0903231799246887E-3</v>
      </c>
      <c r="M1700" s="15">
        <v>-0.27867033932820301</v>
      </c>
      <c r="N1700" s="15">
        <v>-0.72441998385172168</v>
      </c>
      <c r="O1700" s="16">
        <v>0</v>
      </c>
    </row>
    <row r="1701" spans="10:15" x14ac:dyDescent="0.25">
      <c r="J1701" s="38">
        <v>13</v>
      </c>
      <c r="K1701" s="293">
        <v>3058.8253743974687</v>
      </c>
      <c r="L1701" s="15">
        <v>8.3158553188357812E-2</v>
      </c>
      <c r="M1701" s="15">
        <v>-9.5301173786657853E-2</v>
      </c>
      <c r="N1701" s="15">
        <v>-0.98785737940170004</v>
      </c>
      <c r="O1701" s="16">
        <v>0</v>
      </c>
    </row>
    <row r="1702" spans="10:15" x14ac:dyDescent="0.25">
      <c r="J1702" s="38">
        <v>13</v>
      </c>
      <c r="K1702" s="293">
        <v>4400.000707468349</v>
      </c>
      <c r="L1702" s="15">
        <v>1.0460114844248457E-16</v>
      </c>
      <c r="M1702" s="15">
        <v>-1.0000000000000002</v>
      </c>
      <c r="N1702" s="15">
        <v>-1.8750081380561552E-17</v>
      </c>
      <c r="O1702" s="16">
        <v>0</v>
      </c>
    </row>
    <row r="1703" spans="10:15" x14ac:dyDescent="0.25">
      <c r="J1703" s="38">
        <v>13</v>
      </c>
      <c r="K1703" s="293">
        <v>4171.4689333379083</v>
      </c>
      <c r="L1703" s="15">
        <v>0.14164653064025212</v>
      </c>
      <c r="M1703" s="15">
        <v>1.9065917100020095E-2</v>
      </c>
      <c r="N1703" s="15">
        <v>-1.1607124477402724</v>
      </c>
      <c r="O1703" s="16">
        <v>0</v>
      </c>
    </row>
    <row r="1704" spans="10:15" x14ac:dyDescent="0.25">
      <c r="J1704" s="38">
        <v>13</v>
      </c>
      <c r="K1704" s="293">
        <v>4400.0007074683481</v>
      </c>
      <c r="L1704" s="15">
        <v>1.3845546204627624E-17</v>
      </c>
      <c r="M1704" s="15">
        <v>-1</v>
      </c>
      <c r="N1704" s="15">
        <v>-3.077270300652347E-17</v>
      </c>
      <c r="O1704" s="16">
        <v>0</v>
      </c>
    </row>
    <row r="1705" spans="10:15" x14ac:dyDescent="0.25">
      <c r="J1705" s="38">
        <v>13</v>
      </c>
      <c r="K1705" s="293">
        <v>1539.2485110642822</v>
      </c>
      <c r="L1705" s="15">
        <v>7.1281945412831532E-2</v>
      </c>
      <c r="M1705" s="15">
        <v>-0.38724793262882362</v>
      </c>
      <c r="N1705" s="15">
        <v>-0.68403401278400799</v>
      </c>
      <c r="O1705" s="16">
        <v>0</v>
      </c>
    </row>
    <row r="1706" spans="10:15" x14ac:dyDescent="0.25">
      <c r="J1706" s="38">
        <v>13</v>
      </c>
      <c r="K1706" s="293">
        <v>1539.3232675417669</v>
      </c>
      <c r="L1706" s="15">
        <v>7.1485754466885737E-2</v>
      </c>
      <c r="M1706" s="15">
        <v>-0.38715866526162424</v>
      </c>
      <c r="N1706" s="15">
        <v>-0.68432708920526164</v>
      </c>
      <c r="O1706" s="16">
        <v>0</v>
      </c>
    </row>
    <row r="1707" spans="10:15" x14ac:dyDescent="0.25">
      <c r="J1707" s="38">
        <v>13</v>
      </c>
      <c r="K1707" s="293">
        <v>1518.758980072653</v>
      </c>
      <c r="L1707" s="15">
        <v>7.234350397889272E-2</v>
      </c>
      <c r="M1707" s="15">
        <v>-0.37777623032314728</v>
      </c>
      <c r="N1707" s="15">
        <v>-0.69456727365574555</v>
      </c>
      <c r="O1707" s="16">
        <v>0</v>
      </c>
    </row>
    <row r="1708" spans="10:15" x14ac:dyDescent="0.25">
      <c r="J1708" s="38">
        <v>13</v>
      </c>
      <c r="K1708" s="293">
        <v>1501.1089032362293</v>
      </c>
      <c r="L1708" s="15">
        <v>7.3467613668053336E-2</v>
      </c>
      <c r="M1708" s="15">
        <v>-0.36927284371592267</v>
      </c>
      <c r="N1708" s="15">
        <v>-0.70419476995213071</v>
      </c>
      <c r="O1708" s="16">
        <v>0</v>
      </c>
    </row>
    <row r="1709" spans="10:15" x14ac:dyDescent="0.25">
      <c r="J1709" s="38">
        <v>13</v>
      </c>
      <c r="K1709" s="293">
        <v>1651.8357302625241</v>
      </c>
      <c r="L1709" s="15">
        <v>8.3048833998651525E-2</v>
      </c>
      <c r="M1709" s="15">
        <v>-0.28189942101263926</v>
      </c>
      <c r="N1709" s="15">
        <v>-0.80114941298601228</v>
      </c>
      <c r="O1709" s="16">
        <v>0</v>
      </c>
    </row>
    <row r="1710" spans="10:15" x14ac:dyDescent="0.25">
      <c r="J1710" s="38">
        <v>13</v>
      </c>
      <c r="K1710" s="293">
        <v>1625.3984694308394</v>
      </c>
      <c r="L1710" s="15">
        <v>8.2967404154703606E-2</v>
      </c>
      <c r="M1710" s="15">
        <v>-0.28585120756628946</v>
      </c>
      <c r="N1710" s="15">
        <v>-0.79711619658841415</v>
      </c>
      <c r="O1710" s="16">
        <v>0</v>
      </c>
    </row>
    <row r="1711" spans="10:15" x14ac:dyDescent="0.25">
      <c r="J1711" s="38">
        <v>13</v>
      </c>
      <c r="K1711" s="293">
        <v>1577.2084860407738</v>
      </c>
      <c r="L1711" s="15">
        <v>8.2107043714283956E-2</v>
      </c>
      <c r="M1711" s="15">
        <v>-0.29252332025245342</v>
      </c>
      <c r="N1711" s="15">
        <v>-0.78958372346183048</v>
      </c>
      <c r="O1711" s="16">
        <v>0</v>
      </c>
    </row>
    <row r="1712" spans="10:15" x14ac:dyDescent="0.25">
      <c r="J1712" s="38">
        <v>13</v>
      </c>
      <c r="K1712" s="293">
        <v>4400.0007074683508</v>
      </c>
      <c r="L1712" s="15">
        <v>1.9010499177513799E-16</v>
      </c>
      <c r="M1712" s="15">
        <v>-1.0000000000000004</v>
      </c>
      <c r="N1712" s="15">
        <v>1.7751813158911288E-16</v>
      </c>
      <c r="O1712" s="16">
        <v>0</v>
      </c>
    </row>
    <row r="1713" spans="10:15" x14ac:dyDescent="0.25">
      <c r="J1713" s="38">
        <v>13</v>
      </c>
      <c r="K1713" s="293">
        <v>4400.0007074683517</v>
      </c>
      <c r="L1713" s="15">
        <v>1.914070807598993E-16</v>
      </c>
      <c r="M1713" s="15">
        <v>-1.0000000000000009</v>
      </c>
      <c r="N1713" s="15">
        <v>5.7725944991080738E-16</v>
      </c>
      <c r="O1713" s="16">
        <v>0</v>
      </c>
    </row>
    <row r="1714" spans="10:15" x14ac:dyDescent="0.25">
      <c r="J1714" s="38">
        <v>13</v>
      </c>
      <c r="K1714" s="293">
        <v>4400.0007074683499</v>
      </c>
      <c r="L1714" s="15">
        <v>2.1788289011671061E-16</v>
      </c>
      <c r="M1714" s="15">
        <v>-1.0000000000000002</v>
      </c>
      <c r="N1714" s="15">
        <v>5.5121767021558269E-17</v>
      </c>
      <c r="O1714" s="16">
        <v>0</v>
      </c>
    </row>
    <row r="1715" spans="10:15" x14ac:dyDescent="0.25">
      <c r="J1715" s="38">
        <v>13</v>
      </c>
      <c r="K1715" s="293">
        <v>4400.0007074683499</v>
      </c>
      <c r="L1715" s="15">
        <v>2.2439333504051671E-16</v>
      </c>
      <c r="M1715" s="15">
        <v>-1.0000000000000002</v>
      </c>
      <c r="N1715" s="15">
        <v>-5.1649529728861681E-17</v>
      </c>
      <c r="O1715" s="16">
        <v>0</v>
      </c>
    </row>
    <row r="1716" spans="10:15" x14ac:dyDescent="0.25">
      <c r="J1716" s="38">
        <v>13</v>
      </c>
      <c r="K1716" s="293">
        <v>5374.0439054516874</v>
      </c>
      <c r="L1716" s="15">
        <v>0.36057617327619013</v>
      </c>
      <c r="M1716" s="15">
        <v>6.0948602299452891E-2</v>
      </c>
      <c r="N1716" s="15">
        <v>-1.4215247755756431</v>
      </c>
      <c r="O1716" s="16">
        <v>0</v>
      </c>
    </row>
    <row r="1717" spans="10:15" x14ac:dyDescent="0.25">
      <c r="J1717" s="38">
        <v>13</v>
      </c>
      <c r="K1717" s="293">
        <v>5422.4087617417781</v>
      </c>
      <c r="L1717" s="15">
        <v>0.36428611874846639</v>
      </c>
      <c r="M1717" s="15">
        <v>6.5433085232885158E-2</v>
      </c>
      <c r="N1717" s="15">
        <v>-1.4297192039813513</v>
      </c>
      <c r="O1717" s="16">
        <v>0</v>
      </c>
    </row>
    <row r="1718" spans="10:15" x14ac:dyDescent="0.25">
      <c r="J1718" s="38">
        <v>13</v>
      </c>
      <c r="K1718" s="293">
        <v>5547.4127582149813</v>
      </c>
      <c r="L1718" s="15">
        <v>0.37418268087103557</v>
      </c>
      <c r="M1718" s="15">
        <v>7.650814265232514E-2</v>
      </c>
      <c r="N1718" s="15">
        <v>-1.4506908235233607</v>
      </c>
      <c r="O1718" s="16">
        <v>0</v>
      </c>
    </row>
    <row r="1719" spans="10:15" x14ac:dyDescent="0.25">
      <c r="J1719" s="38">
        <v>13</v>
      </c>
      <c r="K1719" s="293">
        <v>5582.509336213644</v>
      </c>
      <c r="L1719" s="15">
        <v>0.377717268276277</v>
      </c>
      <c r="M1719" s="15">
        <v>7.8906689605660593E-2</v>
      </c>
      <c r="N1719" s="15">
        <v>-1.4566239578819375</v>
      </c>
      <c r="O1719" s="16">
        <v>0</v>
      </c>
    </row>
    <row r="1720" spans="10:15" x14ac:dyDescent="0.25">
      <c r="J1720" s="38">
        <v>13</v>
      </c>
      <c r="K1720" s="293">
        <v>5655.0597463481072</v>
      </c>
      <c r="L1720" s="15">
        <v>0.38565040038237663</v>
      </c>
      <c r="M1720" s="15">
        <v>8.3808575974438387E-2</v>
      </c>
      <c r="N1720" s="15">
        <v>-1.4694589763568151</v>
      </c>
      <c r="O1720" s="16">
        <v>0</v>
      </c>
    </row>
    <row r="1721" spans="10:15" x14ac:dyDescent="0.25">
      <c r="J1721" s="38">
        <v>13</v>
      </c>
      <c r="K1721" s="293">
        <v>5734.2175811052884</v>
      </c>
      <c r="L1721" s="15">
        <v>0.39408213361640021</v>
      </c>
      <c r="M1721" s="15">
        <v>8.8900683341073455E-2</v>
      </c>
      <c r="N1721" s="15">
        <v>-1.4829828169574737</v>
      </c>
      <c r="O1721" s="16">
        <v>0</v>
      </c>
    </row>
    <row r="1722" spans="10:15" x14ac:dyDescent="0.25">
      <c r="J1722" s="38">
        <v>13</v>
      </c>
      <c r="K1722" s="293">
        <v>1361.2058140992906</v>
      </c>
      <c r="L1722" s="15">
        <v>1.1902966291889808E-2</v>
      </c>
      <c r="M1722" s="15">
        <v>-0.27974151482055593</v>
      </c>
      <c r="N1722" s="15">
        <v>-0.73216145147133382</v>
      </c>
      <c r="O1722" s="16">
        <v>0</v>
      </c>
    </row>
    <row r="1723" spans="10:15" x14ac:dyDescent="0.25">
      <c r="J1723" s="38">
        <v>13</v>
      </c>
      <c r="K1723" s="293">
        <v>1362.2203650566787</v>
      </c>
      <c r="L1723" s="15">
        <v>1.2074000530965084E-2</v>
      </c>
      <c r="M1723" s="15">
        <v>-0.27969858639638362</v>
      </c>
      <c r="N1723" s="15">
        <v>-0.73237541413458151</v>
      </c>
      <c r="O1723" s="16">
        <v>0</v>
      </c>
    </row>
    <row r="1724" spans="10:15" x14ac:dyDescent="0.25">
      <c r="J1724" s="38">
        <v>13</v>
      </c>
      <c r="K1724" s="293">
        <v>1787.1562569983043</v>
      </c>
      <c r="L1724" s="15">
        <v>0.15242021361681513</v>
      </c>
      <c r="M1724" s="15">
        <v>-0.31550984218680728</v>
      </c>
      <c r="N1724" s="15">
        <v>-0.83691037143000779</v>
      </c>
      <c r="O1724" s="16">
        <v>0</v>
      </c>
    </row>
    <row r="1725" spans="10:15" x14ac:dyDescent="0.25">
      <c r="J1725" s="38">
        <v>13</v>
      </c>
      <c r="K1725" s="293">
        <v>1754.0355775310115</v>
      </c>
      <c r="L1725" s="15">
        <v>0.14871278840930746</v>
      </c>
      <c r="M1725" s="15">
        <v>-0.34941717053883897</v>
      </c>
      <c r="N1725" s="15">
        <v>-0.79929561787046843</v>
      </c>
      <c r="O1725" s="16">
        <v>0</v>
      </c>
    </row>
    <row r="1726" spans="10:15" x14ac:dyDescent="0.25">
      <c r="J1726" s="38">
        <v>13</v>
      </c>
      <c r="K1726" s="293">
        <v>7129.4536708497481</v>
      </c>
      <c r="L1726" s="15">
        <v>0.45787784706097212</v>
      </c>
      <c r="M1726" s="15">
        <v>-0.25111534347361009</v>
      </c>
      <c r="N1726" s="15">
        <v>0.79323749641263797</v>
      </c>
      <c r="O1726" s="16">
        <v>0</v>
      </c>
    </row>
    <row r="1727" spans="10:15" x14ac:dyDescent="0.25">
      <c r="J1727" s="38">
        <v>13</v>
      </c>
      <c r="K1727" s="293">
        <v>1324.1031947531765</v>
      </c>
      <c r="L1727" s="15">
        <v>1.2907555624995562E-17</v>
      </c>
      <c r="M1727" s="15">
        <v>-0.2783149514590687</v>
      </c>
      <c r="N1727" s="15">
        <v>-0.72168504854093141</v>
      </c>
      <c r="O1727" s="16">
        <v>0</v>
      </c>
    </row>
    <row r="1728" spans="10:15" x14ac:dyDescent="0.25">
      <c r="J1728" s="38">
        <v>13</v>
      </c>
      <c r="K1728" s="293">
        <v>1915.2507876297861</v>
      </c>
      <c r="L1728" s="15">
        <v>0.17632235704428434</v>
      </c>
      <c r="M1728" s="15">
        <v>-0.31461777824128756</v>
      </c>
      <c r="N1728" s="15">
        <v>-0.86170457880299678</v>
      </c>
      <c r="O1728" s="16">
        <v>0</v>
      </c>
    </row>
    <row r="1729" spans="10:15" x14ac:dyDescent="0.25">
      <c r="J1729" s="38">
        <v>13</v>
      </c>
      <c r="K1729" s="293">
        <v>1981.6524761576466</v>
      </c>
      <c r="L1729" s="15">
        <v>0.18859064090843239</v>
      </c>
      <c r="M1729" s="15">
        <v>-0.3142044971998661</v>
      </c>
      <c r="N1729" s="15">
        <v>-0.87438614370856627</v>
      </c>
      <c r="O1729" s="16">
        <v>0</v>
      </c>
    </row>
    <row r="1730" spans="10:15" x14ac:dyDescent="0.25">
      <c r="J1730" s="38">
        <v>13</v>
      </c>
      <c r="K1730" s="293">
        <v>1992.6876863547568</v>
      </c>
      <c r="L1730" s="15">
        <v>0.19108807354633886</v>
      </c>
      <c r="M1730" s="15">
        <v>-0.31765257580203077</v>
      </c>
      <c r="N1730" s="15">
        <v>-0.87343549774430806</v>
      </c>
      <c r="O1730" s="16">
        <v>0</v>
      </c>
    </row>
    <row r="1731" spans="10:15" x14ac:dyDescent="0.25">
      <c r="J1731" s="38">
        <v>13</v>
      </c>
      <c r="K1731" s="293">
        <v>2016.5284844396315</v>
      </c>
      <c r="L1731" s="15">
        <v>0.19401323347780766</v>
      </c>
      <c r="M1731" s="15">
        <v>-0.31315257555737591</v>
      </c>
      <c r="N1731" s="15">
        <v>-0.88086065792043167</v>
      </c>
      <c r="O1731" s="16">
        <v>0</v>
      </c>
    </row>
    <row r="1732" spans="10:15" x14ac:dyDescent="0.25">
      <c r="J1732" s="38">
        <v>13</v>
      </c>
      <c r="K1732" s="293">
        <v>1780.3115425982144</v>
      </c>
      <c r="L1732" s="15">
        <v>0.13635119740853174</v>
      </c>
      <c r="M1732" s="15">
        <v>0.55616810177495213</v>
      </c>
      <c r="N1732" s="15">
        <v>0.30748070081651613</v>
      </c>
      <c r="O1732" s="16">
        <v>0</v>
      </c>
    </row>
    <row r="1733" spans="10:15" x14ac:dyDescent="0.25">
      <c r="J1733" s="38">
        <v>13</v>
      </c>
      <c r="K1733" s="293">
        <v>1814.0760598239801</v>
      </c>
      <c r="L1733" s="15">
        <v>0.14036001856269387</v>
      </c>
      <c r="M1733" s="15">
        <v>0.55843910540842001</v>
      </c>
      <c r="N1733" s="15">
        <v>0.30120087602888612</v>
      </c>
      <c r="O1733" s="16">
        <v>0</v>
      </c>
    </row>
    <row r="1734" spans="10:15" x14ac:dyDescent="0.25">
      <c r="J1734" s="38">
        <v>13</v>
      </c>
      <c r="K1734" s="293">
        <v>1771.0737446896644</v>
      </c>
      <c r="L1734" s="15">
        <v>0.13644419780139858</v>
      </c>
      <c r="M1734" s="15">
        <v>0.55506068841868605</v>
      </c>
      <c r="N1734" s="15">
        <v>0.30849511377991534</v>
      </c>
      <c r="O1734" s="16">
        <v>0</v>
      </c>
    </row>
    <row r="1735" spans="10:15" x14ac:dyDescent="0.25">
      <c r="J1735" s="38">
        <v>13</v>
      </c>
      <c r="K1735" s="293">
        <v>9227.0955504639951</v>
      </c>
      <c r="L1735" s="15">
        <v>0.90915748616385761</v>
      </c>
      <c r="M1735" s="15">
        <v>0.21342707385204485</v>
      </c>
      <c r="N1735" s="15">
        <v>-2.1225845600159023</v>
      </c>
      <c r="O1735" s="16">
        <v>0</v>
      </c>
    </row>
    <row r="1736" spans="10:15" x14ac:dyDescent="0.25">
      <c r="J1736" s="38">
        <v>13</v>
      </c>
      <c r="K1736" s="293">
        <v>1766.8179049132564</v>
      </c>
      <c r="L1736" s="15">
        <v>0.13716253287171046</v>
      </c>
      <c r="M1736" s="15">
        <v>0.55427537191541953</v>
      </c>
      <c r="N1736" s="15">
        <v>0.30856209521286992</v>
      </c>
      <c r="O1736" s="16">
        <v>0</v>
      </c>
    </row>
    <row r="1737" spans="10:15" x14ac:dyDescent="0.25">
      <c r="J1737" s="38">
        <v>13</v>
      </c>
      <c r="K1737" s="293">
        <v>2190.3121272631884</v>
      </c>
      <c r="L1737" s="15">
        <v>0.23314453355032819</v>
      </c>
      <c r="M1737" s="15">
        <v>-0.38646851611936145</v>
      </c>
      <c r="N1737" s="15">
        <v>-0.84667601743096677</v>
      </c>
      <c r="O1737" s="16">
        <v>0</v>
      </c>
    </row>
    <row r="1738" spans="10:15" x14ac:dyDescent="0.25">
      <c r="J1738" s="38">
        <v>13</v>
      </c>
      <c r="K1738" s="293">
        <v>2190.3672991934818</v>
      </c>
      <c r="L1738" s="15">
        <v>0.23314890211225947</v>
      </c>
      <c r="M1738" s="15">
        <v>-0.38647575760009206</v>
      </c>
      <c r="N1738" s="15">
        <v>-0.84667314451216735</v>
      </c>
      <c r="O1738" s="16">
        <v>0</v>
      </c>
    </row>
    <row r="1739" spans="10:15" x14ac:dyDescent="0.25">
      <c r="J1739" s="38">
        <v>13</v>
      </c>
      <c r="K1739" s="293">
        <v>1765.7017742306468</v>
      </c>
      <c r="L1739" s="15">
        <v>0.13737605434546299</v>
      </c>
      <c r="M1739" s="15">
        <v>0.55405873771571357</v>
      </c>
      <c r="N1739" s="15">
        <v>0.30856520793882358</v>
      </c>
      <c r="O1739" s="16">
        <v>0</v>
      </c>
    </row>
    <row r="1740" spans="10:15" x14ac:dyDescent="0.25">
      <c r="J1740" s="38">
        <v>13</v>
      </c>
      <c r="K1740" s="293">
        <v>2195.7937206619995</v>
      </c>
      <c r="L1740" s="15">
        <v>0.23389930527614605</v>
      </c>
      <c r="M1740" s="15">
        <v>-0.38679219978004886</v>
      </c>
      <c r="N1740" s="15">
        <v>-0.84710710549609713</v>
      </c>
      <c r="O1740" s="16">
        <v>0</v>
      </c>
    </row>
    <row r="1741" spans="10:15" x14ac:dyDescent="0.25">
      <c r="J1741" s="38">
        <v>13</v>
      </c>
      <c r="K1741" s="293">
        <v>1759.1142063553057</v>
      </c>
      <c r="L1741" s="15">
        <v>0.13879979736797943</v>
      </c>
      <c r="M1741" s="15">
        <v>0.55245299235111167</v>
      </c>
      <c r="N1741" s="15">
        <v>0.30874721028090885</v>
      </c>
      <c r="O1741" s="16">
        <v>0</v>
      </c>
    </row>
    <row r="1742" spans="10:15" x14ac:dyDescent="0.25">
      <c r="J1742" s="38">
        <v>13</v>
      </c>
      <c r="K1742" s="293">
        <v>1073.1162917420199</v>
      </c>
      <c r="L1742" s="15">
        <v>-0.15649530365351708</v>
      </c>
      <c r="M1742" s="15">
        <v>-0.36227131635318305</v>
      </c>
      <c r="N1742" s="15">
        <v>-0.4812333799932999</v>
      </c>
      <c r="O1742" s="16">
        <v>0</v>
      </c>
    </row>
    <row r="1743" spans="10:15" x14ac:dyDescent="0.25">
      <c r="J1743" s="38">
        <v>13</v>
      </c>
      <c r="K1743" s="293">
        <v>1828.0170371401894</v>
      </c>
      <c r="L1743" s="15">
        <v>-0.27357588181982134</v>
      </c>
      <c r="M1743" s="15">
        <v>-8.834749099974204E-2</v>
      </c>
      <c r="N1743" s="15">
        <v>-0.63807662718043656</v>
      </c>
      <c r="O1743" s="16">
        <v>0</v>
      </c>
    </row>
    <row r="1744" spans="10:15" x14ac:dyDescent="0.25">
      <c r="J1744" s="38">
        <v>13</v>
      </c>
      <c r="K1744" s="293">
        <v>1827.45489776309</v>
      </c>
      <c r="L1744" s="15">
        <v>-0.27356675468847358</v>
      </c>
      <c r="M1744" s="15">
        <v>-8.8326117371031312E-2</v>
      </c>
      <c r="N1744" s="15">
        <v>-0.63810712794049518</v>
      </c>
      <c r="O1744" s="16">
        <v>0</v>
      </c>
    </row>
    <row r="1745" spans="10:15" x14ac:dyDescent="0.25">
      <c r="J1745" s="38">
        <v>13</v>
      </c>
      <c r="K1745" s="293">
        <v>1816.2081322443123</v>
      </c>
      <c r="L1745" s="15">
        <v>-0.27340085989675794</v>
      </c>
      <c r="M1745" s="15">
        <v>-8.9894170045264898E-2</v>
      </c>
      <c r="N1745" s="15">
        <v>-0.63670497005797722</v>
      </c>
      <c r="O1745" s="16">
        <v>0</v>
      </c>
    </row>
    <row r="1746" spans="10:15" x14ac:dyDescent="0.25">
      <c r="J1746" s="38">
        <v>13</v>
      </c>
      <c r="K1746" s="293">
        <v>990.13484413536582</v>
      </c>
      <c r="L1746" s="15">
        <v>-0.17218965215164625</v>
      </c>
      <c r="M1746" s="15">
        <v>-0.29426811682098142</v>
      </c>
      <c r="N1746" s="15">
        <v>-0.5335422310273723</v>
      </c>
      <c r="O1746" s="16">
        <v>0</v>
      </c>
    </row>
    <row r="1747" spans="10:15" x14ac:dyDescent="0.25">
      <c r="J1747" s="38">
        <v>13</v>
      </c>
      <c r="K1747" s="293">
        <v>936.01910267258177</v>
      </c>
      <c r="L1747" s="15">
        <v>-0.22437534761486777</v>
      </c>
      <c r="M1747" s="15">
        <v>-0.22457567921638713</v>
      </c>
      <c r="N1747" s="15">
        <v>-0.55104897316874513</v>
      </c>
      <c r="O1747" s="16">
        <v>0</v>
      </c>
    </row>
    <row r="1748" spans="10:15" x14ac:dyDescent="0.25">
      <c r="J1748" s="38">
        <v>13</v>
      </c>
      <c r="K1748" s="293">
        <v>935.71301554507909</v>
      </c>
      <c r="L1748" s="15">
        <v>-0.22454720575950582</v>
      </c>
      <c r="M1748" s="15">
        <v>-0.22454720575950582</v>
      </c>
      <c r="N1748" s="15">
        <v>-0.55090558848098825</v>
      </c>
      <c r="O1748" s="16">
        <v>0</v>
      </c>
    </row>
    <row r="1749" spans="10:15" x14ac:dyDescent="0.25">
      <c r="J1749" s="38">
        <v>13</v>
      </c>
      <c r="K1749" s="293">
        <v>933.44419836669158</v>
      </c>
      <c r="L1749" s="15">
        <v>-0.23248699225117794</v>
      </c>
      <c r="M1749" s="15">
        <v>-0.22165125177826203</v>
      </c>
      <c r="N1749" s="15">
        <v>-0.54586175597055997</v>
      </c>
      <c r="O1749" s="16">
        <v>0</v>
      </c>
    </row>
    <row r="1750" spans="10:15" x14ac:dyDescent="0.25">
      <c r="J1750" s="38">
        <v>13</v>
      </c>
      <c r="K1750" s="293">
        <v>854.82396721849818</v>
      </c>
      <c r="L1750" s="15">
        <v>-0.25673529704340864</v>
      </c>
      <c r="M1750" s="15">
        <v>-0.25673529704340864</v>
      </c>
      <c r="N1750" s="15">
        <v>-0.48652940591318267</v>
      </c>
      <c r="O1750" s="16">
        <v>0</v>
      </c>
    </row>
    <row r="1751" spans="10:15" x14ac:dyDescent="0.25">
      <c r="J1751" s="38">
        <v>13</v>
      </c>
      <c r="K1751" s="293">
        <v>854.76308788211429</v>
      </c>
      <c r="L1751" s="15">
        <v>-0.25676864373061564</v>
      </c>
      <c r="M1751" s="15">
        <v>-0.25675426275951663</v>
      </c>
      <c r="N1751" s="15">
        <v>-0.48647709350986773</v>
      </c>
      <c r="O1751" s="16">
        <v>0</v>
      </c>
    </row>
    <row r="1752" spans="10:15" x14ac:dyDescent="0.25">
      <c r="J1752" s="38">
        <v>13</v>
      </c>
      <c r="K1752" s="293">
        <v>882.69043924078426</v>
      </c>
      <c r="L1752" s="15">
        <v>-0.30690725439351807</v>
      </c>
      <c r="M1752" s="15">
        <v>-0.21257645325957963</v>
      </c>
      <c r="N1752" s="15">
        <v>-0.48051629234690224</v>
      </c>
      <c r="O1752" s="16">
        <v>0</v>
      </c>
    </row>
    <row r="1753" spans="10:15" x14ac:dyDescent="0.25">
      <c r="J1753" s="38">
        <v>13</v>
      </c>
      <c r="K1753" s="293">
        <v>1492.5011457016435</v>
      </c>
      <c r="L1753" s="15">
        <v>-0.42840652998405981</v>
      </c>
      <c r="M1753" s="15">
        <v>-0.30795841807288515</v>
      </c>
      <c r="N1753" s="15">
        <v>-0.26363505194305503</v>
      </c>
      <c r="O1753" s="16">
        <v>0</v>
      </c>
    </row>
    <row r="1754" spans="10:15" x14ac:dyDescent="0.25">
      <c r="J1754" s="38">
        <v>13</v>
      </c>
      <c r="K1754" s="293">
        <v>881.8469412024217</v>
      </c>
      <c r="L1754" s="15">
        <v>-0.30781079978656251</v>
      </c>
      <c r="M1754" s="15">
        <v>-0.21260562503773972</v>
      </c>
      <c r="N1754" s="15">
        <v>-0.47958357517569772</v>
      </c>
      <c r="O1754" s="16">
        <v>0</v>
      </c>
    </row>
    <row r="1755" spans="10:15" x14ac:dyDescent="0.25">
      <c r="J1755" s="38">
        <v>13</v>
      </c>
      <c r="K1755" s="293">
        <v>1253.720008326407</v>
      </c>
      <c r="L1755" s="15">
        <v>-0.37521092826150815</v>
      </c>
      <c r="M1755" s="15">
        <v>-0.34760534602569076</v>
      </c>
      <c r="N1755" s="15">
        <v>-0.27718372571280092</v>
      </c>
      <c r="O1755" s="16">
        <v>0</v>
      </c>
    </row>
    <row r="1756" spans="10:15" x14ac:dyDescent="0.25">
      <c r="J1756" s="38">
        <v>13</v>
      </c>
      <c r="K1756" s="293">
        <v>1253.7774132682139</v>
      </c>
      <c r="L1756" s="15">
        <v>-0.37535987527276704</v>
      </c>
      <c r="M1756" s="15">
        <v>-0.34744684180842683</v>
      </c>
      <c r="N1756" s="15">
        <v>-0.27719328291880629</v>
      </c>
      <c r="O1756" s="16">
        <v>0</v>
      </c>
    </row>
    <row r="1757" spans="10:15" x14ac:dyDescent="0.25">
      <c r="J1757" s="38">
        <v>13</v>
      </c>
      <c r="K1757" s="293">
        <v>832.85820952797371</v>
      </c>
      <c r="L1757" s="15">
        <v>-0.29970393696392356</v>
      </c>
      <c r="M1757" s="15">
        <v>-0.24699983254879343</v>
      </c>
      <c r="N1757" s="15">
        <v>-0.45329623048728301</v>
      </c>
      <c r="O1757" s="16">
        <v>0</v>
      </c>
    </row>
    <row r="1758" spans="10:15" x14ac:dyDescent="0.25">
      <c r="J1758" s="38">
        <v>13</v>
      </c>
      <c r="K1758" s="293">
        <v>825.95807877956941</v>
      </c>
      <c r="L1758" s="15">
        <v>-0.31818155655093894</v>
      </c>
      <c r="M1758" s="15">
        <v>-0.24125307795647866</v>
      </c>
      <c r="N1758" s="15">
        <v>-0.44056536549258241</v>
      </c>
      <c r="O1758" s="16">
        <v>0</v>
      </c>
    </row>
    <row r="1759" spans="10:15" x14ac:dyDescent="0.25">
      <c r="J1759" s="38">
        <v>13</v>
      </c>
      <c r="K1759" s="293">
        <v>779.27274180706934</v>
      </c>
      <c r="L1759" s="15">
        <v>-0.31818142799813726</v>
      </c>
      <c r="M1759" s="15">
        <v>-0.28571443900073179</v>
      </c>
      <c r="N1759" s="15">
        <v>-0.39610413300113101</v>
      </c>
      <c r="O1759" s="16">
        <v>0</v>
      </c>
    </row>
    <row r="1760" spans="10:15" x14ac:dyDescent="0.25">
      <c r="J1760" s="38">
        <v>13</v>
      </c>
      <c r="K1760" s="293">
        <v>752.29149252645459</v>
      </c>
      <c r="L1760" s="15">
        <v>-0.30935688706013598</v>
      </c>
      <c r="M1760" s="15">
        <v>-0.34186923518427204</v>
      </c>
      <c r="N1760" s="15">
        <v>-0.34877387775559204</v>
      </c>
      <c r="O1760" s="16">
        <v>0</v>
      </c>
    </row>
    <row r="1761" spans="10:15" x14ac:dyDescent="0.25">
      <c r="J1761" s="38">
        <v>13</v>
      </c>
      <c r="K1761" s="293">
        <v>730.17554243365589</v>
      </c>
      <c r="L1761" s="15">
        <v>-0.32208443457276204</v>
      </c>
      <c r="M1761" s="15">
        <v>-0.33060651762098614</v>
      </c>
      <c r="N1761" s="15">
        <v>-0.34730904780625182</v>
      </c>
      <c r="O1761" s="16">
        <v>0</v>
      </c>
    </row>
    <row r="1762" spans="10:15" x14ac:dyDescent="0.25">
      <c r="J1762" s="38">
        <v>13</v>
      </c>
      <c r="K1762" s="293">
        <v>731.21897495907274</v>
      </c>
      <c r="L1762" s="15">
        <v>-0.32393714118123651</v>
      </c>
      <c r="M1762" s="15">
        <v>-0.34405502353625489</v>
      </c>
      <c r="N1762" s="15">
        <v>-0.3320078352825086</v>
      </c>
      <c r="O1762" s="16">
        <v>0</v>
      </c>
    </row>
    <row r="1763" spans="10:15" x14ac:dyDescent="0.25">
      <c r="J1763" s="38">
        <v>13</v>
      </c>
      <c r="K1763" s="293">
        <v>730.3776547100365</v>
      </c>
      <c r="L1763" s="15">
        <v>-0.32404640198389556</v>
      </c>
      <c r="M1763" s="15">
        <v>-0.34377557671667242</v>
      </c>
      <c r="N1763" s="15">
        <v>-0.33217802129943197</v>
      </c>
      <c r="O1763" s="16">
        <v>0</v>
      </c>
    </row>
    <row r="1764" spans="10:15" x14ac:dyDescent="0.25">
      <c r="J1764" s="38">
        <v>13</v>
      </c>
      <c r="K1764" s="293">
        <v>730.38514377795366</v>
      </c>
      <c r="L1764" s="15">
        <v>-0.32405591348524188</v>
      </c>
      <c r="M1764" s="15">
        <v>-0.34378501086531421</v>
      </c>
      <c r="N1764" s="15">
        <v>-0.33215907564944391</v>
      </c>
      <c r="O1764" s="16">
        <v>0</v>
      </c>
    </row>
    <row r="1765" spans="10:15" x14ac:dyDescent="0.25">
      <c r="J1765" s="38">
        <v>13</v>
      </c>
      <c r="K1765" s="293">
        <v>730.46830507195307</v>
      </c>
      <c r="L1765" s="15">
        <v>-0.32407450065135629</v>
      </c>
      <c r="M1765" s="15">
        <v>-0.34383573863018158</v>
      </c>
      <c r="N1765" s="15">
        <v>-0.33208976071846219</v>
      </c>
      <c r="O1765" s="16">
        <v>0</v>
      </c>
    </row>
    <row r="1766" spans="10:15" x14ac:dyDescent="0.25">
      <c r="J1766" s="38">
        <v>13</v>
      </c>
      <c r="K1766" s="293">
        <v>729.80117600257108</v>
      </c>
      <c r="L1766" s="15">
        <v>-0.32426492490515157</v>
      </c>
      <c r="M1766" s="15">
        <v>-0.34330319349073463</v>
      </c>
      <c r="N1766" s="15">
        <v>-0.33243188160411374</v>
      </c>
      <c r="O1766" s="16">
        <v>0</v>
      </c>
    </row>
    <row r="1767" spans="10:15" x14ac:dyDescent="0.25">
      <c r="J1767" s="38">
        <v>13</v>
      </c>
      <c r="K1767" s="293">
        <v>1133.2087707578464</v>
      </c>
      <c r="L1767" s="15">
        <v>-0.47466144451294789</v>
      </c>
      <c r="M1767" s="15">
        <v>-0.17491163297681356</v>
      </c>
      <c r="N1767" s="15">
        <v>-0.35042692251023855</v>
      </c>
      <c r="O1767" s="16">
        <v>0</v>
      </c>
    </row>
    <row r="1768" spans="10:15" x14ac:dyDescent="0.25">
      <c r="J1768" s="38">
        <v>13</v>
      </c>
      <c r="K1768" s="293">
        <v>724.05793400028233</v>
      </c>
      <c r="L1768" s="15">
        <v>-0.32561585624010159</v>
      </c>
      <c r="M1768" s="15">
        <v>-0.33399714612767156</v>
      </c>
      <c r="N1768" s="15">
        <v>-0.3403869976322268</v>
      </c>
      <c r="O1768" s="16">
        <v>0</v>
      </c>
    </row>
    <row r="1769" spans="10:15" x14ac:dyDescent="0.25">
      <c r="J1769" s="38">
        <v>13</v>
      </c>
      <c r="K1769" s="293">
        <v>1211.2736351875808</v>
      </c>
      <c r="L1769" s="15">
        <v>-0.49156754758824622</v>
      </c>
      <c r="M1769" s="15">
        <v>-0.20592866383293293</v>
      </c>
      <c r="N1769" s="15">
        <v>-0.30250378857882093</v>
      </c>
      <c r="O1769" s="16">
        <v>0</v>
      </c>
    </row>
    <row r="1770" spans="10:15" x14ac:dyDescent="0.25">
      <c r="J1770" s="38">
        <v>13</v>
      </c>
      <c r="K1770" s="293">
        <v>1211.3823171498066</v>
      </c>
      <c r="L1770" s="15">
        <v>-0.4916672211502206</v>
      </c>
      <c r="M1770" s="15">
        <v>-0.20579915866362067</v>
      </c>
      <c r="N1770" s="15">
        <v>-0.30253362018615859</v>
      </c>
      <c r="O1770" s="16">
        <v>0</v>
      </c>
    </row>
    <row r="1771" spans="10:15" x14ac:dyDescent="0.25">
      <c r="J1771" s="38">
        <v>13</v>
      </c>
      <c r="K1771" s="293">
        <v>728.18040206314663</v>
      </c>
      <c r="L1771" s="15">
        <v>-0.32609516616314199</v>
      </c>
      <c r="M1771" s="15">
        <v>-0.34187792526963356</v>
      </c>
      <c r="N1771" s="15">
        <v>-0.33202690856722444</v>
      </c>
      <c r="O1771" s="16">
        <v>0</v>
      </c>
    </row>
    <row r="1772" spans="10:15" x14ac:dyDescent="0.25">
      <c r="J1772" s="38">
        <v>13</v>
      </c>
      <c r="K1772" s="293">
        <v>723.23376912856918</v>
      </c>
      <c r="L1772" s="15">
        <v>-0.32609462879846235</v>
      </c>
      <c r="M1772" s="15">
        <v>-0.33591004232163857</v>
      </c>
      <c r="N1772" s="15">
        <v>-0.33799532887989903</v>
      </c>
      <c r="O1772" s="16">
        <v>0</v>
      </c>
    </row>
    <row r="1773" spans="10:15" x14ac:dyDescent="0.25">
      <c r="J1773" s="38">
        <v>13</v>
      </c>
      <c r="K1773" s="293">
        <v>722.05948550385688</v>
      </c>
      <c r="L1773" s="15">
        <v>-0.32677038097479472</v>
      </c>
      <c r="M1773" s="15">
        <v>-0.33534531669451417</v>
      </c>
      <c r="N1773" s="15">
        <v>-0.33788430233069122</v>
      </c>
      <c r="O1773" s="16">
        <v>0</v>
      </c>
    </row>
    <row r="1774" spans="10:15" x14ac:dyDescent="0.25">
      <c r="J1774" s="38">
        <v>13</v>
      </c>
      <c r="K1774" s="293">
        <v>726.57995349155328</v>
      </c>
      <c r="L1774" s="15">
        <v>-0.32743412117599935</v>
      </c>
      <c r="M1774" s="15">
        <v>-0.34052390397373644</v>
      </c>
      <c r="N1774" s="15">
        <v>-0.33204197485026432</v>
      </c>
      <c r="O1774" s="16">
        <v>0</v>
      </c>
    </row>
    <row r="1775" spans="10:15" x14ac:dyDescent="0.25">
      <c r="J1775" s="38">
        <v>13</v>
      </c>
      <c r="K1775" s="293">
        <v>727.15565058248001</v>
      </c>
      <c r="L1775" s="15">
        <v>-0.32840405604633249</v>
      </c>
      <c r="M1775" s="15">
        <v>-0.33986887848676467</v>
      </c>
      <c r="N1775" s="15">
        <v>-0.33172706546690289</v>
      </c>
      <c r="O1775" s="16">
        <v>0</v>
      </c>
    </row>
    <row r="1776" spans="10:15" x14ac:dyDescent="0.25">
      <c r="J1776" s="38">
        <v>13</v>
      </c>
      <c r="K1776" s="293">
        <v>722.66857418562495</v>
      </c>
      <c r="L1776" s="15">
        <v>-0.32826676023939022</v>
      </c>
      <c r="M1776" s="15">
        <v>-0.33775951810047378</v>
      </c>
      <c r="N1776" s="15">
        <v>-0.33397372166013611</v>
      </c>
      <c r="O1776" s="16">
        <v>0</v>
      </c>
    </row>
    <row r="1777" spans="10:15" x14ac:dyDescent="0.25">
      <c r="J1777" s="38">
        <v>13</v>
      </c>
      <c r="K1777" s="293">
        <v>722.19686374479625</v>
      </c>
      <c r="L1777" s="15">
        <v>-0.32822999984408374</v>
      </c>
      <c r="M1777" s="15">
        <v>-0.33745634345229741</v>
      </c>
      <c r="N1777" s="15">
        <v>-0.33431365670361884</v>
      </c>
      <c r="O1777" s="16">
        <v>0</v>
      </c>
    </row>
    <row r="1778" spans="10:15" x14ac:dyDescent="0.25">
      <c r="J1778" s="38">
        <v>13</v>
      </c>
      <c r="K1778" s="293">
        <v>727.68267394723864</v>
      </c>
      <c r="L1778" s="15">
        <v>-0.32953718413247457</v>
      </c>
      <c r="M1778" s="15">
        <v>-0.33903081787092182</v>
      </c>
      <c r="N1778" s="15">
        <v>-0.33143199799660367</v>
      </c>
      <c r="O1778" s="16">
        <v>0</v>
      </c>
    </row>
    <row r="1779" spans="10:15" x14ac:dyDescent="0.25">
      <c r="J1779" s="38">
        <v>13</v>
      </c>
      <c r="K1779" s="293">
        <v>720.43458072256772</v>
      </c>
      <c r="L1779" s="15">
        <v>-0.32827670966598432</v>
      </c>
      <c r="M1779" s="15">
        <v>-0.33580175256466938</v>
      </c>
      <c r="N1779" s="15">
        <v>-0.3359215377693463</v>
      </c>
      <c r="O1779" s="16">
        <v>0</v>
      </c>
    </row>
    <row r="1780" spans="10:15" x14ac:dyDescent="0.25">
      <c r="J1780" s="38">
        <v>13</v>
      </c>
      <c r="K1780" s="293">
        <v>807.50007665064641</v>
      </c>
      <c r="L1780" s="15">
        <v>-0.37738749979018982</v>
      </c>
      <c r="M1780" s="15">
        <v>-0.22060167960029764</v>
      </c>
      <c r="N1780" s="15">
        <v>-0.40201082060951249</v>
      </c>
      <c r="O1780" s="16">
        <v>0</v>
      </c>
    </row>
    <row r="1781" spans="10:15" x14ac:dyDescent="0.25">
      <c r="J1781" s="38">
        <v>13</v>
      </c>
      <c r="K1781" s="293">
        <v>720.57701791766897</v>
      </c>
      <c r="L1781" s="15">
        <v>-0.32866369126777906</v>
      </c>
      <c r="M1781" s="15">
        <v>-0.33517663873454945</v>
      </c>
      <c r="N1781" s="15">
        <v>-0.33615966999767155</v>
      </c>
      <c r="O1781" s="16">
        <v>0</v>
      </c>
    </row>
    <row r="1782" spans="10:15" x14ac:dyDescent="0.25">
      <c r="J1782" s="38">
        <v>13</v>
      </c>
      <c r="K1782" s="293">
        <v>730.80921315351816</v>
      </c>
      <c r="L1782" s="15">
        <v>-0.33102791909300966</v>
      </c>
      <c r="M1782" s="15">
        <v>-0.33827873959350269</v>
      </c>
      <c r="N1782" s="15">
        <v>-0.3306933413134876</v>
      </c>
      <c r="O1782" s="16">
        <v>0</v>
      </c>
    </row>
    <row r="1783" spans="10:15" x14ac:dyDescent="0.25">
      <c r="J1783" s="38">
        <v>13</v>
      </c>
      <c r="K1783" s="293">
        <v>731.98264352732247</v>
      </c>
      <c r="L1783" s="15">
        <v>-0.3314192427980952</v>
      </c>
      <c r="M1783" s="15">
        <v>-0.3381319838438448</v>
      </c>
      <c r="N1783" s="15">
        <v>-0.33044877335806</v>
      </c>
      <c r="O1783" s="16">
        <v>0</v>
      </c>
    </row>
    <row r="1784" spans="10:15" x14ac:dyDescent="0.25">
      <c r="J1784" s="38">
        <v>13</v>
      </c>
      <c r="K1784" s="293">
        <v>732.20420323942801</v>
      </c>
      <c r="L1784" s="15">
        <v>-0.33150395840579111</v>
      </c>
      <c r="M1784" s="15">
        <v>-0.33807379199358639</v>
      </c>
      <c r="N1784" s="15">
        <v>-0.3304222496006225</v>
      </c>
      <c r="O1784" s="16">
        <v>0</v>
      </c>
    </row>
    <row r="1785" spans="10:15" x14ac:dyDescent="0.25">
      <c r="J1785" s="38">
        <v>13</v>
      </c>
      <c r="K1785" s="293">
        <v>732.80036709081037</v>
      </c>
      <c r="L1785" s="15">
        <v>-0.33175414156885608</v>
      </c>
      <c r="M1785" s="15">
        <v>-0.33786412921124631</v>
      </c>
      <c r="N1785" s="15">
        <v>-0.33038172921989767</v>
      </c>
      <c r="O1785" s="16">
        <v>0</v>
      </c>
    </row>
    <row r="1786" spans="10:15" x14ac:dyDescent="0.25">
      <c r="J1786" s="38">
        <v>13</v>
      </c>
      <c r="K1786" s="293">
        <v>990.7161410689996</v>
      </c>
      <c r="L1786" s="15">
        <v>-0.42136751070122674</v>
      </c>
      <c r="M1786" s="15">
        <v>-0.26746327888083266</v>
      </c>
      <c r="N1786" s="15">
        <v>-0.31116921041794066</v>
      </c>
      <c r="O1786" s="16">
        <v>0</v>
      </c>
    </row>
    <row r="1787" spans="10:15" x14ac:dyDescent="0.25">
      <c r="J1787" s="38">
        <v>13</v>
      </c>
      <c r="K1787" s="293">
        <v>990.64885761955088</v>
      </c>
      <c r="L1787" s="15">
        <v>-0.42135238777417688</v>
      </c>
      <c r="M1787" s="15">
        <v>-0.26747263690283807</v>
      </c>
      <c r="N1787" s="15">
        <v>-0.31117497532298499</v>
      </c>
      <c r="O1787" s="16">
        <v>0</v>
      </c>
    </row>
    <row r="1788" spans="10:15" x14ac:dyDescent="0.25">
      <c r="J1788" s="38">
        <v>13</v>
      </c>
      <c r="K1788" s="293">
        <v>721.15508511107271</v>
      </c>
      <c r="L1788" s="15">
        <v>-0.32935654195672576</v>
      </c>
      <c r="M1788" s="15">
        <v>-0.33411484289512239</v>
      </c>
      <c r="N1788" s="15">
        <v>-0.33652861514815202</v>
      </c>
      <c r="O1788" s="16">
        <v>0</v>
      </c>
    </row>
    <row r="1789" spans="10:15" x14ac:dyDescent="0.25">
      <c r="J1789" s="38">
        <v>13</v>
      </c>
      <c r="K1789" s="293">
        <v>728.58615347354532</v>
      </c>
      <c r="L1789" s="15">
        <v>-0.33132549613320561</v>
      </c>
      <c r="M1789" s="15">
        <v>-0.33581052658415023</v>
      </c>
      <c r="N1789" s="15">
        <v>-0.33286397728264416</v>
      </c>
      <c r="O1789" s="16">
        <v>0</v>
      </c>
    </row>
    <row r="1790" spans="10:15" x14ac:dyDescent="0.25">
      <c r="J1790" s="38">
        <v>13</v>
      </c>
      <c r="K1790" s="293">
        <v>806.9494272792831</v>
      </c>
      <c r="L1790" s="15">
        <v>-0.37815555418905095</v>
      </c>
      <c r="M1790" s="15">
        <v>-0.22062912630043099</v>
      </c>
      <c r="N1790" s="15">
        <v>-0.40121531951051809</v>
      </c>
      <c r="O1790" s="16">
        <v>0</v>
      </c>
    </row>
    <row r="1791" spans="10:15" x14ac:dyDescent="0.25">
      <c r="J1791" s="38">
        <v>13</v>
      </c>
      <c r="K1791" s="293">
        <v>732.33353921687421</v>
      </c>
      <c r="L1791" s="15">
        <v>-0.33333333333333331</v>
      </c>
      <c r="M1791" s="15">
        <v>-0.33333333333333331</v>
      </c>
      <c r="N1791" s="15">
        <v>-0.33333333333333331</v>
      </c>
      <c r="O1791" s="16">
        <v>0</v>
      </c>
    </row>
    <row r="1792" spans="10:15" x14ac:dyDescent="0.25">
      <c r="J1792" s="38">
        <v>13</v>
      </c>
      <c r="K1792" s="293">
        <v>728.59631814091506</v>
      </c>
      <c r="L1792" s="15">
        <v>-0.33524436248047895</v>
      </c>
      <c r="M1792" s="15">
        <v>-0.32295931621770324</v>
      </c>
      <c r="N1792" s="15">
        <v>-0.34179632130181786</v>
      </c>
      <c r="O1792" s="16">
        <v>0</v>
      </c>
    </row>
    <row r="1793" spans="10:15" x14ac:dyDescent="0.25">
      <c r="J1793" s="38">
        <v>13</v>
      </c>
      <c r="K1793" s="293">
        <v>850.09441337862552</v>
      </c>
      <c r="L1793" s="15">
        <v>-0.39552071538483874</v>
      </c>
      <c r="M1793" s="15">
        <v>-0.20868100920361177</v>
      </c>
      <c r="N1793" s="15">
        <v>-0.39579827541154955</v>
      </c>
      <c r="O1793" s="16">
        <v>0</v>
      </c>
    </row>
    <row r="1794" spans="10:15" x14ac:dyDescent="0.25">
      <c r="J1794" s="38">
        <v>13</v>
      </c>
      <c r="K1794" s="293">
        <v>746.84789586686497</v>
      </c>
      <c r="L1794" s="15">
        <v>-0.34929108880249138</v>
      </c>
      <c r="M1794" s="15">
        <v>-0.2965078220997861</v>
      </c>
      <c r="N1794" s="15">
        <v>-0.35420108909772258</v>
      </c>
      <c r="O1794" s="16">
        <v>0</v>
      </c>
    </row>
    <row r="1795" spans="10:15" x14ac:dyDescent="0.25">
      <c r="J1795" s="38">
        <v>13</v>
      </c>
      <c r="K1795" s="293">
        <v>1132.6237245473835</v>
      </c>
      <c r="L1795" s="15">
        <v>-0.48602363537857241</v>
      </c>
      <c r="M1795" s="15">
        <v>-0.19403246196216534</v>
      </c>
      <c r="N1795" s="15">
        <v>-0.31994390265926226</v>
      </c>
      <c r="O1795" s="16">
        <v>0</v>
      </c>
    </row>
    <row r="1796" spans="10:15" x14ac:dyDescent="0.25">
      <c r="J1796" s="38">
        <v>13</v>
      </c>
      <c r="K1796" s="293">
        <v>1132.2873537763196</v>
      </c>
      <c r="L1796" s="15">
        <v>-0.48596407830945465</v>
      </c>
      <c r="M1796" s="15">
        <v>-0.19405555688776482</v>
      </c>
      <c r="N1796" s="15">
        <v>-0.31998036480278053</v>
      </c>
      <c r="O1796" s="16">
        <v>0</v>
      </c>
    </row>
    <row r="1797" spans="10:15" x14ac:dyDescent="0.25">
      <c r="J1797" s="38">
        <v>13</v>
      </c>
      <c r="K1797" s="293">
        <v>759.06893366996962</v>
      </c>
      <c r="L1797" s="15">
        <v>-0.35831851987908486</v>
      </c>
      <c r="M1797" s="15">
        <v>-0.27986688126718073</v>
      </c>
      <c r="N1797" s="15">
        <v>-0.36181459885373435</v>
      </c>
      <c r="O1797" s="16">
        <v>0</v>
      </c>
    </row>
    <row r="1798" spans="10:15" x14ac:dyDescent="0.25">
      <c r="J1798" s="38">
        <v>13</v>
      </c>
      <c r="K1798" s="293">
        <v>1077.4284375347572</v>
      </c>
      <c r="L1798" s="15">
        <v>-0.47494364252405541</v>
      </c>
      <c r="M1798" s="15">
        <v>-0.20057429013995101</v>
      </c>
      <c r="N1798" s="15">
        <v>-0.32448206733599366</v>
      </c>
      <c r="O1798" s="16">
        <v>0</v>
      </c>
    </row>
    <row r="1799" spans="10:15" x14ac:dyDescent="0.25">
      <c r="J1799" s="38">
        <v>13</v>
      </c>
      <c r="K1799" s="293">
        <v>1028.6705486055666</v>
      </c>
      <c r="L1799" s="15">
        <v>-0.46086997696879933</v>
      </c>
      <c r="M1799" s="15">
        <v>-0.19922185846399909</v>
      </c>
      <c r="N1799" s="15">
        <v>-0.33990816456720141</v>
      </c>
      <c r="O1799" s="16">
        <v>0</v>
      </c>
    </row>
    <row r="1800" spans="10:15" x14ac:dyDescent="0.25">
      <c r="J1800" s="38">
        <v>13</v>
      </c>
      <c r="K1800" s="293">
        <v>1054.3841223863367</v>
      </c>
      <c r="L1800" s="15">
        <v>-0.46662118274164333</v>
      </c>
      <c r="M1800" s="15">
        <v>-0.21099487441382925</v>
      </c>
      <c r="N1800" s="15">
        <v>-0.32238394284452743</v>
      </c>
      <c r="O1800" s="16">
        <v>0</v>
      </c>
    </row>
    <row r="1801" spans="10:15" x14ac:dyDescent="0.25">
      <c r="J1801" s="38">
        <v>13</v>
      </c>
      <c r="K1801" s="293">
        <v>804.81886292737988</v>
      </c>
      <c r="L1801" s="15">
        <v>-0.39006216838344426</v>
      </c>
      <c r="M1801" s="15">
        <v>-0.21960348214047654</v>
      </c>
      <c r="N1801" s="15">
        <v>-0.39033434947607915</v>
      </c>
      <c r="O1801" s="16">
        <v>0</v>
      </c>
    </row>
    <row r="1802" spans="10:15" x14ac:dyDescent="0.25">
      <c r="J1802" s="38">
        <v>13</v>
      </c>
      <c r="K1802" s="293">
        <v>804.54318096519796</v>
      </c>
      <c r="L1802" s="15">
        <v>-0.39026651654152533</v>
      </c>
      <c r="M1802" s="15">
        <v>-0.21985227330770543</v>
      </c>
      <c r="N1802" s="15">
        <v>-0.38988121015076915</v>
      </c>
      <c r="O1802" s="16">
        <v>0</v>
      </c>
    </row>
    <row r="1803" spans="10:15" x14ac:dyDescent="0.25">
      <c r="J1803" s="38">
        <v>13</v>
      </c>
      <c r="K1803" s="293">
        <v>974.29275103929206</v>
      </c>
      <c r="L1803" s="15">
        <v>-0.43918943314852876</v>
      </c>
      <c r="M1803" s="15">
        <v>-0.23634477975973336</v>
      </c>
      <c r="N1803" s="15">
        <v>-0.32446578709173785</v>
      </c>
      <c r="O1803" s="16">
        <v>0</v>
      </c>
    </row>
    <row r="1804" spans="10:15" x14ac:dyDescent="0.25">
      <c r="J1804" s="38">
        <v>13</v>
      </c>
      <c r="K1804" s="293">
        <v>975.54731395635815</v>
      </c>
      <c r="L1804" s="15">
        <v>-0.43980988659508535</v>
      </c>
      <c r="M1804" s="15">
        <v>-0.23565237118233784</v>
      </c>
      <c r="N1804" s="15">
        <v>-0.32453774222257675</v>
      </c>
      <c r="O1804" s="16">
        <v>0</v>
      </c>
    </row>
    <row r="1805" spans="10:15" x14ac:dyDescent="0.25">
      <c r="J1805" s="38">
        <v>13</v>
      </c>
      <c r="K1805" s="293">
        <v>822.52467221140535</v>
      </c>
      <c r="L1805" s="15">
        <v>-0.3972797767098466</v>
      </c>
      <c r="M1805" s="15">
        <v>-0.21923289027945031</v>
      </c>
      <c r="N1805" s="15">
        <v>-0.38348733301070309</v>
      </c>
      <c r="O1805" s="16">
        <v>0</v>
      </c>
    </row>
    <row r="1806" spans="10:15" x14ac:dyDescent="0.25">
      <c r="J1806" s="38">
        <v>13</v>
      </c>
      <c r="K1806" s="293">
        <v>958.6253536252982</v>
      </c>
      <c r="L1806" s="15">
        <v>-0.43477714678421131</v>
      </c>
      <c r="M1806" s="15">
        <v>-0.23616442945167604</v>
      </c>
      <c r="N1806" s="15">
        <v>-0.32905842376411276</v>
      </c>
      <c r="O1806" s="16">
        <v>0</v>
      </c>
    </row>
    <row r="1807" spans="10:15" x14ac:dyDescent="0.25">
      <c r="J1807" s="38">
        <v>13</v>
      </c>
      <c r="K1807" s="293">
        <v>827.70925408823643</v>
      </c>
      <c r="L1807" s="15">
        <v>-0.39905550464054823</v>
      </c>
      <c r="M1807" s="15">
        <v>-0.21886459408057479</v>
      </c>
      <c r="N1807" s="15">
        <v>-0.38207990127887698</v>
      </c>
      <c r="O1807" s="16">
        <v>0</v>
      </c>
    </row>
    <row r="1808" spans="10:15" x14ac:dyDescent="0.25">
      <c r="J1808" s="38">
        <v>13</v>
      </c>
      <c r="K1808" s="293">
        <v>873.54089327314989</v>
      </c>
      <c r="L1808" s="15">
        <v>-0.41123675824949851</v>
      </c>
      <c r="M1808" s="15">
        <v>-0.22706829768631007</v>
      </c>
      <c r="N1808" s="15">
        <v>-0.36169494406419139</v>
      </c>
      <c r="O1808" s="16">
        <v>0</v>
      </c>
    </row>
    <row r="1809" spans="10:15" x14ac:dyDescent="0.25">
      <c r="J1809" s="38">
        <v>13</v>
      </c>
      <c r="K1809" s="293">
        <v>928.7351161386506</v>
      </c>
      <c r="L1809" s="15">
        <v>-0.42578828815256808</v>
      </c>
      <c r="M1809" s="15">
        <v>-0.23733189031276025</v>
      </c>
      <c r="N1809" s="15">
        <v>-0.33687982153467166</v>
      </c>
      <c r="O1809" s="16">
        <v>0</v>
      </c>
    </row>
    <row r="1810" spans="10:15" x14ac:dyDescent="0.25">
      <c r="J1810" s="38">
        <v>13</v>
      </c>
      <c r="K1810" s="293">
        <v>4400.0007074683481</v>
      </c>
      <c r="L1810" s="15">
        <v>-6.9878775515518715E-17</v>
      </c>
      <c r="M1810" s="15">
        <v>-0.99999999999999989</v>
      </c>
      <c r="N1810" s="15">
        <v>4.2361294970898305E-17</v>
      </c>
      <c r="O1810" s="16">
        <v>0</v>
      </c>
    </row>
    <row r="1811" spans="10:15" x14ac:dyDescent="0.25">
      <c r="J1811" s="38">
        <v>13</v>
      </c>
      <c r="K1811" s="293">
        <v>4400.0007074683399</v>
      </c>
      <c r="L1811" s="15">
        <v>-8.0729517055195395E-16</v>
      </c>
      <c r="M1811" s="15">
        <v>-0.999999999999998</v>
      </c>
      <c r="N1811" s="15">
        <v>-1.1675397896692238E-15</v>
      </c>
      <c r="O1811" s="16">
        <v>0</v>
      </c>
    </row>
    <row r="1812" spans="10:15" x14ac:dyDescent="0.25">
      <c r="J1812" s="38">
        <v>13</v>
      </c>
      <c r="K1812" s="293">
        <v>4400.0007074683472</v>
      </c>
      <c r="L1812" s="15">
        <v>-9.0278169610111124E-17</v>
      </c>
      <c r="M1812" s="15">
        <v>-0.99999999999999967</v>
      </c>
      <c r="N1812" s="15">
        <v>-1.8099036888180933E-16</v>
      </c>
      <c r="O1812" s="16">
        <v>0</v>
      </c>
    </row>
    <row r="1813" spans="10:15" x14ac:dyDescent="0.25">
      <c r="J1813" s="38">
        <v>13</v>
      </c>
      <c r="K1813" s="293">
        <v>7725.8601292639141</v>
      </c>
      <c r="L1813" s="15">
        <v>-0.15798922800718132</v>
      </c>
      <c r="M1813" s="15">
        <v>0.2535008976660682</v>
      </c>
      <c r="N1813" s="15">
        <v>0.90448833034111309</v>
      </c>
      <c r="O1813" s="16">
        <v>0</v>
      </c>
    </row>
    <row r="1814" spans="10:15" x14ac:dyDescent="0.25">
      <c r="J1814" s="38">
        <v>13</v>
      </c>
      <c r="K1814" s="293">
        <v>7718.3962765003398</v>
      </c>
      <c r="L1814" s="15">
        <v>-0.15855364637514796</v>
      </c>
      <c r="M1814" s="15">
        <v>0.25469024643971733</v>
      </c>
      <c r="N1814" s="15">
        <v>0.90386339993543063</v>
      </c>
      <c r="O1814" s="16">
        <v>0</v>
      </c>
    </row>
    <row r="1815" spans="10:15" x14ac:dyDescent="0.25">
      <c r="J1815" s="38">
        <v>13</v>
      </c>
      <c r="K1815" s="293">
        <v>7717.773352367698</v>
      </c>
      <c r="L1815" s="15">
        <v>-0.15853999727397289</v>
      </c>
      <c r="M1815" s="15">
        <v>0.25466832141294288</v>
      </c>
      <c r="N1815" s="15">
        <v>0.90387167586103001</v>
      </c>
      <c r="O1815" s="16">
        <v>0</v>
      </c>
    </row>
    <row r="1816" spans="10:15" x14ac:dyDescent="0.25">
      <c r="J1816" s="38">
        <v>13</v>
      </c>
      <c r="K1816" s="293">
        <v>1289.0020531331115</v>
      </c>
      <c r="L1816" s="15">
        <v>-4.3546153819984278E-17</v>
      </c>
      <c r="M1816" s="15">
        <v>-0.33385781500369116</v>
      </c>
      <c r="N1816" s="15">
        <v>-0.66614218499630873</v>
      </c>
      <c r="O1816" s="16">
        <v>0</v>
      </c>
    </row>
    <row r="1817" spans="10:15" x14ac:dyDescent="0.25">
      <c r="J1817" s="38">
        <v>13</v>
      </c>
      <c r="K1817" s="293">
        <v>3204.5221996102246</v>
      </c>
      <c r="L1817" s="15">
        <v>-9.2671557836596322E-2</v>
      </c>
      <c r="M1817" s="15">
        <v>0.80080233249077137</v>
      </c>
      <c r="N1817" s="15">
        <v>0.29186922534582499</v>
      </c>
      <c r="O1817" s="16">
        <v>0</v>
      </c>
    </row>
    <row r="1818" spans="10:15" x14ac:dyDescent="0.25">
      <c r="J1818" s="38">
        <v>13</v>
      </c>
      <c r="K1818" s="293">
        <v>3210.4053868958563</v>
      </c>
      <c r="L1818" s="15">
        <v>-9.3473224394352128E-2</v>
      </c>
      <c r="M1818" s="15">
        <v>0.80163932909053337</v>
      </c>
      <c r="N1818" s="15">
        <v>0.29183389530381881</v>
      </c>
      <c r="O1818" s="16">
        <v>0</v>
      </c>
    </row>
    <row r="1819" spans="10:15" x14ac:dyDescent="0.25">
      <c r="J1819" s="38">
        <v>13</v>
      </c>
      <c r="K1819" s="293">
        <v>3268.5809325818668</v>
      </c>
      <c r="L1819" s="15">
        <v>-0.10127187409578683</v>
      </c>
      <c r="M1819" s="15">
        <v>0.80972209991319555</v>
      </c>
      <c r="N1819" s="15">
        <v>0.29154977418259131</v>
      </c>
      <c r="O1819" s="16">
        <v>0</v>
      </c>
    </row>
    <row r="1820" spans="10:15" x14ac:dyDescent="0.25">
      <c r="J1820" s="38">
        <v>13</v>
      </c>
      <c r="K1820" s="293">
        <v>10699.136498784579</v>
      </c>
      <c r="L1820" s="15">
        <v>-0.37768447274845818</v>
      </c>
      <c r="M1820" s="15">
        <v>0.24710207525564021</v>
      </c>
      <c r="N1820" s="15">
        <v>1.130582397492818</v>
      </c>
      <c r="O1820" s="16">
        <v>0</v>
      </c>
    </row>
    <row r="1821" spans="10:15" x14ac:dyDescent="0.25">
      <c r="J1821" s="38">
        <v>13</v>
      </c>
      <c r="K1821" s="293">
        <v>10717.923572327047</v>
      </c>
      <c r="L1821" s="15">
        <v>-0.37836477987421385</v>
      </c>
      <c r="M1821" s="15">
        <v>0.24654088050314468</v>
      </c>
      <c r="N1821" s="15">
        <v>1.1318238993710692</v>
      </c>
      <c r="O1821" s="16">
        <v>0</v>
      </c>
    </row>
    <row r="1822" spans="10:15" x14ac:dyDescent="0.25">
      <c r="J1822" s="38">
        <v>13</v>
      </c>
      <c r="K1822" s="293">
        <v>8211.1382068223738</v>
      </c>
      <c r="L1822" s="15">
        <v>-0.31038721573448069</v>
      </c>
      <c r="M1822" s="15">
        <v>0.37953288260602341</v>
      </c>
      <c r="N1822" s="15">
        <v>0.93085433312845733</v>
      </c>
      <c r="O1822" s="16">
        <v>0</v>
      </c>
    </row>
    <row r="1823" spans="10:15" x14ac:dyDescent="0.25">
      <c r="J1823" s="38">
        <v>13</v>
      </c>
      <c r="K1823" s="293">
        <v>8205.4054081029408</v>
      </c>
      <c r="L1823" s="15">
        <v>-0.31017512610461501</v>
      </c>
      <c r="M1823" s="15">
        <v>0.38004130549946635</v>
      </c>
      <c r="N1823" s="15">
        <v>0.9301338206051486</v>
      </c>
      <c r="O1823" s="16">
        <v>0</v>
      </c>
    </row>
    <row r="1824" spans="10:15" x14ac:dyDescent="0.25">
      <c r="J1824" s="38">
        <v>13</v>
      </c>
      <c r="K1824" s="293">
        <v>8218.1885318384902</v>
      </c>
      <c r="L1824" s="15">
        <v>-0.31142586910886066</v>
      </c>
      <c r="M1824" s="15">
        <v>0.3798626650364868</v>
      </c>
      <c r="N1824" s="15">
        <v>0.93156320407237381</v>
      </c>
      <c r="O1824" s="16">
        <v>0</v>
      </c>
    </row>
    <row r="1825" spans="10:15" x14ac:dyDescent="0.25">
      <c r="J1825" s="38">
        <v>13</v>
      </c>
      <c r="K1825" s="293">
        <v>8218.9238122337229</v>
      </c>
      <c r="L1825" s="15">
        <v>-0.31145700355291694</v>
      </c>
      <c r="M1825" s="15">
        <v>0.37990064137071844</v>
      </c>
      <c r="N1825" s="15">
        <v>0.93155636218219839</v>
      </c>
      <c r="O1825" s="16">
        <v>0</v>
      </c>
    </row>
    <row r="1826" spans="10:15" x14ac:dyDescent="0.25">
      <c r="J1826" s="38">
        <v>13</v>
      </c>
      <c r="K1826" s="293">
        <v>2886.9458124332377</v>
      </c>
      <c r="L1826" s="15">
        <v>-0.14553726064997424</v>
      </c>
      <c r="M1826" s="15">
        <v>-1.2341283147753162E-2</v>
      </c>
      <c r="N1826" s="15">
        <v>-0.84212145620227263</v>
      </c>
      <c r="O1826" s="16">
        <v>0</v>
      </c>
    </row>
    <row r="1827" spans="10:15" x14ac:dyDescent="0.25">
      <c r="J1827" s="38">
        <v>13</v>
      </c>
      <c r="K1827" s="293">
        <v>2916.7591354708161</v>
      </c>
      <c r="L1827" s="15">
        <v>-0.14757701566479434</v>
      </c>
      <c r="M1827" s="15">
        <v>-8.0591703589994075E-3</v>
      </c>
      <c r="N1827" s="15">
        <v>-0.8443638139762063</v>
      </c>
      <c r="O1827" s="16">
        <v>0</v>
      </c>
    </row>
    <row r="1828" spans="10:15" x14ac:dyDescent="0.25">
      <c r="J1828" s="38">
        <v>13</v>
      </c>
      <c r="K1828" s="293">
        <v>4400.0007074683463</v>
      </c>
      <c r="L1828" s="15">
        <v>-2.0703214857703363E-16</v>
      </c>
      <c r="M1828" s="15">
        <v>-0.99999999999999944</v>
      </c>
      <c r="N1828" s="15">
        <v>-3.4722372926965805E-16</v>
      </c>
      <c r="O1828" s="16">
        <v>0</v>
      </c>
    </row>
    <row r="1829" spans="10:15" x14ac:dyDescent="0.25">
      <c r="J1829" s="38">
        <v>13</v>
      </c>
      <c r="K1829" s="293">
        <v>2620.5707849472856</v>
      </c>
      <c r="L1829" s="15">
        <v>-0.25106735086190352</v>
      </c>
      <c r="M1829" s="15">
        <v>-3.5866764408843364E-3</v>
      </c>
      <c r="N1829" s="15">
        <v>-0.74534597269721214</v>
      </c>
      <c r="O1829" s="16">
        <v>0</v>
      </c>
    </row>
    <row r="1830" spans="10:15" x14ac:dyDescent="0.25">
      <c r="J1830" s="38">
        <v>13</v>
      </c>
      <c r="K1830" s="293">
        <v>1957.9915501065993</v>
      </c>
      <c r="L1830" s="15">
        <v>-0.19880667209827635</v>
      </c>
      <c r="M1830" s="15">
        <v>-0.10147677986856805</v>
      </c>
      <c r="N1830" s="15">
        <v>-0.69971654803315553</v>
      </c>
      <c r="O1830" s="16">
        <v>0</v>
      </c>
    </row>
    <row r="1831" spans="10:15" x14ac:dyDescent="0.25">
      <c r="J1831" s="38">
        <v>13</v>
      </c>
      <c r="K1831" s="293">
        <v>1952.4325270628997</v>
      </c>
      <c r="L1831" s="15">
        <v>-0.1997630095355814</v>
      </c>
      <c r="M1831" s="15">
        <v>-0.1017063800071535</v>
      </c>
      <c r="N1831" s="15">
        <v>-0.69853061045726506</v>
      </c>
      <c r="O1831" s="16">
        <v>0</v>
      </c>
    </row>
    <row r="1832" spans="10:15" x14ac:dyDescent="0.25">
      <c r="J1832" s="38">
        <v>13</v>
      </c>
      <c r="K1832" s="293">
        <v>2488.3793941239155</v>
      </c>
      <c r="L1832" s="15">
        <v>-2.8223473892525497E-2</v>
      </c>
      <c r="M1832" s="15">
        <v>-0.1111280255746689</v>
      </c>
      <c r="N1832" s="15">
        <v>-0.86064850053280562</v>
      </c>
      <c r="O1832" s="16">
        <v>0</v>
      </c>
    </row>
    <row r="1833" spans="10:15" x14ac:dyDescent="0.25">
      <c r="J1833" s="38">
        <v>14</v>
      </c>
      <c r="K1833" s="293">
        <v>7792.1808182080968</v>
      </c>
      <c r="L1833" s="15">
        <v>-0.31112598700725702</v>
      </c>
      <c r="M1833" s="15">
        <v>0.37958891813354834</v>
      </c>
      <c r="N1833" s="15">
        <v>0.93153706887370868</v>
      </c>
      <c r="O1833" s="16">
        <v>0</v>
      </c>
    </row>
    <row r="1834" spans="10:15" x14ac:dyDescent="0.25">
      <c r="J1834" s="38">
        <v>14</v>
      </c>
      <c r="K1834" s="293">
        <v>1666.6685764365188</v>
      </c>
      <c r="L1834" s="15">
        <v>0.33333333333333337</v>
      </c>
      <c r="M1834" s="15">
        <v>0.33333333333333337</v>
      </c>
      <c r="N1834" s="15">
        <v>0.33333333333333337</v>
      </c>
      <c r="O1834" s="16">
        <v>0</v>
      </c>
    </row>
    <row r="1835" spans="10:15" x14ac:dyDescent="0.25">
      <c r="J1835" s="38">
        <v>14</v>
      </c>
      <c r="K1835" s="293">
        <v>1842.2047893672118</v>
      </c>
      <c r="L1835" s="15">
        <v>0.39459203727851894</v>
      </c>
      <c r="M1835" s="15">
        <v>0.41533058741137791</v>
      </c>
      <c r="N1835" s="15">
        <v>0.19007737531010324</v>
      </c>
      <c r="O1835" s="16">
        <v>0</v>
      </c>
    </row>
    <row r="1836" spans="10:15" x14ac:dyDescent="0.25">
      <c r="J1836" s="38">
        <v>14</v>
      </c>
      <c r="K1836" s="293">
        <v>1750.8486699148111</v>
      </c>
      <c r="L1836" s="15">
        <v>-0.23966345611621137</v>
      </c>
      <c r="M1836" s="15">
        <v>-0.12688065323799425</v>
      </c>
      <c r="N1836" s="15">
        <v>-0.63345589064579422</v>
      </c>
      <c r="O1836" s="16">
        <v>0</v>
      </c>
    </row>
    <row r="1837" spans="10:15" x14ac:dyDescent="0.25">
      <c r="J1837" s="38">
        <v>14</v>
      </c>
      <c r="K1837" s="293">
        <v>7247.0384520040516</v>
      </c>
      <c r="L1837" s="15">
        <v>-0.15794431577530826</v>
      </c>
      <c r="M1837" s="15">
        <v>0.25426910028401645</v>
      </c>
      <c r="N1837" s="15">
        <v>0.90367521549129182</v>
      </c>
      <c r="O1837" s="16">
        <v>0</v>
      </c>
    </row>
    <row r="1838" spans="10:15" x14ac:dyDescent="0.25">
      <c r="J1838" s="38">
        <v>14</v>
      </c>
      <c r="K1838" s="293">
        <v>1470.7493788309837</v>
      </c>
      <c r="L1838" s="15">
        <v>0.29128721054053619</v>
      </c>
      <c r="M1838" s="15">
        <v>0.34707454557976658</v>
      </c>
      <c r="N1838" s="15">
        <v>0.36163824387969717</v>
      </c>
      <c r="O1838" s="16">
        <v>0</v>
      </c>
    </row>
    <row r="1839" spans="10:15" x14ac:dyDescent="0.25">
      <c r="J1839" s="38">
        <v>14</v>
      </c>
      <c r="K1839" s="293">
        <v>1314.677060468543</v>
      </c>
      <c r="L1839" s="15">
        <v>0.31865673642625586</v>
      </c>
      <c r="M1839" s="15">
        <v>0.39336434882048282</v>
      </c>
      <c r="N1839" s="15">
        <v>0.28797891475326137</v>
      </c>
      <c r="O1839" s="16">
        <v>0</v>
      </c>
    </row>
    <row r="1840" spans="10:15" x14ac:dyDescent="0.25">
      <c r="J1840" s="38">
        <v>14</v>
      </c>
      <c r="K1840" s="293">
        <v>1147.6638000716734</v>
      </c>
      <c r="L1840" s="15">
        <v>0.27496615433622684</v>
      </c>
      <c r="M1840" s="15">
        <v>0.40009456876642513</v>
      </c>
      <c r="N1840" s="15">
        <v>0.32493927689734819</v>
      </c>
      <c r="O1840" s="16">
        <v>0</v>
      </c>
    </row>
    <row r="1841" spans="10:15" x14ac:dyDescent="0.25">
      <c r="J1841" s="38">
        <v>14</v>
      </c>
      <c r="K1841" s="293">
        <v>1575.303247567507</v>
      </c>
      <c r="L1841" s="15">
        <v>7.516790696619885E-2</v>
      </c>
      <c r="M1841" s="15">
        <v>-0.35353507167111686</v>
      </c>
      <c r="N1841" s="15">
        <v>-0.72163283529508204</v>
      </c>
      <c r="O1841" s="16">
        <v>0</v>
      </c>
    </row>
    <row r="1842" spans="10:15" x14ac:dyDescent="0.25">
      <c r="J1842" s="38">
        <v>14</v>
      </c>
      <c r="K1842" s="293">
        <v>4399.9949732476889</v>
      </c>
      <c r="L1842" s="15">
        <v>2.7561585808557966E-17</v>
      </c>
      <c r="M1842" s="15">
        <v>-1</v>
      </c>
      <c r="N1842" s="15">
        <v>-3.3388364016407465E-17</v>
      </c>
      <c r="O1842" s="16">
        <v>0</v>
      </c>
    </row>
    <row r="1843" spans="10:15" x14ac:dyDescent="0.25">
      <c r="J1843" s="38">
        <v>14</v>
      </c>
      <c r="K1843" s="293">
        <v>1761.8145528307784</v>
      </c>
      <c r="L1843" s="15">
        <v>0.12468009711923353</v>
      </c>
      <c r="M1843" s="15">
        <v>-0.31626669960588738</v>
      </c>
      <c r="N1843" s="15">
        <v>-0.80841339751334618</v>
      </c>
      <c r="O1843" s="16">
        <v>0</v>
      </c>
    </row>
    <row r="1844" spans="10:15" x14ac:dyDescent="0.25">
      <c r="J1844" s="38">
        <v>14</v>
      </c>
      <c r="K1844" s="293">
        <v>866.50562912150883</v>
      </c>
      <c r="L1844" s="15">
        <v>-0.30190786635828015</v>
      </c>
      <c r="M1844" s="15">
        <v>-0.22519188253556169</v>
      </c>
      <c r="N1844" s="15">
        <v>-0.47290025110615819</v>
      </c>
      <c r="O1844" s="16">
        <v>0</v>
      </c>
    </row>
    <row r="1845" spans="10:15" x14ac:dyDescent="0.25">
      <c r="J1845" s="38">
        <v>14</v>
      </c>
      <c r="K1845" s="293">
        <v>1007.6899353012903</v>
      </c>
      <c r="L1845" s="15">
        <v>-0.42788960270806414</v>
      </c>
      <c r="M1845" s="15">
        <v>-0.2569931024441735</v>
      </c>
      <c r="N1845" s="15">
        <v>-0.31511729484776235</v>
      </c>
      <c r="O1845" s="16">
        <v>0</v>
      </c>
    </row>
    <row r="1846" spans="10:15" x14ac:dyDescent="0.25">
      <c r="J1846" s="38">
        <v>14</v>
      </c>
      <c r="K1846" s="293">
        <v>1121.3711371334705</v>
      </c>
      <c r="L1846" s="15">
        <v>-0.47915077201414558</v>
      </c>
      <c r="M1846" s="15">
        <v>-0.19782722688741494</v>
      </c>
      <c r="N1846" s="15">
        <v>-0.32302200109843959</v>
      </c>
      <c r="O1846" s="16">
        <v>0</v>
      </c>
    </row>
    <row r="1847" spans="10:15" x14ac:dyDescent="0.25">
      <c r="J1847" s="38">
        <v>14</v>
      </c>
      <c r="K1847" s="293">
        <v>718.47648575120843</v>
      </c>
      <c r="L1847" s="15">
        <v>-0.33314863792874999</v>
      </c>
      <c r="M1847" s="15">
        <v>-0.32671814047290054</v>
      </c>
      <c r="N1847" s="15">
        <v>-0.34013322159834947</v>
      </c>
      <c r="O1847" s="16">
        <v>0</v>
      </c>
    </row>
    <row r="1848" spans="10:15" x14ac:dyDescent="0.25">
      <c r="J1848" s="38">
        <v>14</v>
      </c>
      <c r="K1848" s="293">
        <v>7798.8608615543917</v>
      </c>
      <c r="L1848" s="15">
        <v>-0.31139602874893407</v>
      </c>
      <c r="M1848" s="15">
        <v>0.37915702277987573</v>
      </c>
      <c r="N1848" s="15">
        <v>0.9322390059690584</v>
      </c>
      <c r="O1848" s="16">
        <v>0</v>
      </c>
    </row>
    <row r="1849" spans="10:15" x14ac:dyDescent="0.25">
      <c r="J1849" s="38">
        <v>14</v>
      </c>
      <c r="K1849" s="293">
        <v>10082.256713378971</v>
      </c>
      <c r="L1849" s="15">
        <v>1.4695261938647246</v>
      </c>
      <c r="M1849" s="15">
        <v>-0.93493865763585171</v>
      </c>
      <c r="N1849" s="15">
        <v>-1.534587536228873</v>
      </c>
      <c r="O1849" s="16">
        <v>0</v>
      </c>
    </row>
    <row r="1850" spans="10:15" x14ac:dyDescent="0.25">
      <c r="J1850" s="38">
        <v>14</v>
      </c>
      <c r="K1850" s="293">
        <v>10083.435803931347</v>
      </c>
      <c r="L1850" s="15">
        <v>1.4697253044092591</v>
      </c>
      <c r="M1850" s="15">
        <v>-0.93504550554793675</v>
      </c>
      <c r="N1850" s="15">
        <v>-1.5346797988613223</v>
      </c>
      <c r="O1850" s="16">
        <v>0</v>
      </c>
    </row>
    <row r="1851" spans="10:15" x14ac:dyDescent="0.25">
      <c r="J1851" s="38">
        <v>14</v>
      </c>
      <c r="K1851" s="293">
        <v>4202.9477128470917</v>
      </c>
      <c r="L1851" s="15">
        <v>0.60021977661511217</v>
      </c>
      <c r="M1851" s="15">
        <v>7.5855734693542828E-2</v>
      </c>
      <c r="N1851" s="15">
        <v>0.32392448869134505</v>
      </c>
      <c r="O1851" s="16">
        <v>0</v>
      </c>
    </row>
    <row r="1852" spans="10:15" x14ac:dyDescent="0.25">
      <c r="J1852" s="38">
        <v>14</v>
      </c>
      <c r="K1852" s="293">
        <v>4195.7948729493428</v>
      </c>
      <c r="L1852" s="15">
        <v>0.60051082222731589</v>
      </c>
      <c r="M1852" s="15">
        <v>7.695078424309898E-2</v>
      </c>
      <c r="N1852" s="15">
        <v>0.32253839352958513</v>
      </c>
      <c r="O1852" s="16">
        <v>0</v>
      </c>
    </row>
    <row r="1853" spans="10:15" x14ac:dyDescent="0.25">
      <c r="J1853" s="38">
        <v>14</v>
      </c>
      <c r="K1853" s="293">
        <v>4188.234312888374</v>
      </c>
      <c r="L1853" s="15">
        <v>0.59962577266097705</v>
      </c>
      <c r="M1853" s="15">
        <v>7.7623574688177946E-2</v>
      </c>
      <c r="N1853" s="15">
        <v>0.32275065265084513</v>
      </c>
      <c r="O1853" s="16">
        <v>0</v>
      </c>
    </row>
    <row r="1854" spans="10:15" x14ac:dyDescent="0.25">
      <c r="J1854" s="38">
        <v>14</v>
      </c>
      <c r="K1854" s="293">
        <v>4186.6349617965225</v>
      </c>
      <c r="L1854" s="15">
        <v>0.59938417057005056</v>
      </c>
      <c r="M1854" s="15">
        <v>7.7591241173996323E-2</v>
      </c>
      <c r="N1854" s="15">
        <v>0.32302458825595309</v>
      </c>
      <c r="O1854" s="16">
        <v>0</v>
      </c>
    </row>
    <row r="1855" spans="10:15" x14ac:dyDescent="0.25">
      <c r="J1855" s="38">
        <v>14</v>
      </c>
      <c r="K1855" s="293">
        <v>4186.4860585914848</v>
      </c>
      <c r="L1855" s="15">
        <v>0.59939889416126957</v>
      </c>
      <c r="M1855" s="15">
        <v>7.7588389510049746E-2</v>
      </c>
      <c r="N1855" s="15">
        <v>0.32301271632868078</v>
      </c>
      <c r="O1855" s="16">
        <v>0</v>
      </c>
    </row>
    <row r="1856" spans="10:15" x14ac:dyDescent="0.25">
      <c r="J1856" s="38">
        <v>14</v>
      </c>
      <c r="K1856" s="293">
        <v>4153.1822754461909</v>
      </c>
      <c r="L1856" s="15">
        <v>0.59582541926025523</v>
      </c>
      <c r="M1856" s="15">
        <v>8.0996909967884723E-2</v>
      </c>
      <c r="N1856" s="15">
        <v>0.32317767077186005</v>
      </c>
      <c r="O1856" s="16">
        <v>0</v>
      </c>
    </row>
    <row r="1857" spans="10:15" x14ac:dyDescent="0.25">
      <c r="J1857" s="38">
        <v>14</v>
      </c>
      <c r="K1857" s="293">
        <v>4136.3106454708968</v>
      </c>
      <c r="L1857" s="15">
        <v>0.59390903885084734</v>
      </c>
      <c r="M1857" s="15">
        <v>8.2669957334236654E-2</v>
      </c>
      <c r="N1857" s="15">
        <v>0.32342100381491612</v>
      </c>
      <c r="O1857" s="16">
        <v>0</v>
      </c>
    </row>
    <row r="1858" spans="10:15" x14ac:dyDescent="0.25">
      <c r="J1858" s="38">
        <v>14</v>
      </c>
      <c r="K1858" s="293">
        <v>3656.0905422127234</v>
      </c>
      <c r="L1858" s="15">
        <v>0.62539372293154849</v>
      </c>
      <c r="M1858" s="15">
        <v>0.5008085381630013</v>
      </c>
      <c r="N1858" s="15">
        <v>-0.12620226109454977</v>
      </c>
      <c r="O1858" s="16">
        <v>0</v>
      </c>
    </row>
    <row r="1859" spans="10:15" x14ac:dyDescent="0.25">
      <c r="J1859" s="38">
        <v>14</v>
      </c>
      <c r="K1859" s="293">
        <v>3547.3447757838371</v>
      </c>
      <c r="L1859" s="15">
        <v>0.61326629331371185</v>
      </c>
      <c r="M1859" s="15">
        <v>0.49471991715379693</v>
      </c>
      <c r="N1859" s="15">
        <v>-0.10798621046750875</v>
      </c>
      <c r="O1859" s="16">
        <v>0</v>
      </c>
    </row>
    <row r="1860" spans="10:15" x14ac:dyDescent="0.25">
      <c r="J1860" s="38">
        <v>14</v>
      </c>
      <c r="K1860" s="293">
        <v>3482.1398372897215</v>
      </c>
      <c r="L1860" s="15">
        <v>0.60480446367417851</v>
      </c>
      <c r="M1860" s="15">
        <v>0.49175256009755935</v>
      </c>
      <c r="N1860" s="15">
        <v>-9.6557023771737874E-2</v>
      </c>
      <c r="O1860" s="16">
        <v>0</v>
      </c>
    </row>
    <row r="1861" spans="10:15" x14ac:dyDescent="0.25">
      <c r="J1861" s="38">
        <v>14</v>
      </c>
      <c r="K1861" s="293">
        <v>3292.5151567708022</v>
      </c>
      <c r="L1861" s="15">
        <v>0.60093844897341375</v>
      </c>
      <c r="M1861" s="15">
        <v>0.46812080007820411</v>
      </c>
      <c r="N1861" s="15">
        <v>-6.9059249051617852E-2</v>
      </c>
      <c r="O1861" s="16">
        <v>0</v>
      </c>
    </row>
    <row r="1862" spans="10:15" x14ac:dyDescent="0.25">
      <c r="J1862" s="38">
        <v>14</v>
      </c>
      <c r="K1862" s="293">
        <v>3161.8255474496677</v>
      </c>
      <c r="L1862" s="15">
        <v>0.58240001450598067</v>
      </c>
      <c r="M1862" s="15">
        <v>0.46323338309690598</v>
      </c>
      <c r="N1862" s="15">
        <v>-4.5633397602886691E-2</v>
      </c>
      <c r="O1862" s="16">
        <v>0</v>
      </c>
    </row>
    <row r="1863" spans="10:15" x14ac:dyDescent="0.25">
      <c r="J1863" s="38">
        <v>14</v>
      </c>
      <c r="K1863" s="293">
        <v>1464.8823105178637</v>
      </c>
      <c r="L1863" s="15">
        <v>0.28963745052487799</v>
      </c>
      <c r="M1863" s="15">
        <v>0.3474122632379737</v>
      </c>
      <c r="N1863" s="15">
        <v>0.36295028623714831</v>
      </c>
      <c r="O1863" s="16">
        <v>0</v>
      </c>
    </row>
    <row r="1864" spans="10:15" x14ac:dyDescent="0.25">
      <c r="J1864" s="38">
        <v>14</v>
      </c>
      <c r="K1864" s="293">
        <v>1464.0995575279544</v>
      </c>
      <c r="L1864" s="15">
        <v>0.28962812846710717</v>
      </c>
      <c r="M1864" s="15">
        <v>0.34750921706956489</v>
      </c>
      <c r="N1864" s="15">
        <v>0.36286265446332805</v>
      </c>
      <c r="O1864" s="16">
        <v>0</v>
      </c>
    </row>
    <row r="1865" spans="10:15" x14ac:dyDescent="0.25">
      <c r="J1865" s="38">
        <v>14</v>
      </c>
      <c r="K1865" s="293">
        <v>1461.5513950478955</v>
      </c>
      <c r="L1865" s="15">
        <v>0.28972230551128086</v>
      </c>
      <c r="M1865" s="15">
        <v>0.34785719170335772</v>
      </c>
      <c r="N1865" s="15">
        <v>0.36242050278536142</v>
      </c>
      <c r="O1865" s="16">
        <v>0</v>
      </c>
    </row>
    <row r="1866" spans="10:15" x14ac:dyDescent="0.25">
      <c r="J1866" s="38">
        <v>14</v>
      </c>
      <c r="K1866" s="293">
        <v>1958.8824133197202</v>
      </c>
      <c r="L1866" s="15">
        <v>0.4130676449839778</v>
      </c>
      <c r="M1866" s="15">
        <v>0.41537621753173154</v>
      </c>
      <c r="N1866" s="15">
        <v>0.17155613748429063</v>
      </c>
      <c r="O1866" s="16">
        <v>0</v>
      </c>
    </row>
    <row r="1867" spans="10:15" x14ac:dyDescent="0.25">
      <c r="J1867" s="38">
        <v>14</v>
      </c>
      <c r="K1867" s="293">
        <v>1958.8874183474725</v>
      </c>
      <c r="L1867" s="15">
        <v>0.41307927503799269</v>
      </c>
      <c r="M1867" s="15">
        <v>0.4153642763618427</v>
      </c>
      <c r="N1867" s="15">
        <v>0.17155644860016467</v>
      </c>
      <c r="O1867" s="16">
        <v>0</v>
      </c>
    </row>
    <row r="1868" spans="10:15" x14ac:dyDescent="0.25">
      <c r="J1868" s="38">
        <v>14</v>
      </c>
      <c r="K1868" s="293">
        <v>1856.0227211335607</v>
      </c>
      <c r="L1868" s="15">
        <v>0.39688469152941097</v>
      </c>
      <c r="M1868" s="15">
        <v>0.41559500647954067</v>
      </c>
      <c r="N1868" s="15">
        <v>0.1875203019910483</v>
      </c>
      <c r="O1868" s="16">
        <v>0</v>
      </c>
    </row>
    <row r="1869" spans="10:15" x14ac:dyDescent="0.25">
      <c r="J1869" s="38">
        <v>14</v>
      </c>
      <c r="K1869" s="293">
        <v>1840.9744756346777</v>
      </c>
      <c r="L1869" s="15">
        <v>0.39467450206899357</v>
      </c>
      <c r="M1869" s="15">
        <v>0.41509840004609061</v>
      </c>
      <c r="N1869" s="15">
        <v>0.19022709788491585</v>
      </c>
      <c r="O1869" s="16">
        <v>0</v>
      </c>
    </row>
    <row r="1870" spans="10:15" x14ac:dyDescent="0.25">
      <c r="J1870" s="38">
        <v>14</v>
      </c>
      <c r="K1870" s="293">
        <v>1244.5473142166111</v>
      </c>
      <c r="L1870" s="15">
        <v>0.29604301810239259</v>
      </c>
      <c r="M1870" s="15">
        <v>0.38087977233442655</v>
      </c>
      <c r="N1870" s="15">
        <v>0.32307720956318092</v>
      </c>
      <c r="O1870" s="16">
        <v>0</v>
      </c>
    </row>
    <row r="1871" spans="10:15" x14ac:dyDescent="0.25">
      <c r="J1871" s="38">
        <v>14</v>
      </c>
      <c r="K1871" s="293">
        <v>1308.8599457221389</v>
      </c>
      <c r="L1871" s="15">
        <v>0.31721002516729874</v>
      </c>
      <c r="M1871" s="15">
        <v>0.39354696542685824</v>
      </c>
      <c r="N1871" s="15">
        <v>0.28924300940584297</v>
      </c>
      <c r="O1871" s="16">
        <v>0</v>
      </c>
    </row>
    <row r="1872" spans="10:15" x14ac:dyDescent="0.25">
      <c r="J1872" s="38">
        <v>14</v>
      </c>
      <c r="K1872" s="293">
        <v>1315.2263821960382</v>
      </c>
      <c r="L1872" s="15">
        <v>0.32086741678463854</v>
      </c>
      <c r="M1872" s="15">
        <v>0.38595168543128677</v>
      </c>
      <c r="N1872" s="15">
        <v>0.2931808977840748</v>
      </c>
      <c r="O1872" s="16">
        <v>0</v>
      </c>
    </row>
    <row r="1873" spans="10:15" x14ac:dyDescent="0.25">
      <c r="J1873" s="38">
        <v>14</v>
      </c>
      <c r="K1873" s="293">
        <v>1312.3935488677864</v>
      </c>
      <c r="L1873" s="15">
        <v>0.32037495590705733</v>
      </c>
      <c r="M1873" s="15">
        <v>0.3864078483691723</v>
      </c>
      <c r="N1873" s="15">
        <v>0.29321719572377036</v>
      </c>
      <c r="O1873" s="16">
        <v>0</v>
      </c>
    </row>
    <row r="1874" spans="10:15" x14ac:dyDescent="0.25">
      <c r="J1874" s="38">
        <v>14</v>
      </c>
      <c r="K1874" s="293">
        <v>1311.9016546631149</v>
      </c>
      <c r="L1874" s="15">
        <v>0.32033714677382003</v>
      </c>
      <c r="M1874" s="15">
        <v>0.38616292479364711</v>
      </c>
      <c r="N1874" s="15">
        <v>0.29349992843253281</v>
      </c>
      <c r="O1874" s="16">
        <v>0</v>
      </c>
    </row>
    <row r="1875" spans="10:15" x14ac:dyDescent="0.25">
      <c r="J1875" s="38">
        <v>14</v>
      </c>
      <c r="K1875" s="293">
        <v>1307.6330523801796</v>
      </c>
      <c r="L1875" s="15">
        <v>0.31931040879263572</v>
      </c>
      <c r="M1875" s="15">
        <v>0.38618962598835993</v>
      </c>
      <c r="N1875" s="15">
        <v>0.29449996521900434</v>
      </c>
      <c r="O1875" s="16">
        <v>0</v>
      </c>
    </row>
    <row r="1876" spans="10:15" x14ac:dyDescent="0.25">
      <c r="J1876" s="38">
        <v>14</v>
      </c>
      <c r="K1876" s="293">
        <v>1255.4100445199344</v>
      </c>
      <c r="L1876" s="15">
        <v>0.30514732714521725</v>
      </c>
      <c r="M1876" s="15">
        <v>0.3914436799607216</v>
      </c>
      <c r="N1876" s="15">
        <v>0.30340899289406115</v>
      </c>
      <c r="O1876" s="16">
        <v>0</v>
      </c>
    </row>
    <row r="1877" spans="10:15" x14ac:dyDescent="0.25">
      <c r="J1877" s="38">
        <v>14</v>
      </c>
      <c r="K1877" s="293">
        <v>1262.7395468462953</v>
      </c>
      <c r="L1877" s="15">
        <v>0.30734509825752937</v>
      </c>
      <c r="M1877" s="15">
        <v>0.39006068028725716</v>
      </c>
      <c r="N1877" s="15">
        <v>0.30259422145521353</v>
      </c>
      <c r="O1877" s="16">
        <v>0</v>
      </c>
    </row>
    <row r="1878" spans="10:15" x14ac:dyDescent="0.25">
      <c r="J1878" s="38">
        <v>14</v>
      </c>
      <c r="K1878" s="293">
        <v>1157.2672060910929</v>
      </c>
      <c r="L1878" s="15">
        <v>0.2775995110398044</v>
      </c>
      <c r="M1878" s="15">
        <v>0.39963850722382394</v>
      </c>
      <c r="N1878" s="15">
        <v>0.32276198173637166</v>
      </c>
      <c r="O1878" s="16">
        <v>0</v>
      </c>
    </row>
    <row r="1879" spans="10:15" x14ac:dyDescent="0.25">
      <c r="J1879" s="38">
        <v>14</v>
      </c>
      <c r="K1879" s="293">
        <v>1147.4555550800521</v>
      </c>
      <c r="L1879" s="15">
        <v>0.27483148102625143</v>
      </c>
      <c r="M1879" s="15">
        <v>0.40014311547866555</v>
      </c>
      <c r="N1879" s="15">
        <v>0.32502540349508302</v>
      </c>
      <c r="O1879" s="16">
        <v>0</v>
      </c>
    </row>
    <row r="1880" spans="10:15" x14ac:dyDescent="0.25">
      <c r="J1880" s="38">
        <v>14</v>
      </c>
      <c r="K1880" s="293">
        <v>1148.8423998030594</v>
      </c>
      <c r="L1880" s="15">
        <v>0.27528706362392347</v>
      </c>
      <c r="M1880" s="15">
        <v>0.40005421842250299</v>
      </c>
      <c r="N1880" s="15">
        <v>0.32465871795357343</v>
      </c>
      <c r="O1880" s="16">
        <v>0</v>
      </c>
    </row>
    <row r="1881" spans="10:15" x14ac:dyDescent="0.25">
      <c r="J1881" s="38">
        <v>14</v>
      </c>
      <c r="K1881" s="293">
        <v>1147.3282598852629</v>
      </c>
      <c r="L1881" s="15">
        <v>0.27487573452216879</v>
      </c>
      <c r="M1881" s="15">
        <v>0.40010349236992554</v>
      </c>
      <c r="N1881" s="15">
        <v>0.32502077310790572</v>
      </c>
      <c r="O1881" s="16">
        <v>0</v>
      </c>
    </row>
    <row r="1882" spans="10:15" x14ac:dyDescent="0.25">
      <c r="J1882" s="38">
        <v>14</v>
      </c>
      <c r="K1882" s="293">
        <v>1147.3244234055023</v>
      </c>
      <c r="L1882" s="15">
        <v>0.27487464039032389</v>
      </c>
      <c r="M1882" s="15">
        <v>0.40010488511895109</v>
      </c>
      <c r="N1882" s="15">
        <v>0.32502047449072502</v>
      </c>
      <c r="O1882" s="16">
        <v>0</v>
      </c>
    </row>
    <row r="1883" spans="10:15" x14ac:dyDescent="0.25">
      <c r="J1883" s="38">
        <v>14</v>
      </c>
      <c r="K1883" s="293">
        <v>1204.6857631123676</v>
      </c>
      <c r="L1883" s="15">
        <v>0.29243217013376094</v>
      </c>
      <c r="M1883" s="15">
        <v>0.38533904384151224</v>
      </c>
      <c r="N1883" s="15">
        <v>0.32222878602472677</v>
      </c>
      <c r="O1883" s="16">
        <v>0</v>
      </c>
    </row>
    <row r="1884" spans="10:15" x14ac:dyDescent="0.25">
      <c r="J1884" s="38">
        <v>14</v>
      </c>
      <c r="K1884" s="293">
        <v>1221.8201814302104</v>
      </c>
      <c r="L1884" s="15">
        <v>0.29727104086468864</v>
      </c>
      <c r="M1884" s="15">
        <v>0.38573756956433158</v>
      </c>
      <c r="N1884" s="15">
        <v>0.31699138957097972</v>
      </c>
      <c r="O1884" s="16">
        <v>0</v>
      </c>
    </row>
    <row r="1885" spans="10:15" x14ac:dyDescent="0.25">
      <c r="J1885" s="38">
        <v>14</v>
      </c>
      <c r="K1885" s="293">
        <v>1203.3393879630128</v>
      </c>
      <c r="L1885" s="15">
        <v>0.29239847406897029</v>
      </c>
      <c r="M1885" s="15">
        <v>0.38555253895159147</v>
      </c>
      <c r="N1885" s="15">
        <v>0.32204898697943829</v>
      </c>
      <c r="O1885" s="16">
        <v>0</v>
      </c>
    </row>
    <row r="1886" spans="10:15" x14ac:dyDescent="0.25">
      <c r="J1886" s="38">
        <v>14</v>
      </c>
      <c r="K1886" s="293">
        <v>1351.5535269020199</v>
      </c>
      <c r="L1886" s="15">
        <v>2.1597130451198789E-3</v>
      </c>
      <c r="M1886" s="15">
        <v>-0.29288276382858219</v>
      </c>
      <c r="N1886" s="15">
        <v>-0.70927694921653761</v>
      </c>
      <c r="O1886" s="16">
        <v>0</v>
      </c>
    </row>
    <row r="1887" spans="10:15" x14ac:dyDescent="0.25">
      <c r="J1887" s="38">
        <v>14</v>
      </c>
      <c r="K1887" s="293">
        <v>1398.8999042608596</v>
      </c>
      <c r="L1887" s="15">
        <v>2.2609406136660605E-2</v>
      </c>
      <c r="M1887" s="15">
        <v>-0.29738853562774625</v>
      </c>
      <c r="N1887" s="15">
        <v>-0.72522087050891437</v>
      </c>
      <c r="O1887" s="16">
        <v>0</v>
      </c>
    </row>
    <row r="1888" spans="10:15" x14ac:dyDescent="0.25">
      <c r="J1888" s="38">
        <v>14</v>
      </c>
      <c r="K1888" s="293">
        <v>1404.215057280069</v>
      </c>
      <c r="L1888" s="15">
        <v>2.5193528549275254E-2</v>
      </c>
      <c r="M1888" s="15">
        <v>-0.29815367426488881</v>
      </c>
      <c r="N1888" s="15">
        <v>-0.72703985428438644</v>
      </c>
      <c r="O1888" s="16">
        <v>0</v>
      </c>
    </row>
    <row r="1889" spans="10:15" x14ac:dyDescent="0.25">
      <c r="J1889" s="38">
        <v>14</v>
      </c>
      <c r="K1889" s="293">
        <v>2785.6619809599779</v>
      </c>
      <c r="L1889" s="15">
        <v>4.985834364716716E-2</v>
      </c>
      <c r="M1889" s="15">
        <v>-0.13843022471448765</v>
      </c>
      <c r="N1889" s="15">
        <v>-0.91142811893267939</v>
      </c>
      <c r="O1889" s="16">
        <v>0</v>
      </c>
    </row>
    <row r="1890" spans="10:15" x14ac:dyDescent="0.25">
      <c r="J1890" s="38">
        <v>14</v>
      </c>
      <c r="K1890" s="293">
        <v>1396.1498190391949</v>
      </c>
      <c r="L1890" s="15">
        <v>2.7408865522138892E-2</v>
      </c>
      <c r="M1890" s="15">
        <v>-0.30295361672439142</v>
      </c>
      <c r="N1890" s="15">
        <v>-0.72445524879774748</v>
      </c>
      <c r="O1890" s="16">
        <v>0</v>
      </c>
    </row>
    <row r="1891" spans="10:15" x14ac:dyDescent="0.25">
      <c r="J1891" s="38">
        <v>14</v>
      </c>
      <c r="K1891" s="293">
        <v>2858.0163586582471</v>
      </c>
      <c r="L1891" s="15">
        <v>5.950788780058245E-2</v>
      </c>
      <c r="M1891" s="15">
        <v>-0.13464410977101482</v>
      </c>
      <c r="N1891" s="15">
        <v>-0.92486377802956754</v>
      </c>
      <c r="O1891" s="16">
        <v>0</v>
      </c>
    </row>
    <row r="1892" spans="10:15" x14ac:dyDescent="0.25">
      <c r="J1892" s="38">
        <v>14</v>
      </c>
      <c r="K1892" s="293">
        <v>1424.5356759911936</v>
      </c>
      <c r="L1892" s="15">
        <v>3.6164529575606071E-2</v>
      </c>
      <c r="M1892" s="15">
        <v>-0.30223712511023837</v>
      </c>
      <c r="N1892" s="15">
        <v>-0.73392740446536775</v>
      </c>
      <c r="O1892" s="16">
        <v>0</v>
      </c>
    </row>
    <row r="1893" spans="10:15" x14ac:dyDescent="0.25">
      <c r="J1893" s="38">
        <v>14</v>
      </c>
      <c r="K1893" s="293">
        <v>4027.5199599716466</v>
      </c>
      <c r="L1893" s="15">
        <v>0.12925822457574115</v>
      </c>
      <c r="M1893" s="15">
        <v>-3.2898302964599925E-2</v>
      </c>
      <c r="N1893" s="15">
        <v>-1.0963599216111413</v>
      </c>
      <c r="O1893" s="16">
        <v>0</v>
      </c>
    </row>
    <row r="1894" spans="10:15" x14ac:dyDescent="0.25">
      <c r="J1894" s="38">
        <v>14</v>
      </c>
      <c r="K1894" s="293">
        <v>4066.5164180737697</v>
      </c>
      <c r="L1894" s="15">
        <v>0.13383613070487027</v>
      </c>
      <c r="M1894" s="15">
        <v>-3.0597127994478206E-2</v>
      </c>
      <c r="N1894" s="15">
        <v>-1.1032390027103922</v>
      </c>
      <c r="O1894" s="16">
        <v>0</v>
      </c>
    </row>
    <row r="1895" spans="10:15" x14ac:dyDescent="0.25">
      <c r="J1895" s="38">
        <v>14</v>
      </c>
      <c r="K1895" s="293">
        <v>1317.238663868661</v>
      </c>
      <c r="L1895" s="15">
        <v>4.9029091086304493E-4</v>
      </c>
      <c r="M1895" s="15">
        <v>-0.30260695947273047</v>
      </c>
      <c r="N1895" s="15">
        <v>-0.69788333143813253</v>
      </c>
      <c r="O1895" s="16">
        <v>0</v>
      </c>
    </row>
    <row r="1896" spans="10:15" x14ac:dyDescent="0.25">
      <c r="J1896" s="38">
        <v>14</v>
      </c>
      <c r="K1896" s="293">
        <v>4399.9949732478362</v>
      </c>
      <c r="L1896" s="15">
        <v>1.6509204922240811E-14</v>
      </c>
      <c r="M1896" s="15">
        <v>-1.0000000000000335</v>
      </c>
      <c r="N1896" s="15">
        <v>1.6879159094167774E-14</v>
      </c>
      <c r="O1896" s="16">
        <v>0</v>
      </c>
    </row>
    <row r="1897" spans="10:15" x14ac:dyDescent="0.25">
      <c r="J1897" s="38">
        <v>14</v>
      </c>
      <c r="K1897" s="293">
        <v>1577.9859541926062</v>
      </c>
      <c r="L1897" s="15">
        <v>7.5111269485260715E-2</v>
      </c>
      <c r="M1897" s="15">
        <v>-0.35415836949154905</v>
      </c>
      <c r="N1897" s="15">
        <v>-0.72095289999371148</v>
      </c>
      <c r="O1897" s="16">
        <v>0</v>
      </c>
    </row>
    <row r="1898" spans="10:15" x14ac:dyDescent="0.25">
      <c r="J1898" s="38">
        <v>14</v>
      </c>
      <c r="K1898" s="293">
        <v>1574.9040739998081</v>
      </c>
      <c r="L1898" s="15">
        <v>7.5150606348569779E-2</v>
      </c>
      <c r="M1898" s="15">
        <v>-0.35348334394043746</v>
      </c>
      <c r="N1898" s="15">
        <v>-0.72166726240813228</v>
      </c>
      <c r="O1898" s="16">
        <v>0</v>
      </c>
    </row>
    <row r="1899" spans="10:15" x14ac:dyDescent="0.25">
      <c r="J1899" s="38">
        <v>14</v>
      </c>
      <c r="K1899" s="293">
        <v>1537.2088345473819</v>
      </c>
      <c r="L1899" s="15">
        <v>7.7035562478908956E-2</v>
      </c>
      <c r="M1899" s="15">
        <v>-0.33494449008252353</v>
      </c>
      <c r="N1899" s="15">
        <v>-0.74209107239638539</v>
      </c>
      <c r="O1899" s="16">
        <v>0</v>
      </c>
    </row>
    <row r="1900" spans="10:15" x14ac:dyDescent="0.25">
      <c r="J1900" s="38">
        <v>14</v>
      </c>
      <c r="K1900" s="293">
        <v>1535.6959035849166</v>
      </c>
      <c r="L1900" s="15">
        <v>7.7303701382952991E-2</v>
      </c>
      <c r="M1900" s="15">
        <v>-0.33383790741945257</v>
      </c>
      <c r="N1900" s="15">
        <v>-0.74346579396350043</v>
      </c>
      <c r="O1900" s="16">
        <v>0</v>
      </c>
    </row>
    <row r="1901" spans="10:15" x14ac:dyDescent="0.25">
      <c r="J1901" s="38">
        <v>14</v>
      </c>
      <c r="K1901" s="293">
        <v>1634.8453646083517</v>
      </c>
      <c r="L1901" s="15">
        <v>8.1857646853517999E-2</v>
      </c>
      <c r="M1901" s="15">
        <v>-0.30077557871557253</v>
      </c>
      <c r="N1901" s="15">
        <v>-0.78108206813794545</v>
      </c>
      <c r="O1901" s="16">
        <v>0</v>
      </c>
    </row>
    <row r="1902" spans="10:15" x14ac:dyDescent="0.25">
      <c r="J1902" s="38">
        <v>14</v>
      </c>
      <c r="K1902" s="293">
        <v>1629.8500019735402</v>
      </c>
      <c r="L1902" s="15">
        <v>8.1812212266808279E-2</v>
      </c>
      <c r="M1902" s="15">
        <v>-0.3015013258601944</v>
      </c>
      <c r="N1902" s="15">
        <v>-0.78031088640661384</v>
      </c>
      <c r="O1902" s="16">
        <v>0</v>
      </c>
    </row>
    <row r="1903" spans="10:15" x14ac:dyDescent="0.25">
      <c r="J1903" s="38">
        <v>14</v>
      </c>
      <c r="K1903" s="293">
        <v>1658.6873163493722</v>
      </c>
      <c r="L1903" s="15">
        <v>8.3668127365128436E-2</v>
      </c>
      <c r="M1903" s="15">
        <v>-0.29878817927946982</v>
      </c>
      <c r="N1903" s="15">
        <v>-0.78487994808565875</v>
      </c>
      <c r="O1903" s="16">
        <v>0</v>
      </c>
    </row>
    <row r="1904" spans="10:15" x14ac:dyDescent="0.25">
      <c r="J1904" s="38">
        <v>14</v>
      </c>
      <c r="K1904" s="293">
        <v>1707.2664407515451</v>
      </c>
      <c r="L1904" s="15">
        <v>8.682326040054715E-2</v>
      </c>
      <c r="M1904" s="15">
        <v>-0.29445622255196768</v>
      </c>
      <c r="N1904" s="15">
        <v>-0.79236703784857954</v>
      </c>
      <c r="O1904" s="16">
        <v>0</v>
      </c>
    </row>
    <row r="1905" spans="10:15" x14ac:dyDescent="0.25">
      <c r="J1905" s="38">
        <v>14</v>
      </c>
      <c r="K1905" s="293">
        <v>1560.724726847865</v>
      </c>
      <c r="L1905" s="15">
        <v>8.0595196388230692E-2</v>
      </c>
      <c r="M1905" s="15">
        <v>-0.31081269987004673</v>
      </c>
      <c r="N1905" s="15">
        <v>-0.76978249651818409</v>
      </c>
      <c r="O1905" s="16">
        <v>0</v>
      </c>
    </row>
    <row r="1906" spans="10:15" x14ac:dyDescent="0.25">
      <c r="J1906" s="38">
        <v>14</v>
      </c>
      <c r="K1906" s="293">
        <v>1613.2764249783729</v>
      </c>
      <c r="L1906" s="15">
        <v>9.8255956767379027E-2</v>
      </c>
      <c r="M1906" s="15">
        <v>-0.31723502041659102</v>
      </c>
      <c r="N1906" s="15">
        <v>-0.78102093635078806</v>
      </c>
      <c r="O1906" s="16">
        <v>0</v>
      </c>
    </row>
    <row r="1907" spans="10:15" x14ac:dyDescent="0.25">
      <c r="J1907" s="38">
        <v>14</v>
      </c>
      <c r="K1907" s="293">
        <v>1613.1030212906155</v>
      </c>
      <c r="L1907" s="15">
        <v>0.10026446310428037</v>
      </c>
      <c r="M1907" s="15">
        <v>-0.32736614337996311</v>
      </c>
      <c r="N1907" s="15">
        <v>-0.77289831972431711</v>
      </c>
      <c r="O1907" s="16">
        <v>0</v>
      </c>
    </row>
    <row r="1908" spans="10:15" x14ac:dyDescent="0.25">
      <c r="J1908" s="38">
        <v>14</v>
      </c>
      <c r="K1908" s="293">
        <v>5290.8525725791087</v>
      </c>
      <c r="L1908" s="15">
        <v>0.34282915680352621</v>
      </c>
      <c r="M1908" s="15">
        <v>9.6862841128615342E-3</v>
      </c>
      <c r="N1908" s="15">
        <v>-1.3525154409163878</v>
      </c>
      <c r="O1908" s="16">
        <v>0</v>
      </c>
    </row>
    <row r="1909" spans="10:15" x14ac:dyDescent="0.25">
      <c r="J1909" s="38">
        <v>14</v>
      </c>
      <c r="K1909" s="293">
        <v>5279.9190091890605</v>
      </c>
      <c r="L1909" s="15">
        <v>0.3426889405426542</v>
      </c>
      <c r="M1909" s="15">
        <v>8.4721829991527831E-3</v>
      </c>
      <c r="N1909" s="15">
        <v>-1.3511611235418071</v>
      </c>
      <c r="O1909" s="16">
        <v>0</v>
      </c>
    </row>
    <row r="1910" spans="10:15" x14ac:dyDescent="0.25">
      <c r="J1910" s="38">
        <v>14</v>
      </c>
      <c r="K1910" s="293">
        <v>5279.5756255973583</v>
      </c>
      <c r="L1910" s="15">
        <v>0.34266660874098537</v>
      </c>
      <c r="M1910" s="15">
        <v>8.4173255712920326E-3</v>
      </c>
      <c r="N1910" s="15">
        <v>-1.3510839343122774</v>
      </c>
      <c r="O1910" s="16">
        <v>0</v>
      </c>
    </row>
    <row r="1911" spans="10:15" x14ac:dyDescent="0.25">
      <c r="J1911" s="38">
        <v>14</v>
      </c>
      <c r="K1911" s="293">
        <v>1771.99723697946</v>
      </c>
      <c r="L1911" s="15">
        <v>0.1265090865345436</v>
      </c>
      <c r="M1911" s="15">
        <v>-0.31624167116174928</v>
      </c>
      <c r="N1911" s="15">
        <v>-0.81026741537279434</v>
      </c>
      <c r="O1911" s="16">
        <v>0</v>
      </c>
    </row>
    <row r="1912" spans="10:15" x14ac:dyDescent="0.25">
      <c r="J1912" s="38">
        <v>14</v>
      </c>
      <c r="K1912" s="293">
        <v>1340.3379252803188</v>
      </c>
      <c r="L1912" s="15">
        <v>1.0204326634493026E-2</v>
      </c>
      <c r="M1912" s="15">
        <v>-0.3045196163173185</v>
      </c>
      <c r="N1912" s="15">
        <v>-0.7056847103171745</v>
      </c>
      <c r="O1912" s="16">
        <v>0</v>
      </c>
    </row>
    <row r="1913" spans="10:15" x14ac:dyDescent="0.25">
      <c r="J1913" s="38">
        <v>14</v>
      </c>
      <c r="K1913" s="293">
        <v>1341.1527962751368</v>
      </c>
      <c r="L1913" s="15">
        <v>1.0540366450403972E-2</v>
      </c>
      <c r="M1913" s="15">
        <v>-0.30458055497581871</v>
      </c>
      <c r="N1913" s="15">
        <v>-0.70595981147458531</v>
      </c>
      <c r="O1913" s="16">
        <v>0</v>
      </c>
    </row>
    <row r="1914" spans="10:15" x14ac:dyDescent="0.25">
      <c r="J1914" s="38">
        <v>14</v>
      </c>
      <c r="K1914" s="293">
        <v>6502.9322436659068</v>
      </c>
      <c r="L1914" s="15">
        <v>0.45791721524678081</v>
      </c>
      <c r="M1914" s="15">
        <v>-0.25240037249927749</v>
      </c>
      <c r="N1914" s="15">
        <v>0.79448315725249674</v>
      </c>
      <c r="O1914" s="16">
        <v>0</v>
      </c>
    </row>
    <row r="1915" spans="10:15" x14ac:dyDescent="0.25">
      <c r="J1915" s="38">
        <v>14</v>
      </c>
      <c r="K1915" s="293">
        <v>6484.2068426748292</v>
      </c>
      <c r="L1915" s="15">
        <v>0.45720286616250555</v>
      </c>
      <c r="M1915" s="15">
        <v>-0.25037299813661018</v>
      </c>
      <c r="N1915" s="15">
        <v>0.79317013197410469</v>
      </c>
      <c r="O1915" s="16">
        <v>0</v>
      </c>
    </row>
    <row r="1916" spans="10:15" x14ac:dyDescent="0.25">
      <c r="J1916" s="38">
        <v>14</v>
      </c>
      <c r="K1916" s="293">
        <v>1905.0952767967938</v>
      </c>
      <c r="L1916" s="15">
        <v>0.15714217417422408</v>
      </c>
      <c r="M1916" s="15">
        <v>-0.3523622251830727</v>
      </c>
      <c r="N1916" s="15">
        <v>-0.80477994899115135</v>
      </c>
      <c r="O1916" s="16">
        <v>0</v>
      </c>
    </row>
    <row r="1917" spans="10:15" x14ac:dyDescent="0.25">
      <c r="J1917" s="38">
        <v>14</v>
      </c>
      <c r="K1917" s="293">
        <v>1907.5357269951865</v>
      </c>
      <c r="L1917" s="15">
        <v>0.15753799537583321</v>
      </c>
      <c r="M1917" s="15">
        <v>-0.3526104066644607</v>
      </c>
      <c r="N1917" s="15">
        <v>-0.8049275887113726</v>
      </c>
      <c r="O1917" s="16">
        <v>0</v>
      </c>
    </row>
    <row r="1918" spans="10:15" x14ac:dyDescent="0.25">
      <c r="J1918" s="38">
        <v>14</v>
      </c>
      <c r="K1918" s="293">
        <v>1908.3802025753935</v>
      </c>
      <c r="L1918" s="15">
        <v>0.15781310181859823</v>
      </c>
      <c r="M1918" s="15">
        <v>-0.35273518420203409</v>
      </c>
      <c r="N1918" s="15">
        <v>-0.80507791761656411</v>
      </c>
      <c r="O1918" s="16">
        <v>0</v>
      </c>
    </row>
    <row r="1919" spans="10:15" x14ac:dyDescent="0.25">
      <c r="J1919" s="38">
        <v>14</v>
      </c>
      <c r="K1919" s="293">
        <v>4399.9949732476925</v>
      </c>
      <c r="L1919" s="15">
        <v>3.6024287491387033E-16</v>
      </c>
      <c r="M1919" s="15">
        <v>-1.0000000000000007</v>
      </c>
      <c r="N1919" s="15">
        <v>4.337712665843522E-16</v>
      </c>
      <c r="O1919" s="16">
        <v>0</v>
      </c>
    </row>
    <row r="1920" spans="10:15" x14ac:dyDescent="0.25">
      <c r="J1920" s="38">
        <v>14</v>
      </c>
      <c r="K1920" s="293">
        <v>1863.6205806727187</v>
      </c>
      <c r="L1920" s="15">
        <v>0.13388191716204101</v>
      </c>
      <c r="M1920" s="15">
        <v>0.55819642655150237</v>
      </c>
      <c r="N1920" s="15">
        <v>0.30792165628645668</v>
      </c>
      <c r="O1920" s="16">
        <v>0</v>
      </c>
    </row>
    <row r="1921" spans="10:15" x14ac:dyDescent="0.25">
      <c r="J1921" s="38">
        <v>14</v>
      </c>
      <c r="K1921" s="293">
        <v>1860.0833630990489</v>
      </c>
      <c r="L1921" s="15">
        <v>0.13445117636355058</v>
      </c>
      <c r="M1921" s="15">
        <v>0.55758486598688506</v>
      </c>
      <c r="N1921" s="15">
        <v>0.3079639576495643</v>
      </c>
      <c r="O1921" s="16">
        <v>0</v>
      </c>
    </row>
    <row r="1922" spans="10:15" x14ac:dyDescent="0.25">
      <c r="J1922" s="38">
        <v>14</v>
      </c>
      <c r="K1922" s="293">
        <v>1862.9913837917395</v>
      </c>
      <c r="L1922" s="15">
        <v>0.13519261149592904</v>
      </c>
      <c r="M1922" s="15">
        <v>0.55759103981852809</v>
      </c>
      <c r="N1922" s="15">
        <v>0.30721634868554304</v>
      </c>
      <c r="O1922" s="16">
        <v>0</v>
      </c>
    </row>
    <row r="1923" spans="10:15" x14ac:dyDescent="0.25">
      <c r="J1923" s="38">
        <v>14</v>
      </c>
      <c r="K1923" s="293">
        <v>1857.2004319480047</v>
      </c>
      <c r="L1923" s="15">
        <v>0.13489964946275626</v>
      </c>
      <c r="M1923" s="15">
        <v>0.55708845514670757</v>
      </c>
      <c r="N1923" s="15">
        <v>0.30801189539053614</v>
      </c>
      <c r="O1923" s="16">
        <v>0</v>
      </c>
    </row>
    <row r="1924" spans="10:15" x14ac:dyDescent="0.25">
      <c r="J1924" s="38">
        <v>14</v>
      </c>
      <c r="K1924" s="293">
        <v>1857.0845300206204</v>
      </c>
      <c r="L1924" s="15">
        <v>0.13489012005557069</v>
      </c>
      <c r="M1924" s="15">
        <v>0.55707433084745306</v>
      </c>
      <c r="N1924" s="15">
        <v>0.30803554909697622</v>
      </c>
      <c r="O1924" s="16">
        <v>0</v>
      </c>
    </row>
    <row r="1925" spans="10:15" x14ac:dyDescent="0.25">
      <c r="J1925" s="38">
        <v>14</v>
      </c>
      <c r="K1925" s="293">
        <v>1590.2436266662939</v>
      </c>
      <c r="L1925" s="15">
        <v>1.522120553345869E-2</v>
      </c>
      <c r="M1925" s="15">
        <v>-0.26922834953899494</v>
      </c>
      <c r="N1925" s="15">
        <v>-0.74599285599446374</v>
      </c>
      <c r="O1925" s="16">
        <v>0</v>
      </c>
    </row>
    <row r="1926" spans="10:15" x14ac:dyDescent="0.25">
      <c r="J1926" s="38">
        <v>14</v>
      </c>
      <c r="K1926" s="293">
        <v>1774.4115731019424</v>
      </c>
      <c r="L1926" s="15">
        <v>-0.23249004829740694</v>
      </c>
      <c r="M1926" s="15">
        <v>-0.12716857641632096</v>
      </c>
      <c r="N1926" s="15">
        <v>-0.640341375286272</v>
      </c>
      <c r="O1926" s="16">
        <v>0</v>
      </c>
    </row>
    <row r="1927" spans="10:15" x14ac:dyDescent="0.25">
      <c r="J1927" s="38">
        <v>14</v>
      </c>
      <c r="K1927" s="293">
        <v>1754.4641195725462</v>
      </c>
      <c r="L1927" s="15">
        <v>-0.23857819262540542</v>
      </c>
      <c r="M1927" s="15">
        <v>-0.12694036063116104</v>
      </c>
      <c r="N1927" s="15">
        <v>-0.63448144674343354</v>
      </c>
      <c r="O1927" s="16">
        <v>0</v>
      </c>
    </row>
    <row r="1928" spans="10:15" x14ac:dyDescent="0.25">
      <c r="J1928" s="38">
        <v>14</v>
      </c>
      <c r="K1928" s="293">
        <v>1042.4826226932714</v>
      </c>
      <c r="L1928" s="15">
        <v>-0.15157967400812897</v>
      </c>
      <c r="M1928" s="15">
        <v>-0.27277747692527421</v>
      </c>
      <c r="N1928" s="15">
        <v>-0.5756428490665968</v>
      </c>
      <c r="O1928" s="16">
        <v>0</v>
      </c>
    </row>
    <row r="1929" spans="10:15" x14ac:dyDescent="0.25">
      <c r="J1929" s="38">
        <v>14</v>
      </c>
      <c r="K1929" s="293">
        <v>1737.6142121462688</v>
      </c>
      <c r="L1929" s="15">
        <v>-0.24079939823015456</v>
      </c>
      <c r="M1929" s="15">
        <v>-0.12804408001448428</v>
      </c>
      <c r="N1929" s="15">
        <v>-0.63115652175536119</v>
      </c>
      <c r="O1929" s="16">
        <v>0</v>
      </c>
    </row>
    <row r="1930" spans="10:15" x14ac:dyDescent="0.25">
      <c r="J1930" s="38">
        <v>14</v>
      </c>
      <c r="K1930" s="293">
        <v>1037.1582265659706</v>
      </c>
      <c r="L1930" s="15">
        <v>-0.15451266103953798</v>
      </c>
      <c r="M1930" s="15">
        <v>-0.27247504812675849</v>
      </c>
      <c r="N1930" s="15">
        <v>-0.57301229083370353</v>
      </c>
      <c r="O1930" s="16">
        <v>0</v>
      </c>
    </row>
    <row r="1931" spans="10:15" x14ac:dyDescent="0.25">
      <c r="J1931" s="38">
        <v>14</v>
      </c>
      <c r="K1931" s="293">
        <v>1085.7670717791832</v>
      </c>
      <c r="L1931" s="15">
        <v>-0.17243062591605265</v>
      </c>
      <c r="M1931" s="15">
        <v>-0.2445590159257911</v>
      </c>
      <c r="N1931" s="15">
        <v>-0.58301035815815616</v>
      </c>
      <c r="O1931" s="16">
        <v>0</v>
      </c>
    </row>
    <row r="1932" spans="10:15" x14ac:dyDescent="0.25">
      <c r="J1932" s="38">
        <v>14</v>
      </c>
      <c r="K1932" s="293">
        <v>1079.5396954471141</v>
      </c>
      <c r="L1932" s="15">
        <v>-0.17865366249729453</v>
      </c>
      <c r="M1932" s="15">
        <v>-0.24247941706234738</v>
      </c>
      <c r="N1932" s="15">
        <v>-0.57886692044035803</v>
      </c>
      <c r="O1932" s="16">
        <v>0</v>
      </c>
    </row>
    <row r="1933" spans="10:15" x14ac:dyDescent="0.25">
      <c r="J1933" s="38">
        <v>14</v>
      </c>
      <c r="K1933" s="293">
        <v>1707.6868452862448</v>
      </c>
      <c r="L1933" s="15">
        <v>-0.26812563167094966</v>
      </c>
      <c r="M1933" s="15">
        <v>-0.1205104359836458</v>
      </c>
      <c r="N1933" s="15">
        <v>-0.61136393234540454</v>
      </c>
      <c r="O1933" s="16">
        <v>0</v>
      </c>
    </row>
    <row r="1934" spans="10:15" x14ac:dyDescent="0.25">
      <c r="J1934" s="38">
        <v>14</v>
      </c>
      <c r="K1934" s="293">
        <v>1710.5491197807305</v>
      </c>
      <c r="L1934" s="15">
        <v>-0.2686694112092704</v>
      </c>
      <c r="M1934" s="15">
        <v>-0.11995892371310528</v>
      </c>
      <c r="N1934" s="15">
        <v>-0.61137166507762419</v>
      </c>
      <c r="O1934" s="16">
        <v>0</v>
      </c>
    </row>
    <row r="1935" spans="10:15" x14ac:dyDescent="0.25">
      <c r="J1935" s="38">
        <v>14</v>
      </c>
      <c r="K1935" s="293">
        <v>1586.0380107784081</v>
      </c>
      <c r="L1935" s="15">
        <v>-0.26184536087777327</v>
      </c>
      <c r="M1935" s="15">
        <v>-0.13837377379745988</v>
      </c>
      <c r="N1935" s="15">
        <v>-0.59978086532476682</v>
      </c>
      <c r="O1935" s="16">
        <v>0</v>
      </c>
    </row>
    <row r="1936" spans="10:15" x14ac:dyDescent="0.25">
      <c r="J1936" s="38">
        <v>14</v>
      </c>
      <c r="K1936" s="293">
        <v>1577.5830988559094</v>
      </c>
      <c r="L1936" s="15">
        <v>-0.26169045567395549</v>
      </c>
      <c r="M1936" s="15">
        <v>-0.13957734342339881</v>
      </c>
      <c r="N1936" s="15">
        <v>-0.59873220090264567</v>
      </c>
      <c r="O1936" s="16">
        <v>0</v>
      </c>
    </row>
    <row r="1937" spans="10:15" x14ac:dyDescent="0.25">
      <c r="J1937" s="38">
        <v>14</v>
      </c>
      <c r="K1937" s="293">
        <v>992.90098092345238</v>
      </c>
      <c r="L1937" s="15">
        <v>-0.17955248213708336</v>
      </c>
      <c r="M1937" s="15">
        <v>-0.26797676568498419</v>
      </c>
      <c r="N1937" s="15">
        <v>-0.5524707521779324</v>
      </c>
      <c r="O1937" s="16">
        <v>0</v>
      </c>
    </row>
    <row r="1938" spans="10:15" x14ac:dyDescent="0.25">
      <c r="J1938" s="38">
        <v>14</v>
      </c>
      <c r="K1938" s="293">
        <v>986.89691015751475</v>
      </c>
      <c r="L1938" s="15">
        <v>-0.18344793546356694</v>
      </c>
      <c r="M1938" s="15">
        <v>-0.26588109302583585</v>
      </c>
      <c r="N1938" s="15">
        <v>-0.55067097151059718</v>
      </c>
      <c r="O1938" s="16">
        <v>0</v>
      </c>
    </row>
    <row r="1939" spans="10:15" x14ac:dyDescent="0.25">
      <c r="J1939" s="38">
        <v>14</v>
      </c>
      <c r="K1939" s="293">
        <v>986.61273776931728</v>
      </c>
      <c r="L1939" s="15">
        <v>-0.18360821977031996</v>
      </c>
      <c r="M1939" s="15">
        <v>-0.26585572055406603</v>
      </c>
      <c r="N1939" s="15">
        <v>-0.55053605967561403</v>
      </c>
      <c r="O1939" s="16">
        <v>0</v>
      </c>
    </row>
    <row r="1940" spans="10:15" x14ac:dyDescent="0.25">
      <c r="J1940" s="38">
        <v>14</v>
      </c>
      <c r="K1940" s="293">
        <v>986.05379316898143</v>
      </c>
      <c r="L1940" s="15">
        <v>-0.18378908525707666</v>
      </c>
      <c r="M1940" s="15">
        <v>-0.26620112964184267</v>
      </c>
      <c r="N1940" s="15">
        <v>-0.55000978510108067</v>
      </c>
      <c r="O1940" s="16">
        <v>0</v>
      </c>
    </row>
    <row r="1941" spans="10:15" x14ac:dyDescent="0.25">
      <c r="J1941" s="38">
        <v>14</v>
      </c>
      <c r="K1941" s="293">
        <v>1048.4258022010433</v>
      </c>
      <c r="L1941" s="15">
        <v>-0.20653153742415631</v>
      </c>
      <c r="M1941" s="15">
        <v>-0.23393397821790185</v>
      </c>
      <c r="N1941" s="15">
        <v>-0.55953448435794195</v>
      </c>
      <c r="O1941" s="16">
        <v>0</v>
      </c>
    </row>
    <row r="1942" spans="10:15" x14ac:dyDescent="0.25">
      <c r="J1942" s="38">
        <v>14</v>
      </c>
      <c r="K1942" s="293">
        <v>925.88355433916684</v>
      </c>
      <c r="L1942" s="15">
        <v>-0.2149399515157745</v>
      </c>
      <c r="M1942" s="15">
        <v>-0.28301595867704876</v>
      </c>
      <c r="N1942" s="15">
        <v>-0.50204408980717663</v>
      </c>
      <c r="O1942" s="16">
        <v>0</v>
      </c>
    </row>
    <row r="1943" spans="10:15" x14ac:dyDescent="0.25">
      <c r="J1943" s="38">
        <v>14</v>
      </c>
      <c r="K1943" s="293">
        <v>920.69798206469159</v>
      </c>
      <c r="L1943" s="15">
        <v>-0.2176499546076438</v>
      </c>
      <c r="M1943" s="15">
        <v>-0.28442040567553628</v>
      </c>
      <c r="N1943" s="15">
        <v>-0.49792963971681992</v>
      </c>
      <c r="O1943" s="16">
        <v>0</v>
      </c>
    </row>
    <row r="1944" spans="10:15" x14ac:dyDescent="0.25">
      <c r="J1944" s="38">
        <v>14</v>
      </c>
      <c r="K1944" s="293">
        <v>1136.6739888509455</v>
      </c>
      <c r="L1944" s="15">
        <v>-0.27338147130879475</v>
      </c>
      <c r="M1944" s="15">
        <v>-0.41222990119115038</v>
      </c>
      <c r="N1944" s="15">
        <v>-0.31438862750005486</v>
      </c>
      <c r="O1944" s="16">
        <v>0</v>
      </c>
    </row>
    <row r="1945" spans="10:15" x14ac:dyDescent="0.25">
      <c r="J1945" s="38">
        <v>14</v>
      </c>
      <c r="K1945" s="293">
        <v>862.97272546868658</v>
      </c>
      <c r="L1945" s="15">
        <v>-0.24848673494365486</v>
      </c>
      <c r="M1945" s="15">
        <v>-0.29888760286122684</v>
      </c>
      <c r="N1945" s="15">
        <v>-0.45262566219511829</v>
      </c>
      <c r="O1945" s="16">
        <v>0</v>
      </c>
    </row>
    <row r="1946" spans="10:15" x14ac:dyDescent="0.25">
      <c r="J1946" s="38">
        <v>14</v>
      </c>
      <c r="K1946" s="293">
        <v>1476.144494452248</v>
      </c>
      <c r="L1946" s="15">
        <v>-0.42460920888155779</v>
      </c>
      <c r="M1946" s="15">
        <v>-0.3078631812265622</v>
      </c>
      <c r="N1946" s="15">
        <v>-0.26752760989188001</v>
      </c>
      <c r="O1946" s="16">
        <v>0</v>
      </c>
    </row>
    <row r="1947" spans="10:15" x14ac:dyDescent="0.25">
      <c r="J1947" s="38">
        <v>14</v>
      </c>
      <c r="K1947" s="293">
        <v>1271.2957392351489</v>
      </c>
      <c r="L1947" s="15">
        <v>-0.37931268149649816</v>
      </c>
      <c r="M1947" s="15">
        <v>-0.34054213542232831</v>
      </c>
      <c r="N1947" s="15">
        <v>-0.28014518308117348</v>
      </c>
      <c r="O1947" s="16">
        <v>0</v>
      </c>
    </row>
    <row r="1948" spans="10:15" x14ac:dyDescent="0.25">
      <c r="J1948" s="38">
        <v>14</v>
      </c>
      <c r="K1948" s="293">
        <v>1265.9906458590592</v>
      </c>
      <c r="L1948" s="15">
        <v>-0.37905718810388428</v>
      </c>
      <c r="M1948" s="15">
        <v>-0.34031014511505975</v>
      </c>
      <c r="N1948" s="15">
        <v>-0.28063266678105603</v>
      </c>
      <c r="O1948" s="16">
        <v>0</v>
      </c>
    </row>
    <row r="1949" spans="10:15" x14ac:dyDescent="0.25">
      <c r="J1949" s="38">
        <v>14</v>
      </c>
      <c r="K1949" s="293">
        <v>872.85794680828531</v>
      </c>
      <c r="L1949" s="15">
        <v>-0.27853323548442782</v>
      </c>
      <c r="M1949" s="15">
        <v>-0.23462942755361926</v>
      </c>
      <c r="N1949" s="15">
        <v>-0.48683733696195308</v>
      </c>
      <c r="O1949" s="16">
        <v>0</v>
      </c>
    </row>
    <row r="1950" spans="10:15" x14ac:dyDescent="0.25">
      <c r="J1950" s="38">
        <v>14</v>
      </c>
      <c r="K1950" s="293">
        <v>871.08293434410598</v>
      </c>
      <c r="L1950" s="15">
        <v>-0.27996147134330401</v>
      </c>
      <c r="M1950" s="15">
        <v>-0.23423488777924206</v>
      </c>
      <c r="N1950" s="15">
        <v>-0.48580364087745387</v>
      </c>
      <c r="O1950" s="16">
        <v>0</v>
      </c>
    </row>
    <row r="1951" spans="10:15" x14ac:dyDescent="0.25">
      <c r="J1951" s="38">
        <v>14</v>
      </c>
      <c r="K1951" s="293">
        <v>870.69028888309231</v>
      </c>
      <c r="L1951" s="15">
        <v>-0.28014700476284959</v>
      </c>
      <c r="M1951" s="15">
        <v>-0.23437470100000707</v>
      </c>
      <c r="N1951" s="15">
        <v>-0.48547829423714345</v>
      </c>
      <c r="O1951" s="16">
        <v>0</v>
      </c>
    </row>
    <row r="1952" spans="10:15" x14ac:dyDescent="0.25">
      <c r="J1952" s="38">
        <v>14</v>
      </c>
      <c r="K1952" s="293">
        <v>873.71872629404265</v>
      </c>
      <c r="L1952" s="15">
        <v>-0.29201401778652936</v>
      </c>
      <c r="M1952" s="15">
        <v>-0.22669351324305567</v>
      </c>
      <c r="N1952" s="15">
        <v>-0.48129246897041494</v>
      </c>
      <c r="O1952" s="16">
        <v>0</v>
      </c>
    </row>
    <row r="1953" spans="10:15" x14ac:dyDescent="0.25">
      <c r="J1953" s="38">
        <v>14</v>
      </c>
      <c r="K1953" s="293">
        <v>872.21006065562881</v>
      </c>
      <c r="L1953" s="15">
        <v>-0.29250174755091063</v>
      </c>
      <c r="M1953" s="15">
        <v>-0.22677469586570753</v>
      </c>
      <c r="N1953" s="15">
        <v>-0.48072355658338189</v>
      </c>
      <c r="O1953" s="16">
        <v>0</v>
      </c>
    </row>
    <row r="1954" spans="10:15" x14ac:dyDescent="0.25">
      <c r="J1954" s="38">
        <v>14</v>
      </c>
      <c r="K1954" s="293">
        <v>861.43509732535892</v>
      </c>
      <c r="L1954" s="15">
        <v>-0.29659144477654181</v>
      </c>
      <c r="M1954" s="15">
        <v>-0.23116903049371776</v>
      </c>
      <c r="N1954" s="15">
        <v>-0.47223952472974029</v>
      </c>
      <c r="O1954" s="16">
        <v>0</v>
      </c>
    </row>
    <row r="1955" spans="10:15" x14ac:dyDescent="0.25">
      <c r="J1955" s="38">
        <v>14</v>
      </c>
      <c r="K1955" s="293">
        <v>866.61841841861872</v>
      </c>
      <c r="L1955" s="15">
        <v>-0.30200705451837501</v>
      </c>
      <c r="M1955" s="15">
        <v>-0.22515204048540852</v>
      </c>
      <c r="N1955" s="15">
        <v>-0.4728409049962165</v>
      </c>
      <c r="O1955" s="16">
        <v>0</v>
      </c>
    </row>
    <row r="1956" spans="10:15" x14ac:dyDescent="0.25">
      <c r="J1956" s="38">
        <v>14</v>
      </c>
      <c r="K1956" s="293">
        <v>792.35220273328855</v>
      </c>
      <c r="L1956" s="15">
        <v>-0.28699248176744152</v>
      </c>
      <c r="M1956" s="15">
        <v>-0.34136266557565337</v>
      </c>
      <c r="N1956" s="15">
        <v>-0.37164485265690511</v>
      </c>
      <c r="O1956" s="16">
        <v>0</v>
      </c>
    </row>
    <row r="1957" spans="10:15" x14ac:dyDescent="0.25">
      <c r="J1957" s="38">
        <v>14</v>
      </c>
      <c r="K1957" s="293">
        <v>855.37709527874244</v>
      </c>
      <c r="L1957" s="15">
        <v>-0.31311354934556385</v>
      </c>
      <c r="M1957" s="15">
        <v>-0.22596221846585091</v>
      </c>
      <c r="N1957" s="15">
        <v>-0.46092423218858525</v>
      </c>
      <c r="O1957" s="16">
        <v>0</v>
      </c>
    </row>
    <row r="1958" spans="10:15" x14ac:dyDescent="0.25">
      <c r="J1958" s="38">
        <v>14</v>
      </c>
      <c r="K1958" s="293">
        <v>853.47138791911323</v>
      </c>
      <c r="L1958" s="15">
        <v>-0.31558323240758013</v>
      </c>
      <c r="M1958" s="15">
        <v>-0.22601051601931063</v>
      </c>
      <c r="N1958" s="15">
        <v>-0.45840625157310921</v>
      </c>
      <c r="O1958" s="16">
        <v>0</v>
      </c>
    </row>
    <row r="1959" spans="10:15" x14ac:dyDescent="0.25">
      <c r="J1959" s="38">
        <v>14</v>
      </c>
      <c r="K1959" s="293">
        <v>747.02392400599399</v>
      </c>
      <c r="L1959" s="15">
        <v>-0.31995704284966864</v>
      </c>
      <c r="M1959" s="15">
        <v>-0.31127944976473942</v>
      </c>
      <c r="N1959" s="15">
        <v>-0.36876350738559194</v>
      </c>
      <c r="O1959" s="16">
        <v>0</v>
      </c>
    </row>
    <row r="1960" spans="10:15" x14ac:dyDescent="0.25">
      <c r="J1960" s="38">
        <v>14</v>
      </c>
      <c r="K1960" s="293">
        <v>727.04812504356312</v>
      </c>
      <c r="L1960" s="15">
        <v>-0.32053390952812433</v>
      </c>
      <c r="M1960" s="15">
        <v>-0.34344113752003902</v>
      </c>
      <c r="N1960" s="15">
        <v>-0.3360249529518366</v>
      </c>
      <c r="O1960" s="16">
        <v>0</v>
      </c>
    </row>
    <row r="1961" spans="10:15" x14ac:dyDescent="0.25">
      <c r="J1961" s="38">
        <v>14</v>
      </c>
      <c r="K1961" s="293">
        <v>1195.1310286256023</v>
      </c>
      <c r="L1961" s="15">
        <v>-0.48662997392884416</v>
      </c>
      <c r="M1961" s="15">
        <v>-0.206765333263108</v>
      </c>
      <c r="N1961" s="15">
        <v>-0.30660469280804781</v>
      </c>
      <c r="O1961" s="16">
        <v>0</v>
      </c>
    </row>
    <row r="1962" spans="10:15" x14ac:dyDescent="0.25">
      <c r="J1962" s="38">
        <v>14</v>
      </c>
      <c r="K1962" s="293">
        <v>1193.3127575587832</v>
      </c>
      <c r="L1962" s="15">
        <v>-0.48648662863935327</v>
      </c>
      <c r="M1962" s="15">
        <v>-0.20675182049845761</v>
      </c>
      <c r="N1962" s="15">
        <v>-0.30676155086218909</v>
      </c>
      <c r="O1962" s="16">
        <v>0</v>
      </c>
    </row>
    <row r="1963" spans="10:15" x14ac:dyDescent="0.25">
      <c r="J1963" s="38">
        <v>14</v>
      </c>
      <c r="K1963" s="293">
        <v>1193.2444767308084</v>
      </c>
      <c r="L1963" s="15">
        <v>-0.48653417570063967</v>
      </c>
      <c r="M1963" s="15">
        <v>-0.20660570241468401</v>
      </c>
      <c r="N1963" s="15">
        <v>-0.30686012188467632</v>
      </c>
      <c r="O1963" s="16">
        <v>0</v>
      </c>
    </row>
    <row r="1964" spans="10:15" x14ac:dyDescent="0.25">
      <c r="J1964" s="38">
        <v>14</v>
      </c>
      <c r="K1964" s="293">
        <v>1190.2013950565618</v>
      </c>
      <c r="L1964" s="15">
        <v>-0.48583887713295804</v>
      </c>
      <c r="M1964" s="15">
        <v>-0.2072001395843692</v>
      </c>
      <c r="N1964" s="15">
        <v>-0.30696098328267279</v>
      </c>
      <c r="O1964" s="16">
        <v>0</v>
      </c>
    </row>
    <row r="1965" spans="10:15" x14ac:dyDescent="0.25">
      <c r="J1965" s="38">
        <v>14</v>
      </c>
      <c r="K1965" s="293">
        <v>722.35311910278244</v>
      </c>
      <c r="L1965" s="15">
        <v>-0.32309777099257808</v>
      </c>
      <c r="M1965" s="15">
        <v>-0.34373207549131563</v>
      </c>
      <c r="N1965" s="15">
        <v>-0.33317015351610629</v>
      </c>
      <c r="O1965" s="16">
        <v>0</v>
      </c>
    </row>
    <row r="1966" spans="10:15" x14ac:dyDescent="0.25">
      <c r="J1966" s="38">
        <v>14</v>
      </c>
      <c r="K1966" s="293">
        <v>722.27361718164525</v>
      </c>
      <c r="L1966" s="15">
        <v>-0.32313310317044325</v>
      </c>
      <c r="M1966" s="15">
        <v>-0.34372907199882169</v>
      </c>
      <c r="N1966" s="15">
        <v>-0.33313782483073495</v>
      </c>
      <c r="O1966" s="16">
        <v>0</v>
      </c>
    </row>
    <row r="1967" spans="10:15" x14ac:dyDescent="0.25">
      <c r="J1967" s="38">
        <v>14</v>
      </c>
      <c r="K1967" s="293">
        <v>720.3740595329474</v>
      </c>
      <c r="L1967" s="15">
        <v>-0.324172423569764</v>
      </c>
      <c r="M1967" s="15">
        <v>-0.34374675850050829</v>
      </c>
      <c r="N1967" s="15">
        <v>-0.33208081792972777</v>
      </c>
      <c r="O1967" s="16">
        <v>0</v>
      </c>
    </row>
    <row r="1968" spans="10:15" x14ac:dyDescent="0.25">
      <c r="J1968" s="38">
        <v>14</v>
      </c>
      <c r="K1968" s="293">
        <v>720.24330049444143</v>
      </c>
      <c r="L1968" s="15">
        <v>-0.32424854999252417</v>
      </c>
      <c r="M1968" s="15">
        <v>-0.34366754446387104</v>
      </c>
      <c r="N1968" s="15">
        <v>-0.33208390554360478</v>
      </c>
      <c r="O1968" s="16">
        <v>0</v>
      </c>
    </row>
    <row r="1969" spans="10:15" x14ac:dyDescent="0.25">
      <c r="J1969" s="38">
        <v>14</v>
      </c>
      <c r="K1969" s="293">
        <v>719.85107487546088</v>
      </c>
      <c r="L1969" s="15">
        <v>-0.32464979195262206</v>
      </c>
      <c r="M1969" s="15">
        <v>-0.34327860554268963</v>
      </c>
      <c r="N1969" s="15">
        <v>-0.33207160250468826</v>
      </c>
      <c r="O1969" s="16">
        <v>0</v>
      </c>
    </row>
    <row r="1970" spans="10:15" x14ac:dyDescent="0.25">
      <c r="J1970" s="38">
        <v>14</v>
      </c>
      <c r="K1970" s="293">
        <v>719.73198872400599</v>
      </c>
      <c r="L1970" s="15">
        <v>-0.32479716856471175</v>
      </c>
      <c r="M1970" s="15">
        <v>-0.34313793228530615</v>
      </c>
      <c r="N1970" s="15">
        <v>-0.33206489914998216</v>
      </c>
      <c r="O1970" s="16">
        <v>0</v>
      </c>
    </row>
    <row r="1971" spans="10:15" x14ac:dyDescent="0.25">
      <c r="J1971" s="38">
        <v>14</v>
      </c>
      <c r="K1971" s="293">
        <v>1002.3595280533957</v>
      </c>
      <c r="L1971" s="15">
        <v>-0.42588549440245688</v>
      </c>
      <c r="M1971" s="15">
        <v>-0.25881304455159637</v>
      </c>
      <c r="N1971" s="15">
        <v>-0.3153014610459467</v>
      </c>
      <c r="O1971" s="16">
        <v>0</v>
      </c>
    </row>
    <row r="1972" spans="10:15" x14ac:dyDescent="0.25">
      <c r="J1972" s="38">
        <v>14</v>
      </c>
      <c r="K1972" s="293">
        <v>719.48627403920875</v>
      </c>
      <c r="L1972" s="15">
        <v>-0.32474816889346259</v>
      </c>
      <c r="M1972" s="15">
        <v>-0.34207677352294197</v>
      </c>
      <c r="N1972" s="15">
        <v>-0.33317505758359556</v>
      </c>
      <c r="O1972" s="16">
        <v>0</v>
      </c>
    </row>
    <row r="1973" spans="10:15" x14ac:dyDescent="0.25">
      <c r="J1973" s="38">
        <v>14</v>
      </c>
      <c r="K1973" s="293">
        <v>719.07850681641878</v>
      </c>
      <c r="L1973" s="15">
        <v>-0.32557276642451027</v>
      </c>
      <c r="M1973" s="15">
        <v>-0.34236724184199924</v>
      </c>
      <c r="N1973" s="15">
        <v>-0.33205999173349049</v>
      </c>
      <c r="O1973" s="16">
        <v>0</v>
      </c>
    </row>
    <row r="1974" spans="10:15" x14ac:dyDescent="0.25">
      <c r="J1974" s="38">
        <v>14</v>
      </c>
      <c r="K1974" s="293">
        <v>1122.1515082241358</v>
      </c>
      <c r="L1974" s="15">
        <v>-0.47054803966271042</v>
      </c>
      <c r="M1974" s="15">
        <v>-0.18212991388853342</v>
      </c>
      <c r="N1974" s="15">
        <v>-0.34732204644875619</v>
      </c>
      <c r="O1974" s="16">
        <v>0</v>
      </c>
    </row>
    <row r="1975" spans="10:15" x14ac:dyDescent="0.25">
      <c r="J1975" s="38">
        <v>14</v>
      </c>
      <c r="K1975" s="293">
        <v>1121.2729218579095</v>
      </c>
      <c r="L1975" s="15">
        <v>-0.47038462063733877</v>
      </c>
      <c r="M1975" s="15">
        <v>-0.18225001645057443</v>
      </c>
      <c r="N1975" s="15">
        <v>-0.34736536291208692</v>
      </c>
      <c r="O1975" s="16">
        <v>0</v>
      </c>
    </row>
    <row r="1976" spans="10:15" x14ac:dyDescent="0.25">
      <c r="J1976" s="38">
        <v>14</v>
      </c>
      <c r="K1976" s="293">
        <v>716.70869224543435</v>
      </c>
      <c r="L1976" s="15">
        <v>-0.3283264109707334</v>
      </c>
      <c r="M1976" s="15">
        <v>-0.33957908480317062</v>
      </c>
      <c r="N1976" s="15">
        <v>-0.33209450422609588</v>
      </c>
      <c r="O1976" s="16">
        <v>0</v>
      </c>
    </row>
    <row r="1977" spans="10:15" x14ac:dyDescent="0.25">
      <c r="J1977" s="38">
        <v>14</v>
      </c>
      <c r="K1977" s="293">
        <v>717.359212706172</v>
      </c>
      <c r="L1977" s="15">
        <v>-0.32933805526031562</v>
      </c>
      <c r="M1977" s="15">
        <v>-0.33882035018567846</v>
      </c>
      <c r="N1977" s="15">
        <v>-0.33184159455400597</v>
      </c>
      <c r="O1977" s="16">
        <v>0</v>
      </c>
    </row>
    <row r="1978" spans="10:15" x14ac:dyDescent="0.25">
      <c r="J1978" s="38">
        <v>14</v>
      </c>
      <c r="K1978" s="293">
        <v>717.37697472829734</v>
      </c>
      <c r="L1978" s="15">
        <v>-0.32934543501685121</v>
      </c>
      <c r="M1978" s="15">
        <v>-0.33881672937831131</v>
      </c>
      <c r="N1978" s="15">
        <v>-0.33183783560483743</v>
      </c>
      <c r="O1978" s="16">
        <v>0</v>
      </c>
    </row>
    <row r="1979" spans="10:15" x14ac:dyDescent="0.25">
      <c r="J1979" s="38">
        <v>14</v>
      </c>
      <c r="K1979" s="293">
        <v>716.99040223388727</v>
      </c>
      <c r="L1979" s="15">
        <v>-0.32924544370635334</v>
      </c>
      <c r="M1979" s="15">
        <v>-0.33872191511435257</v>
      </c>
      <c r="N1979" s="15">
        <v>-0.33203264117929421</v>
      </c>
      <c r="O1979" s="16">
        <v>0</v>
      </c>
    </row>
    <row r="1980" spans="10:15" x14ac:dyDescent="0.25">
      <c r="J1980" s="38">
        <v>14</v>
      </c>
      <c r="K1980" s="293">
        <v>715.65256500991165</v>
      </c>
      <c r="L1980" s="15">
        <v>-0.32889827567844271</v>
      </c>
      <c r="M1980" s="15">
        <v>-0.33837878043501413</v>
      </c>
      <c r="N1980" s="15">
        <v>-0.33272294388654317</v>
      </c>
      <c r="O1980" s="16">
        <v>0</v>
      </c>
    </row>
    <row r="1981" spans="10:15" x14ac:dyDescent="0.25">
      <c r="J1981" s="38">
        <v>14</v>
      </c>
      <c r="K1981" s="293">
        <v>715.45047471764678</v>
      </c>
      <c r="L1981" s="15">
        <v>-0.32890887499173532</v>
      </c>
      <c r="M1981" s="15">
        <v>-0.33815507128278094</v>
      </c>
      <c r="N1981" s="15">
        <v>-0.33293605372548385</v>
      </c>
      <c r="O1981" s="16">
        <v>0</v>
      </c>
    </row>
    <row r="1982" spans="10:15" x14ac:dyDescent="0.25">
      <c r="J1982" s="38">
        <v>14</v>
      </c>
      <c r="K1982" s="293">
        <v>723.28215447731975</v>
      </c>
      <c r="L1982" s="15">
        <v>-0.33185406047838006</v>
      </c>
      <c r="M1982" s="15">
        <v>-0.33734177873104204</v>
      </c>
      <c r="N1982" s="15">
        <v>-0.33080416079057795</v>
      </c>
      <c r="O1982" s="16">
        <v>0</v>
      </c>
    </row>
    <row r="1983" spans="10:15" x14ac:dyDescent="0.25">
      <c r="J1983" s="38">
        <v>14</v>
      </c>
      <c r="K1983" s="293">
        <v>722.9079586309133</v>
      </c>
      <c r="L1983" s="15">
        <v>-0.33172074480981445</v>
      </c>
      <c r="M1983" s="15">
        <v>-0.33743912745308574</v>
      </c>
      <c r="N1983" s="15">
        <v>-0.33084012773709986</v>
      </c>
      <c r="O1983" s="16">
        <v>0</v>
      </c>
    </row>
    <row r="1984" spans="10:15" x14ac:dyDescent="0.25">
      <c r="J1984" s="38">
        <v>14</v>
      </c>
      <c r="K1984" s="293">
        <v>723.21848402481464</v>
      </c>
      <c r="L1984" s="15">
        <v>-0.3318374191625999</v>
      </c>
      <c r="M1984" s="15">
        <v>-0.33735246578973355</v>
      </c>
      <c r="N1984" s="15">
        <v>-0.33081011504766655</v>
      </c>
      <c r="O1984" s="16">
        <v>0</v>
      </c>
    </row>
    <row r="1985" spans="10:15" x14ac:dyDescent="0.25">
      <c r="J1985" s="38">
        <v>14</v>
      </c>
      <c r="K1985" s="293">
        <v>721.96570649583634</v>
      </c>
      <c r="L1985" s="15">
        <v>-0.33138479290775114</v>
      </c>
      <c r="M1985" s="15">
        <v>-0.33763523081035118</v>
      </c>
      <c r="N1985" s="15">
        <v>-0.33097997628189768</v>
      </c>
      <c r="O1985" s="16">
        <v>0</v>
      </c>
    </row>
    <row r="1986" spans="10:15" x14ac:dyDescent="0.25">
      <c r="J1986" s="38">
        <v>14</v>
      </c>
      <c r="K1986" s="293">
        <v>722.05441764341026</v>
      </c>
      <c r="L1986" s="15">
        <v>-0.33142555107541999</v>
      </c>
      <c r="M1986" s="15">
        <v>-0.3376091185994064</v>
      </c>
      <c r="N1986" s="15">
        <v>-0.33096533032517367</v>
      </c>
      <c r="O1986" s="16">
        <v>0</v>
      </c>
    </row>
    <row r="1987" spans="10:15" x14ac:dyDescent="0.25">
      <c r="J1987" s="38">
        <v>14</v>
      </c>
      <c r="K1987" s="293">
        <v>715.11271965773096</v>
      </c>
      <c r="L1987" s="15">
        <v>-0.32909244613423849</v>
      </c>
      <c r="M1987" s="15">
        <v>-0.33732475657954025</v>
      </c>
      <c r="N1987" s="15">
        <v>-0.33358279728622131</v>
      </c>
      <c r="O1987" s="16">
        <v>0</v>
      </c>
    </row>
    <row r="1988" spans="10:15" x14ac:dyDescent="0.25">
      <c r="J1988" s="38">
        <v>14</v>
      </c>
      <c r="K1988" s="293">
        <v>714.2042173914906</v>
      </c>
      <c r="L1988" s="15">
        <v>-0.32921792712765729</v>
      </c>
      <c r="M1988" s="15">
        <v>-0.33396924158085761</v>
      </c>
      <c r="N1988" s="15">
        <v>-0.33681283129148509</v>
      </c>
      <c r="O1988" s="16">
        <v>0</v>
      </c>
    </row>
    <row r="1989" spans="10:15" x14ac:dyDescent="0.25">
      <c r="J1989" s="38">
        <v>14</v>
      </c>
      <c r="K1989" s="293">
        <v>721.9116249349338</v>
      </c>
      <c r="L1989" s="15">
        <v>-0.33223895257644953</v>
      </c>
      <c r="M1989" s="15">
        <v>-0.33526874728710593</v>
      </c>
      <c r="N1989" s="15">
        <v>-0.33249230013644454</v>
      </c>
      <c r="O1989" s="16">
        <v>0</v>
      </c>
    </row>
    <row r="1990" spans="10:15" x14ac:dyDescent="0.25">
      <c r="J1990" s="38">
        <v>14</v>
      </c>
      <c r="K1990" s="293">
        <v>720.94635919688631</v>
      </c>
      <c r="L1990" s="15">
        <v>-0.33193642392342676</v>
      </c>
      <c r="M1990" s="15">
        <v>-0.3351744783614356</v>
      </c>
      <c r="N1990" s="15">
        <v>-0.33288909771513753</v>
      </c>
      <c r="O1990" s="16">
        <v>0</v>
      </c>
    </row>
    <row r="1991" spans="10:15" x14ac:dyDescent="0.25">
      <c r="J1991" s="38">
        <v>14</v>
      </c>
      <c r="K1991" s="293">
        <v>719.69389356824604</v>
      </c>
      <c r="L1991" s="15">
        <v>-0.331556078401609</v>
      </c>
      <c r="M1991" s="15">
        <v>-0.33500594239072123</v>
      </c>
      <c r="N1991" s="15">
        <v>-0.33343797920766971</v>
      </c>
      <c r="O1991" s="16">
        <v>0</v>
      </c>
    </row>
    <row r="1992" spans="10:15" x14ac:dyDescent="0.25">
      <c r="J1992" s="38">
        <v>14</v>
      </c>
      <c r="K1992" s="293">
        <v>724.19507406839193</v>
      </c>
      <c r="L1992" s="15">
        <v>-0.33337320397909043</v>
      </c>
      <c r="M1992" s="15">
        <v>-0.33387072029788573</v>
      </c>
      <c r="N1992" s="15">
        <v>-0.33275607572302379</v>
      </c>
      <c r="O1992" s="16">
        <v>0</v>
      </c>
    </row>
    <row r="1993" spans="10:15" x14ac:dyDescent="0.25">
      <c r="J1993" s="38">
        <v>14</v>
      </c>
      <c r="K1993" s="293">
        <v>713.79539620036201</v>
      </c>
      <c r="L1993" s="15">
        <v>-0.32980134946339257</v>
      </c>
      <c r="M1993" s="15">
        <v>-0.33406628423019175</v>
      </c>
      <c r="N1993" s="15">
        <v>-0.33613236630641574</v>
      </c>
      <c r="O1993" s="16">
        <v>0</v>
      </c>
    </row>
    <row r="1994" spans="10:15" x14ac:dyDescent="0.25">
      <c r="J1994" s="38">
        <v>14</v>
      </c>
      <c r="K1994" s="293">
        <v>713.60633691854503</v>
      </c>
      <c r="L1994" s="15">
        <v>-0.3298777145988902</v>
      </c>
      <c r="M1994" s="15">
        <v>-0.33352315544289929</v>
      </c>
      <c r="N1994" s="15">
        <v>-0.33659912995821062</v>
      </c>
      <c r="O1994" s="16">
        <v>0</v>
      </c>
    </row>
    <row r="1995" spans="10:15" x14ac:dyDescent="0.25">
      <c r="J1995" s="38">
        <v>14</v>
      </c>
      <c r="K1995" s="293">
        <v>714.0566125337723</v>
      </c>
      <c r="L1995" s="15">
        <v>-0.33040653637994333</v>
      </c>
      <c r="M1995" s="15">
        <v>-0.33206581609664082</v>
      </c>
      <c r="N1995" s="15">
        <v>-0.33752764752341574</v>
      </c>
      <c r="O1995" s="16">
        <v>0</v>
      </c>
    </row>
    <row r="1996" spans="10:15" x14ac:dyDescent="0.25">
      <c r="J1996" s="38">
        <v>14</v>
      </c>
      <c r="K1996" s="293">
        <v>1120.6609966158528</v>
      </c>
      <c r="L1996" s="15">
        <v>-0.47905119687043995</v>
      </c>
      <c r="M1996" s="15">
        <v>-0.19798068862740231</v>
      </c>
      <c r="N1996" s="15">
        <v>-0.32296811450215779</v>
      </c>
      <c r="O1996" s="16">
        <v>0</v>
      </c>
    </row>
    <row r="1997" spans="10:15" x14ac:dyDescent="0.25">
      <c r="J1997" s="38">
        <v>14</v>
      </c>
      <c r="K1997" s="293">
        <v>717.24245861519012</v>
      </c>
      <c r="L1997" s="15">
        <v>-0.33249979376340544</v>
      </c>
      <c r="M1997" s="15">
        <v>-0.32813874910630814</v>
      </c>
      <c r="N1997" s="15">
        <v>-0.33936145713028654</v>
      </c>
      <c r="O1997" s="16">
        <v>0</v>
      </c>
    </row>
    <row r="1998" spans="10:15" x14ac:dyDescent="0.25">
      <c r="J1998" s="38">
        <v>14</v>
      </c>
      <c r="K1998" s="293">
        <v>718.16742334053595</v>
      </c>
      <c r="L1998" s="15">
        <v>-0.33291557136762134</v>
      </c>
      <c r="M1998" s="15">
        <v>-0.32774329401725871</v>
      </c>
      <c r="N1998" s="15">
        <v>-0.33934113461511994</v>
      </c>
      <c r="O1998" s="16">
        <v>0</v>
      </c>
    </row>
    <row r="1999" spans="10:15" x14ac:dyDescent="0.25">
      <c r="J1999" s="38">
        <v>14</v>
      </c>
      <c r="K1999" s="293">
        <v>1032.1886083192214</v>
      </c>
      <c r="L1999" s="15">
        <v>-0.45986556545159257</v>
      </c>
      <c r="M1999" s="15">
        <v>-0.21269094502979408</v>
      </c>
      <c r="N1999" s="15">
        <v>-0.32744348951861335</v>
      </c>
      <c r="O1999" s="16">
        <v>0</v>
      </c>
    </row>
    <row r="2000" spans="10:15" x14ac:dyDescent="0.25">
      <c r="J2000" s="38">
        <v>14</v>
      </c>
      <c r="K2000" s="293">
        <v>1041.8171515833467</v>
      </c>
      <c r="L2000" s="15">
        <v>-0.46352000820036854</v>
      </c>
      <c r="M2000" s="15">
        <v>-0.20716297533599376</v>
      </c>
      <c r="N2000" s="15">
        <v>-0.32931701646363765</v>
      </c>
      <c r="O2000" s="16">
        <v>0</v>
      </c>
    </row>
    <row r="2001" spans="10:15" x14ac:dyDescent="0.25">
      <c r="J2001" s="38">
        <v>14</v>
      </c>
      <c r="K2001" s="293">
        <v>995.96421165722961</v>
      </c>
      <c r="L2001" s="15">
        <v>-0.44758082152145318</v>
      </c>
      <c r="M2001" s="15">
        <v>-0.22379041076072659</v>
      </c>
      <c r="N2001" s="15">
        <v>-0.32862876771782029</v>
      </c>
      <c r="O2001" s="16">
        <v>0</v>
      </c>
    </row>
    <row r="2002" spans="10:15" x14ac:dyDescent="0.25">
      <c r="J2002" s="38">
        <v>14</v>
      </c>
      <c r="K2002" s="293">
        <v>991.99896500695218</v>
      </c>
      <c r="L2002" s="15">
        <v>-0.4462105394929205</v>
      </c>
      <c r="M2002" s="15">
        <v>-0.22504504343394152</v>
      </c>
      <c r="N2002" s="15">
        <v>-0.32874441707313801</v>
      </c>
      <c r="O2002" s="16">
        <v>0</v>
      </c>
    </row>
    <row r="2003" spans="10:15" x14ac:dyDescent="0.25">
      <c r="J2003" s="38">
        <v>14</v>
      </c>
      <c r="K2003" s="293">
        <v>991.26659897615309</v>
      </c>
      <c r="L2003" s="15">
        <v>-0.4459609651371515</v>
      </c>
      <c r="M2003" s="15">
        <v>-0.22525526360763631</v>
      </c>
      <c r="N2003" s="15">
        <v>-0.32878377125521224</v>
      </c>
      <c r="O2003" s="16">
        <v>0</v>
      </c>
    </row>
    <row r="2004" spans="10:15" x14ac:dyDescent="0.25">
      <c r="J2004" s="38">
        <v>14</v>
      </c>
      <c r="K2004" s="293">
        <v>988.64678085184164</v>
      </c>
      <c r="L2004" s="15">
        <v>-0.44506584519914055</v>
      </c>
      <c r="M2004" s="15">
        <v>-0.22601242008969571</v>
      </c>
      <c r="N2004" s="15">
        <v>-0.32892173471116387</v>
      </c>
      <c r="O2004" s="16">
        <v>0</v>
      </c>
    </row>
    <row r="2005" spans="10:15" x14ac:dyDescent="0.25">
      <c r="J2005" s="38">
        <v>14</v>
      </c>
      <c r="K2005" s="293">
        <v>1017.6382487138501</v>
      </c>
      <c r="L2005" s="15">
        <v>-0.45659607531721613</v>
      </c>
      <c r="M2005" s="15">
        <v>-0.20612742497315889</v>
      </c>
      <c r="N2005" s="15">
        <v>-0.33727649970962503</v>
      </c>
      <c r="O2005" s="16">
        <v>0</v>
      </c>
    </row>
    <row r="2006" spans="10:15" x14ac:dyDescent="0.25">
      <c r="J2006" s="38">
        <v>14</v>
      </c>
      <c r="K2006" s="293">
        <v>984.44358420217816</v>
      </c>
      <c r="L2006" s="15">
        <v>-0.44444444444444448</v>
      </c>
      <c r="M2006" s="15">
        <v>-0.22222222222222224</v>
      </c>
      <c r="N2006" s="15">
        <v>-0.33333333333333337</v>
      </c>
      <c r="O2006" s="16">
        <v>0</v>
      </c>
    </row>
    <row r="2007" spans="10:15" x14ac:dyDescent="0.25">
      <c r="J2007" s="38">
        <v>14</v>
      </c>
      <c r="K2007" s="293">
        <v>955.70401758845094</v>
      </c>
      <c r="L2007" s="15">
        <v>-0.43479131575642893</v>
      </c>
      <c r="M2007" s="15">
        <v>-0.22945957297561778</v>
      </c>
      <c r="N2007" s="15">
        <v>-0.3357491112679532</v>
      </c>
      <c r="O2007" s="16">
        <v>0</v>
      </c>
    </row>
    <row r="2008" spans="10:15" x14ac:dyDescent="0.25">
      <c r="J2008" s="38">
        <v>14</v>
      </c>
      <c r="K2008" s="293">
        <v>839.35525592593171</v>
      </c>
      <c r="L2008" s="15">
        <v>-0.39114535756862623</v>
      </c>
      <c r="M2008" s="15">
        <v>-0.21770251126352783</v>
      </c>
      <c r="N2008" s="15">
        <v>-0.39115213116784592</v>
      </c>
      <c r="O2008" s="16">
        <v>0</v>
      </c>
    </row>
    <row r="2009" spans="10:15" x14ac:dyDescent="0.25">
      <c r="J2009" s="38">
        <v>14</v>
      </c>
      <c r="K2009" s="293">
        <v>839.34411032710295</v>
      </c>
      <c r="L2009" s="15">
        <v>-0.39114758920726583</v>
      </c>
      <c r="M2009" s="15">
        <v>-0.21770482158546831</v>
      </c>
      <c r="N2009" s="15">
        <v>-0.39114758920726583</v>
      </c>
      <c r="O2009" s="16">
        <v>0</v>
      </c>
    </row>
    <row r="2010" spans="10:15" x14ac:dyDescent="0.25">
      <c r="J2010" s="38">
        <v>14</v>
      </c>
      <c r="K2010" s="293">
        <v>938.30505594907038</v>
      </c>
      <c r="L2010" s="15">
        <v>-0.43209406337703016</v>
      </c>
      <c r="M2010" s="15">
        <v>-0.21454484330217607</v>
      </c>
      <c r="N2010" s="15">
        <v>-0.35336109332079385</v>
      </c>
      <c r="O2010" s="16">
        <v>0</v>
      </c>
    </row>
    <row r="2011" spans="10:15" x14ac:dyDescent="0.25">
      <c r="J2011" s="38">
        <v>14</v>
      </c>
      <c r="K2011" s="293">
        <v>831.49896987978423</v>
      </c>
      <c r="L2011" s="15">
        <v>-0.3901313907294941</v>
      </c>
      <c r="M2011" s="15">
        <v>-0.21959705306895183</v>
      </c>
      <c r="N2011" s="15">
        <v>-0.39027155620155413</v>
      </c>
      <c r="O2011" s="16">
        <v>0</v>
      </c>
    </row>
    <row r="2012" spans="10:15" x14ac:dyDescent="0.25">
      <c r="J2012" s="38">
        <v>14</v>
      </c>
      <c r="K2012" s="293">
        <v>831.74129926049841</v>
      </c>
      <c r="L2012" s="15">
        <v>-0.39023619688162886</v>
      </c>
      <c r="M2012" s="15">
        <v>-0.21952760623674233</v>
      </c>
      <c r="N2012" s="15">
        <v>-0.39023619688162886</v>
      </c>
      <c r="O2012" s="16">
        <v>0</v>
      </c>
    </row>
    <row r="2013" spans="10:15" x14ac:dyDescent="0.25">
      <c r="J2013" s="38">
        <v>14</v>
      </c>
      <c r="K2013" s="293">
        <v>921.64399374732841</v>
      </c>
      <c r="L2013" s="15">
        <v>-0.42687265839123623</v>
      </c>
      <c r="M2013" s="15">
        <v>-0.21644322725024936</v>
      </c>
      <c r="N2013" s="15">
        <v>-0.35668411435851444</v>
      </c>
      <c r="O2013" s="16">
        <v>0</v>
      </c>
    </row>
    <row r="2014" spans="10:15" x14ac:dyDescent="0.25">
      <c r="J2014" s="38">
        <v>14</v>
      </c>
      <c r="K2014" s="293">
        <v>921.7350155646385</v>
      </c>
      <c r="L2014" s="15">
        <v>-0.42692792487900866</v>
      </c>
      <c r="M2014" s="15">
        <v>-0.21626832158607387</v>
      </c>
      <c r="N2014" s="15">
        <v>-0.3568037535349175</v>
      </c>
      <c r="O2014" s="16">
        <v>0</v>
      </c>
    </row>
    <row r="2015" spans="10:15" x14ac:dyDescent="0.25">
      <c r="J2015" s="38">
        <v>14</v>
      </c>
      <c r="K2015" s="293">
        <v>1843.0369522100959</v>
      </c>
      <c r="L2015" s="15">
        <v>-2.2325210544675334E-2</v>
      </c>
      <c r="M2015" s="15">
        <v>-0.21780634873174862</v>
      </c>
      <c r="N2015" s="15">
        <v>-0.75986844072357596</v>
      </c>
      <c r="O2015" s="16">
        <v>0</v>
      </c>
    </row>
    <row r="2016" spans="10:15" x14ac:dyDescent="0.25">
      <c r="J2016" s="38">
        <v>14</v>
      </c>
      <c r="K2016" s="293">
        <v>1338.9741245931691</v>
      </c>
      <c r="L2016" s="15">
        <v>-1.8871852631799666E-16</v>
      </c>
      <c r="M2016" s="15">
        <v>-0.29487119960578789</v>
      </c>
      <c r="N2016" s="15">
        <v>-0.70512880039421189</v>
      </c>
      <c r="O2016" s="16">
        <v>0</v>
      </c>
    </row>
    <row r="2017" spans="10:15" x14ac:dyDescent="0.25">
      <c r="J2017" s="38">
        <v>14</v>
      </c>
      <c r="K2017" s="293">
        <v>1316.3638034039184</v>
      </c>
      <c r="L2017" s="15">
        <v>-2.5532341950375743E-16</v>
      </c>
      <c r="M2017" s="15">
        <v>-0.30241361803616434</v>
      </c>
      <c r="N2017" s="15">
        <v>-0.69758638196383538</v>
      </c>
      <c r="O2017" s="16">
        <v>0</v>
      </c>
    </row>
    <row r="2018" spans="10:15" x14ac:dyDescent="0.25">
      <c r="J2018" s="38">
        <v>14</v>
      </c>
      <c r="K2018" s="293">
        <v>2336.9713427196525</v>
      </c>
      <c r="L2018" s="15">
        <v>-4.338631422104211E-2</v>
      </c>
      <c r="M2018" s="15">
        <v>-0.14503425039605505</v>
      </c>
      <c r="N2018" s="15">
        <v>-0.81157943538290278</v>
      </c>
      <c r="O2018" s="16">
        <v>0</v>
      </c>
    </row>
    <row r="2019" spans="10:15" x14ac:dyDescent="0.25">
      <c r="J2019" s="38">
        <v>14</v>
      </c>
      <c r="K2019" s="293">
        <v>2336.9905615470434</v>
      </c>
      <c r="L2019" s="15">
        <v>-4.3386636915829918E-2</v>
      </c>
      <c r="M2019" s="15">
        <v>-0.14503532911863146</v>
      </c>
      <c r="N2019" s="15">
        <v>-0.81157803396553863</v>
      </c>
      <c r="O2019" s="16">
        <v>0</v>
      </c>
    </row>
    <row r="2020" spans="10:15" x14ac:dyDescent="0.25">
      <c r="J2020" s="38">
        <v>14</v>
      </c>
      <c r="K2020" s="293">
        <v>4399.9949732476889</v>
      </c>
      <c r="L2020" s="15">
        <v>-8.2777245968655631E-17</v>
      </c>
      <c r="M2020" s="15">
        <v>-0.99999999999999989</v>
      </c>
      <c r="N2020" s="15">
        <v>-2.4139509718233653E-17</v>
      </c>
      <c r="O2020" s="16">
        <v>0</v>
      </c>
    </row>
    <row r="2021" spans="10:15" x14ac:dyDescent="0.25">
      <c r="J2021" s="38">
        <v>14</v>
      </c>
      <c r="K2021" s="293">
        <v>1338.9741245931691</v>
      </c>
      <c r="L2021" s="15">
        <v>-2.8008225731321726E-16</v>
      </c>
      <c r="M2021" s="15">
        <v>-0.29487119960578789</v>
      </c>
      <c r="N2021" s="15">
        <v>-0.70512880039421189</v>
      </c>
      <c r="O2021" s="16">
        <v>0</v>
      </c>
    </row>
    <row r="2022" spans="10:15" x14ac:dyDescent="0.25">
      <c r="J2022" s="38">
        <v>14</v>
      </c>
      <c r="K2022" s="293">
        <v>1346.0924152645655</v>
      </c>
      <c r="L2022" s="15">
        <v>-2.9792445959813291E-16</v>
      </c>
      <c r="M2022" s="15">
        <v>-0.2925573053184029</v>
      </c>
      <c r="N2022" s="15">
        <v>-0.70744269468159682</v>
      </c>
      <c r="O2022" s="16">
        <v>0</v>
      </c>
    </row>
    <row r="2023" spans="10:15" x14ac:dyDescent="0.25">
      <c r="J2023" s="38">
        <v>14</v>
      </c>
      <c r="K2023" s="293">
        <v>7246.2569597393849</v>
      </c>
      <c r="L2023" s="15">
        <v>-0.15792641903615309</v>
      </c>
      <c r="M2023" s="15">
        <v>0.25424028894160966</v>
      </c>
      <c r="N2023" s="15">
        <v>0.90368613009454335</v>
      </c>
      <c r="O2023" s="16">
        <v>0</v>
      </c>
    </row>
    <row r="2024" spans="10:15" x14ac:dyDescent="0.25">
      <c r="J2024" s="38">
        <v>14</v>
      </c>
      <c r="K2024" s="293">
        <v>7254.1974987415715</v>
      </c>
      <c r="L2024" s="15">
        <v>-0.15881005891569597</v>
      </c>
      <c r="M2024" s="15">
        <v>0.25452147835149486</v>
      </c>
      <c r="N2024" s="15">
        <v>0.90428858056420103</v>
      </c>
      <c r="O2024" s="16">
        <v>0</v>
      </c>
    </row>
    <row r="2025" spans="10:15" x14ac:dyDescent="0.25">
      <c r="J2025" s="38">
        <v>14</v>
      </c>
      <c r="K2025" s="293">
        <v>4399.9949732476898</v>
      </c>
      <c r="L2025" s="15">
        <v>-1.0774915257372495E-16</v>
      </c>
      <c r="M2025" s="15">
        <v>-1.0000000000000002</v>
      </c>
      <c r="N2025" s="15">
        <v>2.0624945084927606E-16</v>
      </c>
      <c r="O2025" s="16">
        <v>0</v>
      </c>
    </row>
    <row r="2026" spans="10:15" x14ac:dyDescent="0.25">
      <c r="J2026" s="38">
        <v>14</v>
      </c>
      <c r="K2026" s="293">
        <v>4399.9949732476989</v>
      </c>
      <c r="L2026" s="15">
        <v>-1.4335724162169443E-16</v>
      </c>
      <c r="M2026" s="15">
        <v>-1.0000000000000022</v>
      </c>
      <c r="N2026" s="15">
        <v>2.4416975347178926E-15</v>
      </c>
      <c r="O2026" s="16">
        <v>0</v>
      </c>
    </row>
    <row r="2027" spans="10:15" x14ac:dyDescent="0.25">
      <c r="J2027" s="38">
        <v>14</v>
      </c>
      <c r="K2027" s="293">
        <v>10173.259216681996</v>
      </c>
      <c r="L2027" s="15">
        <v>-0.37686432884161702</v>
      </c>
      <c r="M2027" s="15">
        <v>0.24691111199968011</v>
      </c>
      <c r="N2027" s="15">
        <v>1.1299532168419368</v>
      </c>
      <c r="O2027" s="16">
        <v>0</v>
      </c>
    </row>
    <row r="2028" spans="10:15" x14ac:dyDescent="0.25">
      <c r="J2028" s="38">
        <v>14</v>
      </c>
      <c r="K2028" s="293">
        <v>10164.216539325842</v>
      </c>
      <c r="L2028" s="15">
        <v>-0.37652933832709118</v>
      </c>
      <c r="M2028" s="15">
        <v>0.24769038701622972</v>
      </c>
      <c r="N2028" s="15">
        <v>1.1288389513108614</v>
      </c>
      <c r="O2028" s="16">
        <v>0</v>
      </c>
    </row>
    <row r="2029" spans="10:15" x14ac:dyDescent="0.25">
      <c r="J2029" s="38">
        <v>14</v>
      </c>
      <c r="K2029" s="293">
        <v>7798.6491202692105</v>
      </c>
      <c r="L2029" s="15">
        <v>-0.31138891638179783</v>
      </c>
      <c r="M2029" s="15">
        <v>0.37914836273382718</v>
      </c>
      <c r="N2029" s="15">
        <v>0.93224055364797065</v>
      </c>
      <c r="O2029" s="16">
        <v>0</v>
      </c>
    </row>
    <row r="2030" spans="10:15" x14ac:dyDescent="0.25">
      <c r="J2030" s="38">
        <v>14</v>
      </c>
      <c r="K2030" s="293">
        <v>7792.0749581621785</v>
      </c>
      <c r="L2030" s="15">
        <v>-0.31112125361326642</v>
      </c>
      <c r="M2030" s="15">
        <v>0.37958314316141795</v>
      </c>
      <c r="N2030" s="15">
        <v>0.93153811045184842</v>
      </c>
      <c r="O2030" s="16">
        <v>0</v>
      </c>
    </row>
    <row r="2031" spans="10:15" x14ac:dyDescent="0.25">
      <c r="J2031" s="38">
        <v>14</v>
      </c>
      <c r="K2031" s="293">
        <v>2908.405358709877</v>
      </c>
      <c r="L2031" s="15">
        <v>-0.12844142554800156</v>
      </c>
      <c r="M2031" s="15">
        <v>-4.645753690034099E-2</v>
      </c>
      <c r="N2031" s="15">
        <v>-0.82510103755165742</v>
      </c>
      <c r="O2031" s="16">
        <v>0</v>
      </c>
    </row>
    <row r="2032" spans="10:15" x14ac:dyDescent="0.25">
      <c r="J2032" s="38">
        <v>14</v>
      </c>
      <c r="K2032" s="293">
        <v>4399.9949732476898</v>
      </c>
      <c r="L2032" s="15">
        <v>-1.9885036741073702E-17</v>
      </c>
      <c r="M2032" s="15">
        <v>-1.0000000000000002</v>
      </c>
      <c r="N2032" s="15">
        <v>1.146857932973553E-16</v>
      </c>
      <c r="O2032" s="16">
        <v>0</v>
      </c>
    </row>
    <row r="2033" spans="10:15" x14ac:dyDescent="0.25">
      <c r="J2033" s="38">
        <v>14</v>
      </c>
      <c r="K2033" s="293">
        <v>4399.9949732476889</v>
      </c>
      <c r="L2033" s="15">
        <v>-1.9885036741073699E-17</v>
      </c>
      <c r="M2033" s="15">
        <v>-1</v>
      </c>
      <c r="N2033" s="15">
        <v>-2.3584578460343225E-17</v>
      </c>
      <c r="O2033" s="16">
        <v>0</v>
      </c>
    </row>
    <row r="2034" spans="10:15" x14ac:dyDescent="0.25">
      <c r="J2034" s="38">
        <v>14</v>
      </c>
      <c r="K2034" s="293">
        <v>3691.1788406018372</v>
      </c>
      <c r="L2034" s="15">
        <v>-0.15233323154651193</v>
      </c>
      <c r="M2034" s="15">
        <v>0.86744579851761372</v>
      </c>
      <c r="N2034" s="15">
        <v>0.28488743302889818</v>
      </c>
      <c r="O2034" s="16">
        <v>0</v>
      </c>
    </row>
    <row r="2035" spans="10:15" x14ac:dyDescent="0.25">
      <c r="J2035" s="38">
        <v>14</v>
      </c>
      <c r="K2035" s="293">
        <v>2873.214898604137</v>
      </c>
      <c r="L2035" s="15">
        <v>-0.13205321744663098</v>
      </c>
      <c r="M2035" s="15">
        <v>-4.8919714645001937E-2</v>
      </c>
      <c r="N2035" s="15">
        <v>-0.8190270679083671</v>
      </c>
      <c r="O2035" s="16">
        <v>0</v>
      </c>
    </row>
    <row r="2036" spans="10:15" x14ac:dyDescent="0.25">
      <c r="J2036" s="38">
        <v>14</v>
      </c>
      <c r="K2036" s="293">
        <v>4399.9949732476889</v>
      </c>
      <c r="L2036" s="15">
        <v>-2.2428471673071499E-17</v>
      </c>
      <c r="M2036" s="15">
        <v>-1</v>
      </c>
      <c r="N2036" s="15">
        <v>1.4474456976642019E-17</v>
      </c>
      <c r="O2036" s="16">
        <v>0</v>
      </c>
    </row>
    <row r="2037" spans="10:15" x14ac:dyDescent="0.25">
      <c r="J2037" s="38">
        <v>14</v>
      </c>
      <c r="K2037" s="293">
        <v>3894.050762352234</v>
      </c>
      <c r="L2037" s="15">
        <v>-0.1841235608469684</v>
      </c>
      <c r="M2037" s="15">
        <v>0.90170295954783364</v>
      </c>
      <c r="N2037" s="15">
        <v>0.28242060129913477</v>
      </c>
      <c r="O2037" s="16">
        <v>0</v>
      </c>
    </row>
    <row r="2038" spans="10:15" x14ac:dyDescent="0.25">
      <c r="J2038" s="38">
        <v>14</v>
      </c>
      <c r="K2038" s="293">
        <v>3894.2297664591806</v>
      </c>
      <c r="L2038" s="15">
        <v>-0.18413301593007347</v>
      </c>
      <c r="M2038" s="15">
        <v>0.90169791181422376</v>
      </c>
      <c r="N2038" s="15">
        <v>0.28243510411584977</v>
      </c>
      <c r="O2038" s="16">
        <v>0</v>
      </c>
    </row>
    <row r="2039" spans="10:15" x14ac:dyDescent="0.25">
      <c r="J2039" s="38">
        <v>14</v>
      </c>
      <c r="K2039" s="293">
        <v>3896.1440231053507</v>
      </c>
      <c r="L2039" s="15">
        <v>-0.18422626802353106</v>
      </c>
      <c r="M2039" s="15">
        <v>0.90201511242573151</v>
      </c>
      <c r="N2039" s="15">
        <v>0.28221115559779958</v>
      </c>
      <c r="O2039" s="16">
        <v>0</v>
      </c>
    </row>
    <row r="2040" spans="10:15" x14ac:dyDescent="0.25">
      <c r="J2040" s="38">
        <v>14</v>
      </c>
      <c r="K2040" s="293">
        <v>3898.1141623431699</v>
      </c>
      <c r="L2040" s="15">
        <v>-0.1846894976665969</v>
      </c>
      <c r="M2040" s="15">
        <v>0.90233120004112377</v>
      </c>
      <c r="N2040" s="15">
        <v>0.28235829762547315</v>
      </c>
      <c r="O2040" s="16">
        <v>0</v>
      </c>
    </row>
    <row r="2041" spans="10:15" x14ac:dyDescent="0.25">
      <c r="J2041" s="38">
        <v>14</v>
      </c>
      <c r="K2041" s="293">
        <v>3900.3456410482499</v>
      </c>
      <c r="L2041" s="15">
        <v>-0.18479942098630722</v>
      </c>
      <c r="M2041" s="15">
        <v>0.90264046409270104</v>
      </c>
      <c r="N2041" s="15">
        <v>0.28215895689360621</v>
      </c>
      <c r="O2041" s="16">
        <v>0</v>
      </c>
    </row>
    <row r="2042" spans="10:15" x14ac:dyDescent="0.25">
      <c r="J2042" s="38">
        <v>14</v>
      </c>
      <c r="K2042" s="293">
        <v>2639.732592015213</v>
      </c>
      <c r="L2042" s="15">
        <v>-0.19431269141043925</v>
      </c>
      <c r="M2042" s="15">
        <v>-4.864727409422092E-2</v>
      </c>
      <c r="N2042" s="15">
        <v>-0.75704003449533974</v>
      </c>
      <c r="O2042" s="16">
        <v>0</v>
      </c>
    </row>
    <row r="2043" spans="10:15" x14ac:dyDescent="0.25">
      <c r="J2043" s="38">
        <v>14</v>
      </c>
      <c r="K2043" s="293">
        <v>1172.0917073725016</v>
      </c>
      <c r="L2043" s="15">
        <v>-0.11058950681307994</v>
      </c>
      <c r="M2043" s="15">
        <v>-0.2622622887139246</v>
      </c>
      <c r="N2043" s="15">
        <v>-0.62714820447299535</v>
      </c>
      <c r="O2043" s="16">
        <v>0</v>
      </c>
    </row>
    <row r="2044" spans="10:15" x14ac:dyDescent="0.25">
      <c r="J2044" s="38">
        <v>14</v>
      </c>
      <c r="K2044" s="293">
        <v>1902.2626029084029</v>
      </c>
      <c r="L2044" s="15">
        <v>-0.1817497226942921</v>
      </c>
      <c r="M2044" s="15">
        <v>-0.13412437542613492</v>
      </c>
      <c r="N2044" s="15">
        <v>-0.68412590187957301</v>
      </c>
      <c r="O2044" s="16">
        <v>0</v>
      </c>
    </row>
    <row r="2045" spans="10:15" x14ac:dyDescent="0.25">
      <c r="J2045" s="38">
        <v>14</v>
      </c>
      <c r="K2045" s="293">
        <v>1782.0756233951056</v>
      </c>
      <c r="L2045" s="15">
        <v>-1.7402468830244718E-2</v>
      </c>
      <c r="M2045" s="15">
        <v>-0.2280168146521053</v>
      </c>
      <c r="N2045" s="15">
        <v>-0.75458071651764991</v>
      </c>
      <c r="O2045" s="16">
        <v>0</v>
      </c>
    </row>
    <row r="2046" spans="10:15" x14ac:dyDescent="0.25">
      <c r="J2046" s="38">
        <v>14</v>
      </c>
      <c r="K2046" s="293">
        <v>1888.2756293146654</v>
      </c>
      <c r="L2046" s="15">
        <v>-0.18673306064378442</v>
      </c>
      <c r="M2046" s="15">
        <v>-0.13358284965967696</v>
      </c>
      <c r="N2046" s="15">
        <v>-0.67968408969653848</v>
      </c>
      <c r="O2046" s="16">
        <v>0</v>
      </c>
    </row>
    <row r="2047" spans="10:15" x14ac:dyDescent="0.25">
      <c r="J2047" s="38">
        <v>14</v>
      </c>
      <c r="K2047" s="293">
        <v>1873.199276103391</v>
      </c>
      <c r="L2047" s="15">
        <v>-0.19410856443882973</v>
      </c>
      <c r="M2047" s="15">
        <v>-0.13214622310453389</v>
      </c>
      <c r="N2047" s="15">
        <v>-0.67374521245663643</v>
      </c>
      <c r="O2047" s="16">
        <v>0</v>
      </c>
    </row>
    <row r="2048" spans="10:15" x14ac:dyDescent="0.25">
      <c r="J2048" s="38">
        <v>14</v>
      </c>
      <c r="K2048" s="293">
        <v>1147.9557750096214</v>
      </c>
      <c r="L2048" s="15">
        <v>-0.12595356045576528</v>
      </c>
      <c r="M2048" s="15">
        <v>-0.25804800489301072</v>
      </c>
      <c r="N2048" s="15">
        <v>-0.61599843465122395</v>
      </c>
      <c r="O2048" s="16">
        <v>0</v>
      </c>
    </row>
    <row r="2049" spans="10:15" x14ac:dyDescent="0.25">
      <c r="J2049" s="38">
        <v>14</v>
      </c>
      <c r="K2049" s="293">
        <v>1144.8920324698827</v>
      </c>
      <c r="L2049" s="15">
        <v>-0.12783723695775814</v>
      </c>
      <c r="M2049" s="15">
        <v>-0.25757199731141101</v>
      </c>
      <c r="N2049" s="15">
        <v>-0.61459076573083082</v>
      </c>
      <c r="O2049" s="16">
        <v>0</v>
      </c>
    </row>
    <row r="2050" spans="10:15" x14ac:dyDescent="0.25">
      <c r="J2050" s="38">
        <v>15</v>
      </c>
      <c r="K2050" s="293">
        <v>2227.1033822941936</v>
      </c>
      <c r="L2050" s="15">
        <v>-0.26516445406807432</v>
      </c>
      <c r="M2050" s="15">
        <v>-0.11434493379573073</v>
      </c>
      <c r="N2050" s="15">
        <v>-0.62049061213619494</v>
      </c>
      <c r="O2050" s="16">
        <v>0</v>
      </c>
    </row>
    <row r="2051" spans="10:15" x14ac:dyDescent="0.25">
      <c r="J2051" s="38">
        <v>15</v>
      </c>
      <c r="K2051" s="293">
        <v>4000.7280543326933</v>
      </c>
      <c r="L2051" s="15">
        <v>0.60003010121533651</v>
      </c>
      <c r="M2051" s="15">
        <v>7.713436429995861E-2</v>
      </c>
      <c r="N2051" s="15">
        <v>0.32283553448470476</v>
      </c>
      <c r="O2051" s="16">
        <v>0</v>
      </c>
    </row>
    <row r="2052" spans="10:15" x14ac:dyDescent="0.25">
      <c r="J2052" s="38">
        <v>15</v>
      </c>
      <c r="K2052" s="293">
        <v>3996.448194355718</v>
      </c>
      <c r="L2052" s="15">
        <v>0.59941377625793857</v>
      </c>
      <c r="M2052" s="15">
        <v>7.7411596708128222E-2</v>
      </c>
      <c r="N2052" s="15">
        <v>0.3231746270339334</v>
      </c>
      <c r="O2052" s="16">
        <v>0</v>
      </c>
    </row>
    <row r="2053" spans="10:15" x14ac:dyDescent="0.25">
      <c r="J2053" s="38">
        <v>15</v>
      </c>
      <c r="K2053" s="293">
        <v>1310.2426902152524</v>
      </c>
      <c r="L2053" s="15">
        <v>0.3052935264585061</v>
      </c>
      <c r="M2053" s="15">
        <v>0.391573570127276</v>
      </c>
      <c r="N2053" s="15">
        <v>0.30313290341421789</v>
      </c>
      <c r="O2053" s="16">
        <v>0</v>
      </c>
    </row>
    <row r="2054" spans="10:15" x14ac:dyDescent="0.25">
      <c r="J2054" s="38">
        <v>15</v>
      </c>
      <c r="K2054" s="293">
        <v>1295.1703934079694</v>
      </c>
      <c r="L2054" s="15">
        <v>-0.38596171613725982</v>
      </c>
      <c r="M2054" s="15">
        <v>-0.32921692887599169</v>
      </c>
      <c r="N2054" s="15">
        <v>-0.2848213549867486</v>
      </c>
      <c r="O2054" s="16">
        <v>0</v>
      </c>
    </row>
    <row r="2055" spans="10:15" x14ac:dyDescent="0.25">
      <c r="J2055" s="38">
        <v>15</v>
      </c>
      <c r="K2055" s="293">
        <v>735.10066475374742</v>
      </c>
      <c r="L2055" s="15">
        <v>-0.3293253574326831</v>
      </c>
      <c r="M2055" s="15">
        <v>-0.33856382293958287</v>
      </c>
      <c r="N2055" s="15">
        <v>-0.33211081962773409</v>
      </c>
      <c r="O2055" s="16">
        <v>0</v>
      </c>
    </row>
    <row r="2056" spans="10:15" x14ac:dyDescent="0.25">
      <c r="J2056" s="38">
        <v>15</v>
      </c>
      <c r="K2056" s="293">
        <v>740.96718106197181</v>
      </c>
      <c r="L2056" s="15">
        <v>-0.33222441705219957</v>
      </c>
      <c r="M2056" s="15">
        <v>-0.33654411081111907</v>
      </c>
      <c r="N2056" s="15">
        <v>-0.33123147213668136</v>
      </c>
      <c r="O2056" s="16">
        <v>0</v>
      </c>
    </row>
    <row r="2057" spans="10:15" x14ac:dyDescent="0.25">
      <c r="J2057" s="38">
        <v>15</v>
      </c>
      <c r="K2057" s="293">
        <v>739.30105975750951</v>
      </c>
      <c r="L2057" s="15">
        <v>-0.33306253518857243</v>
      </c>
      <c r="M2057" s="15">
        <v>-0.33427968812494185</v>
      </c>
      <c r="N2057" s="15">
        <v>-0.33265777668648577</v>
      </c>
      <c r="O2057" s="16">
        <v>0</v>
      </c>
    </row>
    <row r="2058" spans="10:15" x14ac:dyDescent="0.25">
      <c r="J2058" s="38">
        <v>15</v>
      </c>
      <c r="K2058" s="293">
        <v>1156.1206430325394</v>
      </c>
      <c r="L2058" s="15">
        <v>-0.47593749402500352</v>
      </c>
      <c r="M2058" s="15">
        <v>-0.2093461236954022</v>
      </c>
      <c r="N2058" s="15">
        <v>-0.31471638227959436</v>
      </c>
      <c r="O2058" s="16">
        <v>0</v>
      </c>
    </row>
    <row r="2059" spans="10:15" x14ac:dyDescent="0.25">
      <c r="J2059" s="38">
        <v>15</v>
      </c>
      <c r="K2059" s="293">
        <v>1012.4394938359989</v>
      </c>
      <c r="L2059" s="15">
        <v>-0.45190180078538378</v>
      </c>
      <c r="M2059" s="15">
        <v>-0.21418638559771502</v>
      </c>
      <c r="N2059" s="15">
        <v>-0.33391181361690114</v>
      </c>
      <c r="O2059" s="16">
        <v>0</v>
      </c>
    </row>
    <row r="2060" spans="10:15" x14ac:dyDescent="0.25">
      <c r="J2060" s="38">
        <v>15</v>
      </c>
      <c r="K2060" s="293">
        <v>10870.415200051051</v>
      </c>
      <c r="L2060" s="15">
        <v>1.4640546231893308</v>
      </c>
      <c r="M2060" s="15">
        <v>-0.93293344394103772</v>
      </c>
      <c r="N2060" s="15">
        <v>-1.5311211792482931</v>
      </c>
      <c r="O2060" s="16">
        <v>0</v>
      </c>
    </row>
    <row r="2061" spans="10:15" x14ac:dyDescent="0.25">
      <c r="J2061" s="38">
        <v>15</v>
      </c>
      <c r="K2061" s="293">
        <v>10902.082614482812</v>
      </c>
      <c r="L2061" s="15">
        <v>1.4686692093070879</v>
      </c>
      <c r="M2061" s="15">
        <v>-0.9342923695190315</v>
      </c>
      <c r="N2061" s="15">
        <v>-1.5343768397880566</v>
      </c>
      <c r="O2061" s="16">
        <v>0</v>
      </c>
    </row>
    <row r="2062" spans="10:15" x14ac:dyDescent="0.25">
      <c r="J2062" s="38">
        <v>15</v>
      </c>
      <c r="K2062" s="293">
        <v>3985.3620754112362</v>
      </c>
      <c r="L2062" s="15">
        <v>0.63792458876308478</v>
      </c>
      <c r="M2062" s="15">
        <v>0.48580253507085375</v>
      </c>
      <c r="N2062" s="15">
        <v>-0.12372712383393861</v>
      </c>
      <c r="O2062" s="16">
        <v>0</v>
      </c>
    </row>
    <row r="2063" spans="10:15" x14ac:dyDescent="0.25">
      <c r="J2063" s="38">
        <v>15</v>
      </c>
      <c r="K2063" s="293">
        <v>3952.6977537059661</v>
      </c>
      <c r="L2063" s="15">
        <v>0.63383157866880724</v>
      </c>
      <c r="M2063" s="15">
        <v>0.48481226486245693</v>
      </c>
      <c r="N2063" s="15">
        <v>-0.1186438435312642</v>
      </c>
      <c r="O2063" s="16">
        <v>0</v>
      </c>
    </row>
    <row r="2064" spans="10:15" x14ac:dyDescent="0.25">
      <c r="J2064" s="38">
        <v>15</v>
      </c>
      <c r="K2064" s="293">
        <v>3917.0436301393788</v>
      </c>
      <c r="L2064" s="15">
        <v>0.62945383728647786</v>
      </c>
      <c r="M2064" s="15">
        <v>0.48363869773290952</v>
      </c>
      <c r="N2064" s="15">
        <v>-0.11309253501938729</v>
      </c>
      <c r="O2064" s="16">
        <v>0</v>
      </c>
    </row>
    <row r="2065" spans="10:15" x14ac:dyDescent="0.25">
      <c r="J2065" s="38">
        <v>15</v>
      </c>
      <c r="K2065" s="293">
        <v>3996.92155867973</v>
      </c>
      <c r="L2065" s="15">
        <v>0.59939420587229475</v>
      </c>
      <c r="M2065" s="15">
        <v>7.7415378602539678E-2</v>
      </c>
      <c r="N2065" s="15">
        <v>0.3231904155251657</v>
      </c>
      <c r="O2065" s="16">
        <v>0</v>
      </c>
    </row>
    <row r="2066" spans="10:15" x14ac:dyDescent="0.25">
      <c r="J2066" s="38">
        <v>15</v>
      </c>
      <c r="K2066" s="293">
        <v>3997.673239002459</v>
      </c>
      <c r="L2066" s="15">
        <v>0.59964513145924658</v>
      </c>
      <c r="M2066" s="15">
        <v>7.7439533257648102E-2</v>
      </c>
      <c r="N2066" s="15">
        <v>0.32291533528310545</v>
      </c>
      <c r="O2066" s="16">
        <v>0</v>
      </c>
    </row>
    <row r="2067" spans="10:15" x14ac:dyDescent="0.25">
      <c r="J2067" s="38">
        <v>15</v>
      </c>
      <c r="K2067" s="293">
        <v>3996.2200978513297</v>
      </c>
      <c r="L2067" s="15">
        <v>0.59942581862181454</v>
      </c>
      <c r="M2067" s="15">
        <v>7.7409269572144696E-2</v>
      </c>
      <c r="N2067" s="15">
        <v>0.32316491180604096</v>
      </c>
      <c r="O2067" s="16">
        <v>0</v>
      </c>
    </row>
    <row r="2068" spans="10:15" x14ac:dyDescent="0.25">
      <c r="J2068" s="38">
        <v>15</v>
      </c>
      <c r="K2068" s="293">
        <v>3941.6035052371149</v>
      </c>
      <c r="L2068" s="15">
        <v>0.59332730855271931</v>
      </c>
      <c r="M2068" s="15">
        <v>8.3704943776944846E-2</v>
      </c>
      <c r="N2068" s="15">
        <v>0.32296774767033587</v>
      </c>
      <c r="O2068" s="16">
        <v>0</v>
      </c>
    </row>
    <row r="2069" spans="10:15" x14ac:dyDescent="0.25">
      <c r="J2069" s="38">
        <v>15</v>
      </c>
      <c r="K2069" s="293">
        <v>3843.7539755770531</v>
      </c>
      <c r="L2069" s="15">
        <v>0.58117674197315494</v>
      </c>
      <c r="M2069" s="15">
        <v>9.3712605066247595E-2</v>
      </c>
      <c r="N2069" s="15">
        <v>0.32511065296059743</v>
      </c>
      <c r="O2069" s="16">
        <v>0</v>
      </c>
    </row>
    <row r="2070" spans="10:15" x14ac:dyDescent="0.25">
      <c r="J2070" s="38">
        <v>15</v>
      </c>
      <c r="K2070" s="293">
        <v>1672.6446090618501</v>
      </c>
      <c r="L2070" s="15">
        <v>0.33318788370795072</v>
      </c>
      <c r="M2070" s="15">
        <v>0.33218616585606286</v>
      </c>
      <c r="N2070" s="15">
        <v>0.33462595043598647</v>
      </c>
      <c r="O2070" s="16">
        <v>0</v>
      </c>
    </row>
    <row r="2071" spans="10:15" x14ac:dyDescent="0.25">
      <c r="J2071" s="38">
        <v>15</v>
      </c>
      <c r="K2071" s="293">
        <v>1666.6663110201273</v>
      </c>
      <c r="L2071" s="15">
        <v>0.33333333333333331</v>
      </c>
      <c r="M2071" s="15">
        <v>0.33333333333333331</v>
      </c>
      <c r="N2071" s="15">
        <v>0.33333333333333331</v>
      </c>
      <c r="O2071" s="16">
        <v>0</v>
      </c>
    </row>
    <row r="2072" spans="10:15" x14ac:dyDescent="0.25">
      <c r="J2072" s="38">
        <v>15</v>
      </c>
      <c r="K2072" s="293">
        <v>1466.5438447469439</v>
      </c>
      <c r="L2072" s="15">
        <v>0.29207300469653263</v>
      </c>
      <c r="M2072" s="15">
        <v>0.34559636807900007</v>
      </c>
      <c r="N2072" s="15">
        <v>0.36233062722446724</v>
      </c>
      <c r="O2072" s="16">
        <v>0</v>
      </c>
    </row>
    <row r="2073" spans="10:15" x14ac:dyDescent="0.25">
      <c r="J2073" s="38">
        <v>15</v>
      </c>
      <c r="K2073" s="293">
        <v>1447.2183432338152</v>
      </c>
      <c r="L2073" s="15">
        <v>0.2893211013521117</v>
      </c>
      <c r="M2073" s="15">
        <v>0.34747907869254413</v>
      </c>
      <c r="N2073" s="15">
        <v>0.36319981995534417</v>
      </c>
      <c r="O2073" s="16">
        <v>0</v>
      </c>
    </row>
    <row r="2074" spans="10:15" x14ac:dyDescent="0.25">
      <c r="J2074" s="38">
        <v>15</v>
      </c>
      <c r="K2074" s="293">
        <v>1446.0558557129789</v>
      </c>
      <c r="L2074" s="15">
        <v>0.28926404292915248</v>
      </c>
      <c r="M2074" s="15">
        <v>0.34765370262756434</v>
      </c>
      <c r="N2074" s="15">
        <v>0.36308225444328335</v>
      </c>
      <c r="O2074" s="16">
        <v>0</v>
      </c>
    </row>
    <row r="2075" spans="10:15" x14ac:dyDescent="0.25">
      <c r="J2075" s="38">
        <v>15</v>
      </c>
      <c r="K2075" s="293">
        <v>1445.9659317380292</v>
      </c>
      <c r="L2075" s="15">
        <v>0.28925181661104404</v>
      </c>
      <c r="M2075" s="15">
        <v>0.34767450117162541</v>
      </c>
      <c r="N2075" s="15">
        <v>0.36307368221733061</v>
      </c>
      <c r="O2075" s="16">
        <v>0</v>
      </c>
    </row>
    <row r="2076" spans="10:15" x14ac:dyDescent="0.25">
      <c r="J2076" s="38">
        <v>15</v>
      </c>
      <c r="K2076" s="293">
        <v>1383.830933556342</v>
      </c>
      <c r="L2076" s="15">
        <v>0.31831323244331894</v>
      </c>
      <c r="M2076" s="15">
        <v>0.39393868166697388</v>
      </c>
      <c r="N2076" s="15">
        <v>0.28774808588970718</v>
      </c>
      <c r="O2076" s="16">
        <v>0</v>
      </c>
    </row>
    <row r="2077" spans="10:15" x14ac:dyDescent="0.25">
      <c r="J2077" s="38">
        <v>15</v>
      </c>
      <c r="K2077" s="293">
        <v>1383.1192624713835</v>
      </c>
      <c r="L2077" s="15">
        <v>0.31824958094964967</v>
      </c>
      <c r="M2077" s="15">
        <v>0.39383563337173599</v>
      </c>
      <c r="N2077" s="15">
        <v>0.28791478567861434</v>
      </c>
      <c r="O2077" s="16">
        <v>0</v>
      </c>
    </row>
    <row r="2078" spans="10:15" x14ac:dyDescent="0.25">
      <c r="J2078" s="38">
        <v>15</v>
      </c>
      <c r="K2078" s="293">
        <v>1392.2163713581713</v>
      </c>
      <c r="L2078" s="15">
        <v>0.32181939749637828</v>
      </c>
      <c r="M2078" s="15">
        <v>0.38611245248442977</v>
      </c>
      <c r="N2078" s="15">
        <v>0.29206815001919195</v>
      </c>
      <c r="O2078" s="16">
        <v>0</v>
      </c>
    </row>
    <row r="2079" spans="10:15" x14ac:dyDescent="0.25">
      <c r="J2079" s="38">
        <v>15</v>
      </c>
      <c r="K2079" s="293">
        <v>1382.0010903426792</v>
      </c>
      <c r="L2079" s="15">
        <v>0.32032158363382152</v>
      </c>
      <c r="M2079" s="15">
        <v>0.38654794318934438</v>
      </c>
      <c r="N2079" s="15">
        <v>0.29313047317683422</v>
      </c>
      <c r="O2079" s="16">
        <v>0</v>
      </c>
    </row>
    <row r="2080" spans="10:15" x14ac:dyDescent="0.25">
      <c r="J2080" s="38">
        <v>15</v>
      </c>
      <c r="K2080" s="293">
        <v>1380.0715554809976</v>
      </c>
      <c r="L2080" s="15">
        <v>0.31997986939597167</v>
      </c>
      <c r="M2080" s="15">
        <v>0.38682229109294236</v>
      </c>
      <c r="N2080" s="15">
        <v>0.29319783951108586</v>
      </c>
      <c r="O2080" s="16">
        <v>0</v>
      </c>
    </row>
    <row r="2081" spans="10:15" x14ac:dyDescent="0.25">
      <c r="J2081" s="38">
        <v>15</v>
      </c>
      <c r="K2081" s="293">
        <v>1380.4973513997468</v>
      </c>
      <c r="L2081" s="15">
        <v>0.32009298577165818</v>
      </c>
      <c r="M2081" s="15">
        <v>0.38663684720424168</v>
      </c>
      <c r="N2081" s="15">
        <v>0.29327016702410014</v>
      </c>
      <c r="O2081" s="16">
        <v>0</v>
      </c>
    </row>
    <row r="2082" spans="10:15" x14ac:dyDescent="0.25">
      <c r="J2082" s="38">
        <v>15</v>
      </c>
      <c r="K2082" s="293">
        <v>1306.1780620326683</v>
      </c>
      <c r="L2082" s="15">
        <v>0.30448354368573749</v>
      </c>
      <c r="M2082" s="15">
        <v>0.39156092271181442</v>
      </c>
      <c r="N2082" s="15">
        <v>0.30395553360244815</v>
      </c>
      <c r="O2082" s="16">
        <v>0</v>
      </c>
    </row>
    <row r="2083" spans="10:15" x14ac:dyDescent="0.25">
      <c r="J2083" s="38">
        <v>15</v>
      </c>
      <c r="K2083" s="293">
        <v>1192.6516477528207</v>
      </c>
      <c r="L2083" s="15">
        <v>0.27435052205391164</v>
      </c>
      <c r="M2083" s="15">
        <v>0.40074623087895034</v>
      </c>
      <c r="N2083" s="15">
        <v>0.32490324706713791</v>
      </c>
      <c r="O2083" s="16">
        <v>0</v>
      </c>
    </row>
    <row r="2084" spans="10:15" x14ac:dyDescent="0.25">
      <c r="J2084" s="38">
        <v>15</v>
      </c>
      <c r="K2084" s="293">
        <v>1192.5084740212703</v>
      </c>
      <c r="L2084" s="15">
        <v>0.2744273089723413</v>
      </c>
      <c r="M2084" s="15">
        <v>0.40056519935780016</v>
      </c>
      <c r="N2084" s="15">
        <v>0.32500749166985843</v>
      </c>
      <c r="O2084" s="16">
        <v>0</v>
      </c>
    </row>
    <row r="2085" spans="10:15" x14ac:dyDescent="0.25">
      <c r="J2085" s="38">
        <v>15</v>
      </c>
      <c r="K2085" s="293">
        <v>1192.1896059961209</v>
      </c>
      <c r="L2085" s="15">
        <v>0.27443265524784594</v>
      </c>
      <c r="M2085" s="15">
        <v>0.4006379063180503</v>
      </c>
      <c r="N2085" s="15">
        <v>0.32492943843410366</v>
      </c>
      <c r="O2085" s="16">
        <v>0</v>
      </c>
    </row>
    <row r="2086" spans="10:15" x14ac:dyDescent="0.25">
      <c r="J2086" s="38">
        <v>15</v>
      </c>
      <c r="K2086" s="293">
        <v>1192.1719182471672</v>
      </c>
      <c r="L2086" s="15">
        <v>0.27443864866956214</v>
      </c>
      <c r="M2086" s="15">
        <v>0.40062538813945042</v>
      </c>
      <c r="N2086" s="15">
        <v>0.32493596319098744</v>
      </c>
      <c r="O2086" s="16">
        <v>0</v>
      </c>
    </row>
    <row r="2087" spans="10:15" x14ac:dyDescent="0.25">
      <c r="J2087" s="38">
        <v>15</v>
      </c>
      <c r="K2087" s="293">
        <v>1192.8335673041795</v>
      </c>
      <c r="L2087" s="15">
        <v>0.2747446507712103</v>
      </c>
      <c r="M2087" s="15">
        <v>0.40040287992629431</v>
      </c>
      <c r="N2087" s="15">
        <v>0.32485246930249556</v>
      </c>
      <c r="O2087" s="16">
        <v>0</v>
      </c>
    </row>
    <row r="2088" spans="10:15" x14ac:dyDescent="0.25">
      <c r="J2088" s="38">
        <v>15</v>
      </c>
      <c r="K2088" s="293">
        <v>1243.8776655889426</v>
      </c>
      <c r="L2088" s="15">
        <v>0.29244571544527503</v>
      </c>
      <c r="M2088" s="15">
        <v>0.3854776068039919</v>
      </c>
      <c r="N2088" s="15">
        <v>0.32207667775073295</v>
      </c>
      <c r="O2088" s="16">
        <v>0</v>
      </c>
    </row>
    <row r="2089" spans="10:15" x14ac:dyDescent="0.25">
      <c r="J2089" s="38">
        <v>15</v>
      </c>
      <c r="K2089" s="293">
        <v>1240.0830836997059</v>
      </c>
      <c r="L2089" s="15">
        <v>0.29203799017308624</v>
      </c>
      <c r="M2089" s="15">
        <v>0.38592212264672099</v>
      </c>
      <c r="N2089" s="15">
        <v>0.32203988718019272</v>
      </c>
      <c r="O2089" s="16">
        <v>0</v>
      </c>
    </row>
    <row r="2090" spans="10:15" x14ac:dyDescent="0.25">
      <c r="J2090" s="38">
        <v>15</v>
      </c>
      <c r="K2090" s="293">
        <v>1239.5919801196158</v>
      </c>
      <c r="L2090" s="15">
        <v>0.29201762977473067</v>
      </c>
      <c r="M2090" s="15">
        <v>0.38602225602767415</v>
      </c>
      <c r="N2090" s="15">
        <v>0.32196011419759518</v>
      </c>
      <c r="O2090" s="16">
        <v>0</v>
      </c>
    </row>
    <row r="2091" spans="10:15" x14ac:dyDescent="0.25">
      <c r="J2091" s="38">
        <v>15</v>
      </c>
      <c r="K2091" s="293">
        <v>1239.1977841360642</v>
      </c>
      <c r="L2091" s="15">
        <v>0.291922418722665</v>
      </c>
      <c r="M2091" s="15">
        <v>0.38612736270111669</v>
      </c>
      <c r="N2091" s="15">
        <v>0.32195021857621836</v>
      </c>
      <c r="O2091" s="16">
        <v>0</v>
      </c>
    </row>
    <row r="2092" spans="10:15" x14ac:dyDescent="0.25">
      <c r="J2092" s="38">
        <v>15</v>
      </c>
      <c r="K2092" s="293">
        <v>4400.0082735998094</v>
      </c>
      <c r="L2092" s="15">
        <v>4.4547037621998172E-16</v>
      </c>
      <c r="M2092" s="15">
        <v>-1.0000000000000009</v>
      </c>
      <c r="N2092" s="15">
        <v>3.9970841939011091E-16</v>
      </c>
      <c r="O2092" s="16">
        <v>0</v>
      </c>
    </row>
    <row r="2093" spans="10:15" x14ac:dyDescent="0.25">
      <c r="J2093" s="38">
        <v>15</v>
      </c>
      <c r="K2093" s="293">
        <v>4400.0082735998594</v>
      </c>
      <c r="L2093" s="15">
        <v>6.2770825740089053E-15</v>
      </c>
      <c r="M2093" s="15">
        <v>-1.0000000000000122</v>
      </c>
      <c r="N2093" s="15">
        <v>5.9936014255052772E-15</v>
      </c>
      <c r="O2093" s="16">
        <v>0</v>
      </c>
    </row>
    <row r="2094" spans="10:15" x14ac:dyDescent="0.25">
      <c r="J2094" s="38">
        <v>15</v>
      </c>
      <c r="K2094" s="293">
        <v>3284.2842482874757</v>
      </c>
      <c r="L2094" s="15">
        <v>7.4991448343609934E-2</v>
      </c>
      <c r="M2094" s="15">
        <v>-0.15392981502109407</v>
      </c>
      <c r="N2094" s="15">
        <v>-0.92106163332251589</v>
      </c>
      <c r="O2094" s="16">
        <v>0</v>
      </c>
    </row>
    <row r="2095" spans="10:15" x14ac:dyDescent="0.25">
      <c r="J2095" s="38">
        <v>15</v>
      </c>
      <c r="K2095" s="293">
        <v>3284.388001894853</v>
      </c>
      <c r="L2095" s="15">
        <v>7.5881852394445268E-2</v>
      </c>
      <c r="M2095" s="15">
        <v>-0.15439544533436264</v>
      </c>
      <c r="N2095" s="15">
        <v>-0.92148640706008267</v>
      </c>
      <c r="O2095" s="16">
        <v>0</v>
      </c>
    </row>
    <row r="2096" spans="10:15" x14ac:dyDescent="0.25">
      <c r="J2096" s="38">
        <v>15</v>
      </c>
      <c r="K2096" s="293">
        <v>4400.0082735998067</v>
      </c>
      <c r="L2096" s="15">
        <v>8.4639371481796468E-17</v>
      </c>
      <c r="M2096" s="15">
        <v>-1.0000000000000002</v>
      </c>
      <c r="N2096" s="15">
        <v>1.1460737860932249E-16</v>
      </c>
      <c r="O2096" s="16">
        <v>0</v>
      </c>
    </row>
    <row r="2097" spans="10:15" x14ac:dyDescent="0.25">
      <c r="J2097" s="38">
        <v>15</v>
      </c>
      <c r="K2097" s="293">
        <v>1751.7167872067901</v>
      </c>
      <c r="L2097" s="15">
        <v>7.1935930444683091E-2</v>
      </c>
      <c r="M2097" s="15">
        <v>-0.31834754369849017</v>
      </c>
      <c r="N2097" s="15">
        <v>-0.753588386746193</v>
      </c>
      <c r="O2097" s="16">
        <v>0</v>
      </c>
    </row>
    <row r="2098" spans="10:15" x14ac:dyDescent="0.25">
      <c r="J2098" s="38">
        <v>15</v>
      </c>
      <c r="K2098" s="293">
        <v>1767.7472656423552</v>
      </c>
      <c r="L2098" s="15">
        <v>7.8143171881002838E-2</v>
      </c>
      <c r="M2098" s="15">
        <v>-0.31786237915903309</v>
      </c>
      <c r="N2098" s="15">
        <v>-0.76028079272196969</v>
      </c>
      <c r="O2098" s="16">
        <v>0</v>
      </c>
    </row>
    <row r="2099" spans="10:15" x14ac:dyDescent="0.25">
      <c r="J2099" s="38">
        <v>15</v>
      </c>
      <c r="K2099" s="293">
        <v>1771.4967059267137</v>
      </c>
      <c r="L2099" s="15">
        <v>7.8816856857066547E-2</v>
      </c>
      <c r="M2099" s="15">
        <v>-0.31767121063739534</v>
      </c>
      <c r="N2099" s="15">
        <v>-0.76114564621967118</v>
      </c>
      <c r="O2099" s="16">
        <v>0</v>
      </c>
    </row>
    <row r="2100" spans="10:15" x14ac:dyDescent="0.25">
      <c r="J2100" s="38">
        <v>15</v>
      </c>
      <c r="K2100" s="293">
        <v>1770.8667429307393</v>
      </c>
      <c r="L2100" s="15">
        <v>7.8794573907216114E-2</v>
      </c>
      <c r="M2100" s="15">
        <v>-0.31774370036072735</v>
      </c>
      <c r="N2100" s="15">
        <v>-0.76105087354648882</v>
      </c>
      <c r="O2100" s="16">
        <v>0</v>
      </c>
    </row>
    <row r="2101" spans="10:15" x14ac:dyDescent="0.25">
      <c r="J2101" s="38">
        <v>15</v>
      </c>
      <c r="K2101" s="293">
        <v>1769.9105443013466</v>
      </c>
      <c r="L2101" s="15">
        <v>7.8759112246126153E-2</v>
      </c>
      <c r="M2101" s="15">
        <v>-0.31785974074907503</v>
      </c>
      <c r="N2101" s="15">
        <v>-0.76089937149705111</v>
      </c>
      <c r="O2101" s="16">
        <v>0</v>
      </c>
    </row>
    <row r="2102" spans="10:15" x14ac:dyDescent="0.25">
      <c r="J2102" s="38">
        <v>15</v>
      </c>
      <c r="K2102" s="293">
        <v>1770.5382205284179</v>
      </c>
      <c r="L2102" s="15">
        <v>7.9048072745166814E-2</v>
      </c>
      <c r="M2102" s="15">
        <v>-0.31792244912916245</v>
      </c>
      <c r="N2102" s="15">
        <v>-0.76112562361600444</v>
      </c>
      <c r="O2102" s="16">
        <v>0</v>
      </c>
    </row>
    <row r="2103" spans="10:15" x14ac:dyDescent="0.25">
      <c r="J2103" s="38">
        <v>15</v>
      </c>
      <c r="K2103" s="293">
        <v>1770.8013225096267</v>
      </c>
      <c r="L2103" s="15">
        <v>7.9057384666532282E-2</v>
      </c>
      <c r="M2103" s="15">
        <v>-0.31791016253884147</v>
      </c>
      <c r="N2103" s="15">
        <v>-0.76114722212769081</v>
      </c>
      <c r="O2103" s="16">
        <v>0</v>
      </c>
    </row>
    <row r="2104" spans="10:15" x14ac:dyDescent="0.25">
      <c r="J2104" s="38">
        <v>15</v>
      </c>
      <c r="K2104" s="293">
        <v>5672.7474071742772</v>
      </c>
      <c r="L2104" s="15">
        <v>0.32863196879094175</v>
      </c>
      <c r="M2104" s="15">
        <v>-4.3476033287710332E-2</v>
      </c>
      <c r="N2104" s="15">
        <v>-1.2851559355032314</v>
      </c>
      <c r="O2104" s="16">
        <v>0</v>
      </c>
    </row>
    <row r="2105" spans="10:15" x14ac:dyDescent="0.25">
      <c r="J2105" s="38">
        <v>15</v>
      </c>
      <c r="K2105" s="293">
        <v>5682.5490209016079</v>
      </c>
      <c r="L2105" s="15">
        <v>0.32990960476829356</v>
      </c>
      <c r="M2105" s="15">
        <v>-4.3108188356390353E-2</v>
      </c>
      <c r="N2105" s="15">
        <v>-1.2868014164119033</v>
      </c>
      <c r="O2105" s="16">
        <v>0</v>
      </c>
    </row>
    <row r="2106" spans="10:15" x14ac:dyDescent="0.25">
      <c r="J2106" s="38">
        <v>15</v>
      </c>
      <c r="K2106" s="293">
        <v>4400.0082735998076</v>
      </c>
      <c r="L2106" s="15">
        <v>2.5918276434617103E-16</v>
      </c>
      <c r="M2106" s="15">
        <v>-1.0000000000000004</v>
      </c>
      <c r="N2106" s="15">
        <v>2.5067832989106232E-16</v>
      </c>
      <c r="O2106" s="16">
        <v>0</v>
      </c>
    </row>
    <row r="2107" spans="10:15" x14ac:dyDescent="0.25">
      <c r="J2107" s="38">
        <v>15</v>
      </c>
      <c r="K2107" s="293">
        <v>4400.0082735998094</v>
      </c>
      <c r="L2107" s="15">
        <v>2.8672093305795188E-16</v>
      </c>
      <c r="M2107" s="15">
        <v>-1.0000000000000009</v>
      </c>
      <c r="N2107" s="15">
        <v>6.0745960393633869E-16</v>
      </c>
      <c r="O2107" s="16">
        <v>0</v>
      </c>
    </row>
    <row r="2108" spans="10:15" x14ac:dyDescent="0.25">
      <c r="J2108" s="38">
        <v>15</v>
      </c>
      <c r="K2108" s="293">
        <v>2066.9461941078562</v>
      </c>
      <c r="L2108" s="15">
        <v>0.1364399864706568</v>
      </c>
      <c r="M2108" s="15">
        <v>0.55533367602573636</v>
      </c>
      <c r="N2108" s="15">
        <v>0.3082263375036069</v>
      </c>
      <c r="O2108" s="16">
        <v>0</v>
      </c>
    </row>
    <row r="2109" spans="10:15" x14ac:dyDescent="0.25">
      <c r="J2109" s="38">
        <v>15</v>
      </c>
      <c r="K2109" s="293">
        <v>2062.0025004764625</v>
      </c>
      <c r="L2109" s="15">
        <v>0.137221269296741</v>
      </c>
      <c r="M2109" s="15">
        <v>0.55454164284352969</v>
      </c>
      <c r="N2109" s="15">
        <v>0.30823708785972936</v>
      </c>
      <c r="O2109" s="16">
        <v>0</v>
      </c>
    </row>
    <row r="2110" spans="10:15" x14ac:dyDescent="0.25">
      <c r="J2110" s="38">
        <v>15</v>
      </c>
      <c r="K2110" s="293">
        <v>4400.0082735998076</v>
      </c>
      <c r="L2110" s="15">
        <v>3.0615964038391454E-16</v>
      </c>
      <c r="M2110" s="15">
        <v>-1.0000000000000004</v>
      </c>
      <c r="N2110" s="15">
        <v>3.0291985582958745E-16</v>
      </c>
      <c r="O2110" s="16">
        <v>0</v>
      </c>
    </row>
    <row r="2111" spans="10:15" x14ac:dyDescent="0.25">
      <c r="J2111" s="38">
        <v>15</v>
      </c>
      <c r="K2111" s="293">
        <v>4400.0082735998103</v>
      </c>
      <c r="L2111" s="15">
        <v>3.3693759365002263E-16</v>
      </c>
      <c r="M2111" s="15">
        <v>-1.0000000000000011</v>
      </c>
      <c r="N2111" s="15">
        <v>6.2770825740088349E-16</v>
      </c>
      <c r="O2111" s="16">
        <v>0</v>
      </c>
    </row>
    <row r="2112" spans="10:15" x14ac:dyDescent="0.25">
      <c r="J2112" s="38">
        <v>15</v>
      </c>
      <c r="K2112" s="293">
        <v>5731.3318182467883</v>
      </c>
      <c r="L2112" s="15">
        <v>0.45690817527359701</v>
      </c>
      <c r="M2112" s="15">
        <v>-0.25060865505100316</v>
      </c>
      <c r="N2112" s="15">
        <v>0.79370047977740621</v>
      </c>
      <c r="O2112" s="16">
        <v>0</v>
      </c>
    </row>
    <row r="2113" spans="10:15" x14ac:dyDescent="0.25">
      <c r="J2113" s="38">
        <v>15</v>
      </c>
      <c r="K2113" s="293">
        <v>5724.6577533490381</v>
      </c>
      <c r="L2113" s="15">
        <v>0.45684916839174816</v>
      </c>
      <c r="M2113" s="15">
        <v>-0.2498393889642373</v>
      </c>
      <c r="N2113" s="15">
        <v>0.79299022057248914</v>
      </c>
      <c r="O2113" s="16">
        <v>0</v>
      </c>
    </row>
    <row r="2114" spans="10:15" x14ac:dyDescent="0.25">
      <c r="J2114" s="38">
        <v>15</v>
      </c>
      <c r="K2114" s="293">
        <v>1216.4663554342521</v>
      </c>
      <c r="L2114" s="15">
        <v>-0.17822445501919715</v>
      </c>
      <c r="M2114" s="15">
        <v>-0.26776181351509964</v>
      </c>
      <c r="N2114" s="15">
        <v>-0.5540137314657031</v>
      </c>
      <c r="O2114" s="16">
        <v>0</v>
      </c>
    </row>
    <row r="2115" spans="10:15" x14ac:dyDescent="0.25">
      <c r="J2115" s="38">
        <v>15</v>
      </c>
      <c r="K2115" s="293">
        <v>1359.0197107927668</v>
      </c>
      <c r="L2115" s="15">
        <v>-0.20153177715050916</v>
      </c>
      <c r="M2115" s="15">
        <v>-0.23591680234294468</v>
      </c>
      <c r="N2115" s="15">
        <v>-0.56255142050654616</v>
      </c>
      <c r="O2115" s="16">
        <v>0</v>
      </c>
    </row>
    <row r="2116" spans="10:15" x14ac:dyDescent="0.25">
      <c r="J2116" s="38">
        <v>15</v>
      </c>
      <c r="K2116" s="293">
        <v>1068.0955752398745</v>
      </c>
      <c r="L2116" s="15">
        <v>-0.30116707053113068</v>
      </c>
      <c r="M2116" s="15">
        <v>-0.22730725436842969</v>
      </c>
      <c r="N2116" s="15">
        <v>-0.47152567510043963</v>
      </c>
      <c r="O2116" s="16">
        <v>0</v>
      </c>
    </row>
    <row r="2117" spans="10:15" x14ac:dyDescent="0.25">
      <c r="J2117" s="38">
        <v>15</v>
      </c>
      <c r="K2117" s="293">
        <v>1067.9115148051792</v>
      </c>
      <c r="L2117" s="15">
        <v>-0.3012993067356422</v>
      </c>
      <c r="M2117" s="15">
        <v>-0.22727341083056379</v>
      </c>
      <c r="N2117" s="15">
        <v>-0.47142728243379406</v>
      </c>
      <c r="O2117" s="16">
        <v>0</v>
      </c>
    </row>
    <row r="2118" spans="10:15" x14ac:dyDescent="0.25">
      <c r="J2118" s="38">
        <v>15</v>
      </c>
      <c r="K2118" s="293">
        <v>1067.5142611056244</v>
      </c>
      <c r="L2118" s="15">
        <v>-0.30149217386598842</v>
      </c>
      <c r="M2118" s="15">
        <v>-0.22727429874442143</v>
      </c>
      <c r="N2118" s="15">
        <v>-0.47123352738959007</v>
      </c>
      <c r="O2118" s="16">
        <v>0</v>
      </c>
    </row>
    <row r="2119" spans="10:15" x14ac:dyDescent="0.25">
      <c r="J2119" s="38">
        <v>15</v>
      </c>
      <c r="K2119" s="293">
        <v>1124.1285281250041</v>
      </c>
      <c r="L2119" s="15">
        <v>-0.276357428653218</v>
      </c>
      <c r="M2119" s="15">
        <v>-0.40965006646789476</v>
      </c>
      <c r="N2119" s="15">
        <v>-0.31399250487888725</v>
      </c>
      <c r="O2119" s="16">
        <v>0</v>
      </c>
    </row>
    <row r="2120" spans="10:15" x14ac:dyDescent="0.25">
      <c r="J2120" s="38">
        <v>15</v>
      </c>
      <c r="K2120" s="293">
        <v>1436.6151605199066</v>
      </c>
      <c r="L2120" s="15">
        <v>-0.41694503779489084</v>
      </c>
      <c r="M2120" s="15">
        <v>-0.30758814209933083</v>
      </c>
      <c r="N2120" s="15">
        <v>-0.27546682010577844</v>
      </c>
      <c r="O2120" s="16">
        <v>0</v>
      </c>
    </row>
    <row r="2121" spans="10:15" x14ac:dyDescent="0.25">
      <c r="J2121" s="38">
        <v>15</v>
      </c>
      <c r="K2121" s="293">
        <v>1430.9367640727669</v>
      </c>
      <c r="L2121" s="15">
        <v>-0.41589178589722231</v>
      </c>
      <c r="M2121" s="15">
        <v>-0.30825275516072159</v>
      </c>
      <c r="N2121" s="15">
        <v>-0.27585545894205593</v>
      </c>
      <c r="O2121" s="16">
        <v>0</v>
      </c>
    </row>
    <row r="2122" spans="10:15" x14ac:dyDescent="0.25">
      <c r="J2122" s="38">
        <v>15</v>
      </c>
      <c r="K2122" s="293">
        <v>740.95998681431558</v>
      </c>
      <c r="L2122" s="15">
        <v>-0.3236481798772658</v>
      </c>
      <c r="M2122" s="15">
        <v>-0.34453924849265388</v>
      </c>
      <c r="N2122" s="15">
        <v>-0.33181257163008016</v>
      </c>
      <c r="O2122" s="16">
        <v>0</v>
      </c>
    </row>
    <row r="2123" spans="10:15" x14ac:dyDescent="0.25">
      <c r="J2123" s="38">
        <v>15</v>
      </c>
      <c r="K2123" s="293">
        <v>738.31278579192872</v>
      </c>
      <c r="L2123" s="15">
        <v>-0.32390819476537697</v>
      </c>
      <c r="M2123" s="15">
        <v>-0.34404113969734146</v>
      </c>
      <c r="N2123" s="15">
        <v>-0.33205066553728169</v>
      </c>
      <c r="O2123" s="16">
        <v>0</v>
      </c>
    </row>
    <row r="2124" spans="10:15" x14ac:dyDescent="0.25">
      <c r="J2124" s="38">
        <v>15</v>
      </c>
      <c r="K2124" s="293">
        <v>738.02052355960893</v>
      </c>
      <c r="L2124" s="15">
        <v>-0.32424700911149323</v>
      </c>
      <c r="M2124" s="15">
        <v>-0.34369722277710824</v>
      </c>
      <c r="N2124" s="15">
        <v>-0.33205576811139859</v>
      </c>
      <c r="O2124" s="16">
        <v>0</v>
      </c>
    </row>
    <row r="2125" spans="10:15" x14ac:dyDescent="0.25">
      <c r="J2125" s="38">
        <v>15</v>
      </c>
      <c r="K2125" s="293">
        <v>737.69599379294471</v>
      </c>
      <c r="L2125" s="15">
        <v>-0.32479640265978438</v>
      </c>
      <c r="M2125" s="15">
        <v>-0.34315480086493638</v>
      </c>
      <c r="N2125" s="15">
        <v>-0.3320487964752793</v>
      </c>
      <c r="O2125" s="16">
        <v>0</v>
      </c>
    </row>
    <row r="2126" spans="10:15" x14ac:dyDescent="0.25">
      <c r="J2126" s="38">
        <v>15</v>
      </c>
      <c r="K2126" s="293">
        <v>934.38530621499785</v>
      </c>
      <c r="L2126" s="15">
        <v>-0.41570950352673264</v>
      </c>
      <c r="M2126" s="15">
        <v>-0.21740301789819896</v>
      </c>
      <c r="N2126" s="15">
        <v>-0.36688747857506832</v>
      </c>
      <c r="O2126" s="16">
        <v>0</v>
      </c>
    </row>
    <row r="2127" spans="10:15" x14ac:dyDescent="0.25">
      <c r="J2127" s="38">
        <v>15</v>
      </c>
      <c r="K2127" s="293">
        <v>934.43582344651361</v>
      </c>
      <c r="L2127" s="15">
        <v>-0.41573284374679992</v>
      </c>
      <c r="M2127" s="15">
        <v>-0.21739300047300691</v>
      </c>
      <c r="N2127" s="15">
        <v>-0.36687415578019317</v>
      </c>
      <c r="O2127" s="16">
        <v>0</v>
      </c>
    </row>
    <row r="2128" spans="10:15" x14ac:dyDescent="0.25">
      <c r="J2128" s="38">
        <v>15</v>
      </c>
      <c r="K2128" s="293">
        <v>935.09088869241782</v>
      </c>
      <c r="L2128" s="15">
        <v>-0.41602999908539373</v>
      </c>
      <c r="M2128" s="15">
        <v>-0.21728971677692752</v>
      </c>
      <c r="N2128" s="15">
        <v>-0.36668028413767872</v>
      </c>
      <c r="O2128" s="16">
        <v>0</v>
      </c>
    </row>
    <row r="2129" spans="10:15" x14ac:dyDescent="0.25">
      <c r="J2129" s="38">
        <v>15</v>
      </c>
      <c r="K2129" s="293">
        <v>1103.8740553541124</v>
      </c>
      <c r="L2129" s="15">
        <v>-0.46395796961668845</v>
      </c>
      <c r="M2129" s="15">
        <v>-0.19322120347648677</v>
      </c>
      <c r="N2129" s="15">
        <v>-0.3428208269068248</v>
      </c>
      <c r="O2129" s="16">
        <v>0</v>
      </c>
    </row>
    <row r="2130" spans="10:15" x14ac:dyDescent="0.25">
      <c r="J2130" s="38">
        <v>15</v>
      </c>
      <c r="K2130" s="293">
        <v>1103.660942098767</v>
      </c>
      <c r="L2130" s="15">
        <v>-0.46391921767554145</v>
      </c>
      <c r="M2130" s="15">
        <v>-0.19324960327686524</v>
      </c>
      <c r="N2130" s="15">
        <v>-0.34283117904759325</v>
      </c>
      <c r="O2130" s="16">
        <v>0</v>
      </c>
    </row>
    <row r="2131" spans="10:15" x14ac:dyDescent="0.25">
      <c r="J2131" s="38">
        <v>15</v>
      </c>
      <c r="K2131" s="293">
        <v>738.33458953414072</v>
      </c>
      <c r="L2131" s="15">
        <v>-0.33247330412891007</v>
      </c>
      <c r="M2131" s="15">
        <v>-0.33218459607818984</v>
      </c>
      <c r="N2131" s="15">
        <v>-0.33534209979290008</v>
      </c>
      <c r="O2131" s="16">
        <v>0</v>
      </c>
    </row>
    <row r="2132" spans="10:15" x14ac:dyDescent="0.25">
      <c r="J2132" s="38">
        <v>15</v>
      </c>
      <c r="K2132" s="293">
        <v>735.08884585481724</v>
      </c>
      <c r="L2132" s="15">
        <v>-0.32961321803170002</v>
      </c>
      <c r="M2132" s="15">
        <v>-0.33806623325208796</v>
      </c>
      <c r="N2132" s="15">
        <v>-0.33232054871621197</v>
      </c>
      <c r="O2132" s="16">
        <v>0</v>
      </c>
    </row>
    <row r="2133" spans="10:15" x14ac:dyDescent="0.25">
      <c r="J2133" s="38">
        <v>15</v>
      </c>
      <c r="K2133" s="293">
        <v>735.79724616233966</v>
      </c>
      <c r="L2133" s="15">
        <v>-0.33125507982027025</v>
      </c>
      <c r="M2133" s="15">
        <v>-0.33416591268076495</v>
      </c>
      <c r="N2133" s="15">
        <v>-0.33457900749896491</v>
      </c>
      <c r="O2133" s="16">
        <v>0</v>
      </c>
    </row>
    <row r="2134" spans="10:15" x14ac:dyDescent="0.25">
      <c r="J2134" s="38">
        <v>15</v>
      </c>
      <c r="K2134" s="293">
        <v>735.77370110888546</v>
      </c>
      <c r="L2134" s="15">
        <v>-0.33127785391847731</v>
      </c>
      <c r="M2134" s="15">
        <v>-0.33415693077372793</v>
      </c>
      <c r="N2134" s="15">
        <v>-0.33456521530779482</v>
      </c>
      <c r="O2134" s="16">
        <v>0</v>
      </c>
    </row>
    <row r="2135" spans="10:15" x14ac:dyDescent="0.25">
      <c r="J2135" s="38">
        <v>15</v>
      </c>
      <c r="K2135" s="293">
        <v>735.89022696358438</v>
      </c>
      <c r="L2135" s="15">
        <v>-0.33139348183054756</v>
      </c>
      <c r="M2135" s="15">
        <v>-0.33401808078358369</v>
      </c>
      <c r="N2135" s="15">
        <v>-0.33458843738586874</v>
      </c>
      <c r="O2135" s="16">
        <v>0</v>
      </c>
    </row>
    <row r="2136" spans="10:15" x14ac:dyDescent="0.25">
      <c r="J2136" s="38">
        <v>15</v>
      </c>
      <c r="K2136" s="293">
        <v>736.37780866809032</v>
      </c>
      <c r="L2136" s="15">
        <v>-0.33166314593849955</v>
      </c>
      <c r="M2136" s="15">
        <v>-0.33360866003196482</v>
      </c>
      <c r="N2136" s="15">
        <v>-0.3347281940295358</v>
      </c>
      <c r="O2136" s="16">
        <v>0</v>
      </c>
    </row>
    <row r="2137" spans="10:15" x14ac:dyDescent="0.25">
      <c r="J2137" s="38">
        <v>15</v>
      </c>
      <c r="K2137" s="293">
        <v>736.66317638905787</v>
      </c>
      <c r="L2137" s="15">
        <v>-0.33183453323607587</v>
      </c>
      <c r="M2137" s="15">
        <v>-0.33414168213871842</v>
      </c>
      <c r="N2137" s="15">
        <v>-0.33402378462520571</v>
      </c>
      <c r="O2137" s="16">
        <v>0</v>
      </c>
    </row>
    <row r="2138" spans="10:15" x14ac:dyDescent="0.25">
      <c r="J2138" s="38">
        <v>15</v>
      </c>
      <c r="K2138" s="293">
        <v>739.74415044556179</v>
      </c>
      <c r="L2138" s="15">
        <v>-0.33157399925707787</v>
      </c>
      <c r="M2138" s="15">
        <v>-0.3370434762628719</v>
      </c>
      <c r="N2138" s="15">
        <v>-0.33138252448005023</v>
      </c>
      <c r="O2138" s="16">
        <v>0</v>
      </c>
    </row>
    <row r="2139" spans="10:15" x14ac:dyDescent="0.25">
      <c r="J2139" s="38">
        <v>15</v>
      </c>
      <c r="K2139" s="293">
        <v>745.21943085494945</v>
      </c>
      <c r="L2139" s="15">
        <v>-0.33347160771397799</v>
      </c>
      <c r="M2139" s="15">
        <v>-0.33553994862352821</v>
      </c>
      <c r="N2139" s="15">
        <v>-0.33098844366249369</v>
      </c>
      <c r="O2139" s="16">
        <v>0</v>
      </c>
    </row>
    <row r="2140" spans="10:15" x14ac:dyDescent="0.25">
      <c r="J2140" s="38">
        <v>15</v>
      </c>
      <c r="K2140" s="293">
        <v>740.80312706030259</v>
      </c>
      <c r="L2140" s="15">
        <v>-0.33212270587694148</v>
      </c>
      <c r="M2140" s="15">
        <v>-0.33663524784961896</v>
      </c>
      <c r="N2140" s="15">
        <v>-0.33124204627343951</v>
      </c>
      <c r="O2140" s="16">
        <v>0</v>
      </c>
    </row>
    <row r="2141" spans="10:15" x14ac:dyDescent="0.25">
      <c r="J2141" s="38">
        <v>15</v>
      </c>
      <c r="K2141" s="293">
        <v>741.43091803096343</v>
      </c>
      <c r="L2141" s="15">
        <v>-0.33232812928490191</v>
      </c>
      <c r="M2141" s="15">
        <v>-0.33647711299004895</v>
      </c>
      <c r="N2141" s="15">
        <v>-0.33119475772504903</v>
      </c>
      <c r="O2141" s="16">
        <v>0</v>
      </c>
    </row>
    <row r="2142" spans="10:15" x14ac:dyDescent="0.25">
      <c r="J2142" s="38">
        <v>15</v>
      </c>
      <c r="K2142" s="293">
        <v>740.96513489060385</v>
      </c>
      <c r="L2142" s="15">
        <v>-0.33222250336411835</v>
      </c>
      <c r="M2142" s="15">
        <v>-0.3365460184556876</v>
      </c>
      <c r="N2142" s="15">
        <v>-0.33123147818019405</v>
      </c>
      <c r="O2142" s="16">
        <v>0</v>
      </c>
    </row>
    <row r="2143" spans="10:15" x14ac:dyDescent="0.25">
      <c r="J2143" s="38">
        <v>15</v>
      </c>
      <c r="K2143" s="293">
        <v>737.37484775511268</v>
      </c>
      <c r="L2143" s="15">
        <v>-0.33218660551636769</v>
      </c>
      <c r="M2143" s="15">
        <v>-0.33442224562526535</v>
      </c>
      <c r="N2143" s="15">
        <v>-0.33339114885836696</v>
      </c>
      <c r="O2143" s="16">
        <v>0</v>
      </c>
    </row>
    <row r="2144" spans="10:15" x14ac:dyDescent="0.25">
      <c r="J2144" s="38">
        <v>15</v>
      </c>
      <c r="K2144" s="293">
        <v>741.15151186807316</v>
      </c>
      <c r="L2144" s="15">
        <v>-0.33254577219666265</v>
      </c>
      <c r="M2144" s="15">
        <v>-0.33608692066791829</v>
      </c>
      <c r="N2144" s="15">
        <v>-0.3313673071354189</v>
      </c>
      <c r="O2144" s="16">
        <v>0</v>
      </c>
    </row>
    <row r="2145" spans="10:15" x14ac:dyDescent="0.25">
      <c r="J2145" s="38">
        <v>15</v>
      </c>
      <c r="K2145" s="293">
        <v>737.88800608562599</v>
      </c>
      <c r="L2145" s="15">
        <v>-0.33243403006981409</v>
      </c>
      <c r="M2145" s="15">
        <v>-0.33464715919488081</v>
      </c>
      <c r="N2145" s="15">
        <v>-0.33291881073530494</v>
      </c>
      <c r="O2145" s="16">
        <v>0</v>
      </c>
    </row>
    <row r="2146" spans="10:15" x14ac:dyDescent="0.25">
      <c r="J2146" s="38">
        <v>15</v>
      </c>
      <c r="K2146" s="293">
        <v>1160.0742910979679</v>
      </c>
      <c r="L2146" s="15">
        <v>-0.47666754764470748</v>
      </c>
      <c r="M2146" s="15">
        <v>-0.20884520211599059</v>
      </c>
      <c r="N2146" s="15">
        <v>-0.31448725023930196</v>
      </c>
      <c r="O2146" s="16">
        <v>0</v>
      </c>
    </row>
    <row r="2147" spans="10:15" x14ac:dyDescent="0.25">
      <c r="J2147" s="38">
        <v>15</v>
      </c>
      <c r="K2147" s="293">
        <v>1157.4061125342766</v>
      </c>
      <c r="L2147" s="15">
        <v>-0.47634871901425196</v>
      </c>
      <c r="M2147" s="15">
        <v>-0.20898754145330573</v>
      </c>
      <c r="N2147" s="15">
        <v>-0.31466373953244225</v>
      </c>
      <c r="O2147" s="16">
        <v>0</v>
      </c>
    </row>
    <row r="2148" spans="10:15" x14ac:dyDescent="0.25">
      <c r="J2148" s="38">
        <v>15</v>
      </c>
      <c r="K2148" s="293">
        <v>1157.1808846944982</v>
      </c>
      <c r="L2148" s="15">
        <v>-0.47628627855644318</v>
      </c>
      <c r="M2148" s="15">
        <v>-0.20904238961819954</v>
      </c>
      <c r="N2148" s="15">
        <v>-0.31467133182535723</v>
      </c>
      <c r="O2148" s="16">
        <v>0</v>
      </c>
    </row>
    <row r="2149" spans="10:15" x14ac:dyDescent="0.25">
      <c r="J2149" s="38">
        <v>15</v>
      </c>
      <c r="K2149" s="293">
        <v>1157.2615018725569</v>
      </c>
      <c r="L2149" s="15">
        <v>-0.47631830731800662</v>
      </c>
      <c r="M2149" s="15">
        <v>-0.20901150870670568</v>
      </c>
      <c r="N2149" s="15">
        <v>-0.31467018397528773</v>
      </c>
      <c r="O2149" s="16">
        <v>0</v>
      </c>
    </row>
    <row r="2150" spans="10:15" x14ac:dyDescent="0.25">
      <c r="J2150" s="38">
        <v>15</v>
      </c>
      <c r="K2150" s="293">
        <v>770.18590517296946</v>
      </c>
      <c r="L2150" s="15">
        <v>-0.34651923685335401</v>
      </c>
      <c r="M2150" s="15">
        <v>-0.32080662581238301</v>
      </c>
      <c r="N2150" s="15">
        <v>-0.33267413733426293</v>
      </c>
      <c r="O2150" s="16">
        <v>0</v>
      </c>
    </row>
    <row r="2151" spans="10:15" x14ac:dyDescent="0.25">
      <c r="J2151" s="38">
        <v>15</v>
      </c>
      <c r="K2151" s="293">
        <v>1024.5346392092381</v>
      </c>
      <c r="L2151" s="15">
        <v>-0.43424132517326114</v>
      </c>
      <c r="M2151" s="15">
        <v>-0.24453947180921393</v>
      </c>
      <c r="N2151" s="15">
        <v>-0.32121920301752499</v>
      </c>
      <c r="O2151" s="16">
        <v>0</v>
      </c>
    </row>
    <row r="2152" spans="10:15" x14ac:dyDescent="0.25">
      <c r="J2152" s="38">
        <v>15</v>
      </c>
      <c r="K2152" s="293">
        <v>1103.5099838373403</v>
      </c>
      <c r="L2152" s="15">
        <v>-0.46968103377117187</v>
      </c>
      <c r="M2152" s="15">
        <v>-0.20359226429010777</v>
      </c>
      <c r="N2152" s="15">
        <v>-0.32672670193872033</v>
      </c>
      <c r="O2152" s="16">
        <v>0</v>
      </c>
    </row>
    <row r="2153" spans="10:15" x14ac:dyDescent="0.25">
      <c r="J2153" s="38">
        <v>15</v>
      </c>
      <c r="K2153" s="293">
        <v>1103.276753744952</v>
      </c>
      <c r="L2153" s="15">
        <v>-0.46965437561062617</v>
      </c>
      <c r="M2153" s="15">
        <v>-0.20365297533003762</v>
      </c>
      <c r="N2153" s="15">
        <v>-0.3266926490593362</v>
      </c>
      <c r="O2153" s="16">
        <v>0</v>
      </c>
    </row>
    <row r="2154" spans="10:15" x14ac:dyDescent="0.25">
      <c r="J2154" s="38">
        <v>15</v>
      </c>
      <c r="K2154" s="293">
        <v>826.06637686550289</v>
      </c>
      <c r="L2154" s="15">
        <v>-0.37084566669503727</v>
      </c>
      <c r="M2154" s="15">
        <v>-0.29647037313738656</v>
      </c>
      <c r="N2154" s="15">
        <v>-0.33268396016757606</v>
      </c>
      <c r="O2154" s="16">
        <v>0</v>
      </c>
    </row>
    <row r="2155" spans="10:15" x14ac:dyDescent="0.25">
      <c r="J2155" s="38">
        <v>15</v>
      </c>
      <c r="K2155" s="293">
        <v>1012.4282945542698</v>
      </c>
      <c r="L2155" s="15">
        <v>-0.45188813635568442</v>
      </c>
      <c r="M2155" s="15">
        <v>-0.21408042386224477</v>
      </c>
      <c r="N2155" s="15">
        <v>-0.33403143978207084</v>
      </c>
      <c r="O2155" s="16">
        <v>0</v>
      </c>
    </row>
    <row r="2156" spans="10:15" x14ac:dyDescent="0.25">
      <c r="J2156" s="38">
        <v>15</v>
      </c>
      <c r="K2156" s="293">
        <v>1011.2214490937547</v>
      </c>
      <c r="L2156" s="15">
        <v>-0.45137278493493654</v>
      </c>
      <c r="M2156" s="15">
        <v>-0.21473556510213201</v>
      </c>
      <c r="N2156" s="15">
        <v>-0.33389164996293141</v>
      </c>
      <c r="O2156" s="16">
        <v>0</v>
      </c>
    </row>
    <row r="2157" spans="10:15" x14ac:dyDescent="0.25">
      <c r="J2157" s="38">
        <v>15</v>
      </c>
      <c r="K2157" s="293">
        <v>1012.5247830460399</v>
      </c>
      <c r="L2157" s="15">
        <v>-0.45193649762272192</v>
      </c>
      <c r="M2157" s="15">
        <v>-0.21412121931561884</v>
      </c>
      <c r="N2157" s="15">
        <v>-0.3339422830616593</v>
      </c>
      <c r="O2157" s="16">
        <v>0</v>
      </c>
    </row>
    <row r="2158" spans="10:15" x14ac:dyDescent="0.25">
      <c r="J2158" s="38">
        <v>15</v>
      </c>
      <c r="K2158" s="293">
        <v>4400.0082735998058</v>
      </c>
      <c r="L2158" s="15">
        <v>-6.8845421779451649E-17</v>
      </c>
      <c r="M2158" s="15">
        <v>-1</v>
      </c>
      <c r="N2158" s="15">
        <v>-8.3019479204632889E-17</v>
      </c>
      <c r="O2158" s="16">
        <v>0</v>
      </c>
    </row>
    <row r="2159" spans="10:15" x14ac:dyDescent="0.25">
      <c r="J2159" s="38">
        <v>15</v>
      </c>
      <c r="K2159" s="293">
        <v>3611.2666587122226</v>
      </c>
      <c r="L2159" s="15">
        <v>-8.4925391990342367E-2</v>
      </c>
      <c r="M2159" s="15">
        <v>0.79295049060205791</v>
      </c>
      <c r="N2159" s="15">
        <v>0.29197490138828452</v>
      </c>
      <c r="O2159" s="16">
        <v>0</v>
      </c>
    </row>
    <row r="2160" spans="10:15" x14ac:dyDescent="0.25">
      <c r="J2160" s="38">
        <v>15</v>
      </c>
      <c r="K2160" s="293">
        <v>3619.4024574276859</v>
      </c>
      <c r="L2160" s="15">
        <v>-8.6182333676890113E-2</v>
      </c>
      <c r="M2160" s="15">
        <v>0.79421769305722156</v>
      </c>
      <c r="N2160" s="15">
        <v>0.29196464061966854</v>
      </c>
      <c r="O2160" s="16">
        <v>0</v>
      </c>
    </row>
    <row r="2161" spans="10:15" x14ac:dyDescent="0.25">
      <c r="J2161" s="38">
        <v>15</v>
      </c>
      <c r="K2161" s="293">
        <v>3621.5111997296863</v>
      </c>
      <c r="L2161" s="15">
        <v>-8.6232990982492944E-2</v>
      </c>
      <c r="M2161" s="15">
        <v>0.79444870720907812</v>
      </c>
      <c r="N2161" s="15">
        <v>0.29178428377341492</v>
      </c>
      <c r="O2161" s="16">
        <v>0</v>
      </c>
    </row>
    <row r="2162" spans="10:15" x14ac:dyDescent="0.25">
      <c r="J2162" s="38">
        <v>15</v>
      </c>
      <c r="K2162" s="293">
        <v>3622.8796736458839</v>
      </c>
      <c r="L2162" s="15">
        <v>-8.6623988506475666E-2</v>
      </c>
      <c r="M2162" s="15">
        <v>0.79470818984034419</v>
      </c>
      <c r="N2162" s="15">
        <v>0.29191579866613138</v>
      </c>
      <c r="O2162" s="16">
        <v>0</v>
      </c>
    </row>
    <row r="2163" spans="10:15" x14ac:dyDescent="0.25">
      <c r="J2163" s="38">
        <v>15</v>
      </c>
      <c r="K2163" s="293">
        <v>3630.0986822602727</v>
      </c>
      <c r="L2163" s="15">
        <v>-8.71670360384523E-2</v>
      </c>
      <c r="M2163" s="15">
        <v>0.79566917463051057</v>
      </c>
      <c r="N2163" s="15">
        <v>0.29149786140794171</v>
      </c>
      <c r="O2163" s="16">
        <v>0</v>
      </c>
    </row>
    <row r="2164" spans="10:15" x14ac:dyDescent="0.25">
      <c r="J2164" s="38">
        <v>15</v>
      </c>
      <c r="K2164" s="293">
        <v>3693.8154943092172</v>
      </c>
      <c r="L2164" s="15">
        <v>-9.4876319373816298E-2</v>
      </c>
      <c r="M2164" s="15">
        <v>0.80341914129743353</v>
      </c>
      <c r="N2164" s="15">
        <v>0.29145717807638261</v>
      </c>
      <c r="O2164" s="16">
        <v>0</v>
      </c>
    </row>
    <row r="2165" spans="10:15" x14ac:dyDescent="0.25">
      <c r="J2165" s="38">
        <v>15</v>
      </c>
      <c r="K2165" s="293">
        <v>6745.6251257195136</v>
      </c>
      <c r="L2165" s="15">
        <v>-0.15853443720274793</v>
      </c>
      <c r="M2165" s="15">
        <v>0.25456425758720813</v>
      </c>
      <c r="N2165" s="15">
        <v>0.90397017961553972</v>
      </c>
      <c r="O2165" s="16">
        <v>0</v>
      </c>
    </row>
    <row r="2166" spans="10:15" x14ac:dyDescent="0.25">
      <c r="J2166" s="38">
        <v>15</v>
      </c>
      <c r="K2166" s="293">
        <v>6745.4250306832128</v>
      </c>
      <c r="L2166" s="15">
        <v>-0.15852993317878086</v>
      </c>
      <c r="M2166" s="15">
        <v>0.25455702531933266</v>
      </c>
      <c r="N2166" s="15">
        <v>0.90397290785944817</v>
      </c>
      <c r="O2166" s="16">
        <v>0</v>
      </c>
    </row>
    <row r="2167" spans="10:15" x14ac:dyDescent="0.25">
      <c r="J2167" s="38">
        <v>15</v>
      </c>
      <c r="K2167" s="293">
        <v>6753.116087631769</v>
      </c>
      <c r="L2167" s="15">
        <v>-0.15872022573543218</v>
      </c>
      <c r="M2167" s="15">
        <v>0.25429369499547738</v>
      </c>
      <c r="N2167" s="15">
        <v>0.90442653073995483</v>
      </c>
      <c r="O2167" s="16">
        <v>0</v>
      </c>
    </row>
    <row r="2168" spans="10:15" x14ac:dyDescent="0.25">
      <c r="J2168" s="38">
        <v>15</v>
      </c>
      <c r="K2168" s="293">
        <v>9609.7626722997138</v>
      </c>
      <c r="L2168" s="15">
        <v>-0.37480581606568963</v>
      </c>
      <c r="M2168" s="15">
        <v>0.24740471630651883</v>
      </c>
      <c r="N2168" s="15">
        <v>1.1274010997591708</v>
      </c>
      <c r="O2168" s="16">
        <v>0</v>
      </c>
    </row>
    <row r="2169" spans="10:15" x14ac:dyDescent="0.25">
      <c r="J2169" s="38">
        <v>15</v>
      </c>
      <c r="K2169" s="293">
        <v>9634.0814454654083</v>
      </c>
      <c r="L2169" s="15">
        <v>-0.37661213894268408</v>
      </c>
      <c r="M2169" s="15">
        <v>0.24722897523589765</v>
      </c>
      <c r="N2169" s="15">
        <v>1.1293831637067864</v>
      </c>
      <c r="O2169" s="16">
        <v>0</v>
      </c>
    </row>
    <row r="2170" spans="10:15" x14ac:dyDescent="0.25">
      <c r="J2170" s="38">
        <v>15</v>
      </c>
      <c r="K2170" s="293">
        <v>7340.4244018061518</v>
      </c>
      <c r="L2170" s="15">
        <v>-0.30957235237463882</v>
      </c>
      <c r="M2170" s="15">
        <v>0.37899160714955782</v>
      </c>
      <c r="N2170" s="15">
        <v>0.93058074522508105</v>
      </c>
      <c r="O2170" s="16">
        <v>0</v>
      </c>
    </row>
    <row r="2171" spans="10:15" x14ac:dyDescent="0.25">
      <c r="J2171" s="38">
        <v>15</v>
      </c>
      <c r="K2171" s="293">
        <v>7337.9689877889423</v>
      </c>
      <c r="L2171" s="15">
        <v>-0.30949686439035368</v>
      </c>
      <c r="M2171" s="15">
        <v>0.379524437747363</v>
      </c>
      <c r="N2171" s="15">
        <v>0.92997242664299062</v>
      </c>
      <c r="O2171" s="16">
        <v>0</v>
      </c>
    </row>
    <row r="2172" spans="10:15" x14ac:dyDescent="0.25">
      <c r="J2172" s="38">
        <v>15</v>
      </c>
      <c r="K2172" s="293">
        <v>7346.3100346757128</v>
      </c>
      <c r="L2172" s="15">
        <v>-0.31045403903208446</v>
      </c>
      <c r="M2172" s="15">
        <v>0.37930473317226449</v>
      </c>
      <c r="N2172" s="15">
        <v>0.93114930585982003</v>
      </c>
      <c r="O2172" s="16">
        <v>0</v>
      </c>
    </row>
    <row r="2173" spans="10:15" x14ac:dyDescent="0.25">
      <c r="J2173" s="38">
        <v>15</v>
      </c>
      <c r="K2173" s="293">
        <v>7347.04267972056</v>
      </c>
      <c r="L2173" s="15">
        <v>-0.31048902020682573</v>
      </c>
      <c r="M2173" s="15">
        <v>0.37934747226882343</v>
      </c>
      <c r="N2173" s="15">
        <v>0.93114154793800241</v>
      </c>
      <c r="O2173" s="16">
        <v>0</v>
      </c>
    </row>
    <row r="2174" spans="10:15" x14ac:dyDescent="0.25">
      <c r="J2174" s="38">
        <v>15</v>
      </c>
      <c r="K2174" s="293">
        <v>4400.0082735998012</v>
      </c>
      <c r="L2174" s="15">
        <v>-3.3045802454136767E-16</v>
      </c>
      <c r="M2174" s="15">
        <v>-0.99999999999999911</v>
      </c>
      <c r="N2174" s="15">
        <v>-3.9444376948932854E-16</v>
      </c>
      <c r="O2174" s="16">
        <v>0</v>
      </c>
    </row>
    <row r="2175" spans="10:15" x14ac:dyDescent="0.25">
      <c r="J2175" s="38">
        <v>15</v>
      </c>
      <c r="K2175" s="293">
        <v>2227.2156983125356</v>
      </c>
      <c r="L2175" s="15">
        <v>-0.26382015053097063</v>
      </c>
      <c r="M2175" s="15">
        <v>-0.11496882520394659</v>
      </c>
      <c r="N2175" s="15">
        <v>-0.62121102426508279</v>
      </c>
      <c r="O2175" s="16">
        <v>0</v>
      </c>
    </row>
    <row r="2176" spans="10:15" x14ac:dyDescent="0.25">
      <c r="J2176" s="38">
        <v>16</v>
      </c>
      <c r="K2176" s="293">
        <v>2414.8604035092517</v>
      </c>
      <c r="L2176" s="15">
        <v>2.9849038487847708E-2</v>
      </c>
      <c r="M2176" s="15">
        <v>0.66683249465826577</v>
      </c>
      <c r="N2176" s="15">
        <v>0.30331846685388641</v>
      </c>
      <c r="O2176" s="16">
        <v>0</v>
      </c>
    </row>
    <row r="2177" spans="10:15" x14ac:dyDescent="0.25">
      <c r="J2177" s="38">
        <v>16</v>
      </c>
      <c r="K2177" s="293">
        <v>2410.900904434784</v>
      </c>
      <c r="L2177" s="15">
        <v>2.9791977516987634E-2</v>
      </c>
      <c r="M2177" s="15">
        <v>0.66645150238459938</v>
      </c>
      <c r="N2177" s="15">
        <v>0.30375652009841281</v>
      </c>
      <c r="O2177" s="16">
        <v>0</v>
      </c>
    </row>
    <row r="2178" spans="10:15" x14ac:dyDescent="0.25">
      <c r="J2178" s="38">
        <v>16</v>
      </c>
      <c r="K2178" s="293">
        <v>2410.0662455948777</v>
      </c>
      <c r="L2178" s="15">
        <v>3.0029284757035785E-2</v>
      </c>
      <c r="M2178" s="15">
        <v>0.66626296719114508</v>
      </c>
      <c r="N2178" s="15">
        <v>0.3037077480518191</v>
      </c>
      <c r="O2178" s="16">
        <v>0</v>
      </c>
    </row>
    <row r="2179" spans="10:15" x14ac:dyDescent="0.25">
      <c r="J2179" s="38">
        <v>16</v>
      </c>
      <c r="K2179" s="293">
        <v>1272.1239236044667</v>
      </c>
      <c r="L2179" s="15">
        <v>-0.3844005209908703</v>
      </c>
      <c r="M2179" s="15">
        <v>-0.32848350915746399</v>
      </c>
      <c r="N2179" s="15">
        <v>-0.28711596985166576</v>
      </c>
      <c r="O2179" s="16">
        <v>0</v>
      </c>
    </row>
    <row r="2180" spans="10:15" x14ac:dyDescent="0.25">
      <c r="J2180" s="38">
        <v>16</v>
      </c>
      <c r="K2180" s="293">
        <v>801.88989996709222</v>
      </c>
      <c r="L2180" s="15">
        <v>-0.332258053865228</v>
      </c>
      <c r="M2180" s="15">
        <v>-0.33655256817899165</v>
      </c>
      <c r="N2180" s="15">
        <v>-0.33118937795578041</v>
      </c>
      <c r="O2180" s="16">
        <v>0</v>
      </c>
    </row>
    <row r="2181" spans="10:15" x14ac:dyDescent="0.25">
      <c r="J2181" s="38">
        <v>16</v>
      </c>
      <c r="K2181" s="293">
        <v>1133.0805624639213</v>
      </c>
      <c r="L2181" s="15">
        <v>-0.469328661610104</v>
      </c>
      <c r="M2181" s="15">
        <v>-0.21483323712348543</v>
      </c>
      <c r="N2181" s="15">
        <v>-0.31583810126641043</v>
      </c>
      <c r="O2181" s="16">
        <v>0</v>
      </c>
    </row>
    <row r="2182" spans="10:15" x14ac:dyDescent="0.25">
      <c r="J2182" s="38">
        <v>16</v>
      </c>
      <c r="K2182" s="293">
        <v>1000.1696926966491</v>
      </c>
      <c r="L2182" s="15">
        <v>-0.44669016842929882</v>
      </c>
      <c r="M2182" s="15">
        <v>-0.21958337784424742</v>
      </c>
      <c r="N2182" s="15">
        <v>-0.33372645372645371</v>
      </c>
      <c r="O2182" s="16">
        <v>0</v>
      </c>
    </row>
    <row r="2183" spans="10:15" x14ac:dyDescent="0.25">
      <c r="J2183" s="38">
        <v>16</v>
      </c>
      <c r="K2183" s="293">
        <v>6841.431322412127</v>
      </c>
      <c r="L2183" s="15">
        <v>-0.28077859476124639</v>
      </c>
      <c r="M2183" s="15">
        <v>0.37743005003853819</v>
      </c>
      <c r="N2183" s="15">
        <v>0.9033485447227082</v>
      </c>
      <c r="O2183" s="16">
        <v>0</v>
      </c>
    </row>
    <row r="2184" spans="10:15" x14ac:dyDescent="0.25">
      <c r="J2184" s="38">
        <v>16</v>
      </c>
      <c r="K2184" s="293">
        <v>6846.5963588057766</v>
      </c>
      <c r="L2184" s="15">
        <v>-0.28159874627340786</v>
      </c>
      <c r="M2184" s="15">
        <v>0.37770962271889708</v>
      </c>
      <c r="N2184" s="15">
        <v>0.90388912355451079</v>
      </c>
      <c r="O2184" s="16">
        <v>0</v>
      </c>
    </row>
    <row r="2185" spans="10:15" x14ac:dyDescent="0.25">
      <c r="J2185" s="38">
        <v>16</v>
      </c>
      <c r="K2185" s="293">
        <v>6029.383915671232</v>
      </c>
      <c r="L2185" s="15">
        <v>0.71621117464710393</v>
      </c>
      <c r="M2185" s="15">
        <v>-0.55215264917957174</v>
      </c>
      <c r="N2185" s="15">
        <v>-1.1640585254675324</v>
      </c>
      <c r="O2185" s="16">
        <v>0</v>
      </c>
    </row>
    <row r="2186" spans="10:15" x14ac:dyDescent="0.25">
      <c r="J2186" s="38">
        <v>16</v>
      </c>
      <c r="K2186" s="293">
        <v>9807.5912635039931</v>
      </c>
      <c r="L2186" s="15">
        <v>1.3511507750117429</v>
      </c>
      <c r="M2186" s="15">
        <v>-0.89556912478471895</v>
      </c>
      <c r="N2186" s="15">
        <v>-1.4555816502270238</v>
      </c>
      <c r="O2186" s="16">
        <v>0</v>
      </c>
    </row>
    <row r="2187" spans="10:15" x14ac:dyDescent="0.25">
      <c r="J2187" s="38">
        <v>16</v>
      </c>
      <c r="K2187" s="293">
        <v>9810.075181140508</v>
      </c>
      <c r="L2187" s="15">
        <v>1.3515483076152099</v>
      </c>
      <c r="M2187" s="15">
        <v>-0.89578417656762244</v>
      </c>
      <c r="N2187" s="15">
        <v>-1.4557641310475875</v>
      </c>
      <c r="O2187" s="16">
        <v>0</v>
      </c>
    </row>
    <row r="2188" spans="10:15" x14ac:dyDescent="0.25">
      <c r="J2188" s="38">
        <v>16</v>
      </c>
      <c r="K2188" s="293">
        <v>9845.4800532193512</v>
      </c>
      <c r="L2188" s="15">
        <v>1.3566953715925998</v>
      </c>
      <c r="M2188" s="15">
        <v>-0.89781465417897621</v>
      </c>
      <c r="N2188" s="15">
        <v>-1.4588807174136234</v>
      </c>
      <c r="O2188" s="16">
        <v>0</v>
      </c>
    </row>
    <row r="2189" spans="10:15" x14ac:dyDescent="0.25">
      <c r="J2189" s="38">
        <v>16</v>
      </c>
      <c r="K2189" s="293">
        <v>9869.4885836116537</v>
      </c>
      <c r="L2189" s="15">
        <v>1.3603776755519146</v>
      </c>
      <c r="M2189" s="15">
        <v>-0.89797718822862194</v>
      </c>
      <c r="N2189" s="15">
        <v>-1.4624004873232928</v>
      </c>
      <c r="O2189" s="16">
        <v>0</v>
      </c>
    </row>
    <row r="2190" spans="10:15" x14ac:dyDescent="0.25">
      <c r="J2190" s="38">
        <v>16</v>
      </c>
      <c r="K2190" s="293">
        <v>9893.0867597688921</v>
      </c>
      <c r="L2190" s="15">
        <v>1.3634670230791086</v>
      </c>
      <c r="M2190" s="15">
        <v>-0.90085349554309035</v>
      </c>
      <c r="N2190" s="15">
        <v>-1.4626135275360184</v>
      </c>
      <c r="O2190" s="16">
        <v>0</v>
      </c>
    </row>
    <row r="2191" spans="10:15" x14ac:dyDescent="0.25">
      <c r="J2191" s="38">
        <v>16</v>
      </c>
      <c r="K2191" s="293">
        <v>4859.7565321465026</v>
      </c>
      <c r="L2191" s="15">
        <v>0.68757609827622845</v>
      </c>
      <c r="M2191" s="15">
        <v>0.51189853217758952</v>
      </c>
      <c r="N2191" s="15">
        <v>-0.19947463045381778</v>
      </c>
      <c r="O2191" s="16">
        <v>0</v>
      </c>
    </row>
    <row r="2192" spans="10:15" x14ac:dyDescent="0.25">
      <c r="J2192" s="38">
        <v>16</v>
      </c>
      <c r="K2192" s="293">
        <v>4147.1286155012094</v>
      </c>
      <c r="L2192" s="15">
        <v>0.60641039848712885</v>
      </c>
      <c r="M2192" s="15">
        <v>7.0781781198499996E-2</v>
      </c>
      <c r="N2192" s="15">
        <v>0.32280782031437122</v>
      </c>
      <c r="O2192" s="16">
        <v>0</v>
      </c>
    </row>
    <row r="2193" spans="10:15" x14ac:dyDescent="0.25">
      <c r="J2193" s="38">
        <v>16</v>
      </c>
      <c r="K2193" s="293">
        <v>4143.671361116667</v>
      </c>
      <c r="L2193" s="15">
        <v>0.60603766037088891</v>
      </c>
      <c r="M2193" s="15">
        <v>7.1077520930365443E-2</v>
      </c>
      <c r="N2193" s="15">
        <v>0.32288481869874558</v>
      </c>
      <c r="O2193" s="16">
        <v>0</v>
      </c>
    </row>
    <row r="2194" spans="10:15" x14ac:dyDescent="0.25">
      <c r="J2194" s="38">
        <v>16</v>
      </c>
      <c r="K2194" s="293">
        <v>4149.4136182788779</v>
      </c>
      <c r="L2194" s="15">
        <v>0.60714439053711733</v>
      </c>
      <c r="M2194" s="15">
        <v>7.0842814821175562E-2</v>
      </c>
      <c r="N2194" s="15">
        <v>0.32201279464170712</v>
      </c>
      <c r="O2194" s="16">
        <v>0</v>
      </c>
    </row>
    <row r="2195" spans="10:15" x14ac:dyDescent="0.25">
      <c r="J2195" s="38">
        <v>16</v>
      </c>
      <c r="K2195" s="293">
        <v>4149.3959848726081</v>
      </c>
      <c r="L2195" s="15">
        <v>0.60714579613800701</v>
      </c>
      <c r="M2195" s="15">
        <v>7.0842561352162658E-2</v>
      </c>
      <c r="N2195" s="15">
        <v>0.32201164250983028</v>
      </c>
      <c r="O2195" s="16">
        <v>0</v>
      </c>
    </row>
    <row r="2196" spans="10:15" x14ac:dyDescent="0.25">
      <c r="J2196" s="38">
        <v>16</v>
      </c>
      <c r="K2196" s="293">
        <v>4140.6129108249334</v>
      </c>
      <c r="L2196" s="15">
        <v>0.60595071528511457</v>
      </c>
      <c r="M2196" s="15">
        <v>7.1385739984580684E-2</v>
      </c>
      <c r="N2196" s="15">
        <v>0.32266354473030467</v>
      </c>
      <c r="O2196" s="16">
        <v>0</v>
      </c>
    </row>
    <row r="2197" spans="10:15" x14ac:dyDescent="0.25">
      <c r="J2197" s="38">
        <v>16</v>
      </c>
      <c r="K2197" s="293">
        <v>4138.5495463675506</v>
      </c>
      <c r="L2197" s="15">
        <v>0.60576967673113491</v>
      </c>
      <c r="M2197" s="15">
        <v>7.1710674187368206E-2</v>
      </c>
      <c r="N2197" s="15">
        <v>0.32251964908149683</v>
      </c>
      <c r="O2197" s="16">
        <v>0</v>
      </c>
    </row>
    <row r="2198" spans="10:15" x14ac:dyDescent="0.25">
      <c r="J2198" s="38">
        <v>16</v>
      </c>
      <c r="K2198" s="293">
        <v>4138.3486968371635</v>
      </c>
      <c r="L2198" s="15">
        <v>0.60580483593632939</v>
      </c>
      <c r="M2198" s="15">
        <v>7.1704278712034192E-2</v>
      </c>
      <c r="N2198" s="15">
        <v>0.32249088535163639</v>
      </c>
      <c r="O2198" s="16">
        <v>0</v>
      </c>
    </row>
    <row r="2199" spans="10:15" x14ac:dyDescent="0.25">
      <c r="J2199" s="38">
        <v>16</v>
      </c>
      <c r="K2199" s="293">
        <v>2680.7637188208619</v>
      </c>
      <c r="L2199" s="15">
        <v>0.44686318972033257</v>
      </c>
      <c r="M2199" s="15">
        <v>0.21931160523911059</v>
      </c>
      <c r="N2199" s="15">
        <v>0.33382520504055685</v>
      </c>
      <c r="O2199" s="16">
        <v>0</v>
      </c>
    </row>
    <row r="2200" spans="10:15" x14ac:dyDescent="0.25">
      <c r="J2200" s="38">
        <v>16</v>
      </c>
      <c r="K2200" s="293">
        <v>2677.4347374422282</v>
      </c>
      <c r="L2200" s="15">
        <v>0.4465341202292184</v>
      </c>
      <c r="M2200" s="15">
        <v>0.21970890260473355</v>
      </c>
      <c r="N2200" s="15">
        <v>0.33375697716604813</v>
      </c>
      <c r="O2200" s="16">
        <v>0</v>
      </c>
    </row>
    <row r="2201" spans="10:15" x14ac:dyDescent="0.25">
      <c r="J2201" s="38">
        <v>16</v>
      </c>
      <c r="K2201" s="293">
        <v>1567.0634847034173</v>
      </c>
      <c r="L2201" s="15">
        <v>0.28666116928752966</v>
      </c>
      <c r="M2201" s="15">
        <v>0.34840016241497029</v>
      </c>
      <c r="N2201" s="15">
        <v>0.36493866829750016</v>
      </c>
      <c r="O2201" s="16">
        <v>0</v>
      </c>
    </row>
    <row r="2202" spans="10:15" x14ac:dyDescent="0.25">
      <c r="J2202" s="38">
        <v>16</v>
      </c>
      <c r="K2202" s="293">
        <v>1566.1357040777855</v>
      </c>
      <c r="L2202" s="15">
        <v>0.28665742316811521</v>
      </c>
      <c r="M2202" s="15">
        <v>0.3485262381340658</v>
      </c>
      <c r="N2202" s="15">
        <v>0.36481633869781899</v>
      </c>
      <c r="O2202" s="16">
        <v>0</v>
      </c>
    </row>
    <row r="2203" spans="10:15" x14ac:dyDescent="0.25">
      <c r="J2203" s="38">
        <v>16</v>
      </c>
      <c r="K2203" s="293">
        <v>1565.8380490700433</v>
      </c>
      <c r="L2203" s="15">
        <v>0.2866472476995286</v>
      </c>
      <c r="M2203" s="15">
        <v>0.3485783913481238</v>
      </c>
      <c r="N2203" s="15">
        <v>0.36477436095234755</v>
      </c>
      <c r="O2203" s="16">
        <v>0</v>
      </c>
    </row>
    <row r="2204" spans="10:15" x14ac:dyDescent="0.25">
      <c r="J2204" s="38">
        <v>16</v>
      </c>
      <c r="K2204" s="293">
        <v>1669.0668489845602</v>
      </c>
      <c r="L2204" s="15">
        <v>0.33340293073284699</v>
      </c>
      <c r="M2204" s="15">
        <v>0.33300581615915148</v>
      </c>
      <c r="N2204" s="15">
        <v>0.33359125310800153</v>
      </c>
      <c r="O2204" s="16">
        <v>0</v>
      </c>
    </row>
    <row r="2205" spans="10:15" x14ac:dyDescent="0.25">
      <c r="J2205" s="38">
        <v>16</v>
      </c>
      <c r="K2205" s="293">
        <v>1495.3893267048077</v>
      </c>
      <c r="L2205" s="15">
        <v>0.31747147555297994</v>
      </c>
      <c r="M2205" s="15">
        <v>0.39779730588368284</v>
      </c>
      <c r="N2205" s="15">
        <v>0.28473121856333722</v>
      </c>
      <c r="O2205" s="16">
        <v>0</v>
      </c>
    </row>
    <row r="2206" spans="10:15" x14ac:dyDescent="0.25">
      <c r="J2206" s="38">
        <v>16</v>
      </c>
      <c r="K2206" s="293">
        <v>1669.8549287965609</v>
      </c>
      <c r="L2206" s="15">
        <v>0.33369067062878621</v>
      </c>
      <c r="M2206" s="15">
        <v>0.33297508562438888</v>
      </c>
      <c r="N2206" s="15">
        <v>0.33333424374682491</v>
      </c>
      <c r="O2206" s="16">
        <v>0</v>
      </c>
    </row>
    <row r="2207" spans="10:15" x14ac:dyDescent="0.25">
      <c r="J2207" s="38">
        <v>16</v>
      </c>
      <c r="K2207" s="293">
        <v>1494.5563805020054</v>
      </c>
      <c r="L2207" s="15">
        <v>0.31727674183374427</v>
      </c>
      <c r="M2207" s="15">
        <v>0.39783367157869037</v>
      </c>
      <c r="N2207" s="15">
        <v>0.2848895865875653</v>
      </c>
      <c r="O2207" s="16">
        <v>0</v>
      </c>
    </row>
    <row r="2208" spans="10:15" x14ac:dyDescent="0.25">
      <c r="J2208" s="38">
        <v>16</v>
      </c>
      <c r="K2208" s="293">
        <v>1667.4953683185624</v>
      </c>
      <c r="L2208" s="15">
        <v>0.33345515389618974</v>
      </c>
      <c r="M2208" s="15">
        <v>0.33329287799716084</v>
      </c>
      <c r="N2208" s="15">
        <v>0.33325196810664931</v>
      </c>
      <c r="O2208" s="16">
        <v>0</v>
      </c>
    </row>
    <row r="2209" spans="10:15" x14ac:dyDescent="0.25">
      <c r="J2209" s="38">
        <v>16</v>
      </c>
      <c r="K2209" s="293">
        <v>1666.2816370460691</v>
      </c>
      <c r="L2209" s="15">
        <v>0.33315440630513415</v>
      </c>
      <c r="M2209" s="15">
        <v>0.33339146191102237</v>
      </c>
      <c r="N2209" s="15">
        <v>0.33345413178384342</v>
      </c>
      <c r="O2209" s="16">
        <v>0</v>
      </c>
    </row>
    <row r="2210" spans="10:15" x14ac:dyDescent="0.25">
      <c r="J2210" s="38">
        <v>16</v>
      </c>
      <c r="K2210" s="293">
        <v>1494.6880060758313</v>
      </c>
      <c r="L2210" s="15">
        <v>0.31749982149000666</v>
      </c>
      <c r="M2210" s="15">
        <v>0.39756317630945193</v>
      </c>
      <c r="N2210" s="15">
        <v>0.28493700220054141</v>
      </c>
      <c r="O2210" s="16">
        <v>0</v>
      </c>
    </row>
    <row r="2211" spans="10:15" x14ac:dyDescent="0.25">
      <c r="J2211" s="38">
        <v>16</v>
      </c>
      <c r="K2211" s="293">
        <v>1666.3234823203659</v>
      </c>
      <c r="L2211" s="15">
        <v>0.33330698886855514</v>
      </c>
      <c r="M2211" s="15">
        <v>0.3334391654073558</v>
      </c>
      <c r="N2211" s="15">
        <v>0.33325384572408895</v>
      </c>
      <c r="O2211" s="16">
        <v>0</v>
      </c>
    </row>
    <row r="2212" spans="10:15" x14ac:dyDescent="0.25">
      <c r="J2212" s="38">
        <v>16</v>
      </c>
      <c r="K2212" s="293">
        <v>1665.4620293589328</v>
      </c>
      <c r="L2212" s="15">
        <v>0.33317308805364632</v>
      </c>
      <c r="M2212" s="15">
        <v>0.33353806597112046</v>
      </c>
      <c r="N2212" s="15">
        <v>0.33328884597523323</v>
      </c>
      <c r="O2212" s="16">
        <v>0</v>
      </c>
    </row>
    <row r="2213" spans="10:15" x14ac:dyDescent="0.25">
      <c r="J2213" s="38">
        <v>16</v>
      </c>
      <c r="K2213" s="293">
        <v>1494.2645606249353</v>
      </c>
      <c r="L2213" s="15">
        <v>0.31749195473891828</v>
      </c>
      <c r="M2213" s="15">
        <v>0.39745536177722413</v>
      </c>
      <c r="N2213" s="15">
        <v>0.28505268348385759</v>
      </c>
      <c r="O2213" s="16">
        <v>0</v>
      </c>
    </row>
    <row r="2214" spans="10:15" x14ac:dyDescent="0.25">
      <c r="J2214" s="38">
        <v>16</v>
      </c>
      <c r="K2214" s="293">
        <v>1483.591097271543</v>
      </c>
      <c r="L2214" s="15">
        <v>0.31934647554126844</v>
      </c>
      <c r="M2214" s="15">
        <v>0.3900689060934604</v>
      </c>
      <c r="N2214" s="15">
        <v>0.29058461836527111</v>
      </c>
      <c r="O2214" s="16">
        <v>0</v>
      </c>
    </row>
    <row r="2215" spans="10:15" x14ac:dyDescent="0.25">
      <c r="J2215" s="38">
        <v>16</v>
      </c>
      <c r="K2215" s="293">
        <v>1483.6386605605385</v>
      </c>
      <c r="L2215" s="15">
        <v>0.31937744004017504</v>
      </c>
      <c r="M2215" s="15">
        <v>0.39001130559913949</v>
      </c>
      <c r="N2215" s="15">
        <v>0.29061125436068558</v>
      </c>
      <c r="O2215" s="16">
        <v>0</v>
      </c>
    </row>
    <row r="2216" spans="10:15" x14ac:dyDescent="0.25">
      <c r="J2216" s="38">
        <v>16</v>
      </c>
      <c r="K2216" s="293">
        <v>1483.2697388957758</v>
      </c>
      <c r="L2216" s="15">
        <v>0.31931085710936613</v>
      </c>
      <c r="M2216" s="15">
        <v>0.3899846978884105</v>
      </c>
      <c r="N2216" s="15">
        <v>0.29070444500222331</v>
      </c>
      <c r="O2216" s="16">
        <v>0</v>
      </c>
    </row>
    <row r="2217" spans="10:15" x14ac:dyDescent="0.25">
      <c r="J2217" s="38">
        <v>16</v>
      </c>
      <c r="K2217" s="293">
        <v>1417.9507875985328</v>
      </c>
      <c r="L2217" s="15">
        <v>0.30391768037254069</v>
      </c>
      <c r="M2217" s="15">
        <v>0.3949444696924948</v>
      </c>
      <c r="N2217" s="15">
        <v>0.30113784993496451</v>
      </c>
      <c r="O2217" s="16">
        <v>0</v>
      </c>
    </row>
    <row r="2218" spans="10:15" x14ac:dyDescent="0.25">
      <c r="J2218" s="38">
        <v>16</v>
      </c>
      <c r="K2218" s="293">
        <v>1412.2427263037623</v>
      </c>
      <c r="L2218" s="15">
        <v>0.30269870406094473</v>
      </c>
      <c r="M2218" s="15">
        <v>0.39503780871320893</v>
      </c>
      <c r="N2218" s="15">
        <v>0.30226348722584639</v>
      </c>
      <c r="O2218" s="16">
        <v>0</v>
      </c>
    </row>
    <row r="2219" spans="10:15" x14ac:dyDescent="0.25">
      <c r="J2219" s="38">
        <v>16</v>
      </c>
      <c r="K2219" s="293">
        <v>1288.6417183872777</v>
      </c>
      <c r="L2219" s="15">
        <v>0.27073458387811189</v>
      </c>
      <c r="M2219" s="15">
        <v>0.40473250260159571</v>
      </c>
      <c r="N2219" s="15">
        <v>0.32453291352029245</v>
      </c>
      <c r="O2219" s="16">
        <v>0</v>
      </c>
    </row>
    <row r="2220" spans="10:15" x14ac:dyDescent="0.25">
      <c r="J2220" s="38">
        <v>16</v>
      </c>
      <c r="K2220" s="293">
        <v>1288.6187669294263</v>
      </c>
      <c r="L2220" s="15">
        <v>0.27075022038937946</v>
      </c>
      <c r="M2220" s="15">
        <v>0.40470533993327484</v>
      </c>
      <c r="N2220" s="15">
        <v>0.32454443967734564</v>
      </c>
      <c r="O2220" s="16">
        <v>0</v>
      </c>
    </row>
    <row r="2221" spans="10:15" x14ac:dyDescent="0.25">
      <c r="J2221" s="38">
        <v>16</v>
      </c>
      <c r="K2221" s="293">
        <v>1288.636214618904</v>
      </c>
      <c r="L2221" s="15">
        <v>0.27080925503203152</v>
      </c>
      <c r="M2221" s="15">
        <v>0.40462858319806799</v>
      </c>
      <c r="N2221" s="15">
        <v>0.32456216176990055</v>
      </c>
      <c r="O2221" s="16">
        <v>0</v>
      </c>
    </row>
    <row r="2222" spans="10:15" x14ac:dyDescent="0.25">
      <c r="J2222" s="38">
        <v>16</v>
      </c>
      <c r="K2222" s="293">
        <v>1289.3528431985958</v>
      </c>
      <c r="L2222" s="15">
        <v>0.27112939975613559</v>
      </c>
      <c r="M2222" s="15">
        <v>0.4043867834881153</v>
      </c>
      <c r="N2222" s="15">
        <v>0.32448381675574905</v>
      </c>
      <c r="O2222" s="16">
        <v>0</v>
      </c>
    </row>
    <row r="2223" spans="10:15" x14ac:dyDescent="0.25">
      <c r="J2223" s="38">
        <v>16</v>
      </c>
      <c r="K2223" s="293">
        <v>1337.9932608357624</v>
      </c>
      <c r="L2223" s="15">
        <v>0.28947969152691533</v>
      </c>
      <c r="M2223" s="15">
        <v>0.38913242220626848</v>
      </c>
      <c r="N2223" s="15">
        <v>0.32138788626681619</v>
      </c>
      <c r="O2223" s="16">
        <v>0</v>
      </c>
    </row>
    <row r="2224" spans="10:15" x14ac:dyDescent="0.25">
      <c r="J2224" s="38">
        <v>16</v>
      </c>
      <c r="K2224" s="293">
        <v>1338.1283023237859</v>
      </c>
      <c r="L2224" s="15">
        <v>0.28952255958354933</v>
      </c>
      <c r="M2224" s="15">
        <v>0.38909243308224239</v>
      </c>
      <c r="N2224" s="15">
        <v>0.32138500733420827</v>
      </c>
      <c r="O2224" s="16">
        <v>0</v>
      </c>
    </row>
    <row r="2225" spans="10:15" x14ac:dyDescent="0.25">
      <c r="J2225" s="38">
        <v>16</v>
      </c>
      <c r="K2225" s="293">
        <v>1338.18416994975</v>
      </c>
      <c r="L2225" s="15">
        <v>0.28953707421018499</v>
      </c>
      <c r="M2225" s="15">
        <v>0.38908398664119614</v>
      </c>
      <c r="N2225" s="15">
        <v>0.32137893914861887</v>
      </c>
      <c r="O2225" s="16">
        <v>0</v>
      </c>
    </row>
    <row r="2226" spans="10:15" x14ac:dyDescent="0.25">
      <c r="J2226" s="38">
        <v>16</v>
      </c>
      <c r="K2226" s="293">
        <v>2408.0933423246079</v>
      </c>
      <c r="L2226" s="15">
        <v>3.0246384069576599E-2</v>
      </c>
      <c r="M2226" s="15">
        <v>0.66586918686811081</v>
      </c>
      <c r="N2226" s="15">
        <v>0.3038844290623125</v>
      </c>
      <c r="O2226" s="16">
        <v>0</v>
      </c>
    </row>
    <row r="2227" spans="10:15" x14ac:dyDescent="0.25">
      <c r="J2227" s="38">
        <v>16</v>
      </c>
      <c r="K2227" s="293">
        <v>2407.7592034843219</v>
      </c>
      <c r="L2227" s="15">
        <v>3.0242410270520836E-2</v>
      </c>
      <c r="M2227" s="15">
        <v>0.66588829643511394</v>
      </c>
      <c r="N2227" s="15">
        <v>0.30386929329436524</v>
      </c>
      <c r="O2227" s="16">
        <v>0</v>
      </c>
    </row>
    <row r="2228" spans="10:15" x14ac:dyDescent="0.25">
      <c r="J2228" s="38">
        <v>16</v>
      </c>
      <c r="K2228" s="293">
        <v>2400.0270353021933</v>
      </c>
      <c r="L2228" s="15">
        <v>3.1852716987374963E-2</v>
      </c>
      <c r="M2228" s="15">
        <v>0.66415384121544041</v>
      </c>
      <c r="N2228" s="15">
        <v>0.30399344179718457</v>
      </c>
      <c r="O2228" s="16">
        <v>0</v>
      </c>
    </row>
    <row r="2229" spans="10:15" x14ac:dyDescent="0.25">
      <c r="J2229" s="38">
        <v>16</v>
      </c>
      <c r="K2229" s="293">
        <v>3599.5075099106766</v>
      </c>
      <c r="L2229" s="15">
        <v>0.10222915057289955</v>
      </c>
      <c r="M2229" s="15">
        <v>-0.13831002724568764</v>
      </c>
      <c r="N2229" s="15">
        <v>-0.96391912332721197</v>
      </c>
      <c r="O2229" s="16">
        <v>0</v>
      </c>
    </row>
    <row r="2230" spans="10:15" x14ac:dyDescent="0.25">
      <c r="J2230" s="38">
        <v>16</v>
      </c>
      <c r="K2230" s="293">
        <v>3629.7379264045649</v>
      </c>
      <c r="L2230" s="15">
        <v>0.11095726280554039</v>
      </c>
      <c r="M2230" s="15">
        <v>-0.13892968200021444</v>
      </c>
      <c r="N2230" s="15">
        <v>-0.97202758080532592</v>
      </c>
      <c r="O2230" s="16">
        <v>0</v>
      </c>
    </row>
    <row r="2231" spans="10:15" x14ac:dyDescent="0.25">
      <c r="J2231" s="38">
        <v>16</v>
      </c>
      <c r="K2231" s="293">
        <v>3741.8127957654301</v>
      </c>
      <c r="L2231" s="15">
        <v>0.11411091772986397</v>
      </c>
      <c r="M2231" s="15">
        <v>-0.12945356213051795</v>
      </c>
      <c r="N2231" s="15">
        <v>-0.98465735559934608</v>
      </c>
      <c r="O2231" s="16">
        <v>0</v>
      </c>
    </row>
    <row r="2232" spans="10:15" x14ac:dyDescent="0.25">
      <c r="J2232" s="38">
        <v>16</v>
      </c>
      <c r="K2232" s="293">
        <v>3634.2180502011588</v>
      </c>
      <c r="L2232" s="15">
        <v>0.11108103314695365</v>
      </c>
      <c r="M2232" s="15">
        <v>-0.13861792791867747</v>
      </c>
      <c r="N2232" s="15">
        <v>-0.97246310522827617</v>
      </c>
      <c r="O2232" s="16">
        <v>0</v>
      </c>
    </row>
    <row r="2233" spans="10:15" x14ac:dyDescent="0.25">
      <c r="J2233" s="38">
        <v>16</v>
      </c>
      <c r="K2233" s="293">
        <v>1811.8475916110274</v>
      </c>
      <c r="L2233" s="15">
        <v>6.2648450930724145E-2</v>
      </c>
      <c r="M2233" s="15">
        <v>-0.31935171185658934</v>
      </c>
      <c r="N2233" s="15">
        <v>-0.74329673907413485</v>
      </c>
      <c r="O2233" s="16">
        <v>0</v>
      </c>
    </row>
    <row r="2234" spans="10:15" x14ac:dyDescent="0.25">
      <c r="J2234" s="38">
        <v>16</v>
      </c>
      <c r="K2234" s="293">
        <v>1809.564624726647</v>
      </c>
      <c r="L2234" s="15">
        <v>6.2621575844836561E-2</v>
      </c>
      <c r="M2234" s="15">
        <v>-0.31866739314269094</v>
      </c>
      <c r="N2234" s="15">
        <v>-0.74395418270214564</v>
      </c>
      <c r="O2234" s="16">
        <v>0</v>
      </c>
    </row>
    <row r="2235" spans="10:15" x14ac:dyDescent="0.25">
      <c r="J2235" s="38">
        <v>16</v>
      </c>
      <c r="K2235" s="293">
        <v>1810.3001489658709</v>
      </c>
      <c r="L2235" s="15">
        <v>6.2891220385634161E-2</v>
      </c>
      <c r="M2235" s="15">
        <v>-0.31871050801308143</v>
      </c>
      <c r="N2235" s="15">
        <v>-0.74418071237255279</v>
      </c>
      <c r="O2235" s="16">
        <v>0</v>
      </c>
    </row>
    <row r="2236" spans="10:15" x14ac:dyDescent="0.25">
      <c r="J2236" s="38">
        <v>16</v>
      </c>
      <c r="K2236" s="293">
        <v>1810.3514990677072</v>
      </c>
      <c r="L2236" s="15">
        <v>6.2892771524126159E-2</v>
      </c>
      <c r="M2236" s="15">
        <v>-0.31870603671951309</v>
      </c>
      <c r="N2236" s="15">
        <v>-0.74418673480461306</v>
      </c>
      <c r="O2236" s="16">
        <v>0</v>
      </c>
    </row>
    <row r="2237" spans="10:15" x14ac:dyDescent="0.25">
      <c r="J2237" s="38">
        <v>16</v>
      </c>
      <c r="K2237" s="293">
        <v>1810.3909531502422</v>
      </c>
      <c r="L2237" s="15">
        <v>6.2893857366597195E-2</v>
      </c>
      <c r="M2237" s="15">
        <v>-0.31870167346989114</v>
      </c>
      <c r="N2237" s="15">
        <v>-0.74419218389670605</v>
      </c>
      <c r="O2237" s="16">
        <v>0</v>
      </c>
    </row>
    <row r="2238" spans="10:15" x14ac:dyDescent="0.25">
      <c r="J2238" s="38">
        <v>16</v>
      </c>
      <c r="K2238" s="293">
        <v>1810.3586069970775</v>
      </c>
      <c r="L2238" s="15">
        <v>6.2892306174544652E-2</v>
      </c>
      <c r="M2238" s="15">
        <v>-0.31871601040806014</v>
      </c>
      <c r="N2238" s="15">
        <v>-0.74417629576648459</v>
      </c>
      <c r="O2238" s="16">
        <v>0</v>
      </c>
    </row>
    <row r="2239" spans="10:15" x14ac:dyDescent="0.25">
      <c r="J2239" s="38">
        <v>16</v>
      </c>
      <c r="K2239" s="293">
        <v>4108.0001951591657</v>
      </c>
      <c r="L2239" s="15">
        <v>0.26213424289332332</v>
      </c>
      <c r="M2239" s="15">
        <v>0.70122905919975864</v>
      </c>
      <c r="N2239" s="15">
        <v>3.6636697906917953E-2</v>
      </c>
      <c r="O2239" s="16">
        <v>0</v>
      </c>
    </row>
    <row r="2240" spans="10:15" x14ac:dyDescent="0.25">
      <c r="J2240" s="38">
        <v>16</v>
      </c>
      <c r="K2240" s="293">
        <v>4400.0074733958327</v>
      </c>
      <c r="L2240" s="15">
        <v>2.3258847867007121E-16</v>
      </c>
      <c r="M2240" s="15">
        <v>-1.0000000000000009</v>
      </c>
      <c r="N2240" s="15">
        <v>6.746556833218411E-16</v>
      </c>
      <c r="O2240" s="16">
        <v>0</v>
      </c>
    </row>
    <row r="2241" spans="10:15" x14ac:dyDescent="0.25">
      <c r="J2241" s="38">
        <v>16</v>
      </c>
      <c r="K2241" s="293">
        <v>4400.0074733958272</v>
      </c>
      <c r="L2241" s="15">
        <v>2.5830739698454993E-16</v>
      </c>
      <c r="M2241" s="15">
        <v>-0.99999999999999956</v>
      </c>
      <c r="N2241" s="15">
        <v>-5.5910691987997816E-16</v>
      </c>
      <c r="O2241" s="16">
        <v>0</v>
      </c>
    </row>
    <row r="2242" spans="10:15" x14ac:dyDescent="0.25">
      <c r="J2242" s="38">
        <v>16</v>
      </c>
      <c r="K2242" s="293">
        <v>2458.1552418741057</v>
      </c>
      <c r="L2242" s="15">
        <v>2.3999675268664439E-2</v>
      </c>
      <c r="M2242" s="15">
        <v>0.67271901606405338</v>
      </c>
      <c r="N2242" s="15">
        <v>0.30328130866728231</v>
      </c>
      <c r="O2242" s="16">
        <v>0</v>
      </c>
    </row>
    <row r="2243" spans="10:15" x14ac:dyDescent="0.25">
      <c r="J2243" s="38">
        <v>16</v>
      </c>
      <c r="K2243" s="293">
        <v>6128.6695889623452</v>
      </c>
      <c r="L2243" s="15">
        <v>0.46277665995975853</v>
      </c>
      <c r="M2243" s="15">
        <v>-0.27498323272971159</v>
      </c>
      <c r="N2243" s="15">
        <v>0.81220657276995301</v>
      </c>
      <c r="O2243" s="16">
        <v>0</v>
      </c>
    </row>
    <row r="2244" spans="10:15" x14ac:dyDescent="0.25">
      <c r="J2244" s="38">
        <v>16</v>
      </c>
      <c r="K2244" s="293">
        <v>6121.200266032527</v>
      </c>
      <c r="L2244" s="15">
        <v>0.46268606726412337</v>
      </c>
      <c r="M2244" s="15">
        <v>-0.27416661483179178</v>
      </c>
      <c r="N2244" s="15">
        <v>0.81148054756766841</v>
      </c>
      <c r="O2244" s="16">
        <v>0</v>
      </c>
    </row>
    <row r="2245" spans="10:15" x14ac:dyDescent="0.25">
      <c r="J2245" s="38">
        <v>16</v>
      </c>
      <c r="K2245" s="293">
        <v>6122.6237825627086</v>
      </c>
      <c r="L2245" s="15">
        <v>0.46280564555883663</v>
      </c>
      <c r="M2245" s="15">
        <v>-0.27423747146350919</v>
      </c>
      <c r="N2245" s="15">
        <v>0.81143182590467255</v>
      </c>
      <c r="O2245" s="16">
        <v>0</v>
      </c>
    </row>
    <row r="2246" spans="10:15" x14ac:dyDescent="0.25">
      <c r="J2246" s="38">
        <v>16</v>
      </c>
      <c r="K2246" s="293">
        <v>6115.8985547433394</v>
      </c>
      <c r="L2246" s="15">
        <v>0.46278810711058627</v>
      </c>
      <c r="M2246" s="15">
        <v>-0.27346569965625556</v>
      </c>
      <c r="N2246" s="15">
        <v>0.81067759254566929</v>
      </c>
      <c r="O2246" s="16">
        <v>0</v>
      </c>
    </row>
    <row r="2247" spans="10:15" x14ac:dyDescent="0.25">
      <c r="J2247" s="38">
        <v>16</v>
      </c>
      <c r="K2247" s="293">
        <v>4400.007473395829</v>
      </c>
      <c r="L2247" s="15">
        <v>3.6379223586857262E-16</v>
      </c>
      <c r="M2247" s="15">
        <v>-1</v>
      </c>
      <c r="N2247" s="15">
        <v>-3.9137484391598487E-16</v>
      </c>
      <c r="O2247" s="16">
        <v>0</v>
      </c>
    </row>
    <row r="2248" spans="10:15" x14ac:dyDescent="0.25">
      <c r="J2248" s="38">
        <v>16</v>
      </c>
      <c r="K2248" s="293">
        <v>1240.0895622991686</v>
      </c>
      <c r="L2248" s="15">
        <v>-0.1849716651747344</v>
      </c>
      <c r="M2248" s="15">
        <v>-0.27056815871781797</v>
      </c>
      <c r="N2248" s="15">
        <v>-0.54446017610744768</v>
      </c>
      <c r="O2248" s="16">
        <v>0</v>
      </c>
    </row>
    <row r="2249" spans="10:15" x14ac:dyDescent="0.25">
      <c r="J2249" s="38">
        <v>16</v>
      </c>
      <c r="K2249" s="293">
        <v>1235.8089023156404</v>
      </c>
      <c r="L2249" s="15">
        <v>-0.1895258298022913</v>
      </c>
      <c r="M2249" s="15">
        <v>-0.26899872509081724</v>
      </c>
      <c r="N2249" s="15">
        <v>-0.54147544510689138</v>
      </c>
      <c r="O2249" s="16">
        <v>0</v>
      </c>
    </row>
    <row r="2250" spans="10:15" x14ac:dyDescent="0.25">
      <c r="J2250" s="38">
        <v>16</v>
      </c>
      <c r="K2250" s="293">
        <v>1126.9772263278876</v>
      </c>
      <c r="L2250" s="15">
        <v>-0.30227637855606915</v>
      </c>
      <c r="M2250" s="15">
        <v>-0.23118712770953315</v>
      </c>
      <c r="N2250" s="15">
        <v>-0.46653649373439782</v>
      </c>
      <c r="O2250" s="16">
        <v>0</v>
      </c>
    </row>
    <row r="2251" spans="10:15" x14ac:dyDescent="0.25">
      <c r="J2251" s="38">
        <v>16</v>
      </c>
      <c r="K2251" s="293">
        <v>1117.9999722028731</v>
      </c>
      <c r="L2251" s="15">
        <v>-0.30769293658657826</v>
      </c>
      <c r="M2251" s="15">
        <v>-0.2307684760961061</v>
      </c>
      <c r="N2251" s="15">
        <v>-0.46153858731731567</v>
      </c>
      <c r="O2251" s="16">
        <v>0</v>
      </c>
    </row>
    <row r="2252" spans="10:15" x14ac:dyDescent="0.25">
      <c r="J2252" s="38">
        <v>16</v>
      </c>
      <c r="K2252" s="293">
        <v>1195.5219276314137</v>
      </c>
      <c r="L2252" s="15">
        <v>-0.27262111946990414</v>
      </c>
      <c r="M2252" s="15">
        <v>-0.4146248460079392</v>
      </c>
      <c r="N2252" s="15">
        <v>-0.31275403452215672</v>
      </c>
      <c r="O2252" s="16">
        <v>0</v>
      </c>
    </row>
    <row r="2253" spans="10:15" x14ac:dyDescent="0.25">
      <c r="J2253" s="38">
        <v>16</v>
      </c>
      <c r="K2253" s="293">
        <v>1402.9481927812519</v>
      </c>
      <c r="L2253" s="15">
        <v>-0.41328472450779341</v>
      </c>
      <c r="M2253" s="15">
        <v>-0.30851245179202846</v>
      </c>
      <c r="N2253" s="15">
        <v>-0.27820282370017807</v>
      </c>
      <c r="O2253" s="16">
        <v>0</v>
      </c>
    </row>
    <row r="2254" spans="10:15" x14ac:dyDescent="0.25">
      <c r="J2254" s="38">
        <v>16</v>
      </c>
      <c r="K2254" s="293">
        <v>1272.2592202171859</v>
      </c>
      <c r="L2254" s="15">
        <v>-0.38444941073335759</v>
      </c>
      <c r="M2254" s="15">
        <v>-0.32844284206172331</v>
      </c>
      <c r="N2254" s="15">
        <v>-0.28710774720491905</v>
      </c>
      <c r="O2254" s="16">
        <v>0</v>
      </c>
    </row>
    <row r="2255" spans="10:15" x14ac:dyDescent="0.25">
      <c r="J2255" s="38">
        <v>16</v>
      </c>
      <c r="K2255" s="293">
        <v>806.93238616048404</v>
      </c>
      <c r="L2255" s="15">
        <v>-0.32285586433361191</v>
      </c>
      <c r="M2255" s="15">
        <v>-0.34539125170273949</v>
      </c>
      <c r="N2255" s="15">
        <v>-0.33175288396364855</v>
      </c>
      <c r="O2255" s="16">
        <v>0</v>
      </c>
    </row>
    <row r="2256" spans="10:15" x14ac:dyDescent="0.25">
      <c r="J2256" s="38">
        <v>16</v>
      </c>
      <c r="K2256" s="293">
        <v>805.458581305434</v>
      </c>
      <c r="L2256" s="15">
        <v>-0.32279801322688395</v>
      </c>
      <c r="M2256" s="15">
        <v>-0.34492942044411901</v>
      </c>
      <c r="N2256" s="15">
        <v>-0.33227256632899704</v>
      </c>
      <c r="O2256" s="16">
        <v>0</v>
      </c>
    </row>
    <row r="2257" spans="10:15" x14ac:dyDescent="0.25">
      <c r="J2257" s="38">
        <v>16</v>
      </c>
      <c r="K2257" s="293">
        <v>805.08519495087478</v>
      </c>
      <c r="L2257" s="15">
        <v>-0.32305221657824595</v>
      </c>
      <c r="M2257" s="15">
        <v>-0.3450279393254907</v>
      </c>
      <c r="N2257" s="15">
        <v>-0.33191984409626329</v>
      </c>
      <c r="O2257" s="16">
        <v>0</v>
      </c>
    </row>
    <row r="2258" spans="10:15" x14ac:dyDescent="0.25">
      <c r="J2258" s="38">
        <v>16</v>
      </c>
      <c r="K2258" s="293">
        <v>803.88359246463551</v>
      </c>
      <c r="L2258" s="15">
        <v>-0.32415803321641934</v>
      </c>
      <c r="M2258" s="15">
        <v>-0.34393628371317592</v>
      </c>
      <c r="N2258" s="15">
        <v>-0.33190568307040469</v>
      </c>
      <c r="O2258" s="16">
        <v>0</v>
      </c>
    </row>
    <row r="2259" spans="10:15" x14ac:dyDescent="0.25">
      <c r="J2259" s="38">
        <v>16</v>
      </c>
      <c r="K2259" s="293">
        <v>1082.750006133502</v>
      </c>
      <c r="L2259" s="15">
        <v>-0.45749636590018339</v>
      </c>
      <c r="M2259" s="15">
        <v>-0.20075104729543236</v>
      </c>
      <c r="N2259" s="15">
        <v>-0.34175258680438425</v>
      </c>
      <c r="O2259" s="16">
        <v>0</v>
      </c>
    </row>
    <row r="2260" spans="10:15" x14ac:dyDescent="0.25">
      <c r="J2260" s="38">
        <v>16</v>
      </c>
      <c r="K2260" s="293">
        <v>1082.0778634891155</v>
      </c>
      <c r="L2260" s="15">
        <v>-0.45746715335178328</v>
      </c>
      <c r="M2260" s="15">
        <v>-0.20093383472933504</v>
      </c>
      <c r="N2260" s="15">
        <v>-0.3415990119188817</v>
      </c>
      <c r="O2260" s="16">
        <v>0</v>
      </c>
    </row>
    <row r="2261" spans="10:15" x14ac:dyDescent="0.25">
      <c r="J2261" s="38">
        <v>16</v>
      </c>
      <c r="K2261" s="293">
        <v>797.37162450928986</v>
      </c>
      <c r="L2261" s="15">
        <v>-0.33091374517000266</v>
      </c>
      <c r="M2261" s="15">
        <v>-0.33425564068785329</v>
      </c>
      <c r="N2261" s="15">
        <v>-0.33483061414214399</v>
      </c>
      <c r="O2261" s="16">
        <v>0</v>
      </c>
    </row>
    <row r="2262" spans="10:15" x14ac:dyDescent="0.25">
      <c r="J2262" s="38">
        <v>16</v>
      </c>
      <c r="K2262" s="293">
        <v>798.46579006749755</v>
      </c>
      <c r="L2262" s="15">
        <v>-0.32917160502211579</v>
      </c>
      <c r="M2262" s="15">
        <v>-0.33885370272597221</v>
      </c>
      <c r="N2262" s="15">
        <v>-0.33197469225191201</v>
      </c>
      <c r="O2262" s="16">
        <v>0</v>
      </c>
    </row>
    <row r="2263" spans="10:15" x14ac:dyDescent="0.25">
      <c r="J2263" s="38">
        <v>16</v>
      </c>
      <c r="K2263" s="293">
        <v>797.86170827345256</v>
      </c>
      <c r="L2263" s="15">
        <v>-0.32983093098129745</v>
      </c>
      <c r="M2263" s="15">
        <v>-0.33780040362583597</v>
      </c>
      <c r="N2263" s="15">
        <v>-0.33236866539286647</v>
      </c>
      <c r="O2263" s="16">
        <v>0</v>
      </c>
    </row>
    <row r="2264" spans="10:15" x14ac:dyDescent="0.25">
      <c r="J2264" s="38">
        <v>16</v>
      </c>
      <c r="K2264" s="293">
        <v>796.75179820086362</v>
      </c>
      <c r="L2264" s="15">
        <v>-0.33138957037995831</v>
      </c>
      <c r="M2264" s="15">
        <v>-0.33415552525075753</v>
      </c>
      <c r="N2264" s="15">
        <v>-0.33445490436928416</v>
      </c>
      <c r="O2264" s="16">
        <v>0</v>
      </c>
    </row>
    <row r="2265" spans="10:15" x14ac:dyDescent="0.25">
      <c r="J2265" s="38">
        <v>16</v>
      </c>
      <c r="K2265" s="293">
        <v>939.94915908700887</v>
      </c>
      <c r="L2265" s="15">
        <v>-0.41673494356084306</v>
      </c>
      <c r="M2265" s="15">
        <v>-0.22208351555882794</v>
      </c>
      <c r="N2265" s="15">
        <v>-0.36118154088032906</v>
      </c>
      <c r="O2265" s="16">
        <v>0</v>
      </c>
    </row>
    <row r="2266" spans="10:15" x14ac:dyDescent="0.25">
      <c r="J2266" s="38">
        <v>16</v>
      </c>
      <c r="K2266" s="293">
        <v>939.81334578792598</v>
      </c>
      <c r="L2266" s="15">
        <v>-0.41669330565646084</v>
      </c>
      <c r="M2266" s="15">
        <v>-0.2221082857637087</v>
      </c>
      <c r="N2266" s="15">
        <v>-0.36119840857983054</v>
      </c>
      <c r="O2266" s="16">
        <v>0</v>
      </c>
    </row>
    <row r="2267" spans="10:15" x14ac:dyDescent="0.25">
      <c r="J2267" s="38">
        <v>16</v>
      </c>
      <c r="K2267" s="293">
        <v>939.84351149791939</v>
      </c>
      <c r="L2267" s="15">
        <v>-0.41670806757181272</v>
      </c>
      <c r="M2267" s="15">
        <v>-0.22210074881436576</v>
      </c>
      <c r="N2267" s="15">
        <v>-0.36119118361382163</v>
      </c>
      <c r="O2267" s="16">
        <v>0</v>
      </c>
    </row>
    <row r="2268" spans="10:15" x14ac:dyDescent="0.25">
      <c r="J2268" s="38">
        <v>16</v>
      </c>
      <c r="K2268" s="293">
        <v>799.30965755787736</v>
      </c>
      <c r="L2268" s="15">
        <v>-0.33301744499783265</v>
      </c>
      <c r="M2268" s="15">
        <v>-0.33206977999133058</v>
      </c>
      <c r="N2268" s="15">
        <v>-0.33491277501083683</v>
      </c>
      <c r="O2268" s="16">
        <v>0</v>
      </c>
    </row>
    <row r="2269" spans="10:15" x14ac:dyDescent="0.25">
      <c r="J2269" s="38">
        <v>16</v>
      </c>
      <c r="K2269" s="293">
        <v>799.44895144342445</v>
      </c>
      <c r="L2269" s="15">
        <v>-0.33310695719500061</v>
      </c>
      <c r="M2269" s="15">
        <v>-0.33195553589204735</v>
      </c>
      <c r="N2269" s="15">
        <v>-0.3349375069129521</v>
      </c>
      <c r="O2269" s="16">
        <v>0</v>
      </c>
    </row>
    <row r="2270" spans="10:15" x14ac:dyDescent="0.25">
      <c r="J2270" s="38">
        <v>16</v>
      </c>
      <c r="K2270" s="293">
        <v>796.68605709093038</v>
      </c>
      <c r="L2270" s="15">
        <v>-0.33139011035555593</v>
      </c>
      <c r="M2270" s="15">
        <v>-0.33439460664861698</v>
      </c>
      <c r="N2270" s="15">
        <v>-0.33421528299582715</v>
      </c>
      <c r="O2270" s="16">
        <v>0</v>
      </c>
    </row>
    <row r="2271" spans="10:15" x14ac:dyDescent="0.25">
      <c r="J2271" s="38">
        <v>16</v>
      </c>
      <c r="K2271" s="293">
        <v>938.37566033071437</v>
      </c>
      <c r="L2271" s="15">
        <v>-0.4160183628908295</v>
      </c>
      <c r="M2271" s="15">
        <v>-0.22310857114446275</v>
      </c>
      <c r="N2271" s="15">
        <v>-0.36087306596470786</v>
      </c>
      <c r="O2271" s="16">
        <v>0</v>
      </c>
    </row>
    <row r="2272" spans="10:15" x14ac:dyDescent="0.25">
      <c r="J2272" s="38">
        <v>16</v>
      </c>
      <c r="K2272" s="293">
        <v>801.43361534867108</v>
      </c>
      <c r="L2272" s="15">
        <v>-0.3315554822572222</v>
      </c>
      <c r="M2272" s="15">
        <v>-0.33721228113575769</v>
      </c>
      <c r="N2272" s="15">
        <v>-0.33123223660702011</v>
      </c>
      <c r="O2272" s="16">
        <v>0</v>
      </c>
    </row>
    <row r="2273" spans="10:15" x14ac:dyDescent="0.25">
      <c r="J2273" s="38">
        <v>16</v>
      </c>
      <c r="K2273" s="293">
        <v>801.91395743641465</v>
      </c>
      <c r="L2273" s="15">
        <v>-0.33200718671711593</v>
      </c>
      <c r="M2273" s="15">
        <v>-0.33686691260525092</v>
      </c>
      <c r="N2273" s="15">
        <v>-0.33112590067763303</v>
      </c>
      <c r="O2273" s="16">
        <v>0</v>
      </c>
    </row>
    <row r="2274" spans="10:15" x14ac:dyDescent="0.25">
      <c r="J2274" s="38">
        <v>16</v>
      </c>
      <c r="K2274" s="293">
        <v>801.97255343403936</v>
      </c>
      <c r="L2274" s="15">
        <v>-0.33209431504075776</v>
      </c>
      <c r="M2274" s="15">
        <v>-0.33678629905456087</v>
      </c>
      <c r="N2274" s="15">
        <v>-0.33111938590468143</v>
      </c>
      <c r="O2274" s="16">
        <v>0</v>
      </c>
    </row>
    <row r="2275" spans="10:15" x14ac:dyDescent="0.25">
      <c r="J2275" s="38">
        <v>16</v>
      </c>
      <c r="K2275" s="293">
        <v>801.99883342266082</v>
      </c>
      <c r="L2275" s="15">
        <v>-0.3322093103877109</v>
      </c>
      <c r="M2275" s="15">
        <v>-0.33665771190162014</v>
      </c>
      <c r="N2275" s="15">
        <v>-0.33113297771066902</v>
      </c>
      <c r="O2275" s="16">
        <v>0</v>
      </c>
    </row>
    <row r="2276" spans="10:15" x14ac:dyDescent="0.25">
      <c r="J2276" s="38">
        <v>16</v>
      </c>
      <c r="K2276" s="293">
        <v>797.83565770904806</v>
      </c>
      <c r="L2276" s="15">
        <v>-0.33240570961564481</v>
      </c>
      <c r="M2276" s="15">
        <v>-0.33466830485748517</v>
      </c>
      <c r="N2276" s="15">
        <v>-0.33292598552687014</v>
      </c>
      <c r="O2276" s="16">
        <v>0</v>
      </c>
    </row>
    <row r="2277" spans="10:15" x14ac:dyDescent="0.25">
      <c r="J2277" s="38">
        <v>16</v>
      </c>
      <c r="K2277" s="293">
        <v>798.4575755707848</v>
      </c>
      <c r="L2277" s="15">
        <v>-0.33285488163824206</v>
      </c>
      <c r="M2277" s="15">
        <v>-0.33438600044469591</v>
      </c>
      <c r="N2277" s="15">
        <v>-0.33275911791706198</v>
      </c>
      <c r="O2277" s="16">
        <v>0</v>
      </c>
    </row>
    <row r="2278" spans="10:15" x14ac:dyDescent="0.25">
      <c r="J2278" s="38">
        <v>16</v>
      </c>
      <c r="K2278" s="293">
        <v>799.29534432055164</v>
      </c>
      <c r="L2278" s="15">
        <v>-0.33340718401827085</v>
      </c>
      <c r="M2278" s="15">
        <v>-0.33378194868810318</v>
      </c>
      <c r="N2278" s="15">
        <v>-0.33281086729362591</v>
      </c>
      <c r="O2278" s="16">
        <v>0</v>
      </c>
    </row>
    <row r="2279" spans="10:15" x14ac:dyDescent="0.25">
      <c r="J2279" s="38">
        <v>16</v>
      </c>
      <c r="K2279" s="293">
        <v>802.35177395453309</v>
      </c>
      <c r="L2279" s="15">
        <v>-0.33531473101059034</v>
      </c>
      <c r="M2279" s="15">
        <v>-0.3317539744245751</v>
      </c>
      <c r="N2279" s="15">
        <v>-0.33293129456483456</v>
      </c>
      <c r="O2279" s="16">
        <v>0</v>
      </c>
    </row>
    <row r="2280" spans="10:15" x14ac:dyDescent="0.25">
      <c r="J2280" s="38">
        <v>16</v>
      </c>
      <c r="K2280" s="293">
        <v>1133.056002600237</v>
      </c>
      <c r="L2280" s="15">
        <v>-0.46935512579419436</v>
      </c>
      <c r="M2280" s="15">
        <v>-0.21472848420123974</v>
      </c>
      <c r="N2280" s="15">
        <v>-0.31591639000456589</v>
      </c>
      <c r="O2280" s="16">
        <v>0</v>
      </c>
    </row>
    <row r="2281" spans="10:15" x14ac:dyDescent="0.25">
      <c r="J2281" s="38">
        <v>16</v>
      </c>
      <c r="K2281" s="293">
        <v>1132.9166803356061</v>
      </c>
      <c r="L2281" s="15">
        <v>-0.46929440419414642</v>
      </c>
      <c r="M2281" s="15">
        <v>-0.2148587044321407</v>
      </c>
      <c r="N2281" s="15">
        <v>-0.31584689137371297</v>
      </c>
      <c r="O2281" s="16">
        <v>0</v>
      </c>
    </row>
    <row r="2282" spans="10:15" x14ac:dyDescent="0.25">
      <c r="J2282" s="38">
        <v>16</v>
      </c>
      <c r="K2282" s="293">
        <v>1132.706525960112</v>
      </c>
      <c r="L2282" s="15">
        <v>-0.46921128726075528</v>
      </c>
      <c r="M2282" s="15">
        <v>-0.21494004087524388</v>
      </c>
      <c r="N2282" s="15">
        <v>-0.31584867186400084</v>
      </c>
      <c r="O2282" s="16">
        <v>0</v>
      </c>
    </row>
    <row r="2283" spans="10:15" x14ac:dyDescent="0.25">
      <c r="J2283" s="38">
        <v>16</v>
      </c>
      <c r="K2283" s="293">
        <v>1082.7168278722972</v>
      </c>
      <c r="L2283" s="15">
        <v>-0.46272264669510821</v>
      </c>
      <c r="M2283" s="15">
        <v>-0.20997045991225655</v>
      </c>
      <c r="N2283" s="15">
        <v>-0.32730689339263525</v>
      </c>
      <c r="O2283" s="16">
        <v>0</v>
      </c>
    </row>
    <row r="2284" spans="10:15" x14ac:dyDescent="0.25">
      <c r="J2284" s="38">
        <v>16</v>
      </c>
      <c r="K2284" s="293">
        <v>1082.5442970621802</v>
      </c>
      <c r="L2284" s="15">
        <v>-0.46269263617743311</v>
      </c>
      <c r="M2284" s="15">
        <v>-0.20997815719263241</v>
      </c>
      <c r="N2284" s="15">
        <v>-0.32732920662993448</v>
      </c>
      <c r="O2284" s="16">
        <v>0</v>
      </c>
    </row>
    <row r="2285" spans="10:15" x14ac:dyDescent="0.25">
      <c r="J2285" s="38">
        <v>16</v>
      </c>
      <c r="K2285" s="293">
        <v>872.76469498197537</v>
      </c>
      <c r="L2285" s="15">
        <v>-0.37458229860422815</v>
      </c>
      <c r="M2285" s="15">
        <v>-0.29262565786826905</v>
      </c>
      <c r="N2285" s="15">
        <v>-0.33279204352750275</v>
      </c>
      <c r="O2285" s="16">
        <v>0</v>
      </c>
    </row>
    <row r="2286" spans="10:15" x14ac:dyDescent="0.25">
      <c r="J2286" s="38">
        <v>16</v>
      </c>
      <c r="K2286" s="293">
        <v>1012.9018369802451</v>
      </c>
      <c r="L2286" s="15">
        <v>-0.43131120935698691</v>
      </c>
      <c r="M2286" s="15">
        <v>-0.24658486764788182</v>
      </c>
      <c r="N2286" s="15">
        <v>-0.32210392299513124</v>
      </c>
      <c r="O2286" s="16">
        <v>0</v>
      </c>
    </row>
    <row r="2287" spans="10:15" x14ac:dyDescent="0.25">
      <c r="J2287" s="38">
        <v>16</v>
      </c>
      <c r="K2287" s="293">
        <v>1011.885741644184</v>
      </c>
      <c r="L2287" s="15">
        <v>-0.43101891328962638</v>
      </c>
      <c r="M2287" s="15">
        <v>-0.24680654766065113</v>
      </c>
      <c r="N2287" s="15">
        <v>-0.32217453904972249</v>
      </c>
      <c r="O2287" s="16">
        <v>0</v>
      </c>
    </row>
    <row r="2288" spans="10:15" x14ac:dyDescent="0.25">
      <c r="J2288" s="38">
        <v>16</v>
      </c>
      <c r="K2288" s="293">
        <v>917.59547825266702</v>
      </c>
      <c r="L2288" s="15">
        <v>-0.40694153852603665</v>
      </c>
      <c r="M2288" s="15">
        <v>-0.25384880431920276</v>
      </c>
      <c r="N2288" s="15">
        <v>-0.33920965715476048</v>
      </c>
      <c r="O2288" s="16">
        <v>0</v>
      </c>
    </row>
    <row r="2289" spans="10:15" x14ac:dyDescent="0.25">
      <c r="J2289" s="38">
        <v>16</v>
      </c>
      <c r="K2289" s="293">
        <v>1000.6860754912174</v>
      </c>
      <c r="L2289" s="15">
        <v>-0.44680147682240934</v>
      </c>
      <c r="M2289" s="15">
        <v>-0.21948710202813715</v>
      </c>
      <c r="N2289" s="15">
        <v>-0.33371142114945346</v>
      </c>
      <c r="O2289" s="16">
        <v>0</v>
      </c>
    </row>
    <row r="2290" spans="10:15" x14ac:dyDescent="0.25">
      <c r="J2290" s="38">
        <v>16</v>
      </c>
      <c r="K2290" s="293">
        <v>995.80250115203285</v>
      </c>
      <c r="L2290" s="15">
        <v>-0.44459820637340047</v>
      </c>
      <c r="M2290" s="15">
        <v>-0.221615681826238</v>
      </c>
      <c r="N2290" s="15">
        <v>-0.33378611180036161</v>
      </c>
      <c r="O2290" s="16">
        <v>0</v>
      </c>
    </row>
    <row r="2291" spans="10:15" x14ac:dyDescent="0.25">
      <c r="J2291" s="38">
        <v>16</v>
      </c>
      <c r="K2291" s="293">
        <v>1000.0959288829138</v>
      </c>
      <c r="L2291" s="15">
        <v>-0.4466564886365903</v>
      </c>
      <c r="M2291" s="15">
        <v>-0.21965745991688579</v>
      </c>
      <c r="N2291" s="15">
        <v>-0.33368605144652408</v>
      </c>
      <c r="O2291" s="16">
        <v>0</v>
      </c>
    </row>
    <row r="2292" spans="10:15" x14ac:dyDescent="0.25">
      <c r="J2292" s="38">
        <v>16</v>
      </c>
      <c r="K2292" s="293">
        <v>999.27892106015781</v>
      </c>
      <c r="L2292" s="15">
        <v>-0.44626715101429848</v>
      </c>
      <c r="M2292" s="15">
        <v>-0.22007794525050473</v>
      </c>
      <c r="N2292" s="15">
        <v>-0.33365490373519668</v>
      </c>
      <c r="O2292" s="16">
        <v>0</v>
      </c>
    </row>
    <row r="2293" spans="10:15" x14ac:dyDescent="0.25">
      <c r="J2293" s="38">
        <v>16</v>
      </c>
      <c r="K2293" s="293">
        <v>4400.0074733958299</v>
      </c>
      <c r="L2293" s="15">
        <v>-8.6475203608103339E-17</v>
      </c>
      <c r="M2293" s="15">
        <v>-1.0000000000000002</v>
      </c>
      <c r="N2293" s="15">
        <v>2.3333395456324436E-16</v>
      </c>
      <c r="O2293" s="16">
        <v>0</v>
      </c>
    </row>
    <row r="2294" spans="10:15" x14ac:dyDescent="0.25">
      <c r="J2294" s="38">
        <v>16</v>
      </c>
      <c r="K2294" s="293">
        <v>6434.7242373194385</v>
      </c>
      <c r="L2294" s="15">
        <v>-0.14271402906888889</v>
      </c>
      <c r="M2294" s="15">
        <v>0.25632558946490636</v>
      </c>
      <c r="N2294" s="15">
        <v>0.8863884396039825</v>
      </c>
      <c r="O2294" s="16">
        <v>0</v>
      </c>
    </row>
    <row r="2295" spans="10:15" x14ac:dyDescent="0.25">
      <c r="J2295" s="38">
        <v>16</v>
      </c>
      <c r="K2295" s="293">
        <v>6439.3670443661531</v>
      </c>
      <c r="L2295" s="15">
        <v>-0.14338764513798258</v>
      </c>
      <c r="M2295" s="15">
        <v>0.25652945887967199</v>
      </c>
      <c r="N2295" s="15">
        <v>0.88685818625831059</v>
      </c>
      <c r="O2295" s="16">
        <v>0</v>
      </c>
    </row>
    <row r="2296" spans="10:15" x14ac:dyDescent="0.25">
      <c r="J2296" s="38">
        <v>16</v>
      </c>
      <c r="K2296" s="293">
        <v>6455.8995097350999</v>
      </c>
      <c r="L2296" s="15">
        <v>-0.1443276968781414</v>
      </c>
      <c r="M2296" s="15">
        <v>0.25608338434409522</v>
      </c>
      <c r="N2296" s="15">
        <v>0.88824431253404623</v>
      </c>
      <c r="O2296" s="16">
        <v>0</v>
      </c>
    </row>
    <row r="2297" spans="10:15" x14ac:dyDescent="0.25">
      <c r="J2297" s="38">
        <v>16</v>
      </c>
      <c r="K2297" s="293">
        <v>4400.0074733958281</v>
      </c>
      <c r="L2297" s="15">
        <v>-1.4536779916879436E-16</v>
      </c>
      <c r="M2297" s="15">
        <v>-0.99999999999999978</v>
      </c>
      <c r="N2297" s="15">
        <v>3.1608177870548101E-17</v>
      </c>
      <c r="O2297" s="16">
        <v>0</v>
      </c>
    </row>
    <row r="2298" spans="10:15" x14ac:dyDescent="0.25">
      <c r="J2298" s="38">
        <v>16</v>
      </c>
      <c r="K2298" s="293">
        <v>4400.0074733958272</v>
      </c>
      <c r="L2298" s="15">
        <v>-1.4536779916879433E-16</v>
      </c>
      <c r="M2298" s="15">
        <v>-0.99999999999999956</v>
      </c>
      <c r="N2298" s="15">
        <v>-2.087332500885252E-16</v>
      </c>
      <c r="O2298" s="16">
        <v>0</v>
      </c>
    </row>
    <row r="2299" spans="10:15" x14ac:dyDescent="0.25">
      <c r="J2299" s="38">
        <v>16</v>
      </c>
      <c r="K2299" s="293">
        <v>4400.007473395829</v>
      </c>
      <c r="L2299" s="15">
        <v>-1.5021339247442086E-17</v>
      </c>
      <c r="M2299" s="15">
        <v>-1</v>
      </c>
      <c r="N2299" s="15">
        <v>2.3482490634959091E-17</v>
      </c>
      <c r="O2299" s="16">
        <v>0</v>
      </c>
    </row>
    <row r="2300" spans="10:15" x14ac:dyDescent="0.25">
      <c r="J2300" s="38">
        <v>16</v>
      </c>
      <c r="K2300" s="293">
        <v>8891.9388746500535</v>
      </c>
      <c r="L2300" s="15">
        <v>-0.33594889791412003</v>
      </c>
      <c r="M2300" s="15">
        <v>0.25156736721738099</v>
      </c>
      <c r="N2300" s="15">
        <v>1.084381530696739</v>
      </c>
      <c r="O2300" s="16">
        <v>0</v>
      </c>
    </row>
    <row r="2301" spans="10:15" x14ac:dyDescent="0.25">
      <c r="J2301" s="38">
        <v>16</v>
      </c>
      <c r="K2301" s="293">
        <v>8913.9315858142563</v>
      </c>
      <c r="L2301" s="15">
        <v>-0.33843355869212821</v>
      </c>
      <c r="M2301" s="15">
        <v>0.25224370379156291</v>
      </c>
      <c r="N2301" s="15">
        <v>1.0861898549005653</v>
      </c>
      <c r="O2301" s="16">
        <v>0</v>
      </c>
    </row>
    <row r="2302" spans="10:15" x14ac:dyDescent="0.25">
      <c r="J2302" s="38">
        <v>16</v>
      </c>
      <c r="K2302" s="293">
        <v>6851.7213328677235</v>
      </c>
      <c r="L2302" s="15">
        <v>-0.28181612110741483</v>
      </c>
      <c r="M2302" s="15">
        <v>0.37738854478732076</v>
      </c>
      <c r="N2302" s="15">
        <v>0.90442757632009407</v>
      </c>
      <c r="O2302" s="16">
        <v>0</v>
      </c>
    </row>
    <row r="2303" spans="10:15" x14ac:dyDescent="0.25">
      <c r="J2303" s="38">
        <v>16</v>
      </c>
      <c r="K2303" s="293">
        <v>4400.0074733958254</v>
      </c>
      <c r="L2303" s="15">
        <v>-2.6278025234358965E-16</v>
      </c>
      <c r="M2303" s="15">
        <v>-0.99999999999999922</v>
      </c>
      <c r="N2303" s="15">
        <v>-5.143783662895797E-16</v>
      </c>
      <c r="O2303" s="16">
        <v>0</v>
      </c>
    </row>
    <row r="2304" spans="10:15" x14ac:dyDescent="0.25">
      <c r="J2304" s="38">
        <v>16</v>
      </c>
      <c r="K2304" s="293">
        <v>4400.0074733958263</v>
      </c>
      <c r="L2304" s="15">
        <v>-2.7545334252753584E-16</v>
      </c>
      <c r="M2304" s="15">
        <v>-0.99999999999999944</v>
      </c>
      <c r="N2304" s="15">
        <v>-3.6789235328102556E-16</v>
      </c>
      <c r="O2304" s="16">
        <v>0</v>
      </c>
    </row>
    <row r="2305" spans="10:15" x14ac:dyDescent="0.25">
      <c r="J2305" s="38">
        <v>16</v>
      </c>
      <c r="K2305" s="293">
        <v>2443.5980364565644</v>
      </c>
      <c r="L2305" s="15">
        <v>-0.26202144694065704</v>
      </c>
      <c r="M2305" s="15">
        <v>-0.10448509550843482</v>
      </c>
      <c r="N2305" s="15">
        <v>-0.63349345755090825</v>
      </c>
      <c r="O2305" s="16">
        <v>0</v>
      </c>
    </row>
    <row r="2306" spans="10:15" x14ac:dyDescent="0.25">
      <c r="J2306" s="38">
        <v>17</v>
      </c>
      <c r="K2306" s="293">
        <v>5433.659200828326</v>
      </c>
      <c r="L2306" s="15">
        <v>0.4646167400080834</v>
      </c>
      <c r="M2306" s="15">
        <v>-0.27747124244447163</v>
      </c>
      <c r="N2306" s="15">
        <v>0.81285450243638813</v>
      </c>
      <c r="O2306" s="16">
        <v>0</v>
      </c>
    </row>
    <row r="2307" spans="10:15" x14ac:dyDescent="0.25">
      <c r="J2307" s="38">
        <v>17</v>
      </c>
      <c r="K2307" s="293">
        <v>4048.2960602999456</v>
      </c>
      <c r="L2307" s="15">
        <v>0.60836117802471057</v>
      </c>
      <c r="M2307" s="15">
        <v>7.0324034501515267E-2</v>
      </c>
      <c r="N2307" s="15">
        <v>0.32131478747377423</v>
      </c>
      <c r="O2307" s="16">
        <v>0</v>
      </c>
    </row>
    <row r="2308" spans="10:15" x14ac:dyDescent="0.25">
      <c r="J2308" s="38">
        <v>17</v>
      </c>
      <c r="K2308" s="293">
        <v>1493.0753033115336</v>
      </c>
      <c r="L2308" s="15">
        <v>0.31981435923880447</v>
      </c>
      <c r="M2308" s="15">
        <v>0.38958491512120352</v>
      </c>
      <c r="N2308" s="15">
        <v>0.29060072563999195</v>
      </c>
      <c r="O2308" s="16">
        <v>0</v>
      </c>
    </row>
    <row r="2309" spans="10:15" x14ac:dyDescent="0.25">
      <c r="J2309" s="38">
        <v>17</v>
      </c>
      <c r="K2309" s="293">
        <v>4399.9951672596735</v>
      </c>
      <c r="L2309" s="15">
        <v>5.9962513501493107E-17</v>
      </c>
      <c r="M2309" s="15">
        <v>-1</v>
      </c>
      <c r="N2309" s="15">
        <v>-2.3031958828388082E-17</v>
      </c>
      <c r="O2309" s="16">
        <v>0</v>
      </c>
    </row>
    <row r="2310" spans="10:15" x14ac:dyDescent="0.25">
      <c r="J2310" s="38">
        <v>17</v>
      </c>
      <c r="K2310" s="293">
        <v>2594.9712038606149</v>
      </c>
      <c r="L2310" s="15">
        <v>2.3745440696464767E-2</v>
      </c>
      <c r="M2310" s="15">
        <v>0.67336088724621901</v>
      </c>
      <c r="N2310" s="15">
        <v>0.30289367205731621</v>
      </c>
      <c r="O2310" s="16">
        <v>0</v>
      </c>
    </row>
    <row r="2311" spans="10:15" x14ac:dyDescent="0.25">
      <c r="J2311" s="38">
        <v>17</v>
      </c>
      <c r="K2311" s="293">
        <v>1351.1689907536327</v>
      </c>
      <c r="L2311" s="15">
        <v>-0.18633751026382495</v>
      </c>
      <c r="M2311" s="15">
        <v>-0.27037592374424341</v>
      </c>
      <c r="N2311" s="15">
        <v>-0.54328656599193181</v>
      </c>
      <c r="O2311" s="16">
        <v>0</v>
      </c>
    </row>
    <row r="2312" spans="10:15" x14ac:dyDescent="0.25">
      <c r="J2312" s="38">
        <v>17</v>
      </c>
      <c r="K2312" s="293">
        <v>1391.3256811695753</v>
      </c>
      <c r="L2312" s="15">
        <v>-0.41051917055332943</v>
      </c>
      <c r="M2312" s="15">
        <v>-0.30864992299663524</v>
      </c>
      <c r="N2312" s="15">
        <v>-0.28083090645003544</v>
      </c>
      <c r="O2312" s="16">
        <v>0</v>
      </c>
    </row>
    <row r="2313" spans="10:15" x14ac:dyDescent="0.25">
      <c r="J2313" s="38">
        <v>17</v>
      </c>
      <c r="K2313" s="293">
        <v>798.74094548244966</v>
      </c>
      <c r="L2313" s="15">
        <v>-0.32310456034218626</v>
      </c>
      <c r="M2313" s="15">
        <v>-0.34490003268762087</v>
      </c>
      <c r="N2313" s="15">
        <v>-0.33199540697019275</v>
      </c>
      <c r="O2313" s="16">
        <v>0</v>
      </c>
    </row>
    <row r="2314" spans="10:15" x14ac:dyDescent="0.25">
      <c r="J2314" s="38">
        <v>17</v>
      </c>
      <c r="K2314" s="293">
        <v>842.37602557809726</v>
      </c>
      <c r="L2314" s="15">
        <v>-0.33729369607772763</v>
      </c>
      <c r="M2314" s="15">
        <v>-0.33540114193477044</v>
      </c>
      <c r="N2314" s="15">
        <v>-0.32730516198750198</v>
      </c>
      <c r="O2314" s="16">
        <v>0</v>
      </c>
    </row>
    <row r="2315" spans="10:15" x14ac:dyDescent="0.25">
      <c r="J2315" s="38">
        <v>17</v>
      </c>
      <c r="K2315" s="293">
        <v>1123.0726428566934</v>
      </c>
      <c r="L2315" s="15">
        <v>-0.46588614244462201</v>
      </c>
      <c r="M2315" s="15">
        <v>-0.21565494202688845</v>
      </c>
      <c r="N2315" s="15">
        <v>-0.31845891552848959</v>
      </c>
      <c r="O2315" s="16">
        <v>0</v>
      </c>
    </row>
    <row r="2316" spans="10:15" x14ac:dyDescent="0.25">
      <c r="J2316" s="38">
        <v>17</v>
      </c>
      <c r="K2316" s="293">
        <v>1118.9958186396088</v>
      </c>
      <c r="L2316" s="15">
        <v>-0.46531904670503027</v>
      </c>
      <c r="M2316" s="15">
        <v>-0.21591526378450124</v>
      </c>
      <c r="N2316" s="15">
        <v>-0.31876568951046846</v>
      </c>
      <c r="O2316" s="16">
        <v>0</v>
      </c>
    </row>
    <row r="2317" spans="10:15" x14ac:dyDescent="0.25">
      <c r="J2317" s="38">
        <v>17</v>
      </c>
      <c r="K2317" s="293">
        <v>1019.5589260417161</v>
      </c>
      <c r="L2317" s="15">
        <v>-0.43380658881909295</v>
      </c>
      <c r="M2317" s="15">
        <v>-0.24194988827896316</v>
      </c>
      <c r="N2317" s="15">
        <v>-0.3242435229019438</v>
      </c>
      <c r="O2317" s="16">
        <v>0</v>
      </c>
    </row>
    <row r="2318" spans="10:15" x14ac:dyDescent="0.25">
      <c r="J2318" s="38">
        <v>17</v>
      </c>
      <c r="K2318" s="293">
        <v>4399.9951672596735</v>
      </c>
      <c r="L2318" s="15">
        <v>-7.9420547684096831E-17</v>
      </c>
      <c r="M2318" s="15">
        <v>-1</v>
      </c>
      <c r="N2318" s="15">
        <v>-5.4005972425185849E-17</v>
      </c>
      <c r="O2318" s="16">
        <v>0</v>
      </c>
    </row>
    <row r="2319" spans="10:15" x14ac:dyDescent="0.25">
      <c r="J2319" s="38">
        <v>17</v>
      </c>
      <c r="K2319" s="293">
        <v>5433.0549201058893</v>
      </c>
      <c r="L2319" s="15">
        <v>0.46460275440564136</v>
      </c>
      <c r="M2319" s="15">
        <v>-0.27743848448660252</v>
      </c>
      <c r="N2319" s="15">
        <v>0.81283573008096122</v>
      </c>
      <c r="O2319" s="16">
        <v>0</v>
      </c>
    </row>
    <row r="2320" spans="10:15" x14ac:dyDescent="0.25">
      <c r="J2320" s="38">
        <v>17</v>
      </c>
      <c r="K2320" s="293">
        <v>5428.4163267898539</v>
      </c>
      <c r="L2320" s="15">
        <v>0.46431180049268905</v>
      </c>
      <c r="M2320" s="15">
        <v>-0.27674063051496439</v>
      </c>
      <c r="N2320" s="15">
        <v>0.81242883002227528</v>
      </c>
      <c r="O2320" s="16">
        <v>0</v>
      </c>
    </row>
    <row r="2321" spans="10:15" x14ac:dyDescent="0.25">
      <c r="J2321" s="38">
        <v>17</v>
      </c>
      <c r="K2321" s="293">
        <v>5428.0727188597248</v>
      </c>
      <c r="L2321" s="15">
        <v>0.46429381504096395</v>
      </c>
      <c r="M2321" s="15">
        <v>-0.27672179932679486</v>
      </c>
      <c r="N2321" s="15">
        <v>0.81242798428583096</v>
      </c>
      <c r="O2321" s="16">
        <v>0</v>
      </c>
    </row>
    <row r="2322" spans="10:15" x14ac:dyDescent="0.25">
      <c r="J2322" s="38">
        <v>17</v>
      </c>
      <c r="K2322" s="293">
        <v>5389.922725777451</v>
      </c>
      <c r="L2322" s="15">
        <v>0.46314513476123309</v>
      </c>
      <c r="M2322" s="15">
        <v>-0.27037866532078175</v>
      </c>
      <c r="N2322" s="15">
        <v>0.80723353055954861</v>
      </c>
      <c r="O2322" s="16">
        <v>0</v>
      </c>
    </row>
    <row r="2323" spans="10:15" x14ac:dyDescent="0.25">
      <c r="J2323" s="38">
        <v>17</v>
      </c>
      <c r="K2323" s="293">
        <v>5030.2539024431453</v>
      </c>
      <c r="L2323" s="15">
        <v>0.6772140133057678</v>
      </c>
      <c r="M2323" s="15">
        <v>0.50868367536630288</v>
      </c>
      <c r="N2323" s="15">
        <v>-0.18589768867207082</v>
      </c>
      <c r="O2323" s="16">
        <v>0</v>
      </c>
    </row>
    <row r="2324" spans="10:15" x14ac:dyDescent="0.25">
      <c r="J2324" s="38">
        <v>17</v>
      </c>
      <c r="K2324" s="293">
        <v>9673.4448447051145</v>
      </c>
      <c r="L2324" s="15">
        <v>1.3572626673120869</v>
      </c>
      <c r="M2324" s="15">
        <v>-0.89833504069525272</v>
      </c>
      <c r="N2324" s="15">
        <v>-1.4589276266168341</v>
      </c>
      <c r="O2324" s="16">
        <v>0</v>
      </c>
    </row>
    <row r="2325" spans="10:15" x14ac:dyDescent="0.25">
      <c r="J2325" s="38">
        <v>17</v>
      </c>
      <c r="K2325" s="293">
        <v>9670.90290158473</v>
      </c>
      <c r="L2325" s="15">
        <v>1.357228074914461</v>
      </c>
      <c r="M2325" s="15">
        <v>-0.89816315505132371</v>
      </c>
      <c r="N2325" s="15">
        <v>-1.4590649198631371</v>
      </c>
      <c r="O2325" s="16">
        <v>0</v>
      </c>
    </row>
    <row r="2326" spans="10:15" x14ac:dyDescent="0.25">
      <c r="J2326" s="38">
        <v>17</v>
      </c>
      <c r="K2326" s="293">
        <v>9672.1160426844363</v>
      </c>
      <c r="L2326" s="15">
        <v>1.3573921069812467</v>
      </c>
      <c r="M2326" s="15">
        <v>-0.89826425628672413</v>
      </c>
      <c r="N2326" s="15">
        <v>-1.4591278506945227</v>
      </c>
      <c r="O2326" s="16">
        <v>0</v>
      </c>
    </row>
    <row r="2327" spans="10:15" x14ac:dyDescent="0.25">
      <c r="J2327" s="38">
        <v>17</v>
      </c>
      <c r="K2327" s="293">
        <v>9694.5461140130192</v>
      </c>
      <c r="L2327" s="15">
        <v>1.3606538882433243</v>
      </c>
      <c r="M2327" s="15">
        <v>-0.89915274314917826</v>
      </c>
      <c r="N2327" s="15">
        <v>-1.461501145094146</v>
      </c>
      <c r="O2327" s="16">
        <v>0</v>
      </c>
    </row>
    <row r="2328" spans="10:15" x14ac:dyDescent="0.25">
      <c r="J2328" s="38">
        <v>17</v>
      </c>
      <c r="K2328" s="293">
        <v>9792.8958988380036</v>
      </c>
      <c r="L2328" s="15">
        <v>1.3753132832080199</v>
      </c>
      <c r="M2328" s="15">
        <v>-0.9045340624287993</v>
      </c>
      <c r="N2328" s="15">
        <v>-1.4707792207792205</v>
      </c>
      <c r="O2328" s="16">
        <v>0</v>
      </c>
    </row>
    <row r="2329" spans="10:15" x14ac:dyDescent="0.25">
      <c r="J2329" s="38">
        <v>17</v>
      </c>
      <c r="K2329" s="293">
        <v>4889.3093236551267</v>
      </c>
      <c r="L2329" s="15">
        <v>0.66275675852946647</v>
      </c>
      <c r="M2329" s="15">
        <v>0.50449839850454214</v>
      </c>
      <c r="N2329" s="15">
        <v>-0.16725515703400856</v>
      </c>
      <c r="O2329" s="16">
        <v>0</v>
      </c>
    </row>
    <row r="2330" spans="10:15" x14ac:dyDescent="0.25">
      <c r="J2330" s="38">
        <v>17</v>
      </c>
      <c r="K2330" s="293">
        <v>4046.9728052323317</v>
      </c>
      <c r="L2330" s="15">
        <v>0.60811881495751063</v>
      </c>
      <c r="M2330" s="15">
        <v>7.029781416520374E-2</v>
      </c>
      <c r="N2330" s="15">
        <v>0.32158337087728561</v>
      </c>
      <c r="O2330" s="16">
        <v>0</v>
      </c>
    </row>
    <row r="2331" spans="10:15" x14ac:dyDescent="0.25">
      <c r="J2331" s="38">
        <v>17</v>
      </c>
      <c r="K2331" s="293">
        <v>4046.6034889862367</v>
      </c>
      <c r="L2331" s="15">
        <v>0.60814925280392707</v>
      </c>
      <c r="M2331" s="15">
        <v>7.0292354055985329E-2</v>
      </c>
      <c r="N2331" s="15">
        <v>0.32155839314008755</v>
      </c>
      <c r="O2331" s="16">
        <v>0</v>
      </c>
    </row>
    <row r="2332" spans="10:15" x14ac:dyDescent="0.25">
      <c r="J2332" s="38">
        <v>17</v>
      </c>
      <c r="K2332" s="293">
        <v>2667.9376119815547</v>
      </c>
      <c r="L2332" s="15">
        <v>0.44942140245511314</v>
      </c>
      <c r="M2332" s="15">
        <v>0.21736672153186998</v>
      </c>
      <c r="N2332" s="15">
        <v>0.33321187601301683</v>
      </c>
      <c r="O2332" s="16">
        <v>0</v>
      </c>
    </row>
    <row r="2333" spans="10:15" x14ac:dyDescent="0.25">
      <c r="J2333" s="38">
        <v>17</v>
      </c>
      <c r="K2333" s="293">
        <v>2640.8804113051756</v>
      </c>
      <c r="L2333" s="15">
        <v>0.44606031382276701</v>
      </c>
      <c r="M2333" s="15">
        <v>0.22021778196451164</v>
      </c>
      <c r="N2333" s="15">
        <v>0.33372190421272141</v>
      </c>
      <c r="O2333" s="16">
        <v>0</v>
      </c>
    </row>
    <row r="2334" spans="10:15" x14ac:dyDescent="0.25">
      <c r="J2334" s="38">
        <v>17</v>
      </c>
      <c r="K2334" s="293">
        <v>1518.4552147996496</v>
      </c>
      <c r="L2334" s="15">
        <v>0.28681498693935487</v>
      </c>
      <c r="M2334" s="15">
        <v>0.34839119952667741</v>
      </c>
      <c r="N2334" s="15">
        <v>0.36479381353396773</v>
      </c>
      <c r="O2334" s="16">
        <v>0</v>
      </c>
    </row>
    <row r="2335" spans="10:15" x14ac:dyDescent="0.25">
      <c r="J2335" s="38">
        <v>17</v>
      </c>
      <c r="K2335" s="293">
        <v>1517.1656468859596</v>
      </c>
      <c r="L2335" s="15">
        <v>0.2868019283776102</v>
      </c>
      <c r="M2335" s="15">
        <v>0.34860680616480227</v>
      </c>
      <c r="N2335" s="15">
        <v>0.36459126545758747</v>
      </c>
      <c r="O2335" s="16">
        <v>0</v>
      </c>
    </row>
    <row r="2336" spans="10:15" x14ac:dyDescent="0.25">
      <c r="J2336" s="38">
        <v>17</v>
      </c>
      <c r="K2336" s="293">
        <v>1516.9780015604013</v>
      </c>
      <c r="L2336" s="15">
        <v>0.28683096457996521</v>
      </c>
      <c r="M2336" s="15">
        <v>0.34864510524664794</v>
      </c>
      <c r="N2336" s="15">
        <v>0.36452393017338686</v>
      </c>
      <c r="O2336" s="16">
        <v>0</v>
      </c>
    </row>
    <row r="2337" spans="10:15" x14ac:dyDescent="0.25">
      <c r="J2337" s="38">
        <v>17</v>
      </c>
      <c r="K2337" s="293">
        <v>1523.5562017689422</v>
      </c>
      <c r="L2337" s="15">
        <v>0.31782811765412339</v>
      </c>
      <c r="M2337" s="15">
        <v>0.39763701684727615</v>
      </c>
      <c r="N2337" s="15">
        <v>0.28453486549860058</v>
      </c>
      <c r="O2337" s="16">
        <v>0</v>
      </c>
    </row>
    <row r="2338" spans="10:15" x14ac:dyDescent="0.25">
      <c r="J2338" s="38">
        <v>17</v>
      </c>
      <c r="K2338" s="293">
        <v>1520.0525111321087</v>
      </c>
      <c r="L2338" s="15">
        <v>0.31747795849757054</v>
      </c>
      <c r="M2338" s="15">
        <v>0.39751376818049716</v>
      </c>
      <c r="N2338" s="15">
        <v>0.28500827332193224</v>
      </c>
      <c r="O2338" s="16">
        <v>0</v>
      </c>
    </row>
    <row r="2339" spans="10:15" x14ac:dyDescent="0.25">
      <c r="J2339" s="38">
        <v>17</v>
      </c>
      <c r="K2339" s="293">
        <v>1669.6651907341281</v>
      </c>
      <c r="L2339" s="15">
        <v>0.33359959401634054</v>
      </c>
      <c r="M2339" s="15">
        <v>0.33293879735006737</v>
      </c>
      <c r="N2339" s="15">
        <v>0.33346160863359203</v>
      </c>
      <c r="O2339" s="16">
        <v>0</v>
      </c>
    </row>
    <row r="2340" spans="10:15" x14ac:dyDescent="0.25">
      <c r="J2340" s="38">
        <v>17</v>
      </c>
      <c r="K2340" s="293">
        <v>1665.7912543008688</v>
      </c>
      <c r="L2340" s="15">
        <v>0.33326550875319555</v>
      </c>
      <c r="M2340" s="15">
        <v>0.33361585075736599</v>
      </c>
      <c r="N2340" s="15">
        <v>0.33311864048943846</v>
      </c>
      <c r="O2340" s="16">
        <v>0</v>
      </c>
    </row>
    <row r="2341" spans="10:15" x14ac:dyDescent="0.25">
      <c r="J2341" s="38">
        <v>17</v>
      </c>
      <c r="K2341" s="293">
        <v>1665.5364543584487</v>
      </c>
      <c r="L2341" s="15">
        <v>0.3331875291544632</v>
      </c>
      <c r="M2341" s="15">
        <v>0.33355000038235361</v>
      </c>
      <c r="N2341" s="15">
        <v>0.33326247046318314</v>
      </c>
      <c r="O2341" s="16">
        <v>0</v>
      </c>
    </row>
    <row r="2342" spans="10:15" x14ac:dyDescent="0.25">
      <c r="J2342" s="38">
        <v>17</v>
      </c>
      <c r="K2342" s="293">
        <v>1664.9656544685117</v>
      </c>
      <c r="L2342" s="15">
        <v>0.33310196793092056</v>
      </c>
      <c r="M2342" s="15">
        <v>0.33362789104829932</v>
      </c>
      <c r="N2342" s="15">
        <v>0.33327014102078006</v>
      </c>
      <c r="O2342" s="16">
        <v>0</v>
      </c>
    </row>
    <row r="2343" spans="10:15" x14ac:dyDescent="0.25">
      <c r="J2343" s="38">
        <v>17</v>
      </c>
      <c r="K2343" s="293">
        <v>1495.8602292737476</v>
      </c>
      <c r="L2343" s="15">
        <v>0.31979788949330984</v>
      </c>
      <c r="M2343" s="15">
        <v>0.3901581094841412</v>
      </c>
      <c r="N2343" s="15">
        <v>0.2900440010225489</v>
      </c>
      <c r="O2343" s="16">
        <v>0</v>
      </c>
    </row>
    <row r="2344" spans="10:15" x14ac:dyDescent="0.25">
      <c r="J2344" s="38">
        <v>17</v>
      </c>
      <c r="K2344" s="293">
        <v>1492.9715339747745</v>
      </c>
      <c r="L2344" s="15">
        <v>0.31979802439945021</v>
      </c>
      <c r="M2344" s="15">
        <v>0.38958216119590067</v>
      </c>
      <c r="N2344" s="15">
        <v>0.29061981440464912</v>
      </c>
      <c r="O2344" s="16">
        <v>0</v>
      </c>
    </row>
    <row r="2345" spans="10:15" x14ac:dyDescent="0.25">
      <c r="J2345" s="38">
        <v>17</v>
      </c>
      <c r="K2345" s="293">
        <v>1490.7927896549079</v>
      </c>
      <c r="L2345" s="15">
        <v>0.31936747767292289</v>
      </c>
      <c r="M2345" s="15">
        <v>0.38961567003977787</v>
      </c>
      <c r="N2345" s="15">
        <v>0.29101685228729923</v>
      </c>
      <c r="O2345" s="16">
        <v>0</v>
      </c>
    </row>
    <row r="2346" spans="10:15" x14ac:dyDescent="0.25">
      <c r="J2346" s="38">
        <v>17</v>
      </c>
      <c r="K2346" s="293">
        <v>1300.637555103888</v>
      </c>
      <c r="L2346" s="15">
        <v>0.27091096779711554</v>
      </c>
      <c r="M2346" s="15">
        <v>0.40443967171090217</v>
      </c>
      <c r="N2346" s="15">
        <v>0.32464936049198223</v>
      </c>
      <c r="O2346" s="16">
        <v>0</v>
      </c>
    </row>
    <row r="2347" spans="10:15" x14ac:dyDescent="0.25">
      <c r="J2347" s="38">
        <v>17</v>
      </c>
      <c r="K2347" s="293">
        <v>1300.567528914831</v>
      </c>
      <c r="L2347" s="15">
        <v>0.27093170077529877</v>
      </c>
      <c r="M2347" s="15">
        <v>0.40442040269923224</v>
      </c>
      <c r="N2347" s="15">
        <v>0.32464789652546888</v>
      </c>
      <c r="O2347" s="16">
        <v>0</v>
      </c>
    </row>
    <row r="2348" spans="10:15" x14ac:dyDescent="0.25">
      <c r="J2348" s="38">
        <v>17</v>
      </c>
      <c r="K2348" s="293">
        <v>1300.5336889541377</v>
      </c>
      <c r="L2348" s="15">
        <v>0.27096666144044246</v>
      </c>
      <c r="M2348" s="15">
        <v>0.40437553746965232</v>
      </c>
      <c r="N2348" s="15">
        <v>0.32465780108990533</v>
      </c>
      <c r="O2348" s="16">
        <v>0</v>
      </c>
    </row>
    <row r="2349" spans="10:15" x14ac:dyDescent="0.25">
      <c r="J2349" s="38">
        <v>17</v>
      </c>
      <c r="K2349" s="293">
        <v>1300.963661446983</v>
      </c>
      <c r="L2349" s="15">
        <v>0.27118986451320054</v>
      </c>
      <c r="M2349" s="15">
        <v>0.4042181287564256</v>
      </c>
      <c r="N2349" s="15">
        <v>0.32459200673037392</v>
      </c>
      <c r="O2349" s="16">
        <v>0</v>
      </c>
    </row>
    <row r="2350" spans="10:15" x14ac:dyDescent="0.25">
      <c r="J2350" s="38">
        <v>17</v>
      </c>
      <c r="K2350" s="293">
        <v>1346.1178417157771</v>
      </c>
      <c r="L2350" s="15">
        <v>0.28965906550275516</v>
      </c>
      <c r="M2350" s="15">
        <v>0.38889581987452582</v>
      </c>
      <c r="N2350" s="15">
        <v>0.32144511462271902</v>
      </c>
      <c r="O2350" s="16">
        <v>0</v>
      </c>
    </row>
    <row r="2351" spans="10:15" x14ac:dyDescent="0.25">
      <c r="J2351" s="38">
        <v>17</v>
      </c>
      <c r="K2351" s="293">
        <v>1346.0192837125317</v>
      </c>
      <c r="L2351" s="15">
        <v>0.28963116024637897</v>
      </c>
      <c r="M2351" s="15">
        <v>0.3889077585663876</v>
      </c>
      <c r="N2351" s="15">
        <v>0.32146108118723349</v>
      </c>
      <c r="O2351" s="16">
        <v>0</v>
      </c>
    </row>
    <row r="2352" spans="10:15" x14ac:dyDescent="0.25">
      <c r="J2352" s="38">
        <v>17</v>
      </c>
      <c r="K2352" s="293">
        <v>3943.4661267777287</v>
      </c>
      <c r="L2352" s="15">
        <v>0.10545742156604272</v>
      </c>
      <c r="M2352" s="15">
        <v>-0.14127314964507609</v>
      </c>
      <c r="N2352" s="15">
        <v>-0.96418427192096667</v>
      </c>
      <c r="O2352" s="16">
        <v>0</v>
      </c>
    </row>
    <row r="2353" spans="10:15" x14ac:dyDescent="0.25">
      <c r="J2353" s="38">
        <v>17</v>
      </c>
      <c r="K2353" s="293">
        <v>3972.5880187516905</v>
      </c>
      <c r="L2353" s="15">
        <v>0.1061794432591079</v>
      </c>
      <c r="M2353" s="15">
        <v>-0.13873446123949473</v>
      </c>
      <c r="N2353" s="15">
        <v>-0.96744498201961315</v>
      </c>
      <c r="O2353" s="16">
        <v>0</v>
      </c>
    </row>
    <row r="2354" spans="10:15" x14ac:dyDescent="0.25">
      <c r="J2354" s="38">
        <v>17</v>
      </c>
      <c r="K2354" s="293">
        <v>4031.0716185622482</v>
      </c>
      <c r="L2354" s="15">
        <v>0.10761312067897788</v>
      </c>
      <c r="M2354" s="15">
        <v>-0.13400879178891587</v>
      </c>
      <c r="N2354" s="15">
        <v>-0.9736043288900621</v>
      </c>
      <c r="O2354" s="16">
        <v>0</v>
      </c>
    </row>
    <row r="2355" spans="10:15" x14ac:dyDescent="0.25">
      <c r="J2355" s="38">
        <v>17</v>
      </c>
      <c r="K2355" s="293">
        <v>3976.1954514466752</v>
      </c>
      <c r="L2355" s="15">
        <v>0.10626992561105209</v>
      </c>
      <c r="M2355" s="15">
        <v>-0.13835141258797345</v>
      </c>
      <c r="N2355" s="15">
        <v>-0.96791851302307863</v>
      </c>
      <c r="O2355" s="16">
        <v>0</v>
      </c>
    </row>
    <row r="2356" spans="10:15" x14ac:dyDescent="0.25">
      <c r="J2356" s="38">
        <v>17</v>
      </c>
      <c r="K2356" s="293">
        <v>2002.5230657798365</v>
      </c>
      <c r="L2356" s="15">
        <v>6.2160986143505396E-2</v>
      </c>
      <c r="M2356" s="15">
        <v>-0.31852640625717893</v>
      </c>
      <c r="N2356" s="15">
        <v>-0.74363457988632642</v>
      </c>
      <c r="O2356" s="16">
        <v>0</v>
      </c>
    </row>
    <row r="2357" spans="10:15" x14ac:dyDescent="0.25">
      <c r="J2357" s="38">
        <v>17</v>
      </c>
      <c r="K2357" s="293">
        <v>2005.8322869979418</v>
      </c>
      <c r="L2357" s="15">
        <v>6.2482587374189553E-2</v>
      </c>
      <c r="M2357" s="15">
        <v>-0.31951323089074202</v>
      </c>
      <c r="N2357" s="15">
        <v>-0.74296935648344753</v>
      </c>
      <c r="O2357" s="16">
        <v>0</v>
      </c>
    </row>
    <row r="2358" spans="10:15" x14ac:dyDescent="0.25">
      <c r="J2358" s="38">
        <v>17</v>
      </c>
      <c r="K2358" s="293">
        <v>2003.0687487834944</v>
      </c>
      <c r="L2358" s="15">
        <v>6.2447284759618499E-2</v>
      </c>
      <c r="M2358" s="15">
        <v>-0.31867849650727736</v>
      </c>
      <c r="N2358" s="15">
        <v>-0.74376878825234105</v>
      </c>
      <c r="O2358" s="16">
        <v>0</v>
      </c>
    </row>
    <row r="2359" spans="10:15" x14ac:dyDescent="0.25">
      <c r="J2359" s="38">
        <v>17</v>
      </c>
      <c r="K2359" s="293">
        <v>2004.1703905854858</v>
      </c>
      <c r="L2359" s="15">
        <v>6.2749001290141104E-2</v>
      </c>
      <c r="M2359" s="15">
        <v>-0.31877033595057969</v>
      </c>
      <c r="N2359" s="15">
        <v>-0.74397866533956136</v>
      </c>
      <c r="O2359" s="16">
        <v>0</v>
      </c>
    </row>
    <row r="2360" spans="10:15" x14ac:dyDescent="0.25">
      <c r="J2360" s="38">
        <v>17</v>
      </c>
      <c r="K2360" s="293">
        <v>2005.6618123853189</v>
      </c>
      <c r="L2360" s="15">
        <v>6.3057845424382017E-2</v>
      </c>
      <c r="M2360" s="15">
        <v>-0.31894008692781101</v>
      </c>
      <c r="N2360" s="15">
        <v>-0.74411775849657114</v>
      </c>
      <c r="O2360" s="16">
        <v>0</v>
      </c>
    </row>
    <row r="2361" spans="10:15" x14ac:dyDescent="0.25">
      <c r="J2361" s="38">
        <v>17</v>
      </c>
      <c r="K2361" s="293">
        <v>4399.9951672596744</v>
      </c>
      <c r="L2361" s="15">
        <v>9.6495965436177676E-17</v>
      </c>
      <c r="M2361" s="15">
        <v>-1.0000000000000002</v>
      </c>
      <c r="N2361" s="15">
        <v>1.4216278035453336E-16</v>
      </c>
      <c r="O2361" s="16">
        <v>0</v>
      </c>
    </row>
    <row r="2362" spans="10:15" x14ac:dyDescent="0.25">
      <c r="J2362" s="38">
        <v>17</v>
      </c>
      <c r="K2362" s="293">
        <v>2706.0950187457943</v>
      </c>
      <c r="L2362" s="15">
        <v>9.8802619070507691E-3</v>
      </c>
      <c r="M2362" s="15">
        <v>0.68783178987620297</v>
      </c>
      <c r="N2362" s="15">
        <v>0.30228794821674626</v>
      </c>
      <c r="O2362" s="16">
        <v>0</v>
      </c>
    </row>
    <row r="2363" spans="10:15" x14ac:dyDescent="0.25">
      <c r="J2363" s="38">
        <v>17</v>
      </c>
      <c r="K2363" s="293">
        <v>4498.3640088336142</v>
      </c>
      <c r="L2363" s="15">
        <v>0.25958427771643322</v>
      </c>
      <c r="M2363" s="15">
        <v>0.7131012572402704</v>
      </c>
      <c r="N2363" s="15">
        <v>2.7314465043296335E-2</v>
      </c>
      <c r="O2363" s="16">
        <v>0</v>
      </c>
    </row>
    <row r="2364" spans="10:15" x14ac:dyDescent="0.25">
      <c r="J2364" s="38">
        <v>17</v>
      </c>
      <c r="K2364" s="293">
        <v>4399.9951672596762</v>
      </c>
      <c r="L2364" s="15">
        <v>2.6049939640383779E-16</v>
      </c>
      <c r="M2364" s="15">
        <v>-1.0000000000000007</v>
      </c>
      <c r="N2364" s="15">
        <v>4.5269712179935225E-16</v>
      </c>
      <c r="O2364" s="16">
        <v>0</v>
      </c>
    </row>
    <row r="2365" spans="10:15" x14ac:dyDescent="0.25">
      <c r="J2365" s="38">
        <v>17</v>
      </c>
      <c r="K2365" s="293">
        <v>4399.9951672597053</v>
      </c>
      <c r="L2365" s="15">
        <v>3.4825910159476711E-15</v>
      </c>
      <c r="M2365" s="15">
        <v>-1.0000000000000071</v>
      </c>
      <c r="N2365" s="15">
        <v>3.569953618400178E-15</v>
      </c>
      <c r="O2365" s="16">
        <v>0</v>
      </c>
    </row>
    <row r="2366" spans="10:15" x14ac:dyDescent="0.25">
      <c r="J2366" s="38">
        <v>17</v>
      </c>
      <c r="K2366" s="293">
        <v>2588.048190284484</v>
      </c>
      <c r="L2366" s="15">
        <v>2.3721860548074354E-2</v>
      </c>
      <c r="M2366" s="15">
        <v>0.6726638044156803</v>
      </c>
      <c r="N2366" s="15">
        <v>0.3036143350362453</v>
      </c>
      <c r="O2366" s="16">
        <v>0</v>
      </c>
    </row>
    <row r="2367" spans="10:15" x14ac:dyDescent="0.25">
      <c r="J2367" s="38">
        <v>17</v>
      </c>
      <c r="K2367" s="293">
        <v>2765.366576753177</v>
      </c>
      <c r="L2367" s="15">
        <v>2.5445153681083769E-3</v>
      </c>
      <c r="M2367" s="15">
        <v>0.69474552116152222</v>
      </c>
      <c r="N2367" s="15">
        <v>0.30270996347036949</v>
      </c>
      <c r="O2367" s="16">
        <v>0</v>
      </c>
    </row>
    <row r="2368" spans="10:15" x14ac:dyDescent="0.25">
      <c r="J2368" s="38">
        <v>17</v>
      </c>
      <c r="K2368" s="293">
        <v>2588.3791021573202</v>
      </c>
      <c r="L2368" s="15">
        <v>2.3803152516023805E-2</v>
      </c>
      <c r="M2368" s="15">
        <v>0.6727168469742727</v>
      </c>
      <c r="N2368" s="15">
        <v>0.30348000050970347</v>
      </c>
      <c r="O2368" s="16">
        <v>0</v>
      </c>
    </row>
    <row r="2369" spans="10:15" x14ac:dyDescent="0.25">
      <c r="J2369" s="38">
        <v>17</v>
      </c>
      <c r="K2369" s="293">
        <v>2587.6390338228252</v>
      </c>
      <c r="L2369" s="15">
        <v>2.3795208348194725E-2</v>
      </c>
      <c r="M2369" s="15">
        <v>0.67265028686728701</v>
      </c>
      <c r="N2369" s="15">
        <v>0.30355450478451834</v>
      </c>
      <c r="O2369" s="16">
        <v>0</v>
      </c>
    </row>
    <row r="2370" spans="10:15" x14ac:dyDescent="0.25">
      <c r="J2370" s="38">
        <v>17</v>
      </c>
      <c r="K2370" s="293">
        <v>2587.2747155335137</v>
      </c>
      <c r="L2370" s="15">
        <v>2.3842456384352628E-2</v>
      </c>
      <c r="M2370" s="15">
        <v>0.67258907169803639</v>
      </c>
      <c r="N2370" s="15">
        <v>0.3035684719176111</v>
      </c>
      <c r="O2370" s="16">
        <v>0</v>
      </c>
    </row>
    <row r="2371" spans="10:15" x14ac:dyDescent="0.25">
      <c r="J2371" s="38">
        <v>17</v>
      </c>
      <c r="K2371" s="293">
        <v>1356.8526830300389</v>
      </c>
      <c r="L2371" s="15">
        <v>-0.18419821089492908</v>
      </c>
      <c r="M2371" s="15">
        <v>-0.27075051684659923</v>
      </c>
      <c r="N2371" s="15">
        <v>-0.54505127225847183</v>
      </c>
      <c r="O2371" s="16">
        <v>0</v>
      </c>
    </row>
    <row r="2372" spans="10:15" x14ac:dyDescent="0.25">
      <c r="J2372" s="38">
        <v>17</v>
      </c>
      <c r="K2372" s="293">
        <v>1346.892990157193</v>
      </c>
      <c r="L2372" s="15">
        <v>-0.18759493310662032</v>
      </c>
      <c r="M2372" s="15">
        <v>-0.27064339301150042</v>
      </c>
      <c r="N2372" s="15">
        <v>-0.54176167388187912</v>
      </c>
      <c r="O2372" s="16">
        <v>0</v>
      </c>
    </row>
    <row r="2373" spans="10:15" x14ac:dyDescent="0.25">
      <c r="J2373" s="38">
        <v>17</v>
      </c>
      <c r="K2373" s="293">
        <v>1229.2257236224177</v>
      </c>
      <c r="L2373" s="15">
        <v>-0.30372684494218366</v>
      </c>
      <c r="M2373" s="15">
        <v>-0.23096842957408603</v>
      </c>
      <c r="N2373" s="15">
        <v>-0.46530472548373031</v>
      </c>
      <c r="O2373" s="16">
        <v>0</v>
      </c>
    </row>
    <row r="2374" spans="10:15" x14ac:dyDescent="0.25">
      <c r="J2374" s="38">
        <v>17</v>
      </c>
      <c r="K2374" s="293">
        <v>2238.7068085359961</v>
      </c>
      <c r="L2374" s="15">
        <v>-0.46557329290013305</v>
      </c>
      <c r="M2374" s="15">
        <v>-0.32475672764752489</v>
      </c>
      <c r="N2374" s="15">
        <v>-0.20966997945234203</v>
      </c>
      <c r="O2374" s="16">
        <v>0</v>
      </c>
    </row>
    <row r="2375" spans="10:15" x14ac:dyDescent="0.25">
      <c r="J2375" s="38">
        <v>17</v>
      </c>
      <c r="K2375" s="293">
        <v>2234.2507931402183</v>
      </c>
      <c r="L2375" s="15">
        <v>-0.46537061679870978</v>
      </c>
      <c r="M2375" s="15">
        <v>-0.32466754205846327</v>
      </c>
      <c r="N2375" s="15">
        <v>-0.20996184114282693</v>
      </c>
      <c r="O2375" s="16">
        <v>0</v>
      </c>
    </row>
    <row r="2376" spans="10:15" x14ac:dyDescent="0.25">
      <c r="J2376" s="38">
        <v>17</v>
      </c>
      <c r="K2376" s="293">
        <v>1193.3146441520637</v>
      </c>
      <c r="L2376" s="15">
        <v>-0.27272938039761196</v>
      </c>
      <c r="M2376" s="15">
        <v>-0.41458297107749376</v>
      </c>
      <c r="N2376" s="15">
        <v>-0.31268764852489417</v>
      </c>
      <c r="O2376" s="16">
        <v>0</v>
      </c>
    </row>
    <row r="2377" spans="10:15" x14ac:dyDescent="0.25">
      <c r="J2377" s="38">
        <v>17</v>
      </c>
      <c r="K2377" s="293">
        <v>2006.4055542694755</v>
      </c>
      <c r="L2377" s="15">
        <v>-0.42781165933601017</v>
      </c>
      <c r="M2377" s="15">
        <v>-0.34491271063996237</v>
      </c>
      <c r="N2377" s="15">
        <v>-0.22727563002402754</v>
      </c>
      <c r="O2377" s="16">
        <v>0</v>
      </c>
    </row>
    <row r="2378" spans="10:15" x14ac:dyDescent="0.25">
      <c r="J2378" s="38">
        <v>17</v>
      </c>
      <c r="K2378" s="293">
        <v>1360.2235303545697</v>
      </c>
      <c r="L2378" s="15">
        <v>-0.40398058933214659</v>
      </c>
      <c r="M2378" s="15">
        <v>-0.31294478606622012</v>
      </c>
      <c r="N2378" s="15">
        <v>-0.28307462460163341</v>
      </c>
      <c r="O2378" s="16">
        <v>0</v>
      </c>
    </row>
    <row r="2379" spans="10:15" x14ac:dyDescent="0.25">
      <c r="J2379" s="38">
        <v>17</v>
      </c>
      <c r="K2379" s="293">
        <v>1280.3559086511125</v>
      </c>
      <c r="L2379" s="15">
        <v>-0.38637773082502502</v>
      </c>
      <c r="M2379" s="15">
        <v>-0.32485469751435381</v>
      </c>
      <c r="N2379" s="15">
        <v>-0.28876757166062111</v>
      </c>
      <c r="O2379" s="16">
        <v>0</v>
      </c>
    </row>
    <row r="2380" spans="10:15" x14ac:dyDescent="0.25">
      <c r="J2380" s="38">
        <v>17</v>
      </c>
      <c r="K2380" s="293">
        <v>1280.1568186875511</v>
      </c>
      <c r="L2380" s="15">
        <v>-0.38638053524811267</v>
      </c>
      <c r="M2380" s="15">
        <v>-0.32483405788842395</v>
      </c>
      <c r="N2380" s="15">
        <v>-0.28878540686346343</v>
      </c>
      <c r="O2380" s="16">
        <v>0</v>
      </c>
    </row>
    <row r="2381" spans="10:15" x14ac:dyDescent="0.25">
      <c r="J2381" s="38">
        <v>17</v>
      </c>
      <c r="K2381" s="293">
        <v>802.45787274040447</v>
      </c>
      <c r="L2381" s="15">
        <v>-0.32272727697429338</v>
      </c>
      <c r="M2381" s="15">
        <v>-0.34565702641111723</v>
      </c>
      <c r="N2381" s="15">
        <v>-0.33161569661458945</v>
      </c>
      <c r="O2381" s="16">
        <v>0</v>
      </c>
    </row>
    <row r="2382" spans="10:15" x14ac:dyDescent="0.25">
      <c r="J2382" s="38">
        <v>17</v>
      </c>
      <c r="K2382" s="293">
        <v>799.8482629984984</v>
      </c>
      <c r="L2382" s="15">
        <v>-0.32300705538885738</v>
      </c>
      <c r="M2382" s="15">
        <v>-0.34514078618788085</v>
      </c>
      <c r="N2382" s="15">
        <v>-0.33185215842326182</v>
      </c>
      <c r="O2382" s="16">
        <v>0</v>
      </c>
    </row>
    <row r="2383" spans="10:15" x14ac:dyDescent="0.25">
      <c r="J2383" s="38">
        <v>17</v>
      </c>
      <c r="K2383" s="293">
        <v>798.43699037496492</v>
      </c>
      <c r="L2383" s="15">
        <v>-0.32340788437295759</v>
      </c>
      <c r="M2383" s="15">
        <v>-0.34458519617828942</v>
      </c>
      <c r="N2383" s="15">
        <v>-0.3320069194487531</v>
      </c>
      <c r="O2383" s="16">
        <v>0</v>
      </c>
    </row>
    <row r="2384" spans="10:15" x14ac:dyDescent="0.25">
      <c r="J2384" s="38">
        <v>17</v>
      </c>
      <c r="K2384" s="293">
        <v>793.21245458935982</v>
      </c>
      <c r="L2384" s="15">
        <v>-0.32983396785404073</v>
      </c>
      <c r="M2384" s="15">
        <v>-0.33807949260591025</v>
      </c>
      <c r="N2384" s="15">
        <v>-0.33208653954004896</v>
      </c>
      <c r="O2384" s="16">
        <v>0</v>
      </c>
    </row>
    <row r="2385" spans="10:15" x14ac:dyDescent="0.25">
      <c r="J2385" s="38">
        <v>17</v>
      </c>
      <c r="K2385" s="293">
        <v>793.15725695068852</v>
      </c>
      <c r="L2385" s="15">
        <v>-0.33010602383728799</v>
      </c>
      <c r="M2385" s="15">
        <v>-0.33782653914391175</v>
      </c>
      <c r="N2385" s="15">
        <v>-0.33206743701880026</v>
      </c>
      <c r="O2385" s="16">
        <v>0</v>
      </c>
    </row>
    <row r="2386" spans="10:15" x14ac:dyDescent="0.25">
      <c r="J2386" s="38">
        <v>17</v>
      </c>
      <c r="K2386" s="293">
        <v>793.42614880973417</v>
      </c>
      <c r="L2386" s="15">
        <v>-0.33176597799809049</v>
      </c>
      <c r="M2386" s="15">
        <v>-0.33416586484328614</v>
      </c>
      <c r="N2386" s="15">
        <v>-0.33406815715862331</v>
      </c>
      <c r="O2386" s="16">
        <v>0</v>
      </c>
    </row>
    <row r="2387" spans="10:15" x14ac:dyDescent="0.25">
      <c r="J2387" s="38">
        <v>17</v>
      </c>
      <c r="K2387" s="293">
        <v>793.0753866039297</v>
      </c>
      <c r="L2387" s="15">
        <v>-0.33174290257487982</v>
      </c>
      <c r="M2387" s="15">
        <v>-0.3343847348403835</v>
      </c>
      <c r="N2387" s="15">
        <v>-0.33387236258473668</v>
      </c>
      <c r="O2387" s="16">
        <v>0</v>
      </c>
    </row>
    <row r="2388" spans="10:15" x14ac:dyDescent="0.25">
      <c r="J2388" s="38">
        <v>17</v>
      </c>
      <c r="K2388" s="293">
        <v>793.03499488609964</v>
      </c>
      <c r="L2388" s="15">
        <v>-0.33175546257554628</v>
      </c>
      <c r="M2388" s="15">
        <v>-0.33440911204091123</v>
      </c>
      <c r="N2388" s="15">
        <v>-0.33383542538354255</v>
      </c>
      <c r="O2388" s="16">
        <v>0</v>
      </c>
    </row>
    <row r="2389" spans="10:15" x14ac:dyDescent="0.25">
      <c r="J2389" s="38">
        <v>17</v>
      </c>
      <c r="K2389" s="293">
        <v>797.85884518666455</v>
      </c>
      <c r="L2389" s="15">
        <v>-0.3320995743112572</v>
      </c>
      <c r="M2389" s="15">
        <v>-0.33668219645712311</v>
      </c>
      <c r="N2389" s="15">
        <v>-0.3312182292316197</v>
      </c>
      <c r="O2389" s="16">
        <v>0</v>
      </c>
    </row>
    <row r="2390" spans="10:15" x14ac:dyDescent="0.25">
      <c r="J2390" s="38">
        <v>17</v>
      </c>
      <c r="K2390" s="293">
        <v>797.55072931679524</v>
      </c>
      <c r="L2390" s="15">
        <v>-0.33222364164339818</v>
      </c>
      <c r="M2390" s="15">
        <v>-0.33652780633677992</v>
      </c>
      <c r="N2390" s="15">
        <v>-0.33124855201982184</v>
      </c>
      <c r="O2390" s="16">
        <v>0</v>
      </c>
    </row>
    <row r="2391" spans="10:15" x14ac:dyDescent="0.25">
      <c r="J2391" s="38">
        <v>17</v>
      </c>
      <c r="K2391" s="293">
        <v>796.86000291984101</v>
      </c>
      <c r="L2391" s="15">
        <v>-0.33230673953250922</v>
      </c>
      <c r="M2391" s="15">
        <v>-0.33635732159445636</v>
      </c>
      <c r="N2391" s="15">
        <v>-0.33133593887303431</v>
      </c>
      <c r="O2391" s="16">
        <v>0</v>
      </c>
    </row>
    <row r="2392" spans="10:15" x14ac:dyDescent="0.25">
      <c r="J2392" s="38">
        <v>17</v>
      </c>
      <c r="K2392" s="293">
        <v>795.74705969788738</v>
      </c>
      <c r="L2392" s="15">
        <v>-0.33203489344307985</v>
      </c>
      <c r="M2392" s="15">
        <v>-0.3364485981308411</v>
      </c>
      <c r="N2392" s="15">
        <v>-0.33151650842607905</v>
      </c>
      <c r="O2392" s="16">
        <v>0</v>
      </c>
    </row>
    <row r="2393" spans="10:15" x14ac:dyDescent="0.25">
      <c r="J2393" s="38">
        <v>17</v>
      </c>
      <c r="K2393" s="293">
        <v>792.77237048665631</v>
      </c>
      <c r="L2393" s="15">
        <v>-0.33239160366819942</v>
      </c>
      <c r="M2393" s="15">
        <v>-0.33496721110702876</v>
      </c>
      <c r="N2393" s="15">
        <v>-0.33264118522477187</v>
      </c>
      <c r="O2393" s="16">
        <v>0</v>
      </c>
    </row>
    <row r="2394" spans="10:15" x14ac:dyDescent="0.25">
      <c r="J2394" s="38">
        <v>17</v>
      </c>
      <c r="K2394" s="293">
        <v>792.7416497294688</v>
      </c>
      <c r="L2394" s="15">
        <v>-0.33264285250252895</v>
      </c>
      <c r="M2394" s="15">
        <v>-0.33455745190299857</v>
      </c>
      <c r="N2394" s="15">
        <v>-0.33279969559447242</v>
      </c>
      <c r="O2394" s="16">
        <v>0</v>
      </c>
    </row>
    <row r="2395" spans="10:15" x14ac:dyDescent="0.25">
      <c r="J2395" s="38">
        <v>17</v>
      </c>
      <c r="K2395" s="293">
        <v>810.85472607687689</v>
      </c>
      <c r="L2395" s="15">
        <v>-0.33887994409635824</v>
      </c>
      <c r="M2395" s="15">
        <v>-0.33020071484893271</v>
      </c>
      <c r="N2395" s="15">
        <v>-0.3309193410547091</v>
      </c>
      <c r="O2395" s="16">
        <v>0</v>
      </c>
    </row>
    <row r="2396" spans="10:15" x14ac:dyDescent="0.25">
      <c r="J2396" s="38">
        <v>17</v>
      </c>
      <c r="K2396" s="293">
        <v>801.51283386582975</v>
      </c>
      <c r="L2396" s="15">
        <v>-0.33789262809234943</v>
      </c>
      <c r="M2396" s="15">
        <v>-0.32889977339582543</v>
      </c>
      <c r="N2396" s="15">
        <v>-0.33320759851182519</v>
      </c>
      <c r="O2396" s="16">
        <v>0</v>
      </c>
    </row>
    <row r="2397" spans="10:15" x14ac:dyDescent="0.25">
      <c r="J2397" s="38">
        <v>17</v>
      </c>
      <c r="K2397" s="293">
        <v>1077.3335452099507</v>
      </c>
      <c r="L2397" s="15">
        <v>-0.45531621652214688</v>
      </c>
      <c r="M2397" s="15">
        <v>-0.20459942258438885</v>
      </c>
      <c r="N2397" s="15">
        <v>-0.34008436089346422</v>
      </c>
      <c r="O2397" s="16">
        <v>0</v>
      </c>
    </row>
    <row r="2398" spans="10:15" x14ac:dyDescent="0.25">
      <c r="J2398" s="38">
        <v>17</v>
      </c>
      <c r="K2398" s="293">
        <v>1076.5922878538358</v>
      </c>
      <c r="L2398" s="15">
        <v>-0.45528508840070842</v>
      </c>
      <c r="M2398" s="15">
        <v>-0.20479756393126805</v>
      </c>
      <c r="N2398" s="15">
        <v>-0.33991734766802351</v>
      </c>
      <c r="O2398" s="16">
        <v>0</v>
      </c>
    </row>
    <row r="2399" spans="10:15" x14ac:dyDescent="0.25">
      <c r="J2399" s="38">
        <v>17</v>
      </c>
      <c r="K2399" s="293">
        <v>856.97977229624223</v>
      </c>
      <c r="L2399" s="15">
        <v>-0.3654447881206363</v>
      </c>
      <c r="M2399" s="15">
        <v>-0.30211131518962347</v>
      </c>
      <c r="N2399" s="15">
        <v>-0.33244389668974017</v>
      </c>
      <c r="O2399" s="16">
        <v>0</v>
      </c>
    </row>
    <row r="2400" spans="10:15" x14ac:dyDescent="0.25">
      <c r="J2400" s="38">
        <v>17</v>
      </c>
      <c r="K2400" s="293">
        <v>906.60626246389188</v>
      </c>
      <c r="L2400" s="15">
        <v>-0.38238308048507674</v>
      </c>
      <c r="M2400" s="15">
        <v>-0.28978568100151053</v>
      </c>
      <c r="N2400" s="15">
        <v>-0.32783123851341278</v>
      </c>
      <c r="O2400" s="16">
        <v>0</v>
      </c>
    </row>
    <row r="2401" spans="10:15" x14ac:dyDescent="0.25">
      <c r="J2401" s="38">
        <v>17</v>
      </c>
      <c r="K2401" s="293">
        <v>963.03771631567929</v>
      </c>
      <c r="L2401" s="15">
        <v>-0.42076928274410419</v>
      </c>
      <c r="M2401" s="15">
        <v>-0.22526606069837143</v>
      </c>
      <c r="N2401" s="15">
        <v>-0.35396465655752446</v>
      </c>
      <c r="O2401" s="16">
        <v>0</v>
      </c>
    </row>
    <row r="2402" spans="10:15" x14ac:dyDescent="0.25">
      <c r="J2402" s="38">
        <v>17</v>
      </c>
      <c r="K2402" s="293">
        <v>970.71102945928226</v>
      </c>
      <c r="L2402" s="15">
        <v>-0.42410149650569146</v>
      </c>
      <c r="M2402" s="15">
        <v>-0.22156085266666051</v>
      </c>
      <c r="N2402" s="15">
        <v>-0.35433765082764795</v>
      </c>
      <c r="O2402" s="16">
        <v>0</v>
      </c>
    </row>
    <row r="2403" spans="10:15" x14ac:dyDescent="0.25">
      <c r="J2403" s="38">
        <v>17</v>
      </c>
      <c r="K2403" s="293">
        <v>964.20911698417763</v>
      </c>
      <c r="L2403" s="15">
        <v>-0.42161695551790312</v>
      </c>
      <c r="M2403" s="15">
        <v>-0.22450493290198623</v>
      </c>
      <c r="N2403" s="15">
        <v>-0.35387811158011062</v>
      </c>
      <c r="O2403" s="16">
        <v>0</v>
      </c>
    </row>
    <row r="2404" spans="10:15" x14ac:dyDescent="0.25">
      <c r="J2404" s="38">
        <v>17</v>
      </c>
      <c r="K2404" s="293">
        <v>969.65190825971433</v>
      </c>
      <c r="L2404" s="15">
        <v>-0.42443711005653684</v>
      </c>
      <c r="M2404" s="15">
        <v>-0.22161349875656006</v>
      </c>
      <c r="N2404" s="15">
        <v>-0.35394939118690322</v>
      </c>
      <c r="O2404" s="16">
        <v>0</v>
      </c>
    </row>
    <row r="2405" spans="10:15" x14ac:dyDescent="0.25">
      <c r="J2405" s="38">
        <v>17</v>
      </c>
      <c r="K2405" s="293">
        <v>969.18890877636727</v>
      </c>
      <c r="L2405" s="15">
        <v>-0.42441184126567288</v>
      </c>
      <c r="M2405" s="15">
        <v>-0.22173578525209106</v>
      </c>
      <c r="N2405" s="15">
        <v>-0.35385237348223603</v>
      </c>
      <c r="O2405" s="16">
        <v>0</v>
      </c>
    </row>
    <row r="2406" spans="10:15" x14ac:dyDescent="0.25">
      <c r="J2406" s="38">
        <v>17</v>
      </c>
      <c r="K2406" s="293">
        <v>969.14194355879658</v>
      </c>
      <c r="L2406" s="15">
        <v>-0.42454797410184936</v>
      </c>
      <c r="M2406" s="15">
        <v>-0.22180962349118405</v>
      </c>
      <c r="N2406" s="15">
        <v>-0.3536424024069667</v>
      </c>
      <c r="O2406" s="16">
        <v>0</v>
      </c>
    </row>
    <row r="2407" spans="10:15" x14ac:dyDescent="0.25">
      <c r="J2407" s="38">
        <v>17</v>
      </c>
      <c r="K2407" s="293">
        <v>1123.0535014780803</v>
      </c>
      <c r="L2407" s="15">
        <v>-0.46534624819171017</v>
      </c>
      <c r="M2407" s="15">
        <v>-0.21631549154034846</v>
      </c>
      <c r="N2407" s="15">
        <v>-0.31833826026794138</v>
      </c>
      <c r="O2407" s="16">
        <v>0</v>
      </c>
    </row>
    <row r="2408" spans="10:15" x14ac:dyDescent="0.25">
      <c r="J2408" s="38">
        <v>17</v>
      </c>
      <c r="K2408" s="293">
        <v>1121.051294325172</v>
      </c>
      <c r="L2408" s="15">
        <v>-0.46562914606199501</v>
      </c>
      <c r="M2408" s="15">
        <v>-0.21577363004060632</v>
      </c>
      <c r="N2408" s="15">
        <v>-0.31859722389739881</v>
      </c>
      <c r="O2408" s="16">
        <v>0</v>
      </c>
    </row>
    <row r="2409" spans="10:15" x14ac:dyDescent="0.25">
      <c r="J2409" s="38">
        <v>17</v>
      </c>
      <c r="K2409" s="293">
        <v>1119.6874857224625</v>
      </c>
      <c r="L2409" s="15">
        <v>-0.465452751705146</v>
      </c>
      <c r="M2409" s="15">
        <v>-0.21583369524015134</v>
      </c>
      <c r="N2409" s="15">
        <v>-0.31871355305470278</v>
      </c>
      <c r="O2409" s="16">
        <v>0</v>
      </c>
    </row>
    <row r="2410" spans="10:15" x14ac:dyDescent="0.25">
      <c r="J2410" s="38">
        <v>17</v>
      </c>
      <c r="K2410" s="293">
        <v>1060.8923421469501</v>
      </c>
      <c r="L2410" s="15">
        <v>-0.44684988892110883</v>
      </c>
      <c r="M2410" s="15">
        <v>-0.23121544511840028</v>
      </c>
      <c r="N2410" s="15">
        <v>-0.32193466596049092</v>
      </c>
      <c r="O2410" s="16">
        <v>0</v>
      </c>
    </row>
    <row r="2411" spans="10:15" x14ac:dyDescent="0.25">
      <c r="J2411" s="38">
        <v>17</v>
      </c>
      <c r="K2411" s="293">
        <v>1076.5848520794259</v>
      </c>
      <c r="L2411" s="15">
        <v>-0.45914075179004932</v>
      </c>
      <c r="M2411" s="15">
        <v>-0.21192442109369347</v>
      </c>
      <c r="N2411" s="15">
        <v>-0.32893482711625721</v>
      </c>
      <c r="O2411" s="16">
        <v>0</v>
      </c>
    </row>
    <row r="2412" spans="10:15" x14ac:dyDescent="0.25">
      <c r="J2412" s="38">
        <v>17</v>
      </c>
      <c r="K2412" s="293">
        <v>1075.4261135587324</v>
      </c>
      <c r="L2412" s="15">
        <v>-0.45902657642867295</v>
      </c>
      <c r="M2412" s="15">
        <v>-0.21226103022254025</v>
      </c>
      <c r="N2412" s="15">
        <v>-0.32871239334878682</v>
      </c>
      <c r="O2412" s="16">
        <v>0</v>
      </c>
    </row>
    <row r="2413" spans="10:15" x14ac:dyDescent="0.25">
      <c r="J2413" s="38">
        <v>17</v>
      </c>
      <c r="K2413" s="293">
        <v>921.31830678806796</v>
      </c>
      <c r="L2413" s="15">
        <v>-0.40878881266832545</v>
      </c>
      <c r="M2413" s="15">
        <v>-0.2516642289279527</v>
      </c>
      <c r="N2413" s="15">
        <v>-0.33954695840372195</v>
      </c>
      <c r="O2413" s="16">
        <v>0</v>
      </c>
    </row>
    <row r="2414" spans="10:15" x14ac:dyDescent="0.25">
      <c r="J2414" s="38">
        <v>17</v>
      </c>
      <c r="K2414" s="293">
        <v>920.67304645667673</v>
      </c>
      <c r="L2414" s="15">
        <v>-0.40857761274994575</v>
      </c>
      <c r="M2414" s="15">
        <v>-0.25207414173724269</v>
      </c>
      <c r="N2414" s="15">
        <v>-0.33934824551281151</v>
      </c>
      <c r="O2414" s="16">
        <v>0</v>
      </c>
    </row>
    <row r="2415" spans="10:15" x14ac:dyDescent="0.25">
      <c r="J2415" s="38">
        <v>17</v>
      </c>
      <c r="K2415" s="293">
        <v>1011.2518709758707</v>
      </c>
      <c r="L2415" s="15">
        <v>-0.44665312603173457</v>
      </c>
      <c r="M2415" s="15">
        <v>-0.21963944267959912</v>
      </c>
      <c r="N2415" s="15">
        <v>-0.33370743128866642</v>
      </c>
      <c r="O2415" s="16">
        <v>0</v>
      </c>
    </row>
    <row r="2416" spans="10:15" x14ac:dyDescent="0.25">
      <c r="J2416" s="38">
        <v>17</v>
      </c>
      <c r="K2416" s="293">
        <v>1009.4285953808106</v>
      </c>
      <c r="L2416" s="15">
        <v>-0.44582652191530092</v>
      </c>
      <c r="M2416" s="15">
        <v>-0.22067597211160944</v>
      </c>
      <c r="N2416" s="15">
        <v>-0.33349750597308964</v>
      </c>
      <c r="O2416" s="16">
        <v>0</v>
      </c>
    </row>
    <row r="2417" spans="10:15" x14ac:dyDescent="0.25">
      <c r="J2417" s="38">
        <v>17</v>
      </c>
      <c r="K2417" s="293">
        <v>1009.9194539376405</v>
      </c>
      <c r="L2417" s="15">
        <v>-0.4463544767815133</v>
      </c>
      <c r="M2417" s="15">
        <v>-0.21996301634668156</v>
      </c>
      <c r="N2417" s="15">
        <v>-0.33368250687180517</v>
      </c>
      <c r="O2417" s="16">
        <v>0</v>
      </c>
    </row>
    <row r="2418" spans="10:15" x14ac:dyDescent="0.25">
      <c r="J2418" s="38">
        <v>17</v>
      </c>
      <c r="K2418" s="293">
        <v>1009.7036293117811</v>
      </c>
      <c r="L2418" s="15">
        <v>-0.44632577474289803</v>
      </c>
      <c r="M2418" s="15">
        <v>-0.21993622402911744</v>
      </c>
      <c r="N2418" s="15">
        <v>-0.33373800122798453</v>
      </c>
      <c r="O2418" s="16">
        <v>0</v>
      </c>
    </row>
    <row r="2419" spans="10:15" x14ac:dyDescent="0.25">
      <c r="J2419" s="38">
        <v>17</v>
      </c>
      <c r="K2419" s="293">
        <v>1008.6292275972706</v>
      </c>
      <c r="L2419" s="15">
        <v>-0.44600328999067484</v>
      </c>
      <c r="M2419" s="15">
        <v>-0.22009991047406832</v>
      </c>
      <c r="N2419" s="15">
        <v>-0.33389679953525675</v>
      </c>
      <c r="O2419" s="16">
        <v>0</v>
      </c>
    </row>
    <row r="2420" spans="10:15" x14ac:dyDescent="0.25">
      <c r="J2420" s="38">
        <v>17</v>
      </c>
      <c r="K2420" s="293">
        <v>4399.9951672596699</v>
      </c>
      <c r="L2420" s="15">
        <v>-4.6858123133617091E-16</v>
      </c>
      <c r="M2420" s="15">
        <v>-0.99999999999999911</v>
      </c>
      <c r="N2420" s="15">
        <v>-5.0034945040980963E-16</v>
      </c>
      <c r="O2420" s="16">
        <v>0</v>
      </c>
    </row>
    <row r="2421" spans="10:15" x14ac:dyDescent="0.25">
      <c r="J2421" s="38">
        <v>17</v>
      </c>
      <c r="K2421" s="293">
        <v>4399.9951672596653</v>
      </c>
      <c r="L2421" s="15">
        <v>-1.0046699282038231E-15</v>
      </c>
      <c r="M2421" s="15">
        <v>-0.99999999999999811</v>
      </c>
      <c r="N2421" s="15">
        <v>-8.418578054514248E-16</v>
      </c>
      <c r="O2421" s="16">
        <v>0</v>
      </c>
    </row>
    <row r="2422" spans="10:15" x14ac:dyDescent="0.25">
      <c r="J2422" s="38">
        <v>17</v>
      </c>
      <c r="K2422" s="293">
        <v>6121.2871498824043</v>
      </c>
      <c r="L2422" s="15">
        <v>-0.14236768410018932</v>
      </c>
      <c r="M2422" s="15">
        <v>0.2555317406926475</v>
      </c>
      <c r="N2422" s="15">
        <v>0.8868359434075419</v>
      </c>
      <c r="O2422" s="16">
        <v>0</v>
      </c>
    </row>
    <row r="2423" spans="10:15" x14ac:dyDescent="0.25">
      <c r="J2423" s="38">
        <v>17</v>
      </c>
      <c r="K2423" s="293">
        <v>6121.2337541784655</v>
      </c>
      <c r="L2423" s="15">
        <v>-0.14288917744854163</v>
      </c>
      <c r="M2423" s="15">
        <v>0.25605323404099983</v>
      </c>
      <c r="N2423" s="15">
        <v>0.88683594340754179</v>
      </c>
      <c r="O2423" s="16">
        <v>0</v>
      </c>
    </row>
    <row r="2424" spans="10:15" x14ac:dyDescent="0.25">
      <c r="J2424" s="38">
        <v>17</v>
      </c>
      <c r="K2424" s="293">
        <v>6121.5860365904537</v>
      </c>
      <c r="L2424" s="15">
        <v>-0.14289886515353803</v>
      </c>
      <c r="M2424" s="15">
        <v>0.25607059412550065</v>
      </c>
      <c r="N2424" s="15">
        <v>0.8868282710280373</v>
      </c>
      <c r="O2424" s="16">
        <v>0</v>
      </c>
    </row>
    <row r="2425" spans="10:15" x14ac:dyDescent="0.25">
      <c r="J2425" s="38">
        <v>17</v>
      </c>
      <c r="K2425" s="293">
        <v>6611.10570134921</v>
      </c>
      <c r="L2425" s="15">
        <v>-0.28056249358469915</v>
      </c>
      <c r="M2425" s="15">
        <v>0.37750481860380247</v>
      </c>
      <c r="N2425" s="15">
        <v>0.90305767498089673</v>
      </c>
      <c r="O2425" s="16">
        <v>0</v>
      </c>
    </row>
    <row r="2426" spans="10:15" x14ac:dyDescent="0.25">
      <c r="J2426" s="38">
        <v>17</v>
      </c>
      <c r="K2426" s="293">
        <v>6619.451840179051</v>
      </c>
      <c r="L2426" s="15">
        <v>-0.28147945142909347</v>
      </c>
      <c r="M2426" s="15">
        <v>0.37739942676395688</v>
      </c>
      <c r="N2426" s="15">
        <v>0.90408002466513648</v>
      </c>
      <c r="O2426" s="16">
        <v>0</v>
      </c>
    </row>
    <row r="2427" spans="10:15" x14ac:dyDescent="0.25">
      <c r="J2427" s="38">
        <v>17</v>
      </c>
      <c r="K2427" s="293">
        <v>2682.525880444327</v>
      </c>
      <c r="L2427" s="15">
        <v>-0.26472901998034937</v>
      </c>
      <c r="M2427" s="15">
        <v>-0.10380250105271405</v>
      </c>
      <c r="N2427" s="15">
        <v>-0.63146847896693659</v>
      </c>
      <c r="O2427" s="16">
        <v>0</v>
      </c>
    </row>
    <row r="2428" spans="10:15" x14ac:dyDescent="0.25">
      <c r="J2428" s="38">
        <v>18</v>
      </c>
      <c r="K2428" s="293">
        <v>2073.6735479469198</v>
      </c>
      <c r="L2428" s="15">
        <v>0.41622762927884827</v>
      </c>
      <c r="M2428" s="15">
        <v>0.42450777348496771</v>
      </c>
      <c r="N2428" s="15">
        <v>0.15926459723618391</v>
      </c>
      <c r="O2428" s="16">
        <v>0</v>
      </c>
    </row>
    <row r="2429" spans="10:15" x14ac:dyDescent="0.25">
      <c r="J2429" s="38">
        <v>18</v>
      </c>
      <c r="K2429" s="293">
        <v>1458.7734487110151</v>
      </c>
      <c r="L2429" s="15">
        <v>4.0021633315305574E-2</v>
      </c>
      <c r="M2429" s="15">
        <v>-0.30122769064359112</v>
      </c>
      <c r="N2429" s="15">
        <v>-0.7387939426717145</v>
      </c>
      <c r="O2429" s="16">
        <v>0</v>
      </c>
    </row>
    <row r="2430" spans="10:15" x14ac:dyDescent="0.25">
      <c r="J2430" s="38">
        <v>18</v>
      </c>
      <c r="K2430" s="293">
        <v>2057.5397467939038</v>
      </c>
      <c r="L2430" s="15">
        <v>0.41390612525037473</v>
      </c>
      <c r="M2430" s="15">
        <v>0.42401315855295935</v>
      </c>
      <c r="N2430" s="15">
        <v>0.16208071619666595</v>
      </c>
      <c r="O2430" s="16">
        <v>0</v>
      </c>
    </row>
    <row r="2431" spans="10:15" x14ac:dyDescent="0.25">
      <c r="J2431" s="38">
        <v>18</v>
      </c>
      <c r="K2431" s="293">
        <v>1420.3659825287079</v>
      </c>
      <c r="L2431" s="15">
        <v>0.28771829731224369</v>
      </c>
      <c r="M2431" s="15">
        <v>0.34891661474324809</v>
      </c>
      <c r="N2431" s="15">
        <v>0.36336508794450828</v>
      </c>
      <c r="O2431" s="16">
        <v>0</v>
      </c>
    </row>
    <row r="2432" spans="10:15" x14ac:dyDescent="0.25">
      <c r="J2432" s="38">
        <v>18</v>
      </c>
      <c r="K2432" s="293">
        <v>1190.8740255974467</v>
      </c>
      <c r="L2432" s="15">
        <v>0.27338301560525663</v>
      </c>
      <c r="M2432" s="15">
        <v>0.40216077668587785</v>
      </c>
      <c r="N2432" s="15">
        <v>0.32445620770886557</v>
      </c>
      <c r="O2432" s="16">
        <v>0</v>
      </c>
    </row>
    <row r="2433" spans="10:15" x14ac:dyDescent="0.25">
      <c r="J2433" s="38">
        <v>18</v>
      </c>
      <c r="K2433" s="293">
        <v>1185.3747008895971</v>
      </c>
      <c r="L2433" s="15">
        <v>0.27241407613030588</v>
      </c>
      <c r="M2433" s="15">
        <v>0.40205173426158403</v>
      </c>
      <c r="N2433" s="15">
        <v>0.3255341896081102</v>
      </c>
      <c r="O2433" s="16">
        <v>0</v>
      </c>
    </row>
    <row r="2434" spans="10:15" x14ac:dyDescent="0.25">
      <c r="J2434" s="38">
        <v>18</v>
      </c>
      <c r="K2434" s="293">
        <v>1344.871928574297</v>
      </c>
      <c r="L2434" s="15">
        <v>4.7677359778375573E-16</v>
      </c>
      <c r="M2434" s="15">
        <v>-0.30035900215468225</v>
      </c>
      <c r="N2434" s="15">
        <v>-0.6996409978453183</v>
      </c>
      <c r="O2434" s="16">
        <v>0</v>
      </c>
    </row>
    <row r="2435" spans="10:15" x14ac:dyDescent="0.25">
      <c r="J2435" s="38">
        <v>18</v>
      </c>
      <c r="K2435" s="293">
        <v>2548.2756801393471</v>
      </c>
      <c r="L2435" s="15">
        <v>-0.48622727779636443</v>
      </c>
      <c r="M2435" s="15">
        <v>-0.32312659646216019</v>
      </c>
      <c r="N2435" s="15">
        <v>-0.19064612574147535</v>
      </c>
      <c r="O2435" s="16">
        <v>0</v>
      </c>
    </row>
    <row r="2436" spans="10:15" x14ac:dyDescent="0.25">
      <c r="J2436" s="38">
        <v>18</v>
      </c>
      <c r="K2436" s="293">
        <v>1012.1158231205087</v>
      </c>
      <c r="L2436" s="15">
        <v>-0.30216445580052731</v>
      </c>
      <c r="M2436" s="15">
        <v>-0.22420528669859291</v>
      </c>
      <c r="N2436" s="15">
        <v>-0.47363025750087978</v>
      </c>
      <c r="O2436" s="16">
        <v>0</v>
      </c>
    </row>
    <row r="2437" spans="10:15" x14ac:dyDescent="0.25">
      <c r="J2437" s="38">
        <v>18</v>
      </c>
      <c r="K2437" s="293">
        <v>1170.8822454451702</v>
      </c>
      <c r="L2437" s="15">
        <v>-0.4801100034376074</v>
      </c>
      <c r="M2437" s="15">
        <v>-0.20484702646957717</v>
      </c>
      <c r="N2437" s="15">
        <v>-0.3150429700928154</v>
      </c>
      <c r="O2437" s="16">
        <v>0</v>
      </c>
    </row>
    <row r="2438" spans="10:15" x14ac:dyDescent="0.25">
      <c r="J2438" s="38">
        <v>18</v>
      </c>
      <c r="K2438" s="293">
        <v>1127.1112455286468</v>
      </c>
      <c r="L2438" s="15">
        <v>-0.47768036967201383</v>
      </c>
      <c r="M2438" s="15">
        <v>-0.19741534706265718</v>
      </c>
      <c r="N2438" s="15">
        <v>-0.32490428326532911</v>
      </c>
      <c r="O2438" s="16">
        <v>0</v>
      </c>
    </row>
    <row r="2439" spans="10:15" x14ac:dyDescent="0.25">
      <c r="J2439" s="38">
        <v>18</v>
      </c>
      <c r="K2439" s="293">
        <v>777.86524702451607</v>
      </c>
      <c r="L2439" s="15">
        <v>-0.33711791544689723</v>
      </c>
      <c r="M2439" s="15">
        <v>-0.32960149800880872</v>
      </c>
      <c r="N2439" s="15">
        <v>-0.33328058654429416</v>
      </c>
      <c r="O2439" s="16">
        <v>0</v>
      </c>
    </row>
    <row r="2440" spans="10:15" x14ac:dyDescent="0.25">
      <c r="J2440" s="38">
        <v>18</v>
      </c>
      <c r="K2440" s="293">
        <v>939.93693470406504</v>
      </c>
      <c r="L2440" s="15">
        <v>-0.41752628302468597</v>
      </c>
      <c r="M2440" s="15">
        <v>-0.21308711360899238</v>
      </c>
      <c r="N2440" s="15">
        <v>-0.36938660336632162</v>
      </c>
      <c r="O2440" s="16">
        <v>0</v>
      </c>
    </row>
    <row r="2441" spans="10:15" x14ac:dyDescent="0.25">
      <c r="J2441" s="38">
        <v>18</v>
      </c>
      <c r="K2441" s="293">
        <v>1027.7714249304684</v>
      </c>
      <c r="L2441" s="15">
        <v>-0.45519780665723081</v>
      </c>
      <c r="M2441" s="15">
        <v>-0.21122801460908813</v>
      </c>
      <c r="N2441" s="15">
        <v>-0.33357417873368106</v>
      </c>
      <c r="O2441" s="16">
        <v>0</v>
      </c>
    </row>
    <row r="2442" spans="10:15" x14ac:dyDescent="0.25">
      <c r="J2442" s="38">
        <v>18</v>
      </c>
      <c r="K2442" s="293">
        <v>7779.8087787020158</v>
      </c>
      <c r="L2442" s="15">
        <v>-0.32327824809760347</v>
      </c>
      <c r="M2442" s="15">
        <v>0.38011026888188532</v>
      </c>
      <c r="N2442" s="15">
        <v>0.94316797921571816</v>
      </c>
      <c r="O2442" s="16">
        <v>0</v>
      </c>
    </row>
    <row r="2443" spans="10:15" x14ac:dyDescent="0.25">
      <c r="J2443" s="38">
        <v>18</v>
      </c>
      <c r="K2443" s="293">
        <v>2742.0553862192896</v>
      </c>
      <c r="L2443" s="15">
        <v>-2.326506536440829E-2</v>
      </c>
      <c r="M2443" s="15">
        <v>0.72455863592093173</v>
      </c>
      <c r="N2443" s="15">
        <v>0.29870642944347658</v>
      </c>
      <c r="O2443" s="16">
        <v>0</v>
      </c>
    </row>
    <row r="2444" spans="10:15" x14ac:dyDescent="0.25">
      <c r="J2444" s="38">
        <v>18</v>
      </c>
      <c r="K2444" s="293">
        <v>10603.47621150725</v>
      </c>
      <c r="L2444" s="15">
        <v>1.5167330985215695</v>
      </c>
      <c r="M2444" s="15">
        <v>-0.95396879727058936</v>
      </c>
      <c r="N2444" s="15">
        <v>-1.56276430125098</v>
      </c>
      <c r="O2444" s="16">
        <v>0</v>
      </c>
    </row>
    <row r="2445" spans="10:15" x14ac:dyDescent="0.25">
      <c r="J2445" s="38">
        <v>18</v>
      </c>
      <c r="K2445" s="293">
        <v>10608.063932035617</v>
      </c>
      <c r="L2445" s="15">
        <v>1.5191785059325216</v>
      </c>
      <c r="M2445" s="15">
        <v>-0.95340153339667244</v>
      </c>
      <c r="N2445" s="15">
        <v>-1.5657769725358492</v>
      </c>
      <c r="O2445" s="16">
        <v>0</v>
      </c>
    </row>
    <row r="2446" spans="10:15" x14ac:dyDescent="0.25">
      <c r="J2446" s="38">
        <v>18</v>
      </c>
      <c r="K2446" s="293">
        <v>10634.329575405878</v>
      </c>
      <c r="L2446" s="15">
        <v>1.5232009568318232</v>
      </c>
      <c r="M2446" s="15">
        <v>-0.9546169350373207</v>
      </c>
      <c r="N2446" s="15">
        <v>-1.5685840217945026</v>
      </c>
      <c r="O2446" s="16">
        <v>0</v>
      </c>
    </row>
    <row r="2447" spans="10:15" x14ac:dyDescent="0.25">
      <c r="J2447" s="38">
        <v>18</v>
      </c>
      <c r="K2447" s="293">
        <v>4077.8977927173432</v>
      </c>
      <c r="L2447" s="15">
        <v>0.59540799547224066</v>
      </c>
      <c r="M2447" s="15">
        <v>8.2601014156896024E-2</v>
      </c>
      <c r="N2447" s="15">
        <v>0.32199099037086321</v>
      </c>
      <c r="O2447" s="16">
        <v>0</v>
      </c>
    </row>
    <row r="2448" spans="10:15" x14ac:dyDescent="0.25">
      <c r="J2448" s="38">
        <v>18</v>
      </c>
      <c r="K2448" s="293">
        <v>4080.3043772744495</v>
      </c>
      <c r="L2448" s="15">
        <v>0.59590857431493882</v>
      </c>
      <c r="M2448" s="15">
        <v>8.2655064344671611E-2</v>
      </c>
      <c r="N2448" s="15">
        <v>0.32143636134038961</v>
      </c>
      <c r="O2448" s="16">
        <v>0</v>
      </c>
    </row>
    <row r="2449" spans="10:15" x14ac:dyDescent="0.25">
      <c r="J2449" s="38">
        <v>18</v>
      </c>
      <c r="K2449" s="293">
        <v>4085.9199705667052</v>
      </c>
      <c r="L2449" s="15">
        <v>0.59682518999421297</v>
      </c>
      <c r="M2449" s="15">
        <v>8.2397893679889922E-2</v>
      </c>
      <c r="N2449" s="15">
        <v>0.32077691632589705</v>
      </c>
      <c r="O2449" s="16">
        <v>0</v>
      </c>
    </row>
    <row r="2450" spans="10:15" x14ac:dyDescent="0.25">
      <c r="J2450" s="38">
        <v>18</v>
      </c>
      <c r="K2450" s="293">
        <v>4015.4553456467552</v>
      </c>
      <c r="L2450" s="15">
        <v>0.58925976402201652</v>
      </c>
      <c r="M2450" s="15">
        <v>8.960236128575623E-2</v>
      </c>
      <c r="N2450" s="15">
        <v>0.32113787469222715</v>
      </c>
      <c r="O2450" s="16">
        <v>0</v>
      </c>
    </row>
    <row r="2451" spans="10:15" x14ac:dyDescent="0.25">
      <c r="J2451" s="38">
        <v>18</v>
      </c>
      <c r="K2451" s="293">
        <v>3600.1863992370368</v>
      </c>
      <c r="L2451" s="15">
        <v>0.60925055141711426</v>
      </c>
      <c r="M2451" s="15">
        <v>0.49532538212561628</v>
      </c>
      <c r="N2451" s="15">
        <v>-0.10457593354273066</v>
      </c>
      <c r="O2451" s="16">
        <v>0</v>
      </c>
    </row>
    <row r="2452" spans="10:15" x14ac:dyDescent="0.25">
      <c r="J2452" s="38">
        <v>18</v>
      </c>
      <c r="K2452" s="293">
        <v>3599.1269072343307</v>
      </c>
      <c r="L2452" s="15">
        <v>0.60918859027545158</v>
      </c>
      <c r="M2452" s="15">
        <v>0.49535269801187498</v>
      </c>
      <c r="N2452" s="15">
        <v>-0.10454128828732658</v>
      </c>
      <c r="O2452" s="16">
        <v>0</v>
      </c>
    </row>
    <row r="2453" spans="10:15" x14ac:dyDescent="0.25">
      <c r="J2453" s="38">
        <v>18</v>
      </c>
      <c r="K2453" s="293">
        <v>3509.5454441207348</v>
      </c>
      <c r="L2453" s="15">
        <v>0.59736182930369064</v>
      </c>
      <c r="M2453" s="15">
        <v>0.49150890319898799</v>
      </c>
      <c r="N2453" s="15">
        <v>-8.8870732502678657E-2</v>
      </c>
      <c r="O2453" s="16">
        <v>0</v>
      </c>
    </row>
    <row r="2454" spans="10:15" x14ac:dyDescent="0.25">
      <c r="J2454" s="38">
        <v>18</v>
      </c>
      <c r="K2454" s="293">
        <v>3381.553236152406</v>
      </c>
      <c r="L2454" s="15">
        <v>0.59897381896266932</v>
      </c>
      <c r="M2454" s="15">
        <v>0.47294832617553129</v>
      </c>
      <c r="N2454" s="15">
        <v>-7.1922145138200638E-2</v>
      </c>
      <c r="O2454" s="16">
        <v>0</v>
      </c>
    </row>
    <row r="2455" spans="10:15" x14ac:dyDescent="0.25">
      <c r="J2455" s="38">
        <v>18</v>
      </c>
      <c r="K2455" s="293">
        <v>3346.7291634759699</v>
      </c>
      <c r="L2455" s="15">
        <v>0.59411958900426443</v>
      </c>
      <c r="M2455" s="15">
        <v>0.4715662150342213</v>
      </c>
      <c r="N2455" s="15">
        <v>-6.5685804038485757E-2</v>
      </c>
      <c r="O2455" s="16">
        <v>0</v>
      </c>
    </row>
    <row r="2456" spans="10:15" x14ac:dyDescent="0.25">
      <c r="J2456" s="38">
        <v>18</v>
      </c>
      <c r="K2456" s="293">
        <v>2159.1084333029626</v>
      </c>
      <c r="L2456" s="15">
        <v>0.43030598299250855</v>
      </c>
      <c r="M2456" s="15">
        <v>0.42353588783154483</v>
      </c>
      <c r="N2456" s="15">
        <v>0.14615812917594656</v>
      </c>
      <c r="O2456" s="16">
        <v>0</v>
      </c>
    </row>
    <row r="2457" spans="10:15" x14ac:dyDescent="0.25">
      <c r="J2457" s="38">
        <v>18</v>
      </c>
      <c r="K2457" s="293">
        <v>2156.8135399704661</v>
      </c>
      <c r="L2457" s="15">
        <v>0.42999875714378999</v>
      </c>
      <c r="M2457" s="15">
        <v>0.42338634079959886</v>
      </c>
      <c r="N2457" s="15">
        <v>0.14661490205661104</v>
      </c>
      <c r="O2457" s="16">
        <v>0</v>
      </c>
    </row>
    <row r="2458" spans="10:15" x14ac:dyDescent="0.25">
      <c r="J2458" s="38">
        <v>18</v>
      </c>
      <c r="K2458" s="293">
        <v>2056.2431733107242</v>
      </c>
      <c r="L2458" s="15">
        <v>0.41361258638341442</v>
      </c>
      <c r="M2458" s="15">
        <v>0.42401858843102125</v>
      </c>
      <c r="N2458" s="15">
        <v>0.16236882518556436</v>
      </c>
      <c r="O2458" s="16">
        <v>0</v>
      </c>
    </row>
    <row r="2459" spans="10:15" x14ac:dyDescent="0.25">
      <c r="J2459" s="38">
        <v>18</v>
      </c>
      <c r="K2459" s="293">
        <v>1666.6643279022862</v>
      </c>
      <c r="L2459" s="15">
        <v>0.33333333333333337</v>
      </c>
      <c r="M2459" s="15">
        <v>0.33333333333333337</v>
      </c>
      <c r="N2459" s="15">
        <v>0.33333333333333337</v>
      </c>
      <c r="O2459" s="16">
        <v>0</v>
      </c>
    </row>
    <row r="2460" spans="10:15" x14ac:dyDescent="0.25">
      <c r="J2460" s="38">
        <v>18</v>
      </c>
      <c r="K2460" s="293">
        <v>1419.673277591304</v>
      </c>
      <c r="L2460" s="15">
        <v>0.28762837090876348</v>
      </c>
      <c r="M2460" s="15">
        <v>0.34908258257507169</v>
      </c>
      <c r="N2460" s="15">
        <v>0.36328904651616484</v>
      </c>
      <c r="O2460" s="16">
        <v>0</v>
      </c>
    </row>
    <row r="2461" spans="10:15" x14ac:dyDescent="0.25">
      <c r="J2461" s="38">
        <v>18</v>
      </c>
      <c r="K2461" s="293">
        <v>1420.1472575834912</v>
      </c>
      <c r="L2461" s="15">
        <v>0.28772980654717228</v>
      </c>
      <c r="M2461" s="15">
        <v>0.34896067893635974</v>
      </c>
      <c r="N2461" s="15">
        <v>0.36330951451646804</v>
      </c>
      <c r="O2461" s="16">
        <v>0</v>
      </c>
    </row>
    <row r="2462" spans="10:15" x14ac:dyDescent="0.25">
      <c r="J2462" s="38">
        <v>18</v>
      </c>
      <c r="K2462" s="293">
        <v>1366.7553732978793</v>
      </c>
      <c r="L2462" s="15">
        <v>0.31634796505938334</v>
      </c>
      <c r="M2462" s="15">
        <v>0.395360781688464</v>
      </c>
      <c r="N2462" s="15">
        <v>0.2882912532521526</v>
      </c>
      <c r="O2462" s="16">
        <v>0</v>
      </c>
    </row>
    <row r="2463" spans="10:15" x14ac:dyDescent="0.25">
      <c r="J2463" s="38">
        <v>18</v>
      </c>
      <c r="K2463" s="293">
        <v>1366.2409357060349</v>
      </c>
      <c r="L2463" s="15">
        <v>0.31623130724956605</v>
      </c>
      <c r="M2463" s="15">
        <v>0.39537355594959356</v>
      </c>
      <c r="N2463" s="15">
        <v>0.28839513680084033</v>
      </c>
      <c r="O2463" s="16">
        <v>0</v>
      </c>
    </row>
    <row r="2464" spans="10:15" x14ac:dyDescent="0.25">
      <c r="J2464" s="38">
        <v>18</v>
      </c>
      <c r="K2464" s="293">
        <v>1365.5263959649037</v>
      </c>
      <c r="L2464" s="15">
        <v>0.31946827236899394</v>
      </c>
      <c r="M2464" s="15">
        <v>0.38760021683928214</v>
      </c>
      <c r="N2464" s="15">
        <v>0.29293151079172386</v>
      </c>
      <c r="O2464" s="16">
        <v>0</v>
      </c>
    </row>
    <row r="2465" spans="10:15" x14ac:dyDescent="0.25">
      <c r="J2465" s="38">
        <v>18</v>
      </c>
      <c r="K2465" s="293">
        <v>1361.1234936408468</v>
      </c>
      <c r="L2465" s="15">
        <v>0.31879071032172734</v>
      </c>
      <c r="M2465" s="15">
        <v>0.38781687616646271</v>
      </c>
      <c r="N2465" s="15">
        <v>0.29339241351180984</v>
      </c>
      <c r="O2465" s="16">
        <v>0</v>
      </c>
    </row>
    <row r="2466" spans="10:15" x14ac:dyDescent="0.25">
      <c r="J2466" s="38">
        <v>18</v>
      </c>
      <c r="K2466" s="293">
        <v>1360.6680669102266</v>
      </c>
      <c r="L2466" s="15">
        <v>0.31871314322144156</v>
      </c>
      <c r="M2466" s="15">
        <v>0.38782875350730128</v>
      </c>
      <c r="N2466" s="15">
        <v>0.29345810327125721</v>
      </c>
      <c r="O2466" s="16">
        <v>0</v>
      </c>
    </row>
    <row r="2467" spans="10:15" x14ac:dyDescent="0.25">
      <c r="J2467" s="38">
        <v>18</v>
      </c>
      <c r="K2467" s="293">
        <v>1360.5399030235649</v>
      </c>
      <c r="L2467" s="15">
        <v>0.31868680317489734</v>
      </c>
      <c r="M2467" s="15">
        <v>0.38782667778498414</v>
      </c>
      <c r="N2467" s="15">
        <v>0.29348651904011863</v>
      </c>
      <c r="O2467" s="16">
        <v>0</v>
      </c>
    </row>
    <row r="2468" spans="10:15" x14ac:dyDescent="0.25">
      <c r="J2468" s="38">
        <v>18</v>
      </c>
      <c r="K2468" s="293">
        <v>1357.3274978934764</v>
      </c>
      <c r="L2468" s="15">
        <v>0.31798281273867773</v>
      </c>
      <c r="M2468" s="15">
        <v>0.38785533726551069</v>
      </c>
      <c r="N2468" s="15">
        <v>0.29416184999581163</v>
      </c>
      <c r="O2468" s="16">
        <v>0</v>
      </c>
    </row>
    <row r="2469" spans="10:15" x14ac:dyDescent="0.25">
      <c r="J2469" s="38">
        <v>18</v>
      </c>
      <c r="K2469" s="293">
        <v>1298.845864001162</v>
      </c>
      <c r="L2469" s="15">
        <v>0.30290054019105805</v>
      </c>
      <c r="M2469" s="15">
        <v>0.39305692854766844</v>
      </c>
      <c r="N2469" s="15">
        <v>0.30404253126127351</v>
      </c>
      <c r="O2469" s="16">
        <v>0</v>
      </c>
    </row>
    <row r="2470" spans="10:15" x14ac:dyDescent="0.25">
      <c r="J2470" s="38">
        <v>18</v>
      </c>
      <c r="K2470" s="293">
        <v>1301.9143761661915</v>
      </c>
      <c r="L2470" s="15">
        <v>0.30384677259313975</v>
      </c>
      <c r="M2470" s="15">
        <v>0.39246732903004594</v>
      </c>
      <c r="N2470" s="15">
        <v>0.30368589837681442</v>
      </c>
      <c r="O2470" s="16">
        <v>0</v>
      </c>
    </row>
    <row r="2471" spans="10:15" x14ac:dyDescent="0.25">
      <c r="J2471" s="38">
        <v>18</v>
      </c>
      <c r="K2471" s="293">
        <v>1185.9644996141606</v>
      </c>
      <c r="L2471" s="15">
        <v>0.27242158721602905</v>
      </c>
      <c r="M2471" s="15">
        <v>0.40192045917524055</v>
      </c>
      <c r="N2471" s="15">
        <v>0.3256579536087304</v>
      </c>
      <c r="O2471" s="16">
        <v>0</v>
      </c>
    </row>
    <row r="2472" spans="10:15" x14ac:dyDescent="0.25">
      <c r="J2472" s="38">
        <v>18</v>
      </c>
      <c r="K2472" s="293">
        <v>1187.4296325588016</v>
      </c>
      <c r="L2472" s="15">
        <v>0.27293040814497294</v>
      </c>
      <c r="M2472" s="15">
        <v>0.40199195415025596</v>
      </c>
      <c r="N2472" s="15">
        <v>0.32507763770477111</v>
      </c>
      <c r="O2472" s="16">
        <v>0</v>
      </c>
    </row>
    <row r="2473" spans="10:15" x14ac:dyDescent="0.25">
      <c r="J2473" s="38">
        <v>18</v>
      </c>
      <c r="K2473" s="293">
        <v>1186.6347711834314</v>
      </c>
      <c r="L2473" s="15">
        <v>0.27272545278106458</v>
      </c>
      <c r="M2473" s="15">
        <v>0.40203081092301063</v>
      </c>
      <c r="N2473" s="15">
        <v>0.32524373629592479</v>
      </c>
      <c r="O2473" s="16">
        <v>0</v>
      </c>
    </row>
    <row r="2474" spans="10:15" x14ac:dyDescent="0.25">
      <c r="J2474" s="38">
        <v>18</v>
      </c>
      <c r="K2474" s="293">
        <v>1185.3746685327046</v>
      </c>
      <c r="L2474" s="15">
        <v>0.2724156073743581</v>
      </c>
      <c r="M2474" s="15">
        <v>0.40204773129051263</v>
      </c>
      <c r="N2474" s="15">
        <v>0.32553666133512921</v>
      </c>
      <c r="O2474" s="16">
        <v>0</v>
      </c>
    </row>
    <row r="2475" spans="10:15" x14ac:dyDescent="0.25">
      <c r="J2475" s="38">
        <v>18</v>
      </c>
      <c r="K2475" s="293">
        <v>1248.0044943445516</v>
      </c>
      <c r="L2475" s="15">
        <v>0.29262929716810715</v>
      </c>
      <c r="M2475" s="15">
        <v>0.38741405663785672</v>
      </c>
      <c r="N2475" s="15">
        <v>0.31995664619403608</v>
      </c>
      <c r="O2475" s="16">
        <v>0</v>
      </c>
    </row>
    <row r="2476" spans="10:15" x14ac:dyDescent="0.25">
      <c r="J2476" s="38">
        <v>18</v>
      </c>
      <c r="K2476" s="293">
        <v>1237.9422204565312</v>
      </c>
      <c r="L2476" s="15">
        <v>0.29023922665674751</v>
      </c>
      <c r="M2476" s="15">
        <v>0.38731761966285089</v>
      </c>
      <c r="N2476" s="15">
        <v>0.32244315368040161</v>
      </c>
      <c r="O2476" s="16">
        <v>0</v>
      </c>
    </row>
    <row r="2477" spans="10:15" x14ac:dyDescent="0.25">
      <c r="J2477" s="38">
        <v>18</v>
      </c>
      <c r="K2477" s="293">
        <v>1237.887850806678</v>
      </c>
      <c r="L2477" s="15">
        <v>0.29022577737868466</v>
      </c>
      <c r="M2477" s="15">
        <v>0.38731874369310038</v>
      </c>
      <c r="N2477" s="15">
        <v>0.32245547892821497</v>
      </c>
      <c r="O2477" s="16">
        <v>0</v>
      </c>
    </row>
    <row r="2478" spans="10:15" x14ac:dyDescent="0.25">
      <c r="J2478" s="38">
        <v>18</v>
      </c>
      <c r="K2478" s="293">
        <v>4400.0089041182036</v>
      </c>
      <c r="L2478" s="15">
        <v>5.5442308734456967E-15</v>
      </c>
      <c r="M2478" s="15">
        <v>-1.0000000000000111</v>
      </c>
      <c r="N2478" s="15">
        <v>5.5025449270288118E-15</v>
      </c>
      <c r="O2478" s="16">
        <v>0</v>
      </c>
    </row>
    <row r="2479" spans="10:15" x14ac:dyDescent="0.25">
      <c r="J2479" s="38">
        <v>18</v>
      </c>
      <c r="K2479" s="293">
        <v>1345.3567854668618</v>
      </c>
      <c r="L2479" s="15">
        <v>2.8113108406154093E-4</v>
      </c>
      <c r="M2479" s="15">
        <v>-0.30047390668456092</v>
      </c>
      <c r="N2479" s="15">
        <v>-0.69980722439950072</v>
      </c>
      <c r="O2479" s="16">
        <v>0</v>
      </c>
    </row>
    <row r="2480" spans="10:15" x14ac:dyDescent="0.25">
      <c r="J2480" s="38">
        <v>18</v>
      </c>
      <c r="K2480" s="293">
        <v>1880.2647625007655</v>
      </c>
      <c r="L2480" s="15">
        <v>4.0813272476209271E-2</v>
      </c>
      <c r="M2480" s="15">
        <v>-0.24769121585006112</v>
      </c>
      <c r="N2480" s="15">
        <v>-0.79312205662614821</v>
      </c>
      <c r="O2480" s="16">
        <v>0</v>
      </c>
    </row>
    <row r="2481" spans="10:15" x14ac:dyDescent="0.25">
      <c r="J2481" s="38">
        <v>18</v>
      </c>
      <c r="K2481" s="293">
        <v>1787.1002779545663</v>
      </c>
      <c r="L2481" s="15">
        <v>4.0047970974962439E-2</v>
      </c>
      <c r="M2481" s="15">
        <v>-0.25918397388439346</v>
      </c>
      <c r="N2481" s="15">
        <v>-0.78086399709056908</v>
      </c>
      <c r="O2481" s="16">
        <v>0</v>
      </c>
    </row>
    <row r="2482" spans="10:15" x14ac:dyDescent="0.25">
      <c r="J2482" s="38">
        <v>18</v>
      </c>
      <c r="K2482" s="293">
        <v>1455.5410558134513</v>
      </c>
      <c r="L2482" s="15">
        <v>3.8504444204541355E-2</v>
      </c>
      <c r="M2482" s="15">
        <v>-0.30079347943430851</v>
      </c>
      <c r="N2482" s="15">
        <v>-0.73771096477023279</v>
      </c>
      <c r="O2482" s="16">
        <v>0</v>
      </c>
    </row>
    <row r="2483" spans="10:15" x14ac:dyDescent="0.25">
      <c r="J2483" s="38">
        <v>18</v>
      </c>
      <c r="K2483" s="293">
        <v>2749.123767957225</v>
      </c>
      <c r="L2483" s="15">
        <v>6.9252077562326876E-3</v>
      </c>
      <c r="M2483" s="15">
        <v>-0.12400953423951556</v>
      </c>
      <c r="N2483" s="15">
        <v>-0.88291567351671718</v>
      </c>
      <c r="O2483" s="16">
        <v>0</v>
      </c>
    </row>
    <row r="2484" spans="10:15" x14ac:dyDescent="0.25">
      <c r="J2484" s="38">
        <v>18</v>
      </c>
      <c r="K2484" s="293">
        <v>2750.6507130311475</v>
      </c>
      <c r="L2484" s="15">
        <v>7.4445285937575524E-3</v>
      </c>
      <c r="M2484" s="15">
        <v>-0.12407547656262588</v>
      </c>
      <c r="N2484" s="15">
        <v>-0.88336905203113159</v>
      </c>
      <c r="O2484" s="16">
        <v>0</v>
      </c>
    </row>
    <row r="2485" spans="10:15" x14ac:dyDescent="0.25">
      <c r="J2485" s="38">
        <v>18</v>
      </c>
      <c r="K2485" s="293">
        <v>1941.9438178926405</v>
      </c>
      <c r="L2485" s="15">
        <v>5.9468006212657597E-3</v>
      </c>
      <c r="M2485" s="15">
        <v>-0.22574521574059822</v>
      </c>
      <c r="N2485" s="15">
        <v>-0.7802015848806676</v>
      </c>
      <c r="O2485" s="16">
        <v>0</v>
      </c>
    </row>
    <row r="2486" spans="10:15" x14ac:dyDescent="0.25">
      <c r="J2486" s="38">
        <v>18</v>
      </c>
      <c r="K2486" s="293">
        <v>1454.7192827220811</v>
      </c>
      <c r="L2486" s="15">
        <v>4.7203506341064183E-2</v>
      </c>
      <c r="M2486" s="15">
        <v>-0.30989191653414988</v>
      </c>
      <c r="N2486" s="15">
        <v>-0.73731158980691436</v>
      </c>
      <c r="O2486" s="16">
        <v>0</v>
      </c>
    </row>
    <row r="2487" spans="10:15" x14ac:dyDescent="0.25">
      <c r="J2487" s="38">
        <v>18</v>
      </c>
      <c r="K2487" s="293">
        <v>1454.8730192919352</v>
      </c>
      <c r="L2487" s="15">
        <v>4.7206725971237998E-2</v>
      </c>
      <c r="M2487" s="15">
        <v>-0.30991484839999717</v>
      </c>
      <c r="N2487" s="15">
        <v>-0.73729187757124093</v>
      </c>
      <c r="O2487" s="16">
        <v>0</v>
      </c>
    </row>
    <row r="2488" spans="10:15" x14ac:dyDescent="0.25">
      <c r="J2488" s="38">
        <v>18</v>
      </c>
      <c r="K2488" s="293">
        <v>3297.3306641454828</v>
      </c>
      <c r="L2488" s="15">
        <v>0.1148312172491799</v>
      </c>
      <c r="M2488" s="15">
        <v>-0.10717580276590125</v>
      </c>
      <c r="N2488" s="15">
        <v>-1.0076554144832786</v>
      </c>
      <c r="O2488" s="16">
        <v>0</v>
      </c>
    </row>
    <row r="2489" spans="10:15" x14ac:dyDescent="0.25">
      <c r="J2489" s="38">
        <v>18</v>
      </c>
      <c r="K2489" s="293">
        <v>3310.0235493884074</v>
      </c>
      <c r="L2489" s="15">
        <v>0.11640236031716762</v>
      </c>
      <c r="M2489" s="15">
        <v>-0.10641403896981991</v>
      </c>
      <c r="N2489" s="15">
        <v>-1.0099883213473477</v>
      </c>
      <c r="O2489" s="16">
        <v>0</v>
      </c>
    </row>
    <row r="2490" spans="10:15" x14ac:dyDescent="0.25">
      <c r="J2490" s="38">
        <v>18</v>
      </c>
      <c r="K2490" s="293">
        <v>3313.910115297936</v>
      </c>
      <c r="L2490" s="15">
        <v>0.11652860142603319</v>
      </c>
      <c r="M2490" s="15">
        <v>-0.10614486466529756</v>
      </c>
      <c r="N2490" s="15">
        <v>-1.0103837367607358</v>
      </c>
      <c r="O2490" s="16">
        <v>0</v>
      </c>
    </row>
    <row r="2491" spans="10:15" x14ac:dyDescent="0.25">
      <c r="J2491" s="38">
        <v>18</v>
      </c>
      <c r="K2491" s="293">
        <v>2752.2246819625611</v>
      </c>
      <c r="L2491" s="15">
        <v>9.835378339594655E-3</v>
      </c>
      <c r="M2491" s="15">
        <v>-0.12479643991551249</v>
      </c>
      <c r="N2491" s="15">
        <v>-0.88503893842408221</v>
      </c>
      <c r="O2491" s="16">
        <v>0</v>
      </c>
    </row>
    <row r="2492" spans="10:15" x14ac:dyDescent="0.25">
      <c r="J2492" s="38">
        <v>18</v>
      </c>
      <c r="K2492" s="293">
        <v>1495.6101773286125</v>
      </c>
      <c r="L2492" s="15">
        <v>5.9686755066926542E-2</v>
      </c>
      <c r="M2492" s="15">
        <v>-0.30829130083966738</v>
      </c>
      <c r="N2492" s="15">
        <v>-0.75139545422725917</v>
      </c>
      <c r="O2492" s="16">
        <v>0</v>
      </c>
    </row>
    <row r="2493" spans="10:15" x14ac:dyDescent="0.25">
      <c r="J2493" s="38">
        <v>18</v>
      </c>
      <c r="K2493" s="293">
        <v>1600.8561766143403</v>
      </c>
      <c r="L2493" s="15">
        <v>8.1010456314004997E-2</v>
      </c>
      <c r="M2493" s="15">
        <v>-0.34842000746604684</v>
      </c>
      <c r="N2493" s="15">
        <v>-0.73259044884795821</v>
      </c>
      <c r="O2493" s="16">
        <v>0</v>
      </c>
    </row>
    <row r="2494" spans="10:15" x14ac:dyDescent="0.25">
      <c r="J2494" s="38">
        <v>18</v>
      </c>
      <c r="K2494" s="293">
        <v>1600.0293318043723</v>
      </c>
      <c r="L2494" s="15">
        <v>8.1386377498109633E-2</v>
      </c>
      <c r="M2494" s="15">
        <v>-0.34783729651000589</v>
      </c>
      <c r="N2494" s="15">
        <v>-0.73354908098810379</v>
      </c>
      <c r="O2494" s="16">
        <v>0</v>
      </c>
    </row>
    <row r="2495" spans="10:15" x14ac:dyDescent="0.25">
      <c r="J2495" s="38">
        <v>18</v>
      </c>
      <c r="K2495" s="293">
        <v>1600.2242299928996</v>
      </c>
      <c r="L2495" s="15">
        <v>8.1392641566433124E-2</v>
      </c>
      <c r="M2495" s="15">
        <v>-0.34789677950675668</v>
      </c>
      <c r="N2495" s="15">
        <v>-0.73349586205967632</v>
      </c>
      <c r="O2495" s="16">
        <v>0</v>
      </c>
    </row>
    <row r="2496" spans="10:15" x14ac:dyDescent="0.25">
      <c r="J2496" s="38">
        <v>18</v>
      </c>
      <c r="K2496" s="293">
        <v>1551.106904800657</v>
      </c>
      <c r="L2496" s="15">
        <v>8.0433622389692386E-2</v>
      </c>
      <c r="M2496" s="15">
        <v>-0.32550446075406991</v>
      </c>
      <c r="N2496" s="15">
        <v>-0.7549291616356224</v>
      </c>
      <c r="O2496" s="16">
        <v>0</v>
      </c>
    </row>
    <row r="2497" spans="10:15" x14ac:dyDescent="0.25">
      <c r="J2497" s="38">
        <v>18</v>
      </c>
      <c r="K2497" s="293">
        <v>1648.682804650957</v>
      </c>
      <c r="L2497" s="15">
        <v>8.6873635058338061E-2</v>
      </c>
      <c r="M2497" s="15">
        <v>-0.30283304576551356</v>
      </c>
      <c r="N2497" s="15">
        <v>-0.78404058929282439</v>
      </c>
      <c r="O2497" s="16">
        <v>0</v>
      </c>
    </row>
    <row r="2498" spans="10:15" x14ac:dyDescent="0.25">
      <c r="J2498" s="38">
        <v>18</v>
      </c>
      <c r="K2498" s="293">
        <v>1648.195392177558</v>
      </c>
      <c r="L2498" s="15">
        <v>8.6849009378486788E-2</v>
      </c>
      <c r="M2498" s="15">
        <v>-0.30290401375109316</v>
      </c>
      <c r="N2498" s="15">
        <v>-0.78394499562739373</v>
      </c>
      <c r="O2498" s="16">
        <v>0</v>
      </c>
    </row>
    <row r="2499" spans="10:15" x14ac:dyDescent="0.25">
      <c r="J2499" s="38">
        <v>18</v>
      </c>
      <c r="K2499" s="293">
        <v>1649.3167349270591</v>
      </c>
      <c r="L2499" s="15">
        <v>8.7102406681740283E-2</v>
      </c>
      <c r="M2499" s="15">
        <v>-0.30293130778329402</v>
      </c>
      <c r="N2499" s="15">
        <v>-0.78417109889844616</v>
      </c>
      <c r="O2499" s="16">
        <v>0</v>
      </c>
    </row>
    <row r="2500" spans="10:15" x14ac:dyDescent="0.25">
      <c r="J2500" s="38">
        <v>18</v>
      </c>
      <c r="K2500" s="293">
        <v>1559.9260915782888</v>
      </c>
      <c r="L2500" s="15">
        <v>8.348118440594296E-2</v>
      </c>
      <c r="M2500" s="15">
        <v>-0.32679555857279502</v>
      </c>
      <c r="N2500" s="15">
        <v>-0.75668562583314802</v>
      </c>
      <c r="O2500" s="16">
        <v>0</v>
      </c>
    </row>
    <row r="2501" spans="10:15" x14ac:dyDescent="0.25">
      <c r="J2501" s="38">
        <v>18</v>
      </c>
      <c r="K2501" s="293">
        <v>1574.0828318304309</v>
      </c>
      <c r="L2501" s="15">
        <v>8.5200877453380452E-2</v>
      </c>
      <c r="M2501" s="15">
        <v>-0.31289347577172327</v>
      </c>
      <c r="N2501" s="15">
        <v>-0.77230740168165701</v>
      </c>
      <c r="O2501" s="16">
        <v>0</v>
      </c>
    </row>
    <row r="2502" spans="10:15" x14ac:dyDescent="0.25">
      <c r="J2502" s="38">
        <v>18</v>
      </c>
      <c r="K2502" s="293">
        <v>1370.7278769312506</v>
      </c>
      <c r="L2502" s="15">
        <v>7.8842194707866679E-3</v>
      </c>
      <c r="M2502" s="15">
        <v>-0.29933299162706112</v>
      </c>
      <c r="N2502" s="15">
        <v>-0.7085512278437256</v>
      </c>
      <c r="O2502" s="16">
        <v>0</v>
      </c>
    </row>
    <row r="2503" spans="10:15" x14ac:dyDescent="0.25">
      <c r="J2503" s="38">
        <v>18</v>
      </c>
      <c r="K2503" s="293">
        <v>1605.0911332366429</v>
      </c>
      <c r="L2503" s="15">
        <v>9.5645015875504683E-2</v>
      </c>
      <c r="M2503" s="15">
        <v>-0.31669671906236524</v>
      </c>
      <c r="N2503" s="15">
        <v>-0.77894829681313937</v>
      </c>
      <c r="O2503" s="16">
        <v>0</v>
      </c>
    </row>
    <row r="2504" spans="10:15" x14ac:dyDescent="0.25">
      <c r="J2504" s="38">
        <v>18</v>
      </c>
      <c r="K2504" s="293">
        <v>1603.3774279384359</v>
      </c>
      <c r="L2504" s="15">
        <v>9.6316527759869028E-2</v>
      </c>
      <c r="M2504" s="15">
        <v>-0.32273265423343378</v>
      </c>
      <c r="N2504" s="15">
        <v>-0.77358387352643532</v>
      </c>
      <c r="O2504" s="16">
        <v>0</v>
      </c>
    </row>
    <row r="2505" spans="10:15" x14ac:dyDescent="0.25">
      <c r="J2505" s="38">
        <v>18</v>
      </c>
      <c r="K2505" s="293">
        <v>1763.6770172436209</v>
      </c>
      <c r="L2505" s="15">
        <v>0.12403642664268344</v>
      </c>
      <c r="M2505" s="15">
        <v>-0.31562368797379464</v>
      </c>
      <c r="N2505" s="15">
        <v>-0.80841273866888885</v>
      </c>
      <c r="O2505" s="16">
        <v>0</v>
      </c>
    </row>
    <row r="2506" spans="10:15" x14ac:dyDescent="0.25">
      <c r="J2506" s="38">
        <v>18</v>
      </c>
      <c r="K2506" s="293">
        <v>1771.8532516697592</v>
      </c>
      <c r="L2506" s="15">
        <v>0.12561980641281623</v>
      </c>
      <c r="M2506" s="15">
        <v>-0.31566951932768794</v>
      </c>
      <c r="N2506" s="15">
        <v>-0.80995028708512828</v>
      </c>
      <c r="O2506" s="16">
        <v>0</v>
      </c>
    </row>
    <row r="2507" spans="10:15" x14ac:dyDescent="0.25">
      <c r="J2507" s="38">
        <v>18</v>
      </c>
      <c r="K2507" s="293">
        <v>1867.3525420491419</v>
      </c>
      <c r="L2507" s="15">
        <v>0.14747460838162166</v>
      </c>
      <c r="M2507" s="15">
        <v>-0.34521273878559994</v>
      </c>
      <c r="N2507" s="15">
        <v>-0.80226186959602175</v>
      </c>
      <c r="O2507" s="16">
        <v>0</v>
      </c>
    </row>
    <row r="2508" spans="10:15" x14ac:dyDescent="0.25">
      <c r="J2508" s="38">
        <v>18</v>
      </c>
      <c r="K2508" s="293">
        <v>1872.960070190597</v>
      </c>
      <c r="L2508" s="15">
        <v>0.14853149780765729</v>
      </c>
      <c r="M2508" s="15">
        <v>-0.34545486936131459</v>
      </c>
      <c r="N2508" s="15">
        <v>-0.80307662844634276</v>
      </c>
      <c r="O2508" s="16">
        <v>0</v>
      </c>
    </row>
    <row r="2509" spans="10:15" x14ac:dyDescent="0.25">
      <c r="J2509" s="38">
        <v>18</v>
      </c>
      <c r="K2509" s="293">
        <v>1875.365285239762</v>
      </c>
      <c r="L2509" s="15">
        <v>0.14891767171233028</v>
      </c>
      <c r="M2509" s="15">
        <v>-0.34560046369574426</v>
      </c>
      <c r="N2509" s="15">
        <v>-0.80331720801658602</v>
      </c>
      <c r="O2509" s="16">
        <v>0</v>
      </c>
    </row>
    <row r="2510" spans="10:15" x14ac:dyDescent="0.25">
      <c r="J2510" s="38">
        <v>18</v>
      </c>
      <c r="K2510" s="293">
        <v>5471.0432870755767</v>
      </c>
      <c r="L2510" s="15">
        <v>0.45931308699526979</v>
      </c>
      <c r="M2510" s="15">
        <v>-0.24728476432048108</v>
      </c>
      <c r="N2510" s="15">
        <v>0.78797167732521134</v>
      </c>
      <c r="O2510" s="16">
        <v>0</v>
      </c>
    </row>
    <row r="2511" spans="10:15" x14ac:dyDescent="0.25">
      <c r="J2511" s="38">
        <v>18</v>
      </c>
      <c r="K2511" s="293">
        <v>5468.2634909603466</v>
      </c>
      <c r="L2511" s="15">
        <v>0.45907929640469458</v>
      </c>
      <c r="M2511" s="15">
        <v>-0.24666947269505976</v>
      </c>
      <c r="N2511" s="15">
        <v>0.78759017629036521</v>
      </c>
      <c r="O2511" s="16">
        <v>0</v>
      </c>
    </row>
    <row r="2512" spans="10:15" x14ac:dyDescent="0.25">
      <c r="J2512" s="38">
        <v>18</v>
      </c>
      <c r="K2512" s="293">
        <v>5468.9306685463116</v>
      </c>
      <c r="L2512" s="15">
        <v>0.4591422166093963</v>
      </c>
      <c r="M2512" s="15">
        <v>-0.24670328056624277</v>
      </c>
      <c r="N2512" s="15">
        <v>0.78756106395684655</v>
      </c>
      <c r="O2512" s="16">
        <v>0</v>
      </c>
    </row>
    <row r="2513" spans="10:15" x14ac:dyDescent="0.25">
      <c r="J2513" s="38">
        <v>18</v>
      </c>
      <c r="K2513" s="293">
        <v>5457.9599628743099</v>
      </c>
      <c r="L2513" s="15">
        <v>0.45869766987445654</v>
      </c>
      <c r="M2513" s="15">
        <v>-0.24522495237164768</v>
      </c>
      <c r="N2513" s="15">
        <v>0.78652728249719117</v>
      </c>
      <c r="O2513" s="16">
        <v>0</v>
      </c>
    </row>
    <row r="2514" spans="10:15" x14ac:dyDescent="0.25">
      <c r="J2514" s="38">
        <v>18</v>
      </c>
      <c r="K2514" s="293">
        <v>2116.5031381275007</v>
      </c>
      <c r="L2514" s="15">
        <v>-0.26468284457039087</v>
      </c>
      <c r="M2514" s="15">
        <v>-9.9781478561949341E-2</v>
      </c>
      <c r="N2514" s="15">
        <v>-0.63553567686765977</v>
      </c>
      <c r="O2514" s="16">
        <v>0</v>
      </c>
    </row>
    <row r="2515" spans="10:15" x14ac:dyDescent="0.25">
      <c r="J2515" s="38">
        <v>18</v>
      </c>
      <c r="K2515" s="293">
        <v>1069.9829367742077</v>
      </c>
      <c r="L2515" s="15">
        <v>-0.17516152772216151</v>
      </c>
      <c r="M2515" s="15">
        <v>-0.2654939447396617</v>
      </c>
      <c r="N2515" s="15">
        <v>-0.55934452753817687</v>
      </c>
      <c r="O2515" s="16">
        <v>0</v>
      </c>
    </row>
    <row r="2516" spans="10:15" x14ac:dyDescent="0.25">
      <c r="J2516" s="38">
        <v>18</v>
      </c>
      <c r="K2516" s="293">
        <v>1069.0935102535129</v>
      </c>
      <c r="L2516" s="15">
        <v>-0.17723871518860737</v>
      </c>
      <c r="M2516" s="15">
        <v>-0.26478825265866862</v>
      </c>
      <c r="N2516" s="15">
        <v>-0.55797303215272409</v>
      </c>
      <c r="O2516" s="16">
        <v>0</v>
      </c>
    </row>
    <row r="2517" spans="10:15" x14ac:dyDescent="0.25">
      <c r="J2517" s="38">
        <v>18</v>
      </c>
      <c r="K2517" s="293">
        <v>2473.390989971635</v>
      </c>
      <c r="L2517" s="15">
        <v>-0.48180066235772478</v>
      </c>
      <c r="M2517" s="15">
        <v>-0.32186865477316057</v>
      </c>
      <c r="N2517" s="15">
        <v>-0.19633068286911462</v>
      </c>
      <c r="O2517" s="16">
        <v>0</v>
      </c>
    </row>
    <row r="2518" spans="10:15" x14ac:dyDescent="0.25">
      <c r="J2518" s="38">
        <v>18</v>
      </c>
      <c r="K2518" s="293">
        <v>2226.2170866877905</v>
      </c>
      <c r="L2518" s="15">
        <v>-0.4360479078215091</v>
      </c>
      <c r="M2518" s="15">
        <v>-0.35155173499150172</v>
      </c>
      <c r="N2518" s="15">
        <v>-0.2124003571869893</v>
      </c>
      <c r="O2518" s="16">
        <v>0</v>
      </c>
    </row>
    <row r="2519" spans="10:15" x14ac:dyDescent="0.25">
      <c r="J2519" s="38">
        <v>18</v>
      </c>
      <c r="K2519" s="293">
        <v>1077.7527051558511</v>
      </c>
      <c r="L2519" s="15">
        <v>-0.26344293442438566</v>
      </c>
      <c r="M2519" s="15">
        <v>-0.40852418887653946</v>
      </c>
      <c r="N2519" s="15">
        <v>-0.32803287669907499</v>
      </c>
      <c r="O2519" s="16">
        <v>0</v>
      </c>
    </row>
    <row r="2520" spans="10:15" x14ac:dyDescent="0.25">
      <c r="J2520" s="38">
        <v>18</v>
      </c>
      <c r="K2520" s="293">
        <v>921.22657474495622</v>
      </c>
      <c r="L2520" s="15">
        <v>-0.24528259790387263</v>
      </c>
      <c r="M2520" s="15">
        <v>-0.33962283094325729</v>
      </c>
      <c r="N2520" s="15">
        <v>-0.41509457115287002</v>
      </c>
      <c r="O2520" s="16">
        <v>0</v>
      </c>
    </row>
    <row r="2521" spans="10:15" x14ac:dyDescent="0.25">
      <c r="J2521" s="38">
        <v>18</v>
      </c>
      <c r="K2521" s="293">
        <v>1069.759813579554</v>
      </c>
      <c r="L2521" s="15">
        <v>-0.26503606877409441</v>
      </c>
      <c r="M2521" s="15">
        <v>-0.40685408885624541</v>
      </c>
      <c r="N2521" s="15">
        <v>-0.32810984236966018</v>
      </c>
      <c r="O2521" s="16">
        <v>0</v>
      </c>
    </row>
    <row r="2522" spans="10:15" x14ac:dyDescent="0.25">
      <c r="J2522" s="38">
        <v>18</v>
      </c>
      <c r="K2522" s="293">
        <v>1011.0046341752276</v>
      </c>
      <c r="L2522" s="15">
        <v>-0.30329588043598682</v>
      </c>
      <c r="M2522" s="15">
        <v>-0.22414432036553822</v>
      </c>
      <c r="N2522" s="15">
        <v>-0.47255979919847485</v>
      </c>
      <c r="O2522" s="16">
        <v>0</v>
      </c>
    </row>
    <row r="2523" spans="10:15" x14ac:dyDescent="0.25">
      <c r="J2523" s="38">
        <v>18</v>
      </c>
      <c r="K2523" s="293">
        <v>1458.9023369375655</v>
      </c>
      <c r="L2523" s="15">
        <v>-0.41916356312656816</v>
      </c>
      <c r="M2523" s="15">
        <v>-0.30630132494506856</v>
      </c>
      <c r="N2523" s="15">
        <v>-0.27453511192836327</v>
      </c>
      <c r="O2523" s="16">
        <v>0</v>
      </c>
    </row>
    <row r="2524" spans="10:15" x14ac:dyDescent="0.25">
      <c r="J2524" s="38">
        <v>18</v>
      </c>
      <c r="K2524" s="293">
        <v>1323.0784914669161</v>
      </c>
      <c r="L2524" s="15">
        <v>-0.38841148850181989</v>
      </c>
      <c r="M2524" s="15">
        <v>-0.32874002469447194</v>
      </c>
      <c r="N2524" s="15">
        <v>-0.28284848680370828</v>
      </c>
      <c r="O2524" s="16">
        <v>0</v>
      </c>
    </row>
    <row r="2525" spans="10:15" x14ac:dyDescent="0.25">
      <c r="J2525" s="38">
        <v>18</v>
      </c>
      <c r="K2525" s="293">
        <v>1321.1598999901867</v>
      </c>
      <c r="L2525" s="15">
        <v>-0.38857503592180254</v>
      </c>
      <c r="M2525" s="15">
        <v>-0.32840070715784941</v>
      </c>
      <c r="N2525" s="15">
        <v>-0.28302425692034811</v>
      </c>
      <c r="O2525" s="16">
        <v>0</v>
      </c>
    </row>
    <row r="2526" spans="10:15" x14ac:dyDescent="0.25">
      <c r="J2526" s="38">
        <v>18</v>
      </c>
      <c r="K2526" s="293">
        <v>1324.2731753006237</v>
      </c>
      <c r="L2526" s="15">
        <v>-0.38957847341400859</v>
      </c>
      <c r="M2526" s="15">
        <v>-0.32755990821634051</v>
      </c>
      <c r="N2526" s="15">
        <v>-0.2828616183696509</v>
      </c>
      <c r="O2526" s="16">
        <v>0</v>
      </c>
    </row>
    <row r="2527" spans="10:15" x14ac:dyDescent="0.25">
      <c r="J2527" s="38">
        <v>18</v>
      </c>
      <c r="K2527" s="293">
        <v>935.80141412375804</v>
      </c>
      <c r="L2527" s="15">
        <v>-0.29360925255154069</v>
      </c>
      <c r="M2527" s="15">
        <v>-0.37837467481951204</v>
      </c>
      <c r="N2527" s="15">
        <v>-0.32801607262894739</v>
      </c>
      <c r="O2527" s="16">
        <v>0</v>
      </c>
    </row>
    <row r="2528" spans="10:15" x14ac:dyDescent="0.25">
      <c r="J2528" s="38">
        <v>18</v>
      </c>
      <c r="K2528" s="293">
        <v>799.02942937393027</v>
      </c>
      <c r="L2528" s="15">
        <v>-0.31037718958815813</v>
      </c>
      <c r="M2528" s="15">
        <v>-0.34418525855380816</v>
      </c>
      <c r="N2528" s="15">
        <v>-0.3454375518580336</v>
      </c>
      <c r="O2528" s="16">
        <v>0</v>
      </c>
    </row>
    <row r="2529" spans="10:15" x14ac:dyDescent="0.25">
      <c r="J2529" s="38">
        <v>18</v>
      </c>
      <c r="K2529" s="293">
        <v>779.31889451728807</v>
      </c>
      <c r="L2529" s="15">
        <v>-0.31998012843268175</v>
      </c>
      <c r="M2529" s="15">
        <v>-0.34385606073412106</v>
      </c>
      <c r="N2529" s="15">
        <v>-0.33616381083319713</v>
      </c>
      <c r="O2529" s="16">
        <v>0</v>
      </c>
    </row>
    <row r="2530" spans="10:15" x14ac:dyDescent="0.25">
      <c r="J2530" s="38">
        <v>18</v>
      </c>
      <c r="K2530" s="293">
        <v>1190.8671479430932</v>
      </c>
      <c r="L2530" s="15">
        <v>-0.47704264125838891</v>
      </c>
      <c r="M2530" s="15">
        <v>-0.2105132037867464</v>
      </c>
      <c r="N2530" s="15">
        <v>-0.31244415495486472</v>
      </c>
      <c r="O2530" s="16">
        <v>0</v>
      </c>
    </row>
    <row r="2531" spans="10:15" x14ac:dyDescent="0.25">
      <c r="J2531" s="38">
        <v>18</v>
      </c>
      <c r="K2531" s="293">
        <v>775.55656576025092</v>
      </c>
      <c r="L2531" s="15">
        <v>-0.3232134525298147</v>
      </c>
      <c r="M2531" s="15">
        <v>-0.34489744498982855</v>
      </c>
      <c r="N2531" s="15">
        <v>-0.33188910248035686</v>
      </c>
      <c r="O2531" s="16">
        <v>0</v>
      </c>
    </row>
    <row r="2532" spans="10:15" x14ac:dyDescent="0.25">
      <c r="J2532" s="38">
        <v>18</v>
      </c>
      <c r="K2532" s="293">
        <v>774.85541684423913</v>
      </c>
      <c r="L2532" s="15">
        <v>-0.32323601574513833</v>
      </c>
      <c r="M2532" s="15">
        <v>-0.34478253449727736</v>
      </c>
      <c r="N2532" s="15">
        <v>-0.33198144975758415</v>
      </c>
      <c r="O2532" s="16">
        <v>0</v>
      </c>
    </row>
    <row r="2533" spans="10:15" x14ac:dyDescent="0.25">
      <c r="J2533" s="38">
        <v>18</v>
      </c>
      <c r="K2533" s="293">
        <v>774.6459781024688</v>
      </c>
      <c r="L2533" s="15">
        <v>-0.32324918115018447</v>
      </c>
      <c r="M2533" s="15">
        <v>-0.34474206580447742</v>
      </c>
      <c r="N2533" s="15">
        <v>-0.33200875304533811</v>
      </c>
      <c r="O2533" s="16">
        <v>0</v>
      </c>
    </row>
    <row r="2534" spans="10:15" x14ac:dyDescent="0.25">
      <c r="J2534" s="38">
        <v>18</v>
      </c>
      <c r="K2534" s="293">
        <v>773.46226742826912</v>
      </c>
      <c r="L2534" s="15">
        <v>-0.32340660947507732</v>
      </c>
      <c r="M2534" s="15">
        <v>-0.34443946685343496</v>
      </c>
      <c r="N2534" s="15">
        <v>-0.33215392367148766</v>
      </c>
      <c r="O2534" s="16">
        <v>0</v>
      </c>
    </row>
    <row r="2535" spans="10:15" x14ac:dyDescent="0.25">
      <c r="J2535" s="38">
        <v>18</v>
      </c>
      <c r="K2535" s="293">
        <v>773.23009886202055</v>
      </c>
      <c r="L2535" s="15">
        <v>-0.32345675333660484</v>
      </c>
      <c r="M2535" s="15">
        <v>-0.34436145675519891</v>
      </c>
      <c r="N2535" s="15">
        <v>-0.33218178990819619</v>
      </c>
      <c r="O2535" s="16">
        <v>0</v>
      </c>
    </row>
    <row r="2536" spans="10:15" x14ac:dyDescent="0.25">
      <c r="J2536" s="38">
        <v>18</v>
      </c>
      <c r="K2536" s="293">
        <v>773.22996176631068</v>
      </c>
      <c r="L2536" s="15">
        <v>-0.32345738331089219</v>
      </c>
      <c r="M2536" s="15">
        <v>-0.34436206726373048</v>
      </c>
      <c r="N2536" s="15">
        <v>-0.33218054942537723</v>
      </c>
      <c r="O2536" s="16">
        <v>0</v>
      </c>
    </row>
    <row r="2537" spans="10:15" x14ac:dyDescent="0.25">
      <c r="J2537" s="38">
        <v>18</v>
      </c>
      <c r="K2537" s="293">
        <v>1178.4895605603654</v>
      </c>
      <c r="L2537" s="15">
        <v>-0.48140896136598399</v>
      </c>
      <c r="M2537" s="15">
        <v>-0.20398356681891283</v>
      </c>
      <c r="N2537" s="15">
        <v>-0.31460747181510318</v>
      </c>
      <c r="O2537" s="16">
        <v>0</v>
      </c>
    </row>
    <row r="2538" spans="10:15" x14ac:dyDescent="0.25">
      <c r="J2538" s="38">
        <v>18</v>
      </c>
      <c r="K2538" s="293">
        <v>1124.5801165890305</v>
      </c>
      <c r="L2538" s="15">
        <v>-0.46977166859635427</v>
      </c>
      <c r="M2538" s="15">
        <v>-0.18828724521392606</v>
      </c>
      <c r="N2538" s="15">
        <v>-0.34194108618971975</v>
      </c>
      <c r="O2538" s="16">
        <v>0</v>
      </c>
    </row>
    <row r="2539" spans="10:15" x14ac:dyDescent="0.25">
      <c r="J2539" s="38">
        <v>18</v>
      </c>
      <c r="K2539" s="293">
        <v>1173.7561646516333</v>
      </c>
      <c r="L2539" s="15">
        <v>-0.48089037235281396</v>
      </c>
      <c r="M2539" s="15">
        <v>-0.2041925005753629</v>
      </c>
      <c r="N2539" s="15">
        <v>-0.31491712707182323</v>
      </c>
      <c r="O2539" s="16">
        <v>0</v>
      </c>
    </row>
    <row r="2540" spans="10:15" x14ac:dyDescent="0.25">
      <c r="J2540" s="38">
        <v>18</v>
      </c>
      <c r="K2540" s="293">
        <v>1172.8136727561161</v>
      </c>
      <c r="L2540" s="15">
        <v>-0.48060795346569829</v>
      </c>
      <c r="M2540" s="15">
        <v>-0.20445513058853662</v>
      </c>
      <c r="N2540" s="15">
        <v>-0.31493691594576506</v>
      </c>
      <c r="O2540" s="16">
        <v>0</v>
      </c>
    </row>
    <row r="2541" spans="10:15" x14ac:dyDescent="0.25">
      <c r="J2541" s="38">
        <v>18</v>
      </c>
      <c r="K2541" s="293">
        <v>1122.4522461564932</v>
      </c>
      <c r="L2541" s="15">
        <v>-0.4693285590242775</v>
      </c>
      <c r="M2541" s="15">
        <v>-0.18857714299539502</v>
      </c>
      <c r="N2541" s="15">
        <v>-0.34209429798032742</v>
      </c>
      <c r="O2541" s="16">
        <v>0</v>
      </c>
    </row>
    <row r="2542" spans="10:15" x14ac:dyDescent="0.25">
      <c r="J2542" s="38">
        <v>18</v>
      </c>
      <c r="K2542" s="293">
        <v>769.11145349150559</v>
      </c>
      <c r="L2542" s="15">
        <v>-0.32916498625625629</v>
      </c>
      <c r="M2542" s="15">
        <v>-0.33861926949074733</v>
      </c>
      <c r="N2542" s="15">
        <v>-0.33221574425299644</v>
      </c>
      <c r="O2542" s="16">
        <v>0</v>
      </c>
    </row>
    <row r="2543" spans="10:15" x14ac:dyDescent="0.25">
      <c r="J2543" s="38">
        <v>18</v>
      </c>
      <c r="K2543" s="293">
        <v>776.03665908650476</v>
      </c>
      <c r="L2543" s="15">
        <v>-0.33164971974621282</v>
      </c>
      <c r="M2543" s="15">
        <v>-0.33729411621521171</v>
      </c>
      <c r="N2543" s="15">
        <v>-0.33105616403857552</v>
      </c>
      <c r="O2543" s="16">
        <v>0</v>
      </c>
    </row>
    <row r="2544" spans="10:15" x14ac:dyDescent="0.25">
      <c r="J2544" s="38">
        <v>18</v>
      </c>
      <c r="K2544" s="293">
        <v>769.21451714843386</v>
      </c>
      <c r="L2544" s="15">
        <v>-0.32949809461845891</v>
      </c>
      <c r="M2544" s="15">
        <v>-0.33833069987917092</v>
      </c>
      <c r="N2544" s="15">
        <v>-0.33217120550237011</v>
      </c>
      <c r="O2544" s="16">
        <v>0</v>
      </c>
    </row>
    <row r="2545" spans="10:15" x14ac:dyDescent="0.25">
      <c r="J2545" s="38">
        <v>18</v>
      </c>
      <c r="K2545" s="293">
        <v>775.0702762724502</v>
      </c>
      <c r="L2545" s="15">
        <v>-0.33205267446287634</v>
      </c>
      <c r="M2545" s="15">
        <v>-0.33679737993472292</v>
      </c>
      <c r="N2545" s="15">
        <v>-0.3311499456024008</v>
      </c>
      <c r="O2545" s="16">
        <v>0</v>
      </c>
    </row>
    <row r="2546" spans="10:15" x14ac:dyDescent="0.25">
      <c r="J2546" s="38">
        <v>18</v>
      </c>
      <c r="K2546" s="293">
        <v>774.50129401666891</v>
      </c>
      <c r="L2546" s="15">
        <v>-0.33211816690945062</v>
      </c>
      <c r="M2546" s="15">
        <v>-0.33666124999766256</v>
      </c>
      <c r="N2546" s="15">
        <v>-0.33122058309288682</v>
      </c>
      <c r="O2546" s="16">
        <v>0</v>
      </c>
    </row>
    <row r="2547" spans="10:15" x14ac:dyDescent="0.25">
      <c r="J2547" s="38">
        <v>18</v>
      </c>
      <c r="K2547" s="293">
        <v>1048.5916440893354</v>
      </c>
      <c r="L2547" s="15">
        <v>-0.44131819316754678</v>
      </c>
      <c r="M2547" s="15">
        <v>-0.23825264499491311</v>
      </c>
      <c r="N2547" s="15">
        <v>-0.32042916183754011</v>
      </c>
      <c r="O2547" s="16">
        <v>0</v>
      </c>
    </row>
    <row r="2548" spans="10:15" x14ac:dyDescent="0.25">
      <c r="J2548" s="38">
        <v>18</v>
      </c>
      <c r="K2548" s="293">
        <v>1048.1554227983406</v>
      </c>
      <c r="L2548" s="15">
        <v>-0.44118870550953482</v>
      </c>
      <c r="M2548" s="15">
        <v>-0.23835701149739294</v>
      </c>
      <c r="N2548" s="15">
        <v>-0.32045428299307227</v>
      </c>
      <c r="O2548" s="16">
        <v>0</v>
      </c>
    </row>
    <row r="2549" spans="10:15" x14ac:dyDescent="0.25">
      <c r="J2549" s="38">
        <v>18</v>
      </c>
      <c r="K2549" s="293">
        <v>773.7670130678224</v>
      </c>
      <c r="L2549" s="15">
        <v>-0.33197519664330644</v>
      </c>
      <c r="M2549" s="15">
        <v>-0.33669239371825188</v>
      </c>
      <c r="N2549" s="15">
        <v>-0.33133240963844163</v>
      </c>
      <c r="O2549" s="16">
        <v>0</v>
      </c>
    </row>
    <row r="2550" spans="10:15" x14ac:dyDescent="0.25">
      <c r="J2550" s="38">
        <v>18</v>
      </c>
      <c r="K2550" s="293">
        <v>767.71397299847933</v>
      </c>
      <c r="L2550" s="15">
        <v>-0.33073512412769973</v>
      </c>
      <c r="M2550" s="15">
        <v>-0.3342485234415864</v>
      </c>
      <c r="N2550" s="15">
        <v>-0.33501635243071393</v>
      </c>
      <c r="O2550" s="16">
        <v>0</v>
      </c>
    </row>
    <row r="2551" spans="10:15" x14ac:dyDescent="0.25">
      <c r="J2551" s="38">
        <v>18</v>
      </c>
      <c r="K2551" s="293">
        <v>773.30139767343928</v>
      </c>
      <c r="L2551" s="15">
        <v>-0.33187343523982332</v>
      </c>
      <c r="M2551" s="15">
        <v>-0.33672191556061493</v>
      </c>
      <c r="N2551" s="15">
        <v>-0.33140464919956186</v>
      </c>
      <c r="O2551" s="16">
        <v>0</v>
      </c>
    </row>
    <row r="2552" spans="10:15" x14ac:dyDescent="0.25">
      <c r="J2552" s="38">
        <v>18</v>
      </c>
      <c r="K2552" s="293">
        <v>767.6967579817308</v>
      </c>
      <c r="L2552" s="15">
        <v>-0.33076031773361192</v>
      </c>
      <c r="M2552" s="15">
        <v>-0.33424291637389075</v>
      </c>
      <c r="N2552" s="15">
        <v>-0.33499676589249733</v>
      </c>
      <c r="O2552" s="16">
        <v>0</v>
      </c>
    </row>
    <row r="2553" spans="10:15" x14ac:dyDescent="0.25">
      <c r="J2553" s="38">
        <v>18</v>
      </c>
      <c r="K2553" s="293">
        <v>767.79664027150386</v>
      </c>
      <c r="L2553" s="15">
        <v>-0.33102177856918796</v>
      </c>
      <c r="M2553" s="15">
        <v>-0.33404510603520576</v>
      </c>
      <c r="N2553" s="15">
        <v>-0.33493311539560633</v>
      </c>
      <c r="O2553" s="16">
        <v>0</v>
      </c>
    </row>
    <row r="2554" spans="10:15" x14ac:dyDescent="0.25">
      <c r="J2554" s="38">
        <v>18</v>
      </c>
      <c r="K2554" s="293">
        <v>771.07952655282031</v>
      </c>
      <c r="L2554" s="15">
        <v>-0.33279104446893426</v>
      </c>
      <c r="M2554" s="15">
        <v>-0.33136157226973617</v>
      </c>
      <c r="N2554" s="15">
        <v>-0.33584738326132957</v>
      </c>
      <c r="O2554" s="16">
        <v>0</v>
      </c>
    </row>
    <row r="2555" spans="10:15" x14ac:dyDescent="0.25">
      <c r="J2555" s="38">
        <v>18</v>
      </c>
      <c r="K2555" s="293">
        <v>769.36738062469385</v>
      </c>
      <c r="L2555" s="15">
        <v>-0.33197228766707876</v>
      </c>
      <c r="M2555" s="15">
        <v>-0.33270288553500199</v>
      </c>
      <c r="N2555" s="15">
        <v>-0.33532482679791925</v>
      </c>
      <c r="O2555" s="16">
        <v>0</v>
      </c>
    </row>
    <row r="2556" spans="10:15" x14ac:dyDescent="0.25">
      <c r="J2556" s="38">
        <v>18</v>
      </c>
      <c r="K2556" s="293">
        <v>769.10869935728306</v>
      </c>
      <c r="L2556" s="15">
        <v>-0.33229706358157551</v>
      </c>
      <c r="M2556" s="15">
        <v>-0.334381400044518</v>
      </c>
      <c r="N2556" s="15">
        <v>-0.33332153637390649</v>
      </c>
      <c r="O2556" s="16">
        <v>0</v>
      </c>
    </row>
    <row r="2557" spans="10:15" x14ac:dyDescent="0.25">
      <c r="J2557" s="38">
        <v>18</v>
      </c>
      <c r="K2557" s="293">
        <v>769.44309060073601</v>
      </c>
      <c r="L2557" s="15">
        <v>-0.33241131640733779</v>
      </c>
      <c r="M2557" s="15">
        <v>-0.33475081794077299</v>
      </c>
      <c r="N2557" s="15">
        <v>-0.33283786565188928</v>
      </c>
      <c r="O2557" s="16">
        <v>0</v>
      </c>
    </row>
    <row r="2558" spans="10:15" x14ac:dyDescent="0.25">
      <c r="J2558" s="38">
        <v>18</v>
      </c>
      <c r="K2558" s="293">
        <v>1127.025773775274</v>
      </c>
      <c r="L2558" s="15">
        <v>-0.47766790220925726</v>
      </c>
      <c r="M2558" s="15">
        <v>-0.19743346134803497</v>
      </c>
      <c r="N2558" s="15">
        <v>-0.32489863644270783</v>
      </c>
      <c r="O2558" s="16">
        <v>0</v>
      </c>
    </row>
    <row r="2559" spans="10:15" x14ac:dyDescent="0.25">
      <c r="J2559" s="38">
        <v>18</v>
      </c>
      <c r="K2559" s="293">
        <v>769.41423508427147</v>
      </c>
      <c r="L2559" s="15">
        <v>-0.33255496616571117</v>
      </c>
      <c r="M2559" s="15">
        <v>-0.33451190603708031</v>
      </c>
      <c r="N2559" s="15">
        <v>-0.33293312779720852</v>
      </c>
      <c r="O2559" s="16">
        <v>0</v>
      </c>
    </row>
    <row r="2560" spans="10:15" x14ac:dyDescent="0.25">
      <c r="J2560" s="38">
        <v>18</v>
      </c>
      <c r="K2560" s="293">
        <v>939.73369737184987</v>
      </c>
      <c r="L2560" s="15">
        <v>-0.41769115512042587</v>
      </c>
      <c r="M2560" s="15">
        <v>-0.21312074228492725</v>
      </c>
      <c r="N2560" s="15">
        <v>-0.36918810259464696</v>
      </c>
      <c r="O2560" s="16">
        <v>0</v>
      </c>
    </row>
    <row r="2561" spans="10:15" x14ac:dyDescent="0.25">
      <c r="J2561" s="38">
        <v>18</v>
      </c>
      <c r="K2561" s="293">
        <v>939.96909272415451</v>
      </c>
      <c r="L2561" s="15">
        <v>-0.41785091811968716</v>
      </c>
      <c r="M2561" s="15">
        <v>-0.21309196089701374</v>
      </c>
      <c r="N2561" s="15">
        <v>-0.36905712098329907</v>
      </c>
      <c r="O2561" s="16">
        <v>0</v>
      </c>
    </row>
    <row r="2562" spans="10:15" x14ac:dyDescent="0.25">
      <c r="J2562" s="38">
        <v>18</v>
      </c>
      <c r="K2562" s="293">
        <v>940.02578438159958</v>
      </c>
      <c r="L2562" s="15">
        <v>-0.41787453385072754</v>
      </c>
      <c r="M2562" s="15">
        <v>-0.21308417739561455</v>
      </c>
      <c r="N2562" s="15">
        <v>-0.36904128875365794</v>
      </c>
      <c r="O2562" s="16">
        <v>0</v>
      </c>
    </row>
    <row r="2563" spans="10:15" x14ac:dyDescent="0.25">
      <c r="J2563" s="38">
        <v>18</v>
      </c>
      <c r="K2563" s="293">
        <v>851.03448697541205</v>
      </c>
      <c r="L2563" s="15">
        <v>-0.37089221175989417</v>
      </c>
      <c r="M2563" s="15">
        <v>-0.29629614405608345</v>
      </c>
      <c r="N2563" s="15">
        <v>-0.33281164418402237</v>
      </c>
      <c r="O2563" s="16">
        <v>0</v>
      </c>
    </row>
    <row r="2564" spans="10:15" x14ac:dyDescent="0.25">
      <c r="J2564" s="38">
        <v>18</v>
      </c>
      <c r="K2564" s="293">
        <v>1036.1952559587069</v>
      </c>
      <c r="L2564" s="15">
        <v>-0.45760351037626668</v>
      </c>
      <c r="M2564" s="15">
        <v>-0.20968443242313889</v>
      </c>
      <c r="N2564" s="15">
        <v>-0.33271205720059455</v>
      </c>
      <c r="O2564" s="16">
        <v>0</v>
      </c>
    </row>
    <row r="2565" spans="10:15" x14ac:dyDescent="0.25">
      <c r="J2565" s="38">
        <v>18</v>
      </c>
      <c r="K2565" s="293">
        <v>1033.7747110452128</v>
      </c>
      <c r="L2565" s="15">
        <v>-0.45751506346307896</v>
      </c>
      <c r="M2565" s="15">
        <v>-0.20918933442131921</v>
      </c>
      <c r="N2565" s="15">
        <v>-0.33329560211560177</v>
      </c>
      <c r="O2565" s="16">
        <v>0</v>
      </c>
    </row>
    <row r="2566" spans="10:15" x14ac:dyDescent="0.25">
      <c r="J2566" s="38">
        <v>18</v>
      </c>
      <c r="K2566" s="293">
        <v>1032.631156312259</v>
      </c>
      <c r="L2566" s="15">
        <v>-0.45718436840123239</v>
      </c>
      <c r="M2566" s="15">
        <v>-0.20922544217568706</v>
      </c>
      <c r="N2566" s="15">
        <v>-0.3335901894230805</v>
      </c>
      <c r="O2566" s="16">
        <v>0</v>
      </c>
    </row>
    <row r="2567" spans="10:15" x14ac:dyDescent="0.25">
      <c r="J2567" s="38">
        <v>18</v>
      </c>
      <c r="K2567" s="293">
        <v>1032.9500333765509</v>
      </c>
      <c r="L2567" s="15">
        <v>-0.45732214400521098</v>
      </c>
      <c r="M2567" s="15">
        <v>-0.20927408177192816</v>
      </c>
      <c r="N2567" s="15">
        <v>-0.33340377422286088</v>
      </c>
      <c r="O2567" s="16">
        <v>0</v>
      </c>
    </row>
    <row r="2568" spans="10:15" x14ac:dyDescent="0.25">
      <c r="J2568" s="38">
        <v>18</v>
      </c>
      <c r="K2568" s="293">
        <v>898.8765741477099</v>
      </c>
      <c r="L2568" s="15">
        <v>-0.40228049324023174</v>
      </c>
      <c r="M2568" s="15">
        <v>-0.25874465816634185</v>
      </c>
      <c r="N2568" s="15">
        <v>-0.33897484859342636</v>
      </c>
      <c r="O2568" s="16">
        <v>0</v>
      </c>
    </row>
    <row r="2569" spans="10:15" x14ac:dyDescent="0.25">
      <c r="J2569" s="38">
        <v>18</v>
      </c>
      <c r="K2569" s="293">
        <v>4400.0089041181518</v>
      </c>
      <c r="L2569" s="15">
        <v>-4.2102805881053291E-16</v>
      </c>
      <c r="M2569" s="15">
        <v>-0.99999999999999933</v>
      </c>
      <c r="N2569" s="15">
        <v>-2.3177386207787753E-16</v>
      </c>
      <c r="O2569" s="16">
        <v>0</v>
      </c>
    </row>
    <row r="2570" spans="10:15" x14ac:dyDescent="0.25">
      <c r="J2570" s="38">
        <v>18</v>
      </c>
      <c r="K2570" s="293">
        <v>2796.4246018963318</v>
      </c>
      <c r="L2570" s="15">
        <v>-3.0251677147378885E-2</v>
      </c>
      <c r="M2570" s="15">
        <v>0.73218302264674162</v>
      </c>
      <c r="N2570" s="15">
        <v>0.29806865450063719</v>
      </c>
      <c r="O2570" s="16">
        <v>0</v>
      </c>
    </row>
    <row r="2571" spans="10:15" x14ac:dyDescent="0.25">
      <c r="J2571" s="38">
        <v>18</v>
      </c>
      <c r="K2571" s="293">
        <v>2049.7707840862931</v>
      </c>
      <c r="L2571" s="15">
        <v>-3.2056458519921498E-2</v>
      </c>
      <c r="M2571" s="15">
        <v>-0.19698816113386877</v>
      </c>
      <c r="N2571" s="15">
        <v>-0.77095538034620981</v>
      </c>
      <c r="O2571" s="16">
        <v>0</v>
      </c>
    </row>
    <row r="2572" spans="10:15" x14ac:dyDescent="0.25">
      <c r="J2572" s="38">
        <v>18</v>
      </c>
      <c r="K2572" s="293">
        <v>2882.9091087877605</v>
      </c>
      <c r="L2572" s="15">
        <v>-4.1646783219816928E-2</v>
      </c>
      <c r="M2572" s="15">
        <v>0.74386649892267875</v>
      </c>
      <c r="N2572" s="15">
        <v>0.29778028429713821</v>
      </c>
      <c r="O2572" s="16">
        <v>0</v>
      </c>
    </row>
    <row r="2573" spans="10:15" x14ac:dyDescent="0.25">
      <c r="J2573" s="38">
        <v>18</v>
      </c>
      <c r="K2573" s="293">
        <v>1988.9242692806413</v>
      </c>
      <c r="L2573" s="15">
        <v>-3.9733050998679527E-2</v>
      </c>
      <c r="M2573" s="15">
        <v>-0.20175824698730682</v>
      </c>
      <c r="N2573" s="15">
        <v>-0.75850870201401355</v>
      </c>
      <c r="O2573" s="16">
        <v>0</v>
      </c>
    </row>
    <row r="2574" spans="10:15" x14ac:dyDescent="0.25">
      <c r="J2574" s="38">
        <v>18</v>
      </c>
      <c r="K2574" s="293">
        <v>1297.9065619237128</v>
      </c>
      <c r="L2574" s="15">
        <v>-2.7362261774272676E-2</v>
      </c>
      <c r="M2574" s="15">
        <v>-0.29466403514026801</v>
      </c>
      <c r="N2574" s="15">
        <v>-0.67797370308545934</v>
      </c>
      <c r="O2574" s="16">
        <v>0</v>
      </c>
    </row>
    <row r="2575" spans="10:15" x14ac:dyDescent="0.25">
      <c r="J2575" s="38">
        <v>18</v>
      </c>
      <c r="K2575" s="293">
        <v>4400.0089041181545</v>
      </c>
      <c r="L2575" s="15">
        <v>-7.8369579263742823E-17</v>
      </c>
      <c r="M2575" s="15">
        <v>-1</v>
      </c>
      <c r="N2575" s="15">
        <v>9.1292222652976998E-17</v>
      </c>
      <c r="O2575" s="16">
        <v>0</v>
      </c>
    </row>
    <row r="2576" spans="10:15" x14ac:dyDescent="0.25">
      <c r="J2576" s="38">
        <v>18</v>
      </c>
      <c r="K2576" s="293">
        <v>4400.0089041181545</v>
      </c>
      <c r="L2576" s="15">
        <v>-8.3788752297937783E-17</v>
      </c>
      <c r="M2576" s="15">
        <v>-0.99999999999999989</v>
      </c>
      <c r="N2576" s="15">
        <v>-4.3353384273559851E-17</v>
      </c>
      <c r="O2576" s="16">
        <v>0</v>
      </c>
    </row>
    <row r="2577" spans="10:15" x14ac:dyDescent="0.25">
      <c r="J2577" s="38">
        <v>18</v>
      </c>
      <c r="K2577" s="293">
        <v>1287.4679829079332</v>
      </c>
      <c r="L2577" s="15">
        <v>-3.2943528364377916E-2</v>
      </c>
      <c r="M2577" s="15">
        <v>-0.29380002796182408</v>
      </c>
      <c r="N2577" s="15">
        <v>-0.67325644367379789</v>
      </c>
      <c r="O2577" s="16">
        <v>0</v>
      </c>
    </row>
    <row r="2578" spans="10:15" x14ac:dyDescent="0.25">
      <c r="J2578" s="38">
        <v>18</v>
      </c>
      <c r="K2578" s="293">
        <v>1286.1225143767199</v>
      </c>
      <c r="L2578" s="15">
        <v>-3.3714250853291633E-2</v>
      </c>
      <c r="M2578" s="15">
        <v>-0.29366878477785524</v>
      </c>
      <c r="N2578" s="15">
        <v>-0.67261696436885321</v>
      </c>
      <c r="O2578" s="16">
        <v>0</v>
      </c>
    </row>
    <row r="2579" spans="10:15" x14ac:dyDescent="0.25">
      <c r="J2579" s="38">
        <v>18</v>
      </c>
      <c r="K2579" s="293">
        <v>7022.6570835666525</v>
      </c>
      <c r="L2579" s="15">
        <v>-0.16403702361737868</v>
      </c>
      <c r="M2579" s="15">
        <v>0.25231397608616885</v>
      </c>
      <c r="N2579" s="15">
        <v>0.91172304753120981</v>
      </c>
      <c r="O2579" s="16">
        <v>0</v>
      </c>
    </row>
    <row r="2580" spans="10:15" x14ac:dyDescent="0.25">
      <c r="J2580" s="38">
        <v>18</v>
      </c>
      <c r="K2580" s="293">
        <v>7024.682732670396</v>
      </c>
      <c r="L2580" s="15">
        <v>-0.16408674851234603</v>
      </c>
      <c r="M2580" s="15">
        <v>0.25239046056316683</v>
      </c>
      <c r="N2580" s="15">
        <v>0.91169628794917923</v>
      </c>
      <c r="O2580" s="16">
        <v>0</v>
      </c>
    </row>
    <row r="2581" spans="10:15" x14ac:dyDescent="0.25">
      <c r="J2581" s="38">
        <v>18</v>
      </c>
      <c r="K2581" s="293">
        <v>7017.7161948650428</v>
      </c>
      <c r="L2581" s="15">
        <v>-0.1639236339697169</v>
      </c>
      <c r="M2581" s="15">
        <v>0.2527978933508887</v>
      </c>
      <c r="N2581" s="15">
        <v>0.91112574061882812</v>
      </c>
      <c r="O2581" s="16">
        <v>0</v>
      </c>
    </row>
    <row r="2582" spans="10:15" x14ac:dyDescent="0.25">
      <c r="J2582" s="38">
        <v>18</v>
      </c>
      <c r="K2582" s="293">
        <v>4400.0089041181527</v>
      </c>
      <c r="L2582" s="15">
        <v>-1.0546544443471768E-16</v>
      </c>
      <c r="M2582" s="15">
        <v>-0.99999999999999956</v>
      </c>
      <c r="N2582" s="15">
        <v>-3.851781448920124E-16</v>
      </c>
      <c r="O2582" s="16">
        <v>0</v>
      </c>
    </row>
    <row r="2583" spans="10:15" x14ac:dyDescent="0.25">
      <c r="J2583" s="38">
        <v>18</v>
      </c>
      <c r="K2583" s="293">
        <v>4400.0089041181536</v>
      </c>
      <c r="L2583" s="15">
        <v>-1.5590543959914791E-16</v>
      </c>
      <c r="M2583" s="15">
        <v>-0.99999999999999978</v>
      </c>
      <c r="N2583" s="15">
        <v>-1.3506246639070566E-16</v>
      </c>
      <c r="O2583" s="16">
        <v>0</v>
      </c>
    </row>
    <row r="2584" spans="10:15" x14ac:dyDescent="0.25">
      <c r="J2584" s="38">
        <v>18</v>
      </c>
      <c r="K2584" s="293">
        <v>7771.5847458251928</v>
      </c>
      <c r="L2584" s="15">
        <v>-0.32218822575293987</v>
      </c>
      <c r="M2584" s="15">
        <v>0.37969550632211452</v>
      </c>
      <c r="N2584" s="15">
        <v>0.94249271943082535</v>
      </c>
      <c r="O2584" s="16">
        <v>0</v>
      </c>
    </row>
    <row r="2585" spans="10:15" x14ac:dyDescent="0.25">
      <c r="J2585" s="38">
        <v>18</v>
      </c>
      <c r="K2585" s="293">
        <v>2120.7425513363241</v>
      </c>
      <c r="L2585" s="15">
        <v>-1.1448790042332723E-2</v>
      </c>
      <c r="M2585" s="15">
        <v>-0.19612055348455174</v>
      </c>
      <c r="N2585" s="15">
        <v>-0.79243065647311561</v>
      </c>
      <c r="O2585" s="16">
        <v>0</v>
      </c>
    </row>
    <row r="2586" spans="10:15" x14ac:dyDescent="0.25">
      <c r="J2586" s="38">
        <v>18</v>
      </c>
      <c r="K2586" s="293">
        <v>2269.6249461763696</v>
      </c>
      <c r="L2586" s="15">
        <v>-1.2540905959352394E-2</v>
      </c>
      <c r="M2586" s="15">
        <v>-0.17681062693765071</v>
      </c>
      <c r="N2586" s="15">
        <v>-0.81064846710299687</v>
      </c>
      <c r="O2586" s="16">
        <v>0</v>
      </c>
    </row>
    <row r="2587" spans="10:15" x14ac:dyDescent="0.25">
      <c r="J2587" s="38">
        <v>18</v>
      </c>
      <c r="K2587" s="293">
        <v>4400.0089041181536</v>
      </c>
      <c r="L2587" s="15">
        <v>-2.4969881903713793E-16</v>
      </c>
      <c r="M2587" s="15">
        <v>-0.99999999999999967</v>
      </c>
      <c r="N2587" s="15">
        <v>-7.5451563014560879E-17</v>
      </c>
      <c r="O2587" s="16">
        <v>0</v>
      </c>
    </row>
    <row r="2588" spans="10:15" x14ac:dyDescent="0.25">
      <c r="J2588" s="38">
        <v>18</v>
      </c>
      <c r="K2588" s="293">
        <v>1348.7192453210068</v>
      </c>
      <c r="L2588" s="15">
        <v>-1.0989656300596459E-17</v>
      </c>
      <c r="M2588" s="15">
        <v>-0.29901596436331296</v>
      </c>
      <c r="N2588" s="15">
        <v>-0.70098403563668699</v>
      </c>
      <c r="O2588" s="16">
        <v>0</v>
      </c>
    </row>
    <row r="2589" spans="10:15" x14ac:dyDescent="0.25">
      <c r="J2589" s="38">
        <v>18</v>
      </c>
      <c r="K2589" s="293">
        <v>4400.0089041178608</v>
      </c>
      <c r="L2589" s="15">
        <v>-3.2890211722919655E-14</v>
      </c>
      <c r="M2589" s="15">
        <v>-0.99999999999993328</v>
      </c>
      <c r="N2589" s="15">
        <v>-3.3848988490507938E-14</v>
      </c>
      <c r="O2589" s="16">
        <v>0</v>
      </c>
    </row>
    <row r="2590" spans="10:15" x14ac:dyDescent="0.25">
      <c r="J2590" s="38">
        <v>18</v>
      </c>
      <c r="K2590" s="293">
        <v>2742.0751484257544</v>
      </c>
      <c r="L2590" s="15">
        <v>-2.3265256850630467E-2</v>
      </c>
      <c r="M2590" s="15">
        <v>0.72455911240850279</v>
      </c>
      <c r="N2590" s="15">
        <v>0.29870614444212767</v>
      </c>
      <c r="O2590" s="16">
        <v>0</v>
      </c>
    </row>
    <row r="2591" spans="10:15" x14ac:dyDescent="0.25">
      <c r="J2591" s="38">
        <v>18</v>
      </c>
      <c r="K2591" s="293">
        <v>2750.6577675248309</v>
      </c>
      <c r="L2591" s="15">
        <v>-2.3482062237100004E-2</v>
      </c>
      <c r="M2591" s="15">
        <v>0.72561499328297396</v>
      </c>
      <c r="N2591" s="15">
        <v>0.29786706895412601</v>
      </c>
      <c r="O2591" s="16">
        <v>0</v>
      </c>
    </row>
    <row r="2592" spans="10:15" x14ac:dyDescent="0.25">
      <c r="J2592" s="38">
        <v>18</v>
      </c>
      <c r="K2592" s="293">
        <v>2752.9917144959122</v>
      </c>
      <c r="L2592" s="15">
        <v>-2.3586270365890283E-2</v>
      </c>
      <c r="M2592" s="15">
        <v>0.72590880159152216</v>
      </c>
      <c r="N2592" s="15">
        <v>0.29767746877436813</v>
      </c>
      <c r="O2592" s="16">
        <v>0</v>
      </c>
    </row>
    <row r="2593" spans="10:15" x14ac:dyDescent="0.25">
      <c r="J2593" s="38">
        <v>18</v>
      </c>
      <c r="K2593" s="293">
        <v>2769.7601333178054</v>
      </c>
      <c r="L2593" s="15">
        <v>-2.6896479056793165E-2</v>
      </c>
      <c r="M2593" s="15">
        <v>0.7284564748420872</v>
      </c>
      <c r="N2593" s="15">
        <v>0.29844000421470601</v>
      </c>
      <c r="O2593" s="16">
        <v>0</v>
      </c>
    </row>
    <row r="2594" spans="10:15" x14ac:dyDescent="0.25">
      <c r="J2594" s="38">
        <v>19</v>
      </c>
      <c r="K2594" s="293">
        <v>1376.0348948043224</v>
      </c>
      <c r="L2594" s="15">
        <v>1.6546744056548251E-2</v>
      </c>
      <c r="M2594" s="15">
        <v>-0.27974302014739488</v>
      </c>
      <c r="N2594" s="15">
        <v>-0.7368037239091535</v>
      </c>
      <c r="O2594" s="16">
        <v>0</v>
      </c>
    </row>
    <row r="2595" spans="10:15" x14ac:dyDescent="0.25">
      <c r="J2595" s="38">
        <v>19</v>
      </c>
      <c r="K2595" s="293">
        <v>10186.774027964881</v>
      </c>
      <c r="L2595" s="15">
        <v>1.478724392623217</v>
      </c>
      <c r="M2595" s="15">
        <v>-0.93951781483718111</v>
      </c>
      <c r="N2595" s="15">
        <v>-1.539206577786036</v>
      </c>
      <c r="O2595" s="16">
        <v>0</v>
      </c>
    </row>
    <row r="2596" spans="10:15" x14ac:dyDescent="0.25">
      <c r="J2596" s="38">
        <v>19</v>
      </c>
      <c r="K2596" s="293">
        <v>10484.901626618257</v>
      </c>
      <c r="L2596" s="15">
        <v>1.5240290450484881</v>
      </c>
      <c r="M2596" s="15">
        <v>-0.95542922658004115</v>
      </c>
      <c r="N2596" s="15">
        <v>-1.5685998184684469</v>
      </c>
      <c r="O2596" s="16">
        <v>0</v>
      </c>
    </row>
    <row r="2597" spans="10:15" x14ac:dyDescent="0.25">
      <c r="J2597" s="38">
        <v>19</v>
      </c>
      <c r="K2597" s="293">
        <v>4448.8136874624552</v>
      </c>
      <c r="L2597" s="15">
        <v>0.59624131125032176</v>
      </c>
      <c r="M2597" s="15">
        <v>8.2811293229211366E-2</v>
      </c>
      <c r="N2597" s="15">
        <v>0.3209473955204668</v>
      </c>
      <c r="O2597" s="16">
        <v>0</v>
      </c>
    </row>
    <row r="2598" spans="10:15" x14ac:dyDescent="0.25">
      <c r="J2598" s="38">
        <v>19</v>
      </c>
      <c r="K2598" s="293">
        <v>1570.5054209550419</v>
      </c>
      <c r="L2598" s="15">
        <v>0.28670049679230941</v>
      </c>
      <c r="M2598" s="15">
        <v>0.34874764016640158</v>
      </c>
      <c r="N2598" s="15">
        <v>0.36455186304128906</v>
      </c>
      <c r="O2598" s="16">
        <v>0</v>
      </c>
    </row>
    <row r="2599" spans="10:15" x14ac:dyDescent="0.25">
      <c r="J2599" s="38">
        <v>19</v>
      </c>
      <c r="K2599" s="293">
        <v>1603.2152004886029</v>
      </c>
      <c r="L2599" s="15">
        <v>0.34877833438290146</v>
      </c>
      <c r="M2599" s="15">
        <v>0.40703885722603905</v>
      </c>
      <c r="N2599" s="15">
        <v>0.2441828083910596</v>
      </c>
      <c r="O2599" s="16">
        <v>0</v>
      </c>
    </row>
    <row r="2600" spans="10:15" x14ac:dyDescent="0.25">
      <c r="J2600" s="38">
        <v>19</v>
      </c>
      <c r="K2600" s="293">
        <v>1227.2986989432877</v>
      </c>
      <c r="L2600" s="15">
        <v>0.27064828074251362</v>
      </c>
      <c r="M2600" s="15">
        <v>0.40396069569203685</v>
      </c>
      <c r="N2600" s="15">
        <v>0.32539102356544952</v>
      </c>
      <c r="O2600" s="16">
        <v>0</v>
      </c>
    </row>
    <row r="2601" spans="10:15" x14ac:dyDescent="0.25">
      <c r="J2601" s="38">
        <v>19</v>
      </c>
      <c r="K2601" s="293">
        <v>4400.0087822701835</v>
      </c>
      <c r="L2601" s="15">
        <v>4.7800179048128298E-17</v>
      </c>
      <c r="M2601" s="15">
        <v>-1</v>
      </c>
      <c r="N2601" s="15">
        <v>3.0502995612915766E-18</v>
      </c>
      <c r="O2601" s="16">
        <v>0</v>
      </c>
    </row>
    <row r="2602" spans="10:15" x14ac:dyDescent="0.25">
      <c r="J2602" s="38">
        <v>19</v>
      </c>
      <c r="K2602" s="293">
        <v>1687.5279259771064</v>
      </c>
      <c r="L2602" s="15">
        <v>8.7138830915052687E-2</v>
      </c>
      <c r="M2602" s="15">
        <v>-0.27958268335363406</v>
      </c>
      <c r="N2602" s="15">
        <v>-0.80755614756141858</v>
      </c>
      <c r="O2602" s="16">
        <v>0</v>
      </c>
    </row>
    <row r="2603" spans="10:15" x14ac:dyDescent="0.25">
      <c r="J2603" s="38">
        <v>19</v>
      </c>
      <c r="K2603" s="293">
        <v>10484.632955557163</v>
      </c>
      <c r="L2603" s="15">
        <v>0.69419379677085602</v>
      </c>
      <c r="M2603" s="15">
        <v>1.307995861305614</v>
      </c>
      <c r="N2603" s="15">
        <v>-1.0021896580764698</v>
      </c>
      <c r="O2603" s="16">
        <v>0</v>
      </c>
    </row>
    <row r="2604" spans="10:15" x14ac:dyDescent="0.25">
      <c r="J2604" s="38">
        <v>19</v>
      </c>
      <c r="K2604" s="293">
        <v>1989.8054641953581</v>
      </c>
      <c r="L2604" s="15">
        <v>0.18947310526894731</v>
      </c>
      <c r="M2604" s="15">
        <v>-0.31355186448135519</v>
      </c>
      <c r="N2604" s="15">
        <v>-0.87592124078759215</v>
      </c>
      <c r="O2604" s="16">
        <v>0</v>
      </c>
    </row>
    <row r="2605" spans="10:15" x14ac:dyDescent="0.25">
      <c r="J2605" s="38">
        <v>19</v>
      </c>
      <c r="K2605" s="293">
        <v>2020.960491752144</v>
      </c>
      <c r="L2605" s="15">
        <v>-0.26933457757933998</v>
      </c>
      <c r="M2605" s="15">
        <v>-6.4704229491208215E-2</v>
      </c>
      <c r="N2605" s="15">
        <v>-0.66596119292945177</v>
      </c>
      <c r="O2605" s="16">
        <v>0</v>
      </c>
    </row>
    <row r="2606" spans="10:15" x14ac:dyDescent="0.25">
      <c r="J2606" s="38">
        <v>19</v>
      </c>
      <c r="K2606" s="293">
        <v>995.54161421446622</v>
      </c>
      <c r="L2606" s="15">
        <v>-0.17072075844165829</v>
      </c>
      <c r="M2606" s="15">
        <v>-0.29008389148880964</v>
      </c>
      <c r="N2606" s="15">
        <v>-0.53919535006953201</v>
      </c>
      <c r="O2606" s="16">
        <v>0</v>
      </c>
    </row>
    <row r="2607" spans="10:15" x14ac:dyDescent="0.25">
      <c r="J2607" s="38">
        <v>19</v>
      </c>
      <c r="K2607" s="293">
        <v>881.03703872787651</v>
      </c>
      <c r="L2607" s="15">
        <v>-0.30688201909723056</v>
      </c>
      <c r="M2607" s="15">
        <v>-0.21360281220415869</v>
      </c>
      <c r="N2607" s="15">
        <v>-0.47951516869861072</v>
      </c>
      <c r="O2607" s="16">
        <v>0</v>
      </c>
    </row>
    <row r="2608" spans="10:15" x14ac:dyDescent="0.25">
      <c r="J2608" s="38">
        <v>19</v>
      </c>
      <c r="K2608" s="293">
        <v>880.10066594152238</v>
      </c>
      <c r="L2608" s="15">
        <v>-0.30790651154814314</v>
      </c>
      <c r="M2608" s="15">
        <v>-0.21362415857874914</v>
      </c>
      <c r="N2608" s="15">
        <v>-0.47846932987310775</v>
      </c>
      <c r="O2608" s="16">
        <v>0</v>
      </c>
    </row>
    <row r="2609" spans="10:15" x14ac:dyDescent="0.25">
      <c r="J2609" s="38">
        <v>19</v>
      </c>
      <c r="K2609" s="293">
        <v>836.45788805673703</v>
      </c>
      <c r="L2609" s="15">
        <v>-0.32174241616850591</v>
      </c>
      <c r="M2609" s="15">
        <v>-0.34512997393739159</v>
      </c>
      <c r="N2609" s="15">
        <v>-0.33312760989410251</v>
      </c>
      <c r="O2609" s="16">
        <v>0</v>
      </c>
    </row>
    <row r="2610" spans="10:15" x14ac:dyDescent="0.25">
      <c r="J2610" s="38">
        <v>19</v>
      </c>
      <c r="K2610" s="293">
        <v>836.99772132832823</v>
      </c>
      <c r="L2610" s="15">
        <v>-0.32228587359083422</v>
      </c>
      <c r="M2610" s="15">
        <v>-0.34573567021406354</v>
      </c>
      <c r="N2610" s="15">
        <v>-0.33197845619510236</v>
      </c>
      <c r="O2610" s="16">
        <v>0</v>
      </c>
    </row>
    <row r="2611" spans="10:15" x14ac:dyDescent="0.25">
      <c r="J2611" s="38">
        <v>19</v>
      </c>
      <c r="K2611" s="293">
        <v>819.83009967753662</v>
      </c>
      <c r="L2611" s="15">
        <v>-0.32261806259037867</v>
      </c>
      <c r="M2611" s="15">
        <v>-0.33329241321713315</v>
      </c>
      <c r="N2611" s="15">
        <v>-0.34408952419248823</v>
      </c>
      <c r="O2611" s="16">
        <v>0</v>
      </c>
    </row>
    <row r="2612" spans="10:15" x14ac:dyDescent="0.25">
      <c r="J2612" s="38">
        <v>19</v>
      </c>
      <c r="K2612" s="293">
        <v>815.8272325316542</v>
      </c>
      <c r="L2612" s="15">
        <v>-0.33159471331910534</v>
      </c>
      <c r="M2612" s="15">
        <v>-0.32965479619864291</v>
      </c>
      <c r="N2612" s="15">
        <v>-0.33875049048225175</v>
      </c>
      <c r="O2612" s="16">
        <v>0</v>
      </c>
    </row>
    <row r="2613" spans="10:15" x14ac:dyDescent="0.25">
      <c r="J2613" s="38">
        <v>19</v>
      </c>
      <c r="K2613" s="293">
        <v>825.98190104316643</v>
      </c>
      <c r="L2613" s="15">
        <v>-0.3331164069308945</v>
      </c>
      <c r="M2613" s="15">
        <v>-0.33396107610853226</v>
      </c>
      <c r="N2613" s="15">
        <v>-0.33292251696057312</v>
      </c>
      <c r="O2613" s="16">
        <v>0</v>
      </c>
    </row>
    <row r="2614" spans="10:15" x14ac:dyDescent="0.25">
      <c r="J2614" s="38">
        <v>19</v>
      </c>
      <c r="K2614" s="293">
        <v>815.35647074558585</v>
      </c>
      <c r="L2614" s="15">
        <v>-0.35184562339330355</v>
      </c>
      <c r="M2614" s="15">
        <v>-0.2910817652369404</v>
      </c>
      <c r="N2614" s="15">
        <v>-0.3570726113697561</v>
      </c>
      <c r="O2614" s="16">
        <v>0</v>
      </c>
    </row>
    <row r="2615" spans="10:15" x14ac:dyDescent="0.25">
      <c r="J2615" s="38">
        <v>19</v>
      </c>
      <c r="K2615" s="293">
        <v>1104.1631997686243</v>
      </c>
      <c r="L2615" s="15">
        <v>-0.48372016485530284</v>
      </c>
      <c r="M2615" s="15">
        <v>-0.19430087339401964</v>
      </c>
      <c r="N2615" s="15">
        <v>-0.32197896175067758</v>
      </c>
      <c r="O2615" s="16">
        <v>0</v>
      </c>
    </row>
    <row r="2616" spans="10:15" x14ac:dyDescent="0.25">
      <c r="J2616" s="38">
        <v>19</v>
      </c>
      <c r="K2616" s="293">
        <v>950.61503743803985</v>
      </c>
      <c r="L2616" s="15">
        <v>-0.43127386419926056</v>
      </c>
      <c r="M2616" s="15">
        <v>-0.23282632654884927</v>
      </c>
      <c r="N2616" s="15">
        <v>-0.33589980925189006</v>
      </c>
      <c r="O2616" s="16">
        <v>0</v>
      </c>
    </row>
    <row r="2617" spans="10:15" x14ac:dyDescent="0.25">
      <c r="J2617" s="38">
        <v>19</v>
      </c>
      <c r="K2617" s="293">
        <v>2996.1487065724173</v>
      </c>
      <c r="L2617" s="15">
        <v>-3.0079711234772148E-2</v>
      </c>
      <c r="M2617" s="15">
        <v>0.67790124599419233</v>
      </c>
      <c r="N2617" s="15">
        <v>0.35217846524057983</v>
      </c>
      <c r="O2617" s="16">
        <v>0</v>
      </c>
    </row>
    <row r="2618" spans="10:15" x14ac:dyDescent="0.25">
      <c r="J2618" s="38">
        <v>19</v>
      </c>
      <c r="K2618" s="293">
        <v>8012.2215663805482</v>
      </c>
      <c r="L2618" s="15">
        <v>-0.15999654061533808</v>
      </c>
      <c r="M2618" s="15">
        <v>0.25296750340533181</v>
      </c>
      <c r="N2618" s="15">
        <v>0.90702903721000638</v>
      </c>
      <c r="O2618" s="16">
        <v>0</v>
      </c>
    </row>
    <row r="2619" spans="10:15" x14ac:dyDescent="0.25">
      <c r="J2619" s="38">
        <v>19</v>
      </c>
      <c r="K2619" s="293">
        <v>1322.8957558630939</v>
      </c>
      <c r="L2619" s="15">
        <v>-5.2939898610966597E-17</v>
      </c>
      <c r="M2619" s="15">
        <v>-0.34439777214302536</v>
      </c>
      <c r="N2619" s="15">
        <v>-0.65560222785697464</v>
      </c>
      <c r="O2619" s="16">
        <v>0</v>
      </c>
    </row>
    <row r="2620" spans="10:15" x14ac:dyDescent="0.25">
      <c r="J2620" s="38">
        <v>19</v>
      </c>
      <c r="K2620" s="293">
        <v>2189.7269531426759</v>
      </c>
      <c r="L2620" s="15">
        <v>-0.18637721163853568</v>
      </c>
      <c r="M2620" s="15">
        <v>-7.5229648400380114E-2</v>
      </c>
      <c r="N2620" s="15">
        <v>-0.73839313996108424</v>
      </c>
      <c r="O2620" s="16">
        <v>0</v>
      </c>
    </row>
    <row r="2621" spans="10:15" x14ac:dyDescent="0.25">
      <c r="J2621" s="38">
        <v>19</v>
      </c>
      <c r="K2621" s="293">
        <v>4400.0087822701835</v>
      </c>
      <c r="L2621" s="15">
        <v>-3.3865211596809535E-17</v>
      </c>
      <c r="M2621" s="15">
        <v>-1</v>
      </c>
      <c r="N2621" s="15">
        <v>-8.2637597676425191E-17</v>
      </c>
      <c r="O2621" s="16">
        <v>0</v>
      </c>
    </row>
    <row r="2622" spans="10:15" x14ac:dyDescent="0.25">
      <c r="J2622" s="38">
        <v>19</v>
      </c>
      <c r="K2622" s="293">
        <v>5330.3197538382656</v>
      </c>
      <c r="L2622" s="15">
        <v>0.74392768999006387</v>
      </c>
      <c r="M2622" s="15">
        <v>-0.55706913683130876</v>
      </c>
      <c r="N2622" s="15">
        <v>-1.1868585531587552</v>
      </c>
      <c r="O2622" s="16">
        <v>0</v>
      </c>
    </row>
    <row r="2623" spans="10:15" x14ac:dyDescent="0.25">
      <c r="J2623" s="38">
        <v>19</v>
      </c>
      <c r="K2623" s="293">
        <v>10167.145183536746</v>
      </c>
      <c r="L2623" s="15">
        <v>1.4752715092087112</v>
      </c>
      <c r="M2623" s="15">
        <v>-0.93883653812719481</v>
      </c>
      <c r="N2623" s="15">
        <v>-1.5364349710815164</v>
      </c>
      <c r="O2623" s="16">
        <v>0</v>
      </c>
    </row>
    <row r="2624" spans="10:15" x14ac:dyDescent="0.25">
      <c r="J2624" s="38">
        <v>19</v>
      </c>
      <c r="K2624" s="293">
        <v>10188.245963901601</v>
      </c>
      <c r="L2624" s="15">
        <v>1.4788264535761577</v>
      </c>
      <c r="M2624" s="15">
        <v>-0.93962693674649833</v>
      </c>
      <c r="N2624" s="15">
        <v>-1.5391995168296593</v>
      </c>
      <c r="O2624" s="16">
        <v>0</v>
      </c>
    </row>
    <row r="2625" spans="10:15" x14ac:dyDescent="0.25">
      <c r="J2625" s="38">
        <v>19</v>
      </c>
      <c r="K2625" s="293">
        <v>3694.1261017088564</v>
      </c>
      <c r="L2625" s="15">
        <v>0.60549055090583803</v>
      </c>
      <c r="M2625" s="15">
        <v>0.51871516996031175</v>
      </c>
      <c r="N2625" s="15">
        <v>-0.12420572086614981</v>
      </c>
      <c r="O2625" s="16">
        <v>0</v>
      </c>
    </row>
    <row r="2626" spans="10:15" x14ac:dyDescent="0.25">
      <c r="J2626" s="38">
        <v>19</v>
      </c>
      <c r="K2626" s="293">
        <v>3648.7409630242828</v>
      </c>
      <c r="L2626" s="15">
        <v>0.59978817686014807</v>
      </c>
      <c r="M2626" s="15">
        <v>0.51626817945721337</v>
      </c>
      <c r="N2626" s="15">
        <v>-0.11605635631736139</v>
      </c>
      <c r="O2626" s="16">
        <v>0</v>
      </c>
    </row>
    <row r="2627" spans="10:15" x14ac:dyDescent="0.25">
      <c r="J2627" s="38">
        <v>19</v>
      </c>
      <c r="K2627" s="293">
        <v>3218.489511977949</v>
      </c>
      <c r="L2627" s="15">
        <v>0.58681130783666136</v>
      </c>
      <c r="M2627" s="15">
        <v>0.46604562724154203</v>
      </c>
      <c r="N2627" s="15">
        <v>-5.2856935078203424E-2</v>
      </c>
      <c r="O2627" s="16">
        <v>0</v>
      </c>
    </row>
    <row r="2628" spans="10:15" x14ac:dyDescent="0.25">
      <c r="J2628" s="38">
        <v>19</v>
      </c>
      <c r="K2628" s="293">
        <v>3194.7989021815629</v>
      </c>
      <c r="L2628" s="15">
        <v>0.5833145672061929</v>
      </c>
      <c r="M2628" s="15">
        <v>0.46524278676988046</v>
      </c>
      <c r="N2628" s="15">
        <v>-4.8557353976073192E-2</v>
      </c>
      <c r="O2628" s="16">
        <v>0</v>
      </c>
    </row>
    <row r="2629" spans="10:15" x14ac:dyDescent="0.25">
      <c r="J2629" s="38">
        <v>19</v>
      </c>
      <c r="K2629" s="293">
        <v>1565.503651318963</v>
      </c>
      <c r="L2629" s="15">
        <v>0.28656177601049182</v>
      </c>
      <c r="M2629" s="15">
        <v>0.34932838940691052</v>
      </c>
      <c r="N2629" s="15">
        <v>0.36410983458259755</v>
      </c>
      <c r="O2629" s="16">
        <v>0</v>
      </c>
    </row>
    <row r="2630" spans="10:15" x14ac:dyDescent="0.25">
      <c r="J2630" s="38">
        <v>19</v>
      </c>
      <c r="K2630" s="293">
        <v>1564.9228868411599</v>
      </c>
      <c r="L2630" s="15">
        <v>0.28652752483993282</v>
      </c>
      <c r="M2630" s="15">
        <v>0.3494138907951434</v>
      </c>
      <c r="N2630" s="15">
        <v>0.36405858436492372</v>
      </c>
      <c r="O2630" s="16">
        <v>0</v>
      </c>
    </row>
    <row r="2631" spans="10:15" x14ac:dyDescent="0.25">
      <c r="J2631" s="38">
        <v>19</v>
      </c>
      <c r="K2631" s="293">
        <v>1564.0566781259647</v>
      </c>
      <c r="L2631" s="15">
        <v>0.28645823875105292</v>
      </c>
      <c r="M2631" s="15">
        <v>0.34956213933593805</v>
      </c>
      <c r="N2631" s="15">
        <v>0.36397962191300892</v>
      </c>
      <c r="O2631" s="16">
        <v>0</v>
      </c>
    </row>
    <row r="2632" spans="10:15" x14ac:dyDescent="0.25">
      <c r="J2632" s="38">
        <v>19</v>
      </c>
      <c r="K2632" s="293">
        <v>1640.5405085661469</v>
      </c>
      <c r="L2632" s="15">
        <v>0.35286048116228813</v>
      </c>
      <c r="M2632" s="15">
        <v>0.40937361678860623</v>
      </c>
      <c r="N2632" s="15">
        <v>0.23776590204910564</v>
      </c>
      <c r="O2632" s="16">
        <v>0</v>
      </c>
    </row>
    <row r="2633" spans="10:15" x14ac:dyDescent="0.25">
      <c r="J2633" s="38">
        <v>19</v>
      </c>
      <c r="K2633" s="293">
        <v>1666.6651436311374</v>
      </c>
      <c r="L2633" s="15">
        <v>0.33333333333333337</v>
      </c>
      <c r="M2633" s="15">
        <v>0.33333333333333337</v>
      </c>
      <c r="N2633" s="15">
        <v>0.33333333333333337</v>
      </c>
      <c r="O2633" s="16">
        <v>0</v>
      </c>
    </row>
    <row r="2634" spans="10:15" x14ac:dyDescent="0.25">
      <c r="J2634" s="38">
        <v>19</v>
      </c>
      <c r="K2634" s="293">
        <v>1602.2798883096718</v>
      </c>
      <c r="L2634" s="15">
        <v>0.34864173872621801</v>
      </c>
      <c r="M2634" s="15">
        <v>0.40699930272600926</v>
      </c>
      <c r="N2634" s="15">
        <v>0.24435895854777279</v>
      </c>
      <c r="O2634" s="16">
        <v>0</v>
      </c>
    </row>
    <row r="2635" spans="10:15" x14ac:dyDescent="0.25">
      <c r="J2635" s="38">
        <v>19</v>
      </c>
      <c r="K2635" s="293">
        <v>1592.8285663611807</v>
      </c>
      <c r="L2635" s="15">
        <v>0.34721648902024238</v>
      </c>
      <c r="M2635" s="15">
        <v>0.40662379713934582</v>
      </c>
      <c r="N2635" s="15">
        <v>0.24615971384041171</v>
      </c>
      <c r="O2635" s="16">
        <v>0</v>
      </c>
    </row>
    <row r="2636" spans="10:15" x14ac:dyDescent="0.25">
      <c r="J2636" s="38">
        <v>19</v>
      </c>
      <c r="K2636" s="293">
        <v>1404.6620925879777</v>
      </c>
      <c r="L2636" s="15">
        <v>0.31820290669621792</v>
      </c>
      <c r="M2636" s="15">
        <v>0.38929289126665573</v>
      </c>
      <c r="N2636" s="15">
        <v>0.2925042020371264</v>
      </c>
      <c r="O2636" s="16">
        <v>0</v>
      </c>
    </row>
    <row r="2637" spans="10:15" x14ac:dyDescent="0.25">
      <c r="J2637" s="38">
        <v>19</v>
      </c>
      <c r="K2637" s="293">
        <v>1404.6158962257898</v>
      </c>
      <c r="L2637" s="15">
        <v>0.31824533029310781</v>
      </c>
      <c r="M2637" s="15">
        <v>0.38937997958453197</v>
      </c>
      <c r="N2637" s="15">
        <v>0.29237469012236023</v>
      </c>
      <c r="O2637" s="16">
        <v>0</v>
      </c>
    </row>
    <row r="2638" spans="10:15" x14ac:dyDescent="0.25">
      <c r="J2638" s="38">
        <v>19</v>
      </c>
      <c r="K2638" s="293">
        <v>1403.7722506637838</v>
      </c>
      <c r="L2638" s="15">
        <v>0.31812858058942928</v>
      </c>
      <c r="M2638" s="15">
        <v>0.38954560630872698</v>
      </c>
      <c r="N2638" s="15">
        <v>0.29232581310184375</v>
      </c>
      <c r="O2638" s="16">
        <v>0</v>
      </c>
    </row>
    <row r="2639" spans="10:15" x14ac:dyDescent="0.25">
      <c r="J2639" s="38">
        <v>19</v>
      </c>
      <c r="K2639" s="293">
        <v>1383.7495725519991</v>
      </c>
      <c r="L2639" s="15">
        <v>0.31582207140710761</v>
      </c>
      <c r="M2639" s="15">
        <v>0.39720318443839958</v>
      </c>
      <c r="N2639" s="15">
        <v>0.28697474415449276</v>
      </c>
      <c r="O2639" s="16">
        <v>0</v>
      </c>
    </row>
    <row r="2640" spans="10:15" x14ac:dyDescent="0.25">
      <c r="J2640" s="38">
        <v>19</v>
      </c>
      <c r="K2640" s="293">
        <v>1383.2579239645663</v>
      </c>
      <c r="L2640" s="15">
        <v>0.31574142811049877</v>
      </c>
      <c r="M2640" s="15">
        <v>0.39718585477562646</v>
      </c>
      <c r="N2640" s="15">
        <v>0.28707271711387478</v>
      </c>
      <c r="O2640" s="16">
        <v>0</v>
      </c>
    </row>
    <row r="2641" spans="10:15" x14ac:dyDescent="0.25">
      <c r="J2641" s="38">
        <v>19</v>
      </c>
      <c r="K2641" s="293">
        <v>1383.2121934649576</v>
      </c>
      <c r="L2641" s="15">
        <v>0.31573273318172163</v>
      </c>
      <c r="M2641" s="15">
        <v>0.39717551024690684</v>
      </c>
      <c r="N2641" s="15">
        <v>0.28709175657137165</v>
      </c>
      <c r="O2641" s="16">
        <v>0</v>
      </c>
    </row>
    <row r="2642" spans="10:15" x14ac:dyDescent="0.25">
      <c r="J2642" s="38">
        <v>19</v>
      </c>
      <c r="K2642" s="293">
        <v>1227.6430594774727</v>
      </c>
      <c r="L2642" s="15">
        <v>0.27055421558009929</v>
      </c>
      <c r="M2642" s="15">
        <v>0.40405546941869303</v>
      </c>
      <c r="N2642" s="15">
        <v>0.32539031500120763</v>
      </c>
      <c r="O2642" s="16">
        <v>0</v>
      </c>
    </row>
    <row r="2643" spans="10:15" x14ac:dyDescent="0.25">
      <c r="J2643" s="38">
        <v>19</v>
      </c>
      <c r="K2643" s="293">
        <v>1232.7818228847077</v>
      </c>
      <c r="L2643" s="15">
        <v>0.27226706141077722</v>
      </c>
      <c r="M2643" s="15">
        <v>0.40374081256970357</v>
      </c>
      <c r="N2643" s="15">
        <v>0.32399212601951927</v>
      </c>
      <c r="O2643" s="16">
        <v>0</v>
      </c>
    </row>
    <row r="2644" spans="10:15" x14ac:dyDescent="0.25">
      <c r="J2644" s="38">
        <v>19</v>
      </c>
      <c r="K2644" s="293">
        <v>1227.4412845129104</v>
      </c>
      <c r="L2644" s="15">
        <v>0.2706025842047689</v>
      </c>
      <c r="M2644" s="15">
        <v>0.40400372574178206</v>
      </c>
      <c r="N2644" s="15">
        <v>0.32539369005344904</v>
      </c>
      <c r="O2644" s="16">
        <v>0</v>
      </c>
    </row>
    <row r="2645" spans="10:15" x14ac:dyDescent="0.25">
      <c r="J2645" s="38">
        <v>19</v>
      </c>
      <c r="K2645" s="293">
        <v>1227.3371277874217</v>
      </c>
      <c r="L2645" s="15">
        <v>0.27069034584056617</v>
      </c>
      <c r="M2645" s="15">
        <v>0.40394244892509013</v>
      </c>
      <c r="N2645" s="15">
        <v>0.3253672052343437</v>
      </c>
      <c r="O2645" s="16">
        <v>0</v>
      </c>
    </row>
    <row r="2646" spans="10:15" x14ac:dyDescent="0.25">
      <c r="J2646" s="38">
        <v>19</v>
      </c>
      <c r="K2646" s="293">
        <v>1228.0792590299186</v>
      </c>
      <c r="L2646" s="15">
        <v>0.27092539959728434</v>
      </c>
      <c r="M2646" s="15">
        <v>0.40390398082645812</v>
      </c>
      <c r="N2646" s="15">
        <v>0.32517061957625759</v>
      </c>
      <c r="O2646" s="16">
        <v>0</v>
      </c>
    </row>
    <row r="2647" spans="10:15" x14ac:dyDescent="0.25">
      <c r="J2647" s="38">
        <v>19</v>
      </c>
      <c r="K2647" s="293">
        <v>1329.8331373047201</v>
      </c>
      <c r="L2647" s="15">
        <v>0.30216209851832115</v>
      </c>
      <c r="M2647" s="15">
        <v>0.39472271969560829</v>
      </c>
      <c r="N2647" s="15">
        <v>0.30311518178607061</v>
      </c>
      <c r="O2647" s="16">
        <v>0</v>
      </c>
    </row>
    <row r="2648" spans="10:15" x14ac:dyDescent="0.25">
      <c r="J2648" s="38">
        <v>19</v>
      </c>
      <c r="K2648" s="293">
        <v>1328.6939716799304</v>
      </c>
      <c r="L2648" s="15">
        <v>0.30185792430898806</v>
      </c>
      <c r="M2648" s="15">
        <v>0.39470833843956143</v>
      </c>
      <c r="N2648" s="15">
        <v>0.30343373725145045</v>
      </c>
      <c r="O2648" s="16">
        <v>0</v>
      </c>
    </row>
    <row r="2649" spans="10:15" x14ac:dyDescent="0.25">
      <c r="J2649" s="38">
        <v>19</v>
      </c>
      <c r="K2649" s="293">
        <v>1294.0739725283354</v>
      </c>
      <c r="L2649" s="15">
        <v>0.28909245267201084</v>
      </c>
      <c r="M2649" s="15">
        <v>0.38867576091410055</v>
      </c>
      <c r="N2649" s="15">
        <v>0.32223178641388861</v>
      </c>
      <c r="O2649" s="16">
        <v>0</v>
      </c>
    </row>
    <row r="2650" spans="10:15" x14ac:dyDescent="0.25">
      <c r="J2650" s="38">
        <v>19</v>
      </c>
      <c r="K2650" s="293">
        <v>1293.7156728618393</v>
      </c>
      <c r="L2650" s="15">
        <v>0.28903224283345036</v>
      </c>
      <c r="M2650" s="15">
        <v>0.38872946828539895</v>
      </c>
      <c r="N2650" s="15">
        <v>0.32223828888115069</v>
      </c>
      <c r="O2650" s="16">
        <v>0</v>
      </c>
    </row>
    <row r="2651" spans="10:15" x14ac:dyDescent="0.25">
      <c r="J2651" s="38">
        <v>19</v>
      </c>
      <c r="K2651" s="293">
        <v>1293.2063775811209</v>
      </c>
      <c r="L2651" s="15">
        <v>0.28896047197640118</v>
      </c>
      <c r="M2651" s="15">
        <v>0.38882595870206488</v>
      </c>
      <c r="N2651" s="15">
        <v>0.32221356932153394</v>
      </c>
      <c r="O2651" s="16">
        <v>0</v>
      </c>
    </row>
    <row r="2652" spans="10:15" x14ac:dyDescent="0.25">
      <c r="J2652" s="38">
        <v>19</v>
      </c>
      <c r="K2652" s="293">
        <v>2350.3419173219063</v>
      </c>
      <c r="L2652" s="15">
        <v>3.0970771911821123E-2</v>
      </c>
      <c r="M2652" s="15">
        <v>0.6738153679743728</v>
      </c>
      <c r="N2652" s="15">
        <v>0.29521386011380601</v>
      </c>
      <c r="O2652" s="16">
        <v>0</v>
      </c>
    </row>
    <row r="2653" spans="10:15" x14ac:dyDescent="0.25">
      <c r="J2653" s="38">
        <v>19</v>
      </c>
      <c r="K2653" s="293">
        <v>2270.0331160804835</v>
      </c>
      <c r="L2653" s="15">
        <v>3.1955475370983095E-2</v>
      </c>
      <c r="M2653" s="15">
        <v>0.66387056257170562</v>
      </c>
      <c r="N2653" s="15">
        <v>0.30417396205731123</v>
      </c>
      <c r="O2653" s="16">
        <v>0</v>
      </c>
    </row>
    <row r="2654" spans="10:15" x14ac:dyDescent="0.25">
      <c r="J2654" s="38">
        <v>19</v>
      </c>
      <c r="K2654" s="293">
        <v>2269.7986691251681</v>
      </c>
      <c r="L2654" s="15">
        <v>3.1951646508284123E-2</v>
      </c>
      <c r="M2654" s="15">
        <v>0.66384649008944241</v>
      </c>
      <c r="N2654" s="15">
        <v>0.3042018634022734</v>
      </c>
      <c r="O2654" s="16">
        <v>0</v>
      </c>
    </row>
    <row r="2655" spans="10:15" x14ac:dyDescent="0.25">
      <c r="J2655" s="38">
        <v>19</v>
      </c>
      <c r="K2655" s="293">
        <v>2267.9101714787239</v>
      </c>
      <c r="L2655" s="15">
        <v>3.2137023402402078E-2</v>
      </c>
      <c r="M2655" s="15">
        <v>0.66319734570350153</v>
      </c>
      <c r="N2655" s="15">
        <v>0.30466563089409632</v>
      </c>
      <c r="O2655" s="16">
        <v>0</v>
      </c>
    </row>
    <row r="2656" spans="10:15" x14ac:dyDescent="0.25">
      <c r="J2656" s="38">
        <v>19</v>
      </c>
      <c r="K2656" s="293">
        <v>2267.1237682450419</v>
      </c>
      <c r="L2656" s="15">
        <v>3.2130329479909681E-2</v>
      </c>
      <c r="M2656" s="15">
        <v>0.66344920194909229</v>
      </c>
      <c r="N2656" s="15">
        <v>0.30442046857099808</v>
      </c>
      <c r="O2656" s="16">
        <v>0</v>
      </c>
    </row>
    <row r="2657" spans="10:15" x14ac:dyDescent="0.25">
      <c r="J2657" s="38">
        <v>19</v>
      </c>
      <c r="K2657" s="293">
        <v>2266.3129890869786</v>
      </c>
      <c r="L2657" s="15">
        <v>3.2116665448448323E-2</v>
      </c>
      <c r="M2657" s="15">
        <v>0.6633398231146963</v>
      </c>
      <c r="N2657" s="15">
        <v>0.30454351143685532</v>
      </c>
      <c r="O2657" s="16">
        <v>0</v>
      </c>
    </row>
    <row r="2658" spans="10:15" x14ac:dyDescent="0.25">
      <c r="J2658" s="38">
        <v>19</v>
      </c>
      <c r="K2658" s="293">
        <v>2265.6678313935981</v>
      </c>
      <c r="L2658" s="15">
        <v>3.2328922428300655E-2</v>
      </c>
      <c r="M2658" s="15">
        <v>0.66319020035074672</v>
      </c>
      <c r="N2658" s="15">
        <v>0.30448087722095274</v>
      </c>
      <c r="O2658" s="16">
        <v>0</v>
      </c>
    </row>
    <row r="2659" spans="10:15" x14ac:dyDescent="0.25">
      <c r="J2659" s="38">
        <v>19</v>
      </c>
      <c r="K2659" s="293">
        <v>2264.64091929194</v>
      </c>
      <c r="L2659" s="15">
        <v>3.2534648293812217E-2</v>
      </c>
      <c r="M2659" s="15">
        <v>0.66297645553819384</v>
      </c>
      <c r="N2659" s="15">
        <v>0.30448889616799391</v>
      </c>
      <c r="O2659" s="16">
        <v>0</v>
      </c>
    </row>
    <row r="2660" spans="10:15" x14ac:dyDescent="0.25">
      <c r="J2660" s="38">
        <v>19</v>
      </c>
      <c r="K2660" s="293">
        <v>2262.3639665730775</v>
      </c>
      <c r="L2660" s="15">
        <v>3.2940552251674665E-2</v>
      </c>
      <c r="M2660" s="15">
        <v>0.66244113810713423</v>
      </c>
      <c r="N2660" s="15">
        <v>0.30461830964119119</v>
      </c>
      <c r="O2660" s="16">
        <v>0</v>
      </c>
    </row>
    <row r="2661" spans="10:15" x14ac:dyDescent="0.25">
      <c r="J2661" s="38">
        <v>19</v>
      </c>
      <c r="K2661" s="293">
        <v>2344.5192622279442</v>
      </c>
      <c r="L2661" s="15">
        <v>3.5762655942484421E-2</v>
      </c>
      <c r="M2661" s="15">
        <v>0.67099510166976983</v>
      </c>
      <c r="N2661" s="15">
        <v>0.29324224238774566</v>
      </c>
      <c r="O2661" s="16">
        <v>0</v>
      </c>
    </row>
    <row r="2662" spans="10:15" x14ac:dyDescent="0.25">
      <c r="J2662" s="38">
        <v>19</v>
      </c>
      <c r="K2662" s="293">
        <v>1325.7873967175678</v>
      </c>
      <c r="L2662" s="15">
        <v>3.6590669187782932E-4</v>
      </c>
      <c r="M2662" s="15">
        <v>-0.27749903733972425</v>
      </c>
      <c r="N2662" s="15">
        <v>-0.72286686935215361</v>
      </c>
      <c r="O2662" s="16">
        <v>0</v>
      </c>
    </row>
    <row r="2663" spans="10:15" x14ac:dyDescent="0.25">
      <c r="J2663" s="38">
        <v>19</v>
      </c>
      <c r="K2663" s="293">
        <v>4400.0087822702553</v>
      </c>
      <c r="L2663" s="15">
        <v>7.8181648782109415E-15</v>
      </c>
      <c r="M2663" s="15">
        <v>-1.0000000000000162</v>
      </c>
      <c r="N2663" s="15">
        <v>8.3447770202666007E-15</v>
      </c>
      <c r="O2663" s="16">
        <v>0</v>
      </c>
    </row>
    <row r="2664" spans="10:15" x14ac:dyDescent="0.25">
      <c r="J2664" s="38">
        <v>19</v>
      </c>
      <c r="K2664" s="293">
        <v>1291.2323280829812</v>
      </c>
      <c r="L2664" s="15">
        <v>3.8417210910487899E-17</v>
      </c>
      <c r="M2664" s="15">
        <v>-0.33032640132213198</v>
      </c>
      <c r="N2664" s="15">
        <v>-0.66967359867786813</v>
      </c>
      <c r="O2664" s="16">
        <v>0</v>
      </c>
    </row>
    <row r="2665" spans="10:15" x14ac:dyDescent="0.25">
      <c r="J2665" s="38">
        <v>19</v>
      </c>
      <c r="K2665" s="293">
        <v>4400.0087822701844</v>
      </c>
      <c r="L2665" s="15">
        <v>9.7625789411855263E-17</v>
      </c>
      <c r="M2665" s="15">
        <v>-1.0000000000000002</v>
      </c>
      <c r="N2665" s="15">
        <v>1.1423432619976425E-16</v>
      </c>
      <c r="O2665" s="16">
        <v>0</v>
      </c>
    </row>
    <row r="2666" spans="10:15" x14ac:dyDescent="0.25">
      <c r="J2666" s="38">
        <v>19</v>
      </c>
      <c r="K2666" s="293">
        <v>4400.0087822701853</v>
      </c>
      <c r="L2666" s="15">
        <v>1.2962760419831408E-16</v>
      </c>
      <c r="M2666" s="15">
        <v>-1.0000000000000004</v>
      </c>
      <c r="N2666" s="15">
        <v>2.6411624355406492E-16</v>
      </c>
      <c r="O2666" s="16">
        <v>0</v>
      </c>
    </row>
    <row r="2667" spans="10:15" x14ac:dyDescent="0.25">
      <c r="J2667" s="38">
        <v>19</v>
      </c>
      <c r="K2667" s="293">
        <v>3667.0732916311244</v>
      </c>
      <c r="L2667" s="15">
        <v>0.1568571699364989</v>
      </c>
      <c r="M2667" s="15">
        <v>-4.4877262818690172E-2</v>
      </c>
      <c r="N2667" s="15">
        <v>-1.1119799071178087</v>
      </c>
      <c r="O2667" s="16">
        <v>0</v>
      </c>
    </row>
    <row r="2668" spans="10:15" x14ac:dyDescent="0.25">
      <c r="J2668" s="38">
        <v>19</v>
      </c>
      <c r="K2668" s="293">
        <v>3671.2659484128671</v>
      </c>
      <c r="L2668" s="15">
        <v>0.15750347503902004</v>
      </c>
      <c r="M2668" s="15">
        <v>-4.4641798196300563E-2</v>
      </c>
      <c r="N2668" s="15">
        <v>-1.1128616768427195</v>
      </c>
      <c r="O2668" s="16">
        <v>0</v>
      </c>
    </row>
    <row r="2669" spans="10:15" x14ac:dyDescent="0.25">
      <c r="J2669" s="38">
        <v>19</v>
      </c>
      <c r="K2669" s="293">
        <v>3678.886790928063</v>
      </c>
      <c r="L2669" s="15">
        <v>0.1592485370526186</v>
      </c>
      <c r="M2669" s="15">
        <v>-4.4637127251465326E-2</v>
      </c>
      <c r="N2669" s="15">
        <v>-1.1146114098011533</v>
      </c>
      <c r="O2669" s="16">
        <v>0</v>
      </c>
    </row>
    <row r="2670" spans="10:15" x14ac:dyDescent="0.25">
      <c r="J2670" s="38">
        <v>19</v>
      </c>
      <c r="K2670" s="293">
        <v>3681.5439517049776</v>
      </c>
      <c r="L2670" s="15">
        <v>0.1603173999086619</v>
      </c>
      <c r="M2670" s="15">
        <v>-4.4955472674684117E-2</v>
      </c>
      <c r="N2670" s="15">
        <v>-1.1153619272339776</v>
      </c>
      <c r="O2670" s="16">
        <v>0</v>
      </c>
    </row>
    <row r="2671" spans="10:15" x14ac:dyDescent="0.25">
      <c r="J2671" s="38">
        <v>19</v>
      </c>
      <c r="K2671" s="293">
        <v>1542.796373137578</v>
      </c>
      <c r="L2671" s="15">
        <v>7.1127147552541806E-2</v>
      </c>
      <c r="M2671" s="15">
        <v>-0.38546351882380997</v>
      </c>
      <c r="N2671" s="15">
        <v>-0.68566362872873177</v>
      </c>
      <c r="O2671" s="16">
        <v>0</v>
      </c>
    </row>
    <row r="2672" spans="10:15" x14ac:dyDescent="0.25">
      <c r="J2672" s="38">
        <v>19</v>
      </c>
      <c r="K2672" s="293">
        <v>1546.6642565570992</v>
      </c>
      <c r="L2672" s="15">
        <v>7.2989513216092622E-2</v>
      </c>
      <c r="M2672" s="15">
        <v>-0.38564040499822205</v>
      </c>
      <c r="N2672" s="15">
        <v>-0.68734910821787054</v>
      </c>
      <c r="O2672" s="16">
        <v>0</v>
      </c>
    </row>
    <row r="2673" spans="10:15" x14ac:dyDescent="0.25">
      <c r="J2673" s="38">
        <v>19</v>
      </c>
      <c r="K2673" s="293">
        <v>1547.7633308574316</v>
      </c>
      <c r="L2673" s="15">
        <v>7.3236752366150473E-2</v>
      </c>
      <c r="M2673" s="15">
        <v>-0.38583076900670576</v>
      </c>
      <c r="N2673" s="15">
        <v>-0.68740598335944481</v>
      </c>
      <c r="O2673" s="16">
        <v>0</v>
      </c>
    </row>
    <row r="2674" spans="10:15" x14ac:dyDescent="0.25">
      <c r="J2674" s="38">
        <v>19</v>
      </c>
      <c r="K2674" s="293">
        <v>3726.6781921806851</v>
      </c>
      <c r="L2674" s="15">
        <v>0.17040367378767893</v>
      </c>
      <c r="M2674" s="15">
        <v>-4.5104023259620103E-2</v>
      </c>
      <c r="N2674" s="15">
        <v>-1.1252996505280588</v>
      </c>
      <c r="O2674" s="16">
        <v>0</v>
      </c>
    </row>
    <row r="2675" spans="10:15" x14ac:dyDescent="0.25">
      <c r="J2675" s="38">
        <v>19</v>
      </c>
      <c r="K2675" s="293">
        <v>1507.0530306631313</v>
      </c>
      <c r="L2675" s="15">
        <v>7.4813328345778099E-2</v>
      </c>
      <c r="M2675" s="15">
        <v>-0.36661217555918829</v>
      </c>
      <c r="N2675" s="15">
        <v>-0.70820115278658979</v>
      </c>
      <c r="O2675" s="16">
        <v>0</v>
      </c>
    </row>
    <row r="2676" spans="10:15" x14ac:dyDescent="0.25">
      <c r="J2676" s="38">
        <v>19</v>
      </c>
      <c r="K2676" s="293">
        <v>1651.7160370079418</v>
      </c>
      <c r="L2676" s="15">
        <v>8.4384448086081462E-2</v>
      </c>
      <c r="M2676" s="15">
        <v>-0.28292800048486094</v>
      </c>
      <c r="N2676" s="15">
        <v>-0.80145644760122048</v>
      </c>
      <c r="O2676" s="16">
        <v>0</v>
      </c>
    </row>
    <row r="2677" spans="10:15" x14ac:dyDescent="0.25">
      <c r="J2677" s="38">
        <v>19</v>
      </c>
      <c r="K2677" s="293">
        <v>1633.0876720678618</v>
      </c>
      <c r="L2677" s="15">
        <v>8.4966082832695314E-2</v>
      </c>
      <c r="M2677" s="15">
        <v>-0.28616253457519264</v>
      </c>
      <c r="N2677" s="15">
        <v>-0.79880354825750266</v>
      </c>
      <c r="O2677" s="16">
        <v>0</v>
      </c>
    </row>
    <row r="2678" spans="10:15" x14ac:dyDescent="0.25">
      <c r="J2678" s="38">
        <v>19</v>
      </c>
      <c r="K2678" s="293">
        <v>1581.6007589186418</v>
      </c>
      <c r="L2678" s="15">
        <v>8.3575409957605706E-2</v>
      </c>
      <c r="M2678" s="15">
        <v>-0.29321488990287725</v>
      </c>
      <c r="N2678" s="15">
        <v>-0.79036052005472834</v>
      </c>
      <c r="O2678" s="16">
        <v>0</v>
      </c>
    </row>
    <row r="2679" spans="10:15" x14ac:dyDescent="0.25">
      <c r="J2679" s="38">
        <v>19</v>
      </c>
      <c r="K2679" s="293">
        <v>2928.8199664193171</v>
      </c>
      <c r="L2679" s="15">
        <v>1.7018781577073764E-2</v>
      </c>
      <c r="M2679" s="15">
        <v>-7.0054939825091103E-2</v>
      </c>
      <c r="N2679" s="15">
        <v>-0.94696384175198267</v>
      </c>
      <c r="O2679" s="16">
        <v>0</v>
      </c>
    </row>
    <row r="2680" spans="10:15" x14ac:dyDescent="0.25">
      <c r="J2680" s="38">
        <v>19</v>
      </c>
      <c r="K2680" s="293">
        <v>1324.6300706716488</v>
      </c>
      <c r="L2680" s="15">
        <v>8.7286759976723538E-17</v>
      </c>
      <c r="M2680" s="15">
        <v>-0.27748384429267098</v>
      </c>
      <c r="N2680" s="15">
        <v>-0.72251615570732908</v>
      </c>
      <c r="O2680" s="16">
        <v>0</v>
      </c>
    </row>
    <row r="2681" spans="10:15" x14ac:dyDescent="0.25">
      <c r="J2681" s="38">
        <v>19</v>
      </c>
      <c r="K2681" s="293">
        <v>2940.0622315628584</v>
      </c>
      <c r="L2681" s="15">
        <v>1.8609094382881164E-2</v>
      </c>
      <c r="M2681" s="15">
        <v>-6.9545280855941916E-2</v>
      </c>
      <c r="N2681" s="15">
        <v>-0.94906381352693925</v>
      </c>
      <c r="O2681" s="16">
        <v>0</v>
      </c>
    </row>
    <row r="2682" spans="10:15" x14ac:dyDescent="0.25">
      <c r="J2682" s="38">
        <v>19</v>
      </c>
      <c r="K2682" s="293">
        <v>4400.0087822701853</v>
      </c>
      <c r="L2682" s="15">
        <v>2.0011261398114737E-16</v>
      </c>
      <c r="M2682" s="15">
        <v>-1.0000000000000004</v>
      </c>
      <c r="N2682" s="15">
        <v>1.3246320804015222E-16</v>
      </c>
      <c r="O2682" s="16">
        <v>0</v>
      </c>
    </row>
    <row r="2683" spans="10:15" x14ac:dyDescent="0.25">
      <c r="J2683" s="38">
        <v>19</v>
      </c>
      <c r="K2683" s="293">
        <v>1357.0430865096325</v>
      </c>
      <c r="L2683" s="15">
        <v>1.0372388310905489E-2</v>
      </c>
      <c r="M2683" s="15">
        <v>-0.27859843592212485</v>
      </c>
      <c r="N2683" s="15">
        <v>-0.73177395238878051</v>
      </c>
      <c r="O2683" s="16">
        <v>0</v>
      </c>
    </row>
    <row r="2684" spans="10:15" x14ac:dyDescent="0.25">
      <c r="J2684" s="38">
        <v>19</v>
      </c>
      <c r="K2684" s="293">
        <v>4400.008782270188</v>
      </c>
      <c r="L2684" s="15">
        <v>2.2198727218961297E-16</v>
      </c>
      <c r="M2684" s="15">
        <v>-1.0000000000000009</v>
      </c>
      <c r="N2684" s="15">
        <v>6.2383284520438676E-16</v>
      </c>
      <c r="O2684" s="16">
        <v>0</v>
      </c>
    </row>
    <row r="2685" spans="10:15" x14ac:dyDescent="0.25">
      <c r="J2685" s="38">
        <v>19</v>
      </c>
      <c r="K2685" s="293">
        <v>4293.5929783460324</v>
      </c>
      <c r="L2685" s="15">
        <v>0.30610609836282965</v>
      </c>
      <c r="M2685" s="15">
        <v>-5.3540940309310815E-2</v>
      </c>
      <c r="N2685" s="15">
        <v>-1.2525651580535189</v>
      </c>
      <c r="O2685" s="16">
        <v>0</v>
      </c>
    </row>
    <row r="2686" spans="10:15" x14ac:dyDescent="0.25">
      <c r="J2686" s="38">
        <v>19</v>
      </c>
      <c r="K2686" s="293">
        <v>4292.1721120863449</v>
      </c>
      <c r="L2686" s="15">
        <v>0.3060114119057219</v>
      </c>
      <c r="M2686" s="15">
        <v>-5.3690088875877569E-2</v>
      </c>
      <c r="N2686" s="15">
        <v>-1.2523213230298442</v>
      </c>
      <c r="O2686" s="16">
        <v>0</v>
      </c>
    </row>
    <row r="2687" spans="10:15" x14ac:dyDescent="0.25">
      <c r="J2687" s="38">
        <v>19</v>
      </c>
      <c r="K2687" s="293">
        <v>1744.2405645822284</v>
      </c>
      <c r="L2687" s="15">
        <v>0.14512318596017551</v>
      </c>
      <c r="M2687" s="15">
        <v>-0.34649727592690804</v>
      </c>
      <c r="N2687" s="15">
        <v>-0.79862591003326755</v>
      </c>
      <c r="O2687" s="16">
        <v>0</v>
      </c>
    </row>
    <row r="2688" spans="10:15" x14ac:dyDescent="0.25">
      <c r="J2688" s="38">
        <v>19</v>
      </c>
      <c r="K2688" s="293">
        <v>1781.067800457474</v>
      </c>
      <c r="L2688" s="15">
        <v>0.15041269952132344</v>
      </c>
      <c r="M2688" s="15">
        <v>-0.31508342541849899</v>
      </c>
      <c r="N2688" s="15">
        <v>-0.83532927410282443</v>
      </c>
      <c r="O2688" s="16">
        <v>0</v>
      </c>
    </row>
    <row r="2689" spans="10:15" x14ac:dyDescent="0.25">
      <c r="J2689" s="38">
        <v>19</v>
      </c>
      <c r="K2689" s="293">
        <v>1752.455163455819</v>
      </c>
      <c r="L2689" s="15">
        <v>0.146642873617636</v>
      </c>
      <c r="M2689" s="15">
        <v>-0.34092768612598179</v>
      </c>
      <c r="N2689" s="15">
        <v>-0.80571518749165427</v>
      </c>
      <c r="O2689" s="16">
        <v>0</v>
      </c>
    </row>
    <row r="2690" spans="10:15" x14ac:dyDescent="0.25">
      <c r="J2690" s="38">
        <v>19</v>
      </c>
      <c r="K2690" s="293">
        <v>1909.6885878487149</v>
      </c>
      <c r="L2690" s="15">
        <v>0.17477185510113694</v>
      </c>
      <c r="M2690" s="15">
        <v>-0.31423130882637651</v>
      </c>
      <c r="N2690" s="15">
        <v>-0.8605405462747604</v>
      </c>
      <c r="O2690" s="16">
        <v>0</v>
      </c>
    </row>
    <row r="2691" spans="10:15" x14ac:dyDescent="0.25">
      <c r="J2691" s="38">
        <v>19</v>
      </c>
      <c r="K2691" s="293">
        <v>4728.6009585671945</v>
      </c>
      <c r="L2691" s="15">
        <v>0.280422946753274</v>
      </c>
      <c r="M2691" s="15">
        <v>7.9880599524920645E-2</v>
      </c>
      <c r="N2691" s="15">
        <v>0.63969645372180528</v>
      </c>
      <c r="O2691" s="16">
        <v>0</v>
      </c>
    </row>
    <row r="2692" spans="10:15" x14ac:dyDescent="0.25">
      <c r="J2692" s="38">
        <v>19</v>
      </c>
      <c r="K2692" s="293">
        <v>1982.1631237940712</v>
      </c>
      <c r="L2692" s="15">
        <v>0.18856340992808279</v>
      </c>
      <c r="M2692" s="15">
        <v>-0.31393067005788455</v>
      </c>
      <c r="N2692" s="15">
        <v>-0.87463273987019829</v>
      </c>
      <c r="O2692" s="16">
        <v>0</v>
      </c>
    </row>
    <row r="2693" spans="10:15" x14ac:dyDescent="0.25">
      <c r="J2693" s="38">
        <v>19</v>
      </c>
      <c r="K2693" s="293">
        <v>6729.9547226906843</v>
      </c>
      <c r="L2693" s="15">
        <v>0.46168383030129062</v>
      </c>
      <c r="M2693" s="15">
        <v>-0.25356728503594195</v>
      </c>
      <c r="N2693" s="15">
        <v>0.79188345473465138</v>
      </c>
      <c r="O2693" s="16">
        <v>0</v>
      </c>
    </row>
    <row r="2694" spans="10:15" x14ac:dyDescent="0.25">
      <c r="J2694" s="38">
        <v>19</v>
      </c>
      <c r="K2694" s="293">
        <v>6714.8829113735237</v>
      </c>
      <c r="L2694" s="15">
        <v>0.4612419521334678</v>
      </c>
      <c r="M2694" s="15">
        <v>-0.25180349780119465</v>
      </c>
      <c r="N2694" s="15">
        <v>0.79056154566772685</v>
      </c>
      <c r="O2694" s="16">
        <v>0</v>
      </c>
    </row>
    <row r="2695" spans="10:15" x14ac:dyDescent="0.25">
      <c r="J2695" s="38">
        <v>19</v>
      </c>
      <c r="K2695" s="293">
        <v>6714.8022053427067</v>
      </c>
      <c r="L2695" s="15">
        <v>0.46123644782299977</v>
      </c>
      <c r="M2695" s="15">
        <v>-0.2518004928606804</v>
      </c>
      <c r="N2695" s="15">
        <v>0.79056404503768063</v>
      </c>
      <c r="O2695" s="16">
        <v>0</v>
      </c>
    </row>
    <row r="2696" spans="10:15" x14ac:dyDescent="0.25">
      <c r="J2696" s="38">
        <v>19</v>
      </c>
      <c r="K2696" s="293">
        <v>2170.7262338771084</v>
      </c>
      <c r="L2696" s="15">
        <v>0.22756639516370936</v>
      </c>
      <c r="M2696" s="15">
        <v>-0.38311047786058744</v>
      </c>
      <c r="N2696" s="15">
        <v>-0.84445591730312197</v>
      </c>
      <c r="O2696" s="16">
        <v>0</v>
      </c>
    </row>
    <row r="2697" spans="10:15" x14ac:dyDescent="0.25">
      <c r="J2697" s="38">
        <v>19</v>
      </c>
      <c r="K2697" s="293">
        <v>2170.111444054462</v>
      </c>
      <c r="L2697" s="15">
        <v>0.22754867493994041</v>
      </c>
      <c r="M2697" s="15">
        <v>-0.38280378036505847</v>
      </c>
      <c r="N2697" s="15">
        <v>-0.844744894574882</v>
      </c>
      <c r="O2697" s="16">
        <v>0</v>
      </c>
    </row>
    <row r="2698" spans="10:15" x14ac:dyDescent="0.25">
      <c r="J2698" s="38">
        <v>19</v>
      </c>
      <c r="K2698" s="293">
        <v>6303.0473394026922</v>
      </c>
      <c r="L2698" s="15">
        <v>0.65667164024288072</v>
      </c>
      <c r="M2698" s="15">
        <v>-2.1383718054081659E-2</v>
      </c>
      <c r="N2698" s="15">
        <v>-1.635287922188799</v>
      </c>
      <c r="O2698" s="16">
        <v>0</v>
      </c>
    </row>
    <row r="2699" spans="10:15" x14ac:dyDescent="0.25">
      <c r="J2699" s="38">
        <v>19</v>
      </c>
      <c r="K2699" s="293">
        <v>2335.6855347659625</v>
      </c>
      <c r="L2699" s="15">
        <v>0.25935531678399404</v>
      </c>
      <c r="M2699" s="15">
        <v>-0.38165678646412249</v>
      </c>
      <c r="N2699" s="15">
        <v>-0.87769853031987155</v>
      </c>
      <c r="O2699" s="16">
        <v>0</v>
      </c>
    </row>
    <row r="2700" spans="10:15" x14ac:dyDescent="0.25">
      <c r="J2700" s="38">
        <v>19</v>
      </c>
      <c r="K2700" s="293">
        <v>1329.6227085226105</v>
      </c>
      <c r="L2700" s="15">
        <v>1.5386418920899153E-3</v>
      </c>
      <c r="M2700" s="15">
        <v>-0.34616145482254329</v>
      </c>
      <c r="N2700" s="15">
        <v>-0.65537718706954662</v>
      </c>
      <c r="O2700" s="16">
        <v>0</v>
      </c>
    </row>
    <row r="2701" spans="10:15" x14ac:dyDescent="0.25">
      <c r="J2701" s="38">
        <v>19</v>
      </c>
      <c r="K2701" s="293">
        <v>2341.6797646447394</v>
      </c>
      <c r="L2701" s="15">
        <v>0.2604746702304056</v>
      </c>
      <c r="M2701" s="15">
        <v>-0.3826812186007375</v>
      </c>
      <c r="N2701" s="15">
        <v>-0.87779345162966815</v>
      </c>
      <c r="O2701" s="16">
        <v>0</v>
      </c>
    </row>
    <row r="2702" spans="10:15" x14ac:dyDescent="0.25">
      <c r="J2702" s="38">
        <v>19</v>
      </c>
      <c r="K2702" s="293">
        <v>2357.4394212818916</v>
      </c>
      <c r="L2702" s="15">
        <v>0.26322339763534536</v>
      </c>
      <c r="M2702" s="15">
        <v>-0.38346919726197881</v>
      </c>
      <c r="N2702" s="15">
        <v>-0.87975420037336649</v>
      </c>
      <c r="O2702" s="16">
        <v>0</v>
      </c>
    </row>
    <row r="2703" spans="10:15" x14ac:dyDescent="0.25">
      <c r="J2703" s="38">
        <v>19</v>
      </c>
      <c r="K2703" s="293">
        <v>1726.4162186688159</v>
      </c>
      <c r="L2703" s="15">
        <v>0.15364606367957753</v>
      </c>
      <c r="M2703" s="15">
        <v>0.52749904175962414</v>
      </c>
      <c r="N2703" s="15">
        <v>0.3188548945607983</v>
      </c>
      <c r="O2703" s="16">
        <v>0</v>
      </c>
    </row>
    <row r="2704" spans="10:15" x14ac:dyDescent="0.25">
      <c r="J2704" s="38">
        <v>19</v>
      </c>
      <c r="K2704" s="293">
        <v>2011.1179180396866</v>
      </c>
      <c r="L2704" s="15">
        <v>-0.26929670577848952</v>
      </c>
      <c r="M2704" s="15">
        <v>-6.5956289201646603E-2</v>
      </c>
      <c r="N2704" s="15">
        <v>-0.66474700501986383</v>
      </c>
      <c r="O2704" s="16">
        <v>0</v>
      </c>
    </row>
    <row r="2705" spans="10:15" x14ac:dyDescent="0.25">
      <c r="J2705" s="38">
        <v>19</v>
      </c>
      <c r="K2705" s="293">
        <v>951.40547795585996</v>
      </c>
      <c r="L2705" s="15">
        <v>-0.21505772203761916</v>
      </c>
      <c r="M2705" s="15">
        <v>-0.22796061479607777</v>
      </c>
      <c r="N2705" s="15">
        <v>-0.55698166316630304</v>
      </c>
      <c r="O2705" s="16">
        <v>0</v>
      </c>
    </row>
    <row r="2706" spans="10:15" x14ac:dyDescent="0.25">
      <c r="J2706" s="38">
        <v>19</v>
      </c>
      <c r="K2706" s="293">
        <v>948.82289346922619</v>
      </c>
      <c r="L2706" s="15">
        <v>-0.216529310727851</v>
      </c>
      <c r="M2706" s="15">
        <v>-0.22766679128941195</v>
      </c>
      <c r="N2706" s="15">
        <v>-0.55580389798273699</v>
      </c>
      <c r="O2706" s="16">
        <v>0</v>
      </c>
    </row>
    <row r="2707" spans="10:15" x14ac:dyDescent="0.25">
      <c r="J2707" s="38">
        <v>19</v>
      </c>
      <c r="K2707" s="293">
        <v>975.74848310995299</v>
      </c>
      <c r="L2707" s="15">
        <v>-0.22352648422973506</v>
      </c>
      <c r="M2707" s="15">
        <v>-0.22077264966717589</v>
      </c>
      <c r="N2707" s="15">
        <v>-0.55570086610308911</v>
      </c>
      <c r="O2707" s="16">
        <v>0</v>
      </c>
    </row>
    <row r="2708" spans="10:15" x14ac:dyDescent="0.25">
      <c r="J2708" s="38">
        <v>19</v>
      </c>
      <c r="K2708" s="293">
        <v>938.21411870768225</v>
      </c>
      <c r="L2708" s="15">
        <v>-0.22439133354199603</v>
      </c>
      <c r="M2708" s="15">
        <v>-0.22565133530760359</v>
      </c>
      <c r="N2708" s="15">
        <v>-0.54995733115040035</v>
      </c>
      <c r="O2708" s="16">
        <v>0</v>
      </c>
    </row>
    <row r="2709" spans="10:15" x14ac:dyDescent="0.25">
      <c r="J2709" s="38">
        <v>19</v>
      </c>
      <c r="K2709" s="293">
        <v>947.84189621105281</v>
      </c>
      <c r="L2709" s="15">
        <v>-0.22803047751428043</v>
      </c>
      <c r="M2709" s="15">
        <v>-0.22267926820562756</v>
      </c>
      <c r="N2709" s="15">
        <v>-0.54929025428009193</v>
      </c>
      <c r="O2709" s="16">
        <v>0</v>
      </c>
    </row>
    <row r="2710" spans="10:15" x14ac:dyDescent="0.25">
      <c r="J2710" s="38">
        <v>19</v>
      </c>
      <c r="K2710" s="293">
        <v>935.77412155865761</v>
      </c>
      <c r="L2710" s="15">
        <v>-0.22712359703348986</v>
      </c>
      <c r="M2710" s="15">
        <v>-0.22477593196703932</v>
      </c>
      <c r="N2710" s="15">
        <v>-0.54810047099947068</v>
      </c>
      <c r="O2710" s="16">
        <v>0</v>
      </c>
    </row>
    <row r="2711" spans="10:15" x14ac:dyDescent="0.25">
      <c r="J2711" s="38">
        <v>19</v>
      </c>
      <c r="K2711" s="293">
        <v>930.62850458303103</v>
      </c>
      <c r="L2711" s="15">
        <v>-0.2265705717813673</v>
      </c>
      <c r="M2711" s="15">
        <v>-0.2265705717813673</v>
      </c>
      <c r="N2711" s="15">
        <v>-0.54685885643726528</v>
      </c>
      <c r="O2711" s="16">
        <v>0</v>
      </c>
    </row>
    <row r="2712" spans="10:15" x14ac:dyDescent="0.25">
      <c r="J2712" s="38">
        <v>19</v>
      </c>
      <c r="K2712" s="293">
        <v>931.03505706640351</v>
      </c>
      <c r="L2712" s="15">
        <v>-0.22739664964558201</v>
      </c>
      <c r="M2712" s="15">
        <v>-0.2258749673309268</v>
      </c>
      <c r="N2712" s="15">
        <v>-0.54672838302349125</v>
      </c>
      <c r="O2712" s="16">
        <v>0</v>
      </c>
    </row>
    <row r="2713" spans="10:15" x14ac:dyDescent="0.25">
      <c r="J2713" s="38">
        <v>19</v>
      </c>
      <c r="K2713" s="293">
        <v>931.63484346703217</v>
      </c>
      <c r="L2713" s="15">
        <v>-0.23140416979326034</v>
      </c>
      <c r="M2713" s="15">
        <v>-0.22348803232743189</v>
      </c>
      <c r="N2713" s="15">
        <v>-0.54510779787930774</v>
      </c>
      <c r="O2713" s="16">
        <v>0</v>
      </c>
    </row>
    <row r="2714" spans="10:15" x14ac:dyDescent="0.25">
      <c r="J2714" s="38">
        <v>19</v>
      </c>
      <c r="K2714" s="293">
        <v>931.23784757189969</v>
      </c>
      <c r="L2714" s="15">
        <v>-0.23172961741914283</v>
      </c>
      <c r="M2714" s="15">
        <v>-0.22341200852299833</v>
      </c>
      <c r="N2714" s="15">
        <v>-0.54485837405785886</v>
      </c>
      <c r="O2714" s="16">
        <v>0</v>
      </c>
    </row>
    <row r="2715" spans="10:15" x14ac:dyDescent="0.25">
      <c r="J2715" s="38">
        <v>19</v>
      </c>
      <c r="K2715" s="293">
        <v>930.66313325517569</v>
      </c>
      <c r="L2715" s="15">
        <v>-0.23363520161749177</v>
      </c>
      <c r="M2715" s="15">
        <v>-0.22273592170831691</v>
      </c>
      <c r="N2715" s="15">
        <v>-0.54362887667419124</v>
      </c>
      <c r="O2715" s="16">
        <v>0</v>
      </c>
    </row>
    <row r="2716" spans="10:15" x14ac:dyDescent="0.25">
      <c r="J2716" s="38">
        <v>19</v>
      </c>
      <c r="K2716" s="293">
        <v>865.33162939679687</v>
      </c>
      <c r="L2716" s="15">
        <v>-0.25255380930998356</v>
      </c>
      <c r="M2716" s="15">
        <v>-0.25255380930998356</v>
      </c>
      <c r="N2716" s="15">
        <v>-0.49489238138003294</v>
      </c>
      <c r="O2716" s="16">
        <v>0</v>
      </c>
    </row>
    <row r="2717" spans="10:15" x14ac:dyDescent="0.25">
      <c r="J2717" s="38">
        <v>19</v>
      </c>
      <c r="K2717" s="293">
        <v>864.89438085825805</v>
      </c>
      <c r="L2717" s="15">
        <v>-0.25291521992471755</v>
      </c>
      <c r="M2717" s="15">
        <v>-0.25262686860033545</v>
      </c>
      <c r="N2717" s="15">
        <v>-0.49445791147494689</v>
      </c>
      <c r="O2717" s="16">
        <v>0</v>
      </c>
    </row>
    <row r="2718" spans="10:15" x14ac:dyDescent="0.25">
      <c r="J2718" s="38">
        <v>19</v>
      </c>
      <c r="K2718" s="293">
        <v>844.69279045548387</v>
      </c>
      <c r="L2718" s="15">
        <v>-0.2938891984725851</v>
      </c>
      <c r="M2718" s="15">
        <v>-0.24288706082253853</v>
      </c>
      <c r="N2718" s="15">
        <v>-0.46322374070487637</v>
      </c>
      <c r="O2718" s="16">
        <v>0</v>
      </c>
    </row>
    <row r="2719" spans="10:15" x14ac:dyDescent="0.25">
      <c r="J2719" s="38">
        <v>19</v>
      </c>
      <c r="K2719" s="293">
        <v>973.19550364982729</v>
      </c>
      <c r="L2719" s="15">
        <v>-0.28909749225968817</v>
      </c>
      <c r="M2719" s="15">
        <v>-0.3801867772096244</v>
      </c>
      <c r="N2719" s="15">
        <v>-0.33071573053068742</v>
      </c>
      <c r="O2719" s="16">
        <v>0</v>
      </c>
    </row>
    <row r="2720" spans="10:15" x14ac:dyDescent="0.25">
      <c r="J2720" s="38">
        <v>19</v>
      </c>
      <c r="K2720" s="293">
        <v>968.87288192862491</v>
      </c>
      <c r="L2720" s="15">
        <v>-0.29193143694234747</v>
      </c>
      <c r="M2720" s="15">
        <v>-0.38017814361793734</v>
      </c>
      <c r="N2720" s="15">
        <v>-0.3278904194397152</v>
      </c>
      <c r="O2720" s="16">
        <v>0</v>
      </c>
    </row>
    <row r="2721" spans="10:15" x14ac:dyDescent="0.25">
      <c r="J2721" s="38">
        <v>19</v>
      </c>
      <c r="K2721" s="293">
        <v>1500.6734295777615</v>
      </c>
      <c r="L2721" s="15">
        <v>-0.42753343872259475</v>
      </c>
      <c r="M2721" s="15">
        <v>-0.30750828262840607</v>
      </c>
      <c r="N2721" s="15">
        <v>-0.26495827864899912</v>
      </c>
      <c r="O2721" s="16">
        <v>0</v>
      </c>
    </row>
    <row r="2722" spans="10:15" x14ac:dyDescent="0.25">
      <c r="J2722" s="38">
        <v>19</v>
      </c>
      <c r="K2722" s="293">
        <v>1281.0770191007589</v>
      </c>
      <c r="L2722" s="15">
        <v>-0.3788000318143766</v>
      </c>
      <c r="M2722" s="15">
        <v>-0.3450835329595594</v>
      </c>
      <c r="N2722" s="15">
        <v>-0.27611643522606411</v>
      </c>
      <c r="O2722" s="16">
        <v>0</v>
      </c>
    </row>
    <row r="2723" spans="10:15" x14ac:dyDescent="0.25">
      <c r="J2723" s="38">
        <v>19</v>
      </c>
      <c r="K2723" s="293">
        <v>1280.2786428684033</v>
      </c>
      <c r="L2723" s="15">
        <v>-0.37882436002980396</v>
      </c>
      <c r="M2723" s="15">
        <v>-0.34497826007871368</v>
      </c>
      <c r="N2723" s="15">
        <v>-0.2761973798914823</v>
      </c>
      <c r="O2723" s="16">
        <v>0</v>
      </c>
    </row>
    <row r="2724" spans="10:15" x14ac:dyDescent="0.25">
      <c r="J2724" s="38">
        <v>19</v>
      </c>
      <c r="K2724" s="293">
        <v>863.26860793329001</v>
      </c>
      <c r="L2724" s="15">
        <v>-0.29964353285790712</v>
      </c>
      <c r="M2724" s="15">
        <v>-0.3421459362950785</v>
      </c>
      <c r="N2724" s="15">
        <v>-0.35821053084701432</v>
      </c>
      <c r="O2724" s="16">
        <v>0</v>
      </c>
    </row>
    <row r="2725" spans="10:15" x14ac:dyDescent="0.25">
      <c r="J2725" s="38">
        <v>19</v>
      </c>
      <c r="K2725" s="293">
        <v>831.31565911535961</v>
      </c>
      <c r="L2725" s="15">
        <v>-0.32885883846845737</v>
      </c>
      <c r="M2725" s="15">
        <v>-0.2322060016578191</v>
      </c>
      <c r="N2725" s="15">
        <v>-0.43893515987372361</v>
      </c>
      <c r="O2725" s="16">
        <v>0</v>
      </c>
    </row>
    <row r="2726" spans="10:15" x14ac:dyDescent="0.25">
      <c r="J2726" s="38">
        <v>19</v>
      </c>
      <c r="K2726" s="293">
        <v>819.77265526013082</v>
      </c>
      <c r="L2726" s="15">
        <v>-0.32053195899563841</v>
      </c>
      <c r="M2726" s="15">
        <v>-0.33006778915490298</v>
      </c>
      <c r="N2726" s="15">
        <v>-0.34940025184945867</v>
      </c>
      <c r="O2726" s="16">
        <v>0</v>
      </c>
    </row>
    <row r="2727" spans="10:15" x14ac:dyDescent="0.25">
      <c r="J2727" s="38">
        <v>19</v>
      </c>
      <c r="K2727" s="293">
        <v>820.26390758961679</v>
      </c>
      <c r="L2727" s="15">
        <v>-0.32061899868660126</v>
      </c>
      <c r="M2727" s="15">
        <v>-0.33112035534677708</v>
      </c>
      <c r="N2727" s="15">
        <v>-0.34826064596662154</v>
      </c>
      <c r="O2727" s="16">
        <v>0</v>
      </c>
    </row>
    <row r="2728" spans="10:15" x14ac:dyDescent="0.25">
      <c r="J2728" s="38">
        <v>19</v>
      </c>
      <c r="K2728" s="293">
        <v>901.11647289235987</v>
      </c>
      <c r="L2728" s="15">
        <v>-0.33910129294059749</v>
      </c>
      <c r="M2728" s="15">
        <v>-0.33934840368501346</v>
      </c>
      <c r="N2728" s="15">
        <v>-0.32155030337438917</v>
      </c>
      <c r="O2728" s="16">
        <v>0</v>
      </c>
    </row>
    <row r="2729" spans="10:15" x14ac:dyDescent="0.25">
      <c r="J2729" s="38">
        <v>19</v>
      </c>
      <c r="K2729" s="293">
        <v>820.01442746008183</v>
      </c>
      <c r="L2729" s="15">
        <v>-0.32213875215584409</v>
      </c>
      <c r="M2729" s="15">
        <v>-0.33292329550403688</v>
      </c>
      <c r="N2729" s="15">
        <v>-0.34493795234011915</v>
      </c>
      <c r="O2729" s="16">
        <v>0</v>
      </c>
    </row>
    <row r="2730" spans="10:15" x14ac:dyDescent="0.25">
      <c r="J2730" s="38">
        <v>19</v>
      </c>
      <c r="K2730" s="293">
        <v>894.3172954407238</v>
      </c>
      <c r="L2730" s="15">
        <v>-0.33829631487198952</v>
      </c>
      <c r="M2730" s="15">
        <v>-0.33932681461867947</v>
      </c>
      <c r="N2730" s="15">
        <v>-0.32237687050933084</v>
      </c>
      <c r="O2730" s="16">
        <v>0</v>
      </c>
    </row>
    <row r="2731" spans="10:15" x14ac:dyDescent="0.25">
      <c r="J2731" s="38">
        <v>19</v>
      </c>
      <c r="K2731" s="293">
        <v>836.11416329767701</v>
      </c>
      <c r="L2731" s="15">
        <v>-0.32250904307793493</v>
      </c>
      <c r="M2731" s="15">
        <v>-0.34549393581832605</v>
      </c>
      <c r="N2731" s="15">
        <v>-0.33199702110373913</v>
      </c>
      <c r="O2731" s="16">
        <v>0</v>
      </c>
    </row>
    <row r="2732" spans="10:15" x14ac:dyDescent="0.25">
      <c r="J2732" s="38">
        <v>19</v>
      </c>
      <c r="K2732" s="293">
        <v>835.92446915187099</v>
      </c>
      <c r="L2732" s="15">
        <v>-0.32259533702655424</v>
      </c>
      <c r="M2732" s="15">
        <v>-0.3454209121140418</v>
      </c>
      <c r="N2732" s="15">
        <v>-0.3319837508594039</v>
      </c>
      <c r="O2732" s="16">
        <v>0</v>
      </c>
    </row>
    <row r="2733" spans="10:15" x14ac:dyDescent="0.25">
      <c r="J2733" s="38">
        <v>19</v>
      </c>
      <c r="K2733" s="293">
        <v>836.29195752282919</v>
      </c>
      <c r="L2733" s="15">
        <v>-0.32270694756512641</v>
      </c>
      <c r="M2733" s="15">
        <v>-0.34540799498584451</v>
      </c>
      <c r="N2733" s="15">
        <v>-0.33188505744902902</v>
      </c>
      <c r="O2733" s="16">
        <v>0</v>
      </c>
    </row>
    <row r="2734" spans="10:15" x14ac:dyDescent="0.25">
      <c r="J2734" s="38">
        <v>19</v>
      </c>
      <c r="K2734" s="293">
        <v>834.66040405620902</v>
      </c>
      <c r="L2734" s="15">
        <v>-0.32309429362602637</v>
      </c>
      <c r="M2734" s="15">
        <v>-0.34487241524854856</v>
      </c>
      <c r="N2734" s="15">
        <v>-0.33203329112542512</v>
      </c>
      <c r="O2734" s="16">
        <v>0</v>
      </c>
    </row>
    <row r="2735" spans="10:15" x14ac:dyDescent="0.25">
      <c r="J2735" s="38">
        <v>19</v>
      </c>
      <c r="K2735" s="293">
        <v>834.57466598676115</v>
      </c>
      <c r="L2735" s="15">
        <v>-0.32314537422810441</v>
      </c>
      <c r="M2735" s="15">
        <v>-0.34482412273839669</v>
      </c>
      <c r="N2735" s="15">
        <v>-0.33203050303349885</v>
      </c>
      <c r="O2735" s="16">
        <v>0</v>
      </c>
    </row>
    <row r="2736" spans="10:15" x14ac:dyDescent="0.25">
      <c r="J2736" s="38">
        <v>19</v>
      </c>
      <c r="K2736" s="293">
        <v>823.20032397929879</v>
      </c>
      <c r="L2736" s="15">
        <v>-0.36069051174344446</v>
      </c>
      <c r="M2736" s="15">
        <v>-0.21999461107992027</v>
      </c>
      <c r="N2736" s="15">
        <v>-0.41931487717663524</v>
      </c>
      <c r="O2736" s="16">
        <v>0</v>
      </c>
    </row>
    <row r="2737" spans="10:15" x14ac:dyDescent="0.25">
      <c r="J2737" s="38">
        <v>19</v>
      </c>
      <c r="K2737" s="293">
        <v>831.57309117050715</v>
      </c>
      <c r="L2737" s="15">
        <v>-0.32406061844225326</v>
      </c>
      <c r="M2737" s="15">
        <v>-0.34332815523501886</v>
      </c>
      <c r="N2737" s="15">
        <v>-0.33261122632272788</v>
      </c>
      <c r="O2737" s="16">
        <v>0</v>
      </c>
    </row>
    <row r="2738" spans="10:15" x14ac:dyDescent="0.25">
      <c r="J2738" s="38">
        <v>19</v>
      </c>
      <c r="K2738" s="293">
        <v>823.05152168806399</v>
      </c>
      <c r="L2738" s="15">
        <v>-0.36201727579597276</v>
      </c>
      <c r="M2738" s="15">
        <v>-0.2193691427639772</v>
      </c>
      <c r="N2738" s="15">
        <v>-0.41861358144005012</v>
      </c>
      <c r="O2738" s="16">
        <v>0</v>
      </c>
    </row>
    <row r="2739" spans="10:15" x14ac:dyDescent="0.25">
      <c r="J2739" s="38">
        <v>19</v>
      </c>
      <c r="K2739" s="293">
        <v>828.7781180034558</v>
      </c>
      <c r="L2739" s="15">
        <v>-0.32637813010558631</v>
      </c>
      <c r="M2739" s="15">
        <v>-0.34157686917885127</v>
      </c>
      <c r="N2739" s="15">
        <v>-0.33204500071556253</v>
      </c>
      <c r="O2739" s="16">
        <v>0</v>
      </c>
    </row>
    <row r="2740" spans="10:15" x14ac:dyDescent="0.25">
      <c r="J2740" s="38">
        <v>19</v>
      </c>
      <c r="K2740" s="293">
        <v>823.04021125432735</v>
      </c>
      <c r="L2740" s="15">
        <v>-0.32733126788009648</v>
      </c>
      <c r="M2740" s="15">
        <v>-0.33891426837683897</v>
      </c>
      <c r="N2740" s="15">
        <v>-0.3337544637430645</v>
      </c>
      <c r="O2740" s="16">
        <v>0</v>
      </c>
    </row>
    <row r="2741" spans="10:15" x14ac:dyDescent="0.25">
      <c r="J2741" s="38">
        <v>19</v>
      </c>
      <c r="K2741" s="293">
        <v>827.87437737814435</v>
      </c>
      <c r="L2741" s="15">
        <v>-0.3281237560751491</v>
      </c>
      <c r="M2741" s="15">
        <v>-0.34035222676336385</v>
      </c>
      <c r="N2741" s="15">
        <v>-0.33152401716148699</v>
      </c>
      <c r="O2741" s="16">
        <v>0</v>
      </c>
    </row>
    <row r="2742" spans="10:15" x14ac:dyDescent="0.25">
      <c r="J2742" s="38">
        <v>19</v>
      </c>
      <c r="K2742" s="293">
        <v>822.13968241214479</v>
      </c>
      <c r="L2742" s="15">
        <v>-0.32758840032407316</v>
      </c>
      <c r="M2742" s="15">
        <v>-0.33844217236138169</v>
      </c>
      <c r="N2742" s="15">
        <v>-0.3339694273145451</v>
      </c>
      <c r="O2742" s="16">
        <v>0</v>
      </c>
    </row>
    <row r="2743" spans="10:15" x14ac:dyDescent="0.25">
      <c r="J2743" s="38">
        <v>19</v>
      </c>
      <c r="K2743" s="293">
        <v>827.27568954015305</v>
      </c>
      <c r="L2743" s="15">
        <v>-0.32888496545589774</v>
      </c>
      <c r="M2743" s="15">
        <v>-0.33973990323050612</v>
      </c>
      <c r="N2743" s="15">
        <v>-0.33137513131359603</v>
      </c>
      <c r="O2743" s="16">
        <v>0</v>
      </c>
    </row>
    <row r="2744" spans="10:15" x14ac:dyDescent="0.25">
      <c r="J2744" s="38">
        <v>19</v>
      </c>
      <c r="K2744" s="293">
        <v>818.33007370927578</v>
      </c>
      <c r="L2744" s="15">
        <v>-0.327804262090585</v>
      </c>
      <c r="M2744" s="15">
        <v>-0.33637963954378003</v>
      </c>
      <c r="N2744" s="15">
        <v>-0.33581609836563509</v>
      </c>
      <c r="O2744" s="16">
        <v>0</v>
      </c>
    </row>
    <row r="2745" spans="10:15" x14ac:dyDescent="0.25">
      <c r="J2745" s="38">
        <v>19</v>
      </c>
      <c r="K2745" s="293">
        <v>816.52563441746986</v>
      </c>
      <c r="L2745" s="15">
        <v>-0.32807873591853798</v>
      </c>
      <c r="M2745" s="15">
        <v>-0.33524140603672586</v>
      </c>
      <c r="N2745" s="15">
        <v>-0.3366798580447361</v>
      </c>
      <c r="O2745" s="16">
        <v>0</v>
      </c>
    </row>
    <row r="2746" spans="10:15" x14ac:dyDescent="0.25">
      <c r="J2746" s="38">
        <v>19</v>
      </c>
      <c r="K2746" s="293">
        <v>830.0867074113371</v>
      </c>
      <c r="L2746" s="15">
        <v>-0.33063964011541658</v>
      </c>
      <c r="M2746" s="15">
        <v>-0.33903662699422438</v>
      </c>
      <c r="N2746" s="15">
        <v>-0.3303237328903591</v>
      </c>
      <c r="O2746" s="16">
        <v>0</v>
      </c>
    </row>
    <row r="2747" spans="10:15" x14ac:dyDescent="0.25">
      <c r="J2747" s="38">
        <v>19</v>
      </c>
      <c r="K2747" s="293">
        <v>815.32916254804013</v>
      </c>
      <c r="L2747" s="15">
        <v>-0.32876467916693702</v>
      </c>
      <c r="M2747" s="15">
        <v>-0.33401616664313172</v>
      </c>
      <c r="N2747" s="15">
        <v>-0.33721915418993137</v>
      </c>
      <c r="O2747" s="16">
        <v>0</v>
      </c>
    </row>
    <row r="2748" spans="10:15" x14ac:dyDescent="0.25">
      <c r="J2748" s="38">
        <v>19</v>
      </c>
      <c r="K2748" s="293">
        <v>814.95869351346551</v>
      </c>
      <c r="L2748" s="15">
        <v>-0.32890413952294484</v>
      </c>
      <c r="M2748" s="15">
        <v>-0.33352831328347826</v>
      </c>
      <c r="N2748" s="15">
        <v>-0.33756754719357696</v>
      </c>
      <c r="O2748" s="16">
        <v>0</v>
      </c>
    </row>
    <row r="2749" spans="10:15" x14ac:dyDescent="0.25">
      <c r="J2749" s="38">
        <v>19</v>
      </c>
      <c r="K2749" s="293">
        <v>817.28651337776682</v>
      </c>
      <c r="L2749" s="15">
        <v>-0.32930886312854496</v>
      </c>
      <c r="M2749" s="15">
        <v>-0.33446422091935146</v>
      </c>
      <c r="N2749" s="15">
        <v>-0.33622691595210358</v>
      </c>
      <c r="O2749" s="16">
        <v>0</v>
      </c>
    </row>
    <row r="2750" spans="10:15" x14ac:dyDescent="0.25">
      <c r="J2750" s="38">
        <v>19</v>
      </c>
      <c r="K2750" s="293">
        <v>814.81834307606971</v>
      </c>
      <c r="L2750" s="15">
        <v>-0.32938945836877664</v>
      </c>
      <c r="M2750" s="15">
        <v>-0.33262398956701389</v>
      </c>
      <c r="N2750" s="15">
        <v>-0.33798655206420947</v>
      </c>
      <c r="O2750" s="16">
        <v>0</v>
      </c>
    </row>
    <row r="2751" spans="10:15" x14ac:dyDescent="0.25">
      <c r="J2751" s="38">
        <v>19</v>
      </c>
      <c r="K2751" s="293">
        <v>829.02125361405444</v>
      </c>
      <c r="L2751" s="15">
        <v>-0.33100710052587251</v>
      </c>
      <c r="M2751" s="15">
        <v>-0.33861028453904135</v>
      </c>
      <c r="N2751" s="15">
        <v>-0.33038261493508614</v>
      </c>
      <c r="O2751" s="16">
        <v>0</v>
      </c>
    </row>
    <row r="2752" spans="10:15" x14ac:dyDescent="0.25">
      <c r="J2752" s="38">
        <v>19</v>
      </c>
      <c r="K2752" s="293">
        <v>829.03068825297305</v>
      </c>
      <c r="L2752" s="15">
        <v>-0.3310505721611855</v>
      </c>
      <c r="M2752" s="15">
        <v>-0.33857418718002091</v>
      </c>
      <c r="N2752" s="15">
        <v>-0.33037524065879359</v>
      </c>
      <c r="O2752" s="16">
        <v>0</v>
      </c>
    </row>
    <row r="2753" spans="10:15" x14ac:dyDescent="0.25">
      <c r="J2753" s="38">
        <v>19</v>
      </c>
      <c r="K2753" s="293">
        <v>829.7549959828641</v>
      </c>
      <c r="L2753" s="15">
        <v>-0.33137771924587273</v>
      </c>
      <c r="M2753" s="15">
        <v>-0.33837243121674582</v>
      </c>
      <c r="N2753" s="15">
        <v>-0.33024984953738146</v>
      </c>
      <c r="O2753" s="16">
        <v>0</v>
      </c>
    </row>
    <row r="2754" spans="10:15" x14ac:dyDescent="0.25">
      <c r="J2754" s="38">
        <v>19</v>
      </c>
      <c r="K2754" s="293">
        <v>827.9961576670222</v>
      </c>
      <c r="L2754" s="15">
        <v>-0.33113104781484692</v>
      </c>
      <c r="M2754" s="15">
        <v>-0.33799393204814471</v>
      </c>
      <c r="N2754" s="15">
        <v>-0.33087502013700837</v>
      </c>
      <c r="O2754" s="16">
        <v>0</v>
      </c>
    </row>
    <row r="2755" spans="10:15" x14ac:dyDescent="0.25">
      <c r="J2755" s="38">
        <v>19</v>
      </c>
      <c r="K2755" s="293">
        <v>830.98302384004876</v>
      </c>
      <c r="L2755" s="15">
        <v>-0.33207979102716145</v>
      </c>
      <c r="M2755" s="15">
        <v>-0.33779617459765227</v>
      </c>
      <c r="N2755" s="15">
        <v>-0.33012403437518617</v>
      </c>
      <c r="O2755" s="16">
        <v>0</v>
      </c>
    </row>
    <row r="2756" spans="10:15" x14ac:dyDescent="0.25">
      <c r="J2756" s="38">
        <v>19</v>
      </c>
      <c r="K2756" s="293">
        <v>814.53142363502775</v>
      </c>
      <c r="L2756" s="15">
        <v>-0.33135781635058392</v>
      </c>
      <c r="M2756" s="15">
        <v>-0.32915269933109859</v>
      </c>
      <c r="N2756" s="15">
        <v>-0.33948948431831744</v>
      </c>
      <c r="O2756" s="16">
        <v>0</v>
      </c>
    </row>
    <row r="2757" spans="10:15" x14ac:dyDescent="0.25">
      <c r="J2757" s="38">
        <v>19</v>
      </c>
      <c r="K2757" s="293">
        <v>824.86476009719763</v>
      </c>
      <c r="L2757" s="15">
        <v>-0.33218306517706941</v>
      </c>
      <c r="M2757" s="15">
        <v>-0.33492262050257132</v>
      </c>
      <c r="N2757" s="15">
        <v>-0.33289431432035926</v>
      </c>
      <c r="O2757" s="16">
        <v>0</v>
      </c>
    </row>
    <row r="2758" spans="10:15" x14ac:dyDescent="0.25">
      <c r="J2758" s="38">
        <v>19</v>
      </c>
      <c r="K2758" s="293">
        <v>825.02663062233989</v>
      </c>
      <c r="L2758" s="15">
        <v>-0.33222612063345991</v>
      </c>
      <c r="M2758" s="15">
        <v>-0.3349562866674336</v>
      </c>
      <c r="N2758" s="15">
        <v>-0.3328175926991066</v>
      </c>
      <c r="O2758" s="16">
        <v>0</v>
      </c>
    </row>
    <row r="2759" spans="10:15" x14ac:dyDescent="0.25">
      <c r="J2759" s="38">
        <v>19</v>
      </c>
      <c r="K2759" s="293">
        <v>814.48697339935791</v>
      </c>
      <c r="L2759" s="15">
        <v>-0.33170217693819853</v>
      </c>
      <c r="M2759" s="15">
        <v>-0.32850845374795901</v>
      </c>
      <c r="N2759" s="15">
        <v>-0.33978936931384235</v>
      </c>
      <c r="O2759" s="16">
        <v>0</v>
      </c>
    </row>
    <row r="2760" spans="10:15" x14ac:dyDescent="0.25">
      <c r="J2760" s="38">
        <v>19</v>
      </c>
      <c r="K2760" s="293">
        <v>814.33606762481929</v>
      </c>
      <c r="L2760" s="15">
        <v>-0.33300736590514929</v>
      </c>
      <c r="M2760" s="15">
        <v>-0.325958799634533</v>
      </c>
      <c r="N2760" s="15">
        <v>-0.34103383446031782</v>
      </c>
      <c r="O2760" s="16">
        <v>0</v>
      </c>
    </row>
    <row r="2761" spans="10:15" x14ac:dyDescent="0.25">
      <c r="J2761" s="38">
        <v>19</v>
      </c>
      <c r="K2761" s="293">
        <v>814.31353853774272</v>
      </c>
      <c r="L2761" s="15">
        <v>-0.33685748344651667</v>
      </c>
      <c r="M2761" s="15">
        <v>-0.31873465953934532</v>
      </c>
      <c r="N2761" s="15">
        <v>-0.34440785701413801</v>
      </c>
      <c r="O2761" s="16">
        <v>0</v>
      </c>
    </row>
    <row r="2762" spans="10:15" x14ac:dyDescent="0.25">
      <c r="J2762" s="38">
        <v>19</v>
      </c>
      <c r="K2762" s="293">
        <v>814.58638030199666</v>
      </c>
      <c r="L2762" s="15">
        <v>-0.34093234528091282</v>
      </c>
      <c r="M2762" s="15">
        <v>-0.31129658625821649</v>
      </c>
      <c r="N2762" s="15">
        <v>-0.34777106846087064</v>
      </c>
      <c r="O2762" s="16">
        <v>0</v>
      </c>
    </row>
    <row r="2763" spans="10:15" x14ac:dyDescent="0.25">
      <c r="J2763" s="38">
        <v>19</v>
      </c>
      <c r="K2763" s="293">
        <v>1147.2194424844486</v>
      </c>
      <c r="L2763" s="15">
        <v>-0.47856926317238713</v>
      </c>
      <c r="M2763" s="15">
        <v>-0.17258041242435995</v>
      </c>
      <c r="N2763" s="15">
        <v>-0.34885032440325292</v>
      </c>
      <c r="O2763" s="16">
        <v>0</v>
      </c>
    </row>
    <row r="2764" spans="10:15" x14ac:dyDescent="0.25">
      <c r="J2764" s="38">
        <v>19</v>
      </c>
      <c r="K2764" s="293">
        <v>1146.5326156816589</v>
      </c>
      <c r="L2764" s="15">
        <v>-0.47874684264120504</v>
      </c>
      <c r="M2764" s="15">
        <v>-0.17294920454395177</v>
      </c>
      <c r="N2764" s="15">
        <v>-0.34830395281484322</v>
      </c>
      <c r="O2764" s="16">
        <v>0</v>
      </c>
    </row>
    <row r="2765" spans="10:15" x14ac:dyDescent="0.25">
      <c r="J2765" s="38">
        <v>19</v>
      </c>
      <c r="K2765" s="293">
        <v>1260.2029243549382</v>
      </c>
      <c r="L2765" s="15">
        <v>-0.50648617296275333</v>
      </c>
      <c r="M2765" s="15">
        <v>-0.18065636947204339</v>
      </c>
      <c r="N2765" s="15">
        <v>-0.31285745756520333</v>
      </c>
      <c r="O2765" s="16">
        <v>0</v>
      </c>
    </row>
    <row r="2766" spans="10:15" x14ac:dyDescent="0.25">
      <c r="J2766" s="38">
        <v>19</v>
      </c>
      <c r="K2766" s="293">
        <v>852.08770342801506</v>
      </c>
      <c r="L2766" s="15">
        <v>-0.3960309460425766</v>
      </c>
      <c r="M2766" s="15">
        <v>-0.20837964039871459</v>
      </c>
      <c r="N2766" s="15">
        <v>-0.39558941355870869</v>
      </c>
      <c r="O2766" s="16">
        <v>0</v>
      </c>
    </row>
    <row r="2767" spans="10:15" x14ac:dyDescent="0.25">
      <c r="J2767" s="38">
        <v>19</v>
      </c>
      <c r="K2767" s="293">
        <v>850.64828072062392</v>
      </c>
      <c r="L2767" s="15">
        <v>-0.39569669265931706</v>
      </c>
      <c r="M2767" s="15">
        <v>-0.20860661468136599</v>
      </c>
      <c r="N2767" s="15">
        <v>-0.39569669265931706</v>
      </c>
      <c r="O2767" s="16">
        <v>0</v>
      </c>
    </row>
    <row r="2768" spans="10:15" x14ac:dyDescent="0.25">
      <c r="J2768" s="38">
        <v>19</v>
      </c>
      <c r="K2768" s="293">
        <v>1213.2667126809979</v>
      </c>
      <c r="L2768" s="15">
        <v>-0.49222740513883068</v>
      </c>
      <c r="M2768" s="15">
        <v>-0.202720274697547</v>
      </c>
      <c r="N2768" s="15">
        <v>-0.30505232016362233</v>
      </c>
      <c r="O2768" s="16">
        <v>0</v>
      </c>
    </row>
    <row r="2769" spans="10:15" x14ac:dyDescent="0.25">
      <c r="J2769" s="38">
        <v>19</v>
      </c>
      <c r="K2769" s="293">
        <v>1213.8401619363983</v>
      </c>
      <c r="L2769" s="15">
        <v>-0.49247818520106484</v>
      </c>
      <c r="M2769" s="15">
        <v>-0.20245522506675001</v>
      </c>
      <c r="N2769" s="15">
        <v>-0.3050665897321852</v>
      </c>
      <c r="O2769" s="16">
        <v>0</v>
      </c>
    </row>
    <row r="2770" spans="10:15" x14ac:dyDescent="0.25">
      <c r="J2770" s="38">
        <v>19</v>
      </c>
      <c r="K2770" s="293">
        <v>1016.8542287031675</v>
      </c>
      <c r="L2770" s="15">
        <v>-0.42590144572019123</v>
      </c>
      <c r="M2770" s="15">
        <v>-0.26357761802550739</v>
      </c>
      <c r="N2770" s="15">
        <v>-0.31052093625430138</v>
      </c>
      <c r="O2770" s="16">
        <v>0</v>
      </c>
    </row>
    <row r="2771" spans="10:15" x14ac:dyDescent="0.25">
      <c r="J2771" s="38">
        <v>19</v>
      </c>
      <c r="K2771" s="293">
        <v>818.25801117123694</v>
      </c>
      <c r="L2771" s="15">
        <v>-0.3917537431113472</v>
      </c>
      <c r="M2771" s="15">
        <v>-0.21649251377730563</v>
      </c>
      <c r="N2771" s="15">
        <v>-0.3917537431113472</v>
      </c>
      <c r="O2771" s="16">
        <v>0</v>
      </c>
    </row>
    <row r="2772" spans="10:15" x14ac:dyDescent="0.25">
      <c r="J2772" s="38">
        <v>19</v>
      </c>
      <c r="K2772" s="293">
        <v>818.23959525130817</v>
      </c>
      <c r="L2772" s="15">
        <v>-0.39181685692206353</v>
      </c>
      <c r="M2772" s="15">
        <v>-0.21654781106887053</v>
      </c>
      <c r="N2772" s="15">
        <v>-0.39163533200906581</v>
      </c>
      <c r="O2772" s="16">
        <v>0</v>
      </c>
    </row>
    <row r="2773" spans="10:15" x14ac:dyDescent="0.25">
      <c r="J2773" s="38">
        <v>19</v>
      </c>
      <c r="K2773" s="293">
        <v>1010.0870356429958</v>
      </c>
      <c r="L2773" s="15">
        <v>-0.42726269839655118</v>
      </c>
      <c r="M2773" s="15">
        <v>-0.26130473212933386</v>
      </c>
      <c r="N2773" s="15">
        <v>-0.31143256947411491</v>
      </c>
      <c r="O2773" s="16">
        <v>0</v>
      </c>
    </row>
    <row r="2774" spans="10:15" x14ac:dyDescent="0.25">
      <c r="J2774" s="38">
        <v>19</v>
      </c>
      <c r="K2774" s="293">
        <v>1010.1488838599412</v>
      </c>
      <c r="L2774" s="15">
        <v>-0.42732429328462135</v>
      </c>
      <c r="M2774" s="15">
        <v>-0.26123713624278816</v>
      </c>
      <c r="N2774" s="15">
        <v>-0.31143857047259049</v>
      </c>
      <c r="O2774" s="16">
        <v>0</v>
      </c>
    </row>
    <row r="2775" spans="10:15" x14ac:dyDescent="0.25">
      <c r="J2775" s="38">
        <v>19</v>
      </c>
      <c r="K2775" s="293">
        <v>1010.1007506521142</v>
      </c>
      <c r="L2775" s="15">
        <v>-0.42774733133506176</v>
      </c>
      <c r="M2775" s="15">
        <v>-0.26060484085248031</v>
      </c>
      <c r="N2775" s="15">
        <v>-0.31164782781245792</v>
      </c>
      <c r="O2775" s="16">
        <v>0</v>
      </c>
    </row>
    <row r="2776" spans="10:15" x14ac:dyDescent="0.25">
      <c r="J2776" s="38">
        <v>19</v>
      </c>
      <c r="K2776" s="293">
        <v>1161.6682564787006</v>
      </c>
      <c r="L2776" s="15">
        <v>-0.49639563187230901</v>
      </c>
      <c r="M2776" s="15">
        <v>-0.18662010726682721</v>
      </c>
      <c r="N2776" s="15">
        <v>-0.31698426086086368</v>
      </c>
      <c r="O2776" s="16">
        <v>0</v>
      </c>
    </row>
    <row r="2777" spans="10:15" x14ac:dyDescent="0.25">
      <c r="J2777" s="38">
        <v>19</v>
      </c>
      <c r="K2777" s="293">
        <v>1156.7923705609187</v>
      </c>
      <c r="L2777" s="15">
        <v>-0.4957180530508305</v>
      </c>
      <c r="M2777" s="15">
        <v>-0.18728064326947849</v>
      </c>
      <c r="N2777" s="15">
        <v>-0.31700130367969098</v>
      </c>
      <c r="O2777" s="16">
        <v>0</v>
      </c>
    </row>
    <row r="2778" spans="10:15" x14ac:dyDescent="0.25">
      <c r="J2778" s="38">
        <v>19</v>
      </c>
      <c r="K2778" s="293">
        <v>1156.4220084930801</v>
      </c>
      <c r="L2778" s="15">
        <v>-0.49564927021895372</v>
      </c>
      <c r="M2778" s="15">
        <v>-0.18731370424874033</v>
      </c>
      <c r="N2778" s="15">
        <v>-0.31703702553230589</v>
      </c>
      <c r="O2778" s="16">
        <v>0</v>
      </c>
    </row>
    <row r="2779" spans="10:15" x14ac:dyDescent="0.25">
      <c r="J2779" s="38">
        <v>19</v>
      </c>
      <c r="K2779" s="293">
        <v>1155.3388271566619</v>
      </c>
      <c r="L2779" s="15">
        <v>-0.49541146770956196</v>
      </c>
      <c r="M2779" s="15">
        <v>-0.18746766817720945</v>
      </c>
      <c r="N2779" s="15">
        <v>-0.31712086411322865</v>
      </c>
      <c r="O2779" s="16">
        <v>0</v>
      </c>
    </row>
    <row r="2780" spans="10:15" x14ac:dyDescent="0.25">
      <c r="J2780" s="38">
        <v>19</v>
      </c>
      <c r="K2780" s="293">
        <v>859.61051250590901</v>
      </c>
      <c r="L2780" s="15">
        <v>-0.40784613668594738</v>
      </c>
      <c r="M2780" s="15">
        <v>-0.21497840878308394</v>
      </c>
      <c r="N2780" s="15">
        <v>-0.37717545453096868</v>
      </c>
      <c r="O2780" s="16">
        <v>0</v>
      </c>
    </row>
    <row r="2781" spans="10:15" x14ac:dyDescent="0.25">
      <c r="J2781" s="38">
        <v>19</v>
      </c>
      <c r="K2781" s="293">
        <v>873.05102212325414</v>
      </c>
      <c r="L2781" s="15">
        <v>-0.41298811136031516</v>
      </c>
      <c r="M2781" s="15">
        <v>-0.21441731748181375</v>
      </c>
      <c r="N2781" s="15">
        <v>-0.37259457115787104</v>
      </c>
      <c r="O2781" s="16">
        <v>0</v>
      </c>
    </row>
    <row r="2782" spans="10:15" x14ac:dyDescent="0.25">
      <c r="J2782" s="38">
        <v>19</v>
      </c>
      <c r="K2782" s="293">
        <v>873.40412839419446</v>
      </c>
      <c r="L2782" s="15">
        <v>-0.41311140475053382</v>
      </c>
      <c r="M2782" s="15">
        <v>-0.21439401889334109</v>
      </c>
      <c r="N2782" s="15">
        <v>-0.37249457635612515</v>
      </c>
      <c r="O2782" s="16">
        <v>0</v>
      </c>
    </row>
    <row r="2783" spans="10:15" x14ac:dyDescent="0.25">
      <c r="J2783" s="38">
        <v>19</v>
      </c>
      <c r="K2783" s="293">
        <v>1038.9132270652599</v>
      </c>
      <c r="L2783" s="15">
        <v>-0.46406496967138605</v>
      </c>
      <c r="M2783" s="15">
        <v>-0.19792748475174668</v>
      </c>
      <c r="N2783" s="15">
        <v>-0.33800754557686724</v>
      </c>
      <c r="O2783" s="16">
        <v>0</v>
      </c>
    </row>
    <row r="2784" spans="10:15" x14ac:dyDescent="0.25">
      <c r="J2784" s="38">
        <v>19</v>
      </c>
      <c r="K2784" s="293">
        <v>916.48845837038527</v>
      </c>
      <c r="L2784" s="15">
        <v>-0.42479205402771741</v>
      </c>
      <c r="M2784" s="15">
        <v>-0.22058768907406962</v>
      </c>
      <c r="N2784" s="15">
        <v>-0.35462025689821303</v>
      </c>
      <c r="O2784" s="16">
        <v>0</v>
      </c>
    </row>
    <row r="2785" spans="10:15" x14ac:dyDescent="0.25">
      <c r="J2785" s="38">
        <v>19</v>
      </c>
      <c r="K2785" s="293">
        <v>952.68330679795508</v>
      </c>
      <c r="L2785" s="15">
        <v>-0.4320994474527694</v>
      </c>
      <c r="M2785" s="15">
        <v>-0.23242229148551344</v>
      </c>
      <c r="N2785" s="15">
        <v>-0.33547826106171713</v>
      </c>
      <c r="O2785" s="16">
        <v>0</v>
      </c>
    </row>
    <row r="2786" spans="10:15" x14ac:dyDescent="0.25">
      <c r="J2786" s="38">
        <v>19</v>
      </c>
      <c r="K2786" s="293">
        <v>994.50104641827431</v>
      </c>
      <c r="L2786" s="15">
        <v>-0.44596382333870455</v>
      </c>
      <c r="M2786" s="15">
        <v>-0.22874260608682717</v>
      </c>
      <c r="N2786" s="15">
        <v>-0.32529357057446834</v>
      </c>
      <c r="O2786" s="16">
        <v>0</v>
      </c>
    </row>
    <row r="2787" spans="10:15" x14ac:dyDescent="0.25">
      <c r="J2787" s="38">
        <v>19</v>
      </c>
      <c r="K2787" s="293">
        <v>991.95241627760311</v>
      </c>
      <c r="L2787" s="15">
        <v>-0.44578291387062674</v>
      </c>
      <c r="M2787" s="15">
        <v>-0.22791298587574466</v>
      </c>
      <c r="N2787" s="15">
        <v>-0.3263041002536286</v>
      </c>
      <c r="O2787" s="16">
        <v>0</v>
      </c>
    </row>
    <row r="2788" spans="10:15" x14ac:dyDescent="0.25">
      <c r="J2788" s="38">
        <v>19</v>
      </c>
      <c r="K2788" s="293">
        <v>994.57998795687195</v>
      </c>
      <c r="L2788" s="15">
        <v>-0.4465660042946249</v>
      </c>
      <c r="M2788" s="15">
        <v>-0.22782189804242362</v>
      </c>
      <c r="N2788" s="15">
        <v>-0.32561209766295146</v>
      </c>
      <c r="O2788" s="16">
        <v>0</v>
      </c>
    </row>
    <row r="2789" spans="10:15" x14ac:dyDescent="0.25">
      <c r="J2789" s="38">
        <v>19</v>
      </c>
      <c r="K2789" s="293">
        <v>4400.0087822701244</v>
      </c>
      <c r="L2789" s="15">
        <v>-7.7371476255867645E-15</v>
      </c>
      <c r="M2789" s="15">
        <v>-0.99999999999998657</v>
      </c>
      <c r="N2789" s="15">
        <v>-5.6712076836761626E-15</v>
      </c>
      <c r="O2789" s="16">
        <v>0</v>
      </c>
    </row>
    <row r="2790" spans="10:15" x14ac:dyDescent="0.25">
      <c r="J2790" s="38">
        <v>19</v>
      </c>
      <c r="K2790" s="293">
        <v>4400.0087822701062</v>
      </c>
      <c r="L2790" s="15">
        <v>-8.9118977886339319E-15</v>
      </c>
      <c r="M2790" s="15">
        <v>-0.99999999999998246</v>
      </c>
      <c r="N2790" s="15">
        <v>-8.5878287781381518E-15</v>
      </c>
      <c r="O2790" s="16">
        <v>0</v>
      </c>
    </row>
    <row r="2791" spans="10:15" x14ac:dyDescent="0.25">
      <c r="J2791" s="38">
        <v>19</v>
      </c>
      <c r="K2791" s="293">
        <v>8011.8042879792465</v>
      </c>
      <c r="L2791" s="15">
        <v>-0.15998846929950997</v>
      </c>
      <c r="M2791" s="15">
        <v>0.25295474200057655</v>
      </c>
      <c r="N2791" s="15">
        <v>0.9070337272989335</v>
      </c>
      <c r="O2791" s="16">
        <v>0</v>
      </c>
    </row>
    <row r="2792" spans="10:15" x14ac:dyDescent="0.25">
      <c r="J2792" s="38">
        <v>19</v>
      </c>
      <c r="K2792" s="293">
        <v>8011.8832635470653</v>
      </c>
      <c r="L2792" s="15">
        <v>-0.16071261269701712</v>
      </c>
      <c r="M2792" s="15">
        <v>0.25368089537825123</v>
      </c>
      <c r="N2792" s="15">
        <v>0.90703171731876597</v>
      </c>
      <c r="O2792" s="16">
        <v>0</v>
      </c>
    </row>
    <row r="2793" spans="10:15" x14ac:dyDescent="0.25">
      <c r="J2793" s="38">
        <v>19</v>
      </c>
      <c r="K2793" s="293">
        <v>8019.7556432472202</v>
      </c>
      <c r="L2793" s="15">
        <v>-0.16159634099713599</v>
      </c>
      <c r="M2793" s="15">
        <v>0.25393710728121371</v>
      </c>
      <c r="N2793" s="15">
        <v>0.90765923371592216</v>
      </c>
      <c r="O2793" s="16">
        <v>0</v>
      </c>
    </row>
    <row r="2794" spans="10:15" x14ac:dyDescent="0.25">
      <c r="J2794" s="38">
        <v>19</v>
      </c>
      <c r="K2794" s="293">
        <v>11299.660839947632</v>
      </c>
      <c r="L2794" s="15">
        <v>-0.38356108338106532</v>
      </c>
      <c r="M2794" s="15">
        <v>0.24547909336388185</v>
      </c>
      <c r="N2794" s="15">
        <v>1.1380819900171835</v>
      </c>
      <c r="O2794" s="16">
        <v>0</v>
      </c>
    </row>
    <row r="2795" spans="10:15" x14ac:dyDescent="0.25">
      <c r="J2795" s="38">
        <v>19</v>
      </c>
      <c r="K2795" s="293">
        <v>11370.258260081931</v>
      </c>
      <c r="L2795" s="15">
        <v>-0.38701443069765529</v>
      </c>
      <c r="M2795" s="15">
        <v>0.2439426065833625</v>
      </c>
      <c r="N2795" s="15">
        <v>1.1430718241142928</v>
      </c>
      <c r="O2795" s="16">
        <v>0</v>
      </c>
    </row>
    <row r="2796" spans="10:15" x14ac:dyDescent="0.25">
      <c r="J2796" s="38">
        <v>19</v>
      </c>
      <c r="K2796" s="293">
        <v>8676.4476517556832</v>
      </c>
      <c r="L2796" s="15">
        <v>-0.31514256074942631</v>
      </c>
      <c r="M2796" s="15">
        <v>0.38037156958284873</v>
      </c>
      <c r="N2796" s="15">
        <v>0.93477099116657769</v>
      </c>
      <c r="O2796" s="16">
        <v>0</v>
      </c>
    </row>
    <row r="2797" spans="10:15" x14ac:dyDescent="0.25">
      <c r="J2797" s="38">
        <v>19</v>
      </c>
      <c r="K2797" s="293">
        <v>8692.5076250836537</v>
      </c>
      <c r="L2797" s="15">
        <v>-0.31571074282565054</v>
      </c>
      <c r="M2797" s="15">
        <v>0.37948273825926077</v>
      </c>
      <c r="N2797" s="15">
        <v>0.93622800456638988</v>
      </c>
      <c r="O2797" s="16">
        <v>0</v>
      </c>
    </row>
    <row r="2798" spans="10:15" x14ac:dyDescent="0.25">
      <c r="J2798" s="38">
        <v>19</v>
      </c>
      <c r="K2798" s="293">
        <v>8679.5893845524897</v>
      </c>
      <c r="L2798" s="15">
        <v>-0.3160576136863954</v>
      </c>
      <c r="M2798" s="15">
        <v>0.38131329014403426</v>
      </c>
      <c r="N2798" s="15">
        <v>0.93474432354236126</v>
      </c>
      <c r="O2798" s="16">
        <v>0</v>
      </c>
    </row>
    <row r="2799" spans="10:15" x14ac:dyDescent="0.25">
      <c r="J2799" s="38">
        <v>19</v>
      </c>
      <c r="K2799" s="293">
        <v>8693.0032991606422</v>
      </c>
      <c r="L2799" s="15">
        <v>-0.31653044833939625</v>
      </c>
      <c r="M2799" s="15">
        <v>0.38030897151225967</v>
      </c>
      <c r="N2799" s="15">
        <v>0.93622147682713652</v>
      </c>
      <c r="O2799" s="16">
        <v>0</v>
      </c>
    </row>
    <row r="2800" spans="10:15" x14ac:dyDescent="0.25">
      <c r="J2800" s="38">
        <v>19</v>
      </c>
      <c r="K2800" s="293">
        <v>8694.020435001732</v>
      </c>
      <c r="L2800" s="15">
        <v>-0.31656534475698495</v>
      </c>
      <c r="M2800" s="15">
        <v>0.38035089929757143</v>
      </c>
      <c r="N2800" s="15">
        <v>0.93621444545941357</v>
      </c>
      <c r="O2800" s="16">
        <v>0</v>
      </c>
    </row>
    <row r="2801" spans="10:15" x14ac:dyDescent="0.25">
      <c r="J2801" s="38">
        <v>19</v>
      </c>
      <c r="K2801" s="293">
        <v>8694.4230571890912</v>
      </c>
      <c r="L2801" s="15">
        <v>-0.32837352488455618</v>
      </c>
      <c r="M2801" s="15">
        <v>0.40494139006196472</v>
      </c>
      <c r="N2801" s="15">
        <v>0.92343213482259157</v>
      </c>
      <c r="O2801" s="16">
        <v>0</v>
      </c>
    </row>
    <row r="2802" spans="10:15" x14ac:dyDescent="0.25">
      <c r="J2802" s="38">
        <v>19</v>
      </c>
      <c r="K2802" s="293">
        <v>4400.0087822701826</v>
      </c>
      <c r="L2802" s="15">
        <v>-1.9606175134994991E-16</v>
      </c>
      <c r="M2802" s="15">
        <v>-0.99999999999999978</v>
      </c>
      <c r="N2802" s="15">
        <v>-5.7117163099882099E-17</v>
      </c>
      <c r="O2802" s="16">
        <v>0</v>
      </c>
    </row>
    <row r="2803" spans="10:15" x14ac:dyDescent="0.25">
      <c r="J2803" s="38">
        <v>19</v>
      </c>
      <c r="K2803" s="293">
        <v>1289.211831277395</v>
      </c>
      <c r="L2803" s="15">
        <v>-1.123394278829716E-3</v>
      </c>
      <c r="M2803" s="15">
        <v>-0.33018384953390895</v>
      </c>
      <c r="N2803" s="15">
        <v>-0.66869275618726132</v>
      </c>
      <c r="O2803" s="16">
        <v>0</v>
      </c>
    </row>
    <row r="2804" spans="10:15" x14ac:dyDescent="0.25">
      <c r="J2804" s="38">
        <v>19</v>
      </c>
      <c r="K2804" s="293">
        <v>2189.2470574594322</v>
      </c>
      <c r="L2804" s="15">
        <v>-0.18580001470563282</v>
      </c>
      <c r="M2804" s="15">
        <v>-7.5507768533339362E-2</v>
      </c>
      <c r="N2804" s="15">
        <v>-0.73869221676102781</v>
      </c>
      <c r="O2804" s="16">
        <v>0</v>
      </c>
    </row>
    <row r="2805" spans="10:15" x14ac:dyDescent="0.25">
      <c r="J2805" s="38">
        <v>20</v>
      </c>
      <c r="K2805" s="293">
        <v>823.37073840358403</v>
      </c>
      <c r="L2805" s="15">
        <v>-0.32136890383408007</v>
      </c>
      <c r="M2805" s="15">
        <v>-0.33126536345546059</v>
      </c>
      <c r="N2805" s="15">
        <v>-0.3473657327104594</v>
      </c>
      <c r="O2805" s="16">
        <v>0</v>
      </c>
    </row>
    <row r="2806" spans="10:15" x14ac:dyDescent="0.25">
      <c r="J2806" s="38">
        <v>20</v>
      </c>
      <c r="K2806" s="293">
        <v>6052.1343256874352</v>
      </c>
      <c r="L2806" s="15">
        <v>0.72464824670117367</v>
      </c>
      <c r="M2806" s="15">
        <v>0.74590256284504308</v>
      </c>
      <c r="N2806" s="15">
        <v>-0.47055080954621675</v>
      </c>
      <c r="O2806" s="16">
        <v>0</v>
      </c>
    </row>
    <row r="2807" spans="10:15" x14ac:dyDescent="0.25">
      <c r="J2807" s="38">
        <v>20</v>
      </c>
      <c r="K2807" s="293">
        <v>1672.0093985423316</v>
      </c>
      <c r="L2807" s="15">
        <v>0.33382422302642872</v>
      </c>
      <c r="M2807" s="15">
        <v>0.3328434052263165</v>
      </c>
      <c r="N2807" s="15">
        <v>0.33333237174725477</v>
      </c>
      <c r="O2807" s="16">
        <v>0</v>
      </c>
    </row>
    <row r="2808" spans="10:15" x14ac:dyDescent="0.25">
      <c r="J2808" s="38">
        <v>20</v>
      </c>
      <c r="K2808" s="293">
        <v>3601.2993784984997</v>
      </c>
      <c r="L2808" s="15">
        <v>0.14754418380827428</v>
      </c>
      <c r="M2808" s="15">
        <v>-4.9484049338775073E-2</v>
      </c>
      <c r="N2808" s="15">
        <v>-1.0980601344694993</v>
      </c>
      <c r="O2808" s="16">
        <v>0</v>
      </c>
    </row>
    <row r="2809" spans="10:15" x14ac:dyDescent="0.25">
      <c r="J2809" s="38">
        <v>20</v>
      </c>
      <c r="K2809" s="293">
        <v>1546.9798896675952</v>
      </c>
      <c r="L2809" s="15">
        <v>7.3380699066758329E-2</v>
      </c>
      <c r="M2809" s="15">
        <v>-0.38517629461647024</v>
      </c>
      <c r="N2809" s="15">
        <v>-0.68820440445028808</v>
      </c>
      <c r="O2809" s="16">
        <v>0</v>
      </c>
    </row>
    <row r="2810" spans="10:15" x14ac:dyDescent="0.25">
      <c r="J2810" s="38">
        <v>20</v>
      </c>
      <c r="K2810" s="293">
        <v>1508.2796334862142</v>
      </c>
      <c r="L2810" s="15">
        <v>7.5075824586134543E-2</v>
      </c>
      <c r="M2810" s="15">
        <v>-0.36623225185543118</v>
      </c>
      <c r="N2810" s="15">
        <v>-0.70884357273070353</v>
      </c>
      <c r="O2810" s="16">
        <v>0</v>
      </c>
    </row>
    <row r="2811" spans="10:15" x14ac:dyDescent="0.25">
      <c r="J2811" s="38">
        <v>20</v>
      </c>
      <c r="K2811" s="293">
        <v>1361.2403278763804</v>
      </c>
      <c r="L2811" s="15">
        <v>1.1595068077973961E-2</v>
      </c>
      <c r="M2811" s="15">
        <v>-0.27812282353301343</v>
      </c>
      <c r="N2811" s="15">
        <v>-0.73347224454496052</v>
      </c>
      <c r="O2811" s="16">
        <v>0</v>
      </c>
    </row>
    <row r="2812" spans="10:15" x14ac:dyDescent="0.25">
      <c r="J2812" s="38">
        <v>20</v>
      </c>
      <c r="K2812" s="293">
        <v>1981.4928844033141</v>
      </c>
      <c r="L2812" s="15">
        <v>0.18859670951129878</v>
      </c>
      <c r="M2812" s="15">
        <v>-0.313539410163791</v>
      </c>
      <c r="N2812" s="15">
        <v>-0.87505729934750776</v>
      </c>
      <c r="O2812" s="16">
        <v>0</v>
      </c>
    </row>
    <row r="2813" spans="10:15" x14ac:dyDescent="0.25">
      <c r="J2813" s="38">
        <v>20</v>
      </c>
      <c r="K2813" s="293">
        <v>2140.8249150006804</v>
      </c>
      <c r="L2813" s="15">
        <v>0.2205902352781178</v>
      </c>
      <c r="M2813" s="15">
        <v>-0.37920848633210941</v>
      </c>
      <c r="N2813" s="15">
        <v>-0.84138174894600848</v>
      </c>
      <c r="O2813" s="16">
        <v>0</v>
      </c>
    </row>
    <row r="2814" spans="10:15" x14ac:dyDescent="0.25">
      <c r="J2814" s="38">
        <v>20</v>
      </c>
      <c r="K2814" s="293">
        <v>6260.7536741481526</v>
      </c>
      <c r="L2814" s="15">
        <v>0.65834037338934925</v>
      </c>
      <c r="M2814" s="15">
        <v>-2.0701570122763351E-2</v>
      </c>
      <c r="N2814" s="15">
        <v>-1.6376388032665858</v>
      </c>
      <c r="O2814" s="16">
        <v>0</v>
      </c>
    </row>
    <row r="2815" spans="10:15" x14ac:dyDescent="0.25">
      <c r="J2815" s="38">
        <v>20</v>
      </c>
      <c r="K2815" s="293">
        <v>2000.3484048938858</v>
      </c>
      <c r="L2815" s="15">
        <v>-0.27006148674746594</v>
      </c>
      <c r="M2815" s="15">
        <v>-6.7071706700907174E-2</v>
      </c>
      <c r="N2815" s="15">
        <v>-0.66286680655162689</v>
      </c>
      <c r="O2815" s="16">
        <v>0</v>
      </c>
    </row>
    <row r="2816" spans="10:15" x14ac:dyDescent="0.25">
      <c r="J2816" s="38">
        <v>20</v>
      </c>
      <c r="K2816" s="293">
        <v>939.45826489886451</v>
      </c>
      <c r="L2816" s="15">
        <v>-0.22474664244109555</v>
      </c>
      <c r="M2816" s="15">
        <v>-0.22463446992253169</v>
      </c>
      <c r="N2816" s="15">
        <v>-0.55061888763637268</v>
      </c>
      <c r="O2816" s="16">
        <v>0</v>
      </c>
    </row>
    <row r="2817" spans="10:15" x14ac:dyDescent="0.25">
      <c r="J2817" s="38">
        <v>20</v>
      </c>
      <c r="K2817" s="293">
        <v>869.9688801897413</v>
      </c>
      <c r="L2817" s="15">
        <v>-0.2508614556863657</v>
      </c>
      <c r="M2817" s="15">
        <v>-0.25062642707226374</v>
      </c>
      <c r="N2817" s="15">
        <v>-0.49851211724137062</v>
      </c>
      <c r="O2817" s="16">
        <v>0</v>
      </c>
    </row>
    <row r="2818" spans="10:15" x14ac:dyDescent="0.25">
      <c r="J2818" s="38">
        <v>20</v>
      </c>
      <c r="K2818" s="293">
        <v>830.46753320784524</v>
      </c>
      <c r="L2818" s="15">
        <v>-0.35214270021198391</v>
      </c>
      <c r="M2818" s="15">
        <v>-0.22033026738475969</v>
      </c>
      <c r="N2818" s="15">
        <v>-0.42752703240325629</v>
      </c>
      <c r="O2818" s="16">
        <v>0</v>
      </c>
    </row>
    <row r="2819" spans="10:15" x14ac:dyDescent="0.25">
      <c r="J2819" s="38">
        <v>20</v>
      </c>
      <c r="K2819" s="293">
        <v>823.49636748103774</v>
      </c>
      <c r="L2819" s="15">
        <v>-0.32051261544564341</v>
      </c>
      <c r="M2819" s="15">
        <v>-0.33010122854105289</v>
      </c>
      <c r="N2819" s="15">
        <v>-0.34938615601330381</v>
      </c>
      <c r="O2819" s="16">
        <v>0</v>
      </c>
    </row>
    <row r="2820" spans="10:15" x14ac:dyDescent="0.25">
      <c r="J2820" s="38">
        <v>20</v>
      </c>
      <c r="K2820" s="293">
        <v>837.51702870396969</v>
      </c>
      <c r="L2820" s="15">
        <v>-0.32295543713208363</v>
      </c>
      <c r="M2820" s="15">
        <v>-0.34485789006688083</v>
      </c>
      <c r="N2820" s="15">
        <v>-0.33218667280103548</v>
      </c>
      <c r="O2820" s="16">
        <v>0</v>
      </c>
    </row>
    <row r="2821" spans="10:15" x14ac:dyDescent="0.25">
      <c r="J2821" s="38">
        <v>20</v>
      </c>
      <c r="K2821" s="293">
        <v>818.66298251384853</v>
      </c>
      <c r="L2821" s="15">
        <v>-0.32884137825218357</v>
      </c>
      <c r="M2821" s="15">
        <v>-0.33367663177983781</v>
      </c>
      <c r="N2821" s="15">
        <v>-0.33748198996797868</v>
      </c>
      <c r="O2821" s="16">
        <v>0</v>
      </c>
    </row>
    <row r="2822" spans="10:15" x14ac:dyDescent="0.25">
      <c r="J2822" s="38">
        <v>20</v>
      </c>
      <c r="K2822" s="293">
        <v>832.24791083112234</v>
      </c>
      <c r="L2822" s="15">
        <v>-0.3310325874406756</v>
      </c>
      <c r="M2822" s="15">
        <v>-0.33837242487342378</v>
      </c>
      <c r="N2822" s="15">
        <v>-0.33059498768590062</v>
      </c>
      <c r="O2822" s="16">
        <v>0</v>
      </c>
    </row>
    <row r="2823" spans="10:15" x14ac:dyDescent="0.25">
      <c r="J2823" s="38">
        <v>20</v>
      </c>
      <c r="K2823" s="293">
        <v>1292.137811516543</v>
      </c>
      <c r="L2823" s="15">
        <v>-2.0200731479118819E-16</v>
      </c>
      <c r="M2823" s="15">
        <v>-0.32901498398117424</v>
      </c>
      <c r="N2823" s="15">
        <v>-0.67098501601882554</v>
      </c>
      <c r="O2823" s="16">
        <v>0</v>
      </c>
    </row>
    <row r="2824" spans="10:15" x14ac:dyDescent="0.25">
      <c r="J2824" s="38">
        <v>20</v>
      </c>
      <c r="K2824" s="293">
        <v>4400.0042371854406</v>
      </c>
      <c r="L2824" s="15">
        <v>-1.0502080219735829E-16</v>
      </c>
      <c r="M2824" s="15">
        <v>-0.99999999999999978</v>
      </c>
      <c r="N2824" s="15">
        <v>-1.3935452599264851E-16</v>
      </c>
      <c r="O2824" s="16">
        <v>0</v>
      </c>
    </row>
    <row r="2825" spans="10:15" x14ac:dyDescent="0.25">
      <c r="J2825" s="38">
        <v>20</v>
      </c>
      <c r="K2825" s="293">
        <v>8780.9437288576628</v>
      </c>
      <c r="L2825" s="15">
        <v>-0.31713505074160808</v>
      </c>
      <c r="M2825" s="15">
        <v>0.37974889409315632</v>
      </c>
      <c r="N2825" s="15">
        <v>0.9373861566484516</v>
      </c>
      <c r="O2825" s="16">
        <v>0</v>
      </c>
    </row>
    <row r="2826" spans="10:15" x14ac:dyDescent="0.25">
      <c r="J2826" s="38">
        <v>20</v>
      </c>
      <c r="K2826" s="293">
        <v>4400.0042371854397</v>
      </c>
      <c r="L2826" s="15">
        <v>-1.789392898978066E-16</v>
      </c>
      <c r="M2826" s="15">
        <v>-0.99999999999999956</v>
      </c>
      <c r="N2826" s="15">
        <v>-2.0802197358322888E-16</v>
      </c>
      <c r="O2826" s="16">
        <v>0</v>
      </c>
    </row>
    <row r="2827" spans="10:15" x14ac:dyDescent="0.25">
      <c r="J2827" s="38">
        <v>20</v>
      </c>
      <c r="K2827" s="293">
        <v>5999.9925659834644</v>
      </c>
      <c r="L2827" s="15">
        <v>0.71918856264735054</v>
      </c>
      <c r="M2827" s="15">
        <v>0.74248225227059295</v>
      </c>
      <c r="N2827" s="15">
        <v>-0.46167081491794343</v>
      </c>
      <c r="O2827" s="16">
        <v>0</v>
      </c>
    </row>
    <row r="2828" spans="10:15" x14ac:dyDescent="0.25">
      <c r="J2828" s="38">
        <v>20</v>
      </c>
      <c r="K2828" s="293">
        <v>5463.2806037932514</v>
      </c>
      <c r="L2828" s="15">
        <v>0.74055254651602864</v>
      </c>
      <c r="M2828" s="15">
        <v>-0.55527636632109245</v>
      </c>
      <c r="N2828" s="15">
        <v>-1.1852761801949363</v>
      </c>
      <c r="O2828" s="16">
        <v>0</v>
      </c>
    </row>
    <row r="2829" spans="10:15" x14ac:dyDescent="0.25">
      <c r="J2829" s="38">
        <v>20</v>
      </c>
      <c r="K2829" s="293">
        <v>10336.88326800588</v>
      </c>
      <c r="L2829" s="15">
        <v>1.4758585363680905</v>
      </c>
      <c r="M2829" s="15">
        <v>-0.94093804284887084</v>
      </c>
      <c r="N2829" s="15">
        <v>-1.5349204935192198</v>
      </c>
      <c r="O2829" s="16">
        <v>0</v>
      </c>
    </row>
    <row r="2830" spans="10:15" x14ac:dyDescent="0.25">
      <c r="J2830" s="38">
        <v>20</v>
      </c>
      <c r="K2830" s="293">
        <v>10310.741569163414</v>
      </c>
      <c r="L2830" s="15">
        <v>1.4735713412669309</v>
      </c>
      <c r="M2830" s="15">
        <v>-0.93780903807904703</v>
      </c>
      <c r="N2830" s="15">
        <v>-1.5357623031878838</v>
      </c>
      <c r="O2830" s="16">
        <v>0</v>
      </c>
    </row>
    <row r="2831" spans="10:15" x14ac:dyDescent="0.25">
      <c r="J2831" s="38">
        <v>20</v>
      </c>
      <c r="K2831" s="293">
        <v>10351.976442768866</v>
      </c>
      <c r="L2831" s="15">
        <v>1.4797666584870723</v>
      </c>
      <c r="M2831" s="15">
        <v>-0.9402815267584268</v>
      </c>
      <c r="N2831" s="15">
        <v>-1.5394851317286455</v>
      </c>
      <c r="O2831" s="16">
        <v>0</v>
      </c>
    </row>
    <row r="2832" spans="10:15" x14ac:dyDescent="0.25">
      <c r="J2832" s="38">
        <v>20</v>
      </c>
      <c r="K2832" s="293">
        <v>10734.463889530856</v>
      </c>
      <c r="L2832" s="15">
        <v>1.5377397735151379</v>
      </c>
      <c r="M2832" s="15">
        <v>-0.95909406055003488</v>
      </c>
      <c r="N2832" s="15">
        <v>-1.578645712965103</v>
      </c>
      <c r="O2832" s="16">
        <v>0</v>
      </c>
    </row>
    <row r="2833" spans="10:15" x14ac:dyDescent="0.25">
      <c r="J2833" s="38">
        <v>20</v>
      </c>
      <c r="K2833" s="293">
        <v>3019.2837917038078</v>
      </c>
      <c r="L2833" s="15">
        <v>0.45756086391180972</v>
      </c>
      <c r="M2833" s="15">
        <v>0.20935386527751654</v>
      </c>
      <c r="N2833" s="15">
        <v>0.33308527081067374</v>
      </c>
      <c r="O2833" s="16">
        <v>0</v>
      </c>
    </row>
    <row r="2834" spans="10:15" x14ac:dyDescent="0.25">
      <c r="J2834" s="38">
        <v>20</v>
      </c>
      <c r="K2834" s="293">
        <v>3364.9277640557625</v>
      </c>
      <c r="L2834" s="15">
        <v>0.58708711851634776</v>
      </c>
      <c r="M2834" s="15">
        <v>0.46628919495960142</v>
      </c>
      <c r="N2834" s="15">
        <v>-5.3376313475949254E-2</v>
      </c>
      <c r="O2834" s="16">
        <v>0</v>
      </c>
    </row>
    <row r="2835" spans="10:15" x14ac:dyDescent="0.25">
      <c r="J2835" s="38">
        <v>20</v>
      </c>
      <c r="K2835" s="293">
        <v>1636.4729854863394</v>
      </c>
      <c r="L2835" s="15">
        <v>0.28641191058704923</v>
      </c>
      <c r="M2835" s="15">
        <v>0.34919118681168726</v>
      </c>
      <c r="N2835" s="15">
        <v>0.36439690260126351</v>
      </c>
      <c r="O2835" s="16">
        <v>0</v>
      </c>
    </row>
    <row r="2836" spans="10:15" x14ac:dyDescent="0.25">
      <c r="J2836" s="38">
        <v>20</v>
      </c>
      <c r="K2836" s="293">
        <v>1632.8432868788238</v>
      </c>
      <c r="L2836" s="15">
        <v>0.28662321280721936</v>
      </c>
      <c r="M2836" s="15">
        <v>0.34935069265007423</v>
      </c>
      <c r="N2836" s="15">
        <v>0.36402609454270646</v>
      </c>
      <c r="O2836" s="16">
        <v>0</v>
      </c>
    </row>
    <row r="2837" spans="10:15" x14ac:dyDescent="0.25">
      <c r="J2837" s="38">
        <v>20</v>
      </c>
      <c r="K2837" s="293">
        <v>1632.0794578029686</v>
      </c>
      <c r="L2837" s="15">
        <v>0.28654046691040169</v>
      </c>
      <c r="M2837" s="15">
        <v>0.34948991989513739</v>
      </c>
      <c r="N2837" s="15">
        <v>0.36396961319446086</v>
      </c>
      <c r="O2837" s="16">
        <v>0</v>
      </c>
    </row>
    <row r="2838" spans="10:15" x14ac:dyDescent="0.25">
      <c r="J2838" s="38">
        <v>20</v>
      </c>
      <c r="K2838" s="293">
        <v>1614.7511540369649</v>
      </c>
      <c r="L2838" s="15">
        <v>0.28571605262326105</v>
      </c>
      <c r="M2838" s="15">
        <v>0.35240901351312354</v>
      </c>
      <c r="N2838" s="15">
        <v>0.36187493386361541</v>
      </c>
      <c r="O2838" s="16">
        <v>0</v>
      </c>
    </row>
    <row r="2839" spans="10:15" x14ac:dyDescent="0.25">
      <c r="J2839" s="38">
        <v>20</v>
      </c>
      <c r="K2839" s="293">
        <v>1759.0052520663598</v>
      </c>
      <c r="L2839" s="15">
        <v>0.35609338173987826</v>
      </c>
      <c r="M2839" s="15">
        <v>0.40909329639379999</v>
      </c>
      <c r="N2839" s="15">
        <v>0.23481332186632178</v>
      </c>
      <c r="O2839" s="16">
        <v>0</v>
      </c>
    </row>
    <row r="2840" spans="10:15" x14ac:dyDescent="0.25">
      <c r="J2840" s="38">
        <v>20</v>
      </c>
      <c r="K2840" s="293">
        <v>1740.7676178099127</v>
      </c>
      <c r="L2840" s="15">
        <v>0.35269973116929204</v>
      </c>
      <c r="M2840" s="15">
        <v>0.40901320171053457</v>
      </c>
      <c r="N2840" s="15">
        <v>0.23828706712017333</v>
      </c>
      <c r="O2840" s="16">
        <v>0</v>
      </c>
    </row>
    <row r="2841" spans="10:15" x14ac:dyDescent="0.25">
      <c r="J2841" s="38">
        <v>20</v>
      </c>
      <c r="K2841" s="293">
        <v>1735.061192873741</v>
      </c>
      <c r="L2841" s="15">
        <v>0.35259972889233149</v>
      </c>
      <c r="M2841" s="15">
        <v>0.40827685256906787</v>
      </c>
      <c r="N2841" s="15">
        <v>0.23912341853860056</v>
      </c>
      <c r="O2841" s="16">
        <v>0</v>
      </c>
    </row>
    <row r="2842" spans="10:15" x14ac:dyDescent="0.25">
      <c r="J2842" s="38">
        <v>20</v>
      </c>
      <c r="K2842" s="293">
        <v>1672.3678440785147</v>
      </c>
      <c r="L2842" s="15">
        <v>0.33364682260353801</v>
      </c>
      <c r="M2842" s="15">
        <v>0.33270635479292399</v>
      </c>
      <c r="N2842" s="15">
        <v>0.33364682260353801</v>
      </c>
      <c r="O2842" s="16">
        <v>0</v>
      </c>
    </row>
    <row r="2843" spans="10:15" x14ac:dyDescent="0.25">
      <c r="J2843" s="38">
        <v>20</v>
      </c>
      <c r="K2843" s="293">
        <v>1670.4152035495119</v>
      </c>
      <c r="L2843" s="15">
        <v>0.33343081045262035</v>
      </c>
      <c r="M2843" s="15">
        <v>0.33288628309660323</v>
      </c>
      <c r="N2843" s="15">
        <v>0.33368290645077647</v>
      </c>
      <c r="O2843" s="16">
        <v>0</v>
      </c>
    </row>
    <row r="2844" spans="10:15" x14ac:dyDescent="0.25">
      <c r="J2844" s="38">
        <v>20</v>
      </c>
      <c r="K2844" s="293">
        <v>1668.8793897217818</v>
      </c>
      <c r="L2844" s="15">
        <v>0.33366780203675606</v>
      </c>
      <c r="M2844" s="15">
        <v>0.33322152385284914</v>
      </c>
      <c r="N2844" s="15">
        <v>0.33311067411039486</v>
      </c>
      <c r="O2844" s="16">
        <v>0</v>
      </c>
    </row>
    <row r="2845" spans="10:15" x14ac:dyDescent="0.25">
      <c r="J2845" s="38">
        <v>20</v>
      </c>
      <c r="K2845" s="293">
        <v>1666.6178965431998</v>
      </c>
      <c r="L2845" s="15">
        <v>0.33326674216859159</v>
      </c>
      <c r="M2845" s="15">
        <v>0.33335584977033234</v>
      </c>
      <c r="N2845" s="15">
        <v>0.33337740806107607</v>
      </c>
      <c r="O2845" s="16">
        <v>0</v>
      </c>
    </row>
    <row r="2846" spans="10:15" x14ac:dyDescent="0.25">
      <c r="J2846" s="38">
        <v>20</v>
      </c>
      <c r="K2846" s="293">
        <v>1666.4556818492113</v>
      </c>
      <c r="L2846" s="15">
        <v>0.33331417131704849</v>
      </c>
      <c r="M2846" s="15">
        <v>0.33340327469277298</v>
      </c>
      <c r="N2846" s="15">
        <v>0.33328255399017848</v>
      </c>
      <c r="O2846" s="16">
        <v>0</v>
      </c>
    </row>
    <row r="2847" spans="10:15" x14ac:dyDescent="0.25">
      <c r="J2847" s="38">
        <v>20</v>
      </c>
      <c r="K2847" s="293">
        <v>1666.2720826070777</v>
      </c>
      <c r="L2847" s="15">
        <v>0.33327202369234443</v>
      </c>
      <c r="M2847" s="15">
        <v>0.33340997038456954</v>
      </c>
      <c r="N2847" s="15">
        <v>0.33331800592308608</v>
      </c>
      <c r="O2847" s="16">
        <v>0</v>
      </c>
    </row>
    <row r="2848" spans="10:15" x14ac:dyDescent="0.25">
      <c r="J2848" s="38">
        <v>20</v>
      </c>
      <c r="K2848" s="293">
        <v>1315.8561831099005</v>
      </c>
      <c r="L2848" s="15">
        <v>0.27011488411644935</v>
      </c>
      <c r="M2848" s="15">
        <v>0.40461840246369002</v>
      </c>
      <c r="N2848" s="15">
        <v>0.32526671341986063</v>
      </c>
      <c r="O2848" s="16">
        <v>0</v>
      </c>
    </row>
    <row r="2849" spans="10:15" x14ac:dyDescent="0.25">
      <c r="J2849" s="38">
        <v>20</v>
      </c>
      <c r="K2849" s="293">
        <v>1480.8786161390665</v>
      </c>
      <c r="L2849" s="15">
        <v>0.31577288688517891</v>
      </c>
      <c r="M2849" s="15">
        <v>0.3972119187046973</v>
      </c>
      <c r="N2849" s="15">
        <v>0.2870151944101238</v>
      </c>
      <c r="O2849" s="16">
        <v>0</v>
      </c>
    </row>
    <row r="2850" spans="10:15" x14ac:dyDescent="0.25">
      <c r="J2850" s="38">
        <v>20</v>
      </c>
      <c r="K2850" s="293">
        <v>1481.2154800541755</v>
      </c>
      <c r="L2850" s="15">
        <v>0.31584284939975921</v>
      </c>
      <c r="M2850" s="15">
        <v>0.39702932561761572</v>
      </c>
      <c r="N2850" s="15">
        <v>0.28712782498262512</v>
      </c>
      <c r="O2850" s="16">
        <v>0</v>
      </c>
    </row>
    <row r="2851" spans="10:15" x14ac:dyDescent="0.25">
      <c r="J2851" s="38">
        <v>20</v>
      </c>
      <c r="K2851" s="293">
        <v>1480.7106511450081</v>
      </c>
      <c r="L2851" s="15">
        <v>0.3157532530882915</v>
      </c>
      <c r="M2851" s="15">
        <v>0.397164177136755</v>
      </c>
      <c r="N2851" s="15">
        <v>0.28708256977495356</v>
      </c>
      <c r="O2851" s="16">
        <v>0</v>
      </c>
    </row>
    <row r="2852" spans="10:15" x14ac:dyDescent="0.25">
      <c r="J2852" s="38">
        <v>20</v>
      </c>
      <c r="K2852" s="293">
        <v>1497.4763590995965</v>
      </c>
      <c r="L2852" s="15">
        <v>0.31820052028031431</v>
      </c>
      <c r="M2852" s="15">
        <v>0.3894271607559992</v>
      </c>
      <c r="N2852" s="15">
        <v>0.29237231896368654</v>
      </c>
      <c r="O2852" s="16">
        <v>0</v>
      </c>
    </row>
    <row r="2853" spans="10:15" x14ac:dyDescent="0.25">
      <c r="J2853" s="38">
        <v>20</v>
      </c>
      <c r="K2853" s="293">
        <v>1497.4208266586324</v>
      </c>
      <c r="L2853" s="15">
        <v>0.31819177216785871</v>
      </c>
      <c r="M2853" s="15">
        <v>0.38943842265155604</v>
      </c>
      <c r="N2853" s="15">
        <v>0.2923698051805852</v>
      </c>
      <c r="O2853" s="16">
        <v>0</v>
      </c>
    </row>
    <row r="2854" spans="10:15" x14ac:dyDescent="0.25">
      <c r="J2854" s="38">
        <v>20</v>
      </c>
      <c r="K2854" s="293">
        <v>1314.359622290498</v>
      </c>
      <c r="L2854" s="15">
        <v>0.27061927445950901</v>
      </c>
      <c r="M2854" s="15">
        <v>0.40406911520139804</v>
      </c>
      <c r="N2854" s="15">
        <v>0.32531161033909295</v>
      </c>
      <c r="O2854" s="16">
        <v>0</v>
      </c>
    </row>
    <row r="2855" spans="10:15" x14ac:dyDescent="0.25">
      <c r="J2855" s="38">
        <v>20</v>
      </c>
      <c r="K2855" s="293">
        <v>1314.137580624435</v>
      </c>
      <c r="L2855" s="15">
        <v>0.27070534685697151</v>
      </c>
      <c r="M2855" s="15">
        <v>0.403979989584484</v>
      </c>
      <c r="N2855" s="15">
        <v>0.32531466355854444</v>
      </c>
      <c r="O2855" s="16">
        <v>0</v>
      </c>
    </row>
    <row r="2856" spans="10:15" x14ac:dyDescent="0.25">
      <c r="J2856" s="38">
        <v>20</v>
      </c>
      <c r="K2856" s="293">
        <v>1314.2163622385947</v>
      </c>
      <c r="L2856" s="15">
        <v>0.27076701445563661</v>
      </c>
      <c r="M2856" s="15">
        <v>0.40389098303739701</v>
      </c>
      <c r="N2856" s="15">
        <v>0.32534200250696632</v>
      </c>
      <c r="O2856" s="16">
        <v>0</v>
      </c>
    </row>
    <row r="2857" spans="10:15" x14ac:dyDescent="0.25">
      <c r="J2857" s="38">
        <v>20</v>
      </c>
      <c r="K2857" s="293">
        <v>1314.2264567596601</v>
      </c>
      <c r="L2857" s="15">
        <v>0.27076966779127581</v>
      </c>
      <c r="M2857" s="15">
        <v>0.4038864960101361</v>
      </c>
      <c r="N2857" s="15">
        <v>0.32534383619858798</v>
      </c>
      <c r="O2857" s="16">
        <v>0</v>
      </c>
    </row>
    <row r="2858" spans="10:15" x14ac:dyDescent="0.25">
      <c r="J2858" s="38">
        <v>20</v>
      </c>
      <c r="K2858" s="293">
        <v>1475.6958559112979</v>
      </c>
      <c r="L2858" s="15">
        <v>0.31355381943539007</v>
      </c>
      <c r="M2858" s="15">
        <v>0.39084738425913856</v>
      </c>
      <c r="N2858" s="15">
        <v>0.29559879630547137</v>
      </c>
      <c r="O2858" s="16">
        <v>0</v>
      </c>
    </row>
    <row r="2859" spans="10:15" x14ac:dyDescent="0.25">
      <c r="J2859" s="38">
        <v>20</v>
      </c>
      <c r="K2859" s="293">
        <v>1421.0866374151381</v>
      </c>
      <c r="L2859" s="15">
        <v>0.30194004142375153</v>
      </c>
      <c r="M2859" s="15">
        <v>0.39465651041634231</v>
      </c>
      <c r="N2859" s="15">
        <v>0.30340344815990616</v>
      </c>
      <c r="O2859" s="16">
        <v>0</v>
      </c>
    </row>
    <row r="2860" spans="10:15" x14ac:dyDescent="0.25">
      <c r="J2860" s="38">
        <v>20</v>
      </c>
      <c r="K2860" s="293">
        <v>1421.0548904494974</v>
      </c>
      <c r="L2860" s="15">
        <v>0.30192922961581042</v>
      </c>
      <c r="M2860" s="15">
        <v>0.39463586740609463</v>
      </c>
      <c r="N2860" s="15">
        <v>0.30343490297809483</v>
      </c>
      <c r="O2860" s="16">
        <v>0</v>
      </c>
    </row>
    <row r="2861" spans="10:15" x14ac:dyDescent="0.25">
      <c r="J2861" s="38">
        <v>20</v>
      </c>
      <c r="K2861" s="293">
        <v>1392.0386410922729</v>
      </c>
      <c r="L2861" s="15">
        <v>0.293041736090279</v>
      </c>
      <c r="M2861" s="15">
        <v>0.39057453234688555</v>
      </c>
      <c r="N2861" s="15">
        <v>0.31638373156283545</v>
      </c>
      <c r="O2861" s="16">
        <v>0</v>
      </c>
    </row>
    <row r="2862" spans="10:15" x14ac:dyDescent="0.25">
      <c r="J2862" s="38">
        <v>20</v>
      </c>
      <c r="K2862" s="293">
        <v>1375.2334435538728</v>
      </c>
      <c r="L2862" s="15">
        <v>0.28798556682736381</v>
      </c>
      <c r="M2862" s="15">
        <v>0.38963295968767558</v>
      </c>
      <c r="N2862" s="15">
        <v>0.32238147348496049</v>
      </c>
      <c r="O2862" s="16">
        <v>0</v>
      </c>
    </row>
    <row r="2863" spans="10:15" x14ac:dyDescent="0.25">
      <c r="J2863" s="38">
        <v>20</v>
      </c>
      <c r="K2863" s="293">
        <v>1378.9061331707089</v>
      </c>
      <c r="L2863" s="15">
        <v>0.28902417176152617</v>
      </c>
      <c r="M2863" s="15">
        <v>0.38881737168132147</v>
      </c>
      <c r="N2863" s="15">
        <v>0.32215845655715242</v>
      </c>
      <c r="O2863" s="16">
        <v>0</v>
      </c>
    </row>
    <row r="2864" spans="10:15" x14ac:dyDescent="0.25">
      <c r="J2864" s="38">
        <v>20</v>
      </c>
      <c r="K2864" s="293">
        <v>1292.1776089663936</v>
      </c>
      <c r="L2864" s="15">
        <v>3.4378169791299695E-5</v>
      </c>
      <c r="M2864" s="15">
        <v>-0.32900617318516934</v>
      </c>
      <c r="N2864" s="15">
        <v>-0.6710282049846219</v>
      </c>
      <c r="O2864" s="16">
        <v>0</v>
      </c>
    </row>
    <row r="2865" spans="10:15" x14ac:dyDescent="0.25">
      <c r="J2865" s="38">
        <v>20</v>
      </c>
      <c r="K2865" s="293">
        <v>2881.6088509156375</v>
      </c>
      <c r="L2865" s="15">
        <v>1.0661531423849367E-2</v>
      </c>
      <c r="M2865" s="15">
        <v>-7.3782224386500825E-2</v>
      </c>
      <c r="N2865" s="15">
        <v>-0.93687930703734867</v>
      </c>
      <c r="O2865" s="16">
        <v>0</v>
      </c>
    </row>
    <row r="2866" spans="10:15" x14ac:dyDescent="0.25">
      <c r="J2866" s="38">
        <v>20</v>
      </c>
      <c r="K2866" s="293">
        <v>2888.8574392007072</v>
      </c>
      <c r="L2866" s="15">
        <v>1.1573774492584281E-2</v>
      </c>
      <c r="M2866" s="15">
        <v>-7.3214292317306306E-2</v>
      </c>
      <c r="N2866" s="15">
        <v>-0.93835948217527798</v>
      </c>
      <c r="O2866" s="16">
        <v>0</v>
      </c>
    </row>
    <row r="2867" spans="10:15" x14ac:dyDescent="0.25">
      <c r="J2867" s="38">
        <v>20</v>
      </c>
      <c r="K2867" s="293">
        <v>3602.8355399114344</v>
      </c>
      <c r="L2867" s="15">
        <v>0.1498807766549336</v>
      </c>
      <c r="M2867" s="15">
        <v>-5.0414443056659486E-2</v>
      </c>
      <c r="N2867" s="15">
        <v>-1.0994663335982742</v>
      </c>
      <c r="O2867" s="16">
        <v>0</v>
      </c>
    </row>
    <row r="2868" spans="10:15" x14ac:dyDescent="0.25">
      <c r="J2868" s="38">
        <v>20</v>
      </c>
      <c r="K2868" s="293">
        <v>1548.2101309246364</v>
      </c>
      <c r="L2868" s="15">
        <v>7.3193929729805804E-2</v>
      </c>
      <c r="M2868" s="15">
        <v>-0.38572798803158598</v>
      </c>
      <c r="N2868" s="15">
        <v>-0.68746594169821984</v>
      </c>
      <c r="O2868" s="16">
        <v>0</v>
      </c>
    </row>
    <row r="2869" spans="10:15" x14ac:dyDescent="0.25">
      <c r="J2869" s="38">
        <v>20</v>
      </c>
      <c r="K2869" s="293">
        <v>1548.1162614379082</v>
      </c>
      <c r="L2869" s="15">
        <v>7.3403720462543981E-2</v>
      </c>
      <c r="M2869" s="15">
        <v>-0.38559276018099542</v>
      </c>
      <c r="N2869" s="15">
        <v>-0.68781096028154842</v>
      </c>
      <c r="O2869" s="16">
        <v>0</v>
      </c>
    </row>
    <row r="2870" spans="10:15" x14ac:dyDescent="0.25">
      <c r="J2870" s="38">
        <v>20</v>
      </c>
      <c r="K2870" s="293">
        <v>1664.9616468545025</v>
      </c>
      <c r="L2870" s="15">
        <v>8.6383000913709956E-2</v>
      </c>
      <c r="M2870" s="15">
        <v>-0.2819645444260292</v>
      </c>
      <c r="N2870" s="15">
        <v>-0.80441845648768084</v>
      </c>
      <c r="O2870" s="16">
        <v>0</v>
      </c>
    </row>
    <row r="2871" spans="10:15" x14ac:dyDescent="0.25">
      <c r="J2871" s="38">
        <v>20</v>
      </c>
      <c r="K2871" s="293">
        <v>1665.2470390820756</v>
      </c>
      <c r="L2871" s="15">
        <v>8.6395537364369196E-2</v>
      </c>
      <c r="M2871" s="15">
        <v>-0.28193516933298562</v>
      </c>
      <c r="N2871" s="15">
        <v>-0.80446036803138354</v>
      </c>
      <c r="O2871" s="16">
        <v>0</v>
      </c>
    </row>
    <row r="2872" spans="10:15" x14ac:dyDescent="0.25">
      <c r="J2872" s="38">
        <v>20</v>
      </c>
      <c r="K2872" s="293">
        <v>1584.254049406999</v>
      </c>
      <c r="L2872" s="15">
        <v>8.4450841577602506E-2</v>
      </c>
      <c r="M2872" s="15">
        <v>-0.29327237241735654</v>
      </c>
      <c r="N2872" s="15">
        <v>-0.79117846916024603</v>
      </c>
      <c r="O2872" s="16">
        <v>0</v>
      </c>
    </row>
    <row r="2873" spans="10:15" x14ac:dyDescent="0.25">
      <c r="J2873" s="38">
        <v>20</v>
      </c>
      <c r="K2873" s="293">
        <v>4400.004237185457</v>
      </c>
      <c r="L2873" s="15">
        <v>2.0196308114876673E-15</v>
      </c>
      <c r="M2873" s="15">
        <v>-1.0000000000000036</v>
      </c>
      <c r="N2873" s="15">
        <v>1.5631942480914543E-15</v>
      </c>
      <c r="O2873" s="16">
        <v>0</v>
      </c>
    </row>
    <row r="2874" spans="10:15" x14ac:dyDescent="0.25">
      <c r="J2874" s="38">
        <v>20</v>
      </c>
      <c r="K2874" s="293">
        <v>4229.5064482949601</v>
      </c>
      <c r="L2874" s="15">
        <v>0.29801935807157742</v>
      </c>
      <c r="M2874" s="15">
        <v>-5.2641295461138805E-2</v>
      </c>
      <c r="N2874" s="15">
        <v>-1.2453780626104387</v>
      </c>
      <c r="O2874" s="16">
        <v>0</v>
      </c>
    </row>
    <row r="2875" spans="10:15" x14ac:dyDescent="0.25">
      <c r="J2875" s="38">
        <v>20</v>
      </c>
      <c r="K2875" s="293">
        <v>4290.600418052155</v>
      </c>
      <c r="L2875" s="15">
        <v>0.31059885169305779</v>
      </c>
      <c r="M2875" s="15">
        <v>-5.1909033561782982E-2</v>
      </c>
      <c r="N2875" s="15">
        <v>-1.2586898181312749</v>
      </c>
      <c r="O2875" s="16">
        <v>0</v>
      </c>
    </row>
    <row r="2876" spans="10:15" x14ac:dyDescent="0.25">
      <c r="J2876" s="38">
        <v>20</v>
      </c>
      <c r="K2876" s="293">
        <v>4291.1242347607104</v>
      </c>
      <c r="L2876" s="15">
        <v>0.31117503328289653</v>
      </c>
      <c r="M2876" s="15">
        <v>-5.2129838049969783E-2</v>
      </c>
      <c r="N2876" s="15">
        <v>-1.2590451952329267</v>
      </c>
      <c r="O2876" s="16">
        <v>0</v>
      </c>
    </row>
    <row r="2877" spans="10:15" x14ac:dyDescent="0.25">
      <c r="J2877" s="38">
        <v>20</v>
      </c>
      <c r="K2877" s="293">
        <v>4305.634897478667</v>
      </c>
      <c r="L2877" s="15">
        <v>0.31214970313597823</v>
      </c>
      <c r="M2877" s="15">
        <v>-5.0898637160832191E-2</v>
      </c>
      <c r="N2877" s="15">
        <v>-1.2612510659751461</v>
      </c>
      <c r="O2877" s="16">
        <v>0</v>
      </c>
    </row>
    <row r="2878" spans="10:15" x14ac:dyDescent="0.25">
      <c r="J2878" s="38">
        <v>20</v>
      </c>
      <c r="K2878" s="293">
        <v>1362.0656144112411</v>
      </c>
      <c r="L2878" s="15">
        <v>1.1715833604533186E-2</v>
      </c>
      <c r="M2878" s="15">
        <v>-0.27807684208511213</v>
      </c>
      <c r="N2878" s="15">
        <v>-0.73363899151942114</v>
      </c>
      <c r="O2878" s="16">
        <v>0</v>
      </c>
    </row>
    <row r="2879" spans="10:15" x14ac:dyDescent="0.25">
      <c r="J2879" s="38">
        <v>20</v>
      </c>
      <c r="K2879" s="293">
        <v>1739.4964443072045</v>
      </c>
      <c r="L2879" s="15">
        <v>0.14333382493916375</v>
      </c>
      <c r="M2879" s="15">
        <v>-0.34523173069832608</v>
      </c>
      <c r="N2879" s="15">
        <v>-0.79810209424083767</v>
      </c>
      <c r="O2879" s="16">
        <v>0</v>
      </c>
    </row>
    <row r="2880" spans="10:15" x14ac:dyDescent="0.25">
      <c r="J2880" s="38">
        <v>20</v>
      </c>
      <c r="K2880" s="293">
        <v>1781.770826013905</v>
      </c>
      <c r="L2880" s="15">
        <v>0.15057109465185811</v>
      </c>
      <c r="M2880" s="15">
        <v>-0.31488478921241758</v>
      </c>
      <c r="N2880" s="15">
        <v>-0.83568630543944056</v>
      </c>
      <c r="O2880" s="16">
        <v>0</v>
      </c>
    </row>
    <row r="2881" spans="10:15" x14ac:dyDescent="0.25">
      <c r="J2881" s="38">
        <v>20</v>
      </c>
      <c r="K2881" s="293">
        <v>4607.0068965517239</v>
      </c>
      <c r="L2881" s="15">
        <v>0.28028551322006634</v>
      </c>
      <c r="M2881" s="15">
        <v>8.002412787775208E-2</v>
      </c>
      <c r="N2881" s="15">
        <v>0.63969035890218151</v>
      </c>
      <c r="O2881" s="16">
        <v>0</v>
      </c>
    </row>
    <row r="2882" spans="10:15" x14ac:dyDescent="0.25">
      <c r="J2882" s="38">
        <v>20</v>
      </c>
      <c r="K2882" s="293">
        <v>1983.582084465093</v>
      </c>
      <c r="L2882" s="15">
        <v>0.18903442996025299</v>
      </c>
      <c r="M2882" s="15">
        <v>-0.31352972638511639</v>
      </c>
      <c r="N2882" s="15">
        <v>-0.87550470357513666</v>
      </c>
      <c r="O2882" s="16">
        <v>0</v>
      </c>
    </row>
    <row r="2883" spans="10:15" x14ac:dyDescent="0.25">
      <c r="J2883" s="38">
        <v>20</v>
      </c>
      <c r="K2883" s="293">
        <v>1989.8346715251705</v>
      </c>
      <c r="L2883" s="15">
        <v>0.1898181741700056</v>
      </c>
      <c r="M2883" s="15">
        <v>-0.31319998738050919</v>
      </c>
      <c r="N2883" s="15">
        <v>-0.87661818678949643</v>
      </c>
      <c r="O2883" s="16">
        <v>0</v>
      </c>
    </row>
    <row r="2884" spans="10:15" x14ac:dyDescent="0.25">
      <c r="J2884" s="38">
        <v>20</v>
      </c>
      <c r="K2884" s="293">
        <v>1991.0401640336063</v>
      </c>
      <c r="L2884" s="15">
        <v>0.18991703624206269</v>
      </c>
      <c r="M2884" s="15">
        <v>-0.31311584939210763</v>
      </c>
      <c r="N2884" s="15">
        <v>-0.87680118684995501</v>
      </c>
      <c r="O2884" s="16">
        <v>0</v>
      </c>
    </row>
    <row r="2885" spans="10:15" x14ac:dyDescent="0.25">
      <c r="J2885" s="38">
        <v>20</v>
      </c>
      <c r="K2885" s="293">
        <v>2371.5498083213824</v>
      </c>
      <c r="L2885" s="15">
        <v>1.8230557976923582E-2</v>
      </c>
      <c r="M2885" s="15">
        <v>0.67876491484595414</v>
      </c>
      <c r="N2885" s="15">
        <v>0.30300452717712228</v>
      </c>
      <c r="O2885" s="16">
        <v>0</v>
      </c>
    </row>
    <row r="2886" spans="10:15" x14ac:dyDescent="0.25">
      <c r="J2886" s="38">
        <v>20</v>
      </c>
      <c r="K2886" s="293">
        <v>4400.0042371854415</v>
      </c>
      <c r="L2886" s="15">
        <v>3.1950559437734778E-17</v>
      </c>
      <c r="M2886" s="15">
        <v>-1</v>
      </c>
      <c r="N2886" s="15">
        <v>3.1748596356586009E-17</v>
      </c>
      <c r="O2886" s="16">
        <v>0</v>
      </c>
    </row>
    <row r="2887" spans="10:15" x14ac:dyDescent="0.25">
      <c r="J2887" s="38">
        <v>20</v>
      </c>
      <c r="K2887" s="293">
        <v>6574.6336176646801</v>
      </c>
      <c r="L2887" s="15">
        <v>0.46101617550566287</v>
      </c>
      <c r="M2887" s="15">
        <v>-0.25218954155136508</v>
      </c>
      <c r="N2887" s="15">
        <v>0.79117336604570221</v>
      </c>
      <c r="O2887" s="16">
        <v>0</v>
      </c>
    </row>
    <row r="2888" spans="10:15" x14ac:dyDescent="0.25">
      <c r="J2888" s="38">
        <v>20</v>
      </c>
      <c r="K2888" s="293">
        <v>6579.532840005254</v>
      </c>
      <c r="L2888" s="15">
        <v>0.46135311213507141</v>
      </c>
      <c r="M2888" s="15">
        <v>-0.25294483747009483</v>
      </c>
      <c r="N2888" s="15">
        <v>0.79159172533502342</v>
      </c>
      <c r="O2888" s="16">
        <v>0</v>
      </c>
    </row>
    <row r="2889" spans="10:15" x14ac:dyDescent="0.25">
      <c r="J2889" s="38">
        <v>20</v>
      </c>
      <c r="K2889" s="293">
        <v>6557.3130356106385</v>
      </c>
      <c r="L2889" s="15">
        <v>0.46092389634333708</v>
      </c>
      <c r="M2889" s="15">
        <v>-0.25037841282847939</v>
      </c>
      <c r="N2889" s="15">
        <v>0.78945451648514231</v>
      </c>
      <c r="O2889" s="16">
        <v>0</v>
      </c>
    </row>
    <row r="2890" spans="10:15" x14ac:dyDescent="0.25">
      <c r="J2890" s="38">
        <v>20</v>
      </c>
      <c r="K2890" s="293">
        <v>2148.952145552164</v>
      </c>
      <c r="L2890" s="15">
        <v>0.22207126468766797</v>
      </c>
      <c r="M2890" s="15">
        <v>-0.38004468706775901</v>
      </c>
      <c r="N2890" s="15">
        <v>-0.84202657761990896</v>
      </c>
      <c r="O2890" s="16">
        <v>0</v>
      </c>
    </row>
    <row r="2891" spans="10:15" x14ac:dyDescent="0.25">
      <c r="J2891" s="38">
        <v>20</v>
      </c>
      <c r="K2891" s="293">
        <v>2149.7910249413308</v>
      </c>
      <c r="L2891" s="15">
        <v>0.22212519783878187</v>
      </c>
      <c r="M2891" s="15">
        <v>-0.38021066419254484</v>
      </c>
      <c r="N2891" s="15">
        <v>-0.84191453364623703</v>
      </c>
      <c r="O2891" s="16">
        <v>0</v>
      </c>
    </row>
    <row r="2892" spans="10:15" x14ac:dyDescent="0.25">
      <c r="J2892" s="38">
        <v>20</v>
      </c>
      <c r="K2892" s="293">
        <v>2273.1635384734723</v>
      </c>
      <c r="L2892" s="15">
        <v>0.24362845511404285</v>
      </c>
      <c r="M2892" s="15">
        <v>-0.37624507643555483</v>
      </c>
      <c r="N2892" s="15">
        <v>-0.86738337867848803</v>
      </c>
      <c r="O2892" s="16">
        <v>0</v>
      </c>
    </row>
    <row r="2893" spans="10:15" x14ac:dyDescent="0.25">
      <c r="J2893" s="38">
        <v>20</v>
      </c>
      <c r="K2893" s="293">
        <v>2298.0251259049646</v>
      </c>
      <c r="L2893" s="15">
        <v>0.247605848600911</v>
      </c>
      <c r="M2893" s="15">
        <v>-0.37736696984369517</v>
      </c>
      <c r="N2893" s="15">
        <v>-0.87023887875721584</v>
      </c>
      <c r="O2893" s="16">
        <v>0</v>
      </c>
    </row>
    <row r="2894" spans="10:15" x14ac:dyDescent="0.25">
      <c r="J2894" s="38">
        <v>20</v>
      </c>
      <c r="K2894" s="293">
        <v>2385.020687457963</v>
      </c>
      <c r="L2894" s="15">
        <v>2.024850437183617E-2</v>
      </c>
      <c r="M2894" s="15">
        <v>0.68016566958122415</v>
      </c>
      <c r="N2894" s="15">
        <v>0.29958582604693973</v>
      </c>
      <c r="O2894" s="16">
        <v>0</v>
      </c>
    </row>
    <row r="2895" spans="10:15" x14ac:dyDescent="0.25">
      <c r="J2895" s="38">
        <v>20</v>
      </c>
      <c r="K2895" s="293">
        <v>6247.0525972003852</v>
      </c>
      <c r="L2895" s="15">
        <v>0.6547117217703039</v>
      </c>
      <c r="M2895" s="15">
        <v>-2.0051495887164764E-2</v>
      </c>
      <c r="N2895" s="15">
        <v>-1.6346602258831391</v>
      </c>
      <c r="O2895" s="16">
        <v>0</v>
      </c>
    </row>
    <row r="2896" spans="10:15" x14ac:dyDescent="0.25">
      <c r="J2896" s="38">
        <v>20</v>
      </c>
      <c r="K2896" s="293">
        <v>1325.532432117931</v>
      </c>
      <c r="L2896" s="15">
        <v>1.6163956397727616E-4</v>
      </c>
      <c r="M2896" s="15">
        <v>-0.27687510312940933</v>
      </c>
      <c r="N2896" s="15">
        <v>-0.72328653643456797</v>
      </c>
      <c r="O2896" s="16">
        <v>0</v>
      </c>
    </row>
    <row r="2897" spans="10:15" x14ac:dyDescent="0.25">
      <c r="J2897" s="38">
        <v>20</v>
      </c>
      <c r="K2897" s="293">
        <v>2359.443676644697</v>
      </c>
      <c r="L2897" s="15">
        <v>2.0276128238354042E-2</v>
      </c>
      <c r="M2897" s="15">
        <v>0.67711547604620159</v>
      </c>
      <c r="N2897" s="15">
        <v>0.30260839571544434</v>
      </c>
      <c r="O2897" s="16">
        <v>0</v>
      </c>
    </row>
    <row r="2898" spans="10:15" x14ac:dyDescent="0.25">
      <c r="J2898" s="38">
        <v>20</v>
      </c>
      <c r="K2898" s="293">
        <v>2354.5842193984909</v>
      </c>
      <c r="L2898" s="15">
        <v>2.0693583826452908E-2</v>
      </c>
      <c r="M2898" s="15">
        <v>0.67638490065917201</v>
      </c>
      <c r="N2898" s="15">
        <v>0.30292151551437507</v>
      </c>
      <c r="O2898" s="16">
        <v>0</v>
      </c>
    </row>
    <row r="2899" spans="10:15" x14ac:dyDescent="0.25">
      <c r="J2899" s="38">
        <v>20</v>
      </c>
      <c r="K2899" s="293">
        <v>2353.3220932880386</v>
      </c>
      <c r="L2899" s="15">
        <v>2.0703308346848959E-2</v>
      </c>
      <c r="M2899" s="15">
        <v>0.67617330365316963</v>
      </c>
      <c r="N2899" s="15">
        <v>0.30312338799998145</v>
      </c>
      <c r="O2899" s="16">
        <v>0</v>
      </c>
    </row>
    <row r="2900" spans="10:15" x14ac:dyDescent="0.25">
      <c r="J2900" s="38">
        <v>20</v>
      </c>
      <c r="K2900" s="293">
        <v>2352.12935408882</v>
      </c>
      <c r="L2900" s="15">
        <v>2.0877796382265716E-2</v>
      </c>
      <c r="M2900" s="15">
        <v>0.67601329304855307</v>
      </c>
      <c r="N2900" s="15">
        <v>0.30310891056918121</v>
      </c>
      <c r="O2900" s="16">
        <v>0</v>
      </c>
    </row>
    <row r="2901" spans="10:15" x14ac:dyDescent="0.25">
      <c r="J2901" s="38">
        <v>20</v>
      </c>
      <c r="K2901" s="293">
        <v>2349.430588251666</v>
      </c>
      <c r="L2901" s="15">
        <v>2.1384222525796748E-2</v>
      </c>
      <c r="M2901" s="15">
        <v>0.67547238953611088</v>
      </c>
      <c r="N2901" s="15">
        <v>0.30314338793809248</v>
      </c>
      <c r="O2901" s="16">
        <v>0</v>
      </c>
    </row>
    <row r="2902" spans="10:15" x14ac:dyDescent="0.25">
      <c r="J2902" s="38">
        <v>20</v>
      </c>
      <c r="K2902" s="293">
        <v>1697.8918811705933</v>
      </c>
      <c r="L2902" s="15">
        <v>0.15282762718909376</v>
      </c>
      <c r="M2902" s="15">
        <v>0.52860026013885664</v>
      </c>
      <c r="N2902" s="15">
        <v>0.3185721126720496</v>
      </c>
      <c r="O2902" s="16">
        <v>0</v>
      </c>
    </row>
    <row r="2903" spans="10:15" x14ac:dyDescent="0.25">
      <c r="J2903" s="38">
        <v>20</v>
      </c>
      <c r="K2903" s="293">
        <v>1693.8775110780539</v>
      </c>
      <c r="L2903" s="15">
        <v>0.15364299356432837</v>
      </c>
      <c r="M2903" s="15">
        <v>0.52765573884157912</v>
      </c>
      <c r="N2903" s="15">
        <v>0.31870126759409256</v>
      </c>
      <c r="O2903" s="16">
        <v>0</v>
      </c>
    </row>
    <row r="2904" spans="10:15" x14ac:dyDescent="0.25">
      <c r="J2904" s="38">
        <v>20</v>
      </c>
      <c r="K2904" s="293">
        <v>1480.655802339335</v>
      </c>
      <c r="L2904" s="15">
        <v>2.0103660139308713E-2</v>
      </c>
      <c r="M2904" s="15">
        <v>-0.26659835392298598</v>
      </c>
      <c r="N2904" s="15">
        <v>-0.75350530621632283</v>
      </c>
      <c r="O2904" s="16">
        <v>0</v>
      </c>
    </row>
    <row r="2905" spans="10:15" x14ac:dyDescent="0.25">
      <c r="J2905" s="38">
        <v>20</v>
      </c>
      <c r="K2905" s="293">
        <v>1691.426981085775</v>
      </c>
      <c r="L2905" s="15">
        <v>0.15431516158260344</v>
      </c>
      <c r="M2905" s="15">
        <v>0.52699020940300012</v>
      </c>
      <c r="N2905" s="15">
        <v>0.31869462901439644</v>
      </c>
      <c r="O2905" s="16">
        <v>0</v>
      </c>
    </row>
    <row r="2906" spans="10:15" x14ac:dyDescent="0.25">
      <c r="J2906" s="38">
        <v>20</v>
      </c>
      <c r="K2906" s="293">
        <v>1988.3041345225365</v>
      </c>
      <c r="L2906" s="15">
        <v>-0.26990945997861099</v>
      </c>
      <c r="M2906" s="15">
        <v>-6.8787573589724954E-2</v>
      </c>
      <c r="N2906" s="15">
        <v>-0.66130296643166409</v>
      </c>
      <c r="O2906" s="16">
        <v>0</v>
      </c>
    </row>
    <row r="2907" spans="10:15" x14ac:dyDescent="0.25">
      <c r="J2907" s="38">
        <v>20</v>
      </c>
      <c r="K2907" s="293">
        <v>996.70230652401551</v>
      </c>
      <c r="L2907" s="15">
        <v>-0.17124172180782524</v>
      </c>
      <c r="M2907" s="15">
        <v>-0.28669565730038993</v>
      </c>
      <c r="N2907" s="15">
        <v>-0.54206262089178492</v>
      </c>
      <c r="O2907" s="16">
        <v>0</v>
      </c>
    </row>
    <row r="2908" spans="10:15" x14ac:dyDescent="0.25">
      <c r="J2908" s="38">
        <v>20</v>
      </c>
      <c r="K2908" s="293">
        <v>937.90478166624484</v>
      </c>
      <c r="L2908" s="15">
        <v>-0.22301485529950602</v>
      </c>
      <c r="M2908" s="15">
        <v>-0.22564174921532093</v>
      </c>
      <c r="N2908" s="15">
        <v>-0.55134339548517308</v>
      </c>
      <c r="O2908" s="16">
        <v>0</v>
      </c>
    </row>
    <row r="2909" spans="10:15" x14ac:dyDescent="0.25">
      <c r="J2909" s="38">
        <v>20</v>
      </c>
      <c r="K2909" s="293">
        <v>936.7802976494811</v>
      </c>
      <c r="L2909" s="15">
        <v>-0.22394323379440903</v>
      </c>
      <c r="M2909" s="15">
        <v>-0.22536377077949893</v>
      </c>
      <c r="N2909" s="15">
        <v>-0.55069299542609196</v>
      </c>
      <c r="O2909" s="16">
        <v>0</v>
      </c>
    </row>
    <row r="2910" spans="10:15" x14ac:dyDescent="0.25">
      <c r="J2910" s="38">
        <v>20</v>
      </c>
      <c r="K2910" s="293">
        <v>935.66613844110884</v>
      </c>
      <c r="L2910" s="15">
        <v>-0.2247700976481079</v>
      </c>
      <c r="M2910" s="15">
        <v>-0.22515798453421826</v>
      </c>
      <c r="N2910" s="15">
        <v>-0.55007191781767384</v>
      </c>
      <c r="O2910" s="16">
        <v>0</v>
      </c>
    </row>
    <row r="2911" spans="10:15" x14ac:dyDescent="0.25">
      <c r="J2911" s="38">
        <v>20</v>
      </c>
      <c r="K2911" s="293">
        <v>934.73647852865645</v>
      </c>
      <c r="L2911" s="15">
        <v>-0.22572561804756824</v>
      </c>
      <c r="M2911" s="15">
        <v>-0.22487057064760188</v>
      </c>
      <c r="N2911" s="15">
        <v>-0.54940381130482985</v>
      </c>
      <c r="O2911" s="16">
        <v>0</v>
      </c>
    </row>
    <row r="2912" spans="10:15" x14ac:dyDescent="0.25">
      <c r="J2912" s="38">
        <v>20</v>
      </c>
      <c r="K2912" s="293">
        <v>933.34345878370652</v>
      </c>
      <c r="L2912" s="15">
        <v>-0.22548980454639975</v>
      </c>
      <c r="M2912" s="15">
        <v>-0.22548980454639975</v>
      </c>
      <c r="N2912" s="15">
        <v>-0.54902039090720056</v>
      </c>
      <c r="O2912" s="16">
        <v>0</v>
      </c>
    </row>
    <row r="2913" spans="10:15" x14ac:dyDescent="0.25">
      <c r="J2913" s="38">
        <v>20</v>
      </c>
      <c r="K2913" s="293">
        <v>933.50931945653497</v>
      </c>
      <c r="L2913" s="15">
        <v>-0.22567106698548775</v>
      </c>
      <c r="M2913" s="15">
        <v>-0.2252909058853346</v>
      </c>
      <c r="N2913" s="15">
        <v>-0.54903802712917771</v>
      </c>
      <c r="O2913" s="16">
        <v>0</v>
      </c>
    </row>
    <row r="2914" spans="10:15" x14ac:dyDescent="0.25">
      <c r="J2914" s="38">
        <v>20</v>
      </c>
      <c r="K2914" s="293">
        <v>933.7216159506446</v>
      </c>
      <c r="L2914" s="15">
        <v>-0.2265957051081576</v>
      </c>
      <c r="M2914" s="15">
        <v>-0.22466139185136094</v>
      </c>
      <c r="N2914" s="15">
        <v>-0.54874290304048146</v>
      </c>
      <c r="O2914" s="16">
        <v>0</v>
      </c>
    </row>
    <row r="2915" spans="10:15" x14ac:dyDescent="0.25">
      <c r="J2915" s="38">
        <v>20</v>
      </c>
      <c r="K2915" s="293">
        <v>931.58333562253472</v>
      </c>
      <c r="L2915" s="15">
        <v>-0.23364823584998959</v>
      </c>
      <c r="M2915" s="15">
        <v>-0.22216422912523215</v>
      </c>
      <c r="N2915" s="15">
        <v>-0.54418753502477835</v>
      </c>
      <c r="O2915" s="16">
        <v>0</v>
      </c>
    </row>
    <row r="2916" spans="10:15" x14ac:dyDescent="0.25">
      <c r="J2916" s="38">
        <v>20</v>
      </c>
      <c r="K2916" s="293">
        <v>870.32611787551502</v>
      </c>
      <c r="L2916" s="15">
        <v>-0.25056669705064688</v>
      </c>
      <c r="M2916" s="15">
        <v>-0.25056669705064688</v>
      </c>
      <c r="N2916" s="15">
        <v>-0.49886660589870635</v>
      </c>
      <c r="O2916" s="16">
        <v>0</v>
      </c>
    </row>
    <row r="2917" spans="10:15" x14ac:dyDescent="0.25">
      <c r="J2917" s="38">
        <v>20</v>
      </c>
      <c r="K2917" s="293">
        <v>879.62157784477029</v>
      </c>
      <c r="L2917" s="15">
        <v>-0.30613663072914005</v>
      </c>
      <c r="M2917" s="15">
        <v>-0.21487277093658985</v>
      </c>
      <c r="N2917" s="15">
        <v>-0.4789905983342701</v>
      </c>
      <c r="O2917" s="16">
        <v>0</v>
      </c>
    </row>
    <row r="2918" spans="10:15" x14ac:dyDescent="0.25">
      <c r="J2918" s="38">
        <v>20</v>
      </c>
      <c r="K2918" s="293">
        <v>879.2695040441248</v>
      </c>
      <c r="L2918" s="15">
        <v>-0.30650954055934682</v>
      </c>
      <c r="M2918" s="15">
        <v>-0.21488697517347924</v>
      </c>
      <c r="N2918" s="15">
        <v>-0.47860348426717397</v>
      </c>
      <c r="O2918" s="16">
        <v>0</v>
      </c>
    </row>
    <row r="2919" spans="10:15" x14ac:dyDescent="0.25">
      <c r="J2919" s="38">
        <v>20</v>
      </c>
      <c r="K2919" s="293">
        <v>846.33886817201596</v>
      </c>
      <c r="L2919" s="15">
        <v>-0.29817058973399374</v>
      </c>
      <c r="M2919" s="15">
        <v>-0.23956655886307646</v>
      </c>
      <c r="N2919" s="15">
        <v>-0.46226285140292983</v>
      </c>
      <c r="O2919" s="16">
        <v>0</v>
      </c>
    </row>
    <row r="2920" spans="10:15" x14ac:dyDescent="0.25">
      <c r="J2920" s="38">
        <v>20</v>
      </c>
      <c r="K2920" s="293">
        <v>969.32484429017143</v>
      </c>
      <c r="L2920" s="15">
        <v>-0.29196324288392622</v>
      </c>
      <c r="M2920" s="15">
        <v>-0.3802748825593289</v>
      </c>
      <c r="N2920" s="15">
        <v>-0.32776187455674483</v>
      </c>
      <c r="O2920" s="16">
        <v>0</v>
      </c>
    </row>
    <row r="2921" spans="10:15" x14ac:dyDescent="0.25">
      <c r="J2921" s="38">
        <v>20</v>
      </c>
      <c r="K2921" s="293">
        <v>965.11345776661813</v>
      </c>
      <c r="L2921" s="15">
        <v>-0.2928666521207991</v>
      </c>
      <c r="M2921" s="15">
        <v>-0.37920026509260152</v>
      </c>
      <c r="N2921" s="15">
        <v>-0.32793308278659927</v>
      </c>
      <c r="O2921" s="16">
        <v>0</v>
      </c>
    </row>
    <row r="2922" spans="10:15" x14ac:dyDescent="0.25">
      <c r="J2922" s="38">
        <v>20</v>
      </c>
      <c r="K2922" s="293">
        <v>1484.8990998619051</v>
      </c>
      <c r="L2922" s="15">
        <v>-0.42439209598785033</v>
      </c>
      <c r="M2922" s="15">
        <v>-0.30726494434196516</v>
      </c>
      <c r="N2922" s="15">
        <v>-0.26834295967018457</v>
      </c>
      <c r="O2922" s="16">
        <v>0</v>
      </c>
    </row>
    <row r="2923" spans="10:15" x14ac:dyDescent="0.25">
      <c r="J2923" s="38">
        <v>20</v>
      </c>
      <c r="K2923" s="293">
        <v>1291.0425333211369</v>
      </c>
      <c r="L2923" s="15">
        <v>-0.38080224491662701</v>
      </c>
      <c r="M2923" s="15">
        <v>-0.34143948492028597</v>
      </c>
      <c r="N2923" s="15">
        <v>-0.27775827016308691</v>
      </c>
      <c r="O2923" s="16">
        <v>0</v>
      </c>
    </row>
    <row r="2924" spans="10:15" x14ac:dyDescent="0.25">
      <c r="J2924" s="38">
        <v>20</v>
      </c>
      <c r="K2924" s="293">
        <v>1290.5362588860417</v>
      </c>
      <c r="L2924" s="15">
        <v>-0.38119515141859506</v>
      </c>
      <c r="M2924" s="15">
        <v>-0.34096290100591681</v>
      </c>
      <c r="N2924" s="15">
        <v>-0.27784194757548797</v>
      </c>
      <c r="O2924" s="16">
        <v>0</v>
      </c>
    </row>
    <row r="2925" spans="10:15" x14ac:dyDescent="0.25">
      <c r="J2925" s="38">
        <v>20</v>
      </c>
      <c r="K2925" s="293">
        <v>864.93202044354837</v>
      </c>
      <c r="L2925" s="15">
        <v>-0.30108314513746504</v>
      </c>
      <c r="M2925" s="15">
        <v>-0.34253565947483666</v>
      </c>
      <c r="N2925" s="15">
        <v>-0.35638119538769825</v>
      </c>
      <c r="O2925" s="16">
        <v>0</v>
      </c>
    </row>
    <row r="2926" spans="10:15" x14ac:dyDescent="0.25">
      <c r="J2926" s="38">
        <v>20</v>
      </c>
      <c r="K2926" s="293">
        <v>830.68562401451527</v>
      </c>
      <c r="L2926" s="15">
        <v>-0.35152110704605921</v>
      </c>
      <c r="M2926" s="15">
        <v>-0.22035763215148449</v>
      </c>
      <c r="N2926" s="15">
        <v>-0.42812126080245633</v>
      </c>
      <c r="O2926" s="16">
        <v>0</v>
      </c>
    </row>
    <row r="2927" spans="10:15" x14ac:dyDescent="0.25">
      <c r="J2927" s="38">
        <v>20</v>
      </c>
      <c r="K2927" s="293">
        <v>842.50057744362175</v>
      </c>
      <c r="L2927" s="15">
        <v>-0.3195131114925156</v>
      </c>
      <c r="M2927" s="15">
        <v>-0.34504764710402946</v>
      </c>
      <c r="N2927" s="15">
        <v>-0.33543924140345482</v>
      </c>
      <c r="O2927" s="16">
        <v>0</v>
      </c>
    </row>
    <row r="2928" spans="10:15" x14ac:dyDescent="0.25">
      <c r="J2928" s="38">
        <v>20</v>
      </c>
      <c r="K2928" s="293">
        <v>823.56104428331855</v>
      </c>
      <c r="L2928" s="15">
        <v>-0.32055698237601321</v>
      </c>
      <c r="M2928" s="15">
        <v>-0.33031195661328616</v>
      </c>
      <c r="N2928" s="15">
        <v>-0.34913106101070063</v>
      </c>
      <c r="O2928" s="16">
        <v>0</v>
      </c>
    </row>
    <row r="2929" spans="10:15" x14ac:dyDescent="0.25">
      <c r="J2929" s="38">
        <v>20</v>
      </c>
      <c r="K2929" s="293">
        <v>823.23482015153525</v>
      </c>
      <c r="L2929" s="15">
        <v>-0.32170676591785191</v>
      </c>
      <c r="M2929" s="15">
        <v>-0.33154114050245914</v>
      </c>
      <c r="N2929" s="15">
        <v>-0.34675209357968895</v>
      </c>
      <c r="O2929" s="16">
        <v>0</v>
      </c>
    </row>
    <row r="2930" spans="10:15" x14ac:dyDescent="0.25">
      <c r="J2930" s="38">
        <v>20</v>
      </c>
      <c r="K2930" s="293">
        <v>840.53348595589171</v>
      </c>
      <c r="L2930" s="15">
        <v>-0.32218799133132192</v>
      </c>
      <c r="M2930" s="15">
        <v>-0.34591955976713551</v>
      </c>
      <c r="N2930" s="15">
        <v>-0.33189244890154251</v>
      </c>
      <c r="O2930" s="16">
        <v>0</v>
      </c>
    </row>
    <row r="2931" spans="10:15" x14ac:dyDescent="0.25">
      <c r="J2931" s="38">
        <v>20</v>
      </c>
      <c r="K2931" s="293">
        <v>838.7970124234804</v>
      </c>
      <c r="L2931" s="15">
        <v>-0.32256596327063242</v>
      </c>
      <c r="M2931" s="15">
        <v>-0.34543641321068996</v>
      </c>
      <c r="N2931" s="15">
        <v>-0.33199762351867768</v>
      </c>
      <c r="O2931" s="16">
        <v>0</v>
      </c>
    </row>
    <row r="2932" spans="10:15" x14ac:dyDescent="0.25">
      <c r="J2932" s="38">
        <v>20</v>
      </c>
      <c r="K2932" s="293">
        <v>838.68503882712389</v>
      </c>
      <c r="L2932" s="15">
        <v>-0.32258232198930664</v>
      </c>
      <c r="M2932" s="15">
        <v>-0.34540015276245434</v>
      </c>
      <c r="N2932" s="15">
        <v>-0.33201752524823896</v>
      </c>
      <c r="O2932" s="16">
        <v>0</v>
      </c>
    </row>
    <row r="2933" spans="10:15" x14ac:dyDescent="0.25">
      <c r="J2933" s="38">
        <v>20</v>
      </c>
      <c r="K2933" s="293">
        <v>837.87738286721253</v>
      </c>
      <c r="L2933" s="15">
        <v>-0.32285590989239127</v>
      </c>
      <c r="M2933" s="15">
        <v>-0.34504245927694643</v>
      </c>
      <c r="N2933" s="15">
        <v>-0.3321016308306623</v>
      </c>
      <c r="O2933" s="16">
        <v>0</v>
      </c>
    </row>
    <row r="2934" spans="10:15" x14ac:dyDescent="0.25">
      <c r="J2934" s="38">
        <v>20</v>
      </c>
      <c r="K2934" s="293">
        <v>837.31422741606389</v>
      </c>
      <c r="L2934" s="15">
        <v>-0.32302726766833612</v>
      </c>
      <c r="M2934" s="15">
        <v>-0.34474918514985298</v>
      </c>
      <c r="N2934" s="15">
        <v>-0.33222354718181096</v>
      </c>
      <c r="O2934" s="16">
        <v>0</v>
      </c>
    </row>
    <row r="2935" spans="10:15" x14ac:dyDescent="0.25">
      <c r="J2935" s="38">
        <v>20</v>
      </c>
      <c r="K2935" s="293">
        <v>837.8378377518693</v>
      </c>
      <c r="L2935" s="15">
        <v>-0.32342537968590296</v>
      </c>
      <c r="M2935" s="15">
        <v>-0.34468503352602137</v>
      </c>
      <c r="N2935" s="15">
        <v>-0.33188958678807573</v>
      </c>
      <c r="O2935" s="16">
        <v>0</v>
      </c>
    </row>
    <row r="2936" spans="10:15" x14ac:dyDescent="0.25">
      <c r="J2936" s="38">
        <v>20</v>
      </c>
      <c r="K2936" s="293">
        <v>830.55572885283652</v>
      </c>
      <c r="L2936" s="15">
        <v>-0.32723322214401568</v>
      </c>
      <c r="M2936" s="15">
        <v>-0.34064347695785185</v>
      </c>
      <c r="N2936" s="15">
        <v>-0.33212330089813252</v>
      </c>
      <c r="O2936" s="16">
        <v>0</v>
      </c>
    </row>
    <row r="2937" spans="10:15" x14ac:dyDescent="0.25">
      <c r="J2937" s="38">
        <v>20</v>
      </c>
      <c r="K2937" s="293">
        <v>827.37649185799535</v>
      </c>
      <c r="L2937" s="15">
        <v>-0.32788531236303564</v>
      </c>
      <c r="M2937" s="15">
        <v>-0.33907108661204949</v>
      </c>
      <c r="N2937" s="15">
        <v>-0.33304360102491487</v>
      </c>
      <c r="O2937" s="16">
        <v>0</v>
      </c>
    </row>
    <row r="2938" spans="10:15" x14ac:dyDescent="0.25">
      <c r="J2938" s="38">
        <v>20</v>
      </c>
      <c r="K2938" s="293">
        <v>826.91953221450206</v>
      </c>
      <c r="L2938" s="15">
        <v>-0.32784591983348149</v>
      </c>
      <c r="M2938" s="15">
        <v>-0.33888114068537184</v>
      </c>
      <c r="N2938" s="15">
        <v>-0.33327293948114656</v>
      </c>
      <c r="O2938" s="16">
        <v>0</v>
      </c>
    </row>
    <row r="2939" spans="10:15" x14ac:dyDescent="0.25">
      <c r="J2939" s="38">
        <v>20</v>
      </c>
      <c r="K2939" s="293">
        <v>829.86869008641054</v>
      </c>
      <c r="L2939" s="15">
        <v>-0.32851106291770743</v>
      </c>
      <c r="M2939" s="15">
        <v>-0.33969950381421721</v>
      </c>
      <c r="N2939" s="15">
        <v>-0.33178943326807531</v>
      </c>
      <c r="O2939" s="16">
        <v>0</v>
      </c>
    </row>
    <row r="2940" spans="10:15" x14ac:dyDescent="0.25">
      <c r="J2940" s="38">
        <v>20</v>
      </c>
      <c r="K2940" s="293">
        <v>830.33637359321153</v>
      </c>
      <c r="L2940" s="15">
        <v>-0.32884188045912</v>
      </c>
      <c r="M2940" s="15">
        <v>-0.33960659515513975</v>
      </c>
      <c r="N2940" s="15">
        <v>-0.33155152438574015</v>
      </c>
      <c r="O2940" s="16">
        <v>0</v>
      </c>
    </row>
    <row r="2941" spans="10:15" x14ac:dyDescent="0.25">
      <c r="J2941" s="38">
        <v>20</v>
      </c>
      <c r="K2941" s="293">
        <v>819.68254336936843</v>
      </c>
      <c r="L2941" s="15">
        <v>-0.32847632840696261</v>
      </c>
      <c r="M2941" s="15">
        <v>-0.33463832059175302</v>
      </c>
      <c r="N2941" s="15">
        <v>-0.33688535100128431</v>
      </c>
      <c r="O2941" s="16">
        <v>0</v>
      </c>
    </row>
    <row r="2942" spans="10:15" x14ac:dyDescent="0.25">
      <c r="J2942" s="38">
        <v>20</v>
      </c>
      <c r="K2942" s="293">
        <v>819.14622945858309</v>
      </c>
      <c r="L2942" s="15">
        <v>-0.3285765026575902</v>
      </c>
      <c r="M2942" s="15">
        <v>-0.33427103846727768</v>
      </c>
      <c r="N2942" s="15">
        <v>-0.33715245887513218</v>
      </c>
      <c r="O2942" s="16">
        <v>0</v>
      </c>
    </row>
    <row r="2943" spans="10:15" x14ac:dyDescent="0.25">
      <c r="J2943" s="38">
        <v>20</v>
      </c>
      <c r="K2943" s="293">
        <v>818.87526113145054</v>
      </c>
      <c r="L2943" s="15">
        <v>-0.32874505584114799</v>
      </c>
      <c r="M2943" s="15">
        <v>-0.33396873568243052</v>
      </c>
      <c r="N2943" s="15">
        <v>-0.33728620847642143</v>
      </c>
      <c r="O2943" s="16">
        <v>0</v>
      </c>
    </row>
    <row r="2944" spans="10:15" x14ac:dyDescent="0.25">
      <c r="J2944" s="38">
        <v>20</v>
      </c>
      <c r="K2944" s="293">
        <v>834.0096084429814</v>
      </c>
      <c r="L2944" s="15">
        <v>-0.33122823360044035</v>
      </c>
      <c r="M2944" s="15">
        <v>-0.33843165482856813</v>
      </c>
      <c r="N2944" s="15">
        <v>-0.33034011157099152</v>
      </c>
      <c r="O2944" s="16">
        <v>0</v>
      </c>
    </row>
    <row r="2945" spans="10:15" x14ac:dyDescent="0.25">
      <c r="J2945" s="38">
        <v>20</v>
      </c>
      <c r="K2945" s="293">
        <v>832.11813733261477</v>
      </c>
      <c r="L2945" s="15">
        <v>-0.33097223543337878</v>
      </c>
      <c r="M2945" s="15">
        <v>-0.33839373474111423</v>
      </c>
      <c r="N2945" s="15">
        <v>-0.33063402982550705</v>
      </c>
      <c r="O2945" s="16">
        <v>0</v>
      </c>
    </row>
    <row r="2946" spans="10:15" x14ac:dyDescent="0.25">
      <c r="J2946" s="38">
        <v>20</v>
      </c>
      <c r="K2946" s="293">
        <v>832.57317797819815</v>
      </c>
      <c r="L2946" s="15">
        <v>-0.33120565876145869</v>
      </c>
      <c r="M2946" s="15">
        <v>-0.33828122521912901</v>
      </c>
      <c r="N2946" s="15">
        <v>-0.33051311601941236</v>
      </c>
      <c r="O2946" s="16">
        <v>0</v>
      </c>
    </row>
    <row r="2947" spans="10:15" x14ac:dyDescent="0.25">
      <c r="J2947" s="38">
        <v>20</v>
      </c>
      <c r="K2947" s="293">
        <v>832.85036008812631</v>
      </c>
      <c r="L2947" s="15">
        <v>-0.33142809396031364</v>
      </c>
      <c r="M2947" s="15">
        <v>-0.33807986140123941</v>
      </c>
      <c r="N2947" s="15">
        <v>-0.330492044638447</v>
      </c>
      <c r="O2947" s="16">
        <v>0</v>
      </c>
    </row>
    <row r="2948" spans="10:15" x14ac:dyDescent="0.25">
      <c r="J2948" s="38">
        <v>20</v>
      </c>
      <c r="K2948" s="293">
        <v>833.57537381880888</v>
      </c>
      <c r="L2948" s="15">
        <v>-0.33236352621444776</v>
      </c>
      <c r="M2948" s="15">
        <v>-0.33695695920455337</v>
      </c>
      <c r="N2948" s="15">
        <v>-0.33067951458099881</v>
      </c>
      <c r="O2948" s="16">
        <v>0</v>
      </c>
    </row>
    <row r="2949" spans="10:15" x14ac:dyDescent="0.25">
      <c r="J2949" s="38">
        <v>20</v>
      </c>
      <c r="K2949" s="293">
        <v>817.84484187572741</v>
      </c>
      <c r="L2949" s="15">
        <v>-0.3315622205726047</v>
      </c>
      <c r="M2949" s="15">
        <v>-0.32860978016972314</v>
      </c>
      <c r="N2949" s="15">
        <v>-0.3398279992576721</v>
      </c>
      <c r="O2949" s="16">
        <v>0</v>
      </c>
    </row>
    <row r="2950" spans="10:15" x14ac:dyDescent="0.25">
      <c r="J2950" s="38">
        <v>20</v>
      </c>
      <c r="K2950" s="293">
        <v>817.83157788141125</v>
      </c>
      <c r="L2950" s="15">
        <v>-0.33186427411843267</v>
      </c>
      <c r="M2950" s="15">
        <v>-0.32809422794749787</v>
      </c>
      <c r="N2950" s="15">
        <v>-0.34004149793406957</v>
      </c>
      <c r="O2950" s="16">
        <v>0</v>
      </c>
    </row>
    <row r="2951" spans="10:15" x14ac:dyDescent="0.25">
      <c r="J2951" s="38">
        <v>20</v>
      </c>
      <c r="K2951" s="293">
        <v>817.78569920704376</v>
      </c>
      <c r="L2951" s="15">
        <v>-0.33557482695520724</v>
      </c>
      <c r="M2951" s="15">
        <v>-0.32112445964940201</v>
      </c>
      <c r="N2951" s="15">
        <v>-0.34330071339539076</v>
      </c>
      <c r="O2951" s="16">
        <v>0</v>
      </c>
    </row>
    <row r="2952" spans="10:15" x14ac:dyDescent="0.25">
      <c r="J2952" s="38">
        <v>20</v>
      </c>
      <c r="K2952" s="293">
        <v>817.79048867930339</v>
      </c>
      <c r="L2952" s="15">
        <v>-0.33714288145200993</v>
      </c>
      <c r="M2952" s="15">
        <v>-0.31804090106129201</v>
      </c>
      <c r="N2952" s="15">
        <v>-0.34481621748669794</v>
      </c>
      <c r="O2952" s="16">
        <v>0</v>
      </c>
    </row>
    <row r="2953" spans="10:15" x14ac:dyDescent="0.25">
      <c r="J2953" s="38">
        <v>20</v>
      </c>
      <c r="K2953" s="293">
        <v>1244.1594806672356</v>
      </c>
      <c r="L2953" s="15">
        <v>-0.49194094232492064</v>
      </c>
      <c r="M2953" s="15">
        <v>-0.20236090767637221</v>
      </c>
      <c r="N2953" s="15">
        <v>-0.30569814999870715</v>
      </c>
      <c r="O2953" s="16">
        <v>0</v>
      </c>
    </row>
    <row r="2954" spans="10:15" x14ac:dyDescent="0.25">
      <c r="J2954" s="38">
        <v>20</v>
      </c>
      <c r="K2954" s="293">
        <v>1141.3515471589969</v>
      </c>
      <c r="L2954" s="15">
        <v>-0.47621178159785121</v>
      </c>
      <c r="M2954" s="15">
        <v>-0.17652073089244383</v>
      </c>
      <c r="N2954" s="15">
        <v>-0.34726748750970493</v>
      </c>
      <c r="O2954" s="16">
        <v>0</v>
      </c>
    </row>
    <row r="2955" spans="10:15" x14ac:dyDescent="0.25">
      <c r="J2955" s="38">
        <v>20</v>
      </c>
      <c r="K2955" s="293">
        <v>1139.970181543028</v>
      </c>
      <c r="L2955" s="15">
        <v>-0.47590625438227463</v>
      </c>
      <c r="M2955" s="15">
        <v>-0.17669769317066331</v>
      </c>
      <c r="N2955" s="15">
        <v>-0.34739605244706212</v>
      </c>
      <c r="O2955" s="16">
        <v>0</v>
      </c>
    </row>
    <row r="2956" spans="10:15" x14ac:dyDescent="0.25">
      <c r="J2956" s="38">
        <v>20</v>
      </c>
      <c r="K2956" s="293">
        <v>1198.3814266602483</v>
      </c>
      <c r="L2956" s="15">
        <v>-0.48788573251153977</v>
      </c>
      <c r="M2956" s="15">
        <v>-0.20362423916670847</v>
      </c>
      <c r="N2956" s="15">
        <v>-0.3084900283217516</v>
      </c>
      <c r="O2956" s="16">
        <v>0</v>
      </c>
    </row>
    <row r="2957" spans="10:15" x14ac:dyDescent="0.25">
      <c r="J2957" s="38">
        <v>20</v>
      </c>
      <c r="K2957" s="293">
        <v>1199.2425859839668</v>
      </c>
      <c r="L2957" s="15">
        <v>-0.48825002770697112</v>
      </c>
      <c r="M2957" s="15">
        <v>-0.203239129631682</v>
      </c>
      <c r="N2957" s="15">
        <v>-0.30851084266134693</v>
      </c>
      <c r="O2957" s="16">
        <v>0</v>
      </c>
    </row>
    <row r="2958" spans="10:15" x14ac:dyDescent="0.25">
      <c r="J2958" s="38">
        <v>20</v>
      </c>
      <c r="K2958" s="293">
        <v>848.20619196000882</v>
      </c>
      <c r="L2958" s="15">
        <v>-0.39449290003130244</v>
      </c>
      <c r="M2958" s="15">
        <v>-0.21114106978553068</v>
      </c>
      <c r="N2958" s="15">
        <v>-0.39436603018316685</v>
      </c>
      <c r="O2958" s="16">
        <v>0</v>
      </c>
    </row>
    <row r="2959" spans="10:15" x14ac:dyDescent="0.25">
      <c r="J2959" s="38">
        <v>20</v>
      </c>
      <c r="K2959" s="293">
        <v>847.79310287607348</v>
      </c>
      <c r="L2959" s="15">
        <v>-0.39439719800636497</v>
      </c>
      <c r="M2959" s="15">
        <v>-0.21120560398727012</v>
      </c>
      <c r="N2959" s="15">
        <v>-0.39439719800636497</v>
      </c>
      <c r="O2959" s="16">
        <v>0</v>
      </c>
    </row>
    <row r="2960" spans="10:15" x14ac:dyDescent="0.25">
      <c r="J2960" s="38">
        <v>20</v>
      </c>
      <c r="K2960" s="293">
        <v>1018.5755171122709</v>
      </c>
      <c r="L2960" s="15">
        <v>-0.43033980026132601</v>
      </c>
      <c r="M2960" s="15">
        <v>-0.2559976363492803</v>
      </c>
      <c r="N2960" s="15">
        <v>-0.31366256338939363</v>
      </c>
      <c r="O2960" s="16">
        <v>0</v>
      </c>
    </row>
    <row r="2961" spans="10:15" x14ac:dyDescent="0.25">
      <c r="J2961" s="38">
        <v>20</v>
      </c>
      <c r="K2961" s="293">
        <v>1018.3581795169555</v>
      </c>
      <c r="L2961" s="15">
        <v>-0.43030513705956058</v>
      </c>
      <c r="M2961" s="15">
        <v>-0.25600749727510719</v>
      </c>
      <c r="N2961" s="15">
        <v>-0.31368736566533223</v>
      </c>
      <c r="O2961" s="16">
        <v>0</v>
      </c>
    </row>
    <row r="2962" spans="10:15" x14ac:dyDescent="0.25">
      <c r="J2962" s="38">
        <v>20</v>
      </c>
      <c r="K2962" s="293">
        <v>825.8272857467291</v>
      </c>
      <c r="L2962" s="15">
        <v>-0.39161850380745367</v>
      </c>
      <c r="M2962" s="15">
        <v>-0.21652430235306663</v>
      </c>
      <c r="N2962" s="15">
        <v>-0.39185719383947981</v>
      </c>
      <c r="O2962" s="16">
        <v>0</v>
      </c>
    </row>
    <row r="2963" spans="10:15" x14ac:dyDescent="0.25">
      <c r="J2963" s="38">
        <v>20</v>
      </c>
      <c r="K2963" s="293">
        <v>826.15257097490155</v>
      </c>
      <c r="L2963" s="15">
        <v>-0.39178493402333087</v>
      </c>
      <c r="M2963" s="15">
        <v>-0.21643013195333821</v>
      </c>
      <c r="N2963" s="15">
        <v>-0.39178493402333087</v>
      </c>
      <c r="O2963" s="16">
        <v>0</v>
      </c>
    </row>
    <row r="2964" spans="10:15" x14ac:dyDescent="0.25">
      <c r="J2964" s="38">
        <v>20</v>
      </c>
      <c r="K2964" s="293">
        <v>1018.1408836788062</v>
      </c>
      <c r="L2964" s="15">
        <v>-0.43085551531795696</v>
      </c>
      <c r="M2964" s="15">
        <v>-0.25513114300963363</v>
      </c>
      <c r="N2964" s="15">
        <v>-0.3140133416724093</v>
      </c>
      <c r="O2964" s="16">
        <v>0</v>
      </c>
    </row>
    <row r="2965" spans="10:15" x14ac:dyDescent="0.25">
      <c r="J2965" s="38">
        <v>20</v>
      </c>
      <c r="K2965" s="293">
        <v>1147.5262834125217</v>
      </c>
      <c r="L2965" s="15">
        <v>-0.48997876466232354</v>
      </c>
      <c r="M2965" s="15">
        <v>-0.19051296162368214</v>
      </c>
      <c r="N2965" s="15">
        <v>-0.31950827371399426</v>
      </c>
      <c r="O2965" s="16">
        <v>0</v>
      </c>
    </row>
    <row r="2966" spans="10:15" x14ac:dyDescent="0.25">
      <c r="J2966" s="38">
        <v>20</v>
      </c>
      <c r="K2966" s="293">
        <v>1147.0150978175561</v>
      </c>
      <c r="L2966" s="15">
        <v>-0.48989710615562965</v>
      </c>
      <c r="M2966" s="15">
        <v>-0.1906149869312577</v>
      </c>
      <c r="N2966" s="15">
        <v>-0.31948790691311268</v>
      </c>
      <c r="O2966" s="16">
        <v>0</v>
      </c>
    </row>
    <row r="2967" spans="10:15" x14ac:dyDescent="0.25">
      <c r="J2967" s="38">
        <v>20</v>
      </c>
      <c r="K2967" s="293">
        <v>1145.4783292311188</v>
      </c>
      <c r="L2967" s="15">
        <v>-0.4895656064204571</v>
      </c>
      <c r="M2967" s="15">
        <v>-0.1908198626777127</v>
      </c>
      <c r="N2967" s="15">
        <v>-0.31961453090183023</v>
      </c>
      <c r="O2967" s="16">
        <v>0</v>
      </c>
    </row>
    <row r="2968" spans="10:15" x14ac:dyDescent="0.25">
      <c r="J2968" s="38">
        <v>20</v>
      </c>
      <c r="K2968" s="293">
        <v>1031.1315043580946</v>
      </c>
      <c r="L2968" s="15">
        <v>-0.46120716625994668</v>
      </c>
      <c r="M2968" s="15">
        <v>-0.20176240895396408</v>
      </c>
      <c r="N2968" s="15">
        <v>-0.33703042478608924</v>
      </c>
      <c r="O2968" s="16">
        <v>0</v>
      </c>
    </row>
    <row r="2969" spans="10:15" x14ac:dyDescent="0.25">
      <c r="J2969" s="38">
        <v>20</v>
      </c>
      <c r="K2969" s="293">
        <v>910.63259085408151</v>
      </c>
      <c r="L2969" s="15">
        <v>-0.42411379107385183</v>
      </c>
      <c r="M2969" s="15">
        <v>-0.21328361989532765</v>
      </c>
      <c r="N2969" s="15">
        <v>-0.36260258903082043</v>
      </c>
      <c r="O2969" s="16">
        <v>0</v>
      </c>
    </row>
    <row r="2970" spans="10:15" x14ac:dyDescent="0.25">
      <c r="J2970" s="38">
        <v>20</v>
      </c>
      <c r="K2970" s="293">
        <v>911.74323157687195</v>
      </c>
      <c r="L2970" s="15">
        <v>-0.42451535163716919</v>
      </c>
      <c r="M2970" s="15">
        <v>-0.21322323765066623</v>
      </c>
      <c r="N2970" s="15">
        <v>-0.36226141071216456</v>
      </c>
      <c r="O2970" s="16">
        <v>0</v>
      </c>
    </row>
    <row r="2971" spans="10:15" x14ac:dyDescent="0.25">
      <c r="J2971" s="38">
        <v>20</v>
      </c>
      <c r="K2971" s="293">
        <v>1071.7376088638848</v>
      </c>
      <c r="L2971" s="15">
        <v>-0.47331785592911513</v>
      </c>
      <c r="M2971" s="15">
        <v>-0.20030818323390395</v>
      </c>
      <c r="N2971" s="15">
        <v>-0.32637396083698089</v>
      </c>
      <c r="O2971" s="16">
        <v>0</v>
      </c>
    </row>
    <row r="2972" spans="10:15" x14ac:dyDescent="0.25">
      <c r="J2972" s="38">
        <v>20</v>
      </c>
      <c r="K2972" s="293">
        <v>1002.0002505550759</v>
      </c>
      <c r="L2972" s="15">
        <v>-0.44955748118909583</v>
      </c>
      <c r="M2972" s="15">
        <v>-0.22240553431191151</v>
      </c>
      <c r="N2972" s="15">
        <v>-0.32803698449899266</v>
      </c>
      <c r="O2972" s="16">
        <v>0</v>
      </c>
    </row>
    <row r="2973" spans="10:15" x14ac:dyDescent="0.25">
      <c r="J2973" s="38">
        <v>20</v>
      </c>
      <c r="K2973" s="293">
        <v>1001.1222531688156</v>
      </c>
      <c r="L2973" s="15">
        <v>-0.44928546755679855</v>
      </c>
      <c r="M2973" s="15">
        <v>-0.22250857451772754</v>
      </c>
      <c r="N2973" s="15">
        <v>-0.32820595792547391</v>
      </c>
      <c r="O2973" s="16">
        <v>0</v>
      </c>
    </row>
    <row r="2974" spans="10:15" x14ac:dyDescent="0.25">
      <c r="J2974" s="38">
        <v>20</v>
      </c>
      <c r="K2974" s="293">
        <v>1325.0195997389194</v>
      </c>
      <c r="L2974" s="15">
        <v>-2.1694367506325962E-17</v>
      </c>
      <c r="M2974" s="15">
        <v>-0.27686875468719901</v>
      </c>
      <c r="N2974" s="15">
        <v>-0.72313124531280093</v>
      </c>
      <c r="O2974" s="16">
        <v>0</v>
      </c>
    </row>
    <row r="2975" spans="10:15" x14ac:dyDescent="0.25">
      <c r="J2975" s="38">
        <v>20</v>
      </c>
      <c r="K2975" s="293">
        <v>8041.8723720082598</v>
      </c>
      <c r="L2975" s="15">
        <v>-0.15946150511085144</v>
      </c>
      <c r="M2975" s="15">
        <v>0.25205205646553941</v>
      </c>
      <c r="N2975" s="15">
        <v>0.90740944864531203</v>
      </c>
      <c r="O2975" s="16">
        <v>0</v>
      </c>
    </row>
    <row r="2976" spans="10:15" x14ac:dyDescent="0.25">
      <c r="J2976" s="38">
        <v>20</v>
      </c>
      <c r="K2976" s="293">
        <v>8050.7903236486436</v>
      </c>
      <c r="L2976" s="15">
        <v>-0.16112537614314409</v>
      </c>
      <c r="M2976" s="15">
        <v>0.25309191503763273</v>
      </c>
      <c r="N2976" s="15">
        <v>0.90803346110551131</v>
      </c>
      <c r="O2976" s="16">
        <v>0</v>
      </c>
    </row>
    <row r="2977" spans="10:15" x14ac:dyDescent="0.25">
      <c r="J2977" s="38">
        <v>20</v>
      </c>
      <c r="K2977" s="293">
        <v>8052.0109054784944</v>
      </c>
      <c r="L2977" s="15">
        <v>-0.1611538320026491</v>
      </c>
      <c r="M2977" s="15">
        <v>0.25313661282607897</v>
      </c>
      <c r="N2977" s="15">
        <v>0.90801721917657008</v>
      </c>
      <c r="O2977" s="16">
        <v>0</v>
      </c>
    </row>
    <row r="2978" spans="10:15" x14ac:dyDescent="0.25">
      <c r="J2978" s="38">
        <v>20</v>
      </c>
      <c r="K2978" s="293">
        <v>8052.0525409510346</v>
      </c>
      <c r="L2978" s="15">
        <v>-0.16115501788158418</v>
      </c>
      <c r="M2978" s="15">
        <v>0.25313847557655234</v>
      </c>
      <c r="N2978" s="15">
        <v>0.90801654230503182</v>
      </c>
      <c r="O2978" s="16">
        <v>0</v>
      </c>
    </row>
    <row r="2979" spans="10:15" x14ac:dyDescent="0.25">
      <c r="J2979" s="38">
        <v>20</v>
      </c>
      <c r="K2979" s="293">
        <v>4400.0042371854397</v>
      </c>
      <c r="L2979" s="15">
        <v>-1.0986791614492865E-16</v>
      </c>
      <c r="M2979" s="15">
        <v>-0.99999999999999956</v>
      </c>
      <c r="N2979" s="15">
        <v>-2.1650442299147704E-16</v>
      </c>
      <c r="O2979" s="16">
        <v>0</v>
      </c>
    </row>
    <row r="2980" spans="10:15" x14ac:dyDescent="0.25">
      <c r="J2980" s="38">
        <v>20</v>
      </c>
      <c r="K2980" s="293">
        <v>2567.1302513712553</v>
      </c>
      <c r="L2980" s="15">
        <v>-7.992604925283189E-3</v>
      </c>
      <c r="M2980" s="15">
        <v>0.70589512068067373</v>
      </c>
      <c r="N2980" s="15">
        <v>0.30209748424460947</v>
      </c>
      <c r="O2980" s="16">
        <v>0</v>
      </c>
    </row>
    <row r="2981" spans="10:15" x14ac:dyDescent="0.25">
      <c r="J2981" s="38">
        <v>20</v>
      </c>
      <c r="K2981" s="293">
        <v>4400.0042371854388</v>
      </c>
      <c r="L2981" s="15">
        <v>-1.450094922648139E-16</v>
      </c>
      <c r="M2981" s="15">
        <v>-0.99999999999999933</v>
      </c>
      <c r="N2981" s="15">
        <v>-3.4495294260209209E-16</v>
      </c>
      <c r="O2981" s="16">
        <v>0</v>
      </c>
    </row>
    <row r="2982" spans="10:15" x14ac:dyDescent="0.25">
      <c r="J2982" s="38">
        <v>20</v>
      </c>
      <c r="K2982" s="293">
        <v>11416.149713104378</v>
      </c>
      <c r="L2982" s="15">
        <v>-0.38498860855623995</v>
      </c>
      <c r="M2982" s="15">
        <v>0.24470508817821282</v>
      </c>
      <c r="N2982" s="15">
        <v>1.140283520378027</v>
      </c>
      <c r="O2982" s="16">
        <v>0</v>
      </c>
    </row>
    <row r="2983" spans="10:15" x14ac:dyDescent="0.25">
      <c r="J2983" s="38">
        <v>20</v>
      </c>
      <c r="K2983" s="293">
        <v>11448.814140944</v>
      </c>
      <c r="L2983" s="15">
        <v>-0.38716229081600273</v>
      </c>
      <c r="M2983" s="15">
        <v>0.24435652781010006</v>
      </c>
      <c r="N2983" s="15">
        <v>1.1428057630059028</v>
      </c>
      <c r="O2983" s="16">
        <v>0</v>
      </c>
    </row>
    <row r="2984" spans="10:15" x14ac:dyDescent="0.25">
      <c r="J2984" s="38">
        <v>20</v>
      </c>
      <c r="K2984" s="293">
        <v>8762.4477137176909</v>
      </c>
      <c r="L2984" s="15">
        <v>-0.3164685357244289</v>
      </c>
      <c r="M2984" s="15">
        <v>0.38057370065322343</v>
      </c>
      <c r="N2984" s="15">
        <v>0.9358948350712053</v>
      </c>
      <c r="O2984" s="16">
        <v>0</v>
      </c>
    </row>
    <row r="2985" spans="10:15" x14ac:dyDescent="0.25">
      <c r="J2985" s="38">
        <v>20</v>
      </c>
      <c r="K2985" s="293">
        <v>8778.9801238903528</v>
      </c>
      <c r="L2985" s="15">
        <v>-0.31704223978148477</v>
      </c>
      <c r="M2985" s="15">
        <v>0.37963775891782919</v>
      </c>
      <c r="N2985" s="15">
        <v>0.93740448086365569</v>
      </c>
      <c r="O2985" s="16">
        <v>0</v>
      </c>
    </row>
    <row r="2986" spans="10:15" x14ac:dyDescent="0.25">
      <c r="J2986" s="38">
        <v>20</v>
      </c>
      <c r="K2986" s="293">
        <v>8763.6316528429288</v>
      </c>
      <c r="L2986" s="15">
        <v>-0.31651219789316498</v>
      </c>
      <c r="M2986" s="15">
        <v>0.38062620720998558</v>
      </c>
      <c r="N2986" s="15">
        <v>0.93588599068317935</v>
      </c>
      <c r="O2986" s="16">
        <v>0</v>
      </c>
    </row>
    <row r="2987" spans="10:15" x14ac:dyDescent="0.25">
      <c r="J2987" s="38">
        <v>20</v>
      </c>
      <c r="K2987" s="293">
        <v>1313.3947512814702</v>
      </c>
      <c r="L2987" s="15">
        <v>-7.0091472912123705E-3</v>
      </c>
      <c r="M2987" s="15">
        <v>-0.34347299708306195</v>
      </c>
      <c r="N2987" s="15">
        <v>-0.64951785562572562</v>
      </c>
      <c r="O2987" s="16">
        <v>0</v>
      </c>
    </row>
    <row r="2988" spans="10:15" x14ac:dyDescent="0.25">
      <c r="J2988" s="38">
        <v>20</v>
      </c>
      <c r="K2988" s="293">
        <v>1292.0911553993831</v>
      </c>
      <c r="L2988" s="15">
        <v>-9.4447781717532037E-18</v>
      </c>
      <c r="M2988" s="15">
        <v>-0.32897066093955163</v>
      </c>
      <c r="N2988" s="15">
        <v>-0.67102933906044837</v>
      </c>
      <c r="O2988" s="16">
        <v>0</v>
      </c>
    </row>
    <row r="2989" spans="10:15" x14ac:dyDescent="0.25">
      <c r="J2989" s="38">
        <v>20</v>
      </c>
      <c r="K2989" s="293">
        <v>2163.2190041753474</v>
      </c>
      <c r="L2989" s="15">
        <v>-0.18832763369711389</v>
      </c>
      <c r="M2989" s="15">
        <v>-7.7812016317969218E-2</v>
      </c>
      <c r="N2989" s="15">
        <v>-0.73386034998491678</v>
      </c>
      <c r="O2989" s="16">
        <v>0</v>
      </c>
    </row>
    <row r="2990" spans="10:15" x14ac:dyDescent="0.25">
      <c r="J2990" s="38">
        <v>20</v>
      </c>
      <c r="K2990" s="293">
        <v>2163.077082675567</v>
      </c>
      <c r="L2990" s="15">
        <v>-0.18859095214469351</v>
      </c>
      <c r="M2990" s="15">
        <v>-7.7804339001398215E-2</v>
      </c>
      <c r="N2990" s="15">
        <v>-0.73360470885390827</v>
      </c>
      <c r="O2990" s="16">
        <v>0</v>
      </c>
    </row>
    <row r="2991" spans="10:15" x14ac:dyDescent="0.25">
      <c r="J2991" s="38">
        <v>20</v>
      </c>
      <c r="K2991" s="293">
        <v>1322.9918320928227</v>
      </c>
      <c r="L2991" s="15">
        <v>-1.317577157711129E-16</v>
      </c>
      <c r="M2991" s="15">
        <v>-0.34299497071158086</v>
      </c>
      <c r="N2991" s="15">
        <v>-0.65700502928841897</v>
      </c>
      <c r="O2991" s="16">
        <v>0</v>
      </c>
    </row>
    <row r="2992" spans="10:15" x14ac:dyDescent="0.25">
      <c r="J2992" s="38">
        <v>20</v>
      </c>
      <c r="K2992" s="293">
        <v>4400.0042371854415</v>
      </c>
      <c r="L2992" s="15">
        <v>-3.5868643212020838E-17</v>
      </c>
      <c r="M2992" s="15">
        <v>-1</v>
      </c>
      <c r="N2992" s="15">
        <v>-8.1593084784101463E-17</v>
      </c>
      <c r="O2992" s="16">
        <v>0</v>
      </c>
    </row>
    <row r="2993" spans="10:15" x14ac:dyDescent="0.25">
      <c r="J2993" s="38">
        <v>20</v>
      </c>
      <c r="K2993" s="293">
        <v>4400.0042371854061</v>
      </c>
      <c r="L2993" s="15">
        <v>-3.9059659894171026E-15</v>
      </c>
      <c r="M2993" s="15">
        <v>-0.9999999999999919</v>
      </c>
      <c r="N2993" s="15">
        <v>-4.1200468554347927E-15</v>
      </c>
      <c r="O2993" s="16">
        <v>0</v>
      </c>
    </row>
    <row r="2994" spans="10:15" x14ac:dyDescent="0.25">
      <c r="J2994" s="38">
        <v>20</v>
      </c>
      <c r="K2994" s="293">
        <v>4400.0042371854424</v>
      </c>
      <c r="L2994" s="15">
        <v>-3.9503978672698638E-17</v>
      </c>
      <c r="M2994" s="15">
        <v>-1.0000000000000002</v>
      </c>
      <c r="N2994" s="15">
        <v>1.4945268005008688E-16</v>
      </c>
      <c r="O2994" s="16">
        <v>0</v>
      </c>
    </row>
    <row r="2995" spans="10:15" x14ac:dyDescent="0.25">
      <c r="J2995" s="38">
        <v>21</v>
      </c>
      <c r="K2995" s="293">
        <v>1116.3409320326455</v>
      </c>
      <c r="L2995" s="15">
        <v>-0.46453145668073886</v>
      </c>
      <c r="M2995" s="15">
        <v>-0.20991372792624169</v>
      </c>
      <c r="N2995" s="15">
        <v>-0.32555481539301956</v>
      </c>
      <c r="O2995" s="16">
        <v>0</v>
      </c>
    </row>
    <row r="2996" spans="10:15" x14ac:dyDescent="0.25">
      <c r="J2996" s="38">
        <v>21</v>
      </c>
      <c r="K2996" s="293">
        <v>3187.2999277033764</v>
      </c>
      <c r="L2996" s="15">
        <v>-8.922321295371867E-2</v>
      </c>
      <c r="M2996" s="15">
        <v>0.79832684958859779</v>
      </c>
      <c r="N2996" s="15">
        <v>0.29089636336512087</v>
      </c>
      <c r="O2996" s="16">
        <v>0</v>
      </c>
    </row>
    <row r="2997" spans="10:15" x14ac:dyDescent="0.25">
      <c r="J2997" s="38">
        <v>21</v>
      </c>
      <c r="K2997" s="293">
        <v>7950.2804387957967</v>
      </c>
      <c r="L2997" s="15">
        <v>-0.31099119568304462</v>
      </c>
      <c r="M2997" s="15">
        <v>0.37844362397046299</v>
      </c>
      <c r="N2997" s="15">
        <v>0.93254757171258174</v>
      </c>
      <c r="O2997" s="16">
        <v>0</v>
      </c>
    </row>
    <row r="2998" spans="10:15" x14ac:dyDescent="0.25">
      <c r="J2998" s="38">
        <v>21</v>
      </c>
      <c r="K2998" s="293">
        <v>2112.4337542542826</v>
      </c>
      <c r="L2998" s="15">
        <v>0.38824050877607486</v>
      </c>
      <c r="M2998" s="15">
        <v>0.416307546311393</v>
      </c>
      <c r="N2998" s="15">
        <v>0.19545194491253215</v>
      </c>
      <c r="O2998" s="16">
        <v>0</v>
      </c>
    </row>
    <row r="2999" spans="10:15" x14ac:dyDescent="0.25">
      <c r="J2999" s="38">
        <v>21</v>
      </c>
      <c r="K2999" s="293">
        <v>2077.3423354691417</v>
      </c>
      <c r="L2999" s="15">
        <v>0.38352769762919536</v>
      </c>
      <c r="M2999" s="15">
        <v>0.41502561249132386</v>
      </c>
      <c r="N2999" s="15">
        <v>0.20144668987948072</v>
      </c>
      <c r="O2999" s="16">
        <v>0</v>
      </c>
    </row>
    <row r="3000" spans="10:15" x14ac:dyDescent="0.25">
      <c r="J3000" s="38">
        <v>21</v>
      </c>
      <c r="K3000" s="293">
        <v>1511.2137348521874</v>
      </c>
      <c r="L3000" s="15">
        <v>0.30350765066355878</v>
      </c>
      <c r="M3000" s="15">
        <v>0.39269772046568163</v>
      </c>
      <c r="N3000" s="15">
        <v>0.30379462887075953</v>
      </c>
      <c r="O3000" s="16">
        <v>0</v>
      </c>
    </row>
    <row r="3001" spans="10:15" x14ac:dyDescent="0.25">
      <c r="J3001" s="38">
        <v>21</v>
      </c>
      <c r="K3001" s="293">
        <v>1556.3062912566093</v>
      </c>
      <c r="L3001" s="15">
        <v>7.2250380409199885E-2</v>
      </c>
      <c r="M3001" s="15">
        <v>-0.36692465161085508</v>
      </c>
      <c r="N3001" s="15">
        <v>-0.70532572879834488</v>
      </c>
      <c r="O3001" s="16">
        <v>0</v>
      </c>
    </row>
    <row r="3002" spans="10:15" x14ac:dyDescent="0.25">
      <c r="J3002" s="38">
        <v>21</v>
      </c>
      <c r="K3002" s="293">
        <v>1855.086408863355</v>
      </c>
      <c r="L3002" s="15">
        <v>0.14909295282105722</v>
      </c>
      <c r="M3002" s="15">
        <v>-0.31328254285446655</v>
      </c>
      <c r="N3002" s="15">
        <v>-0.83581040996659073</v>
      </c>
      <c r="O3002" s="16">
        <v>0</v>
      </c>
    </row>
    <row r="3003" spans="10:15" x14ac:dyDescent="0.25">
      <c r="J3003" s="38">
        <v>21</v>
      </c>
      <c r="K3003" s="293">
        <v>1041.2694216002546</v>
      </c>
      <c r="L3003" s="15">
        <v>-0.17832098989807202</v>
      </c>
      <c r="M3003" s="15">
        <v>-0.26637739106729069</v>
      </c>
      <c r="N3003" s="15">
        <v>-0.55530161903463737</v>
      </c>
      <c r="O3003" s="16">
        <v>0</v>
      </c>
    </row>
    <row r="3004" spans="10:15" x14ac:dyDescent="0.25">
      <c r="J3004" s="38">
        <v>21</v>
      </c>
      <c r="K3004" s="293">
        <v>762.04487244691416</v>
      </c>
      <c r="L3004" s="15">
        <v>-0.33248498612267263</v>
      </c>
      <c r="M3004" s="15">
        <v>-0.33365890214460231</v>
      </c>
      <c r="N3004" s="15">
        <v>-0.33385611173272489</v>
      </c>
      <c r="O3004" s="16">
        <v>0</v>
      </c>
    </row>
    <row r="3005" spans="10:15" x14ac:dyDescent="0.25">
      <c r="J3005" s="38">
        <v>21</v>
      </c>
      <c r="K3005" s="293">
        <v>765.51938614777578</v>
      </c>
      <c r="L3005" s="15">
        <v>-0.33314791613597494</v>
      </c>
      <c r="M3005" s="15">
        <v>-0.33505580711066285</v>
      </c>
      <c r="N3005" s="15">
        <v>-0.33179627675336215</v>
      </c>
      <c r="O3005" s="16">
        <v>0</v>
      </c>
    </row>
    <row r="3006" spans="10:15" x14ac:dyDescent="0.25">
      <c r="J3006" s="38">
        <v>21</v>
      </c>
      <c r="K3006" s="293">
        <v>4400.0057560079731</v>
      </c>
      <c r="L3006" s="15">
        <v>-4.6585589822840376E-18</v>
      </c>
      <c r="M3006" s="15">
        <v>-1</v>
      </c>
      <c r="N3006" s="15">
        <v>3.6730945821854911E-17</v>
      </c>
      <c r="O3006" s="16">
        <v>0</v>
      </c>
    </row>
    <row r="3007" spans="10:15" x14ac:dyDescent="0.25">
      <c r="J3007" s="38">
        <v>21</v>
      </c>
      <c r="K3007" s="293">
        <v>7350.4752885081398</v>
      </c>
      <c r="L3007" s="15">
        <v>-0.15718945258773134</v>
      </c>
      <c r="M3007" s="15">
        <v>0.25281303624526796</v>
      </c>
      <c r="N3007" s="15">
        <v>0.90437641634246346</v>
      </c>
      <c r="O3007" s="16">
        <v>0</v>
      </c>
    </row>
    <row r="3008" spans="10:15" x14ac:dyDescent="0.25">
      <c r="J3008" s="38">
        <v>21</v>
      </c>
      <c r="K3008" s="293">
        <v>7357.7562793808147</v>
      </c>
      <c r="L3008" s="15">
        <v>-0.15735331720461831</v>
      </c>
      <c r="M3008" s="15">
        <v>0.25242094634907525</v>
      </c>
      <c r="N3008" s="15">
        <v>0.90493237085554312</v>
      </c>
      <c r="O3008" s="16">
        <v>0</v>
      </c>
    </row>
    <row r="3009" spans="10:15" x14ac:dyDescent="0.25">
      <c r="J3009" s="38">
        <v>21</v>
      </c>
      <c r="K3009" s="293">
        <v>3187.0295246564738</v>
      </c>
      <c r="L3009" s="15">
        <v>-8.9216558134197765E-2</v>
      </c>
      <c r="M3009" s="15">
        <v>0.79837918471556846</v>
      </c>
      <c r="N3009" s="15">
        <v>0.29083737341862936</v>
      </c>
      <c r="O3009" s="16">
        <v>0</v>
      </c>
    </row>
    <row r="3010" spans="10:15" x14ac:dyDescent="0.25">
      <c r="J3010" s="38">
        <v>21</v>
      </c>
      <c r="K3010" s="293">
        <v>10743.494431688423</v>
      </c>
      <c r="L3010" s="15">
        <v>1.4931670002332924</v>
      </c>
      <c r="M3010" s="15">
        <v>-0.94299080338396191</v>
      </c>
      <c r="N3010" s="15">
        <v>-1.5501761968493304</v>
      </c>
      <c r="O3010" s="16">
        <v>0</v>
      </c>
    </row>
    <row r="3011" spans="10:15" x14ac:dyDescent="0.25">
      <c r="J3011" s="38">
        <v>21</v>
      </c>
      <c r="K3011" s="293">
        <v>10764.870872902622</v>
      </c>
      <c r="L3011" s="15">
        <v>1.4961127786252029</v>
      </c>
      <c r="M3011" s="15">
        <v>-0.94474241007725224</v>
      </c>
      <c r="N3011" s="15">
        <v>-1.5513703685479505</v>
      </c>
      <c r="O3011" s="16">
        <v>0</v>
      </c>
    </row>
    <row r="3012" spans="10:15" x14ac:dyDescent="0.25">
      <c r="J3012" s="38">
        <v>21</v>
      </c>
      <c r="K3012" s="293">
        <v>10754.716406720499</v>
      </c>
      <c r="L3012" s="15">
        <v>1.4948440937526886</v>
      </c>
      <c r="M3012" s="15">
        <v>-0.94391799712399982</v>
      </c>
      <c r="N3012" s="15">
        <v>-1.5509260966286889</v>
      </c>
      <c r="O3012" s="16">
        <v>0</v>
      </c>
    </row>
    <row r="3013" spans="10:15" x14ac:dyDescent="0.25">
      <c r="J3013" s="38">
        <v>21</v>
      </c>
      <c r="K3013" s="293">
        <v>4022.0713573081516</v>
      </c>
      <c r="L3013" s="15">
        <v>0.60811644360177008</v>
      </c>
      <c r="M3013" s="15">
        <v>0.50696931184513927</v>
      </c>
      <c r="N3013" s="15">
        <v>-0.11508575544690944</v>
      </c>
      <c r="O3013" s="16">
        <v>0</v>
      </c>
    </row>
    <row r="3014" spans="10:15" x14ac:dyDescent="0.25">
      <c r="J3014" s="38">
        <v>21</v>
      </c>
      <c r="K3014" s="293">
        <v>4018.4943633431199</v>
      </c>
      <c r="L3014" s="15">
        <v>0.60756792523055281</v>
      </c>
      <c r="M3014" s="15">
        <v>0.50698482279475621</v>
      </c>
      <c r="N3014" s="15">
        <v>-0.1145527480253091</v>
      </c>
      <c r="O3014" s="16">
        <v>0</v>
      </c>
    </row>
    <row r="3015" spans="10:15" x14ac:dyDescent="0.25">
      <c r="J3015" s="38">
        <v>21</v>
      </c>
      <c r="K3015" s="293">
        <v>3966.1100036688276</v>
      </c>
      <c r="L3015" s="15">
        <v>0.60357914475561536</v>
      </c>
      <c r="M3015" s="15">
        <v>0.50322449145978565</v>
      </c>
      <c r="N3015" s="15">
        <v>-0.10680363621540093</v>
      </c>
      <c r="O3015" s="16">
        <v>0</v>
      </c>
    </row>
    <row r="3016" spans="10:15" x14ac:dyDescent="0.25">
      <c r="J3016" s="38">
        <v>21</v>
      </c>
      <c r="K3016" s="293">
        <v>3598.668775674882</v>
      </c>
      <c r="L3016" s="15">
        <v>0.58841329225352101</v>
      </c>
      <c r="M3016" s="15">
        <v>0.46807144953051638</v>
      </c>
      <c r="N3016" s="15">
        <v>-5.6484741784037555E-2</v>
      </c>
      <c r="O3016" s="16">
        <v>0</v>
      </c>
    </row>
    <row r="3017" spans="10:15" x14ac:dyDescent="0.25">
      <c r="J3017" s="38">
        <v>21</v>
      </c>
      <c r="K3017" s="293">
        <v>3577.7128349202526</v>
      </c>
      <c r="L3017" s="15">
        <v>0.58632224493588547</v>
      </c>
      <c r="M3017" s="15">
        <v>0.46687874183310185</v>
      </c>
      <c r="N3017" s="15">
        <v>-5.3200986768987463E-2</v>
      </c>
      <c r="O3017" s="16">
        <v>0</v>
      </c>
    </row>
    <row r="3018" spans="10:15" x14ac:dyDescent="0.25">
      <c r="J3018" s="38">
        <v>21</v>
      </c>
      <c r="K3018" s="293">
        <v>3572.9326054052481</v>
      </c>
      <c r="L3018" s="15">
        <v>0.58565222453464505</v>
      </c>
      <c r="M3018" s="15">
        <v>0.46674113315189708</v>
      </c>
      <c r="N3018" s="15">
        <v>-5.2393357686542179E-2</v>
      </c>
      <c r="O3018" s="16">
        <v>0</v>
      </c>
    </row>
    <row r="3019" spans="10:15" x14ac:dyDescent="0.25">
      <c r="J3019" s="38">
        <v>21</v>
      </c>
      <c r="K3019" s="293">
        <v>2753.015964971034</v>
      </c>
      <c r="L3019" s="15">
        <v>0.45435187915806519</v>
      </c>
      <c r="M3019" s="15">
        <v>0.2121831623038743</v>
      </c>
      <c r="N3019" s="15">
        <v>0.33346495853806052</v>
      </c>
      <c r="O3019" s="16">
        <v>0</v>
      </c>
    </row>
    <row r="3020" spans="10:15" x14ac:dyDescent="0.25">
      <c r="J3020" s="38">
        <v>21</v>
      </c>
      <c r="K3020" s="293">
        <v>2752.8718115320889</v>
      </c>
      <c r="L3020" s="15">
        <v>0.45434121448545928</v>
      </c>
      <c r="M3020" s="15">
        <v>0.21216884541662814</v>
      </c>
      <c r="N3020" s="15">
        <v>0.33348994009791255</v>
      </c>
      <c r="O3020" s="16">
        <v>0</v>
      </c>
    </row>
    <row r="3021" spans="10:15" x14ac:dyDescent="0.25">
      <c r="J3021" s="38">
        <v>21</v>
      </c>
      <c r="K3021" s="293">
        <v>2178.2117199280119</v>
      </c>
      <c r="L3021" s="15">
        <v>0.39912974042187527</v>
      </c>
      <c r="M3021" s="15">
        <v>0.41360434197512846</v>
      </c>
      <c r="N3021" s="15">
        <v>0.18726591760299624</v>
      </c>
      <c r="O3021" s="16">
        <v>0</v>
      </c>
    </row>
    <row r="3022" spans="10:15" x14ac:dyDescent="0.25">
      <c r="J3022" s="38">
        <v>21</v>
      </c>
      <c r="K3022" s="293">
        <v>2163.3076134808707</v>
      </c>
      <c r="L3022" s="15">
        <v>0.39717450666388049</v>
      </c>
      <c r="M3022" s="15">
        <v>0.41294558986342711</v>
      </c>
      <c r="N3022" s="15">
        <v>0.18987990347269249</v>
      </c>
      <c r="O3022" s="16">
        <v>0</v>
      </c>
    </row>
    <row r="3023" spans="10:15" x14ac:dyDescent="0.25">
      <c r="J3023" s="38">
        <v>21</v>
      </c>
      <c r="K3023" s="293">
        <v>2083.1796655831572</v>
      </c>
      <c r="L3023" s="15">
        <v>0.38429729864567702</v>
      </c>
      <c r="M3023" s="15">
        <v>0.41527134430658585</v>
      </c>
      <c r="N3023" s="15">
        <v>0.2004313570477371</v>
      </c>
      <c r="O3023" s="16">
        <v>0</v>
      </c>
    </row>
    <row r="3024" spans="10:15" x14ac:dyDescent="0.25">
      <c r="J3024" s="38">
        <v>21</v>
      </c>
      <c r="K3024" s="293">
        <v>1685.0178173013451</v>
      </c>
      <c r="L3024" s="15">
        <v>0.28754911161549135</v>
      </c>
      <c r="M3024" s="15">
        <v>0.34860668400301525</v>
      </c>
      <c r="N3024" s="15">
        <v>0.3638442043814934</v>
      </c>
      <c r="O3024" s="16">
        <v>0</v>
      </c>
    </row>
    <row r="3025" spans="10:15" x14ac:dyDescent="0.25">
      <c r="J3025" s="38">
        <v>21</v>
      </c>
      <c r="K3025" s="293">
        <v>1679.3483548996051</v>
      </c>
      <c r="L3025" s="15">
        <v>0.28790389565814312</v>
      </c>
      <c r="M3025" s="15">
        <v>0.34882306504204563</v>
      </c>
      <c r="N3025" s="15">
        <v>0.3632730392998112</v>
      </c>
      <c r="O3025" s="16">
        <v>0</v>
      </c>
    </row>
    <row r="3026" spans="10:15" x14ac:dyDescent="0.25">
      <c r="J3026" s="38">
        <v>21</v>
      </c>
      <c r="K3026" s="293">
        <v>1679.2795705715184</v>
      </c>
      <c r="L3026" s="15">
        <v>0.28789418047528176</v>
      </c>
      <c r="M3026" s="15">
        <v>0.34883787976551661</v>
      </c>
      <c r="N3026" s="15">
        <v>0.36326793975920152</v>
      </c>
      <c r="O3026" s="16">
        <v>0</v>
      </c>
    </row>
    <row r="3027" spans="10:15" x14ac:dyDescent="0.25">
      <c r="J3027" s="38">
        <v>21</v>
      </c>
      <c r="K3027" s="293">
        <v>1580.3398170620876</v>
      </c>
      <c r="L3027" s="15">
        <v>0.31656625217846873</v>
      </c>
      <c r="M3027" s="15">
        <v>0.39508334313421506</v>
      </c>
      <c r="N3027" s="15">
        <v>0.28835040468731626</v>
      </c>
      <c r="O3027" s="16">
        <v>0</v>
      </c>
    </row>
    <row r="3028" spans="10:15" x14ac:dyDescent="0.25">
      <c r="J3028" s="38">
        <v>21</v>
      </c>
      <c r="K3028" s="293">
        <v>1580.0283879260128</v>
      </c>
      <c r="L3028" s="15">
        <v>0.31655203005670374</v>
      </c>
      <c r="M3028" s="15">
        <v>0.39499527023777076</v>
      </c>
      <c r="N3028" s="15">
        <v>0.28845269970552556</v>
      </c>
      <c r="O3028" s="16">
        <v>0</v>
      </c>
    </row>
    <row r="3029" spans="10:15" x14ac:dyDescent="0.25">
      <c r="J3029" s="38">
        <v>21</v>
      </c>
      <c r="K3029" s="293">
        <v>1583.7755914568095</v>
      </c>
      <c r="L3029" s="15">
        <v>0.31977585492089394</v>
      </c>
      <c r="M3029" s="15">
        <v>0.38781512043117167</v>
      </c>
      <c r="N3029" s="15">
        <v>0.29240902464793445</v>
      </c>
      <c r="O3029" s="16">
        <v>0</v>
      </c>
    </row>
    <row r="3030" spans="10:15" x14ac:dyDescent="0.25">
      <c r="J3030" s="38">
        <v>21</v>
      </c>
      <c r="K3030" s="293">
        <v>1666.7368331721843</v>
      </c>
      <c r="L3030" s="15">
        <v>0.3330824504900563</v>
      </c>
      <c r="M3030" s="15">
        <v>0.33341912506347432</v>
      </c>
      <c r="N3030" s="15">
        <v>0.33349842444646949</v>
      </c>
      <c r="O3030" s="16">
        <v>0</v>
      </c>
    </row>
    <row r="3031" spans="10:15" x14ac:dyDescent="0.25">
      <c r="J3031" s="38">
        <v>21</v>
      </c>
      <c r="K3031" s="293">
        <v>1667.96527583388</v>
      </c>
      <c r="L3031" s="15">
        <v>0.33347816822851606</v>
      </c>
      <c r="M3031" s="15">
        <v>0.33318849843815063</v>
      </c>
      <c r="N3031" s="15">
        <v>0.33333333333333337</v>
      </c>
      <c r="O3031" s="16">
        <v>0</v>
      </c>
    </row>
    <row r="3032" spans="10:15" x14ac:dyDescent="0.25">
      <c r="J3032" s="38">
        <v>21</v>
      </c>
      <c r="K3032" s="293">
        <v>1667.3904676396692</v>
      </c>
      <c r="L3032" s="15">
        <v>0.33335282121952409</v>
      </c>
      <c r="M3032" s="15">
        <v>0.33324285386173347</v>
      </c>
      <c r="N3032" s="15">
        <v>0.3334043249187425</v>
      </c>
      <c r="O3032" s="16">
        <v>0</v>
      </c>
    </row>
    <row r="3033" spans="10:15" x14ac:dyDescent="0.25">
      <c r="J3033" s="38">
        <v>21</v>
      </c>
      <c r="K3033" s="293">
        <v>1667.3158025873661</v>
      </c>
      <c r="L3033" s="15">
        <v>0.33338158777529392</v>
      </c>
      <c r="M3033" s="15">
        <v>0.33325770377526048</v>
      </c>
      <c r="N3033" s="15">
        <v>0.33336070844944554</v>
      </c>
      <c r="O3033" s="16">
        <v>0</v>
      </c>
    </row>
    <row r="3034" spans="10:15" x14ac:dyDescent="0.25">
      <c r="J3034" s="38">
        <v>21</v>
      </c>
      <c r="K3034" s="293">
        <v>1665.3138807378855</v>
      </c>
      <c r="L3034" s="15">
        <v>0.33307710378130878</v>
      </c>
      <c r="M3034" s="15">
        <v>0.33373736980596519</v>
      </c>
      <c r="N3034" s="15">
        <v>0.33318552641272603</v>
      </c>
      <c r="O3034" s="16">
        <v>0</v>
      </c>
    </row>
    <row r="3035" spans="10:15" x14ac:dyDescent="0.25">
      <c r="J3035" s="38">
        <v>21</v>
      </c>
      <c r="K3035" s="293">
        <v>1576.8866213754866</v>
      </c>
      <c r="L3035" s="15">
        <v>0.31877235199489473</v>
      </c>
      <c r="M3035" s="15">
        <v>0.38774080327585514</v>
      </c>
      <c r="N3035" s="15">
        <v>0.29348684472924996</v>
      </c>
      <c r="O3035" s="16">
        <v>0</v>
      </c>
    </row>
    <row r="3036" spans="10:15" x14ac:dyDescent="0.25">
      <c r="J3036" s="38">
        <v>21</v>
      </c>
      <c r="K3036" s="293">
        <v>1576.4129295979037</v>
      </c>
      <c r="L3036" s="15">
        <v>0.31870576447230986</v>
      </c>
      <c r="M3036" s="15">
        <v>0.38766734085841176</v>
      </c>
      <c r="N3036" s="15">
        <v>0.29362689466927838</v>
      </c>
      <c r="O3036" s="16">
        <v>0</v>
      </c>
    </row>
    <row r="3037" spans="10:15" x14ac:dyDescent="0.25">
      <c r="J3037" s="38">
        <v>21</v>
      </c>
      <c r="K3037" s="293">
        <v>1571.117974607869</v>
      </c>
      <c r="L3037" s="15">
        <v>0.31757093673658604</v>
      </c>
      <c r="M3037" s="15">
        <v>0.38782320474141635</v>
      </c>
      <c r="N3037" s="15">
        <v>0.29460585852199755</v>
      </c>
      <c r="O3037" s="16">
        <v>0</v>
      </c>
    </row>
    <row r="3038" spans="10:15" x14ac:dyDescent="0.25">
      <c r="J3038" s="38">
        <v>21</v>
      </c>
      <c r="K3038" s="293">
        <v>1402.5516340910799</v>
      </c>
      <c r="L3038" s="15">
        <v>0.27024251857521037</v>
      </c>
      <c r="M3038" s="15">
        <v>0.40461358736941805</v>
      </c>
      <c r="N3038" s="15">
        <v>0.32514389405537159</v>
      </c>
      <c r="O3038" s="16">
        <v>0</v>
      </c>
    </row>
    <row r="3039" spans="10:15" x14ac:dyDescent="0.25">
      <c r="J3039" s="38">
        <v>21</v>
      </c>
      <c r="K3039" s="293">
        <v>1512.2880136268934</v>
      </c>
      <c r="L3039" s="15">
        <v>0.3038681863964367</v>
      </c>
      <c r="M3039" s="15">
        <v>0.39233386892644312</v>
      </c>
      <c r="N3039" s="15">
        <v>0.30379794467712012</v>
      </c>
      <c r="O3039" s="16">
        <v>0</v>
      </c>
    </row>
    <row r="3040" spans="10:15" x14ac:dyDescent="0.25">
      <c r="J3040" s="38">
        <v>21</v>
      </c>
      <c r="K3040" s="293">
        <v>1390.8724208295334</v>
      </c>
      <c r="L3040" s="15">
        <v>0.27268031560437705</v>
      </c>
      <c r="M3040" s="15">
        <v>0.40198902293941291</v>
      </c>
      <c r="N3040" s="15">
        <v>0.32533066145621009</v>
      </c>
      <c r="O3040" s="16">
        <v>0</v>
      </c>
    </row>
    <row r="3041" spans="10:15" x14ac:dyDescent="0.25">
      <c r="J3041" s="38">
        <v>21</v>
      </c>
      <c r="K3041" s="293">
        <v>1390.5451181674221</v>
      </c>
      <c r="L3041" s="15">
        <v>0.27275341975920098</v>
      </c>
      <c r="M3041" s="15">
        <v>0.40190582586157497</v>
      </c>
      <c r="N3041" s="15">
        <v>0.325340754379224</v>
      </c>
      <c r="O3041" s="16">
        <v>0</v>
      </c>
    </row>
    <row r="3042" spans="10:15" x14ac:dyDescent="0.25">
      <c r="J3042" s="38">
        <v>21</v>
      </c>
      <c r="K3042" s="293">
        <v>1391.3277354062775</v>
      </c>
      <c r="L3042" s="15">
        <v>0.27296172342373576</v>
      </c>
      <c r="M3042" s="15">
        <v>0.40147515044845639</v>
      </c>
      <c r="N3042" s="15">
        <v>0.32556312612780786</v>
      </c>
      <c r="O3042" s="16">
        <v>0</v>
      </c>
    </row>
    <row r="3043" spans="10:15" x14ac:dyDescent="0.25">
      <c r="J3043" s="38">
        <v>21</v>
      </c>
      <c r="K3043" s="293">
        <v>1390.4428115079827</v>
      </c>
      <c r="L3043" s="15">
        <v>0.27288100401164966</v>
      </c>
      <c r="M3043" s="15">
        <v>0.40168127315747809</v>
      </c>
      <c r="N3043" s="15">
        <v>0.32543772283087224</v>
      </c>
      <c r="O3043" s="16">
        <v>0</v>
      </c>
    </row>
    <row r="3044" spans="10:15" x14ac:dyDescent="0.25">
      <c r="J3044" s="38">
        <v>21</v>
      </c>
      <c r="K3044" s="293">
        <v>1390.1349584831933</v>
      </c>
      <c r="L3044" s="15">
        <v>0.27287198614626346</v>
      </c>
      <c r="M3044" s="15">
        <v>0.40175169841481284</v>
      </c>
      <c r="N3044" s="15">
        <v>0.32537631543892365</v>
      </c>
      <c r="O3044" s="16">
        <v>0</v>
      </c>
    </row>
    <row r="3045" spans="10:15" x14ac:dyDescent="0.25">
      <c r="J3045" s="38">
        <v>21</v>
      </c>
      <c r="K3045" s="293">
        <v>1390.8645822570775</v>
      </c>
      <c r="L3045" s="15">
        <v>0.27312853636940332</v>
      </c>
      <c r="M3045" s="15">
        <v>0.40165601798000478</v>
      </c>
      <c r="N3045" s="15">
        <v>0.32521544565059202</v>
      </c>
      <c r="O3045" s="16">
        <v>0</v>
      </c>
    </row>
    <row r="3046" spans="10:15" x14ac:dyDescent="0.25">
      <c r="J3046" s="38">
        <v>21</v>
      </c>
      <c r="K3046" s="293">
        <v>1390.399064139948</v>
      </c>
      <c r="L3046" s="15">
        <v>0.27301507281008969</v>
      </c>
      <c r="M3046" s="15">
        <v>0.40167695283611787</v>
      </c>
      <c r="N3046" s="15">
        <v>0.32530797435379238</v>
      </c>
      <c r="O3046" s="16">
        <v>0</v>
      </c>
    </row>
    <row r="3047" spans="10:15" x14ac:dyDescent="0.25">
      <c r="J3047" s="38">
        <v>21</v>
      </c>
      <c r="K3047" s="293">
        <v>1457.0867538573466</v>
      </c>
      <c r="L3047" s="15">
        <v>0.29279811937334566</v>
      </c>
      <c r="M3047" s="15">
        <v>0.38740766895662665</v>
      </c>
      <c r="N3047" s="15">
        <v>0.31979421167002781</v>
      </c>
      <c r="O3047" s="16">
        <v>0</v>
      </c>
    </row>
    <row r="3048" spans="10:15" x14ac:dyDescent="0.25">
      <c r="J3048" s="38">
        <v>21</v>
      </c>
      <c r="K3048" s="293">
        <v>1447.1031304635364</v>
      </c>
      <c r="L3048" s="15">
        <v>0.29060532613832107</v>
      </c>
      <c r="M3048" s="15">
        <v>0.38711651909621453</v>
      </c>
      <c r="N3048" s="15">
        <v>0.3222781547654644</v>
      </c>
      <c r="O3048" s="16">
        <v>0</v>
      </c>
    </row>
    <row r="3049" spans="10:15" x14ac:dyDescent="0.25">
      <c r="J3049" s="38">
        <v>21</v>
      </c>
      <c r="K3049" s="293">
        <v>3039.5077461676237</v>
      </c>
      <c r="L3049" s="15">
        <v>7.7926911535509083E-2</v>
      </c>
      <c r="M3049" s="15">
        <v>-0.1073918134096319</v>
      </c>
      <c r="N3049" s="15">
        <v>-0.97053509812587713</v>
      </c>
      <c r="O3049" s="16">
        <v>0</v>
      </c>
    </row>
    <row r="3050" spans="10:15" x14ac:dyDescent="0.25">
      <c r="J3050" s="38">
        <v>21</v>
      </c>
      <c r="K3050" s="293">
        <v>3038.0057435404547</v>
      </c>
      <c r="L3050" s="15">
        <v>7.8285774079657713E-2</v>
      </c>
      <c r="M3050" s="15">
        <v>-0.10773982769378636</v>
      </c>
      <c r="N3050" s="15">
        <v>-0.97054594638587122</v>
      </c>
      <c r="O3050" s="16">
        <v>0</v>
      </c>
    </row>
    <row r="3051" spans="10:15" x14ac:dyDescent="0.25">
      <c r="J3051" s="38">
        <v>21</v>
      </c>
      <c r="K3051" s="293">
        <v>3023.037889691951</v>
      </c>
      <c r="L3051" s="15">
        <v>7.7948037214399551E-2</v>
      </c>
      <c r="M3051" s="15">
        <v>-0.10959030974697759</v>
      </c>
      <c r="N3051" s="15">
        <v>-0.96835772746742199</v>
      </c>
      <c r="O3051" s="16">
        <v>0</v>
      </c>
    </row>
    <row r="3052" spans="10:15" x14ac:dyDescent="0.25">
      <c r="J3052" s="38">
        <v>21</v>
      </c>
      <c r="K3052" s="293">
        <v>3048.8383729203683</v>
      </c>
      <c r="L3052" s="15">
        <v>7.9705439799064526E-2</v>
      </c>
      <c r="M3052" s="15">
        <v>-0.10731073846117956</v>
      </c>
      <c r="N3052" s="15">
        <v>-0.97239470133788497</v>
      </c>
      <c r="O3052" s="16">
        <v>0</v>
      </c>
    </row>
    <row r="3053" spans="10:15" x14ac:dyDescent="0.25">
      <c r="J3053" s="38">
        <v>21</v>
      </c>
      <c r="K3053" s="293">
        <v>4400.0057560079749</v>
      </c>
      <c r="L3053" s="15">
        <v>9.9890255100898155E-17</v>
      </c>
      <c r="M3053" s="15">
        <v>-1.0000000000000004</v>
      </c>
      <c r="N3053" s="15">
        <v>2.105310309301441E-16</v>
      </c>
      <c r="O3053" s="16">
        <v>0</v>
      </c>
    </row>
    <row r="3054" spans="10:15" x14ac:dyDescent="0.25">
      <c r="J3054" s="38">
        <v>21</v>
      </c>
      <c r="K3054" s="293">
        <v>1555.0911444201315</v>
      </c>
      <c r="L3054" s="15">
        <v>7.1991247264770242E-2</v>
      </c>
      <c r="M3054" s="15">
        <v>-0.36663238512035012</v>
      </c>
      <c r="N3054" s="15">
        <v>-0.70535886214442012</v>
      </c>
      <c r="O3054" s="16">
        <v>0</v>
      </c>
    </row>
    <row r="3055" spans="10:15" x14ac:dyDescent="0.25">
      <c r="J3055" s="38">
        <v>21</v>
      </c>
      <c r="K3055" s="293">
        <v>1557.7537459440393</v>
      </c>
      <c r="L3055" s="15">
        <v>7.2519811492308725E-2</v>
      </c>
      <c r="M3055" s="15">
        <v>-0.36714742992855376</v>
      </c>
      <c r="N3055" s="15">
        <v>-0.70537238156375492</v>
      </c>
      <c r="O3055" s="16">
        <v>0</v>
      </c>
    </row>
    <row r="3056" spans="10:15" x14ac:dyDescent="0.25">
      <c r="J3056" s="38">
        <v>21</v>
      </c>
      <c r="K3056" s="293">
        <v>1519.2177791562199</v>
      </c>
      <c r="L3056" s="15">
        <v>7.3741834176303714E-2</v>
      </c>
      <c r="M3056" s="15">
        <v>-0.34718306193446519</v>
      </c>
      <c r="N3056" s="15">
        <v>-0.72655877224183851</v>
      </c>
      <c r="O3056" s="16">
        <v>0</v>
      </c>
    </row>
    <row r="3057" spans="10:15" x14ac:dyDescent="0.25">
      <c r="J3057" s="38">
        <v>21</v>
      </c>
      <c r="K3057" s="293">
        <v>1517.8384395677319</v>
      </c>
      <c r="L3057" s="15">
        <v>7.4169979375540818E-2</v>
      </c>
      <c r="M3057" s="15">
        <v>-0.34610054586502365</v>
      </c>
      <c r="N3057" s="15">
        <v>-0.72806943351051712</v>
      </c>
      <c r="O3057" s="16">
        <v>0</v>
      </c>
    </row>
    <row r="3058" spans="10:15" x14ac:dyDescent="0.25">
      <c r="J3058" s="38">
        <v>21</v>
      </c>
      <c r="K3058" s="293">
        <v>1633.9060835579764</v>
      </c>
      <c r="L3058" s="15">
        <v>7.9985448711371462E-2</v>
      </c>
      <c r="M3058" s="15">
        <v>-0.29177665637505013</v>
      </c>
      <c r="N3058" s="15">
        <v>-0.78820879233632135</v>
      </c>
      <c r="O3058" s="16">
        <v>0</v>
      </c>
    </row>
    <row r="3059" spans="10:15" x14ac:dyDescent="0.25">
      <c r="J3059" s="38">
        <v>21</v>
      </c>
      <c r="K3059" s="293">
        <v>1640.30634358822</v>
      </c>
      <c r="L3059" s="15">
        <v>8.0707229262335922E-2</v>
      </c>
      <c r="M3059" s="15">
        <v>-0.29137649103681884</v>
      </c>
      <c r="N3059" s="15">
        <v>-0.78933073822551703</v>
      </c>
      <c r="O3059" s="16">
        <v>0</v>
      </c>
    </row>
    <row r="3060" spans="10:15" x14ac:dyDescent="0.25">
      <c r="J3060" s="38">
        <v>21</v>
      </c>
      <c r="K3060" s="293">
        <v>1558.2364058653345</v>
      </c>
      <c r="L3060" s="15">
        <v>7.8168520548437523E-2</v>
      </c>
      <c r="M3060" s="15">
        <v>-0.30264470161188878</v>
      </c>
      <c r="N3060" s="15">
        <v>-0.77552381893654876</v>
      </c>
      <c r="O3060" s="16">
        <v>0</v>
      </c>
    </row>
    <row r="3061" spans="10:15" x14ac:dyDescent="0.25">
      <c r="J3061" s="38">
        <v>21</v>
      </c>
      <c r="K3061" s="293">
        <v>1646.8897104041384</v>
      </c>
      <c r="L3061" s="15">
        <v>8.2151524967022022E-2</v>
      </c>
      <c r="M3061" s="15">
        <v>-0.29151116556583623</v>
      </c>
      <c r="N3061" s="15">
        <v>-0.79064035940118582</v>
      </c>
      <c r="O3061" s="16">
        <v>0</v>
      </c>
    </row>
    <row r="3062" spans="10:15" x14ac:dyDescent="0.25">
      <c r="J3062" s="38">
        <v>21</v>
      </c>
      <c r="K3062" s="293">
        <v>1647.5496460469578</v>
      </c>
      <c r="L3062" s="15">
        <v>0.11208317603389698</v>
      </c>
      <c r="M3062" s="15">
        <v>-0.3323242721041858</v>
      </c>
      <c r="N3062" s="15">
        <v>-0.77975890392971126</v>
      </c>
      <c r="O3062" s="16">
        <v>0</v>
      </c>
    </row>
    <row r="3063" spans="10:15" x14ac:dyDescent="0.25">
      <c r="J3063" s="38">
        <v>21</v>
      </c>
      <c r="K3063" s="293">
        <v>1666.8027107932021</v>
      </c>
      <c r="L3063" s="15">
        <v>0.11469472642214322</v>
      </c>
      <c r="M3063" s="15">
        <v>-0.31538670207449926</v>
      </c>
      <c r="N3063" s="15">
        <v>-0.79930802434764403</v>
      </c>
      <c r="O3063" s="16">
        <v>0</v>
      </c>
    </row>
    <row r="3064" spans="10:15" x14ac:dyDescent="0.25">
      <c r="J3064" s="38">
        <v>21</v>
      </c>
      <c r="K3064" s="293">
        <v>1350.5816684105091</v>
      </c>
      <c r="L3064" s="15">
        <v>1.0264514758466238E-2</v>
      </c>
      <c r="M3064" s="15">
        <v>-0.28824425177246527</v>
      </c>
      <c r="N3064" s="15">
        <v>-0.72202026298600097</v>
      </c>
      <c r="O3064" s="16">
        <v>0</v>
      </c>
    </row>
    <row r="3065" spans="10:15" x14ac:dyDescent="0.25">
      <c r="J3065" s="38">
        <v>21</v>
      </c>
      <c r="K3065" s="293">
        <v>4232.4136958424278</v>
      </c>
      <c r="L3065" s="15">
        <v>0.27520323917375761</v>
      </c>
      <c r="M3065" s="15">
        <v>-8.6989529623888909E-2</v>
      </c>
      <c r="N3065" s="15">
        <v>-1.1882137095498688</v>
      </c>
      <c r="O3065" s="16">
        <v>0</v>
      </c>
    </row>
    <row r="3066" spans="10:15" x14ac:dyDescent="0.25">
      <c r="J3066" s="38">
        <v>21</v>
      </c>
      <c r="K3066" s="293">
        <v>4233.80805257273</v>
      </c>
      <c r="L3066" s="15">
        <v>0.27636547752157126</v>
      </c>
      <c r="M3066" s="15">
        <v>-8.7550895550726773E-2</v>
      </c>
      <c r="N3066" s="15">
        <v>-1.1888145819708444</v>
      </c>
      <c r="O3066" s="16">
        <v>0</v>
      </c>
    </row>
    <row r="3067" spans="10:15" x14ac:dyDescent="0.25">
      <c r="J3067" s="38">
        <v>21</v>
      </c>
      <c r="K3067" s="293">
        <v>1352.2352742428186</v>
      </c>
      <c r="L3067" s="15">
        <v>1.0792031783825465E-2</v>
      </c>
      <c r="M3067" s="15">
        <v>-0.28833605949728608</v>
      </c>
      <c r="N3067" s="15">
        <v>-0.72245597228653935</v>
      </c>
      <c r="O3067" s="16">
        <v>0</v>
      </c>
    </row>
    <row r="3068" spans="10:15" x14ac:dyDescent="0.25">
      <c r="J3068" s="38">
        <v>21</v>
      </c>
      <c r="K3068" s="293">
        <v>1852.0010628235248</v>
      </c>
      <c r="L3068" s="15">
        <v>0.14941895515872192</v>
      </c>
      <c r="M3068" s="15">
        <v>-0.314076045153109</v>
      </c>
      <c r="N3068" s="15">
        <v>-0.83534291000561289</v>
      </c>
      <c r="O3068" s="16">
        <v>0</v>
      </c>
    </row>
    <row r="3069" spans="10:15" x14ac:dyDescent="0.25">
      <c r="J3069" s="38">
        <v>21</v>
      </c>
      <c r="K3069" s="293">
        <v>1853.4810830629058</v>
      </c>
      <c r="L3069" s="15">
        <v>0.14951531036778168</v>
      </c>
      <c r="M3069" s="15">
        <v>-0.31395094857713429</v>
      </c>
      <c r="N3069" s="15">
        <v>-0.83556436179064741</v>
      </c>
      <c r="O3069" s="16">
        <v>0</v>
      </c>
    </row>
    <row r="3070" spans="10:15" x14ac:dyDescent="0.25">
      <c r="J3070" s="38">
        <v>21</v>
      </c>
      <c r="K3070" s="293">
        <v>1970.777595887168</v>
      </c>
      <c r="L3070" s="15">
        <v>0.17398362984509236</v>
      </c>
      <c r="M3070" s="15">
        <v>-0.35946424947574918</v>
      </c>
      <c r="N3070" s="15">
        <v>-0.81451938036934313</v>
      </c>
      <c r="O3070" s="16">
        <v>0</v>
      </c>
    </row>
    <row r="3071" spans="10:15" x14ac:dyDescent="0.25">
      <c r="J3071" s="38">
        <v>21</v>
      </c>
      <c r="K3071" s="293">
        <v>1970.8383838383838</v>
      </c>
      <c r="L3071" s="15">
        <v>0.17398739606079547</v>
      </c>
      <c r="M3071" s="15">
        <v>-0.35947203078196915</v>
      </c>
      <c r="N3071" s="15">
        <v>-0.81451536527882629</v>
      </c>
      <c r="O3071" s="16">
        <v>0</v>
      </c>
    </row>
    <row r="3072" spans="10:15" x14ac:dyDescent="0.25">
      <c r="J3072" s="38">
        <v>21</v>
      </c>
      <c r="K3072" s="293">
        <v>1997.3322120394148</v>
      </c>
      <c r="L3072" s="15">
        <v>0.17803959534963856</v>
      </c>
      <c r="M3072" s="15">
        <v>-0.36120432436571687</v>
      </c>
      <c r="N3072" s="15">
        <v>-0.81683527098392172</v>
      </c>
      <c r="O3072" s="16">
        <v>0</v>
      </c>
    </row>
    <row r="3073" spans="10:15" x14ac:dyDescent="0.25">
      <c r="J3073" s="38">
        <v>21</v>
      </c>
      <c r="K3073" s="293">
        <v>4640.1935235570636</v>
      </c>
      <c r="L3073" s="15">
        <v>0.27825571535592858</v>
      </c>
      <c r="M3073" s="15">
        <v>7.6973104691654803E-2</v>
      </c>
      <c r="N3073" s="15">
        <v>0.64477117995241662</v>
      </c>
      <c r="O3073" s="16">
        <v>0</v>
      </c>
    </row>
    <row r="3074" spans="10:15" x14ac:dyDescent="0.25">
      <c r="J3074" s="38">
        <v>21</v>
      </c>
      <c r="K3074" s="293">
        <v>5362.1221363983868</v>
      </c>
      <c r="L3074" s="15">
        <v>0.46793029815727738</v>
      </c>
      <c r="M3074" s="15">
        <v>-7.8427754198191549E-2</v>
      </c>
      <c r="N3074" s="15">
        <v>-1.3895025439590858</v>
      </c>
      <c r="O3074" s="16">
        <v>0</v>
      </c>
    </row>
    <row r="3075" spans="10:15" x14ac:dyDescent="0.25">
      <c r="J3075" s="38">
        <v>21</v>
      </c>
      <c r="K3075" s="293">
        <v>6403.4809372264635</v>
      </c>
      <c r="L3075" s="15">
        <v>0.45910648140097038</v>
      </c>
      <c r="M3075" s="15">
        <v>-0.25389979653235484</v>
      </c>
      <c r="N3075" s="15">
        <v>0.79479331513138451</v>
      </c>
      <c r="O3075" s="16">
        <v>0</v>
      </c>
    </row>
    <row r="3076" spans="10:15" x14ac:dyDescent="0.25">
      <c r="J3076" s="38">
        <v>21</v>
      </c>
      <c r="K3076" s="293">
        <v>6402.6621149332022</v>
      </c>
      <c r="L3076" s="15">
        <v>0.45903729678036342</v>
      </c>
      <c r="M3076" s="15">
        <v>-0.25386153534065553</v>
      </c>
      <c r="N3076" s="15">
        <v>0.79482423856029216</v>
      </c>
      <c r="O3076" s="16">
        <v>0</v>
      </c>
    </row>
    <row r="3077" spans="10:15" x14ac:dyDescent="0.25">
      <c r="J3077" s="38">
        <v>21</v>
      </c>
      <c r="K3077" s="293">
        <v>6383.631303121876</v>
      </c>
      <c r="L3077" s="15">
        <v>0.45819875309847519</v>
      </c>
      <c r="M3077" s="15">
        <v>-0.25134483934153429</v>
      </c>
      <c r="N3077" s="15">
        <v>0.79314608624305916</v>
      </c>
      <c r="O3077" s="16">
        <v>0</v>
      </c>
    </row>
    <row r="3078" spans="10:15" x14ac:dyDescent="0.25">
      <c r="J3078" s="38">
        <v>21</v>
      </c>
      <c r="K3078" s="293">
        <v>6390.1096830171218</v>
      </c>
      <c r="L3078" s="15">
        <v>0.45869967607589079</v>
      </c>
      <c r="M3078" s="15">
        <v>-0.25219805645534477</v>
      </c>
      <c r="N3078" s="15">
        <v>0.79349838037945397</v>
      </c>
      <c r="O3078" s="16">
        <v>0</v>
      </c>
    </row>
    <row r="3079" spans="10:15" x14ac:dyDescent="0.25">
      <c r="J3079" s="38">
        <v>21</v>
      </c>
      <c r="K3079" s="293">
        <v>1993.3541161775586</v>
      </c>
      <c r="L3079" s="15">
        <v>0.1490065101249754</v>
      </c>
      <c r="M3079" s="15">
        <v>0.53340257553849391</v>
      </c>
      <c r="N3079" s="15">
        <v>0.31759091433653064</v>
      </c>
      <c r="O3079" s="16">
        <v>0</v>
      </c>
    </row>
    <row r="3080" spans="10:15" x14ac:dyDescent="0.25">
      <c r="J3080" s="38">
        <v>21</v>
      </c>
      <c r="K3080" s="293">
        <v>1859.5140390608915</v>
      </c>
      <c r="L3080" s="15">
        <v>-0.26753610635845809</v>
      </c>
      <c r="M3080" s="15">
        <v>-0.11240714578141899</v>
      </c>
      <c r="N3080" s="15">
        <v>-0.62005674786012288</v>
      </c>
      <c r="O3080" s="16">
        <v>0</v>
      </c>
    </row>
    <row r="3081" spans="10:15" x14ac:dyDescent="0.25">
      <c r="J3081" s="38">
        <v>21</v>
      </c>
      <c r="K3081" s="293">
        <v>1861.254000089983</v>
      </c>
      <c r="L3081" s="15">
        <v>-0.26811554736764837</v>
      </c>
      <c r="M3081" s="15">
        <v>-0.11200488748599939</v>
      </c>
      <c r="N3081" s="15">
        <v>-0.61987956514635234</v>
      </c>
      <c r="O3081" s="16">
        <v>0</v>
      </c>
    </row>
    <row r="3082" spans="10:15" x14ac:dyDescent="0.25">
      <c r="J3082" s="38">
        <v>21</v>
      </c>
      <c r="K3082" s="293">
        <v>1039.9423676860015</v>
      </c>
      <c r="L3082" s="15">
        <v>-0.18084424613970812</v>
      </c>
      <c r="M3082" s="15">
        <v>-0.26552883278315864</v>
      </c>
      <c r="N3082" s="15">
        <v>-0.55362692107713329</v>
      </c>
      <c r="O3082" s="16">
        <v>0</v>
      </c>
    </row>
    <row r="3083" spans="10:15" x14ac:dyDescent="0.25">
      <c r="J3083" s="38">
        <v>21</v>
      </c>
      <c r="K3083" s="293">
        <v>1126.7747255528488</v>
      </c>
      <c r="L3083" s="15">
        <v>-0.232864057705084</v>
      </c>
      <c r="M3083" s="15">
        <v>-0.22286215951153154</v>
      </c>
      <c r="N3083" s="15">
        <v>-0.54427378278338456</v>
      </c>
      <c r="O3083" s="16">
        <v>0</v>
      </c>
    </row>
    <row r="3084" spans="10:15" x14ac:dyDescent="0.25">
      <c r="J3084" s="38">
        <v>21</v>
      </c>
      <c r="K3084" s="293">
        <v>961.84429740843359</v>
      </c>
      <c r="L3084" s="15">
        <v>-0.2031928295630549</v>
      </c>
      <c r="M3084" s="15">
        <v>-0.32921538579001336</v>
      </c>
      <c r="N3084" s="15">
        <v>-0.4675917846469318</v>
      </c>
      <c r="O3084" s="16">
        <v>0</v>
      </c>
    </row>
    <row r="3085" spans="10:15" x14ac:dyDescent="0.25">
      <c r="J3085" s="38">
        <v>21</v>
      </c>
      <c r="K3085" s="293">
        <v>912.1828950509996</v>
      </c>
      <c r="L3085" s="15">
        <v>-0.23249930040845879</v>
      </c>
      <c r="M3085" s="15">
        <v>-0.332320102281567</v>
      </c>
      <c r="N3085" s="15">
        <v>-0.43518059730997427</v>
      </c>
      <c r="O3085" s="16">
        <v>0</v>
      </c>
    </row>
    <row r="3086" spans="10:15" x14ac:dyDescent="0.25">
      <c r="J3086" s="38">
        <v>21</v>
      </c>
      <c r="K3086" s="293">
        <v>974.56099517693872</v>
      </c>
      <c r="L3086" s="15">
        <v>-0.30179478902341522</v>
      </c>
      <c r="M3086" s="15">
        <v>-0.22595654205161941</v>
      </c>
      <c r="N3086" s="15">
        <v>-0.47224866892496536</v>
      </c>
      <c r="O3086" s="16">
        <v>0</v>
      </c>
    </row>
    <row r="3087" spans="10:15" x14ac:dyDescent="0.25">
      <c r="J3087" s="38">
        <v>21</v>
      </c>
      <c r="K3087" s="293">
        <v>974.02856882322203</v>
      </c>
      <c r="L3087" s="15">
        <v>-0.3024244915291146</v>
      </c>
      <c r="M3087" s="15">
        <v>-0.22586532598754411</v>
      </c>
      <c r="N3087" s="15">
        <v>-0.47171018248334129</v>
      </c>
      <c r="O3087" s="16">
        <v>0</v>
      </c>
    </row>
    <row r="3088" spans="10:15" x14ac:dyDescent="0.25">
      <c r="J3088" s="38">
        <v>21</v>
      </c>
      <c r="K3088" s="293">
        <v>974.11667322215771</v>
      </c>
      <c r="L3088" s="15">
        <v>-0.30255745808455359</v>
      </c>
      <c r="M3088" s="15">
        <v>-0.22581874453047487</v>
      </c>
      <c r="N3088" s="15">
        <v>-0.47162379738497157</v>
      </c>
      <c r="O3088" s="16">
        <v>0</v>
      </c>
    </row>
    <row r="3089" spans="10:15" x14ac:dyDescent="0.25">
      <c r="J3089" s="38">
        <v>21</v>
      </c>
      <c r="K3089" s="293">
        <v>927.65806579210778</v>
      </c>
      <c r="L3089" s="15">
        <v>-0.29394562105501809</v>
      </c>
      <c r="M3089" s="15">
        <v>-0.37806101652400215</v>
      </c>
      <c r="N3089" s="15">
        <v>-0.32799336242097976</v>
      </c>
      <c r="O3089" s="16">
        <v>0</v>
      </c>
    </row>
    <row r="3090" spans="10:15" x14ac:dyDescent="0.25">
      <c r="J3090" s="38">
        <v>21</v>
      </c>
      <c r="K3090" s="293">
        <v>827.62694656958809</v>
      </c>
      <c r="L3090" s="15">
        <v>-0.28623385987208827</v>
      </c>
      <c r="M3090" s="15">
        <v>-0.34202582420465877</v>
      </c>
      <c r="N3090" s="15">
        <v>-0.37174031592325296</v>
      </c>
      <c r="O3090" s="16">
        <v>0</v>
      </c>
    </row>
    <row r="3091" spans="10:15" x14ac:dyDescent="0.25">
      <c r="J3091" s="38">
        <v>21</v>
      </c>
      <c r="K3091" s="293">
        <v>1395.9216499224947</v>
      </c>
      <c r="L3091" s="15">
        <v>-0.40795515718334702</v>
      </c>
      <c r="M3091" s="15">
        <v>-0.30628376669282603</v>
      </c>
      <c r="N3091" s="15">
        <v>-0.28576107612382684</v>
      </c>
      <c r="O3091" s="16">
        <v>0</v>
      </c>
    </row>
    <row r="3092" spans="10:15" x14ac:dyDescent="0.25">
      <c r="J3092" s="38">
        <v>21</v>
      </c>
      <c r="K3092" s="293">
        <v>1393.9364250788351</v>
      </c>
      <c r="L3092" s="15">
        <v>-0.407580466741925</v>
      </c>
      <c r="M3092" s="15">
        <v>-0.30654374835001275</v>
      </c>
      <c r="N3092" s="15">
        <v>-0.28587578490806231</v>
      </c>
      <c r="O3092" s="16">
        <v>0</v>
      </c>
    </row>
    <row r="3093" spans="10:15" x14ac:dyDescent="0.25">
      <c r="J3093" s="38">
        <v>21</v>
      </c>
      <c r="K3093" s="293">
        <v>1331.5941462469611</v>
      </c>
      <c r="L3093" s="15">
        <v>-0.39374722685714642</v>
      </c>
      <c r="M3093" s="15">
        <v>-0.31700694301230492</v>
      </c>
      <c r="N3093" s="15">
        <v>-0.28924583013054861</v>
      </c>
      <c r="O3093" s="16">
        <v>0</v>
      </c>
    </row>
    <row r="3094" spans="10:15" x14ac:dyDescent="0.25">
      <c r="J3094" s="38">
        <v>21</v>
      </c>
      <c r="K3094" s="293">
        <v>764.22261639412557</v>
      </c>
      <c r="L3094" s="15">
        <v>-0.32226538902197688</v>
      </c>
      <c r="M3094" s="15">
        <v>-0.34439120924903655</v>
      </c>
      <c r="N3094" s="15">
        <v>-0.33334340172898658</v>
      </c>
      <c r="O3094" s="16">
        <v>0</v>
      </c>
    </row>
    <row r="3095" spans="10:15" x14ac:dyDescent="0.25">
      <c r="J3095" s="38">
        <v>21</v>
      </c>
      <c r="K3095" s="293">
        <v>763.39359601092997</v>
      </c>
      <c r="L3095" s="15">
        <v>-0.32257503959310152</v>
      </c>
      <c r="M3095" s="15">
        <v>-0.34423626415934638</v>
      </c>
      <c r="N3095" s="15">
        <v>-0.3331886962475521</v>
      </c>
      <c r="O3095" s="16">
        <v>0</v>
      </c>
    </row>
    <row r="3096" spans="10:15" x14ac:dyDescent="0.25">
      <c r="J3096" s="38">
        <v>21</v>
      </c>
      <c r="K3096" s="293">
        <v>762.37071529410309</v>
      </c>
      <c r="L3096" s="15">
        <v>-0.32323435888219781</v>
      </c>
      <c r="M3096" s="15">
        <v>-0.34436377499768867</v>
      </c>
      <c r="N3096" s="15">
        <v>-0.33240186612011358</v>
      </c>
      <c r="O3096" s="16">
        <v>0</v>
      </c>
    </row>
    <row r="3097" spans="10:15" x14ac:dyDescent="0.25">
      <c r="J3097" s="38">
        <v>21</v>
      </c>
      <c r="K3097" s="293">
        <v>761.95289105459472</v>
      </c>
      <c r="L3097" s="15">
        <v>-0.3235194887568657</v>
      </c>
      <c r="M3097" s="15">
        <v>-0.3443946272133574</v>
      </c>
      <c r="N3097" s="15">
        <v>-0.33208588402977685</v>
      </c>
      <c r="O3097" s="16">
        <v>0</v>
      </c>
    </row>
    <row r="3098" spans="10:15" x14ac:dyDescent="0.25">
      <c r="J3098" s="38">
        <v>21</v>
      </c>
      <c r="K3098" s="293">
        <v>761.94451330410084</v>
      </c>
      <c r="L3098" s="15">
        <v>-0.3235286179347916</v>
      </c>
      <c r="M3098" s="15">
        <v>-0.34439101765575431</v>
      </c>
      <c r="N3098" s="15">
        <v>-0.33208036440945404</v>
      </c>
      <c r="O3098" s="16">
        <v>0</v>
      </c>
    </row>
    <row r="3099" spans="10:15" x14ac:dyDescent="0.25">
      <c r="J3099" s="38">
        <v>21</v>
      </c>
      <c r="K3099" s="293">
        <v>761.26464903293777</v>
      </c>
      <c r="L3099" s="15">
        <v>-0.32618077821237623</v>
      </c>
      <c r="M3099" s="15">
        <v>-0.3417101841213484</v>
      </c>
      <c r="N3099" s="15">
        <v>-0.33210903766627542</v>
      </c>
      <c r="O3099" s="16">
        <v>0</v>
      </c>
    </row>
    <row r="3100" spans="10:15" x14ac:dyDescent="0.25">
      <c r="J3100" s="38">
        <v>21</v>
      </c>
      <c r="K3100" s="293">
        <v>761.17896515793223</v>
      </c>
      <c r="L3100" s="15">
        <v>-0.32665591838215852</v>
      </c>
      <c r="M3100" s="15">
        <v>-0.34119617001643343</v>
      </c>
      <c r="N3100" s="15">
        <v>-0.33214791160140794</v>
      </c>
      <c r="O3100" s="16">
        <v>0</v>
      </c>
    </row>
    <row r="3101" spans="10:15" x14ac:dyDescent="0.25">
      <c r="J3101" s="38">
        <v>21</v>
      </c>
      <c r="K3101" s="293">
        <v>761.13977124779217</v>
      </c>
      <c r="L3101" s="15">
        <v>-0.32754645946147659</v>
      </c>
      <c r="M3101" s="15">
        <v>-0.34035131728432944</v>
      </c>
      <c r="N3101" s="15">
        <v>-0.33210222325419397</v>
      </c>
      <c r="O3101" s="16">
        <v>0</v>
      </c>
    </row>
    <row r="3102" spans="10:15" x14ac:dyDescent="0.25">
      <c r="J3102" s="38">
        <v>21</v>
      </c>
      <c r="K3102" s="293">
        <v>760.87508170264687</v>
      </c>
      <c r="L3102" s="15">
        <v>-0.33019056527355234</v>
      </c>
      <c r="M3102" s="15">
        <v>-0.33769633236688551</v>
      </c>
      <c r="N3102" s="15">
        <v>-0.33211310235956204</v>
      </c>
      <c r="O3102" s="16">
        <v>0</v>
      </c>
    </row>
    <row r="3103" spans="10:15" x14ac:dyDescent="0.25">
      <c r="J3103" s="38">
        <v>21</v>
      </c>
      <c r="K3103" s="293">
        <v>760.79252631110126</v>
      </c>
      <c r="L3103" s="15">
        <v>-0.33043387293403087</v>
      </c>
      <c r="M3103" s="15">
        <v>-0.33739527088963162</v>
      </c>
      <c r="N3103" s="15">
        <v>-0.33217085617633746</v>
      </c>
      <c r="O3103" s="16">
        <v>0</v>
      </c>
    </row>
    <row r="3104" spans="10:15" x14ac:dyDescent="0.25">
      <c r="J3104" s="38">
        <v>21</v>
      </c>
      <c r="K3104" s="293">
        <v>760.77829036635001</v>
      </c>
      <c r="L3104" s="15">
        <v>-0.33043491770847361</v>
      </c>
      <c r="M3104" s="15">
        <v>-0.3373797217935306</v>
      </c>
      <c r="N3104" s="15">
        <v>-0.3321853604979958</v>
      </c>
      <c r="O3104" s="16">
        <v>0</v>
      </c>
    </row>
    <row r="3105" spans="10:15" x14ac:dyDescent="0.25">
      <c r="J3105" s="38">
        <v>21</v>
      </c>
      <c r="K3105" s="293">
        <v>762.0268990278197</v>
      </c>
      <c r="L3105" s="15">
        <v>-0.33088966370253792</v>
      </c>
      <c r="M3105" s="15">
        <v>-0.3371341364162761</v>
      </c>
      <c r="N3105" s="15">
        <v>-0.33197619988118604</v>
      </c>
      <c r="O3105" s="16">
        <v>0</v>
      </c>
    </row>
    <row r="3106" spans="10:15" x14ac:dyDescent="0.25">
      <c r="J3106" s="38">
        <v>21</v>
      </c>
      <c r="K3106" s="293">
        <v>760.8441760450994</v>
      </c>
      <c r="L3106" s="15">
        <v>-0.33102862235486741</v>
      </c>
      <c r="M3106" s="15">
        <v>-0.33604737922029471</v>
      </c>
      <c r="N3106" s="15">
        <v>-0.33292399842483777</v>
      </c>
      <c r="O3106" s="16">
        <v>0</v>
      </c>
    </row>
    <row r="3107" spans="10:15" x14ac:dyDescent="0.25">
      <c r="J3107" s="38">
        <v>21</v>
      </c>
      <c r="K3107" s="293">
        <v>766.4282720421055</v>
      </c>
      <c r="L3107" s="15">
        <v>-0.33243671001328806</v>
      </c>
      <c r="M3107" s="15">
        <v>-0.33601418503183617</v>
      </c>
      <c r="N3107" s="15">
        <v>-0.33154910495487572</v>
      </c>
      <c r="O3107" s="16">
        <v>0</v>
      </c>
    </row>
    <row r="3108" spans="10:15" x14ac:dyDescent="0.25">
      <c r="J3108" s="38">
        <v>21</v>
      </c>
      <c r="K3108" s="293">
        <v>763.21445849396309</v>
      </c>
      <c r="L3108" s="15">
        <v>-0.33173179197949476</v>
      </c>
      <c r="M3108" s="15">
        <v>-0.33641292786318755</v>
      </c>
      <c r="N3108" s="15">
        <v>-0.33185528015731769</v>
      </c>
      <c r="O3108" s="16">
        <v>0</v>
      </c>
    </row>
    <row r="3109" spans="10:15" x14ac:dyDescent="0.25">
      <c r="J3109" s="38">
        <v>21</v>
      </c>
      <c r="K3109" s="293">
        <v>761.39472955409906</v>
      </c>
      <c r="L3109" s="15">
        <v>-0.33192648427070831</v>
      </c>
      <c r="M3109" s="15">
        <v>-0.33441379617941425</v>
      </c>
      <c r="N3109" s="15">
        <v>-0.33365971954987744</v>
      </c>
      <c r="O3109" s="16">
        <v>0</v>
      </c>
    </row>
    <row r="3110" spans="10:15" x14ac:dyDescent="0.25">
      <c r="J3110" s="38">
        <v>21</v>
      </c>
      <c r="K3110" s="293">
        <v>764.43339835716165</v>
      </c>
      <c r="L3110" s="15">
        <v>-0.33241302803295647</v>
      </c>
      <c r="M3110" s="15">
        <v>-0.33585326635671281</v>
      </c>
      <c r="N3110" s="15">
        <v>-0.33173370561033066</v>
      </c>
      <c r="O3110" s="16">
        <v>0</v>
      </c>
    </row>
    <row r="3111" spans="10:15" x14ac:dyDescent="0.25">
      <c r="J3111" s="38">
        <v>21</v>
      </c>
      <c r="K3111" s="293">
        <v>765.02851928756866</v>
      </c>
      <c r="L3111" s="15">
        <v>-0.33280019454888976</v>
      </c>
      <c r="M3111" s="15">
        <v>-0.33545133887465106</v>
      </c>
      <c r="N3111" s="15">
        <v>-0.33174846657645918</v>
      </c>
      <c r="O3111" s="16">
        <v>0</v>
      </c>
    </row>
    <row r="3112" spans="10:15" x14ac:dyDescent="0.25">
      <c r="J3112" s="38">
        <v>21</v>
      </c>
      <c r="K3112" s="293">
        <v>767.13402030727457</v>
      </c>
      <c r="L3112" s="15">
        <v>-0.33342391643864711</v>
      </c>
      <c r="M3112" s="15">
        <v>-0.33491281115817267</v>
      </c>
      <c r="N3112" s="15">
        <v>-0.33166327240318016</v>
      </c>
      <c r="O3112" s="16">
        <v>0</v>
      </c>
    </row>
    <row r="3113" spans="10:15" x14ac:dyDescent="0.25">
      <c r="J3113" s="38">
        <v>21</v>
      </c>
      <c r="K3113" s="293">
        <v>762.16358557490582</v>
      </c>
      <c r="L3113" s="15">
        <v>-0.33255445326667699</v>
      </c>
      <c r="M3113" s="15">
        <v>-0.33359768889571689</v>
      </c>
      <c r="N3113" s="15">
        <v>-0.33384785783760612</v>
      </c>
      <c r="O3113" s="16">
        <v>0</v>
      </c>
    </row>
    <row r="3114" spans="10:15" x14ac:dyDescent="0.25">
      <c r="J3114" s="38">
        <v>21</v>
      </c>
      <c r="K3114" s="293">
        <v>765.42944961949513</v>
      </c>
      <c r="L3114" s="15">
        <v>-0.33307585145756224</v>
      </c>
      <c r="M3114" s="15">
        <v>-0.33514679585811119</v>
      </c>
      <c r="N3114" s="15">
        <v>-0.33177735268432651</v>
      </c>
      <c r="O3114" s="16">
        <v>0</v>
      </c>
    </row>
    <row r="3115" spans="10:15" x14ac:dyDescent="0.25">
      <c r="J3115" s="38">
        <v>21</v>
      </c>
      <c r="K3115" s="293">
        <v>765.89318198128501</v>
      </c>
      <c r="L3115" s="15">
        <v>-0.33333333333333331</v>
      </c>
      <c r="M3115" s="15">
        <v>-0.33485184618920877</v>
      </c>
      <c r="N3115" s="15">
        <v>-0.33181482047745792</v>
      </c>
      <c r="O3115" s="16">
        <v>0</v>
      </c>
    </row>
    <row r="3116" spans="10:15" x14ac:dyDescent="0.25">
      <c r="J3116" s="38">
        <v>21</v>
      </c>
      <c r="K3116" s="293">
        <v>762.94895753369019</v>
      </c>
      <c r="L3116" s="15">
        <v>-0.3329379049289008</v>
      </c>
      <c r="M3116" s="15">
        <v>-0.33319344447572324</v>
      </c>
      <c r="N3116" s="15">
        <v>-0.33386865059537596</v>
      </c>
      <c r="O3116" s="16">
        <v>0</v>
      </c>
    </row>
    <row r="3117" spans="10:15" x14ac:dyDescent="0.25">
      <c r="J3117" s="38">
        <v>21</v>
      </c>
      <c r="K3117" s="293">
        <v>763.91823625419727</v>
      </c>
      <c r="L3117" s="15">
        <v>-0.33333298680777185</v>
      </c>
      <c r="M3117" s="15">
        <v>-0.33292859147755033</v>
      </c>
      <c r="N3117" s="15">
        <v>-0.33373842171467771</v>
      </c>
      <c r="O3117" s="16">
        <v>0</v>
      </c>
    </row>
    <row r="3118" spans="10:15" x14ac:dyDescent="0.25">
      <c r="J3118" s="38">
        <v>21</v>
      </c>
      <c r="K3118" s="293">
        <v>777.60408888328288</v>
      </c>
      <c r="L3118" s="15">
        <v>-0.33895581062899427</v>
      </c>
      <c r="M3118" s="15">
        <v>-0.32877985200134546</v>
      </c>
      <c r="N3118" s="15">
        <v>-0.33226433736966027</v>
      </c>
      <c r="O3118" s="16">
        <v>0</v>
      </c>
    </row>
    <row r="3119" spans="10:15" x14ac:dyDescent="0.25">
      <c r="J3119" s="38">
        <v>21</v>
      </c>
      <c r="K3119" s="293">
        <v>1096.5855940662354</v>
      </c>
      <c r="L3119" s="15">
        <v>-0.46007774270249213</v>
      </c>
      <c r="M3119" s="15">
        <v>-0.20235013430498186</v>
      </c>
      <c r="N3119" s="15">
        <v>-0.33757212299252598</v>
      </c>
      <c r="O3119" s="16">
        <v>0</v>
      </c>
    </row>
    <row r="3120" spans="10:15" x14ac:dyDescent="0.25">
      <c r="J3120" s="38">
        <v>21</v>
      </c>
      <c r="K3120" s="293">
        <v>1095.9205360595058</v>
      </c>
      <c r="L3120" s="15">
        <v>-0.45994830294689426</v>
      </c>
      <c r="M3120" s="15">
        <v>-0.20243506098467748</v>
      </c>
      <c r="N3120" s="15">
        <v>-0.33761663606842829</v>
      </c>
      <c r="O3120" s="16">
        <v>0</v>
      </c>
    </row>
    <row r="3121" spans="10:15" x14ac:dyDescent="0.25">
      <c r="J3121" s="38">
        <v>21</v>
      </c>
      <c r="K3121" s="293">
        <v>995.46274395838532</v>
      </c>
      <c r="L3121" s="15">
        <v>-0.43194799953806695</v>
      </c>
      <c r="M3121" s="15">
        <v>-0.21401839864059705</v>
      </c>
      <c r="N3121" s="15">
        <v>-0.35403360182133597</v>
      </c>
      <c r="O3121" s="16">
        <v>0</v>
      </c>
    </row>
    <row r="3122" spans="10:15" x14ac:dyDescent="0.25">
      <c r="J3122" s="38">
        <v>21</v>
      </c>
      <c r="K3122" s="293">
        <v>994.35771774208899</v>
      </c>
      <c r="L3122" s="15">
        <v>-0.43169013638006359</v>
      </c>
      <c r="M3122" s="15">
        <v>-0.21418073687080352</v>
      </c>
      <c r="N3122" s="15">
        <v>-0.35412912674913299</v>
      </c>
      <c r="O3122" s="16">
        <v>0</v>
      </c>
    </row>
    <row r="3123" spans="10:15" x14ac:dyDescent="0.25">
      <c r="J3123" s="38">
        <v>21</v>
      </c>
      <c r="K3123" s="293">
        <v>994.13826063696956</v>
      </c>
      <c r="L3123" s="15">
        <v>-0.43174756506162937</v>
      </c>
      <c r="M3123" s="15">
        <v>-0.2142923244454755</v>
      </c>
      <c r="N3123" s="15">
        <v>-0.35396011049289516</v>
      </c>
      <c r="O3123" s="16">
        <v>0</v>
      </c>
    </row>
    <row r="3124" spans="10:15" x14ac:dyDescent="0.25">
      <c r="J3124" s="38">
        <v>21</v>
      </c>
      <c r="K3124" s="293">
        <v>1055.3513166454607</v>
      </c>
      <c r="L3124" s="15">
        <v>-0.44505333726972751</v>
      </c>
      <c r="M3124" s="15">
        <v>-0.22734505020208853</v>
      </c>
      <c r="N3124" s="15">
        <v>-0.32760161252818398</v>
      </c>
      <c r="O3124" s="16">
        <v>0</v>
      </c>
    </row>
    <row r="3125" spans="10:15" x14ac:dyDescent="0.25">
      <c r="J3125" s="38">
        <v>21</v>
      </c>
      <c r="K3125" s="293">
        <v>1117.5343335878279</v>
      </c>
      <c r="L3125" s="15">
        <v>-0.46462343894857394</v>
      </c>
      <c r="M3125" s="15">
        <v>-0.20991983421497518</v>
      </c>
      <c r="N3125" s="15">
        <v>-0.32545672683645088</v>
      </c>
      <c r="O3125" s="16">
        <v>0</v>
      </c>
    </row>
    <row r="3126" spans="10:15" x14ac:dyDescent="0.25">
      <c r="J3126" s="38">
        <v>21</v>
      </c>
      <c r="K3126" s="293">
        <v>1113.8307553174129</v>
      </c>
      <c r="L3126" s="15">
        <v>-0.46371375727574382</v>
      </c>
      <c r="M3126" s="15">
        <v>-0.21066066474460096</v>
      </c>
      <c r="N3126" s="15">
        <v>-0.32562557797965513</v>
      </c>
      <c r="O3126" s="16">
        <v>0</v>
      </c>
    </row>
    <row r="3127" spans="10:15" x14ac:dyDescent="0.25">
      <c r="J3127" s="38">
        <v>21</v>
      </c>
      <c r="K3127" s="293">
        <v>1116.2974506024423</v>
      </c>
      <c r="L3127" s="15">
        <v>-0.46452707074697414</v>
      </c>
      <c r="M3127" s="15">
        <v>-0.20991561037740347</v>
      </c>
      <c r="N3127" s="15">
        <v>-0.32555731887562234</v>
      </c>
      <c r="O3127" s="16">
        <v>0</v>
      </c>
    </row>
    <row r="3128" spans="10:15" x14ac:dyDescent="0.25">
      <c r="J3128" s="38">
        <v>21</v>
      </c>
      <c r="K3128" s="293">
        <v>1116.2691276091152</v>
      </c>
      <c r="L3128" s="15">
        <v>-0.46451957406870098</v>
      </c>
      <c r="M3128" s="15">
        <v>-0.20992114250063681</v>
      </c>
      <c r="N3128" s="15">
        <v>-0.32555928343066221</v>
      </c>
      <c r="O3128" s="16">
        <v>0</v>
      </c>
    </row>
    <row r="3129" spans="10:15" x14ac:dyDescent="0.25">
      <c r="J3129" s="38">
        <v>21</v>
      </c>
      <c r="K3129" s="293">
        <v>1097.330698989899</v>
      </c>
      <c r="L3129" s="15">
        <v>-0.46336296296296298</v>
      </c>
      <c r="M3129" s="15">
        <v>-0.20672592592592592</v>
      </c>
      <c r="N3129" s="15">
        <v>-0.3299111111111111</v>
      </c>
      <c r="O3129" s="16">
        <v>0</v>
      </c>
    </row>
    <row r="3130" spans="10:15" x14ac:dyDescent="0.25">
      <c r="J3130" s="38">
        <v>21</v>
      </c>
      <c r="K3130" s="293">
        <v>1096.5166281270274</v>
      </c>
      <c r="L3130" s="15">
        <v>-0.46324556704416675</v>
      </c>
      <c r="M3130" s="15">
        <v>-0.20689191044446659</v>
      </c>
      <c r="N3130" s="15">
        <v>-0.32986252251136677</v>
      </c>
      <c r="O3130" s="16">
        <v>0</v>
      </c>
    </row>
    <row r="3131" spans="10:15" x14ac:dyDescent="0.25">
      <c r="J3131" s="38">
        <v>21</v>
      </c>
      <c r="K3131" s="293">
        <v>1048.6515976815479</v>
      </c>
      <c r="L3131" s="15">
        <v>-0.4529046445912549</v>
      </c>
      <c r="M3131" s="15">
        <v>-0.21353055898986559</v>
      </c>
      <c r="N3131" s="15">
        <v>-0.33356479641887959</v>
      </c>
      <c r="O3131" s="16">
        <v>0</v>
      </c>
    </row>
    <row r="3132" spans="10:15" x14ac:dyDescent="0.25">
      <c r="J3132" s="38">
        <v>21</v>
      </c>
      <c r="K3132" s="293">
        <v>1052.6502373271981</v>
      </c>
      <c r="L3132" s="15">
        <v>-0.4543630185040744</v>
      </c>
      <c r="M3132" s="15">
        <v>-0.21210244591383057</v>
      </c>
      <c r="N3132" s="15">
        <v>-0.33353453558209512</v>
      </c>
      <c r="O3132" s="16">
        <v>0</v>
      </c>
    </row>
    <row r="3133" spans="10:15" x14ac:dyDescent="0.25">
      <c r="J3133" s="38">
        <v>21</v>
      </c>
      <c r="K3133" s="293">
        <v>1052.0979435434369</v>
      </c>
      <c r="L3133" s="15">
        <v>-0.45424756362268609</v>
      </c>
      <c r="M3133" s="15">
        <v>-0.21216399411769316</v>
      </c>
      <c r="N3133" s="15">
        <v>-0.33358844225962081</v>
      </c>
      <c r="O3133" s="16">
        <v>0</v>
      </c>
    </row>
    <row r="3134" spans="10:15" x14ac:dyDescent="0.25">
      <c r="J3134" s="38">
        <v>21</v>
      </c>
      <c r="K3134" s="293">
        <v>1051.5112664067865</v>
      </c>
      <c r="L3134" s="15">
        <v>-0.45411191210375013</v>
      </c>
      <c r="M3134" s="15">
        <v>-0.21225100979903236</v>
      </c>
      <c r="N3134" s="15">
        <v>-0.33363707809721749</v>
      </c>
      <c r="O3134" s="16">
        <v>0</v>
      </c>
    </row>
    <row r="3135" spans="10:15" x14ac:dyDescent="0.25">
      <c r="J3135" s="38">
        <v>21</v>
      </c>
      <c r="K3135" s="293">
        <v>1280.5237447528802</v>
      </c>
      <c r="L3135" s="15">
        <v>-2.1536334062546049E-2</v>
      </c>
      <c r="M3135" s="15">
        <v>-0.28318579055348381</v>
      </c>
      <c r="N3135" s="15">
        <v>-0.69527787538397023</v>
      </c>
      <c r="O3135" s="16">
        <v>0</v>
      </c>
    </row>
    <row r="3136" spans="10:15" x14ac:dyDescent="0.25">
      <c r="J3136" s="38">
        <v>21</v>
      </c>
      <c r="K3136" s="293">
        <v>1280.4212731394032</v>
      </c>
      <c r="L3136" s="15">
        <v>-2.1722704948998868E-2</v>
      </c>
      <c r="M3136" s="15">
        <v>-0.28311862485833017</v>
      </c>
      <c r="N3136" s="15">
        <v>-0.69515867019267097</v>
      </c>
      <c r="O3136" s="16">
        <v>0</v>
      </c>
    </row>
    <row r="3137" spans="10:15" x14ac:dyDescent="0.25">
      <c r="J3137" s="38">
        <v>21</v>
      </c>
      <c r="K3137" s="293">
        <v>4400.0057560079622</v>
      </c>
      <c r="L3137" s="15">
        <v>-5.5992295460144548E-16</v>
      </c>
      <c r="M3137" s="15">
        <v>-0.99999999999999756</v>
      </c>
      <c r="N3137" s="15">
        <v>-1.7917534547246254E-15</v>
      </c>
      <c r="O3137" s="16">
        <v>0</v>
      </c>
    </row>
    <row r="3138" spans="10:15" x14ac:dyDescent="0.25">
      <c r="J3138" s="38">
        <v>21</v>
      </c>
      <c r="K3138" s="293">
        <v>1305.6128338679823</v>
      </c>
      <c r="L3138" s="15">
        <v>-2.9894335023513048E-4</v>
      </c>
      <c r="M3138" s="15">
        <v>-0.30668521648480945</v>
      </c>
      <c r="N3138" s="15">
        <v>-0.69301584016495554</v>
      </c>
      <c r="O3138" s="16">
        <v>0</v>
      </c>
    </row>
    <row r="3139" spans="10:15" x14ac:dyDescent="0.25">
      <c r="J3139" s="38">
        <v>21</v>
      </c>
      <c r="K3139" s="293">
        <v>1306.1771180218052</v>
      </c>
      <c r="L3139" s="15">
        <v>-2.9907574093139076E-16</v>
      </c>
      <c r="M3139" s="15">
        <v>-0.30668300080328664</v>
      </c>
      <c r="N3139" s="15">
        <v>-0.69331699919671297</v>
      </c>
      <c r="O3139" s="16">
        <v>0</v>
      </c>
    </row>
    <row r="3140" spans="10:15" x14ac:dyDescent="0.25">
      <c r="J3140" s="38">
        <v>21</v>
      </c>
      <c r="K3140" s="293">
        <v>7320.0400177392848</v>
      </c>
      <c r="L3140" s="15">
        <v>-0.15456656144836042</v>
      </c>
      <c r="M3140" s="15">
        <v>0.25304567865807531</v>
      </c>
      <c r="N3140" s="15">
        <v>0.90152088279028508</v>
      </c>
      <c r="O3140" s="16">
        <v>0</v>
      </c>
    </row>
    <row r="3141" spans="10:15" x14ac:dyDescent="0.25">
      <c r="J3141" s="38">
        <v>21</v>
      </c>
      <c r="K3141" s="293">
        <v>7355.8122685473454</v>
      </c>
      <c r="L3141" s="15">
        <v>-0.15730587471897961</v>
      </c>
      <c r="M3141" s="15">
        <v>0.25234484069502983</v>
      </c>
      <c r="N3141" s="15">
        <v>0.90496103402394978</v>
      </c>
      <c r="O3141" s="16">
        <v>0</v>
      </c>
    </row>
    <row r="3142" spans="10:15" x14ac:dyDescent="0.25">
      <c r="J3142" s="38">
        <v>21</v>
      </c>
      <c r="K3142" s="293">
        <v>3149.0175516583326</v>
      </c>
      <c r="L3142" s="15">
        <v>-8.1826572967218403E-2</v>
      </c>
      <c r="M3142" s="15">
        <v>0.79013607560888588</v>
      </c>
      <c r="N3142" s="15">
        <v>0.29169049735833241</v>
      </c>
      <c r="O3142" s="16">
        <v>0</v>
      </c>
    </row>
    <row r="3143" spans="10:15" x14ac:dyDescent="0.25">
      <c r="J3143" s="38">
        <v>21</v>
      </c>
      <c r="K3143" s="293">
        <v>3296.4548572111362</v>
      </c>
      <c r="L3143" s="15">
        <v>-8.961644162982435E-2</v>
      </c>
      <c r="M3143" s="15">
        <v>0.81061058668897112</v>
      </c>
      <c r="N3143" s="15">
        <v>0.27900585494085312</v>
      </c>
      <c r="O3143" s="16">
        <v>0</v>
      </c>
    </row>
    <row r="3144" spans="10:15" x14ac:dyDescent="0.25">
      <c r="J3144" s="38">
        <v>21</v>
      </c>
      <c r="K3144" s="293">
        <v>3186.3235975679704</v>
      </c>
      <c r="L3144" s="15">
        <v>-8.9193529884134454E-2</v>
      </c>
      <c r="M3144" s="15">
        <v>0.79829356429964449</v>
      </c>
      <c r="N3144" s="15">
        <v>0.29089996558449011</v>
      </c>
      <c r="O3144" s="16">
        <v>0</v>
      </c>
    </row>
    <row r="3145" spans="10:15" x14ac:dyDescent="0.25">
      <c r="J3145" s="38">
        <v>21</v>
      </c>
      <c r="K3145" s="293">
        <v>3186.3849061582227</v>
      </c>
      <c r="L3145" s="15">
        <v>-8.9195576358296613E-2</v>
      </c>
      <c r="M3145" s="15">
        <v>0.79830327643171806</v>
      </c>
      <c r="N3145" s="15">
        <v>0.29089229992657856</v>
      </c>
      <c r="O3145" s="16">
        <v>0</v>
      </c>
    </row>
    <row r="3146" spans="10:15" x14ac:dyDescent="0.25">
      <c r="J3146" s="38">
        <v>21</v>
      </c>
      <c r="K3146" s="293">
        <v>3187.3416496915793</v>
      </c>
      <c r="L3146" s="15">
        <v>-8.9226796729307126E-2</v>
      </c>
      <c r="M3146" s="15">
        <v>0.79841629608377573</v>
      </c>
      <c r="N3146" s="15">
        <v>0.29081050064553149</v>
      </c>
      <c r="O3146" s="16">
        <v>0</v>
      </c>
    </row>
    <row r="3147" spans="10:15" x14ac:dyDescent="0.25">
      <c r="J3147" s="38">
        <v>21</v>
      </c>
      <c r="K3147" s="293">
        <v>3203.8076120793867</v>
      </c>
      <c r="L3147" s="15">
        <v>-9.1458049029592578E-2</v>
      </c>
      <c r="M3147" s="15">
        <v>0.80065895957092614</v>
      </c>
      <c r="N3147" s="15">
        <v>0.29079908945866639</v>
      </c>
      <c r="O3147" s="16">
        <v>0</v>
      </c>
    </row>
    <row r="3148" spans="10:15" x14ac:dyDescent="0.25">
      <c r="J3148" s="38">
        <v>21</v>
      </c>
      <c r="K3148" s="293">
        <v>1206.1061394806366</v>
      </c>
      <c r="L3148" s="15">
        <v>-6.1515704283697625E-2</v>
      </c>
      <c r="M3148" s="15">
        <v>-0.28189838174583698</v>
      </c>
      <c r="N3148" s="15">
        <v>-0.65658591397046528</v>
      </c>
      <c r="O3148" s="16">
        <v>0</v>
      </c>
    </row>
    <row r="3149" spans="10:15" x14ac:dyDescent="0.25">
      <c r="J3149" s="38">
        <v>21</v>
      </c>
      <c r="K3149" s="293">
        <v>3314.4719940589371</v>
      </c>
      <c r="L3149" s="15">
        <v>-0.10540594765037566</v>
      </c>
      <c r="M3149" s="15">
        <v>0.81613848904167419</v>
      </c>
      <c r="N3149" s="15">
        <v>0.2892674586087014</v>
      </c>
      <c r="O3149" s="16">
        <v>0</v>
      </c>
    </row>
    <row r="3150" spans="10:15" x14ac:dyDescent="0.25">
      <c r="J3150" s="38">
        <v>21</v>
      </c>
      <c r="K3150" s="293">
        <v>1196.170524956138</v>
      </c>
      <c r="L3150" s="15">
        <v>-6.4407477602563643E-2</v>
      </c>
      <c r="M3150" s="15">
        <v>-0.28904351376225901</v>
      </c>
      <c r="N3150" s="15">
        <v>-0.6465490086351775</v>
      </c>
      <c r="O3150" s="16">
        <v>0</v>
      </c>
    </row>
    <row r="3151" spans="10:15" x14ac:dyDescent="0.25">
      <c r="J3151" s="38">
        <v>21</v>
      </c>
      <c r="K3151" s="293">
        <v>1193.4514174307092</v>
      </c>
      <c r="L3151" s="15">
        <v>-6.6392665191274097E-2</v>
      </c>
      <c r="M3151" s="15">
        <v>-0.28740822706994062</v>
      </c>
      <c r="N3151" s="15">
        <v>-0.64619910773878531</v>
      </c>
      <c r="O3151" s="16">
        <v>0</v>
      </c>
    </row>
    <row r="3152" spans="10:15" x14ac:dyDescent="0.25">
      <c r="J3152" s="38">
        <v>21</v>
      </c>
      <c r="K3152" s="293">
        <v>1195.6278733302788</v>
      </c>
      <c r="L3152" s="15">
        <v>-6.7141296302823103E-2</v>
      </c>
      <c r="M3152" s="15">
        <v>-0.28173439537588552</v>
      </c>
      <c r="N3152" s="15">
        <v>-0.65112430832129142</v>
      </c>
      <c r="O3152" s="16">
        <v>0</v>
      </c>
    </row>
    <row r="3153" spans="10:15" x14ac:dyDescent="0.25">
      <c r="J3153" s="38">
        <v>21</v>
      </c>
      <c r="K3153" s="293">
        <v>10380.616212419218</v>
      </c>
      <c r="L3153" s="15">
        <v>-0.37651025568980051</v>
      </c>
      <c r="M3153" s="15">
        <v>0.24445068839561676</v>
      </c>
      <c r="N3153" s="15">
        <v>1.1320595672941838</v>
      </c>
      <c r="O3153" s="16">
        <v>0</v>
      </c>
    </row>
    <row r="3154" spans="10:15" x14ac:dyDescent="0.25">
      <c r="J3154" s="38">
        <v>21</v>
      </c>
      <c r="K3154" s="293">
        <v>10392.864988794388</v>
      </c>
      <c r="L3154" s="15">
        <v>-0.3778963457517136</v>
      </c>
      <c r="M3154" s="15">
        <v>0.24474180208733815</v>
      </c>
      <c r="N3154" s="15">
        <v>1.1331545436643755</v>
      </c>
      <c r="O3154" s="16">
        <v>0</v>
      </c>
    </row>
    <row r="3155" spans="10:15" x14ac:dyDescent="0.25">
      <c r="J3155" s="38">
        <v>21</v>
      </c>
      <c r="K3155" s="293">
        <v>7909.0321562257213</v>
      </c>
      <c r="L3155" s="15">
        <v>-0.30722508651740943</v>
      </c>
      <c r="M3155" s="15">
        <v>0.37855780775478493</v>
      </c>
      <c r="N3155" s="15">
        <v>0.92866727876262445</v>
      </c>
      <c r="O3155" s="16">
        <v>0</v>
      </c>
    </row>
    <row r="3156" spans="10:15" x14ac:dyDescent="0.25">
      <c r="J3156" s="38">
        <v>21</v>
      </c>
      <c r="K3156" s="293">
        <v>1318.3407823727021</v>
      </c>
      <c r="L3156" s="15">
        <v>-8.4761578898254998E-18</v>
      </c>
      <c r="M3156" s="15">
        <v>-0.2874370120376995</v>
      </c>
      <c r="N3156" s="15">
        <v>-0.71256298796230055</v>
      </c>
      <c r="O3156" s="16">
        <v>0</v>
      </c>
    </row>
    <row r="3157" spans="10:15" x14ac:dyDescent="0.25">
      <c r="J3157" s="38">
        <v>21</v>
      </c>
      <c r="K3157" s="293">
        <v>7937.1783719413661</v>
      </c>
      <c r="L3157" s="15">
        <v>-0.30976211403782361</v>
      </c>
      <c r="M3157" s="15">
        <v>0.37851937962516657</v>
      </c>
      <c r="N3157" s="15">
        <v>0.93124273441265704</v>
      </c>
      <c r="O3157" s="16">
        <v>0</v>
      </c>
    </row>
    <row r="3158" spans="10:15" x14ac:dyDescent="0.25">
      <c r="J3158" s="38">
        <v>21</v>
      </c>
      <c r="K3158" s="293">
        <v>7949.5714427705288</v>
      </c>
      <c r="L3158" s="15">
        <v>-0.31096028511792356</v>
      </c>
      <c r="M3158" s="15">
        <v>0.37840600905902572</v>
      </c>
      <c r="N3158" s="15">
        <v>0.93255427605889796</v>
      </c>
      <c r="O3158" s="16">
        <v>0</v>
      </c>
    </row>
    <row r="3159" spans="10:15" x14ac:dyDescent="0.25">
      <c r="J3159" s="38">
        <v>21</v>
      </c>
      <c r="K3159" s="293">
        <v>2123.5947278505832</v>
      </c>
      <c r="L3159" s="15">
        <v>-0.13765832764327299</v>
      </c>
      <c r="M3159" s="15">
        <v>-0.12696375637218205</v>
      </c>
      <c r="N3159" s="15">
        <v>-0.73537791598454494</v>
      </c>
      <c r="O3159" s="16">
        <v>0</v>
      </c>
    </row>
    <row r="3160" spans="10:15" x14ac:dyDescent="0.25">
      <c r="J3160" s="38">
        <v>21</v>
      </c>
      <c r="K3160" s="293">
        <v>2123.584597583279</v>
      </c>
      <c r="L3160" s="15">
        <v>-0.13819236706524929</v>
      </c>
      <c r="M3160" s="15">
        <v>-0.12667633647647852</v>
      </c>
      <c r="N3160" s="15">
        <v>-0.73513129645827224</v>
      </c>
      <c r="O3160" s="16">
        <v>0</v>
      </c>
    </row>
    <row r="3161" spans="10:15" x14ac:dyDescent="0.25">
      <c r="J3161" s="38">
        <v>21</v>
      </c>
      <c r="K3161" s="293">
        <v>1318.319902135325</v>
      </c>
      <c r="L3161" s="15">
        <v>-1.1547614840154765E-5</v>
      </c>
      <c r="M3161" s="15">
        <v>-0.28743451928892971</v>
      </c>
      <c r="N3161" s="15">
        <v>-0.71255393309622994</v>
      </c>
      <c r="O3161" s="16">
        <v>0</v>
      </c>
    </row>
    <row r="3162" spans="10:15" x14ac:dyDescent="0.25">
      <c r="J3162" s="38">
        <v>21</v>
      </c>
      <c r="K3162" s="293">
        <v>4400.0057560079722</v>
      </c>
      <c r="L3162" s="15">
        <v>-2.9474344330220155E-18</v>
      </c>
      <c r="M3162" s="15">
        <v>-0.99999999999999989</v>
      </c>
      <c r="N3162" s="15">
        <v>-8.0628905462608326E-17</v>
      </c>
      <c r="O3162" s="16">
        <v>0</v>
      </c>
    </row>
    <row r="3163" spans="10:15" x14ac:dyDescent="0.25">
      <c r="J3163" s="38">
        <v>21</v>
      </c>
      <c r="K3163" s="293">
        <v>4400.0057560079686</v>
      </c>
      <c r="L3163" s="15">
        <v>-3.1042128603104183E-16</v>
      </c>
      <c r="M3163" s="15">
        <v>-0.999999999999999</v>
      </c>
      <c r="N3163" s="15">
        <v>-6.0023740733275039E-16</v>
      </c>
      <c r="O3163" s="16">
        <v>0</v>
      </c>
    </row>
    <row r="3164" spans="10:15" x14ac:dyDescent="0.25">
      <c r="J3164" s="38">
        <v>21</v>
      </c>
      <c r="K3164" s="293">
        <v>1113.8863713333519</v>
      </c>
      <c r="L3164" s="15">
        <v>-0.11763377774578343</v>
      </c>
      <c r="M3164" s="15">
        <v>-0.27741775042987865</v>
      </c>
      <c r="N3164" s="15">
        <v>-0.60494847182433797</v>
      </c>
      <c r="O3164" s="16">
        <v>0</v>
      </c>
    </row>
    <row r="3165" spans="10:15" x14ac:dyDescent="0.25">
      <c r="J3165" s="38">
        <v>21</v>
      </c>
      <c r="K3165" s="293">
        <v>4400.0057560079731</v>
      </c>
      <c r="L3165" s="15">
        <v>-3.4491254003449123E-18</v>
      </c>
      <c r="M3165" s="15">
        <v>-1</v>
      </c>
      <c r="N3165" s="15">
        <v>9.9890255100898118E-18</v>
      </c>
      <c r="O3165" s="16">
        <v>0</v>
      </c>
    </row>
    <row r="3166" spans="10:15" x14ac:dyDescent="0.25">
      <c r="J3166" s="38">
        <v>21</v>
      </c>
      <c r="K3166" s="293">
        <v>4400.0057560079731</v>
      </c>
      <c r="L3166" s="15">
        <v>-3.4491254003449123E-18</v>
      </c>
      <c r="M3166" s="15">
        <v>-1</v>
      </c>
      <c r="N3166" s="15">
        <v>3.5387130730811441E-17</v>
      </c>
      <c r="O3166" s="16">
        <v>0</v>
      </c>
    </row>
    <row r="3167" spans="10:15" x14ac:dyDescent="0.25">
      <c r="J3167" s="38">
        <v>21</v>
      </c>
      <c r="K3167" s="293">
        <v>4400.0057560079722</v>
      </c>
      <c r="L3167" s="15">
        <v>-3.449125400344912E-18</v>
      </c>
      <c r="M3167" s="15">
        <v>-0.99999999999999989</v>
      </c>
      <c r="N3167" s="15">
        <v>-1.0526551546507199E-16</v>
      </c>
      <c r="O3167" s="16">
        <v>0</v>
      </c>
    </row>
    <row r="3168" spans="10:15" x14ac:dyDescent="0.25">
      <c r="J3168" s="38">
        <v>21</v>
      </c>
      <c r="K3168" s="293">
        <v>1100.3988832915281</v>
      </c>
      <c r="L3168" s="15">
        <v>-0.1261425103490158</v>
      </c>
      <c r="M3168" s="15">
        <v>-0.27663165579407595</v>
      </c>
      <c r="N3168" s="15">
        <v>-0.59722583385690819</v>
      </c>
      <c r="O3168" s="16">
        <v>0</v>
      </c>
    </row>
    <row r="3169" spans="10:15" x14ac:dyDescent="0.25">
      <c r="J3169" s="38">
        <v>21</v>
      </c>
      <c r="K3169" s="293">
        <v>2503.6839325719375</v>
      </c>
      <c r="L3169" s="15">
        <v>-2.7438650405769219E-2</v>
      </c>
      <c r="M3169" s="15">
        <v>-0.12492656125920809</v>
      </c>
      <c r="N3169" s="15">
        <v>-0.8476347883350227</v>
      </c>
      <c r="O3169" s="16">
        <v>0</v>
      </c>
    </row>
    <row r="3170" spans="10:15" x14ac:dyDescent="0.25">
      <c r="J3170" s="38">
        <v>21</v>
      </c>
      <c r="K3170" s="293">
        <v>2497.9680283219136</v>
      </c>
      <c r="L3170" s="15">
        <v>-2.8218831237859624E-2</v>
      </c>
      <c r="M3170" s="15">
        <v>-0.12530965013159123</v>
      </c>
      <c r="N3170" s="15">
        <v>-0.84647151863054915</v>
      </c>
      <c r="O3170" s="16">
        <v>0</v>
      </c>
    </row>
    <row r="3171" spans="10:15" x14ac:dyDescent="0.25">
      <c r="J3171" s="38">
        <v>22</v>
      </c>
      <c r="K3171" s="293">
        <v>755.11482612468944</v>
      </c>
      <c r="L3171" s="15">
        <v>-0.33278623431617155</v>
      </c>
      <c r="M3171" s="15">
        <v>-0.33504059267766811</v>
      </c>
      <c r="N3171" s="15">
        <v>-0.33217317300616034</v>
      </c>
      <c r="O3171" s="16">
        <v>0</v>
      </c>
    </row>
    <row r="3172" spans="10:15" x14ac:dyDescent="0.25">
      <c r="J3172" s="38">
        <v>22</v>
      </c>
      <c r="K3172" s="293">
        <v>4950.8741809828207</v>
      </c>
      <c r="L3172" s="15">
        <v>0.61745904914103078</v>
      </c>
      <c r="M3172" s="15">
        <v>0.48441869756292449</v>
      </c>
      <c r="N3172" s="15">
        <v>-0.10187774670395526</v>
      </c>
      <c r="O3172" s="16">
        <v>0</v>
      </c>
    </row>
    <row r="3173" spans="10:15" x14ac:dyDescent="0.25">
      <c r="J3173" s="38">
        <v>22</v>
      </c>
      <c r="K3173" s="293">
        <v>2596.1529988141392</v>
      </c>
      <c r="L3173" s="15">
        <v>0.45380440990473653</v>
      </c>
      <c r="M3173" s="15">
        <v>0.21231259358638604</v>
      </c>
      <c r="N3173" s="15">
        <v>0.33388299650887732</v>
      </c>
      <c r="O3173" s="16">
        <v>0</v>
      </c>
    </row>
    <row r="3174" spans="10:15" x14ac:dyDescent="0.25">
      <c r="J3174" s="38">
        <v>22</v>
      </c>
      <c r="K3174" s="293">
        <v>1936.6160430164268</v>
      </c>
      <c r="L3174" s="15">
        <v>0.31694025512371282</v>
      </c>
      <c r="M3174" s="15">
        <v>0.39508222151024308</v>
      </c>
      <c r="N3174" s="15">
        <v>0.2879775233660441</v>
      </c>
      <c r="O3174" s="16">
        <v>0</v>
      </c>
    </row>
    <row r="3175" spans="10:15" x14ac:dyDescent="0.25">
      <c r="J3175" s="38">
        <v>22</v>
      </c>
      <c r="K3175" s="293">
        <v>4314.0786515529308</v>
      </c>
      <c r="L3175" s="15">
        <v>0.24816236066656058</v>
      </c>
      <c r="M3175" s="15">
        <v>-0.14736482224855144</v>
      </c>
      <c r="N3175" s="15">
        <v>-1.1007975384180093</v>
      </c>
      <c r="O3175" s="16">
        <v>0</v>
      </c>
    </row>
    <row r="3176" spans="10:15" x14ac:dyDescent="0.25">
      <c r="J3176" s="38">
        <v>22</v>
      </c>
      <c r="K3176" s="293">
        <v>6416.1684267764131</v>
      </c>
      <c r="L3176" s="15">
        <v>0.45686442801319943</v>
      </c>
      <c r="M3176" s="15">
        <v>-0.25322124073076985</v>
      </c>
      <c r="N3176" s="15">
        <v>0.79635681271757031</v>
      </c>
      <c r="O3176" s="16">
        <v>0</v>
      </c>
    </row>
    <row r="3177" spans="10:15" x14ac:dyDescent="0.25">
      <c r="J3177" s="38">
        <v>22</v>
      </c>
      <c r="K3177" s="293">
        <v>745.66756219647323</v>
      </c>
      <c r="L3177" s="15">
        <v>-0.32379187030328899</v>
      </c>
      <c r="M3177" s="15">
        <v>-0.34406983589951901</v>
      </c>
      <c r="N3177" s="15">
        <v>-0.33213829379719206</v>
      </c>
      <c r="O3177" s="16">
        <v>0</v>
      </c>
    </row>
    <row r="3178" spans="10:15" x14ac:dyDescent="0.25">
      <c r="J3178" s="38">
        <v>22</v>
      </c>
      <c r="K3178" s="293">
        <v>7410.0129032646882</v>
      </c>
      <c r="L3178" s="15">
        <v>-0.30736408179500624</v>
      </c>
      <c r="M3178" s="15">
        <v>0.3760689941962429</v>
      </c>
      <c r="N3178" s="15">
        <v>0.93129508759876323</v>
      </c>
      <c r="O3178" s="16">
        <v>0</v>
      </c>
    </row>
    <row r="3179" spans="10:15" x14ac:dyDescent="0.25">
      <c r="J3179" s="38">
        <v>22</v>
      </c>
      <c r="K3179" s="293">
        <v>10885.83252423974</v>
      </c>
      <c r="L3179" s="15">
        <v>1.489556740168521</v>
      </c>
      <c r="M3179" s="15">
        <v>-0.94313416844138154</v>
      </c>
      <c r="N3179" s="15">
        <v>-1.5464225717271394</v>
      </c>
      <c r="O3179" s="16">
        <v>0</v>
      </c>
    </row>
    <row r="3180" spans="10:15" x14ac:dyDescent="0.25">
      <c r="J3180" s="38">
        <v>22</v>
      </c>
      <c r="K3180" s="293">
        <v>10887.744162355961</v>
      </c>
      <c r="L3180" s="15">
        <v>1.4898196779869552</v>
      </c>
      <c r="M3180" s="15">
        <v>-0.94328389802479251</v>
      </c>
      <c r="N3180" s="15">
        <v>-1.5465357799621626</v>
      </c>
      <c r="O3180" s="16">
        <v>0</v>
      </c>
    </row>
    <row r="3181" spans="10:15" x14ac:dyDescent="0.25">
      <c r="J3181" s="38">
        <v>22</v>
      </c>
      <c r="K3181" s="293">
        <v>10902.450380870372</v>
      </c>
      <c r="L3181" s="15">
        <v>1.4918990527919453</v>
      </c>
      <c r="M3181" s="15">
        <v>-0.94323375505067231</v>
      </c>
      <c r="N3181" s="15">
        <v>-1.5486652977412732</v>
      </c>
      <c r="O3181" s="16">
        <v>0</v>
      </c>
    </row>
    <row r="3182" spans="10:15" x14ac:dyDescent="0.25">
      <c r="J3182" s="38">
        <v>22</v>
      </c>
      <c r="K3182" s="293">
        <v>3227.7188642546935</v>
      </c>
      <c r="L3182" s="15">
        <v>0.35443045469482248</v>
      </c>
      <c r="M3182" s="15">
        <v>0.53159239402345271</v>
      </c>
      <c r="N3182" s="15">
        <v>0.11397715128172488</v>
      </c>
      <c r="O3182" s="16">
        <v>0</v>
      </c>
    </row>
    <row r="3183" spans="10:15" x14ac:dyDescent="0.25">
      <c r="J3183" s="38">
        <v>22</v>
      </c>
      <c r="K3183" s="293">
        <v>4953.7930879398746</v>
      </c>
      <c r="L3183" s="15">
        <v>0.61721818563418851</v>
      </c>
      <c r="M3183" s="15">
        <v>0.48522342264909007</v>
      </c>
      <c r="N3183" s="15">
        <v>-0.10244160828327854</v>
      </c>
      <c r="O3183" s="16">
        <v>0</v>
      </c>
    </row>
    <row r="3184" spans="10:15" x14ac:dyDescent="0.25">
      <c r="J3184" s="38">
        <v>22</v>
      </c>
      <c r="K3184" s="293">
        <v>2598.4591601013849</v>
      </c>
      <c r="L3184" s="15">
        <v>0.45411580262777607</v>
      </c>
      <c r="M3184" s="15">
        <v>0.21207679144340552</v>
      </c>
      <c r="N3184" s="15">
        <v>0.33380740592881841</v>
      </c>
      <c r="O3184" s="16">
        <v>0</v>
      </c>
    </row>
    <row r="3185" spans="10:15" x14ac:dyDescent="0.25">
      <c r="J3185" s="38">
        <v>22</v>
      </c>
      <c r="K3185" s="293">
        <v>1934.5207666991816</v>
      </c>
      <c r="L3185" s="15">
        <v>0.31682929017804162</v>
      </c>
      <c r="M3185" s="15">
        <v>0.39489870644116459</v>
      </c>
      <c r="N3185" s="15">
        <v>0.28827200338079373</v>
      </c>
      <c r="O3185" s="16">
        <v>0</v>
      </c>
    </row>
    <row r="3186" spans="10:15" x14ac:dyDescent="0.25">
      <c r="J3186" s="38">
        <v>22</v>
      </c>
      <c r="K3186" s="293">
        <v>1727.9154337402772</v>
      </c>
      <c r="L3186" s="15">
        <v>0.27285986267870349</v>
      </c>
      <c r="M3186" s="15">
        <v>0.40186491869633845</v>
      </c>
      <c r="N3186" s="15">
        <v>0.32527521862495795</v>
      </c>
      <c r="O3186" s="16">
        <v>0</v>
      </c>
    </row>
    <row r="3187" spans="10:15" x14ac:dyDescent="0.25">
      <c r="J3187" s="38">
        <v>22</v>
      </c>
      <c r="K3187" s="293">
        <v>1727.2974270152713</v>
      </c>
      <c r="L3187" s="15">
        <v>0.27317633148457682</v>
      </c>
      <c r="M3187" s="15">
        <v>0.4015465924631515</v>
      </c>
      <c r="N3187" s="15">
        <v>0.32527707605227169</v>
      </c>
      <c r="O3187" s="16">
        <v>0</v>
      </c>
    </row>
    <row r="3188" spans="10:15" x14ac:dyDescent="0.25">
      <c r="J3188" s="38">
        <v>22</v>
      </c>
      <c r="K3188" s="293">
        <v>1671.9847319173207</v>
      </c>
      <c r="L3188" s="15">
        <v>0.33342500294248129</v>
      </c>
      <c r="M3188" s="15">
        <v>0.33267919711003063</v>
      </c>
      <c r="N3188" s="15">
        <v>0.33389579994748803</v>
      </c>
      <c r="O3188" s="16">
        <v>0</v>
      </c>
    </row>
    <row r="3189" spans="10:15" x14ac:dyDescent="0.25">
      <c r="J3189" s="38">
        <v>22</v>
      </c>
      <c r="K3189" s="293">
        <v>1671.2728138507548</v>
      </c>
      <c r="L3189" s="15">
        <v>0.33396861634002251</v>
      </c>
      <c r="M3189" s="15">
        <v>0.33320197356724429</v>
      </c>
      <c r="N3189" s="15">
        <v>0.3328294100927332</v>
      </c>
      <c r="O3189" s="16">
        <v>0</v>
      </c>
    </row>
    <row r="3190" spans="10:15" x14ac:dyDescent="0.25">
      <c r="J3190" s="38">
        <v>22</v>
      </c>
      <c r="K3190" s="293">
        <v>1668.0402289444783</v>
      </c>
      <c r="L3190" s="15">
        <v>0.33345259876362754</v>
      </c>
      <c r="M3190" s="15">
        <v>0.33339616401743155</v>
      </c>
      <c r="N3190" s="15">
        <v>0.33315123721894085</v>
      </c>
      <c r="O3190" s="16">
        <v>0</v>
      </c>
    </row>
    <row r="3191" spans="10:15" x14ac:dyDescent="0.25">
      <c r="J3191" s="38">
        <v>22</v>
      </c>
      <c r="K3191" s="293">
        <v>1668.0396766991801</v>
      </c>
      <c r="L3191" s="15">
        <v>0.33349511166090662</v>
      </c>
      <c r="M3191" s="15">
        <v>0.33334048167804003</v>
      </c>
      <c r="N3191" s="15">
        <v>0.33316440666105335</v>
      </c>
      <c r="O3191" s="16">
        <v>0</v>
      </c>
    </row>
    <row r="3192" spans="10:15" x14ac:dyDescent="0.25">
      <c r="J3192" s="38">
        <v>22</v>
      </c>
      <c r="K3192" s="293">
        <v>1667.8033270067097</v>
      </c>
      <c r="L3192" s="15">
        <v>0.33346009149155614</v>
      </c>
      <c r="M3192" s="15">
        <v>0.33334837881205409</v>
      </c>
      <c r="N3192" s="15">
        <v>0.33319152969638977</v>
      </c>
      <c r="O3192" s="16">
        <v>0</v>
      </c>
    </row>
    <row r="3193" spans="10:15" x14ac:dyDescent="0.25">
      <c r="J3193" s="38">
        <v>22</v>
      </c>
      <c r="K3193" s="293">
        <v>1666.9281070581883</v>
      </c>
      <c r="L3193" s="15">
        <v>0.33325930677320476</v>
      </c>
      <c r="M3193" s="15">
        <v>0.33339232911983169</v>
      </c>
      <c r="N3193" s="15">
        <v>0.3333483641069635</v>
      </c>
      <c r="O3193" s="16">
        <v>0</v>
      </c>
    </row>
    <row r="3194" spans="10:15" x14ac:dyDescent="0.25">
      <c r="J3194" s="38">
        <v>22</v>
      </c>
      <c r="K3194" s="293">
        <v>1666.9793391504327</v>
      </c>
      <c r="L3194" s="15">
        <v>0.3332983856421356</v>
      </c>
      <c r="M3194" s="15">
        <v>0.33333558802308799</v>
      </c>
      <c r="N3194" s="15">
        <v>0.3333660263347763</v>
      </c>
      <c r="O3194" s="16">
        <v>0</v>
      </c>
    </row>
    <row r="3195" spans="10:15" x14ac:dyDescent="0.25">
      <c r="J3195" s="38">
        <v>22</v>
      </c>
      <c r="K3195" s="293">
        <v>1666.9879542520871</v>
      </c>
      <c r="L3195" s="15">
        <v>0.33330364641755961</v>
      </c>
      <c r="M3195" s="15">
        <v>0.33332844814466173</v>
      </c>
      <c r="N3195" s="15">
        <v>0.33336790543777867</v>
      </c>
      <c r="O3195" s="16">
        <v>0</v>
      </c>
    </row>
    <row r="3196" spans="10:15" x14ac:dyDescent="0.25">
      <c r="J3196" s="38">
        <v>22</v>
      </c>
      <c r="K3196" s="293">
        <v>1667.1191355888059</v>
      </c>
      <c r="L3196" s="15">
        <v>0.3333408498216901</v>
      </c>
      <c r="M3196" s="15">
        <v>0.33327771131949319</v>
      </c>
      <c r="N3196" s="15">
        <v>0.33338143885881671</v>
      </c>
      <c r="O3196" s="16">
        <v>0</v>
      </c>
    </row>
    <row r="3197" spans="10:15" x14ac:dyDescent="0.25">
      <c r="J3197" s="38">
        <v>22</v>
      </c>
      <c r="K3197" s="293">
        <v>1666.9975602854151</v>
      </c>
      <c r="L3197" s="15">
        <v>0.33333333333333337</v>
      </c>
      <c r="M3197" s="15">
        <v>0.33333333333333337</v>
      </c>
      <c r="N3197" s="15">
        <v>0.33333333333333337</v>
      </c>
      <c r="O3197" s="16">
        <v>0</v>
      </c>
    </row>
    <row r="3198" spans="10:15" x14ac:dyDescent="0.25">
      <c r="J3198" s="38">
        <v>22</v>
      </c>
      <c r="K3198" s="293">
        <v>1667.0167472556709</v>
      </c>
      <c r="L3198" s="15">
        <v>0.3333295753942172</v>
      </c>
      <c r="M3198" s="15">
        <v>0.33330026346911146</v>
      </c>
      <c r="N3198" s="15">
        <v>0.33337016113667139</v>
      </c>
      <c r="O3198" s="16">
        <v>0</v>
      </c>
    </row>
    <row r="3199" spans="10:15" x14ac:dyDescent="0.25">
      <c r="J3199" s="38">
        <v>22</v>
      </c>
      <c r="K3199" s="293">
        <v>2990.8874873951017</v>
      </c>
      <c r="L3199" s="15">
        <v>4.7428600728093115E-2</v>
      </c>
      <c r="M3199" s="15">
        <v>-0.16194089798150713</v>
      </c>
      <c r="N3199" s="15">
        <v>-0.88548770274658595</v>
      </c>
      <c r="O3199" s="16">
        <v>0</v>
      </c>
    </row>
    <row r="3200" spans="10:15" x14ac:dyDescent="0.25">
      <c r="J3200" s="38">
        <v>22</v>
      </c>
      <c r="K3200" s="293">
        <v>2995.268768396194</v>
      </c>
      <c r="L3200" s="15">
        <v>4.7915668423574503E-2</v>
      </c>
      <c r="M3200" s="15">
        <v>-0.16171538092956395</v>
      </c>
      <c r="N3200" s="15">
        <v>-0.88620028749401059</v>
      </c>
      <c r="O3200" s="16">
        <v>0</v>
      </c>
    </row>
    <row r="3201" spans="10:15" x14ac:dyDescent="0.25">
      <c r="J3201" s="38">
        <v>22</v>
      </c>
      <c r="K3201" s="293">
        <v>2985.4080384726985</v>
      </c>
      <c r="L3201" s="15">
        <v>4.7792172324918496E-2</v>
      </c>
      <c r="M3201" s="15">
        <v>-0.16257872906958881</v>
      </c>
      <c r="N3201" s="15">
        <v>-0.88521344325532969</v>
      </c>
      <c r="O3201" s="16">
        <v>0</v>
      </c>
    </row>
    <row r="3202" spans="10:15" x14ac:dyDescent="0.25">
      <c r="J3202" s="38">
        <v>22</v>
      </c>
      <c r="K3202" s="293">
        <v>1811.3282554023574</v>
      </c>
      <c r="L3202" s="15">
        <v>7.5683061718506139E-2</v>
      </c>
      <c r="M3202" s="15">
        <v>-0.31540106132978379</v>
      </c>
      <c r="N3202" s="15">
        <v>-0.76028200038872229</v>
      </c>
      <c r="O3202" s="16">
        <v>0</v>
      </c>
    </row>
    <row r="3203" spans="10:15" x14ac:dyDescent="0.25">
      <c r="J3203" s="38">
        <v>22</v>
      </c>
      <c r="K3203" s="293">
        <v>1813.0409719601923</v>
      </c>
      <c r="L3203" s="15">
        <v>7.6938496368267148E-2</v>
      </c>
      <c r="M3203" s="15">
        <v>-0.31581041882841243</v>
      </c>
      <c r="N3203" s="15">
        <v>-0.76112807753985479</v>
      </c>
      <c r="O3203" s="16">
        <v>0</v>
      </c>
    </row>
    <row r="3204" spans="10:15" x14ac:dyDescent="0.25">
      <c r="J3204" s="38">
        <v>22</v>
      </c>
      <c r="K3204" s="293">
        <v>1812.7456237823371</v>
      </c>
      <c r="L3204" s="15">
        <v>7.692829163191138E-2</v>
      </c>
      <c r="M3204" s="15">
        <v>-0.31587463930652532</v>
      </c>
      <c r="N3204" s="15">
        <v>-0.76105365232538602</v>
      </c>
      <c r="O3204" s="16">
        <v>0</v>
      </c>
    </row>
    <row r="3205" spans="10:15" x14ac:dyDescent="0.25">
      <c r="J3205" s="38">
        <v>22</v>
      </c>
      <c r="K3205" s="293">
        <v>1812.8600377877929</v>
      </c>
      <c r="L3205" s="15">
        <v>7.6931466148681113E-2</v>
      </c>
      <c r="M3205" s="15">
        <v>-0.31587293633552732</v>
      </c>
      <c r="N3205" s="15">
        <v>-0.76105852981315381</v>
      </c>
      <c r="O3205" s="16">
        <v>0</v>
      </c>
    </row>
    <row r="3206" spans="10:15" x14ac:dyDescent="0.25">
      <c r="J3206" s="38">
        <v>22</v>
      </c>
      <c r="K3206" s="293">
        <v>1813.0076316751367</v>
      </c>
      <c r="L3206" s="15">
        <v>7.6935774840527771E-2</v>
      </c>
      <c r="M3206" s="15">
        <v>-0.31586409781750008</v>
      </c>
      <c r="N3206" s="15">
        <v>-0.76107167702302758</v>
      </c>
      <c r="O3206" s="16">
        <v>0</v>
      </c>
    </row>
    <row r="3207" spans="10:15" x14ac:dyDescent="0.25">
      <c r="J3207" s="38">
        <v>22</v>
      </c>
      <c r="K3207" s="293">
        <v>1814.3973691971921</v>
      </c>
      <c r="L3207" s="15">
        <v>7.7272459151772541E-2</v>
      </c>
      <c r="M3207" s="15">
        <v>-0.31607680056627147</v>
      </c>
      <c r="N3207" s="15">
        <v>-0.76119565858550109</v>
      </c>
      <c r="O3207" s="16">
        <v>0</v>
      </c>
    </row>
    <row r="3208" spans="10:15" x14ac:dyDescent="0.25">
      <c r="J3208" s="38">
        <v>22</v>
      </c>
      <c r="K3208" s="293">
        <v>1816.7401291899646</v>
      </c>
      <c r="L3208" s="15">
        <v>7.7643877352196161E-2</v>
      </c>
      <c r="M3208" s="15">
        <v>-0.31604010321026432</v>
      </c>
      <c r="N3208" s="15">
        <v>-0.76160377414193181</v>
      </c>
      <c r="O3208" s="16">
        <v>0</v>
      </c>
    </row>
    <row r="3209" spans="10:15" x14ac:dyDescent="0.25">
      <c r="J3209" s="38">
        <v>22</v>
      </c>
      <c r="K3209" s="293">
        <v>1879.0008258512617</v>
      </c>
      <c r="L3209" s="15">
        <v>8.4702693545654739E-2</v>
      </c>
      <c r="M3209" s="15">
        <v>-0.31544795624500854</v>
      </c>
      <c r="N3209" s="15">
        <v>-0.76925473730064609</v>
      </c>
      <c r="O3209" s="16">
        <v>0</v>
      </c>
    </row>
    <row r="3210" spans="10:15" x14ac:dyDescent="0.25">
      <c r="J3210" s="38">
        <v>22</v>
      </c>
      <c r="K3210" s="293">
        <v>1742.3695034044792</v>
      </c>
      <c r="L3210" s="15">
        <v>9.1686096056654131E-3</v>
      </c>
      <c r="M3210" s="15">
        <v>-0.29126085256819501</v>
      </c>
      <c r="N3210" s="15">
        <v>-0.71790775703747034</v>
      </c>
      <c r="O3210" s="16">
        <v>0</v>
      </c>
    </row>
    <row r="3211" spans="10:15" x14ac:dyDescent="0.25">
      <c r="J3211" s="38">
        <v>22</v>
      </c>
      <c r="K3211" s="293">
        <v>1742.8073261577758</v>
      </c>
      <c r="L3211" s="15">
        <v>9.4523808184186382E-3</v>
      </c>
      <c r="M3211" s="15">
        <v>-0.2913302538076778</v>
      </c>
      <c r="N3211" s="15">
        <v>-0.71812212701074085</v>
      </c>
      <c r="O3211" s="16">
        <v>0</v>
      </c>
    </row>
    <row r="3212" spans="10:15" x14ac:dyDescent="0.25">
      <c r="J3212" s="38">
        <v>22</v>
      </c>
      <c r="K3212" s="293">
        <v>4400.0059843415847</v>
      </c>
      <c r="L3212" s="15">
        <v>1.6796541564556545E-17</v>
      </c>
      <c r="M3212" s="15">
        <v>-1</v>
      </c>
      <c r="N3212" s="15">
        <v>-1.8540444787106131E-17</v>
      </c>
      <c r="O3212" s="16">
        <v>0</v>
      </c>
    </row>
    <row r="3213" spans="10:15" x14ac:dyDescent="0.25">
      <c r="J3213" s="38">
        <v>22</v>
      </c>
      <c r="K3213" s="293">
        <v>4400.0059843415847</v>
      </c>
      <c r="L3213" s="15">
        <v>1.6796541564556545E-17</v>
      </c>
      <c r="M3213" s="15">
        <v>-1</v>
      </c>
      <c r="N3213" s="15">
        <v>2.0146671439454437E-17</v>
      </c>
      <c r="O3213" s="16">
        <v>0</v>
      </c>
    </row>
    <row r="3214" spans="10:15" x14ac:dyDescent="0.25">
      <c r="J3214" s="38">
        <v>22</v>
      </c>
      <c r="K3214" s="293">
        <v>4400.0059843430872</v>
      </c>
      <c r="L3214" s="15">
        <v>1.6842433754629387E-13</v>
      </c>
      <c r="M3214" s="15">
        <v>-1.0000000000003415</v>
      </c>
      <c r="N3214" s="15">
        <v>1.730135565530049E-13</v>
      </c>
      <c r="O3214" s="16">
        <v>0</v>
      </c>
    </row>
    <row r="3215" spans="10:15" x14ac:dyDescent="0.25">
      <c r="J3215" s="38">
        <v>22</v>
      </c>
      <c r="K3215" s="293">
        <v>4338.0904777700116</v>
      </c>
      <c r="L3215" s="15">
        <v>0.25055382464786224</v>
      </c>
      <c r="M3215" s="15">
        <v>-0.14630447916790068</v>
      </c>
      <c r="N3215" s="15">
        <v>-1.1042493454799616</v>
      </c>
      <c r="O3215" s="16">
        <v>0</v>
      </c>
    </row>
    <row r="3216" spans="10:15" x14ac:dyDescent="0.25">
      <c r="J3216" s="38">
        <v>22</v>
      </c>
      <c r="K3216" s="293">
        <v>4382.6781951921985</v>
      </c>
      <c r="L3216" s="15">
        <v>0.25395421653630351</v>
      </c>
      <c r="M3216" s="15">
        <v>-0.14400697925940975</v>
      </c>
      <c r="N3216" s="15">
        <v>-1.1099472372768939</v>
      </c>
      <c r="O3216" s="16">
        <v>0</v>
      </c>
    </row>
    <row r="3217" spans="10:15" x14ac:dyDescent="0.25">
      <c r="J3217" s="38">
        <v>22</v>
      </c>
      <c r="K3217" s="293">
        <v>4400.0059843415829</v>
      </c>
      <c r="L3217" s="15">
        <v>3.4052005029784015E-16</v>
      </c>
      <c r="M3217" s="15">
        <v>-0.99999999999999956</v>
      </c>
      <c r="N3217" s="15">
        <v>-8.8571926829492119E-16</v>
      </c>
      <c r="O3217" s="16">
        <v>0</v>
      </c>
    </row>
    <row r="3218" spans="10:15" x14ac:dyDescent="0.25">
      <c r="J3218" s="38">
        <v>22</v>
      </c>
      <c r="K3218" s="293">
        <v>4601.6059629863357</v>
      </c>
      <c r="L3218" s="15">
        <v>0.27774924050075583</v>
      </c>
      <c r="M3218" s="15">
        <v>7.5949924416983422E-2</v>
      </c>
      <c r="N3218" s="15">
        <v>0.64630083508226066</v>
      </c>
      <c r="O3218" s="16">
        <v>0</v>
      </c>
    </row>
    <row r="3219" spans="10:15" x14ac:dyDescent="0.25">
      <c r="J3219" s="38">
        <v>22</v>
      </c>
      <c r="K3219" s="293">
        <v>6415.9414207428899</v>
      </c>
      <c r="L3219" s="15">
        <v>0.45684250927544884</v>
      </c>
      <c r="M3219" s="15">
        <v>-0.25320909207215664</v>
      </c>
      <c r="N3219" s="15">
        <v>0.7963665827967078</v>
      </c>
      <c r="O3219" s="16">
        <v>0</v>
      </c>
    </row>
    <row r="3220" spans="10:15" x14ac:dyDescent="0.25">
      <c r="J3220" s="38">
        <v>22</v>
      </c>
      <c r="K3220" s="293">
        <v>6415.8369314910769</v>
      </c>
      <c r="L3220" s="15">
        <v>0.45683276828930253</v>
      </c>
      <c r="M3220" s="15">
        <v>-0.25320369304249557</v>
      </c>
      <c r="N3220" s="15">
        <v>0.79637092475319304</v>
      </c>
      <c r="O3220" s="16">
        <v>0</v>
      </c>
    </row>
    <row r="3221" spans="10:15" x14ac:dyDescent="0.25">
      <c r="J3221" s="38">
        <v>22</v>
      </c>
      <c r="K3221" s="293">
        <v>6194.6538688529808</v>
      </c>
      <c r="L3221" s="15">
        <v>0.75048251000909183</v>
      </c>
      <c r="M3221" s="15">
        <v>-0.55747850637232232</v>
      </c>
      <c r="N3221" s="15">
        <v>-1.1930040036367695</v>
      </c>
      <c r="O3221" s="16">
        <v>0</v>
      </c>
    </row>
    <row r="3222" spans="10:15" x14ac:dyDescent="0.25">
      <c r="J3222" s="38">
        <v>22</v>
      </c>
      <c r="K3222" s="293">
        <v>2030.9364118506603</v>
      </c>
      <c r="L3222" s="15">
        <v>0.14671344143589868</v>
      </c>
      <c r="M3222" s="15">
        <v>0.53630418192466744</v>
      </c>
      <c r="N3222" s="15">
        <v>0.31698237663943402</v>
      </c>
      <c r="O3222" s="16">
        <v>0</v>
      </c>
    </row>
    <row r="3223" spans="10:15" x14ac:dyDescent="0.25">
      <c r="J3223" s="38">
        <v>22</v>
      </c>
      <c r="K3223" s="293">
        <v>2029.954700902701</v>
      </c>
      <c r="L3223" s="15">
        <v>0.1469032094065347</v>
      </c>
      <c r="M3223" s="15">
        <v>0.5360178884954393</v>
      </c>
      <c r="N3223" s="15">
        <v>0.31707890209802608</v>
      </c>
      <c r="O3223" s="16">
        <v>0</v>
      </c>
    </row>
    <row r="3224" spans="10:15" x14ac:dyDescent="0.25">
      <c r="J3224" s="38">
        <v>22</v>
      </c>
      <c r="K3224" s="293">
        <v>2044.0811320359783</v>
      </c>
      <c r="L3224" s="15">
        <v>0.14876324665693852</v>
      </c>
      <c r="M3224" s="15">
        <v>0.53641186039279487</v>
      </c>
      <c r="N3224" s="15">
        <v>0.31482489295026678</v>
      </c>
      <c r="O3224" s="16">
        <v>0</v>
      </c>
    </row>
    <row r="3225" spans="10:15" x14ac:dyDescent="0.25">
      <c r="J3225" s="38">
        <v>22</v>
      </c>
      <c r="K3225" s="293">
        <v>1446.2114643196524</v>
      </c>
      <c r="L3225" s="15">
        <v>-0.23259423503325941</v>
      </c>
      <c r="M3225" s="15">
        <v>-0.2224082537671388</v>
      </c>
      <c r="N3225" s="15">
        <v>-0.54499751119960183</v>
      </c>
      <c r="O3225" s="16">
        <v>0</v>
      </c>
    </row>
    <row r="3226" spans="10:15" x14ac:dyDescent="0.25">
      <c r="J3226" s="38">
        <v>22</v>
      </c>
      <c r="K3226" s="293">
        <v>1240.2967960781398</v>
      </c>
      <c r="L3226" s="15">
        <v>-0.30149104239943975</v>
      </c>
      <c r="M3226" s="15">
        <v>-0.22570649430931211</v>
      </c>
      <c r="N3226" s="15">
        <v>-0.47280246329124825</v>
      </c>
      <c r="O3226" s="16">
        <v>0</v>
      </c>
    </row>
    <row r="3227" spans="10:15" x14ac:dyDescent="0.25">
      <c r="J3227" s="38">
        <v>22</v>
      </c>
      <c r="K3227" s="293">
        <v>1239.6494939087218</v>
      </c>
      <c r="L3227" s="15">
        <v>-0.30182669917433902</v>
      </c>
      <c r="M3227" s="15">
        <v>-0.22567936668693508</v>
      </c>
      <c r="N3227" s="15">
        <v>-0.47249393413872592</v>
      </c>
      <c r="O3227" s="16">
        <v>0</v>
      </c>
    </row>
    <row r="3228" spans="10:15" x14ac:dyDescent="0.25">
      <c r="J3228" s="38">
        <v>22</v>
      </c>
      <c r="K3228" s="293">
        <v>1239.7330143877439</v>
      </c>
      <c r="L3228" s="15">
        <v>-0.30195101637023758</v>
      </c>
      <c r="M3228" s="15">
        <v>-0.22562891391010739</v>
      </c>
      <c r="N3228" s="15">
        <v>-0.47242006971965506</v>
      </c>
      <c r="O3228" s="16">
        <v>0</v>
      </c>
    </row>
    <row r="3229" spans="10:15" x14ac:dyDescent="0.25">
      <c r="J3229" s="38">
        <v>22</v>
      </c>
      <c r="K3229" s="293">
        <v>1229.5476111166438</v>
      </c>
      <c r="L3229" s="15">
        <v>-0.36282764944042478</v>
      </c>
      <c r="M3229" s="15">
        <v>-0.34221316401273338</v>
      </c>
      <c r="N3229" s="15">
        <v>-0.29495918654684194</v>
      </c>
      <c r="O3229" s="16">
        <v>0</v>
      </c>
    </row>
    <row r="3230" spans="10:15" x14ac:dyDescent="0.25">
      <c r="J3230" s="38">
        <v>22</v>
      </c>
      <c r="K3230" s="293">
        <v>1222.2844841742274</v>
      </c>
      <c r="L3230" s="15">
        <v>-0.36240198694527698</v>
      </c>
      <c r="M3230" s="15">
        <v>-0.34206727150813526</v>
      </c>
      <c r="N3230" s="15">
        <v>-0.29553074154658787</v>
      </c>
      <c r="O3230" s="16">
        <v>0</v>
      </c>
    </row>
    <row r="3231" spans="10:15" x14ac:dyDescent="0.25">
      <c r="J3231" s="38">
        <v>22</v>
      </c>
      <c r="K3231" s="293">
        <v>1112.9561235006363</v>
      </c>
      <c r="L3231" s="15">
        <v>-0.35533609779149794</v>
      </c>
      <c r="M3231" s="15">
        <v>-0.34060414862269017</v>
      </c>
      <c r="N3231" s="15">
        <v>-0.30405975358581194</v>
      </c>
      <c r="O3231" s="16">
        <v>0</v>
      </c>
    </row>
    <row r="3232" spans="10:15" x14ac:dyDescent="0.25">
      <c r="J3232" s="38">
        <v>22</v>
      </c>
      <c r="K3232" s="293">
        <v>745.80695168810723</v>
      </c>
      <c r="L3232" s="15">
        <v>-0.3237954808113816</v>
      </c>
      <c r="M3232" s="15">
        <v>-0.34410573312439019</v>
      </c>
      <c r="N3232" s="15">
        <v>-0.3320987860642281</v>
      </c>
      <c r="O3232" s="16">
        <v>0</v>
      </c>
    </row>
    <row r="3233" spans="10:15" x14ac:dyDescent="0.25">
      <c r="J3233" s="38">
        <v>22</v>
      </c>
      <c r="K3233" s="293">
        <v>748.35257329745184</v>
      </c>
      <c r="L3233" s="15">
        <v>-0.32591066531037949</v>
      </c>
      <c r="M3233" s="15">
        <v>-0.34207537694912638</v>
      </c>
      <c r="N3233" s="15">
        <v>-0.33201395774049419</v>
      </c>
      <c r="O3233" s="16">
        <v>0</v>
      </c>
    </row>
    <row r="3234" spans="10:15" x14ac:dyDescent="0.25">
      <c r="J3234" s="38">
        <v>22</v>
      </c>
      <c r="K3234" s="293">
        <v>750.32685008509111</v>
      </c>
      <c r="L3234" s="15">
        <v>-0.32772549120726113</v>
      </c>
      <c r="M3234" s="15">
        <v>-0.34027254912072613</v>
      </c>
      <c r="N3234" s="15">
        <v>-0.33200195967201279</v>
      </c>
      <c r="O3234" s="16">
        <v>0</v>
      </c>
    </row>
    <row r="3235" spans="10:15" x14ac:dyDescent="0.25">
      <c r="J3235" s="38">
        <v>22</v>
      </c>
      <c r="K3235" s="293">
        <v>754.39044810543237</v>
      </c>
      <c r="L3235" s="15">
        <v>-0.33236673255755328</v>
      </c>
      <c r="M3235" s="15">
        <v>-0.33538030332216767</v>
      </c>
      <c r="N3235" s="15">
        <v>-0.33225296412027905</v>
      </c>
      <c r="O3235" s="16">
        <v>0</v>
      </c>
    </row>
    <row r="3236" spans="10:15" x14ac:dyDescent="0.25">
      <c r="J3236" s="38">
        <v>22</v>
      </c>
      <c r="K3236" s="293">
        <v>754.9011102417702</v>
      </c>
      <c r="L3236" s="15">
        <v>-0.3327582750838986</v>
      </c>
      <c r="M3236" s="15">
        <v>-0.33501496918868939</v>
      </c>
      <c r="N3236" s="15">
        <v>-0.332226755727412</v>
      </c>
      <c r="O3236" s="16">
        <v>0</v>
      </c>
    </row>
    <row r="3237" spans="10:15" x14ac:dyDescent="0.25">
      <c r="J3237" s="38">
        <v>22</v>
      </c>
      <c r="K3237" s="293">
        <v>755.10313839866001</v>
      </c>
      <c r="L3237" s="15">
        <v>-0.33285779878809824</v>
      </c>
      <c r="M3237" s="15">
        <v>-0.33494273537989949</v>
      </c>
      <c r="N3237" s="15">
        <v>-0.33219946583200222</v>
      </c>
      <c r="O3237" s="16">
        <v>0</v>
      </c>
    </row>
    <row r="3238" spans="10:15" x14ac:dyDescent="0.25">
      <c r="J3238" s="38">
        <v>22</v>
      </c>
      <c r="K3238" s="293">
        <v>1147.5577474085298</v>
      </c>
      <c r="L3238" s="15">
        <v>-0.45398025498834066</v>
      </c>
      <c r="M3238" s="15">
        <v>-0.2121847023663678</v>
      </c>
      <c r="N3238" s="15">
        <v>-0.33383504264529151</v>
      </c>
      <c r="O3238" s="16">
        <v>0</v>
      </c>
    </row>
    <row r="3239" spans="10:15" x14ac:dyDescent="0.25">
      <c r="J3239" s="38">
        <v>22</v>
      </c>
      <c r="K3239" s="293">
        <v>1147.3568560852891</v>
      </c>
      <c r="L3239" s="15">
        <v>-0.45394639259102476</v>
      </c>
      <c r="M3239" s="15">
        <v>-0.21224140833193061</v>
      </c>
      <c r="N3239" s="15">
        <v>-0.33381219907704462</v>
      </c>
      <c r="O3239" s="16">
        <v>0</v>
      </c>
    </row>
    <row r="3240" spans="10:15" x14ac:dyDescent="0.25">
      <c r="J3240" s="38">
        <v>22</v>
      </c>
      <c r="K3240" s="293">
        <v>4400.0059843415875</v>
      </c>
      <c r="L3240" s="15">
        <v>-6.1036612789235575E-17</v>
      </c>
      <c r="M3240" s="15">
        <v>-1.0000000000000007</v>
      </c>
      <c r="N3240" s="15">
        <v>6.0118768987893681E-16</v>
      </c>
      <c r="O3240" s="16">
        <v>0</v>
      </c>
    </row>
    <row r="3241" spans="10:15" x14ac:dyDescent="0.25">
      <c r="J3241" s="38">
        <v>22</v>
      </c>
      <c r="K3241" s="293">
        <v>6922.74686273302</v>
      </c>
      <c r="L3241" s="15">
        <v>-0.15511342319085669</v>
      </c>
      <c r="M3241" s="15">
        <v>0.25142933939600959</v>
      </c>
      <c r="N3241" s="15">
        <v>0.90368408379484699</v>
      </c>
      <c r="O3241" s="16">
        <v>0</v>
      </c>
    </row>
    <row r="3242" spans="10:15" x14ac:dyDescent="0.25">
      <c r="J3242" s="38">
        <v>22</v>
      </c>
      <c r="K3242" s="293">
        <v>6927.3455492981429</v>
      </c>
      <c r="L3242" s="15">
        <v>-0.15578156958336836</v>
      </c>
      <c r="M3242" s="15">
        <v>0.25160404583788631</v>
      </c>
      <c r="N3242" s="15">
        <v>0.90417752374548199</v>
      </c>
      <c r="O3242" s="16">
        <v>0</v>
      </c>
    </row>
    <row r="3243" spans="10:15" x14ac:dyDescent="0.25">
      <c r="J3243" s="38">
        <v>22</v>
      </c>
      <c r="K3243" s="293">
        <v>6932.1876023418054</v>
      </c>
      <c r="L3243" s="15">
        <v>-0.15645678652340683</v>
      </c>
      <c r="M3243" s="15">
        <v>0.25178887867028554</v>
      </c>
      <c r="N3243" s="15">
        <v>0.90466790785312123</v>
      </c>
      <c r="O3243" s="16">
        <v>0</v>
      </c>
    </row>
    <row r="3244" spans="10:15" x14ac:dyDescent="0.25">
      <c r="J3244" s="38">
        <v>22</v>
      </c>
      <c r="K3244" s="293">
        <v>6932.4262881625873</v>
      </c>
      <c r="L3244" s="15">
        <v>-0.15646380582785616</v>
      </c>
      <c r="M3244" s="15">
        <v>0.25180017497027746</v>
      </c>
      <c r="N3244" s="15">
        <v>0.90466363085757862</v>
      </c>
      <c r="O3244" s="16">
        <v>0</v>
      </c>
    </row>
    <row r="3245" spans="10:15" x14ac:dyDescent="0.25">
      <c r="J3245" s="38">
        <v>22</v>
      </c>
      <c r="K3245" s="293">
        <v>4400.0059843415847</v>
      </c>
      <c r="L3245" s="15">
        <v>-1.4226578920799259E-17</v>
      </c>
      <c r="M3245" s="15">
        <v>-1</v>
      </c>
      <c r="N3245" s="15">
        <v>4.1302971060384945E-17</v>
      </c>
      <c r="O3245" s="16">
        <v>0</v>
      </c>
    </row>
    <row r="3246" spans="10:15" x14ac:dyDescent="0.25">
      <c r="J3246" s="38">
        <v>22</v>
      </c>
      <c r="K3246" s="293">
        <v>4400.0059843415847</v>
      </c>
      <c r="L3246" s="15">
        <v>-1.4226578920799259E-17</v>
      </c>
      <c r="M3246" s="15">
        <v>-1</v>
      </c>
      <c r="N3246" s="15">
        <v>-4.5157915026020875E-17</v>
      </c>
      <c r="O3246" s="16">
        <v>0</v>
      </c>
    </row>
    <row r="3247" spans="10:15" x14ac:dyDescent="0.25">
      <c r="J3247" s="38">
        <v>22</v>
      </c>
      <c r="K3247" s="293">
        <v>9704.7021032844168</v>
      </c>
      <c r="L3247" s="15">
        <v>-0.37273394702659968</v>
      </c>
      <c r="M3247" s="15">
        <v>0.24364859740699804</v>
      </c>
      <c r="N3247" s="15">
        <v>1.1290853496196016</v>
      </c>
      <c r="O3247" s="16">
        <v>0</v>
      </c>
    </row>
    <row r="3248" spans="10:15" x14ac:dyDescent="0.25">
      <c r="J3248" s="38">
        <v>22</v>
      </c>
      <c r="K3248" s="293">
        <v>9697.2471864822164</v>
      </c>
      <c r="L3248" s="15">
        <v>-0.37244848602108932</v>
      </c>
      <c r="M3248" s="15">
        <v>0.24426816290993519</v>
      </c>
      <c r="N3248" s="15">
        <v>1.1281803231111542</v>
      </c>
      <c r="O3248" s="16">
        <v>0</v>
      </c>
    </row>
    <row r="3249" spans="10:15" x14ac:dyDescent="0.25">
      <c r="J3249" s="38">
        <v>22</v>
      </c>
      <c r="K3249" s="293">
        <v>7323.6642139353244</v>
      </c>
      <c r="L3249" s="15">
        <v>-0.29944754012477975</v>
      </c>
      <c r="M3249" s="15">
        <v>0.37743487164833073</v>
      </c>
      <c r="N3249" s="15">
        <v>0.92201266847644903</v>
      </c>
      <c r="O3249" s="16">
        <v>0</v>
      </c>
    </row>
    <row r="3250" spans="10:15" x14ac:dyDescent="0.25">
      <c r="J3250" s="38">
        <v>22</v>
      </c>
      <c r="K3250" s="293">
        <v>7384.5740476076107</v>
      </c>
      <c r="L3250" s="15">
        <v>-0.30565430438124519</v>
      </c>
      <c r="M3250" s="15">
        <v>0.37711375864719449</v>
      </c>
      <c r="N3250" s="15">
        <v>0.92854054573405076</v>
      </c>
      <c r="O3250" s="16">
        <v>0</v>
      </c>
    </row>
    <row r="3251" spans="10:15" x14ac:dyDescent="0.25">
      <c r="J3251" s="38">
        <v>22</v>
      </c>
      <c r="K3251" s="293">
        <v>7404.7969213906727</v>
      </c>
      <c r="L3251" s="15">
        <v>-0.30713825437069781</v>
      </c>
      <c r="M3251" s="15">
        <v>0.37639491957193355</v>
      </c>
      <c r="N3251" s="15">
        <v>0.93074333479876414</v>
      </c>
      <c r="O3251" s="16">
        <v>0</v>
      </c>
    </row>
    <row r="3252" spans="10:15" x14ac:dyDescent="0.25">
      <c r="J3252" s="38">
        <v>22</v>
      </c>
      <c r="K3252" s="293">
        <v>7409.5668486579643</v>
      </c>
      <c r="L3252" s="15">
        <v>-0.30793891841727833</v>
      </c>
      <c r="M3252" s="15">
        <v>0.37663762037338344</v>
      </c>
      <c r="N3252" s="15">
        <v>0.93130129804389483</v>
      </c>
      <c r="O3252" s="16">
        <v>0</v>
      </c>
    </row>
    <row r="3253" spans="10:15" x14ac:dyDescent="0.25">
      <c r="J3253" s="38">
        <v>22</v>
      </c>
      <c r="K3253" s="293">
        <v>7412.2376046012487</v>
      </c>
      <c r="L3253" s="15">
        <v>-0.30807630163744665</v>
      </c>
      <c r="M3253" s="15">
        <v>0.37680565268767935</v>
      </c>
      <c r="N3253" s="15">
        <v>0.9312706489497673</v>
      </c>
      <c r="O3253" s="16">
        <v>0</v>
      </c>
    </row>
    <row r="3254" spans="10:15" x14ac:dyDescent="0.25">
      <c r="J3254" s="38">
        <v>22</v>
      </c>
      <c r="K3254" s="293">
        <v>3951.6736627452042</v>
      </c>
      <c r="L3254" s="15">
        <v>-0.19003228177620904</v>
      </c>
      <c r="M3254" s="15">
        <v>0.91057304387001936</v>
      </c>
      <c r="N3254" s="15">
        <v>0.27945923790618976</v>
      </c>
      <c r="O3254" s="16">
        <v>0</v>
      </c>
    </row>
    <row r="3255" spans="10:15" x14ac:dyDescent="0.25">
      <c r="J3255" s="38">
        <v>22</v>
      </c>
      <c r="K3255" s="293">
        <v>3954.8120700702807</v>
      </c>
      <c r="L3255" s="15">
        <v>-0.19053366377249872</v>
      </c>
      <c r="M3255" s="15">
        <v>0.91117469767189563</v>
      </c>
      <c r="N3255" s="15">
        <v>0.27935896610060312</v>
      </c>
      <c r="O3255" s="16">
        <v>0</v>
      </c>
    </row>
    <row r="3256" spans="10:15" x14ac:dyDescent="0.25">
      <c r="J3256" s="38">
        <v>22</v>
      </c>
      <c r="K3256" s="293">
        <v>3955.0475258871475</v>
      </c>
      <c r="L3256" s="15">
        <v>-0.1905511063492171</v>
      </c>
      <c r="M3256" s="15">
        <v>0.91116656607919067</v>
      </c>
      <c r="N3256" s="15">
        <v>0.27938454027002652</v>
      </c>
      <c r="O3256" s="16">
        <v>0</v>
      </c>
    </row>
    <row r="3257" spans="10:15" x14ac:dyDescent="0.25">
      <c r="J3257" s="38">
        <v>22</v>
      </c>
      <c r="K3257" s="293">
        <v>1371.5467150260445</v>
      </c>
      <c r="L3257" s="15">
        <v>-0.17392537382877324</v>
      </c>
      <c r="M3257" s="15">
        <v>-0.26675056442661127</v>
      </c>
      <c r="N3257" s="15">
        <v>-0.55932406174461546</v>
      </c>
      <c r="O3257" s="16">
        <v>0</v>
      </c>
    </row>
    <row r="3258" spans="10:15" x14ac:dyDescent="0.25">
      <c r="J3258" s="38">
        <v>22</v>
      </c>
      <c r="K3258" s="293">
        <v>1363.9218252237247</v>
      </c>
      <c r="L3258" s="15">
        <v>-0.17801042506598283</v>
      </c>
      <c r="M3258" s="15">
        <v>-0.26607491418928148</v>
      </c>
      <c r="N3258" s="15">
        <v>-0.55591466074473561</v>
      </c>
      <c r="O3258" s="16">
        <v>0</v>
      </c>
    </row>
    <row r="3259" spans="10:15" x14ac:dyDescent="0.25">
      <c r="J3259" s="38">
        <v>22</v>
      </c>
      <c r="K3259" s="293">
        <v>2177.214804686781</v>
      </c>
      <c r="L3259" s="15">
        <v>-0.26947154147531832</v>
      </c>
      <c r="M3259" s="15">
        <v>-0.12140014837795912</v>
      </c>
      <c r="N3259" s="15">
        <v>-0.60912831014672242</v>
      </c>
      <c r="O3259" s="16">
        <v>0</v>
      </c>
    </row>
    <row r="3260" spans="10:15" x14ac:dyDescent="0.25">
      <c r="J3260" s="38">
        <v>22</v>
      </c>
      <c r="K3260" s="293">
        <v>2178.2305416030372</v>
      </c>
      <c r="L3260" s="15">
        <v>-0.26985090737367606</v>
      </c>
      <c r="M3260" s="15">
        <v>-0.12112625955977503</v>
      </c>
      <c r="N3260" s="15">
        <v>-0.60902283306654892</v>
      </c>
      <c r="O3260" s="16">
        <v>0</v>
      </c>
    </row>
    <row r="3261" spans="10:15" x14ac:dyDescent="0.25">
      <c r="J3261" s="38">
        <v>23</v>
      </c>
      <c r="K3261" s="293">
        <v>1456.4478923015636</v>
      </c>
      <c r="L3261" s="15">
        <v>3.8405360407750527E-2</v>
      </c>
      <c r="M3261" s="15">
        <v>-0.30256274067188949</v>
      </c>
      <c r="N3261" s="15">
        <v>-0.73584261973586096</v>
      </c>
      <c r="O3261" s="16">
        <v>0</v>
      </c>
    </row>
    <row r="3262" spans="10:15" x14ac:dyDescent="0.25">
      <c r="J3262" s="38">
        <v>23</v>
      </c>
      <c r="K3262" s="293">
        <v>5625.6064858319514</v>
      </c>
      <c r="L3262" s="15">
        <v>0.72886775436582774</v>
      </c>
      <c r="M3262" s="15">
        <v>-0.55183809385662308</v>
      </c>
      <c r="N3262" s="15">
        <v>-1.1770296605092048</v>
      </c>
      <c r="O3262" s="16">
        <v>0</v>
      </c>
    </row>
    <row r="3263" spans="10:15" x14ac:dyDescent="0.25">
      <c r="J3263" s="38">
        <v>23</v>
      </c>
      <c r="K3263" s="293">
        <v>1540.8071297911081</v>
      </c>
      <c r="L3263" s="15">
        <v>7.4406348204653708E-2</v>
      </c>
      <c r="M3263" s="15">
        <v>-0.31573662284722609</v>
      </c>
      <c r="N3263" s="15">
        <v>-0.75866972535742772</v>
      </c>
      <c r="O3263" s="16">
        <v>0</v>
      </c>
    </row>
    <row r="3264" spans="10:15" x14ac:dyDescent="0.25">
      <c r="J3264" s="38">
        <v>23</v>
      </c>
      <c r="K3264" s="293">
        <v>1426.5586857006267</v>
      </c>
      <c r="L3264" s="15">
        <v>7.4520886939160019E-3</v>
      </c>
      <c r="M3264" s="15">
        <v>-0.29142286686471947</v>
      </c>
      <c r="N3264" s="15">
        <v>-0.71602922182919648</v>
      </c>
      <c r="O3264" s="16">
        <v>0</v>
      </c>
    </row>
    <row r="3265" spans="10:15" x14ac:dyDescent="0.25">
      <c r="J3265" s="38">
        <v>23</v>
      </c>
      <c r="K3265" s="293">
        <v>4399.9989565569167</v>
      </c>
      <c r="L3265" s="15">
        <v>2.4362327567582493E-16</v>
      </c>
      <c r="M3265" s="15">
        <v>-1.0000000000000007</v>
      </c>
      <c r="N3265" s="15">
        <v>4.1186123585950781E-16</v>
      </c>
      <c r="O3265" s="16">
        <v>0</v>
      </c>
    </row>
    <row r="3266" spans="10:15" x14ac:dyDescent="0.25">
      <c r="J3266" s="38">
        <v>23</v>
      </c>
      <c r="K3266" s="293">
        <v>6843.5692184354011</v>
      </c>
      <c r="L3266" s="15">
        <v>0.45715194947461185</v>
      </c>
      <c r="M3266" s="15">
        <v>-0.25642124073609418</v>
      </c>
      <c r="N3266" s="15">
        <v>0.79926929126148227</v>
      </c>
      <c r="O3266" s="16">
        <v>0</v>
      </c>
    </row>
    <row r="3267" spans="10:15" x14ac:dyDescent="0.25">
      <c r="J3267" s="38">
        <v>23</v>
      </c>
      <c r="K3267" s="293">
        <v>1417.1883717263797</v>
      </c>
      <c r="L3267" s="15">
        <v>1.8898838330117004E-2</v>
      </c>
      <c r="M3267" s="15">
        <v>-0.30516335421452079</v>
      </c>
      <c r="N3267" s="15">
        <v>-0.71373548411559629</v>
      </c>
      <c r="O3267" s="16">
        <v>0</v>
      </c>
    </row>
    <row r="3268" spans="10:15" x14ac:dyDescent="0.25">
      <c r="J3268" s="38">
        <v>23</v>
      </c>
      <c r="K3268" s="293">
        <v>1228.0314493639789</v>
      </c>
      <c r="L3268" s="15">
        <v>-0.23323707900512841</v>
      </c>
      <c r="M3268" s="15">
        <v>-0.22279460363127404</v>
      </c>
      <c r="N3268" s="15">
        <v>-0.54396831736359741</v>
      </c>
      <c r="O3268" s="16">
        <v>0</v>
      </c>
    </row>
    <row r="3269" spans="10:15" x14ac:dyDescent="0.25">
      <c r="J3269" s="38">
        <v>23</v>
      </c>
      <c r="K3269" s="293">
        <v>1119.7806101906388</v>
      </c>
      <c r="L3269" s="15">
        <v>-0.45443622376309156</v>
      </c>
      <c r="M3269" s="15">
        <v>-0.2116983708409656</v>
      </c>
      <c r="N3269" s="15">
        <v>-0.33386540539594278</v>
      </c>
      <c r="O3269" s="16">
        <v>0</v>
      </c>
    </row>
    <row r="3270" spans="10:15" x14ac:dyDescent="0.25">
      <c r="J3270" s="38">
        <v>23</v>
      </c>
      <c r="K3270" s="293">
        <v>2748.1175294171244</v>
      </c>
      <c r="L3270" s="15">
        <v>-3.0454247887985918E-2</v>
      </c>
      <c r="M3270" s="15">
        <v>0.7347650826461144</v>
      </c>
      <c r="N3270" s="15">
        <v>0.29568916524187144</v>
      </c>
      <c r="O3270" s="16">
        <v>0</v>
      </c>
    </row>
    <row r="3271" spans="10:15" x14ac:dyDescent="0.25">
      <c r="J3271" s="38">
        <v>23</v>
      </c>
      <c r="K3271" s="293">
        <v>7284.8906589908202</v>
      </c>
      <c r="L3271" s="15">
        <v>-0.15519711359898125</v>
      </c>
      <c r="M3271" s="15">
        <v>0.25202950071629437</v>
      </c>
      <c r="N3271" s="15">
        <v>0.90316761288268688</v>
      </c>
      <c r="O3271" s="16">
        <v>0</v>
      </c>
    </row>
    <row r="3272" spans="10:15" x14ac:dyDescent="0.25">
      <c r="J3272" s="38">
        <v>23</v>
      </c>
      <c r="K3272" s="293">
        <v>5692.7298293028052</v>
      </c>
      <c r="L3272" s="15">
        <v>0.73817294086151719</v>
      </c>
      <c r="M3272" s="15">
        <v>-0.5570924110500618</v>
      </c>
      <c r="N3272" s="15">
        <v>-1.1810805298114553</v>
      </c>
      <c r="O3272" s="16">
        <v>0</v>
      </c>
    </row>
    <row r="3273" spans="10:15" x14ac:dyDescent="0.25">
      <c r="J3273" s="38">
        <v>23</v>
      </c>
      <c r="K3273" s="293">
        <v>10723.501304019584</v>
      </c>
      <c r="L3273" s="15">
        <v>1.43717828464231</v>
      </c>
      <c r="M3273" s="15">
        <v>-0.92425247649333131</v>
      </c>
      <c r="N3273" s="15">
        <v>-1.5129258081489787</v>
      </c>
      <c r="O3273" s="16">
        <v>0</v>
      </c>
    </row>
    <row r="3274" spans="10:15" x14ac:dyDescent="0.25">
      <c r="J3274" s="38">
        <v>23</v>
      </c>
      <c r="K3274" s="293">
        <v>11519.198192018426</v>
      </c>
      <c r="L3274" s="15">
        <v>1.5502339596756416</v>
      </c>
      <c r="M3274" s="15">
        <v>-0.9664616967588624</v>
      </c>
      <c r="N3274" s="15">
        <v>-1.5837722629167792</v>
      </c>
      <c r="O3274" s="16">
        <v>0</v>
      </c>
    </row>
    <row r="3275" spans="10:15" x14ac:dyDescent="0.25">
      <c r="J3275" s="38">
        <v>23</v>
      </c>
      <c r="K3275" s="293">
        <v>3086.8123951437619</v>
      </c>
      <c r="L3275" s="15">
        <v>0.35572194811527369</v>
      </c>
      <c r="M3275" s="15">
        <v>0.53077849128229715</v>
      </c>
      <c r="N3275" s="15">
        <v>0.11349956060242922</v>
      </c>
      <c r="O3275" s="16">
        <v>0</v>
      </c>
    </row>
    <row r="3276" spans="10:15" x14ac:dyDescent="0.25">
      <c r="J3276" s="38">
        <v>23</v>
      </c>
      <c r="K3276" s="293">
        <v>3065.2067171885501</v>
      </c>
      <c r="L3276" s="15">
        <v>0.35396917327330446</v>
      </c>
      <c r="M3276" s="15">
        <v>0.52937882124104618</v>
      </c>
      <c r="N3276" s="15">
        <v>0.11665200548564934</v>
      </c>
      <c r="O3276" s="16">
        <v>0</v>
      </c>
    </row>
    <row r="3277" spans="10:15" x14ac:dyDescent="0.25">
      <c r="J3277" s="38">
        <v>23</v>
      </c>
      <c r="K3277" s="293">
        <v>2637.2027502869396</v>
      </c>
      <c r="L3277" s="15">
        <v>0.4543885484115468</v>
      </c>
      <c r="M3277" s="15">
        <v>0.21179375013534876</v>
      </c>
      <c r="N3277" s="15">
        <v>0.33381770145310435</v>
      </c>
      <c r="O3277" s="16">
        <v>0</v>
      </c>
    </row>
    <row r="3278" spans="10:15" x14ac:dyDescent="0.25">
      <c r="J3278" s="38">
        <v>23</v>
      </c>
      <c r="K3278" s="293">
        <v>2632.1806329499564</v>
      </c>
      <c r="L3278" s="15">
        <v>0.45373873474829141</v>
      </c>
      <c r="M3278" s="15">
        <v>0.21239496388421342</v>
      </c>
      <c r="N3278" s="15">
        <v>0.33386630136749512</v>
      </c>
      <c r="O3278" s="16">
        <v>0</v>
      </c>
    </row>
    <row r="3279" spans="10:15" x14ac:dyDescent="0.25">
      <c r="J3279" s="38">
        <v>23</v>
      </c>
      <c r="K3279" s="293">
        <v>1684.0076067904945</v>
      </c>
      <c r="L3279" s="15">
        <v>0.33551755532295729</v>
      </c>
      <c r="M3279" s="15">
        <v>0.33357405193823897</v>
      </c>
      <c r="N3279" s="15">
        <v>0.33090839273880379</v>
      </c>
      <c r="O3279" s="16">
        <v>0</v>
      </c>
    </row>
    <row r="3280" spans="10:15" x14ac:dyDescent="0.25">
      <c r="J3280" s="38">
        <v>23</v>
      </c>
      <c r="K3280" s="293">
        <v>1666.7694610961173</v>
      </c>
      <c r="L3280" s="15">
        <v>0.33317342844622494</v>
      </c>
      <c r="M3280" s="15">
        <v>0.3335310783082307</v>
      </c>
      <c r="N3280" s="15">
        <v>0.33329549324554431</v>
      </c>
      <c r="O3280" s="16">
        <v>0</v>
      </c>
    </row>
    <row r="3281" spans="10:15" x14ac:dyDescent="0.25">
      <c r="J3281" s="38">
        <v>23</v>
      </c>
      <c r="K3281" s="293">
        <v>1667.789402062712</v>
      </c>
      <c r="L3281" s="15">
        <v>0.33342372815102289</v>
      </c>
      <c r="M3281" s="15">
        <v>0.33316109455908705</v>
      </c>
      <c r="N3281" s="15">
        <v>0.33341517728989006</v>
      </c>
      <c r="O3281" s="16">
        <v>0</v>
      </c>
    </row>
    <row r="3282" spans="10:15" x14ac:dyDescent="0.25">
      <c r="J3282" s="38">
        <v>23</v>
      </c>
      <c r="K3282" s="293">
        <v>1667.7855186617576</v>
      </c>
      <c r="L3282" s="15">
        <v>0.33346485452453256</v>
      </c>
      <c r="M3282" s="15">
        <v>0.3331570216435833</v>
      </c>
      <c r="N3282" s="15">
        <v>0.33337812383188414</v>
      </c>
      <c r="O3282" s="16">
        <v>0</v>
      </c>
    </row>
    <row r="3283" spans="10:15" x14ac:dyDescent="0.25">
      <c r="J3283" s="38">
        <v>23</v>
      </c>
      <c r="K3283" s="293">
        <v>1666.6659856323733</v>
      </c>
      <c r="L3283" s="15">
        <v>0.33333333333333331</v>
      </c>
      <c r="M3283" s="15">
        <v>0.33333333333333331</v>
      </c>
      <c r="N3283" s="15">
        <v>0.33333333333333331</v>
      </c>
      <c r="O3283" s="16">
        <v>0</v>
      </c>
    </row>
    <row r="3284" spans="10:15" x14ac:dyDescent="0.25">
      <c r="J3284" s="38">
        <v>23</v>
      </c>
      <c r="K3284" s="293">
        <v>1924.5133281609708</v>
      </c>
      <c r="L3284" s="15">
        <v>3.7139259504216329E-2</v>
      </c>
      <c r="M3284" s="15">
        <v>-0.2408964297978963</v>
      </c>
      <c r="N3284" s="15">
        <v>-0.79624282970631999</v>
      </c>
      <c r="O3284" s="16">
        <v>0</v>
      </c>
    </row>
    <row r="3285" spans="10:15" x14ac:dyDescent="0.25">
      <c r="J3285" s="38">
        <v>23</v>
      </c>
      <c r="K3285" s="293">
        <v>1915.017322762825</v>
      </c>
      <c r="L3285" s="15">
        <v>3.6991712336229332E-2</v>
      </c>
      <c r="M3285" s="15">
        <v>-0.24196633754177405</v>
      </c>
      <c r="N3285" s="15">
        <v>-0.79502537479445523</v>
      </c>
      <c r="O3285" s="16">
        <v>0</v>
      </c>
    </row>
    <row r="3286" spans="10:15" x14ac:dyDescent="0.25">
      <c r="J3286" s="38">
        <v>23</v>
      </c>
      <c r="K3286" s="293">
        <v>1571.44374782004</v>
      </c>
      <c r="L3286" s="15">
        <v>3.6829140949455254E-2</v>
      </c>
      <c r="M3286" s="15">
        <v>-0.28563381868363985</v>
      </c>
      <c r="N3286" s="15">
        <v>-0.75119532226581542</v>
      </c>
      <c r="O3286" s="16">
        <v>0</v>
      </c>
    </row>
    <row r="3287" spans="10:15" x14ac:dyDescent="0.25">
      <c r="J3287" s="38">
        <v>23</v>
      </c>
      <c r="K3287" s="293">
        <v>1570.2699192167206</v>
      </c>
      <c r="L3287" s="15">
        <v>3.7024767620866379E-2</v>
      </c>
      <c r="M3287" s="15">
        <v>-0.28588966619248984</v>
      </c>
      <c r="N3287" s="15">
        <v>-0.75113510142837658</v>
      </c>
      <c r="O3287" s="16">
        <v>0</v>
      </c>
    </row>
    <row r="3288" spans="10:15" x14ac:dyDescent="0.25">
      <c r="J3288" s="38">
        <v>23</v>
      </c>
      <c r="K3288" s="293">
        <v>1451.6438505223648</v>
      </c>
      <c r="L3288" s="15">
        <v>3.6271087663958562E-2</v>
      </c>
      <c r="M3288" s="15">
        <v>-0.30183861811231411</v>
      </c>
      <c r="N3288" s="15">
        <v>-0.73443246955164454</v>
      </c>
      <c r="O3288" s="16">
        <v>0</v>
      </c>
    </row>
    <row r="3289" spans="10:15" x14ac:dyDescent="0.25">
      <c r="J3289" s="38">
        <v>23</v>
      </c>
      <c r="K3289" s="293">
        <v>1451.5848837849019</v>
      </c>
      <c r="L3289" s="15">
        <v>3.6269461724511023E-2</v>
      </c>
      <c r="M3289" s="15">
        <v>-0.3018556516175569</v>
      </c>
      <c r="N3289" s="15">
        <v>-0.73441381010695417</v>
      </c>
      <c r="O3289" s="16">
        <v>0</v>
      </c>
    </row>
    <row r="3290" spans="10:15" x14ac:dyDescent="0.25">
      <c r="J3290" s="38">
        <v>23</v>
      </c>
      <c r="K3290" s="293">
        <v>4399.9989565570168</v>
      </c>
      <c r="L3290" s="15">
        <v>1.1537630602761027E-14</v>
      </c>
      <c r="M3290" s="15">
        <v>-1.0000000000000233</v>
      </c>
      <c r="N3290" s="15">
        <v>1.1675530570124704E-14</v>
      </c>
      <c r="O3290" s="16">
        <v>0</v>
      </c>
    </row>
    <row r="3291" spans="10:15" x14ac:dyDescent="0.25">
      <c r="J3291" s="38">
        <v>23</v>
      </c>
      <c r="K3291" s="293">
        <v>3125.8277385903239</v>
      </c>
      <c r="L3291" s="15">
        <v>9.650070077889851E-2</v>
      </c>
      <c r="M3291" s="15">
        <v>-0.12139175455123344</v>
      </c>
      <c r="N3291" s="15">
        <v>-0.97510894622766509</v>
      </c>
      <c r="O3291" s="16">
        <v>0</v>
      </c>
    </row>
    <row r="3292" spans="10:15" x14ac:dyDescent="0.25">
      <c r="J3292" s="38">
        <v>23</v>
      </c>
      <c r="K3292" s="293">
        <v>3134.5366609215039</v>
      </c>
      <c r="L3292" s="15">
        <v>9.6733702098583937E-2</v>
      </c>
      <c r="M3292" s="15">
        <v>-0.12053326372601331</v>
      </c>
      <c r="N3292" s="15">
        <v>-0.97620043837257064</v>
      </c>
      <c r="O3292" s="16">
        <v>0</v>
      </c>
    </row>
    <row r="3293" spans="10:15" x14ac:dyDescent="0.25">
      <c r="J3293" s="38">
        <v>23</v>
      </c>
      <c r="K3293" s="293">
        <v>3122.6024608509674</v>
      </c>
      <c r="L3293" s="15">
        <v>9.6796532159021773E-2</v>
      </c>
      <c r="M3293" s="15">
        <v>-0.12204780141789703</v>
      </c>
      <c r="N3293" s="15">
        <v>-0.97474873074112478</v>
      </c>
      <c r="O3293" s="16">
        <v>0</v>
      </c>
    </row>
    <row r="3294" spans="10:15" x14ac:dyDescent="0.25">
      <c r="J3294" s="38">
        <v>23</v>
      </c>
      <c r="K3294" s="293">
        <v>3122.3119861664236</v>
      </c>
      <c r="L3294" s="15">
        <v>9.6789125952110408E-2</v>
      </c>
      <c r="M3294" s="15">
        <v>-0.12203846315700881</v>
      </c>
      <c r="N3294" s="15">
        <v>-0.97475066279510159</v>
      </c>
      <c r="O3294" s="16">
        <v>0</v>
      </c>
    </row>
    <row r="3295" spans="10:15" x14ac:dyDescent="0.25">
      <c r="J3295" s="38">
        <v>23</v>
      </c>
      <c r="K3295" s="293">
        <v>4399.9989565570286</v>
      </c>
      <c r="L3295" s="15">
        <v>1.2916630276397838E-14</v>
      </c>
      <c r="M3295" s="15">
        <v>-1.000000000000026</v>
      </c>
      <c r="N3295" s="15">
        <v>1.3054530243761516E-14</v>
      </c>
      <c r="O3295" s="16">
        <v>0</v>
      </c>
    </row>
    <row r="3296" spans="10:15" x14ac:dyDescent="0.25">
      <c r="J3296" s="38">
        <v>23</v>
      </c>
      <c r="K3296" s="293">
        <v>1425.5434642523762</v>
      </c>
      <c r="L3296" s="15">
        <v>6.5242047998072851E-3</v>
      </c>
      <c r="M3296" s="15">
        <v>-0.29118830862499878</v>
      </c>
      <c r="N3296" s="15">
        <v>-0.71533589617480853</v>
      </c>
      <c r="O3296" s="16">
        <v>0</v>
      </c>
    </row>
    <row r="3297" spans="10:15" x14ac:dyDescent="0.25">
      <c r="J3297" s="38">
        <v>23</v>
      </c>
      <c r="K3297" s="293">
        <v>1937.8827393992751</v>
      </c>
      <c r="L3297" s="15">
        <v>8.3689932638561865E-2</v>
      </c>
      <c r="M3297" s="15">
        <v>-0.26546856124976964</v>
      </c>
      <c r="N3297" s="15">
        <v>-0.81822137138879214</v>
      </c>
      <c r="O3297" s="16">
        <v>0</v>
      </c>
    </row>
    <row r="3298" spans="10:15" x14ac:dyDescent="0.25">
      <c r="J3298" s="38">
        <v>23</v>
      </c>
      <c r="K3298" s="293">
        <v>1935.718898145165</v>
      </c>
      <c r="L3298" s="15">
        <v>8.3869021136016103E-2</v>
      </c>
      <c r="M3298" s="15">
        <v>-0.2658903668246882</v>
      </c>
      <c r="N3298" s="15">
        <v>-0.81797865431132799</v>
      </c>
      <c r="O3298" s="16">
        <v>0</v>
      </c>
    </row>
    <row r="3299" spans="10:15" x14ac:dyDescent="0.25">
      <c r="J3299" s="38">
        <v>23</v>
      </c>
      <c r="K3299" s="293">
        <v>6457.0928214722389</v>
      </c>
      <c r="L3299" s="15">
        <v>0.24748464269404707</v>
      </c>
      <c r="M3299" s="15">
        <v>0.16498976179603139</v>
      </c>
      <c r="N3299" s="15">
        <v>-1.4124744044900786</v>
      </c>
      <c r="O3299" s="16">
        <v>0</v>
      </c>
    </row>
    <row r="3300" spans="10:15" x14ac:dyDescent="0.25">
      <c r="J3300" s="38">
        <v>23</v>
      </c>
      <c r="K3300" s="293">
        <v>6390.0928746498603</v>
      </c>
      <c r="L3300" s="15">
        <v>0.24509803921568626</v>
      </c>
      <c r="M3300" s="15">
        <v>0.15902194211017742</v>
      </c>
      <c r="N3300" s="15">
        <v>-1.4041199813258636</v>
      </c>
      <c r="O3300" s="16">
        <v>0</v>
      </c>
    </row>
    <row r="3301" spans="10:15" x14ac:dyDescent="0.25">
      <c r="J3301" s="38">
        <v>23</v>
      </c>
      <c r="K3301" s="293">
        <v>1579.1946647736102</v>
      </c>
      <c r="L3301" s="15">
        <v>7.2931591030708953E-2</v>
      </c>
      <c r="M3301" s="15">
        <v>-0.3382278054927414</v>
      </c>
      <c r="N3301" s="15">
        <v>-0.73470378553796756</v>
      </c>
      <c r="O3301" s="16">
        <v>0</v>
      </c>
    </row>
    <row r="3302" spans="10:15" x14ac:dyDescent="0.25">
      <c r="J3302" s="38">
        <v>23</v>
      </c>
      <c r="K3302" s="293">
        <v>1580.159756147581</v>
      </c>
      <c r="L3302" s="15">
        <v>7.3181630763053424E-2</v>
      </c>
      <c r="M3302" s="15">
        <v>-0.33838624789791705</v>
      </c>
      <c r="N3302" s="15">
        <v>-0.73479538286513646</v>
      </c>
      <c r="O3302" s="16">
        <v>0</v>
      </c>
    </row>
    <row r="3303" spans="10:15" x14ac:dyDescent="0.25">
      <c r="J3303" s="38">
        <v>23</v>
      </c>
      <c r="K3303" s="293">
        <v>1608.8206986762784</v>
      </c>
      <c r="L3303" s="15">
        <v>7.6101318427768821E-2</v>
      </c>
      <c r="M3303" s="15">
        <v>-0.30609714939902022</v>
      </c>
      <c r="N3303" s="15">
        <v>-0.77000416902874858</v>
      </c>
      <c r="O3303" s="16">
        <v>0</v>
      </c>
    </row>
    <row r="3304" spans="10:15" x14ac:dyDescent="0.25">
      <c r="J3304" s="38">
        <v>23</v>
      </c>
      <c r="K3304" s="293">
        <v>1619.0409804086735</v>
      </c>
      <c r="L3304" s="15">
        <v>7.714167911721545E-2</v>
      </c>
      <c r="M3304" s="15">
        <v>-0.30539016399256957</v>
      </c>
      <c r="N3304" s="15">
        <v>-0.77175151512464579</v>
      </c>
      <c r="O3304" s="16">
        <v>0</v>
      </c>
    </row>
    <row r="3305" spans="10:15" x14ac:dyDescent="0.25">
      <c r="J3305" s="38">
        <v>23</v>
      </c>
      <c r="K3305" s="293">
        <v>1543.2438228597402</v>
      </c>
      <c r="L3305" s="15">
        <v>7.4900292986046349E-2</v>
      </c>
      <c r="M3305" s="15">
        <v>-0.31708217479722506</v>
      </c>
      <c r="N3305" s="15">
        <v>-0.75781811818882139</v>
      </c>
      <c r="O3305" s="16">
        <v>0</v>
      </c>
    </row>
    <row r="3306" spans="10:15" x14ac:dyDescent="0.25">
      <c r="J3306" s="38">
        <v>23</v>
      </c>
      <c r="K3306" s="293">
        <v>1542.5402329997655</v>
      </c>
      <c r="L3306" s="15">
        <v>7.5106151449847447E-2</v>
      </c>
      <c r="M3306" s="15">
        <v>-0.31629504768813882</v>
      </c>
      <c r="N3306" s="15">
        <v>-0.75881110376170868</v>
      </c>
      <c r="O3306" s="16">
        <v>0</v>
      </c>
    </row>
    <row r="3307" spans="10:15" x14ac:dyDescent="0.25">
      <c r="J3307" s="38">
        <v>23</v>
      </c>
      <c r="K3307" s="293">
        <v>1542.498728294592</v>
      </c>
      <c r="L3307" s="15">
        <v>7.510743350218281E-2</v>
      </c>
      <c r="M3307" s="15">
        <v>-0.31606360234027936</v>
      </c>
      <c r="N3307" s="15">
        <v>-0.75904383116190344</v>
      </c>
      <c r="O3307" s="16">
        <v>0</v>
      </c>
    </row>
    <row r="3308" spans="10:15" x14ac:dyDescent="0.25">
      <c r="J3308" s="38">
        <v>23</v>
      </c>
      <c r="K3308" s="293">
        <v>1544.305251512621</v>
      </c>
      <c r="L3308" s="15">
        <v>7.5604354298235685E-2</v>
      </c>
      <c r="M3308" s="15">
        <v>-0.31614793679134262</v>
      </c>
      <c r="N3308" s="15">
        <v>-0.75945641750689308</v>
      </c>
      <c r="O3308" s="16">
        <v>0</v>
      </c>
    </row>
    <row r="3309" spans="10:15" x14ac:dyDescent="0.25">
      <c r="J3309" s="38">
        <v>23</v>
      </c>
      <c r="K3309" s="293">
        <v>1570.4064003563683</v>
      </c>
      <c r="L3309" s="15">
        <v>8.0658589274786294E-2</v>
      </c>
      <c r="M3309" s="15">
        <v>-0.3181105563280231</v>
      </c>
      <c r="N3309" s="15">
        <v>-0.76254803294676321</v>
      </c>
      <c r="O3309" s="16">
        <v>0</v>
      </c>
    </row>
    <row r="3310" spans="10:15" x14ac:dyDescent="0.25">
      <c r="J3310" s="38">
        <v>23</v>
      </c>
      <c r="K3310" s="293">
        <v>1644.6852566460459</v>
      </c>
      <c r="L3310" s="15">
        <v>8.872540823719556E-2</v>
      </c>
      <c r="M3310" s="15">
        <v>-0.33672629994984116</v>
      </c>
      <c r="N3310" s="15">
        <v>-0.7519991082873545</v>
      </c>
      <c r="O3310" s="16">
        <v>0</v>
      </c>
    </row>
    <row r="3311" spans="10:15" x14ac:dyDescent="0.25">
      <c r="J3311" s="38">
        <v>23</v>
      </c>
      <c r="K3311" s="293">
        <v>7242.5322244810968</v>
      </c>
      <c r="L3311" s="15">
        <v>0.34511591304062694</v>
      </c>
      <c r="M3311" s="15">
        <v>0.19100239367806671</v>
      </c>
      <c r="N3311" s="15">
        <v>-1.5361183067186936</v>
      </c>
      <c r="O3311" s="16">
        <v>0</v>
      </c>
    </row>
    <row r="3312" spans="10:15" x14ac:dyDescent="0.25">
      <c r="J3312" s="38">
        <v>23</v>
      </c>
      <c r="K3312" s="293">
        <v>2043.030944734109</v>
      </c>
      <c r="L3312" s="15">
        <v>0.113196163077227</v>
      </c>
      <c r="M3312" s="15">
        <v>-0.27393471464688934</v>
      </c>
      <c r="N3312" s="15">
        <v>-0.83926144843033756</v>
      </c>
      <c r="O3312" s="16">
        <v>0</v>
      </c>
    </row>
    <row r="3313" spans="10:15" x14ac:dyDescent="0.25">
      <c r="J3313" s="38">
        <v>23</v>
      </c>
      <c r="K3313" s="293">
        <v>3656.5915399577611</v>
      </c>
      <c r="L3313" s="15">
        <v>0.18924009782527562</v>
      </c>
      <c r="M3313" s="15">
        <v>-0.12206205845806642</v>
      </c>
      <c r="N3313" s="15">
        <v>-1.0671780393672092</v>
      </c>
      <c r="O3313" s="16">
        <v>0</v>
      </c>
    </row>
    <row r="3314" spans="10:15" x14ac:dyDescent="0.25">
      <c r="J3314" s="38">
        <v>23</v>
      </c>
      <c r="K3314" s="293">
        <v>1698.20985982211</v>
      </c>
      <c r="L3314" s="15">
        <v>0.102787921154536</v>
      </c>
      <c r="M3314" s="15">
        <v>-0.31450344466008701</v>
      </c>
      <c r="N3314" s="15">
        <v>-0.78828447649444899</v>
      </c>
      <c r="O3314" s="16">
        <v>0</v>
      </c>
    </row>
    <row r="3315" spans="10:15" x14ac:dyDescent="0.25">
      <c r="J3315" s="38">
        <v>23</v>
      </c>
      <c r="K3315" s="293">
        <v>1697.1136502581028</v>
      </c>
      <c r="L3315" s="15">
        <v>0.10319514224381635</v>
      </c>
      <c r="M3315" s="15">
        <v>-0.31498650878652629</v>
      </c>
      <c r="N3315" s="15">
        <v>-0.78820863345729009</v>
      </c>
      <c r="O3315" s="16">
        <v>0</v>
      </c>
    </row>
    <row r="3316" spans="10:15" x14ac:dyDescent="0.25">
      <c r="J3316" s="38">
        <v>23</v>
      </c>
      <c r="K3316" s="293">
        <v>1696.6871222879413</v>
      </c>
      <c r="L3316" s="15">
        <v>0.1031742749077406</v>
      </c>
      <c r="M3316" s="15">
        <v>-0.31504000588254216</v>
      </c>
      <c r="N3316" s="15">
        <v>-0.78813426902519845</v>
      </c>
      <c r="O3316" s="16">
        <v>0</v>
      </c>
    </row>
    <row r="3317" spans="10:15" x14ac:dyDescent="0.25">
      <c r="J3317" s="38">
        <v>23</v>
      </c>
      <c r="K3317" s="293">
        <v>1696.7286679734088</v>
      </c>
      <c r="L3317" s="15">
        <v>0.10317593450051589</v>
      </c>
      <c r="M3317" s="15">
        <v>-0.31504277550157522</v>
      </c>
      <c r="N3317" s="15">
        <v>-0.78813315899894076</v>
      </c>
      <c r="O3317" s="16">
        <v>0</v>
      </c>
    </row>
    <row r="3318" spans="10:15" x14ac:dyDescent="0.25">
      <c r="J3318" s="38">
        <v>23</v>
      </c>
      <c r="K3318" s="293">
        <v>1439.8833500913431</v>
      </c>
      <c r="L3318" s="15">
        <v>9.2860278661759978E-3</v>
      </c>
      <c r="M3318" s="15">
        <v>-0.29047261633329352</v>
      </c>
      <c r="N3318" s="15">
        <v>-0.71881341153288247</v>
      </c>
      <c r="O3318" s="16">
        <v>0</v>
      </c>
    </row>
    <row r="3319" spans="10:15" x14ac:dyDescent="0.25">
      <c r="J3319" s="38">
        <v>23</v>
      </c>
      <c r="K3319" s="293">
        <v>1755.09984628908</v>
      </c>
      <c r="L3319" s="15">
        <v>0.11563573802394507</v>
      </c>
      <c r="M3319" s="15">
        <v>-0.33358090036053906</v>
      </c>
      <c r="N3319" s="15">
        <v>-0.782054837663406</v>
      </c>
      <c r="O3319" s="16">
        <v>0</v>
      </c>
    </row>
    <row r="3320" spans="10:15" x14ac:dyDescent="0.25">
      <c r="J3320" s="38">
        <v>23</v>
      </c>
      <c r="K3320" s="293">
        <v>1793.642054897047</v>
      </c>
      <c r="L3320" s="15">
        <v>0.1236247641684262</v>
      </c>
      <c r="M3320" s="15">
        <v>-0.33429857891301074</v>
      </c>
      <c r="N3320" s="15">
        <v>-0.78932618525541554</v>
      </c>
      <c r="O3320" s="16">
        <v>0</v>
      </c>
    </row>
    <row r="3321" spans="10:15" x14ac:dyDescent="0.25">
      <c r="J3321" s="38">
        <v>23</v>
      </c>
      <c r="K3321" s="293">
        <v>1806.436786529337</v>
      </c>
      <c r="L3321" s="15">
        <v>0.12625139177129502</v>
      </c>
      <c r="M3321" s="15">
        <v>-0.33443392483112372</v>
      </c>
      <c r="N3321" s="15">
        <v>-0.7918174669401713</v>
      </c>
      <c r="O3321" s="16">
        <v>0</v>
      </c>
    </row>
    <row r="3322" spans="10:15" x14ac:dyDescent="0.25">
      <c r="J3322" s="38">
        <v>23</v>
      </c>
      <c r="K3322" s="293">
        <v>4861.0907259748819</v>
      </c>
      <c r="L3322" s="15">
        <v>0.24366245556060931</v>
      </c>
      <c r="M3322" s="15">
        <v>0.80692651140340288</v>
      </c>
      <c r="N3322" s="15">
        <v>-5.0588966964012216E-2</v>
      </c>
      <c r="O3322" s="16">
        <v>0</v>
      </c>
    </row>
    <row r="3323" spans="10:15" x14ac:dyDescent="0.25">
      <c r="J3323" s="38">
        <v>23</v>
      </c>
      <c r="K3323" s="293">
        <v>1808.8871797093916</v>
      </c>
      <c r="L3323" s="15">
        <v>0.1266237205226719</v>
      </c>
      <c r="M3323" s="15">
        <v>-0.3344743911950776</v>
      </c>
      <c r="N3323" s="15">
        <v>-0.7921493293275943</v>
      </c>
      <c r="O3323" s="16">
        <v>0</v>
      </c>
    </row>
    <row r="3324" spans="10:15" x14ac:dyDescent="0.25">
      <c r="J3324" s="38">
        <v>23</v>
      </c>
      <c r="K3324" s="293">
        <v>2733.725273378036</v>
      </c>
      <c r="L3324" s="15">
        <v>1.992228605678362E-2</v>
      </c>
      <c r="M3324" s="15">
        <v>-0.13315579227696403</v>
      </c>
      <c r="N3324" s="15">
        <v>-0.88676649377981953</v>
      </c>
      <c r="O3324" s="16">
        <v>0</v>
      </c>
    </row>
    <row r="3325" spans="10:15" x14ac:dyDescent="0.25">
      <c r="J3325" s="38">
        <v>23</v>
      </c>
      <c r="K3325" s="293">
        <v>2738.4536379572601</v>
      </c>
      <c r="L3325" s="15">
        <v>2.0531079689237213E-2</v>
      </c>
      <c r="M3325" s="15">
        <v>-0.13300865579406168</v>
      </c>
      <c r="N3325" s="15">
        <v>-0.88752242389517555</v>
      </c>
      <c r="O3325" s="16">
        <v>0</v>
      </c>
    </row>
    <row r="3326" spans="10:15" x14ac:dyDescent="0.25">
      <c r="J3326" s="38">
        <v>23</v>
      </c>
      <c r="K3326" s="293">
        <v>4419.5840051143714</v>
      </c>
      <c r="L3326" s="15">
        <v>0.3227667503469353</v>
      </c>
      <c r="M3326" s="15">
        <v>-0.1231815134174294</v>
      </c>
      <c r="N3326" s="15">
        <v>-1.1995852369295059</v>
      </c>
      <c r="O3326" s="16">
        <v>0</v>
      </c>
    </row>
    <row r="3327" spans="10:15" x14ac:dyDescent="0.25">
      <c r="J3327" s="38">
        <v>23</v>
      </c>
      <c r="K3327" s="293">
        <v>4437.0075156597977</v>
      </c>
      <c r="L3327" s="15">
        <v>0.32440946524594094</v>
      </c>
      <c r="M3327" s="15">
        <v>-0.12256627706237319</v>
      </c>
      <c r="N3327" s="15">
        <v>-1.2018431881835678</v>
      </c>
      <c r="O3327" s="16">
        <v>0</v>
      </c>
    </row>
    <row r="3328" spans="10:15" x14ac:dyDescent="0.25">
      <c r="J3328" s="38">
        <v>23</v>
      </c>
      <c r="K3328" s="293">
        <v>4436.3924330525933</v>
      </c>
      <c r="L3328" s="15">
        <v>0.32437224583452839</v>
      </c>
      <c r="M3328" s="15">
        <v>-0.12255221506609996</v>
      </c>
      <c r="N3328" s="15">
        <v>-1.2018200307684284</v>
      </c>
      <c r="O3328" s="16">
        <v>0</v>
      </c>
    </row>
    <row r="3329" spans="10:15" x14ac:dyDescent="0.25">
      <c r="J3329" s="38">
        <v>23</v>
      </c>
      <c r="K3329" s="293">
        <v>4675.822280886151</v>
      </c>
      <c r="L3329" s="15">
        <v>0.27824627443311906</v>
      </c>
      <c r="M3329" s="15">
        <v>7.903334881409238E-2</v>
      </c>
      <c r="N3329" s="15">
        <v>0.64272037675278848</v>
      </c>
      <c r="O3329" s="16">
        <v>0</v>
      </c>
    </row>
    <row r="3330" spans="10:15" x14ac:dyDescent="0.25">
      <c r="J3330" s="38">
        <v>23</v>
      </c>
      <c r="K3330" s="293">
        <v>6843.8414272162563</v>
      </c>
      <c r="L3330" s="15">
        <v>0.45717433213990638</v>
      </c>
      <c r="M3330" s="15">
        <v>-0.25643379540377614</v>
      </c>
      <c r="N3330" s="15">
        <v>0.79925946326386987</v>
      </c>
      <c r="O3330" s="16">
        <v>0</v>
      </c>
    </row>
    <row r="3331" spans="10:15" x14ac:dyDescent="0.25">
      <c r="J3331" s="38">
        <v>23</v>
      </c>
      <c r="K3331" s="293">
        <v>6813.4265456538951</v>
      </c>
      <c r="L3331" s="15">
        <v>0.45623439117987458</v>
      </c>
      <c r="M3331" s="15">
        <v>-0.25278674544679297</v>
      </c>
      <c r="N3331" s="15">
        <v>0.79655235426691839</v>
      </c>
      <c r="O3331" s="16">
        <v>0</v>
      </c>
    </row>
    <row r="3332" spans="10:15" x14ac:dyDescent="0.25">
      <c r="J3332" s="38">
        <v>23</v>
      </c>
      <c r="K3332" s="293">
        <v>4399.9989565569522</v>
      </c>
      <c r="L3332" s="15">
        <v>3.4658858464070462E-15</v>
      </c>
      <c r="M3332" s="15">
        <v>-1.0000000000000087</v>
      </c>
      <c r="N3332" s="15">
        <v>5.1022987924559973E-15</v>
      </c>
      <c r="O3332" s="16">
        <v>0</v>
      </c>
    </row>
    <row r="3333" spans="10:15" x14ac:dyDescent="0.25">
      <c r="J3333" s="38">
        <v>23</v>
      </c>
      <c r="K3333" s="293">
        <v>16079.540552404698</v>
      </c>
      <c r="L3333" s="15">
        <v>1.3450158908535408</v>
      </c>
      <c r="M3333" s="15">
        <v>0.54608347526821288</v>
      </c>
      <c r="N3333" s="15">
        <v>-2.8910993661217539</v>
      </c>
      <c r="O3333" s="16">
        <v>0</v>
      </c>
    </row>
    <row r="3334" spans="10:15" x14ac:dyDescent="0.25">
      <c r="J3334" s="38">
        <v>23</v>
      </c>
      <c r="K3334" s="293">
        <v>1413.3037845650906</v>
      </c>
      <c r="L3334" s="15">
        <v>1.6743748967203358E-2</v>
      </c>
      <c r="M3334" s="15">
        <v>-0.30538328452228553</v>
      </c>
      <c r="N3334" s="15">
        <v>-0.71136046444491785</v>
      </c>
      <c r="O3334" s="16">
        <v>0</v>
      </c>
    </row>
    <row r="3335" spans="10:15" x14ac:dyDescent="0.25">
      <c r="J3335" s="38">
        <v>23</v>
      </c>
      <c r="K3335" s="293">
        <v>1990.1578999288777</v>
      </c>
      <c r="L3335" s="15">
        <v>0.14892767302102014</v>
      </c>
      <c r="M3335" s="15">
        <v>0.53394389436318312</v>
      </c>
      <c r="N3335" s="15">
        <v>0.31712843261579687</v>
      </c>
      <c r="O3335" s="16">
        <v>0</v>
      </c>
    </row>
    <row r="3336" spans="10:15" x14ac:dyDescent="0.25">
      <c r="J3336" s="38">
        <v>23</v>
      </c>
      <c r="K3336" s="293">
        <v>1989.1197164063299</v>
      </c>
      <c r="L3336" s="15">
        <v>0.14930166887147656</v>
      </c>
      <c r="M3336" s="15">
        <v>0.53359049048539742</v>
      </c>
      <c r="N3336" s="15">
        <v>0.31710784064312608</v>
      </c>
      <c r="O3336" s="16">
        <v>0</v>
      </c>
    </row>
    <row r="3337" spans="10:15" x14ac:dyDescent="0.25">
      <c r="J3337" s="38">
        <v>23</v>
      </c>
      <c r="K3337" s="293">
        <v>1179.5442428977492</v>
      </c>
      <c r="L3337" s="15">
        <v>-0.17952619107586187</v>
      </c>
      <c r="M3337" s="15">
        <v>-0.26578120904030306</v>
      </c>
      <c r="N3337" s="15">
        <v>-0.55469259988383512</v>
      </c>
      <c r="O3337" s="16">
        <v>0</v>
      </c>
    </row>
    <row r="3338" spans="10:15" x14ac:dyDescent="0.25">
      <c r="J3338" s="38">
        <v>23</v>
      </c>
      <c r="K3338" s="293">
        <v>1179.2791996779526</v>
      </c>
      <c r="L3338" s="15">
        <v>-0.17960309371065414</v>
      </c>
      <c r="M3338" s="15">
        <v>-0.26585184106618248</v>
      </c>
      <c r="N3338" s="15">
        <v>-0.55454506522316349</v>
      </c>
      <c r="O3338" s="16">
        <v>0</v>
      </c>
    </row>
    <row r="3339" spans="10:15" x14ac:dyDescent="0.25">
      <c r="J3339" s="38">
        <v>23</v>
      </c>
      <c r="K3339" s="293">
        <v>1096.1236353443594</v>
      </c>
      <c r="L3339" s="15">
        <v>-0.30184563785418217</v>
      </c>
      <c r="M3339" s="15">
        <v>-0.22571327773490921</v>
      </c>
      <c r="N3339" s="15">
        <v>-0.47244108441090849</v>
      </c>
      <c r="O3339" s="16">
        <v>0</v>
      </c>
    </row>
    <row r="3340" spans="10:15" x14ac:dyDescent="0.25">
      <c r="J3340" s="38">
        <v>23</v>
      </c>
      <c r="K3340" s="293">
        <v>1095.9748657838657</v>
      </c>
      <c r="L3340" s="15">
        <v>-0.30181999172072094</v>
      </c>
      <c r="M3340" s="15">
        <v>-0.22577143068842045</v>
      </c>
      <c r="N3340" s="15">
        <v>-0.47240857759085864</v>
      </c>
      <c r="O3340" s="16">
        <v>0</v>
      </c>
    </row>
    <row r="3341" spans="10:15" x14ac:dyDescent="0.25">
      <c r="J3341" s="38">
        <v>23</v>
      </c>
      <c r="K3341" s="293">
        <v>1096.1885243788884</v>
      </c>
      <c r="L3341" s="15">
        <v>-0.30193864761849526</v>
      </c>
      <c r="M3341" s="15">
        <v>-0.22568474503094679</v>
      </c>
      <c r="N3341" s="15">
        <v>-0.47237660735055786</v>
      </c>
      <c r="O3341" s="16">
        <v>0</v>
      </c>
    </row>
    <row r="3342" spans="10:15" x14ac:dyDescent="0.25">
      <c r="J3342" s="38">
        <v>23</v>
      </c>
      <c r="K3342" s="293">
        <v>1191.9886241445336</v>
      </c>
      <c r="L3342" s="15">
        <v>-0.35466706142441395</v>
      </c>
      <c r="M3342" s="15">
        <v>-0.34133260021180273</v>
      </c>
      <c r="N3342" s="15">
        <v>-0.30400033836378337</v>
      </c>
      <c r="O3342" s="16">
        <v>0</v>
      </c>
    </row>
    <row r="3343" spans="10:15" x14ac:dyDescent="0.25">
      <c r="J3343" s="38">
        <v>23</v>
      </c>
      <c r="K3343" s="293">
        <v>1391.9263468175286</v>
      </c>
      <c r="L3343" s="15">
        <v>-0.40043024926994936</v>
      </c>
      <c r="M3343" s="15">
        <v>-0.3054916284477156</v>
      </c>
      <c r="N3343" s="15">
        <v>-0.2940781222823351</v>
      </c>
      <c r="O3343" s="16">
        <v>0</v>
      </c>
    </row>
    <row r="3344" spans="10:15" x14ac:dyDescent="0.25">
      <c r="J3344" s="38">
        <v>23</v>
      </c>
      <c r="K3344" s="293">
        <v>832.85046390220896</v>
      </c>
      <c r="L3344" s="15">
        <v>-0.30954649780728716</v>
      </c>
      <c r="M3344" s="15">
        <v>-0.34469522316488377</v>
      </c>
      <c r="N3344" s="15">
        <v>-0.34575827902782896</v>
      </c>
      <c r="O3344" s="16">
        <v>0</v>
      </c>
    </row>
    <row r="3345" spans="10:15" x14ac:dyDescent="0.25">
      <c r="J3345" s="38">
        <v>23</v>
      </c>
      <c r="K3345" s="293">
        <v>807.1262796458318</v>
      </c>
      <c r="L3345" s="15">
        <v>-0.32298404592532759</v>
      </c>
      <c r="M3345" s="15">
        <v>-0.34503265464848892</v>
      </c>
      <c r="N3345" s="15">
        <v>-0.33198329942618354</v>
      </c>
      <c r="O3345" s="16">
        <v>0</v>
      </c>
    </row>
    <row r="3346" spans="10:15" x14ac:dyDescent="0.25">
      <c r="J3346" s="38">
        <v>23</v>
      </c>
      <c r="K3346" s="293">
        <v>807.09596623945004</v>
      </c>
      <c r="L3346" s="15">
        <v>-0.32299218505783056</v>
      </c>
      <c r="M3346" s="15">
        <v>-0.34502156924038763</v>
      </c>
      <c r="N3346" s="15">
        <v>-0.33198624570178181</v>
      </c>
      <c r="O3346" s="16">
        <v>0</v>
      </c>
    </row>
    <row r="3347" spans="10:15" x14ac:dyDescent="0.25">
      <c r="J3347" s="38">
        <v>23</v>
      </c>
      <c r="K3347" s="293">
        <v>807.75114957634014</v>
      </c>
      <c r="L3347" s="15">
        <v>-0.32580758207236638</v>
      </c>
      <c r="M3347" s="15">
        <v>-0.34230215647254664</v>
      </c>
      <c r="N3347" s="15">
        <v>-0.3318902614550871</v>
      </c>
      <c r="O3347" s="16">
        <v>0</v>
      </c>
    </row>
    <row r="3348" spans="10:15" x14ac:dyDescent="0.25">
      <c r="J3348" s="38">
        <v>23</v>
      </c>
      <c r="K3348" s="293">
        <v>813.6374819038931</v>
      </c>
      <c r="L3348" s="15">
        <v>-0.33219853366411356</v>
      </c>
      <c r="M3348" s="15">
        <v>-0.33376717791449689</v>
      </c>
      <c r="N3348" s="15">
        <v>-0.33403428842138944</v>
      </c>
      <c r="O3348" s="16">
        <v>0</v>
      </c>
    </row>
    <row r="3349" spans="10:15" x14ac:dyDescent="0.25">
      <c r="J3349" s="38">
        <v>23</v>
      </c>
      <c r="K3349" s="293">
        <v>814.7686065366197</v>
      </c>
      <c r="L3349" s="15">
        <v>-0.33252951633650957</v>
      </c>
      <c r="M3349" s="15">
        <v>-0.33575612343504518</v>
      </c>
      <c r="N3349" s="15">
        <v>-0.3317143602284453</v>
      </c>
      <c r="O3349" s="16">
        <v>0</v>
      </c>
    </row>
    <row r="3350" spans="10:15" x14ac:dyDescent="0.25">
      <c r="J3350" s="38">
        <v>23</v>
      </c>
      <c r="K3350" s="293">
        <v>810.50584435075393</v>
      </c>
      <c r="L3350" s="15">
        <v>-0.33280334171021514</v>
      </c>
      <c r="M3350" s="15">
        <v>-0.33509536709455329</v>
      </c>
      <c r="N3350" s="15">
        <v>-0.33210129119523157</v>
      </c>
      <c r="O3350" s="16">
        <v>0</v>
      </c>
    </row>
    <row r="3351" spans="10:15" x14ac:dyDescent="0.25">
      <c r="J3351" s="38">
        <v>23</v>
      </c>
      <c r="K3351" s="293">
        <v>810.25074994192585</v>
      </c>
      <c r="L3351" s="15">
        <v>-0.332792144601611</v>
      </c>
      <c r="M3351" s="15">
        <v>-0.3350849766761469</v>
      </c>
      <c r="N3351" s="15">
        <v>-0.33212287872224211</v>
      </c>
      <c r="O3351" s="16">
        <v>0</v>
      </c>
    </row>
    <row r="3352" spans="10:15" x14ac:dyDescent="0.25">
      <c r="J3352" s="38">
        <v>23</v>
      </c>
      <c r="K3352" s="293">
        <v>810.27316436749561</v>
      </c>
      <c r="L3352" s="15">
        <v>-0.33282603399910088</v>
      </c>
      <c r="M3352" s="15">
        <v>-0.33504484074065699</v>
      </c>
      <c r="N3352" s="15">
        <v>-0.33212912526024202</v>
      </c>
      <c r="O3352" s="16">
        <v>0</v>
      </c>
    </row>
    <row r="3353" spans="10:15" x14ac:dyDescent="0.25">
      <c r="J3353" s="38">
        <v>23</v>
      </c>
      <c r="K3353" s="293">
        <v>1120.7113082442411</v>
      </c>
      <c r="L3353" s="15">
        <v>-0.45451288371693083</v>
      </c>
      <c r="M3353" s="15">
        <v>-0.21169040862927185</v>
      </c>
      <c r="N3353" s="15">
        <v>-0.33379670765379732</v>
      </c>
      <c r="O3353" s="16">
        <v>0</v>
      </c>
    </row>
    <row r="3354" spans="10:15" x14ac:dyDescent="0.25">
      <c r="J3354" s="38">
        <v>23</v>
      </c>
      <c r="K3354" s="293">
        <v>1119.7680826142725</v>
      </c>
      <c r="L3354" s="15">
        <v>-0.4544341991769128</v>
      </c>
      <c r="M3354" s="15">
        <v>-0.21169986918451986</v>
      </c>
      <c r="N3354" s="15">
        <v>-0.33386593163856737</v>
      </c>
      <c r="O3354" s="16">
        <v>0</v>
      </c>
    </row>
    <row r="3355" spans="10:15" x14ac:dyDescent="0.25">
      <c r="J3355" s="38">
        <v>23</v>
      </c>
      <c r="K3355" s="293">
        <v>2793.7167866211962</v>
      </c>
      <c r="L3355" s="15">
        <v>-3.0335204004246927E-2</v>
      </c>
      <c r="M3355" s="15">
        <v>0.73979978765357191</v>
      </c>
      <c r="N3355" s="15">
        <v>0.29053541635067492</v>
      </c>
      <c r="O3355" s="16">
        <v>0</v>
      </c>
    </row>
    <row r="3356" spans="10:15" x14ac:dyDescent="0.25">
      <c r="J3356" s="38">
        <v>23</v>
      </c>
      <c r="K3356" s="293">
        <v>2770.5526663130795</v>
      </c>
      <c r="L3356" s="15">
        <v>-3.0515050458815578E-2</v>
      </c>
      <c r="M3356" s="15">
        <v>0.7373356486022411</v>
      </c>
      <c r="N3356" s="15">
        <v>0.29317940185657443</v>
      </c>
      <c r="O3356" s="16">
        <v>0</v>
      </c>
    </row>
    <row r="3357" spans="10:15" x14ac:dyDescent="0.25">
      <c r="J3357" s="38">
        <v>23</v>
      </c>
      <c r="K3357" s="293">
        <v>2749.147274454579</v>
      </c>
      <c r="L3357" s="15">
        <v>-3.0707667800611269E-2</v>
      </c>
      <c r="M3357" s="15">
        <v>0.73502161531928767</v>
      </c>
      <c r="N3357" s="15">
        <v>0.29568605248132346</v>
      </c>
      <c r="O3357" s="16">
        <v>0</v>
      </c>
    </row>
    <row r="3358" spans="10:15" x14ac:dyDescent="0.25">
      <c r="J3358" s="38">
        <v>23</v>
      </c>
      <c r="K3358" s="293">
        <v>2749.5497778055051</v>
      </c>
      <c r="L3358" s="15">
        <v>-3.071370983222636E-2</v>
      </c>
      <c r="M3358" s="15">
        <v>0.73508705417130571</v>
      </c>
      <c r="N3358" s="15">
        <v>0.29562665566092067</v>
      </c>
      <c r="O3358" s="16">
        <v>0</v>
      </c>
    </row>
    <row r="3359" spans="10:15" x14ac:dyDescent="0.25">
      <c r="J3359" s="38">
        <v>23</v>
      </c>
      <c r="K3359" s="293">
        <v>2753.03478672553</v>
      </c>
      <c r="L3359" s="15">
        <v>-3.076131860314775E-2</v>
      </c>
      <c r="M3359" s="15">
        <v>0.73551514394134199</v>
      </c>
      <c r="N3359" s="15">
        <v>0.2952461746618058</v>
      </c>
      <c r="O3359" s="16">
        <v>0</v>
      </c>
    </row>
    <row r="3360" spans="10:15" x14ac:dyDescent="0.25">
      <c r="J3360" s="38">
        <v>23</v>
      </c>
      <c r="K3360" s="293">
        <v>7278.7874442552238</v>
      </c>
      <c r="L3360" s="15">
        <v>-0.15439563716362625</v>
      </c>
      <c r="M3360" s="15">
        <v>0.25180404344282392</v>
      </c>
      <c r="N3360" s="15">
        <v>0.90259159372080233</v>
      </c>
      <c r="O3360" s="16">
        <v>0</v>
      </c>
    </row>
    <row r="3361" spans="10:15" x14ac:dyDescent="0.25">
      <c r="J3361" s="38">
        <v>23</v>
      </c>
      <c r="K3361" s="293">
        <v>7286.7036302360448</v>
      </c>
      <c r="L3361" s="15">
        <v>-0.15457693685565302</v>
      </c>
      <c r="M3361" s="15">
        <v>0.25143630501413083</v>
      </c>
      <c r="N3361" s="15">
        <v>0.90314063184152216</v>
      </c>
      <c r="O3361" s="16">
        <v>0</v>
      </c>
    </row>
    <row r="3362" spans="10:15" x14ac:dyDescent="0.25">
      <c r="J3362" s="38">
        <v>23</v>
      </c>
      <c r="K3362" s="293">
        <v>7284.7298050139279</v>
      </c>
      <c r="L3362" s="15">
        <v>-0.15519299641862316</v>
      </c>
      <c r="M3362" s="15">
        <v>0.25202281469690946</v>
      </c>
      <c r="N3362" s="15">
        <v>0.90317018172171371</v>
      </c>
      <c r="O3362" s="16">
        <v>0</v>
      </c>
    </row>
    <row r="3363" spans="10:15" x14ac:dyDescent="0.25">
      <c r="J3363" s="38">
        <v>23</v>
      </c>
      <c r="K3363" s="293">
        <v>4399.9989565569122</v>
      </c>
      <c r="L3363" s="15">
        <v>-1.0848130765942382E-16</v>
      </c>
      <c r="M3363" s="15">
        <v>-0.99999999999999967</v>
      </c>
      <c r="N3363" s="15">
        <v>-2.8315459965341133E-16</v>
      </c>
      <c r="O3363" s="16">
        <v>0</v>
      </c>
    </row>
    <row r="3364" spans="10:15" x14ac:dyDescent="0.25">
      <c r="J3364" s="38">
        <v>23</v>
      </c>
      <c r="K3364" s="293">
        <v>4399.9989565570477</v>
      </c>
      <c r="L3364" s="15">
        <v>-1.4571429884762037E-14</v>
      </c>
      <c r="M3364" s="15">
        <v>-1.0000000000000304</v>
      </c>
      <c r="N3364" s="15">
        <v>4.4955389360559222E-14</v>
      </c>
      <c r="O3364" s="16">
        <v>0</v>
      </c>
    </row>
    <row r="3365" spans="10:15" x14ac:dyDescent="0.25">
      <c r="J3365" s="38">
        <v>23</v>
      </c>
      <c r="K3365" s="293">
        <v>10228.468686197237</v>
      </c>
      <c r="L3365" s="15">
        <v>-0.37320165234319352</v>
      </c>
      <c r="M3365" s="15">
        <v>0.23835525378661981</v>
      </c>
      <c r="N3365" s="15">
        <v>1.1348463985565738</v>
      </c>
      <c r="O3365" s="16">
        <v>0</v>
      </c>
    </row>
    <row r="3366" spans="10:15" x14ac:dyDescent="0.25">
      <c r="J3366" s="38">
        <v>23</v>
      </c>
      <c r="K3366" s="293">
        <v>10096.947090789843</v>
      </c>
      <c r="L3366" s="15">
        <v>-0.36915581373559447</v>
      </c>
      <c r="M3366" s="15">
        <v>0.24454230300758925</v>
      </c>
      <c r="N3366" s="15">
        <v>1.1246135107280053</v>
      </c>
      <c r="O3366" s="16">
        <v>0</v>
      </c>
    </row>
    <row r="3367" spans="10:15" x14ac:dyDescent="0.25">
      <c r="J3367" s="38">
        <v>23</v>
      </c>
      <c r="K3367" s="293">
        <v>10098.458711297699</v>
      </c>
      <c r="L3367" s="15">
        <v>-0.36921808231501613</v>
      </c>
      <c r="M3367" s="15">
        <v>0.24458355199040407</v>
      </c>
      <c r="N3367" s="15">
        <v>1.1246345303246119</v>
      </c>
      <c r="O3367" s="16">
        <v>0</v>
      </c>
    </row>
    <row r="3368" spans="10:15" x14ac:dyDescent="0.25">
      <c r="J3368" s="38">
        <v>23</v>
      </c>
      <c r="K3368" s="293">
        <v>4399.9989565569131</v>
      </c>
      <c r="L3368" s="15">
        <v>-1.8386662315156579E-17</v>
      </c>
      <c r="M3368" s="15">
        <v>-0.99999999999999978</v>
      </c>
      <c r="N3368" s="15">
        <v>-2.6798560324340718E-16</v>
      </c>
      <c r="O3368" s="16">
        <v>0</v>
      </c>
    </row>
    <row r="3369" spans="10:15" x14ac:dyDescent="0.25">
      <c r="J3369" s="38">
        <v>23</v>
      </c>
      <c r="K3369" s="293">
        <v>7738.3680946732111</v>
      </c>
      <c r="L3369" s="15">
        <v>-0.30402261700963917</v>
      </c>
      <c r="M3369" s="15">
        <v>0.37576627195817558</v>
      </c>
      <c r="N3369" s="15">
        <v>0.92825634505146359</v>
      </c>
      <c r="O3369" s="16">
        <v>0</v>
      </c>
    </row>
    <row r="3370" spans="10:15" x14ac:dyDescent="0.25">
      <c r="J3370" s="38">
        <v>23</v>
      </c>
      <c r="K3370" s="293">
        <v>7739.7405718020864</v>
      </c>
      <c r="L3370" s="15">
        <v>-0.30480006820700828</v>
      </c>
      <c r="M3370" s="15">
        <v>0.37655952482450905</v>
      </c>
      <c r="N3370" s="15">
        <v>0.92824054338249917</v>
      </c>
      <c r="O3370" s="16">
        <v>0</v>
      </c>
    </row>
    <row r="3371" spans="10:15" x14ac:dyDescent="0.25">
      <c r="J3371" s="38">
        <v>23</v>
      </c>
      <c r="K3371" s="293">
        <v>7734.7645876823008</v>
      </c>
      <c r="L3371" s="15">
        <v>-0.30460529118561747</v>
      </c>
      <c r="M3371" s="15">
        <v>0.37702892685212797</v>
      </c>
      <c r="N3371" s="15">
        <v>0.92757636433348956</v>
      </c>
      <c r="O3371" s="16">
        <v>0</v>
      </c>
    </row>
    <row r="3372" spans="10:15" x14ac:dyDescent="0.25">
      <c r="J3372" s="38">
        <v>23</v>
      </c>
      <c r="K3372" s="293">
        <v>7740.3899697301295</v>
      </c>
      <c r="L3372" s="15">
        <v>-0.30483038924495859</v>
      </c>
      <c r="M3372" s="15">
        <v>0.37659698438188355</v>
      </c>
      <c r="N3372" s="15">
        <v>0.92823340486307504</v>
      </c>
      <c r="O3372" s="16">
        <v>0</v>
      </c>
    </row>
    <row r="3373" spans="10:15" x14ac:dyDescent="0.25">
      <c r="J3373" s="38">
        <v>23</v>
      </c>
      <c r="K3373" s="293">
        <v>4399.9989565569167</v>
      </c>
      <c r="L3373" s="15">
        <v>-2.6522760389613393E-16</v>
      </c>
      <c r="M3373" s="15">
        <v>-1.0000000000000007</v>
      </c>
      <c r="N3373" s="15">
        <v>8.4118980091841435E-16</v>
      </c>
      <c r="O3373" s="16">
        <v>0</v>
      </c>
    </row>
    <row r="3374" spans="10:15" x14ac:dyDescent="0.25">
      <c r="J3374" s="38">
        <v>23</v>
      </c>
      <c r="K3374" s="293">
        <v>4399.9989565569113</v>
      </c>
      <c r="L3374" s="15">
        <v>-2.6890493635916493E-16</v>
      </c>
      <c r="M3374" s="15">
        <v>-0.99999999999999933</v>
      </c>
      <c r="N3374" s="15">
        <v>-4.0128890502829226E-16</v>
      </c>
      <c r="O3374" s="16">
        <v>0</v>
      </c>
    </row>
    <row r="3375" spans="10:15" x14ac:dyDescent="0.25">
      <c r="J3375" s="38">
        <v>23</v>
      </c>
      <c r="K3375" s="293">
        <v>2073.5162669680844</v>
      </c>
      <c r="L3375" s="15">
        <v>-0.26498469806673136</v>
      </c>
      <c r="M3375" s="15">
        <v>-0.10503417609486133</v>
      </c>
      <c r="N3375" s="15">
        <v>-0.62998112583840737</v>
      </c>
      <c r="O3375" s="16">
        <v>0</v>
      </c>
    </row>
    <row r="3376" spans="10:15" x14ac:dyDescent="0.25">
      <c r="J3376" s="38">
        <v>23</v>
      </c>
      <c r="K3376" s="293">
        <v>2069.8599355297238</v>
      </c>
      <c r="L3376" s="15">
        <v>-0.26512136755776905</v>
      </c>
      <c r="M3376" s="15">
        <v>-0.10540970035429371</v>
      </c>
      <c r="N3376" s="15">
        <v>-0.62946893208793719</v>
      </c>
      <c r="O3376" s="16">
        <v>0</v>
      </c>
    </row>
    <row r="3377" spans="10:15" x14ac:dyDescent="0.25">
      <c r="J3377" s="38">
        <v>24</v>
      </c>
      <c r="K3377" s="293">
        <v>1667.6508068068765</v>
      </c>
      <c r="L3377" s="15">
        <v>0.33340787030032148</v>
      </c>
      <c r="M3377" s="15">
        <v>0.33322442902228477</v>
      </c>
      <c r="N3377" s="15">
        <v>0.3333677006773938</v>
      </c>
      <c r="O3377" s="16">
        <v>0</v>
      </c>
    </row>
    <row r="3378" spans="10:15" x14ac:dyDescent="0.25">
      <c r="J3378" s="38">
        <v>24</v>
      </c>
      <c r="K3378" s="293">
        <v>2000.5750841286438</v>
      </c>
      <c r="L3378" s="15">
        <v>0.14858677985175806</v>
      </c>
      <c r="M3378" s="15">
        <v>0.53195321083805769</v>
      </c>
      <c r="N3378" s="15">
        <v>0.31946000931018431</v>
      </c>
      <c r="O3378" s="16">
        <v>0</v>
      </c>
    </row>
    <row r="3379" spans="10:15" x14ac:dyDescent="0.25">
      <c r="J3379" s="38">
        <v>24</v>
      </c>
      <c r="K3379" s="293">
        <v>2199.1600161236074</v>
      </c>
      <c r="L3379" s="15">
        <v>-0.1259990496681847</v>
      </c>
      <c r="M3379" s="15">
        <v>-0.14815566221576804</v>
      </c>
      <c r="N3379" s="15">
        <v>-0.7258452881160472</v>
      </c>
      <c r="O3379" s="16">
        <v>0</v>
      </c>
    </row>
    <row r="3380" spans="10:15" x14ac:dyDescent="0.25">
      <c r="J3380" s="38">
        <v>24</v>
      </c>
      <c r="K3380" s="293">
        <v>9249.2125186985777</v>
      </c>
      <c r="L3380" s="15">
        <v>0.96260284218399395</v>
      </c>
      <c r="M3380" s="15">
        <v>0.87509349289453997</v>
      </c>
      <c r="N3380" s="15">
        <v>-0.83769633507853392</v>
      </c>
      <c r="O3380" s="16">
        <v>0</v>
      </c>
    </row>
    <row r="3381" spans="10:15" x14ac:dyDescent="0.25">
      <c r="J3381" s="38">
        <v>24</v>
      </c>
      <c r="K3381" s="293">
        <v>5346.0049673285539</v>
      </c>
      <c r="L3381" s="15">
        <v>0.75137981348728022</v>
      </c>
      <c r="M3381" s="15">
        <v>-0.56651652604199698</v>
      </c>
      <c r="N3381" s="15">
        <v>-1.1848632874452831</v>
      </c>
      <c r="O3381" s="16">
        <v>0</v>
      </c>
    </row>
    <row r="3382" spans="10:15" x14ac:dyDescent="0.25">
      <c r="J3382" s="38">
        <v>24</v>
      </c>
      <c r="K3382" s="293">
        <v>10615.490609054394</v>
      </c>
      <c r="L3382" s="15">
        <v>1.5026719260787227</v>
      </c>
      <c r="M3382" s="15">
        <v>-0.96261716064126246</v>
      </c>
      <c r="N3382" s="15">
        <v>-1.5400547654374603</v>
      </c>
      <c r="O3382" s="16">
        <v>0</v>
      </c>
    </row>
    <row r="3383" spans="10:15" x14ac:dyDescent="0.25">
      <c r="J3383" s="38">
        <v>24</v>
      </c>
      <c r="K3383" s="293">
        <v>1607.4765612630974</v>
      </c>
      <c r="L3383" s="15">
        <v>0.27634310077229463</v>
      </c>
      <c r="M3383" s="15">
        <v>0.39634733935461347</v>
      </c>
      <c r="N3383" s="15">
        <v>0.32730955987309185</v>
      </c>
      <c r="O3383" s="16">
        <v>0</v>
      </c>
    </row>
    <row r="3384" spans="10:15" x14ac:dyDescent="0.25">
      <c r="J3384" s="38">
        <v>24</v>
      </c>
      <c r="K3384" s="293">
        <v>1668.3793308574093</v>
      </c>
      <c r="L3384" s="15">
        <v>0.3335262624801042</v>
      </c>
      <c r="M3384" s="15">
        <v>0.33314040418656243</v>
      </c>
      <c r="N3384" s="15">
        <v>0.33333333333333331</v>
      </c>
      <c r="O3384" s="16">
        <v>0</v>
      </c>
    </row>
    <row r="3385" spans="10:15" x14ac:dyDescent="0.25">
      <c r="J3385" s="38">
        <v>24</v>
      </c>
      <c r="K3385" s="293">
        <v>1667.7637427605368</v>
      </c>
      <c r="L3385" s="15">
        <v>0.33339359244752431</v>
      </c>
      <c r="M3385" s="15">
        <v>0.33321281510495121</v>
      </c>
      <c r="N3385" s="15">
        <v>0.33339359244752431</v>
      </c>
      <c r="O3385" s="16">
        <v>0</v>
      </c>
    </row>
    <row r="3386" spans="10:15" x14ac:dyDescent="0.25">
      <c r="J3386" s="38">
        <v>24</v>
      </c>
      <c r="K3386" s="293">
        <v>1667.9290524432254</v>
      </c>
      <c r="L3386" s="15">
        <v>0.3335226268221731</v>
      </c>
      <c r="M3386" s="15">
        <v>0.3332681520848178</v>
      </c>
      <c r="N3386" s="15">
        <v>0.33320922109300921</v>
      </c>
      <c r="O3386" s="16">
        <v>0</v>
      </c>
    </row>
    <row r="3387" spans="10:15" x14ac:dyDescent="0.25">
      <c r="J3387" s="38">
        <v>24</v>
      </c>
      <c r="K3387" s="293">
        <v>1666.665027688693</v>
      </c>
      <c r="L3387" s="15">
        <v>0.33329453303845108</v>
      </c>
      <c r="M3387" s="15">
        <v>0.33338952686385248</v>
      </c>
      <c r="N3387" s="15">
        <v>0.33331594009769649</v>
      </c>
      <c r="O3387" s="16">
        <v>0</v>
      </c>
    </row>
    <row r="3388" spans="10:15" x14ac:dyDescent="0.25">
      <c r="J3388" s="38">
        <v>24</v>
      </c>
      <c r="K3388" s="293">
        <v>1577.0028040719626</v>
      </c>
      <c r="L3388" s="15">
        <v>7.9621796466782788E-2</v>
      </c>
      <c r="M3388" s="15">
        <v>-0.3697264082564341</v>
      </c>
      <c r="N3388" s="15">
        <v>-0.7098953882103487</v>
      </c>
      <c r="O3388" s="16">
        <v>0</v>
      </c>
    </row>
    <row r="3389" spans="10:15" x14ac:dyDescent="0.25">
      <c r="J3389" s="38">
        <v>24</v>
      </c>
      <c r="K3389" s="293">
        <v>1579.0863106646827</v>
      </c>
      <c r="L3389" s="15">
        <v>7.9698704246338292E-2</v>
      </c>
      <c r="M3389" s="15">
        <v>-0.37043654532105802</v>
      </c>
      <c r="N3389" s="15">
        <v>-0.70926215892528033</v>
      </c>
      <c r="O3389" s="16">
        <v>0</v>
      </c>
    </row>
    <row r="3390" spans="10:15" x14ac:dyDescent="0.25">
      <c r="J3390" s="38">
        <v>24</v>
      </c>
      <c r="K3390" s="293">
        <v>1582.4262250825141</v>
      </c>
      <c r="L3390" s="15">
        <v>8.6432869745447574E-2</v>
      </c>
      <c r="M3390" s="15">
        <v>-0.30633376586054045</v>
      </c>
      <c r="N3390" s="15">
        <v>-0.78009910388490711</v>
      </c>
      <c r="O3390" s="16">
        <v>0</v>
      </c>
    </row>
    <row r="3391" spans="10:15" x14ac:dyDescent="0.25">
      <c r="J3391" s="38">
        <v>24</v>
      </c>
      <c r="K3391" s="293">
        <v>4220.5480503911103</v>
      </c>
      <c r="L3391" s="15">
        <v>0.28683103719886455</v>
      </c>
      <c r="M3391" s="15">
        <v>-9.9078078479745965E-2</v>
      </c>
      <c r="N3391" s="15">
        <v>-1.1877529587191187</v>
      </c>
      <c r="O3391" s="16">
        <v>0</v>
      </c>
    </row>
    <row r="3392" spans="10:15" x14ac:dyDescent="0.25">
      <c r="J3392" s="38">
        <v>24</v>
      </c>
      <c r="K3392" s="293">
        <v>1883.3061780104713</v>
      </c>
      <c r="L3392" s="15">
        <v>0.15921276729956477</v>
      </c>
      <c r="M3392" s="15">
        <v>-0.31781997098341008</v>
      </c>
      <c r="N3392" s="15">
        <v>-0.84139279631615471</v>
      </c>
      <c r="O3392" s="16">
        <v>0</v>
      </c>
    </row>
    <row r="3393" spans="10:15" x14ac:dyDescent="0.25">
      <c r="J3393" s="38">
        <v>24</v>
      </c>
      <c r="K3393" s="293">
        <v>5344.9669546021096</v>
      </c>
      <c r="L3393" s="15">
        <v>0.48120151553673191</v>
      </c>
      <c r="M3393" s="15">
        <v>-9.301575686921365E-2</v>
      </c>
      <c r="N3393" s="15">
        <v>-1.3881857586675184</v>
      </c>
      <c r="O3393" s="16">
        <v>0</v>
      </c>
    </row>
    <row r="3394" spans="10:15" x14ac:dyDescent="0.25">
      <c r="J3394" s="38">
        <v>24</v>
      </c>
      <c r="K3394" s="293">
        <v>5388.5751240299423</v>
      </c>
      <c r="L3394" s="15">
        <v>0.48674722885242622</v>
      </c>
      <c r="M3394" s="15">
        <v>-9.1226053161045234E-2</v>
      </c>
      <c r="N3394" s="15">
        <v>-1.395521175691381</v>
      </c>
      <c r="O3394" s="16">
        <v>0</v>
      </c>
    </row>
    <row r="3395" spans="10:15" x14ac:dyDescent="0.25">
      <c r="J3395" s="38">
        <v>24</v>
      </c>
      <c r="K3395" s="293">
        <v>1998.4576398542283</v>
      </c>
      <c r="L3395" s="15">
        <v>0.1488710222789946</v>
      </c>
      <c r="M3395" s="15">
        <v>0.53165739940639434</v>
      </c>
      <c r="N3395" s="15">
        <v>0.31947157831461093</v>
      </c>
      <c r="O3395" s="16">
        <v>0</v>
      </c>
    </row>
    <row r="3396" spans="10:15" x14ac:dyDescent="0.25">
      <c r="J3396" s="38">
        <v>24</v>
      </c>
      <c r="K3396" s="293">
        <v>1997.9785406986482</v>
      </c>
      <c r="L3396" s="15">
        <v>0.1489881482432075</v>
      </c>
      <c r="M3396" s="15">
        <v>0.53156999391214399</v>
      </c>
      <c r="N3396" s="15">
        <v>0.31944185784464857</v>
      </c>
      <c r="O3396" s="16">
        <v>0</v>
      </c>
    </row>
    <row r="3397" spans="10:15" x14ac:dyDescent="0.25">
      <c r="J3397" s="38">
        <v>24</v>
      </c>
      <c r="K3397" s="293">
        <v>978.84105718626222</v>
      </c>
      <c r="L3397" s="15">
        <v>-0.25573761597308881</v>
      </c>
      <c r="M3397" s="15">
        <v>-0.33349791112799088</v>
      </c>
      <c r="N3397" s="15">
        <v>-0.41076447289892032</v>
      </c>
      <c r="O3397" s="16">
        <v>0</v>
      </c>
    </row>
    <row r="3398" spans="10:15" x14ac:dyDescent="0.25">
      <c r="J3398" s="38">
        <v>24</v>
      </c>
      <c r="K3398" s="293">
        <v>941.83284067165062</v>
      </c>
      <c r="L3398" s="15">
        <v>-0.28456416354633146</v>
      </c>
      <c r="M3398" s="15">
        <v>-0.33687520654060427</v>
      </c>
      <c r="N3398" s="15">
        <v>-0.37856062991306433</v>
      </c>
      <c r="O3398" s="16">
        <v>0</v>
      </c>
    </row>
    <row r="3399" spans="10:15" x14ac:dyDescent="0.25">
      <c r="J3399" s="38">
        <v>24</v>
      </c>
      <c r="K3399" s="293">
        <v>934.72961706928845</v>
      </c>
      <c r="L3399" s="15">
        <v>-0.2893635808533353</v>
      </c>
      <c r="M3399" s="15">
        <v>-0.33652668173620731</v>
      </c>
      <c r="N3399" s="15">
        <v>-0.37410973741045739</v>
      </c>
      <c r="O3399" s="16">
        <v>0</v>
      </c>
    </row>
    <row r="3400" spans="10:15" x14ac:dyDescent="0.25">
      <c r="J3400" s="38">
        <v>24</v>
      </c>
      <c r="K3400" s="293">
        <v>902.21348347804883</v>
      </c>
      <c r="L3400" s="15">
        <v>-0.33292583988585256</v>
      </c>
      <c r="M3400" s="15">
        <v>-0.33459767100874943</v>
      </c>
      <c r="N3400" s="15">
        <v>-0.33247648910539801</v>
      </c>
      <c r="O3400" s="16">
        <v>0</v>
      </c>
    </row>
    <row r="3401" spans="10:15" x14ac:dyDescent="0.25">
      <c r="J3401" s="38">
        <v>24</v>
      </c>
      <c r="K3401" s="293">
        <v>2732.532769059721</v>
      </c>
      <c r="L3401" s="15">
        <v>-3.6842980434095077E-2</v>
      </c>
      <c r="M3401" s="15">
        <v>-0.12617905688490968</v>
      </c>
      <c r="N3401" s="15">
        <v>-0.83697796268099511</v>
      </c>
      <c r="O3401" s="16">
        <v>0</v>
      </c>
    </row>
    <row r="3402" spans="10:15" x14ac:dyDescent="0.25">
      <c r="J3402" s="38">
        <v>24</v>
      </c>
      <c r="K3402" s="293">
        <v>7662.465202750107</v>
      </c>
      <c r="L3402" s="15">
        <v>-0.16416444506805111</v>
      </c>
      <c r="M3402" s="15">
        <v>0.25396379963519017</v>
      </c>
      <c r="N3402" s="15">
        <v>0.91020064543286106</v>
      </c>
      <c r="O3402" s="16">
        <v>0</v>
      </c>
    </row>
    <row r="3403" spans="10:15" x14ac:dyDescent="0.25">
      <c r="J3403" s="38">
        <v>24</v>
      </c>
      <c r="K3403" s="293">
        <v>1475.817558164413</v>
      </c>
      <c r="L3403" s="15">
        <v>-9.1469219429946555E-2</v>
      </c>
      <c r="M3403" s="15">
        <v>-0.23304629795018658</v>
      </c>
      <c r="N3403" s="15">
        <v>-0.67548448261986682</v>
      </c>
      <c r="O3403" s="16">
        <v>0</v>
      </c>
    </row>
    <row r="3404" spans="10:15" x14ac:dyDescent="0.25">
      <c r="J3404" s="38">
        <v>24</v>
      </c>
      <c r="K3404" s="293">
        <v>2256.7028465003095</v>
      </c>
      <c r="L3404" s="15">
        <v>-0.22306657843618588</v>
      </c>
      <c r="M3404" s="15">
        <v>-0.10833137660896108</v>
      </c>
      <c r="N3404" s="15">
        <v>-0.66860204495485309</v>
      </c>
      <c r="O3404" s="16">
        <v>0</v>
      </c>
    </row>
    <row r="3405" spans="10:15" x14ac:dyDescent="0.25">
      <c r="J3405" s="38">
        <v>24</v>
      </c>
      <c r="K3405" s="293">
        <v>1318.5041922716382</v>
      </c>
      <c r="L3405" s="15">
        <v>-1.6069754638653711E-16</v>
      </c>
      <c r="M3405" s="15">
        <v>-0.28717618700432984</v>
      </c>
      <c r="N3405" s="15">
        <v>-0.71282381299566999</v>
      </c>
      <c r="O3405" s="16">
        <v>0</v>
      </c>
    </row>
    <row r="3406" spans="10:15" x14ac:dyDescent="0.25">
      <c r="J3406" s="38">
        <v>24</v>
      </c>
      <c r="K3406" s="293">
        <v>9439.052972415373</v>
      </c>
      <c r="L3406" s="15">
        <v>0.98089707343164967</v>
      </c>
      <c r="M3406" s="15">
        <v>0.88637579277145262</v>
      </c>
      <c r="N3406" s="15">
        <v>-0.86727286620310229</v>
      </c>
      <c r="O3406" s="16">
        <v>0</v>
      </c>
    </row>
    <row r="3407" spans="10:15" x14ac:dyDescent="0.25">
      <c r="J3407" s="38">
        <v>24</v>
      </c>
      <c r="K3407" s="293">
        <v>9277.1465322391578</v>
      </c>
      <c r="L3407" s="15">
        <v>0.96529894490035173</v>
      </c>
      <c r="M3407" s="15">
        <v>0.87690504103165301</v>
      </c>
      <c r="N3407" s="15">
        <v>-0.84220398593200474</v>
      </c>
      <c r="O3407" s="16">
        <v>0</v>
      </c>
    </row>
    <row r="3408" spans="10:15" x14ac:dyDescent="0.25">
      <c r="J3408" s="38">
        <v>24</v>
      </c>
      <c r="K3408" s="293">
        <v>5339.2803751346564</v>
      </c>
      <c r="L3408" s="15">
        <v>0.75043406628223819</v>
      </c>
      <c r="M3408" s="15">
        <v>-0.56587035042139289</v>
      </c>
      <c r="N3408" s="15">
        <v>-1.1845637158608453</v>
      </c>
      <c r="O3408" s="16">
        <v>0</v>
      </c>
    </row>
    <row r="3409" spans="10:15" x14ac:dyDescent="0.25">
      <c r="J3409" s="38">
        <v>24</v>
      </c>
      <c r="K3409" s="293">
        <v>10882.673737398696</v>
      </c>
      <c r="L3409" s="15">
        <v>1.5423132041905514</v>
      </c>
      <c r="M3409" s="15">
        <v>-0.97721881794821108</v>
      </c>
      <c r="N3409" s="15">
        <v>-1.5650943862423403</v>
      </c>
      <c r="O3409" s="16">
        <v>0</v>
      </c>
    </row>
    <row r="3410" spans="10:15" x14ac:dyDescent="0.25">
      <c r="J3410" s="38">
        <v>24</v>
      </c>
      <c r="K3410" s="293">
        <v>3009.6691748269941</v>
      </c>
      <c r="L3410" s="15">
        <v>0.36068736418271186</v>
      </c>
      <c r="M3410" s="15">
        <v>0.52361391852859418</v>
      </c>
      <c r="N3410" s="15">
        <v>0.11569871728869405</v>
      </c>
      <c r="O3410" s="16">
        <v>0</v>
      </c>
    </row>
    <row r="3411" spans="10:15" x14ac:dyDescent="0.25">
      <c r="J3411" s="38">
        <v>24</v>
      </c>
      <c r="K3411" s="293">
        <v>3889.124589516216</v>
      </c>
      <c r="L3411" s="15">
        <v>0.58715302239070233</v>
      </c>
      <c r="M3411" s="15">
        <v>0.4527305325386442</v>
      </c>
      <c r="N3411" s="15">
        <v>-3.9883554929346469E-2</v>
      </c>
      <c r="O3411" s="16">
        <v>0</v>
      </c>
    </row>
    <row r="3412" spans="10:15" x14ac:dyDescent="0.25">
      <c r="J3412" s="38">
        <v>24</v>
      </c>
      <c r="K3412" s="293">
        <v>3823.3138258586773</v>
      </c>
      <c r="L3412" s="15">
        <v>0.57885865551257387</v>
      </c>
      <c r="M3412" s="15">
        <v>0.45075721566935523</v>
      </c>
      <c r="N3412" s="15">
        <v>-2.9615871181929199E-2</v>
      </c>
      <c r="O3412" s="16">
        <v>0</v>
      </c>
    </row>
    <row r="3413" spans="10:15" x14ac:dyDescent="0.25">
      <c r="J3413" s="38">
        <v>24</v>
      </c>
      <c r="K3413" s="293">
        <v>2751.4747532909082</v>
      </c>
      <c r="L3413" s="15">
        <v>0.45578928214446846</v>
      </c>
      <c r="M3413" s="15">
        <v>0.21112664857009678</v>
      </c>
      <c r="N3413" s="15">
        <v>0.33308406928543477</v>
      </c>
      <c r="O3413" s="16">
        <v>0</v>
      </c>
    </row>
    <row r="3414" spans="10:15" x14ac:dyDescent="0.25">
      <c r="J3414" s="38">
        <v>24</v>
      </c>
      <c r="K3414" s="293">
        <v>1940.3518642132883</v>
      </c>
      <c r="L3414" s="15">
        <v>0.29088862286842293</v>
      </c>
      <c r="M3414" s="15">
        <v>0.34402524199494205</v>
      </c>
      <c r="N3414" s="15">
        <v>0.36508613513663496</v>
      </c>
      <c r="O3414" s="16">
        <v>0</v>
      </c>
    </row>
    <row r="3415" spans="10:15" x14ac:dyDescent="0.25">
      <c r="J3415" s="38">
        <v>24</v>
      </c>
      <c r="K3415" s="293">
        <v>1939.2750158847361</v>
      </c>
      <c r="L3415" s="15">
        <v>0.29094181829129356</v>
      </c>
      <c r="M3415" s="15">
        <v>0.34408002421134859</v>
      </c>
      <c r="N3415" s="15">
        <v>0.36497815749735785</v>
      </c>
      <c r="O3415" s="16">
        <v>0</v>
      </c>
    </row>
    <row r="3416" spans="10:15" x14ac:dyDescent="0.25">
      <c r="J3416" s="38">
        <v>24</v>
      </c>
      <c r="K3416" s="293">
        <v>2081.7116830307209</v>
      </c>
      <c r="L3416" s="15">
        <v>0.35814855453315914</v>
      </c>
      <c r="M3416" s="15">
        <v>0.3996273994359586</v>
      </c>
      <c r="N3416" s="15">
        <v>0.24222404603088224</v>
      </c>
      <c r="O3416" s="16">
        <v>0</v>
      </c>
    </row>
    <row r="3417" spans="10:15" x14ac:dyDescent="0.25">
      <c r="J3417" s="38">
        <v>24</v>
      </c>
      <c r="K3417" s="293">
        <v>1607.4783758851104</v>
      </c>
      <c r="L3417" s="15">
        <v>0.27632517203550416</v>
      </c>
      <c r="M3417" s="15">
        <v>0.39637354143811709</v>
      </c>
      <c r="N3417" s="15">
        <v>0.3273012865263788</v>
      </c>
      <c r="O3417" s="16">
        <v>0</v>
      </c>
    </row>
    <row r="3418" spans="10:15" x14ac:dyDescent="0.25">
      <c r="J3418" s="38">
        <v>24</v>
      </c>
      <c r="K3418" s="293">
        <v>1607.5032139669179</v>
      </c>
      <c r="L3418" s="15">
        <v>0.27638120789304399</v>
      </c>
      <c r="M3418" s="15">
        <v>0.39630032264338183</v>
      </c>
      <c r="N3418" s="15">
        <v>0.32731846946357424</v>
      </c>
      <c r="O3418" s="16">
        <v>0</v>
      </c>
    </row>
    <row r="3419" spans="10:15" x14ac:dyDescent="0.25">
      <c r="J3419" s="38">
        <v>24</v>
      </c>
      <c r="K3419" s="293">
        <v>1777.9947496060399</v>
      </c>
      <c r="L3419" s="15">
        <v>0.32022925516625766</v>
      </c>
      <c r="M3419" s="15">
        <v>0.38959800903905512</v>
      </c>
      <c r="N3419" s="15">
        <v>0.29017273579468722</v>
      </c>
      <c r="O3419" s="16">
        <v>0</v>
      </c>
    </row>
    <row r="3420" spans="10:15" x14ac:dyDescent="0.25">
      <c r="J3420" s="38">
        <v>24</v>
      </c>
      <c r="K3420" s="293">
        <v>1771.6168077857483</v>
      </c>
      <c r="L3420" s="15">
        <v>0.31950749680146057</v>
      </c>
      <c r="M3420" s="15">
        <v>0.38924284461567221</v>
      </c>
      <c r="N3420" s="15">
        <v>0.29124965858286733</v>
      </c>
      <c r="O3420" s="16">
        <v>0</v>
      </c>
    </row>
    <row r="3421" spans="10:15" x14ac:dyDescent="0.25">
      <c r="J3421" s="38">
        <v>24</v>
      </c>
      <c r="K3421" s="293">
        <v>1674.7948906406491</v>
      </c>
      <c r="L3421" s="15">
        <v>0.33347198440646575</v>
      </c>
      <c r="M3421" s="15">
        <v>0.33246508146760145</v>
      </c>
      <c r="N3421" s="15">
        <v>0.33406293412593296</v>
      </c>
      <c r="O3421" s="16">
        <v>0</v>
      </c>
    </row>
    <row r="3422" spans="10:15" x14ac:dyDescent="0.25">
      <c r="J3422" s="38">
        <v>24</v>
      </c>
      <c r="K3422" s="293">
        <v>1668.0093631303471</v>
      </c>
      <c r="L3422" s="15">
        <v>0.33335610163771073</v>
      </c>
      <c r="M3422" s="15">
        <v>0.33319002694695787</v>
      </c>
      <c r="N3422" s="15">
        <v>0.33345387141533139</v>
      </c>
      <c r="O3422" s="16">
        <v>0</v>
      </c>
    </row>
    <row r="3423" spans="10:15" x14ac:dyDescent="0.25">
      <c r="J3423" s="38">
        <v>24</v>
      </c>
      <c r="K3423" s="293">
        <v>1667.0103582426323</v>
      </c>
      <c r="L3423" s="15">
        <v>0.33327980236366006</v>
      </c>
      <c r="M3423" s="15">
        <v>0.33334671607575173</v>
      </c>
      <c r="N3423" s="15">
        <v>0.33337348156058838</v>
      </c>
      <c r="O3423" s="16">
        <v>0</v>
      </c>
    </row>
    <row r="3424" spans="10:15" x14ac:dyDescent="0.25">
      <c r="J3424" s="38">
        <v>24</v>
      </c>
      <c r="K3424" s="293">
        <v>1667.7587919173682</v>
      </c>
      <c r="L3424" s="15">
        <v>0.33350296021222997</v>
      </c>
      <c r="M3424" s="15">
        <v>0.3332967296384135</v>
      </c>
      <c r="N3424" s="15">
        <v>0.33320031014935642</v>
      </c>
      <c r="O3424" s="16">
        <v>0</v>
      </c>
    </row>
    <row r="3425" spans="10:15" x14ac:dyDescent="0.25">
      <c r="J3425" s="38">
        <v>24</v>
      </c>
      <c r="K3425" s="293">
        <v>1667.3445855583655</v>
      </c>
      <c r="L3425" s="15">
        <v>0.33342748861100446</v>
      </c>
      <c r="M3425" s="15">
        <v>0.33333645696813757</v>
      </c>
      <c r="N3425" s="15">
        <v>0.33323605442085802</v>
      </c>
      <c r="O3425" s="16">
        <v>0</v>
      </c>
    </row>
    <row r="3426" spans="10:15" x14ac:dyDescent="0.25">
      <c r="J3426" s="38">
        <v>24</v>
      </c>
      <c r="K3426" s="293">
        <v>1667.1094321137032</v>
      </c>
      <c r="L3426" s="15">
        <v>0.33338374787020891</v>
      </c>
      <c r="M3426" s="15">
        <v>0.33335697908956702</v>
      </c>
      <c r="N3426" s="15">
        <v>0.33325927304022412</v>
      </c>
      <c r="O3426" s="16">
        <v>0</v>
      </c>
    </row>
    <row r="3427" spans="10:15" x14ac:dyDescent="0.25">
      <c r="J3427" s="38">
        <v>24</v>
      </c>
      <c r="K3427" s="293">
        <v>1666.5997808587178</v>
      </c>
      <c r="L3427" s="15">
        <v>0.33326733229604671</v>
      </c>
      <c r="M3427" s="15">
        <v>0.33340646961789411</v>
      </c>
      <c r="N3427" s="15">
        <v>0.33332619808605907</v>
      </c>
      <c r="O3427" s="16">
        <v>0</v>
      </c>
    </row>
    <row r="3428" spans="10:15" x14ac:dyDescent="0.25">
      <c r="J3428" s="38">
        <v>24</v>
      </c>
      <c r="K3428" s="293">
        <v>1666.767813249731</v>
      </c>
      <c r="L3428" s="15">
        <v>0.33331995273974341</v>
      </c>
      <c r="M3428" s="15">
        <v>0.33338685570769289</v>
      </c>
      <c r="N3428" s="15">
        <v>0.33329319155256365</v>
      </c>
      <c r="O3428" s="16">
        <v>0</v>
      </c>
    </row>
    <row r="3429" spans="10:15" x14ac:dyDescent="0.25">
      <c r="J3429" s="38">
        <v>24</v>
      </c>
      <c r="K3429" s="293">
        <v>1365.9860419604572</v>
      </c>
      <c r="L3429" s="15">
        <v>2.0529350255657563E-2</v>
      </c>
      <c r="M3429" s="15">
        <v>-0.31575100008633838</v>
      </c>
      <c r="N3429" s="15">
        <v>-0.70477835016931922</v>
      </c>
      <c r="O3429" s="16">
        <v>0</v>
      </c>
    </row>
    <row r="3430" spans="10:15" x14ac:dyDescent="0.25">
      <c r="J3430" s="38">
        <v>24</v>
      </c>
      <c r="K3430" s="293">
        <v>4399.99173569918</v>
      </c>
      <c r="L3430" s="15">
        <v>5.9275661217552085E-15</v>
      </c>
      <c r="M3430" s="15">
        <v>-1.0000000000000104</v>
      </c>
      <c r="N3430" s="15">
        <v>4.3648441442015625E-15</v>
      </c>
      <c r="O3430" s="16">
        <v>0</v>
      </c>
    </row>
    <row r="3431" spans="10:15" x14ac:dyDescent="0.25">
      <c r="J3431" s="38">
        <v>24</v>
      </c>
      <c r="K3431" s="293">
        <v>1498.771839679556</v>
      </c>
      <c r="L3431" s="15">
        <v>2.6676297494069651E-2</v>
      </c>
      <c r="M3431" s="15">
        <v>-0.37031625776690658</v>
      </c>
      <c r="N3431" s="15">
        <v>-0.65636003972716295</v>
      </c>
      <c r="O3431" s="16">
        <v>0</v>
      </c>
    </row>
    <row r="3432" spans="10:15" x14ac:dyDescent="0.25">
      <c r="J3432" s="38">
        <v>24</v>
      </c>
      <c r="K3432" s="293">
        <v>4399.9917356991382</v>
      </c>
      <c r="L3432" s="15">
        <v>8.0830447114842984E-16</v>
      </c>
      <c r="M3432" s="15">
        <v>-1.0000000000000009</v>
      </c>
      <c r="N3432" s="15">
        <v>1.6655970920634313E-16</v>
      </c>
      <c r="O3432" s="16">
        <v>0</v>
      </c>
    </row>
    <row r="3433" spans="10:15" x14ac:dyDescent="0.25">
      <c r="J3433" s="38">
        <v>24</v>
      </c>
      <c r="K3433" s="293">
        <v>4399.99173569915</v>
      </c>
      <c r="L3433" s="15">
        <v>8.6219143589166087E-16</v>
      </c>
      <c r="M3433" s="15">
        <v>-1.0000000000000036</v>
      </c>
      <c r="N3433" s="15">
        <v>2.7433363869280119E-15</v>
      </c>
      <c r="O3433" s="16">
        <v>0</v>
      </c>
    </row>
    <row r="3434" spans="10:15" x14ac:dyDescent="0.25">
      <c r="J3434" s="38">
        <v>24</v>
      </c>
      <c r="K3434" s="293">
        <v>4399.9917356991355</v>
      </c>
      <c r="L3434" s="15">
        <v>1.1022333697478585E-15</v>
      </c>
      <c r="M3434" s="15">
        <v>-1.0000000000000004</v>
      </c>
      <c r="N3434" s="15">
        <v>-7.2502461654525797E-16</v>
      </c>
      <c r="O3434" s="16">
        <v>0</v>
      </c>
    </row>
    <row r="3435" spans="10:15" x14ac:dyDescent="0.25">
      <c r="J3435" s="38">
        <v>24</v>
      </c>
      <c r="K3435" s="293">
        <v>3227.3736611237541</v>
      </c>
      <c r="L3435" s="15">
        <v>9.4023555778994752E-2</v>
      </c>
      <c r="M3435" s="15">
        <v>-0.12472512501295221</v>
      </c>
      <c r="N3435" s="15">
        <v>-0.96929843076604261</v>
      </c>
      <c r="O3435" s="16">
        <v>0</v>
      </c>
    </row>
    <row r="3436" spans="10:15" x14ac:dyDescent="0.25">
      <c r="J3436" s="38">
        <v>24</v>
      </c>
      <c r="K3436" s="293">
        <v>3235.9854838213105</v>
      </c>
      <c r="L3436" s="15">
        <v>9.7364613158461857E-2</v>
      </c>
      <c r="M3436" s="15">
        <v>-0.12507311966996087</v>
      </c>
      <c r="N3436" s="15">
        <v>-0.97229149348850097</v>
      </c>
      <c r="O3436" s="16">
        <v>0</v>
      </c>
    </row>
    <row r="3437" spans="10:15" x14ac:dyDescent="0.25">
      <c r="J3437" s="38">
        <v>24</v>
      </c>
      <c r="K3437" s="293">
        <v>4399.9917356991355</v>
      </c>
      <c r="L3437" s="15">
        <v>1.3128824137441155E-16</v>
      </c>
      <c r="M3437" s="15">
        <v>-1.0000000000000002</v>
      </c>
      <c r="N3437" s="15">
        <v>1.2491978190475727E-16</v>
      </c>
      <c r="O3437" s="16">
        <v>0</v>
      </c>
    </row>
    <row r="3438" spans="10:15" x14ac:dyDescent="0.25">
      <c r="J3438" s="38">
        <v>24</v>
      </c>
      <c r="K3438" s="293">
        <v>1320.3165955656027</v>
      </c>
      <c r="L3438" s="15">
        <v>5.7166372765716567E-4</v>
      </c>
      <c r="M3438" s="15">
        <v>-0.28719678080699557</v>
      </c>
      <c r="N3438" s="15">
        <v>-0.71337488292066165</v>
      </c>
      <c r="O3438" s="16">
        <v>0</v>
      </c>
    </row>
    <row r="3439" spans="10:15" x14ac:dyDescent="0.25">
      <c r="J3439" s="38">
        <v>24</v>
      </c>
      <c r="K3439" s="293">
        <v>1973.1427537743307</v>
      </c>
      <c r="L3439" s="15">
        <v>9.2700600236386529E-2</v>
      </c>
      <c r="M3439" s="15">
        <v>-0.25312413897879993</v>
      </c>
      <c r="N3439" s="15">
        <v>-0.83957646125758667</v>
      </c>
      <c r="O3439" s="16">
        <v>0</v>
      </c>
    </row>
    <row r="3440" spans="10:15" x14ac:dyDescent="0.25">
      <c r="J3440" s="38">
        <v>24</v>
      </c>
      <c r="K3440" s="293">
        <v>1987.3012320349819</v>
      </c>
      <c r="L3440" s="15">
        <v>9.4811775311635427E-2</v>
      </c>
      <c r="M3440" s="15">
        <v>-0.25257235226460256</v>
      </c>
      <c r="N3440" s="15">
        <v>-0.84223942304703281</v>
      </c>
      <c r="O3440" s="16">
        <v>0</v>
      </c>
    </row>
    <row r="3441" spans="10:15" x14ac:dyDescent="0.25">
      <c r="J3441" s="38">
        <v>24</v>
      </c>
      <c r="K3441" s="293">
        <v>1576.853110119273</v>
      </c>
      <c r="L3441" s="15">
        <v>7.9616284126287004E-2</v>
      </c>
      <c r="M3441" s="15">
        <v>-0.36966186877592128</v>
      </c>
      <c r="N3441" s="15">
        <v>-0.70995441535036563</v>
      </c>
      <c r="O3441" s="16">
        <v>0</v>
      </c>
    </row>
    <row r="3442" spans="10:15" x14ac:dyDescent="0.25">
      <c r="J3442" s="38">
        <v>24</v>
      </c>
      <c r="K3442" s="293">
        <v>1578.9082044107965</v>
      </c>
      <c r="L3442" s="15">
        <v>7.9692318353487404E-2</v>
      </c>
      <c r="M3442" s="15">
        <v>-0.37035489068292848</v>
      </c>
      <c r="N3442" s="15">
        <v>-0.70933742767055885</v>
      </c>
      <c r="O3442" s="16">
        <v>0</v>
      </c>
    </row>
    <row r="3443" spans="10:15" x14ac:dyDescent="0.25">
      <c r="J3443" s="38">
        <v>24</v>
      </c>
      <c r="K3443" s="293">
        <v>1994.7710567550782</v>
      </c>
      <c r="L3443" s="15">
        <v>9.5626888825946069E-2</v>
      </c>
      <c r="M3443" s="15">
        <v>-0.2520600058727383</v>
      </c>
      <c r="N3443" s="15">
        <v>-0.84356688295320781</v>
      </c>
      <c r="O3443" s="16">
        <v>0</v>
      </c>
    </row>
    <row r="3444" spans="10:15" x14ac:dyDescent="0.25">
      <c r="J3444" s="38">
        <v>24</v>
      </c>
      <c r="K3444" s="293">
        <v>1592.9831195182614</v>
      </c>
      <c r="L3444" s="15">
        <v>8.3126063620892782E-2</v>
      </c>
      <c r="M3444" s="15">
        <v>-0.37035824933455513</v>
      </c>
      <c r="N3444" s="15">
        <v>-0.71276781428633762</v>
      </c>
      <c r="O3444" s="16">
        <v>0</v>
      </c>
    </row>
    <row r="3445" spans="10:15" x14ac:dyDescent="0.25">
      <c r="J3445" s="38">
        <v>24</v>
      </c>
      <c r="K3445" s="293">
        <v>1539.9094936789709</v>
      </c>
      <c r="L3445" s="15">
        <v>8.1541062205398321E-2</v>
      </c>
      <c r="M3445" s="15">
        <v>-0.34890419883245122</v>
      </c>
      <c r="N3445" s="15">
        <v>-0.73263686337294709</v>
      </c>
      <c r="O3445" s="16">
        <v>0</v>
      </c>
    </row>
    <row r="3446" spans="10:15" x14ac:dyDescent="0.25">
      <c r="J3446" s="38">
        <v>24</v>
      </c>
      <c r="K3446" s="293">
        <v>1657.5070147282245</v>
      </c>
      <c r="L3446" s="15">
        <v>8.8360329818455582E-2</v>
      </c>
      <c r="M3446" s="15">
        <v>-0.29550669690152787</v>
      </c>
      <c r="N3446" s="15">
        <v>-0.79285363291692779</v>
      </c>
      <c r="O3446" s="16">
        <v>0</v>
      </c>
    </row>
    <row r="3447" spans="10:15" x14ac:dyDescent="0.25">
      <c r="J3447" s="38">
        <v>24</v>
      </c>
      <c r="K3447" s="293">
        <v>1663.5357263960288</v>
      </c>
      <c r="L3447" s="15">
        <v>8.9067324951058194E-2</v>
      </c>
      <c r="M3447" s="15">
        <v>-0.2951293284685394</v>
      </c>
      <c r="N3447" s="15">
        <v>-0.79393799648251884</v>
      </c>
      <c r="O3447" s="16">
        <v>0</v>
      </c>
    </row>
    <row r="3448" spans="10:15" x14ac:dyDescent="0.25">
      <c r="J3448" s="38">
        <v>24</v>
      </c>
      <c r="K3448" s="293">
        <v>1673.1680633434682</v>
      </c>
      <c r="L3448" s="15">
        <v>0.12079366931360372</v>
      </c>
      <c r="M3448" s="15">
        <v>-0.33588418449402785</v>
      </c>
      <c r="N3448" s="15">
        <v>-0.78490948481957601</v>
      </c>
      <c r="O3448" s="16">
        <v>0</v>
      </c>
    </row>
    <row r="3449" spans="10:15" x14ac:dyDescent="0.25">
      <c r="J3449" s="38">
        <v>24</v>
      </c>
      <c r="K3449" s="293">
        <v>1690.7460439806428</v>
      </c>
      <c r="L3449" s="15">
        <v>0.12300179771858204</v>
      </c>
      <c r="M3449" s="15">
        <v>-0.31913543351787449</v>
      </c>
      <c r="N3449" s="15">
        <v>-0.80386636420070756</v>
      </c>
      <c r="O3449" s="16">
        <v>0</v>
      </c>
    </row>
    <row r="3450" spans="10:15" x14ac:dyDescent="0.25">
      <c r="J3450" s="38">
        <v>24</v>
      </c>
      <c r="K3450" s="293">
        <v>1681.9660768825941</v>
      </c>
      <c r="L3450" s="15">
        <v>0.12318129482845397</v>
      </c>
      <c r="M3450" s="15">
        <v>-0.33441193571591082</v>
      </c>
      <c r="N3450" s="15">
        <v>-0.78876935911254309</v>
      </c>
      <c r="O3450" s="16">
        <v>0</v>
      </c>
    </row>
    <row r="3451" spans="10:15" x14ac:dyDescent="0.25">
      <c r="J3451" s="38">
        <v>24</v>
      </c>
      <c r="K3451" s="293">
        <v>4225.4938185280507</v>
      </c>
      <c r="L3451" s="15">
        <v>0.2871297439635806</v>
      </c>
      <c r="M3451" s="15">
        <v>-9.8685352415807504E-2</v>
      </c>
      <c r="N3451" s="15">
        <v>-1.1884443915477731</v>
      </c>
      <c r="O3451" s="16">
        <v>0</v>
      </c>
    </row>
    <row r="3452" spans="10:15" x14ac:dyDescent="0.25">
      <c r="J3452" s="38">
        <v>24</v>
      </c>
      <c r="K3452" s="293">
        <v>4224.8426783553814</v>
      </c>
      <c r="L3452" s="15">
        <v>0.28709415101449848</v>
      </c>
      <c r="M3452" s="15">
        <v>-9.8673119260596201E-2</v>
      </c>
      <c r="N3452" s="15">
        <v>-1.1884210317539023</v>
      </c>
      <c r="O3452" s="16">
        <v>0</v>
      </c>
    </row>
    <row r="3453" spans="10:15" x14ac:dyDescent="0.25">
      <c r="J3453" s="38">
        <v>24</v>
      </c>
      <c r="K3453" s="293">
        <v>2288.1328567059186</v>
      </c>
      <c r="L3453" s="15">
        <v>0.17527968284964768</v>
      </c>
      <c r="M3453" s="15">
        <v>-0.27144823367487381</v>
      </c>
      <c r="N3453" s="15">
        <v>-0.90383144917477387</v>
      </c>
      <c r="O3453" s="16">
        <v>0</v>
      </c>
    </row>
    <row r="3454" spans="10:15" x14ac:dyDescent="0.25">
      <c r="J3454" s="38">
        <v>24</v>
      </c>
      <c r="K3454" s="293">
        <v>4974.2545418614163</v>
      </c>
      <c r="L3454" s="15">
        <v>0.27896887222122646</v>
      </c>
      <c r="M3454" s="15">
        <v>7.3993391149287407E-2</v>
      </c>
      <c r="N3454" s="15">
        <v>0.64703773662948616</v>
      </c>
      <c r="O3454" s="16">
        <v>0</v>
      </c>
    </row>
    <row r="3455" spans="10:15" x14ac:dyDescent="0.25">
      <c r="J3455" s="38">
        <v>24</v>
      </c>
      <c r="K3455" s="293">
        <v>4976.8917727019807</v>
      </c>
      <c r="L3455" s="15">
        <v>0.27913307795952341</v>
      </c>
      <c r="M3455" s="15">
        <v>7.357708809476729E-2</v>
      </c>
      <c r="N3455" s="15">
        <v>0.64728983394570938</v>
      </c>
      <c r="O3455" s="16">
        <v>0</v>
      </c>
    </row>
    <row r="3456" spans="10:15" x14ac:dyDescent="0.25">
      <c r="J3456" s="38">
        <v>24</v>
      </c>
      <c r="K3456" s="293">
        <v>1880.2724972658043</v>
      </c>
      <c r="L3456" s="15">
        <v>0.15901175830212741</v>
      </c>
      <c r="M3456" s="15">
        <v>-0.31807139653147731</v>
      </c>
      <c r="N3456" s="15">
        <v>-0.84094036177065012</v>
      </c>
      <c r="O3456" s="16">
        <v>0</v>
      </c>
    </row>
    <row r="3457" spans="10:15" x14ac:dyDescent="0.25">
      <c r="J3457" s="38">
        <v>24</v>
      </c>
      <c r="K3457" s="293">
        <v>1881.2208339950942</v>
      </c>
      <c r="L3457" s="15">
        <v>0.15907469451860368</v>
      </c>
      <c r="M3457" s="15">
        <v>-0.31798300346132419</v>
      </c>
      <c r="N3457" s="15">
        <v>-0.84109169105727943</v>
      </c>
      <c r="O3457" s="16">
        <v>0</v>
      </c>
    </row>
    <row r="3458" spans="10:15" x14ac:dyDescent="0.25">
      <c r="J3458" s="38">
        <v>24</v>
      </c>
      <c r="K3458" s="293">
        <v>1881.9051811093516</v>
      </c>
      <c r="L3458" s="15">
        <v>0.15912002340148682</v>
      </c>
      <c r="M3458" s="15">
        <v>-0.31792987623437796</v>
      </c>
      <c r="N3458" s="15">
        <v>-0.84119014716710883</v>
      </c>
      <c r="O3458" s="16">
        <v>0</v>
      </c>
    </row>
    <row r="3459" spans="10:15" x14ac:dyDescent="0.25">
      <c r="J3459" s="38">
        <v>24</v>
      </c>
      <c r="K3459" s="293">
        <v>1883.4025192463455</v>
      </c>
      <c r="L3459" s="15">
        <v>0.15921919512299745</v>
      </c>
      <c r="M3459" s="15">
        <v>-0.31781009262974091</v>
      </c>
      <c r="N3459" s="15">
        <v>-0.84140910249325651</v>
      </c>
      <c r="O3459" s="16">
        <v>0</v>
      </c>
    </row>
    <row r="3460" spans="10:15" x14ac:dyDescent="0.25">
      <c r="J3460" s="38">
        <v>24</v>
      </c>
      <c r="K3460" s="293">
        <v>7137.5979060031113</v>
      </c>
      <c r="L3460" s="15">
        <v>0.45771921529933329</v>
      </c>
      <c r="M3460" s="15">
        <v>-0.25352711027058883</v>
      </c>
      <c r="N3460" s="15">
        <v>0.79580789497125559</v>
      </c>
      <c r="O3460" s="16">
        <v>0</v>
      </c>
    </row>
    <row r="3461" spans="10:15" x14ac:dyDescent="0.25">
      <c r="J3461" s="38">
        <v>24</v>
      </c>
      <c r="K3461" s="293">
        <v>7131.5575751352098</v>
      </c>
      <c r="L3461" s="15">
        <v>0.45731498596563291</v>
      </c>
      <c r="M3461" s="15">
        <v>-0.25261860751694398</v>
      </c>
      <c r="N3461" s="15">
        <v>0.79530362155131107</v>
      </c>
      <c r="O3461" s="16">
        <v>0</v>
      </c>
    </row>
    <row r="3462" spans="10:15" x14ac:dyDescent="0.25">
      <c r="J3462" s="38">
        <v>24</v>
      </c>
      <c r="K3462" s="293">
        <v>2014.9795255830097</v>
      </c>
      <c r="L3462" s="15">
        <v>0.18741740418885908</v>
      </c>
      <c r="M3462" s="15">
        <v>-0.36572290523674134</v>
      </c>
      <c r="N3462" s="15">
        <v>-0.82169449895211777</v>
      </c>
      <c r="O3462" s="16">
        <v>0</v>
      </c>
    </row>
    <row r="3463" spans="10:15" x14ac:dyDescent="0.25">
      <c r="J3463" s="38">
        <v>24</v>
      </c>
      <c r="K3463" s="293">
        <v>5388.3803320274665</v>
      </c>
      <c r="L3463" s="15">
        <v>0.48673202246839992</v>
      </c>
      <c r="M3463" s="15">
        <v>-9.1223203184064683E-2</v>
      </c>
      <c r="N3463" s="15">
        <v>-1.3955088192843352</v>
      </c>
      <c r="O3463" s="16">
        <v>0</v>
      </c>
    </row>
    <row r="3464" spans="10:15" x14ac:dyDescent="0.25">
      <c r="J3464" s="38">
        <v>24</v>
      </c>
      <c r="K3464" s="293">
        <v>2194.8182181279021</v>
      </c>
      <c r="L3464" s="15">
        <v>0.22585168498000088</v>
      </c>
      <c r="M3464" s="15">
        <v>-0.37208634085789161</v>
      </c>
      <c r="N3464" s="15">
        <v>-0.85376534412210925</v>
      </c>
      <c r="O3464" s="16">
        <v>0</v>
      </c>
    </row>
    <row r="3465" spans="10:15" x14ac:dyDescent="0.25">
      <c r="J3465" s="38">
        <v>24</v>
      </c>
      <c r="K3465" s="293">
        <v>2199.3847613071111</v>
      </c>
      <c r="L3465" s="15">
        <v>0.22683308769344146</v>
      </c>
      <c r="M3465" s="15">
        <v>-0.37237184506263821</v>
      </c>
      <c r="N3465" s="15">
        <v>-0.85446124263080325</v>
      </c>
      <c r="O3465" s="16">
        <v>0</v>
      </c>
    </row>
    <row r="3466" spans="10:15" x14ac:dyDescent="0.25">
      <c r="J3466" s="38">
        <v>24</v>
      </c>
      <c r="K3466" s="293">
        <v>2199.4716176186953</v>
      </c>
      <c r="L3466" s="15">
        <v>0.22684027048111441</v>
      </c>
      <c r="M3466" s="15">
        <v>-0.37237787904347097</v>
      </c>
      <c r="N3466" s="15">
        <v>-0.85446239143764335</v>
      </c>
      <c r="O3466" s="16">
        <v>0</v>
      </c>
    </row>
    <row r="3467" spans="10:15" x14ac:dyDescent="0.25">
      <c r="J3467" s="38">
        <v>24</v>
      </c>
      <c r="K3467" s="293">
        <v>1366.7371990089061</v>
      </c>
      <c r="L3467" s="15">
        <v>1.5342011798007071E-2</v>
      </c>
      <c r="M3467" s="15">
        <v>-0.28837228925829045</v>
      </c>
      <c r="N3467" s="15">
        <v>-0.72696972253971659</v>
      </c>
      <c r="O3467" s="16">
        <v>0</v>
      </c>
    </row>
    <row r="3468" spans="10:15" x14ac:dyDescent="0.25">
      <c r="J3468" s="38">
        <v>24</v>
      </c>
      <c r="K3468" s="293">
        <v>1309.4781174307934</v>
      </c>
      <c r="L3468" s="15">
        <v>1.5281795570277386E-4</v>
      </c>
      <c r="M3468" s="15">
        <v>-0.30223173418408161</v>
      </c>
      <c r="N3468" s="15">
        <v>-0.6979210837716211</v>
      </c>
      <c r="O3468" s="16">
        <v>0</v>
      </c>
    </row>
    <row r="3469" spans="10:15" x14ac:dyDescent="0.25">
      <c r="J3469" s="38">
        <v>24</v>
      </c>
      <c r="K3469" s="293">
        <v>2158.5609480053204</v>
      </c>
      <c r="L3469" s="15">
        <v>0.14699361819960421</v>
      </c>
      <c r="M3469" s="15">
        <v>0.5473234912019489</v>
      </c>
      <c r="N3469" s="15">
        <v>0.30568289059844689</v>
      </c>
      <c r="O3469" s="16">
        <v>0</v>
      </c>
    </row>
    <row r="3470" spans="10:15" x14ac:dyDescent="0.25">
      <c r="J3470" s="38">
        <v>24</v>
      </c>
      <c r="K3470" s="293">
        <v>2259.5923840980436</v>
      </c>
      <c r="L3470" s="15">
        <v>0.16698635603771539</v>
      </c>
      <c r="M3470" s="15">
        <v>0.54994786274015783</v>
      </c>
      <c r="N3470" s="15">
        <v>0.28306578122212683</v>
      </c>
      <c r="O3470" s="16">
        <v>0</v>
      </c>
    </row>
    <row r="3471" spans="10:15" x14ac:dyDescent="0.25">
      <c r="J3471" s="38">
        <v>24</v>
      </c>
      <c r="K3471" s="293">
        <v>1999.8247349192225</v>
      </c>
      <c r="L3471" s="15">
        <v>0.14867710278616816</v>
      </c>
      <c r="M3471" s="15">
        <v>0.5318519934325141</v>
      </c>
      <c r="N3471" s="15">
        <v>0.31947090378131776</v>
      </c>
      <c r="O3471" s="16">
        <v>0</v>
      </c>
    </row>
    <row r="3472" spans="10:15" x14ac:dyDescent="0.25">
      <c r="J3472" s="38">
        <v>24</v>
      </c>
      <c r="K3472" s="293">
        <v>1999.9479501472297</v>
      </c>
      <c r="L3472" s="15">
        <v>0.14918847425010068</v>
      </c>
      <c r="M3472" s="15">
        <v>0.53168766327283778</v>
      </c>
      <c r="N3472" s="15">
        <v>0.31912386247706148</v>
      </c>
      <c r="O3472" s="16">
        <v>0</v>
      </c>
    </row>
    <row r="3473" spans="10:15" x14ac:dyDescent="0.25">
      <c r="J3473" s="38">
        <v>24</v>
      </c>
      <c r="K3473" s="293">
        <v>2004.9545959938289</v>
      </c>
      <c r="L3473" s="15">
        <v>0.15003090259157154</v>
      </c>
      <c r="M3473" s="15">
        <v>0.53177305388374019</v>
      </c>
      <c r="N3473" s="15">
        <v>0.31819604352468828</v>
      </c>
      <c r="O3473" s="16">
        <v>0</v>
      </c>
    </row>
    <row r="3474" spans="10:15" x14ac:dyDescent="0.25">
      <c r="J3474" s="38">
        <v>24</v>
      </c>
      <c r="K3474" s="293">
        <v>1376.1627146109033</v>
      </c>
      <c r="L3474" s="15">
        <v>1.8442069524287206E-2</v>
      </c>
      <c r="M3474" s="15">
        <v>-0.28909101431382384</v>
      </c>
      <c r="N3474" s="15">
        <v>-0.72935105521046351</v>
      </c>
      <c r="O3474" s="16">
        <v>0</v>
      </c>
    </row>
    <row r="3475" spans="10:15" x14ac:dyDescent="0.25">
      <c r="J3475" s="38">
        <v>24</v>
      </c>
      <c r="K3475" s="293">
        <v>1360.6304709056524</v>
      </c>
      <c r="L3475" s="15">
        <v>1.8643481187293368E-2</v>
      </c>
      <c r="M3475" s="15">
        <v>-0.31465798294742919</v>
      </c>
      <c r="N3475" s="15">
        <v>-0.70398549823986412</v>
      </c>
      <c r="O3475" s="16">
        <v>0</v>
      </c>
    </row>
    <row r="3476" spans="10:15" x14ac:dyDescent="0.25">
      <c r="J3476" s="38">
        <v>24</v>
      </c>
      <c r="K3476" s="293">
        <v>1923.7261267456136</v>
      </c>
      <c r="L3476" s="15">
        <v>-0.26547861883093504</v>
      </c>
      <c r="M3476" s="15">
        <v>-0.12668100384888734</v>
      </c>
      <c r="N3476" s="15">
        <v>-0.60784037732017759</v>
      </c>
      <c r="O3476" s="16">
        <v>0</v>
      </c>
    </row>
    <row r="3477" spans="10:15" x14ac:dyDescent="0.25">
      <c r="J3477" s="38">
        <v>24</v>
      </c>
      <c r="K3477" s="293">
        <v>1914.1729884780075</v>
      </c>
      <c r="L3477" s="15">
        <v>-0.26465186942201563</v>
      </c>
      <c r="M3477" s="15">
        <v>-0.12779229614715421</v>
      </c>
      <c r="N3477" s="15">
        <v>-0.60755583443083006</v>
      </c>
      <c r="O3477" s="16">
        <v>0</v>
      </c>
    </row>
    <row r="3478" spans="10:15" x14ac:dyDescent="0.25">
      <c r="J3478" s="38">
        <v>24</v>
      </c>
      <c r="K3478" s="293">
        <v>1899.4249774437808</v>
      </c>
      <c r="L3478" s="15">
        <v>-0.26377185669091696</v>
      </c>
      <c r="M3478" s="15">
        <v>-0.12951267145581838</v>
      </c>
      <c r="N3478" s="15">
        <v>-0.60671547185326469</v>
      </c>
      <c r="O3478" s="16">
        <v>0</v>
      </c>
    </row>
    <row r="3479" spans="10:15" x14ac:dyDescent="0.25">
      <c r="J3479" s="38">
        <v>24</v>
      </c>
      <c r="K3479" s="293">
        <v>1897.5648578823163</v>
      </c>
      <c r="L3479" s="15">
        <v>-0.26363549221970156</v>
      </c>
      <c r="M3479" s="15">
        <v>-0.12986183066382445</v>
      </c>
      <c r="N3479" s="15">
        <v>-0.60650267711647399</v>
      </c>
      <c r="O3479" s="16">
        <v>0</v>
      </c>
    </row>
    <row r="3480" spans="10:15" x14ac:dyDescent="0.25">
      <c r="J3480" s="38">
        <v>24</v>
      </c>
      <c r="K3480" s="293">
        <v>1338.6769455348037</v>
      </c>
      <c r="L3480" s="15">
        <v>-0.22085539273890509</v>
      </c>
      <c r="M3480" s="15">
        <v>-0.20113463338315615</v>
      </c>
      <c r="N3480" s="15">
        <v>-0.57800997387793873</v>
      </c>
      <c r="O3480" s="16">
        <v>0</v>
      </c>
    </row>
    <row r="3481" spans="10:15" x14ac:dyDescent="0.25">
      <c r="J3481" s="38">
        <v>24</v>
      </c>
      <c r="K3481" s="293">
        <v>1341.8322072643257</v>
      </c>
      <c r="L3481" s="15">
        <v>-0.2213403340253571</v>
      </c>
      <c r="M3481" s="15">
        <v>-0.20064608318627103</v>
      </c>
      <c r="N3481" s="15">
        <v>-0.57801358278837189</v>
      </c>
      <c r="O3481" s="16">
        <v>0</v>
      </c>
    </row>
    <row r="3482" spans="10:15" x14ac:dyDescent="0.25">
      <c r="J3482" s="38">
        <v>24</v>
      </c>
      <c r="K3482" s="293">
        <v>1313.9395979975675</v>
      </c>
      <c r="L3482" s="15">
        <v>-0.21849665974153049</v>
      </c>
      <c r="M3482" s="15">
        <v>-0.20458437124242457</v>
      </c>
      <c r="N3482" s="15">
        <v>-0.57691896901604489</v>
      </c>
      <c r="O3482" s="16">
        <v>0</v>
      </c>
    </row>
    <row r="3483" spans="10:15" x14ac:dyDescent="0.25">
      <c r="J3483" s="38">
        <v>24</v>
      </c>
      <c r="K3483" s="293">
        <v>1109.5579518899096</v>
      </c>
      <c r="L3483" s="15">
        <v>-0.22705368776509074</v>
      </c>
      <c r="M3483" s="15">
        <v>-0.22689950813675433</v>
      </c>
      <c r="N3483" s="15">
        <v>-0.54604680409815509</v>
      </c>
      <c r="O3483" s="16">
        <v>0</v>
      </c>
    </row>
    <row r="3484" spans="10:15" x14ac:dyDescent="0.25">
      <c r="J3484" s="38">
        <v>24</v>
      </c>
      <c r="K3484" s="293">
        <v>1121.1158590777661</v>
      </c>
      <c r="L3484" s="15">
        <v>-0.22939278648607517</v>
      </c>
      <c r="M3484" s="15">
        <v>-0.22374372241667934</v>
      </c>
      <c r="N3484" s="15">
        <v>-0.54686349109724552</v>
      </c>
      <c r="O3484" s="16">
        <v>0</v>
      </c>
    </row>
    <row r="3485" spans="10:15" x14ac:dyDescent="0.25">
      <c r="J3485" s="38">
        <v>24</v>
      </c>
      <c r="K3485" s="293">
        <v>1116.337617008496</v>
      </c>
      <c r="L3485" s="15">
        <v>-0.22962865208336181</v>
      </c>
      <c r="M3485" s="15">
        <v>-0.22423158543004371</v>
      </c>
      <c r="N3485" s="15">
        <v>-0.54613976248659457</v>
      </c>
      <c r="O3485" s="16">
        <v>0</v>
      </c>
    </row>
    <row r="3486" spans="10:15" x14ac:dyDescent="0.25">
      <c r="J3486" s="38">
        <v>24</v>
      </c>
      <c r="K3486" s="293">
        <v>1110.8974224092583</v>
      </c>
      <c r="L3486" s="15">
        <v>-0.22929401948157957</v>
      </c>
      <c r="M3486" s="15">
        <v>-0.22501163936706028</v>
      </c>
      <c r="N3486" s="15">
        <v>-0.54569434115136017</v>
      </c>
      <c r="O3486" s="16">
        <v>0</v>
      </c>
    </row>
    <row r="3487" spans="10:15" x14ac:dyDescent="0.25">
      <c r="J3487" s="38">
        <v>24</v>
      </c>
      <c r="K3487" s="293">
        <v>1110.8757445457911</v>
      </c>
      <c r="L3487" s="15">
        <v>-0.22962313627398379</v>
      </c>
      <c r="M3487" s="15">
        <v>-0.22489099139266527</v>
      </c>
      <c r="N3487" s="15">
        <v>-0.545485872333351</v>
      </c>
      <c r="O3487" s="16">
        <v>0</v>
      </c>
    </row>
    <row r="3488" spans="10:15" x14ac:dyDescent="0.25">
      <c r="J3488" s="38">
        <v>24</v>
      </c>
      <c r="K3488" s="293">
        <v>1110.4097864916507</v>
      </c>
      <c r="L3488" s="15">
        <v>-0.23029144984781769</v>
      </c>
      <c r="M3488" s="15">
        <v>-0.22494732151623401</v>
      </c>
      <c r="N3488" s="15">
        <v>-0.54476122863594811</v>
      </c>
      <c r="O3488" s="16">
        <v>0</v>
      </c>
    </row>
    <row r="3489" spans="10:15" x14ac:dyDescent="0.25">
      <c r="J3489" s="38">
        <v>24</v>
      </c>
      <c r="K3489" s="293">
        <v>971.55421912086854</v>
      </c>
      <c r="L3489" s="15">
        <v>-0.26134571602340195</v>
      </c>
      <c r="M3489" s="15">
        <v>-0.33411599756723737</v>
      </c>
      <c r="N3489" s="15">
        <v>-0.40453828640936079</v>
      </c>
      <c r="O3489" s="16">
        <v>0</v>
      </c>
    </row>
    <row r="3490" spans="10:15" x14ac:dyDescent="0.25">
      <c r="J3490" s="38">
        <v>24</v>
      </c>
      <c r="K3490" s="293">
        <v>1095.1409141981169</v>
      </c>
      <c r="L3490" s="15">
        <v>-0.29928316973112334</v>
      </c>
      <c r="M3490" s="15">
        <v>-0.22675092107899067</v>
      </c>
      <c r="N3490" s="15">
        <v>-0.47396590918988601</v>
      </c>
      <c r="O3490" s="16">
        <v>0</v>
      </c>
    </row>
    <row r="3491" spans="10:15" x14ac:dyDescent="0.25">
      <c r="J3491" s="38">
        <v>24</v>
      </c>
      <c r="K3491" s="293">
        <v>1097.3358768976846</v>
      </c>
      <c r="L3491" s="15">
        <v>-0.30080651136976172</v>
      </c>
      <c r="M3491" s="15">
        <v>-0.22648425842652553</v>
      </c>
      <c r="N3491" s="15">
        <v>-0.4727092302037128</v>
      </c>
      <c r="O3491" s="16">
        <v>0</v>
      </c>
    </row>
    <row r="3492" spans="10:15" x14ac:dyDescent="0.25">
      <c r="J3492" s="38">
        <v>24</v>
      </c>
      <c r="K3492" s="293">
        <v>1327.0891641801329</v>
      </c>
      <c r="L3492" s="15">
        <v>-0.35711110418508668</v>
      </c>
      <c r="M3492" s="15">
        <v>-0.34071884478287184</v>
      </c>
      <c r="N3492" s="15">
        <v>-0.30217005103204142</v>
      </c>
      <c r="O3492" s="16">
        <v>0</v>
      </c>
    </row>
    <row r="3493" spans="10:15" x14ac:dyDescent="0.25">
      <c r="J3493" s="38">
        <v>24</v>
      </c>
      <c r="K3493" s="293">
        <v>2532.4391379492786</v>
      </c>
      <c r="L3493" s="15">
        <v>-0.59159221082962743</v>
      </c>
      <c r="M3493" s="15">
        <v>-8.6552366895211952E-2</v>
      </c>
      <c r="N3493" s="15">
        <v>-0.32185542227516051</v>
      </c>
      <c r="O3493" s="16">
        <v>0</v>
      </c>
    </row>
    <row r="3494" spans="10:15" x14ac:dyDescent="0.25">
      <c r="J3494" s="38">
        <v>24</v>
      </c>
      <c r="K3494" s="293">
        <v>2529.1767167317998</v>
      </c>
      <c r="L3494" s="15">
        <v>-0.59119316180017667</v>
      </c>
      <c r="M3494" s="15">
        <v>-8.6995170548476095E-2</v>
      </c>
      <c r="N3494" s="15">
        <v>-0.32181166765134717</v>
      </c>
      <c r="O3494" s="16">
        <v>0</v>
      </c>
    </row>
    <row r="3495" spans="10:15" x14ac:dyDescent="0.25">
      <c r="J3495" s="38">
        <v>24</v>
      </c>
      <c r="K3495" s="293">
        <v>1546.7496490819249</v>
      </c>
      <c r="L3495" s="15">
        <v>-0.40030165192963657</v>
      </c>
      <c r="M3495" s="15">
        <v>-0.30664276448213668</v>
      </c>
      <c r="N3495" s="15">
        <v>-0.29305558358822675</v>
      </c>
      <c r="O3495" s="16">
        <v>0</v>
      </c>
    </row>
    <row r="3496" spans="10:15" x14ac:dyDescent="0.25">
      <c r="J3496" s="38">
        <v>24</v>
      </c>
      <c r="K3496" s="293">
        <v>936.43797393686771</v>
      </c>
      <c r="L3496" s="15">
        <v>-0.28791559622583907</v>
      </c>
      <c r="M3496" s="15">
        <v>-0.33608478667504904</v>
      </c>
      <c r="N3496" s="15">
        <v>-0.37599961709911178</v>
      </c>
      <c r="O3496" s="16">
        <v>0</v>
      </c>
    </row>
    <row r="3497" spans="10:15" x14ac:dyDescent="0.25">
      <c r="J3497" s="38">
        <v>24</v>
      </c>
      <c r="K3497" s="293">
        <v>933.77440536445397</v>
      </c>
      <c r="L3497" s="15">
        <v>-0.29007511525194235</v>
      </c>
      <c r="M3497" s="15">
        <v>-0.33655501466842902</v>
      </c>
      <c r="N3497" s="15">
        <v>-0.37336987007962857</v>
      </c>
      <c r="O3497" s="16">
        <v>0</v>
      </c>
    </row>
    <row r="3498" spans="10:15" x14ac:dyDescent="0.25">
      <c r="J3498" s="38">
        <v>24</v>
      </c>
      <c r="K3498" s="293">
        <v>928.98546677488048</v>
      </c>
      <c r="L3498" s="15">
        <v>-0.294119909685013</v>
      </c>
      <c r="M3498" s="15">
        <v>-0.33724005913298127</v>
      </c>
      <c r="N3498" s="15">
        <v>-0.36864003118200567</v>
      </c>
      <c r="O3498" s="16">
        <v>0</v>
      </c>
    </row>
    <row r="3499" spans="10:15" x14ac:dyDescent="0.25">
      <c r="J3499" s="38">
        <v>24</v>
      </c>
      <c r="K3499" s="293">
        <v>966.63714671509058</v>
      </c>
      <c r="L3499" s="15">
        <v>-0.33620332862545466</v>
      </c>
      <c r="M3499" s="15">
        <v>-0.33599768227509536</v>
      </c>
      <c r="N3499" s="15">
        <v>-0.32779898909945004</v>
      </c>
      <c r="O3499" s="16">
        <v>0</v>
      </c>
    </row>
    <row r="3500" spans="10:15" x14ac:dyDescent="0.25">
      <c r="J3500" s="38">
        <v>24</v>
      </c>
      <c r="K3500" s="293">
        <v>899.41268988713261</v>
      </c>
      <c r="L3500" s="15">
        <v>-0.32184410456247703</v>
      </c>
      <c r="M3500" s="15">
        <v>-0.34364091869379626</v>
      </c>
      <c r="N3500" s="15">
        <v>-0.3345149767437266</v>
      </c>
      <c r="O3500" s="16">
        <v>0</v>
      </c>
    </row>
    <row r="3501" spans="10:15" x14ac:dyDescent="0.25">
      <c r="J3501" s="38">
        <v>24</v>
      </c>
      <c r="K3501" s="293">
        <v>895.50257156529051</v>
      </c>
      <c r="L3501" s="15">
        <v>-0.32304912237108041</v>
      </c>
      <c r="M3501" s="15">
        <v>-0.34276917172348381</v>
      </c>
      <c r="N3501" s="15">
        <v>-0.33418170590543578</v>
      </c>
      <c r="O3501" s="16">
        <v>0</v>
      </c>
    </row>
    <row r="3502" spans="10:15" x14ac:dyDescent="0.25">
      <c r="J3502" s="38">
        <v>24</v>
      </c>
      <c r="K3502" s="293">
        <v>896.17161357167743</v>
      </c>
      <c r="L3502" s="15">
        <v>-0.3234194247800134</v>
      </c>
      <c r="M3502" s="15">
        <v>-0.34332804618888768</v>
      </c>
      <c r="N3502" s="15">
        <v>-0.33325252903109903</v>
      </c>
      <c r="O3502" s="16">
        <v>0</v>
      </c>
    </row>
    <row r="3503" spans="10:15" x14ac:dyDescent="0.25">
      <c r="J3503" s="38">
        <v>24</v>
      </c>
      <c r="K3503" s="293">
        <v>894.24342236139262</v>
      </c>
      <c r="L3503" s="15">
        <v>-0.32442193160189114</v>
      </c>
      <c r="M3503" s="15">
        <v>-0.34315589120157181</v>
      </c>
      <c r="N3503" s="15">
        <v>-0.33242217719653711</v>
      </c>
      <c r="O3503" s="16">
        <v>0</v>
      </c>
    </row>
    <row r="3504" spans="10:15" x14ac:dyDescent="0.25">
      <c r="J3504" s="38">
        <v>24</v>
      </c>
      <c r="K3504" s="293">
        <v>893.81032366400211</v>
      </c>
      <c r="L3504" s="15">
        <v>-0.32451587878311761</v>
      </c>
      <c r="M3504" s="15">
        <v>-0.34302762338708093</v>
      </c>
      <c r="N3504" s="15">
        <v>-0.33245649782980141</v>
      </c>
      <c r="O3504" s="16">
        <v>0</v>
      </c>
    </row>
    <row r="3505" spans="10:15" x14ac:dyDescent="0.25">
      <c r="J3505" s="38">
        <v>24</v>
      </c>
      <c r="K3505" s="293">
        <v>892.2902484914855</v>
      </c>
      <c r="L3505" s="15">
        <v>-0.32631074787534026</v>
      </c>
      <c r="M3505" s="15">
        <v>-0.34130034812816801</v>
      </c>
      <c r="N3505" s="15">
        <v>-0.33238890399649179</v>
      </c>
      <c r="O3505" s="16">
        <v>0</v>
      </c>
    </row>
    <row r="3506" spans="10:15" x14ac:dyDescent="0.25">
      <c r="J3506" s="38">
        <v>24</v>
      </c>
      <c r="K3506" s="293">
        <v>892.28820350376907</v>
      </c>
      <c r="L3506" s="15">
        <v>-0.32633902432451634</v>
      </c>
      <c r="M3506" s="15">
        <v>-0.34127573256506177</v>
      </c>
      <c r="N3506" s="15">
        <v>-0.33238524311042189</v>
      </c>
      <c r="O3506" s="16">
        <v>0</v>
      </c>
    </row>
    <row r="3507" spans="10:15" x14ac:dyDescent="0.25">
      <c r="J3507" s="38">
        <v>24</v>
      </c>
      <c r="K3507" s="293">
        <v>892.40976477952142</v>
      </c>
      <c r="L3507" s="15">
        <v>-0.32655996021475214</v>
      </c>
      <c r="M3507" s="15">
        <v>-0.34109602968214675</v>
      </c>
      <c r="N3507" s="15">
        <v>-0.33234401010310116</v>
      </c>
      <c r="O3507" s="16">
        <v>0</v>
      </c>
    </row>
    <row r="3508" spans="10:15" x14ac:dyDescent="0.25">
      <c r="J3508" s="38">
        <v>24</v>
      </c>
      <c r="K3508" s="293">
        <v>892.59144110430725</v>
      </c>
      <c r="L3508" s="15">
        <v>-0.32683339723433213</v>
      </c>
      <c r="M3508" s="15">
        <v>-0.34085282722109056</v>
      </c>
      <c r="N3508" s="15">
        <v>-0.33231377554457736</v>
      </c>
      <c r="O3508" s="16">
        <v>0</v>
      </c>
    </row>
    <row r="3509" spans="10:15" x14ac:dyDescent="0.25">
      <c r="J3509" s="38">
        <v>24</v>
      </c>
      <c r="K3509" s="293">
        <v>892.77684214136877</v>
      </c>
      <c r="L3509" s="15">
        <v>-0.3270339168878833</v>
      </c>
      <c r="M3509" s="15">
        <v>-0.3406364423711809</v>
      </c>
      <c r="N3509" s="15">
        <v>-0.33232964074093579</v>
      </c>
      <c r="O3509" s="16">
        <v>0</v>
      </c>
    </row>
    <row r="3510" spans="10:15" x14ac:dyDescent="0.25">
      <c r="J3510" s="38">
        <v>24</v>
      </c>
      <c r="K3510" s="293">
        <v>902.18320292110275</v>
      </c>
      <c r="L3510" s="15">
        <v>-0.33290696987305124</v>
      </c>
      <c r="M3510" s="15">
        <v>-0.33461693766804224</v>
      </c>
      <c r="N3510" s="15">
        <v>-0.33247609245890664</v>
      </c>
      <c r="O3510" s="16">
        <v>0</v>
      </c>
    </row>
    <row r="3511" spans="10:15" x14ac:dyDescent="0.25">
      <c r="J3511" s="38">
        <v>24</v>
      </c>
      <c r="K3511" s="293">
        <v>903.70031325324953</v>
      </c>
      <c r="L3511" s="15">
        <v>-0.33340521809425694</v>
      </c>
      <c r="M3511" s="15">
        <v>-0.334139674965865</v>
      </c>
      <c r="N3511" s="15">
        <v>-0.33245510693987801</v>
      </c>
      <c r="O3511" s="16">
        <v>0</v>
      </c>
    </row>
    <row r="3512" spans="10:15" x14ac:dyDescent="0.25">
      <c r="J3512" s="38">
        <v>24</v>
      </c>
      <c r="K3512" s="293">
        <v>1293.4815193238478</v>
      </c>
      <c r="L3512" s="15">
        <v>-0.45500833078414965</v>
      </c>
      <c r="M3512" s="15">
        <v>-0.21188608021465938</v>
      </c>
      <c r="N3512" s="15">
        <v>-0.33310558900119103</v>
      </c>
      <c r="O3512" s="16">
        <v>0</v>
      </c>
    </row>
    <row r="3513" spans="10:15" x14ac:dyDescent="0.25">
      <c r="J3513" s="38">
        <v>24</v>
      </c>
      <c r="K3513" s="293">
        <v>1296.3860117325771</v>
      </c>
      <c r="L3513" s="15">
        <v>-0.45586908783258373</v>
      </c>
      <c r="M3513" s="15">
        <v>-0.21095154557726645</v>
      </c>
      <c r="N3513" s="15">
        <v>-0.33317936659014991</v>
      </c>
      <c r="O3513" s="16">
        <v>0</v>
      </c>
    </row>
    <row r="3514" spans="10:15" x14ac:dyDescent="0.25">
      <c r="J3514" s="38">
        <v>24</v>
      </c>
      <c r="K3514" s="293">
        <v>1296.3060121611743</v>
      </c>
      <c r="L3514" s="15">
        <v>-0.45586986610267016</v>
      </c>
      <c r="M3514" s="15">
        <v>-0.21099015598028084</v>
      </c>
      <c r="N3514" s="15">
        <v>-0.33313997791704897</v>
      </c>
      <c r="O3514" s="16">
        <v>0</v>
      </c>
    </row>
    <row r="3515" spans="10:15" x14ac:dyDescent="0.25">
      <c r="J3515" s="38">
        <v>24</v>
      </c>
      <c r="K3515" s="293">
        <v>1296.2175385615408</v>
      </c>
      <c r="L3515" s="15">
        <v>-0.45585269250446692</v>
      </c>
      <c r="M3515" s="15">
        <v>-0.21102287023199909</v>
      </c>
      <c r="N3515" s="15">
        <v>-0.33312443726353408</v>
      </c>
      <c r="O3515" s="16">
        <v>0</v>
      </c>
    </row>
    <row r="3516" spans="10:15" x14ac:dyDescent="0.25">
      <c r="J3516" s="38">
        <v>24</v>
      </c>
      <c r="K3516" s="293">
        <v>2746.0573754381367</v>
      </c>
      <c r="L3516" s="15">
        <v>-3.3740623055000488E-2</v>
      </c>
      <c r="M3516" s="15">
        <v>-0.12611786287548726</v>
      </c>
      <c r="N3516" s="15">
        <v>-0.84014151406951221</v>
      </c>
      <c r="O3516" s="16">
        <v>0</v>
      </c>
    </row>
    <row r="3517" spans="10:15" x14ac:dyDescent="0.25">
      <c r="J3517" s="38">
        <v>24</v>
      </c>
      <c r="K3517" s="293">
        <v>4399.9917356991346</v>
      </c>
      <c r="L3517" s="15">
        <v>-5.8295898222220036E-17</v>
      </c>
      <c r="M3517" s="15">
        <v>-1</v>
      </c>
      <c r="N3517" s="15">
        <v>-4.9478031264237179E-17</v>
      </c>
      <c r="O3517" s="16">
        <v>0</v>
      </c>
    </row>
    <row r="3518" spans="10:15" x14ac:dyDescent="0.25">
      <c r="J3518" s="38">
        <v>24</v>
      </c>
      <c r="K3518" s="293">
        <v>4399.9917356991291</v>
      </c>
      <c r="L3518" s="15">
        <v>-6.3194713198877116E-16</v>
      </c>
      <c r="M3518" s="15">
        <v>-0.99999999999999878</v>
      </c>
      <c r="N3518" s="15">
        <v>-5.8785779719885694E-16</v>
      </c>
      <c r="O3518" s="16">
        <v>0</v>
      </c>
    </row>
    <row r="3519" spans="10:15" x14ac:dyDescent="0.25">
      <c r="J3519" s="38">
        <v>24</v>
      </c>
      <c r="K3519" s="293">
        <v>2674.1944887859527</v>
      </c>
      <c r="L3519" s="15">
        <v>-4.1266926637641199E-2</v>
      </c>
      <c r="M3519" s="15">
        <v>-0.13051865169114427</v>
      </c>
      <c r="N3519" s="15">
        <v>-0.82821442167121451</v>
      </c>
      <c r="O3519" s="16">
        <v>0</v>
      </c>
    </row>
    <row r="3520" spans="10:15" x14ac:dyDescent="0.25">
      <c r="J3520" s="38">
        <v>24</v>
      </c>
      <c r="K3520" s="293">
        <v>1263.3816825128517</v>
      </c>
      <c r="L3520" s="15">
        <v>-2.8231880225354732E-2</v>
      </c>
      <c r="M3520" s="15">
        <v>-0.29034880666701213</v>
      </c>
      <c r="N3520" s="15">
        <v>-0.68141931310763315</v>
      </c>
      <c r="O3520" s="16">
        <v>0</v>
      </c>
    </row>
    <row r="3521" spans="10:15" x14ac:dyDescent="0.25">
      <c r="J3521" s="38">
        <v>24</v>
      </c>
      <c r="K3521" s="293">
        <v>1625.1196094191766</v>
      </c>
      <c r="L3521" s="15">
        <v>-3.4881025372154543E-3</v>
      </c>
      <c r="M3521" s="15">
        <v>-0.25071007801650458</v>
      </c>
      <c r="N3521" s="15">
        <v>-0.74580181944627988</v>
      </c>
      <c r="O3521" s="16">
        <v>0</v>
      </c>
    </row>
    <row r="3522" spans="10:15" x14ac:dyDescent="0.25">
      <c r="J3522" s="38">
        <v>24</v>
      </c>
      <c r="K3522" s="293">
        <v>4399.9917356991327</v>
      </c>
      <c r="L3522" s="15">
        <v>-7.8870921124180033E-17</v>
      </c>
      <c r="M3522" s="15">
        <v>-0.99999999999999978</v>
      </c>
      <c r="N3522" s="15">
        <v>-9.8956062528474332E-17</v>
      </c>
      <c r="O3522" s="16">
        <v>0</v>
      </c>
    </row>
    <row r="3523" spans="10:15" x14ac:dyDescent="0.25">
      <c r="J3523" s="38">
        <v>24</v>
      </c>
      <c r="K3523" s="293">
        <v>4399.99173569913</v>
      </c>
      <c r="L3523" s="15">
        <v>-8.4259617598502837E-17</v>
      </c>
      <c r="M3523" s="15">
        <v>-0.99999999999999911</v>
      </c>
      <c r="N3523" s="15">
        <v>-8.0830447114842836E-16</v>
      </c>
      <c r="O3523" s="16">
        <v>0</v>
      </c>
    </row>
    <row r="3524" spans="10:15" x14ac:dyDescent="0.25">
      <c r="J3524" s="38">
        <v>24</v>
      </c>
      <c r="K3524" s="293">
        <v>4399.9917356991336</v>
      </c>
      <c r="L3524" s="15">
        <v>-8.6709025086831484E-17</v>
      </c>
      <c r="M3524" s="15">
        <v>-0.99999999999999989</v>
      </c>
      <c r="N3524" s="15">
        <v>5.8295898222220036E-17</v>
      </c>
      <c r="O3524" s="16">
        <v>0</v>
      </c>
    </row>
    <row r="3525" spans="10:15" x14ac:dyDescent="0.25">
      <c r="J3525" s="38">
        <v>24</v>
      </c>
      <c r="K3525" s="293">
        <v>4399.9917356991336</v>
      </c>
      <c r="L3525" s="15">
        <v>-9.0138195570491475E-18</v>
      </c>
      <c r="M3525" s="15">
        <v>-0.99999999999999989</v>
      </c>
      <c r="N3525" s="15">
        <v>-1.5872160524369151E-16</v>
      </c>
      <c r="O3525" s="16">
        <v>0</v>
      </c>
    </row>
    <row r="3526" spans="10:15" x14ac:dyDescent="0.25">
      <c r="J3526" s="38">
        <v>24</v>
      </c>
      <c r="K3526" s="293">
        <v>3708.9816114927385</v>
      </c>
      <c r="L3526" s="15">
        <v>-6.1788915194713891E-2</v>
      </c>
      <c r="M3526" s="15">
        <v>0.68644647535221259</v>
      </c>
      <c r="N3526" s="15">
        <v>0.37534243984250132</v>
      </c>
      <c r="O3526" s="16">
        <v>0</v>
      </c>
    </row>
    <row r="3527" spans="10:15" x14ac:dyDescent="0.25">
      <c r="J3527" s="38">
        <v>24</v>
      </c>
      <c r="K3527" s="293">
        <v>3711.5862894677061</v>
      </c>
      <c r="L3527" s="15">
        <v>-6.2151384366876145E-2</v>
      </c>
      <c r="M3527" s="15">
        <v>0.68660243305317881</v>
      </c>
      <c r="N3527" s="15">
        <v>0.37554895131369725</v>
      </c>
      <c r="O3527" s="16">
        <v>0</v>
      </c>
    </row>
    <row r="3528" spans="10:15" x14ac:dyDescent="0.25">
      <c r="J3528" s="38">
        <v>24</v>
      </c>
      <c r="K3528" s="293">
        <v>1249.0721730868399</v>
      </c>
      <c r="L3528" s="15">
        <v>-3.9559476967200954E-2</v>
      </c>
      <c r="M3528" s="15">
        <v>-0.27932346230193772</v>
      </c>
      <c r="N3528" s="15">
        <v>-0.68111706073086131</v>
      </c>
      <c r="O3528" s="16">
        <v>0</v>
      </c>
    </row>
    <row r="3529" spans="10:15" x14ac:dyDescent="0.25">
      <c r="J3529" s="38">
        <v>24</v>
      </c>
      <c r="K3529" s="293">
        <v>1246.7026582026324</v>
      </c>
      <c r="L3529" s="15">
        <v>-4.0898137195621784E-2</v>
      </c>
      <c r="M3529" s="15">
        <v>-0.27910686930048317</v>
      </c>
      <c r="N3529" s="15">
        <v>-0.67999499350389503</v>
      </c>
      <c r="O3529" s="16">
        <v>0</v>
      </c>
    </row>
    <row r="3530" spans="10:15" x14ac:dyDescent="0.25">
      <c r="J3530" s="38">
        <v>24</v>
      </c>
      <c r="K3530" s="293">
        <v>7655.9594770783688</v>
      </c>
      <c r="L3530" s="15">
        <v>-0.16332538903687088</v>
      </c>
      <c r="M3530" s="15">
        <v>0.25375017524183374</v>
      </c>
      <c r="N3530" s="15">
        <v>0.90957521379503725</v>
      </c>
      <c r="O3530" s="16">
        <v>0</v>
      </c>
    </row>
    <row r="3531" spans="10:15" x14ac:dyDescent="0.25">
      <c r="J3531" s="38">
        <v>24</v>
      </c>
      <c r="K3531" s="293">
        <v>7656.3864773922196</v>
      </c>
      <c r="L3531" s="15">
        <v>-0.16333683841570276</v>
      </c>
      <c r="M3531" s="15">
        <v>0.25376796354714337</v>
      </c>
      <c r="N3531" s="15">
        <v>0.90956887486855953</v>
      </c>
      <c r="O3531" s="16">
        <v>0</v>
      </c>
    </row>
    <row r="3532" spans="10:15" x14ac:dyDescent="0.25">
      <c r="J3532" s="38">
        <v>24</v>
      </c>
      <c r="K3532" s="293">
        <v>7656.1058342738179</v>
      </c>
      <c r="L3532" s="15">
        <v>-0.16332882368197846</v>
      </c>
      <c r="M3532" s="15">
        <v>0.25375551147157166</v>
      </c>
      <c r="N3532" s="15">
        <v>0.90957331221040683</v>
      </c>
      <c r="O3532" s="16">
        <v>0</v>
      </c>
    </row>
    <row r="3533" spans="10:15" x14ac:dyDescent="0.25">
      <c r="J3533" s="38">
        <v>24</v>
      </c>
      <c r="K3533" s="293">
        <v>1241.5491739368654</v>
      </c>
      <c r="L3533" s="15">
        <v>-4.3375338924713062E-2</v>
      </c>
      <c r="M3533" s="15">
        <v>-0.27983415518186039</v>
      </c>
      <c r="N3533" s="15">
        <v>-0.67679050589342671</v>
      </c>
      <c r="O3533" s="16">
        <v>0</v>
      </c>
    </row>
    <row r="3534" spans="10:15" x14ac:dyDescent="0.25">
      <c r="J3534" s="38">
        <v>24</v>
      </c>
      <c r="K3534" s="293">
        <v>1240.0228155620759</v>
      </c>
      <c r="L3534" s="15">
        <v>-4.4547257800593147E-2</v>
      </c>
      <c r="M3534" s="15">
        <v>-0.27977607110724489</v>
      </c>
      <c r="N3534" s="15">
        <v>-0.6756766710921619</v>
      </c>
      <c r="O3534" s="16">
        <v>0</v>
      </c>
    </row>
    <row r="3535" spans="10:15" x14ac:dyDescent="0.25">
      <c r="J3535" s="38">
        <v>24</v>
      </c>
      <c r="K3535" s="293">
        <v>1624.7666570709355</v>
      </c>
      <c r="L3535" s="15">
        <v>-6.3201958394929992E-3</v>
      </c>
      <c r="M3535" s="15">
        <v>-0.24961959780178394</v>
      </c>
      <c r="N3535" s="15">
        <v>-0.74406020635872294</v>
      </c>
      <c r="O3535" s="16">
        <v>0</v>
      </c>
    </row>
    <row r="3536" spans="10:15" x14ac:dyDescent="0.25">
      <c r="J3536" s="38">
        <v>24</v>
      </c>
      <c r="K3536" s="293">
        <v>1660.7778188368977</v>
      </c>
      <c r="L3536" s="15">
        <v>-8.1165081857954499E-3</v>
      </c>
      <c r="M3536" s="15">
        <v>-0.24519993225245199</v>
      </c>
      <c r="N3536" s="15">
        <v>-0.74668355956175247</v>
      </c>
      <c r="O3536" s="16">
        <v>0</v>
      </c>
    </row>
    <row r="3537" spans="10:15" x14ac:dyDescent="0.25">
      <c r="J3537" s="38">
        <v>24</v>
      </c>
      <c r="K3537" s="293">
        <v>4399.9917356990945</v>
      </c>
      <c r="L3537" s="15">
        <v>-1.9007402109429556E-15</v>
      </c>
      <c r="M3537" s="15">
        <v>-0.99999999999999101</v>
      </c>
      <c r="N3537" s="15">
        <v>-7.1522698659193691E-15</v>
      </c>
      <c r="O3537" s="16">
        <v>0</v>
      </c>
    </row>
    <row r="3538" spans="10:15" x14ac:dyDescent="0.25">
      <c r="J3538" s="38">
        <v>24</v>
      </c>
      <c r="K3538" s="293">
        <v>10646.336750182343</v>
      </c>
      <c r="L3538" s="15">
        <v>-0.39129492006544586</v>
      </c>
      <c r="M3538" s="15">
        <v>0.24936426895858385</v>
      </c>
      <c r="N3538" s="15">
        <v>1.1419306511068621</v>
      </c>
      <c r="O3538" s="16">
        <v>0</v>
      </c>
    </row>
    <row r="3539" spans="10:15" x14ac:dyDescent="0.25">
      <c r="J3539" s="38">
        <v>24</v>
      </c>
      <c r="K3539" s="293">
        <v>10660.424599532171</v>
      </c>
      <c r="L3539" s="15">
        <v>-0.39183173935786975</v>
      </c>
      <c r="M3539" s="15">
        <v>0.24871939122968051</v>
      </c>
      <c r="N3539" s="15">
        <v>1.1431123481281893</v>
      </c>
      <c r="O3539" s="16">
        <v>0</v>
      </c>
    </row>
    <row r="3540" spans="10:15" x14ac:dyDescent="0.25">
      <c r="J3540" s="38">
        <v>24</v>
      </c>
      <c r="K3540" s="293">
        <v>10698.312414558279</v>
      </c>
      <c r="L3540" s="15">
        <v>-0.39427020387137673</v>
      </c>
      <c r="M3540" s="15">
        <v>0.24864779188873257</v>
      </c>
      <c r="N3540" s="15">
        <v>1.1456224119826441</v>
      </c>
      <c r="O3540" s="16">
        <v>0</v>
      </c>
    </row>
    <row r="3541" spans="10:15" x14ac:dyDescent="0.25">
      <c r="J3541" s="38">
        <v>24</v>
      </c>
      <c r="K3541" s="293">
        <v>1585.0615710812181</v>
      </c>
      <c r="L3541" s="15">
        <v>-8.8379542418031087E-2</v>
      </c>
      <c r="M3541" s="15">
        <v>-0.2231521206940906</v>
      </c>
      <c r="N3541" s="15">
        <v>-0.68846833688787834</v>
      </c>
      <c r="O3541" s="16">
        <v>0</v>
      </c>
    </row>
    <row r="3542" spans="10:15" x14ac:dyDescent="0.25">
      <c r="J3542" s="38">
        <v>24</v>
      </c>
      <c r="K3542" s="293">
        <v>8138.9353532811811</v>
      </c>
      <c r="L3542" s="15">
        <v>-0.32119835108311928</v>
      </c>
      <c r="M3542" s="15">
        <v>0.38336577387340048</v>
      </c>
      <c r="N3542" s="15">
        <v>0.93783257720971869</v>
      </c>
      <c r="O3542" s="16">
        <v>0</v>
      </c>
    </row>
    <row r="3543" spans="10:15" x14ac:dyDescent="0.25">
      <c r="J3543" s="38">
        <v>24</v>
      </c>
      <c r="K3543" s="293">
        <v>8133.9986021123641</v>
      </c>
      <c r="L3543" s="15">
        <v>-0.32099642022425373</v>
      </c>
      <c r="M3543" s="15">
        <v>0.38386438271057072</v>
      </c>
      <c r="N3543" s="15">
        <v>0.93713203751368312</v>
      </c>
      <c r="O3543" s="16">
        <v>0</v>
      </c>
    </row>
    <row r="3544" spans="10:15" x14ac:dyDescent="0.25">
      <c r="J3544" s="38">
        <v>24</v>
      </c>
      <c r="K3544" s="293">
        <v>8145.2232526443659</v>
      </c>
      <c r="L3544" s="15">
        <v>-0.32147195638647741</v>
      </c>
      <c r="M3544" s="15">
        <v>0.38295161624840746</v>
      </c>
      <c r="N3544" s="15">
        <v>0.93852034013806995</v>
      </c>
      <c r="O3544" s="16">
        <v>0</v>
      </c>
    </row>
    <row r="3545" spans="10:15" x14ac:dyDescent="0.25">
      <c r="J3545" s="38">
        <v>24</v>
      </c>
      <c r="K3545" s="293">
        <v>8145.2252805451653</v>
      </c>
      <c r="L3545" s="15">
        <v>-0.32146957520091846</v>
      </c>
      <c r="M3545" s="15">
        <v>0.38294877967482688</v>
      </c>
      <c r="N3545" s="15">
        <v>0.93852079552609158</v>
      </c>
      <c r="O3545" s="16">
        <v>0</v>
      </c>
    </row>
    <row r="3546" spans="10:15" x14ac:dyDescent="0.25">
      <c r="J3546" s="38">
        <v>24</v>
      </c>
      <c r="K3546" s="293">
        <v>8145.4858778823855</v>
      </c>
      <c r="L3546" s="15">
        <v>-0.32147910015481362</v>
      </c>
      <c r="M3546" s="15">
        <v>0.38296012622128722</v>
      </c>
      <c r="N3546" s="15">
        <v>0.93851897393352635</v>
      </c>
      <c r="O3546" s="16">
        <v>0</v>
      </c>
    </row>
    <row r="3547" spans="10:15" x14ac:dyDescent="0.25">
      <c r="J3547" s="38">
        <v>24</v>
      </c>
      <c r="K3547" s="293">
        <v>1447.6772604108764</v>
      </c>
      <c r="L3547" s="15">
        <v>-8.7737816935916535E-2</v>
      </c>
      <c r="M3547" s="15">
        <v>-0.23737049956324774</v>
      </c>
      <c r="N3547" s="15">
        <v>-0.67489168350083573</v>
      </c>
      <c r="O3547" s="16">
        <v>0</v>
      </c>
    </row>
    <row r="3548" spans="10:15" x14ac:dyDescent="0.25">
      <c r="J3548" s="38">
        <v>24</v>
      </c>
      <c r="K3548" s="293">
        <v>1448.0841628731475</v>
      </c>
      <c r="L3548" s="15">
        <v>-8.9263066583277026E-2</v>
      </c>
      <c r="M3548" s="15">
        <v>-0.23675818228641243</v>
      </c>
      <c r="N3548" s="15">
        <v>-0.67397875113031058</v>
      </c>
      <c r="O3548" s="16">
        <v>0</v>
      </c>
    </row>
    <row r="3549" spans="10:15" x14ac:dyDescent="0.25">
      <c r="J3549" s="38">
        <v>24</v>
      </c>
      <c r="K3549" s="293">
        <v>1475.5028399723658</v>
      </c>
      <c r="L3549" s="15">
        <v>-9.1263797516054582E-2</v>
      </c>
      <c r="M3549" s="15">
        <v>-0.23315643203692948</v>
      </c>
      <c r="N3549" s="15">
        <v>-0.675579770447016</v>
      </c>
      <c r="O3549" s="16">
        <v>0</v>
      </c>
    </row>
    <row r="3550" spans="10:15" x14ac:dyDescent="0.25">
      <c r="J3550" s="38">
        <v>24</v>
      </c>
      <c r="K3550" s="293">
        <v>4883.6435858383884</v>
      </c>
      <c r="L3550" s="15">
        <v>-0.19867436973002406</v>
      </c>
      <c r="M3550" s="15">
        <v>0.90980949382705545</v>
      </c>
      <c r="N3550" s="15">
        <v>0.28886487590296861</v>
      </c>
      <c r="O3550" s="16">
        <v>0</v>
      </c>
    </row>
    <row r="3551" spans="10:15" x14ac:dyDescent="0.25">
      <c r="J3551" s="38">
        <v>24</v>
      </c>
      <c r="K3551" s="293">
        <v>4887.526504490158</v>
      </c>
      <c r="L3551" s="15">
        <v>-0.19885287016653394</v>
      </c>
      <c r="M3551" s="15">
        <v>0.91015427065280796</v>
      </c>
      <c r="N3551" s="15">
        <v>0.28869859951372595</v>
      </c>
      <c r="O3551" s="16">
        <v>0</v>
      </c>
    </row>
    <row r="3552" spans="10:15" x14ac:dyDescent="0.25">
      <c r="J3552" s="38">
        <v>24</v>
      </c>
      <c r="K3552" s="293">
        <v>4905.2356675101737</v>
      </c>
      <c r="L3552" s="15">
        <v>-0.20090278015251514</v>
      </c>
      <c r="M3552" s="15">
        <v>0.91237219163560512</v>
      </c>
      <c r="N3552" s="15">
        <v>0.28853058851691005</v>
      </c>
      <c r="O3552" s="16">
        <v>0</v>
      </c>
    </row>
    <row r="3553" spans="10:15" x14ac:dyDescent="0.25">
      <c r="J3553" s="38">
        <v>24</v>
      </c>
      <c r="K3553" s="293">
        <v>1309.13137071386</v>
      </c>
      <c r="L3553" s="15">
        <v>-9.5997691616201586E-17</v>
      </c>
      <c r="M3553" s="15">
        <v>-0.30200799795796812</v>
      </c>
      <c r="N3553" s="15">
        <v>-0.69799200204203171</v>
      </c>
      <c r="O3553" s="16">
        <v>0</v>
      </c>
    </row>
    <row r="3554" spans="10:15" ht="15.75" thickBot="1" x14ac:dyDescent="0.3">
      <c r="J3554" s="39">
        <v>24</v>
      </c>
      <c r="K3554" s="294">
        <v>4399.9917356991273</v>
      </c>
      <c r="L3554" s="19">
        <v>-3.0127712106441408E-15</v>
      </c>
      <c r="M3554" s="19">
        <v>-0.99999999999999856</v>
      </c>
      <c r="N3554" s="19">
        <v>1.6460018321567988E-15</v>
      </c>
      <c r="O3554" s="20">
        <v>0</v>
      </c>
    </row>
  </sheetData>
  <mergeCells count="4">
    <mergeCell ref="D4:E4"/>
    <mergeCell ref="L4:M4"/>
    <mergeCell ref="D5:G5"/>
    <mergeCell ref="L5:O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6033"/>
  <sheetViews>
    <sheetView showGridLines="0" zoomScale="90" zoomScaleNormal="90" workbookViewId="0"/>
  </sheetViews>
  <sheetFormatPr defaultRowHeight="15" x14ac:dyDescent="0.25"/>
  <cols>
    <col min="1" max="1" width="2.85546875" customWidth="1"/>
    <col min="2" max="2" width="16.7109375" customWidth="1"/>
    <col min="3" max="3" width="8.140625" style="227" customWidth="1"/>
    <col min="4" max="7" width="12.42578125" style="227" customWidth="1"/>
    <col min="8" max="8" width="7.85546875" style="227" customWidth="1"/>
  </cols>
  <sheetData>
    <row r="2" spans="2:15" ht="24" thickBot="1" x14ac:dyDescent="0.6">
      <c r="B2" s="5" t="s">
        <v>276</v>
      </c>
      <c r="C2" s="5"/>
      <c r="D2" s="5"/>
      <c r="E2" s="5"/>
      <c r="F2" s="5"/>
      <c r="G2" s="5"/>
      <c r="H2" s="5"/>
    </row>
    <row r="3" spans="2:15" thickBot="1" x14ac:dyDescent="0.4"/>
    <row r="4" spans="2:15" ht="24" thickBot="1" x14ac:dyDescent="0.6">
      <c r="D4" s="347" t="s">
        <v>273</v>
      </c>
      <c r="E4" s="348"/>
      <c r="K4" s="227"/>
      <c r="L4" s="347" t="s">
        <v>274</v>
      </c>
      <c r="M4" s="348"/>
      <c r="N4" s="227"/>
      <c r="O4" s="227"/>
    </row>
    <row r="5" spans="2:15" ht="14.45" x14ac:dyDescent="0.35">
      <c r="B5" s="223"/>
      <c r="C5" s="222"/>
      <c r="D5" s="324" t="s">
        <v>160</v>
      </c>
      <c r="E5" s="308"/>
      <c r="F5" s="308"/>
      <c r="G5" s="309"/>
      <c r="J5" s="223"/>
      <c r="K5" s="222"/>
      <c r="L5" s="324" t="s">
        <v>160</v>
      </c>
      <c r="M5" s="308"/>
      <c r="N5" s="308"/>
      <c r="O5" s="309"/>
    </row>
    <row r="6" spans="2:15" ht="14.45" x14ac:dyDescent="0.35">
      <c r="B6" s="86" t="s">
        <v>124</v>
      </c>
      <c r="C6" s="23" t="s">
        <v>156</v>
      </c>
      <c r="D6" s="25" t="s">
        <v>152</v>
      </c>
      <c r="E6" s="23" t="s">
        <v>155</v>
      </c>
      <c r="F6" s="23" t="s">
        <v>153</v>
      </c>
      <c r="G6" s="24" t="s">
        <v>154</v>
      </c>
      <c r="J6" s="86" t="s">
        <v>124</v>
      </c>
      <c r="K6" s="23" t="s">
        <v>156</v>
      </c>
      <c r="L6" s="25" t="s">
        <v>152</v>
      </c>
      <c r="M6" s="23" t="s">
        <v>155</v>
      </c>
      <c r="N6" s="23" t="s">
        <v>153</v>
      </c>
      <c r="O6" s="24" t="s">
        <v>154</v>
      </c>
    </row>
    <row r="7" spans="2:15" ht="14.45" x14ac:dyDescent="0.35">
      <c r="B7" s="279">
        <v>1</v>
      </c>
      <c r="C7" s="291">
        <v>1717</v>
      </c>
      <c r="D7" s="295">
        <v>2.103E-2</v>
      </c>
      <c r="E7" s="291">
        <v>-0.13499</v>
      </c>
      <c r="F7" s="291">
        <v>8.9099999999999999E-2</v>
      </c>
      <c r="G7" s="292">
        <v>-8.3419999999999994E-2</v>
      </c>
      <c r="J7" s="279">
        <v>1</v>
      </c>
      <c r="K7" s="280">
        <v>2481.3470676505126</v>
      </c>
      <c r="L7" s="295">
        <v>0.432941219726861</v>
      </c>
      <c r="M7" s="291">
        <v>0.22060699094362346</v>
      </c>
      <c r="N7" s="291">
        <v>0.34645178932951559</v>
      </c>
      <c r="O7" s="292">
        <v>0</v>
      </c>
    </row>
    <row r="8" spans="2:15" ht="14.45" x14ac:dyDescent="0.35">
      <c r="B8" s="38">
        <v>1</v>
      </c>
      <c r="C8" s="15">
        <v>584</v>
      </c>
      <c r="D8" s="26">
        <v>-7.3410000000000003E-2</v>
      </c>
      <c r="E8" s="15">
        <v>0.17101</v>
      </c>
      <c r="F8" s="15">
        <v>6.2E-2</v>
      </c>
      <c r="G8" s="16">
        <v>0.20255999999999999</v>
      </c>
      <c r="J8" s="38">
        <v>1</v>
      </c>
      <c r="K8" s="77">
        <v>997.80177436167514</v>
      </c>
      <c r="L8" s="26">
        <v>-0.3254573938410647</v>
      </c>
      <c r="M8" s="15">
        <v>-0.34266222206581715</v>
      </c>
      <c r="N8" s="15">
        <v>-0.33188038409311815</v>
      </c>
      <c r="O8" s="16">
        <v>0</v>
      </c>
    </row>
    <row r="9" spans="2:15" ht="14.45" x14ac:dyDescent="0.35">
      <c r="B9" s="38">
        <v>1</v>
      </c>
      <c r="C9" s="15">
        <v>370</v>
      </c>
      <c r="D9" s="26">
        <v>-3.2039999999999999E-2</v>
      </c>
      <c r="E9" s="15">
        <v>3.9449999999999999E-2</v>
      </c>
      <c r="F9" s="15">
        <v>4.2020000000000002E-2</v>
      </c>
      <c r="G9" s="16">
        <v>2.2839999999999999E-2</v>
      </c>
      <c r="J9" s="38">
        <v>1</v>
      </c>
      <c r="K9" s="77">
        <v>9369.7140002034921</v>
      </c>
      <c r="L9" s="26">
        <v>-0.34230148694021723</v>
      </c>
      <c r="M9" s="15">
        <v>0.39680809314088872</v>
      </c>
      <c r="N9" s="15">
        <v>0.94549339379932851</v>
      </c>
      <c r="O9" s="16">
        <v>0</v>
      </c>
    </row>
    <row r="10" spans="2:15" ht="14.45" x14ac:dyDescent="0.35">
      <c r="B10" s="38">
        <v>1</v>
      </c>
      <c r="C10" s="15">
        <v>1597</v>
      </c>
      <c r="D10" s="26">
        <v>-0.10507</v>
      </c>
      <c r="E10" s="15">
        <v>-0.24631</v>
      </c>
      <c r="F10" s="15">
        <v>-0.16261</v>
      </c>
      <c r="G10" s="16">
        <v>-0.39478000000000002</v>
      </c>
      <c r="J10" s="38">
        <v>1</v>
      </c>
      <c r="K10" s="77">
        <v>16534.930916796791</v>
      </c>
      <c r="L10" s="26">
        <v>2.3258978362703555</v>
      </c>
      <c r="M10" s="15">
        <v>-1.3651572607628824</v>
      </c>
      <c r="N10" s="15">
        <v>-1.9607405755074729</v>
      </c>
      <c r="O10" s="16">
        <v>0</v>
      </c>
    </row>
    <row r="11" spans="2:15" ht="14.45" x14ac:dyDescent="0.35">
      <c r="B11" s="38">
        <v>1</v>
      </c>
      <c r="C11" s="15">
        <v>824</v>
      </c>
      <c r="D11" s="26">
        <v>7.4310000000000001E-2</v>
      </c>
      <c r="E11" s="15">
        <v>0.25359999999999999</v>
      </c>
      <c r="F11" s="15">
        <v>0.16564000000000001</v>
      </c>
      <c r="G11" s="16">
        <v>0.41156999999999999</v>
      </c>
      <c r="J11" s="38">
        <v>1</v>
      </c>
      <c r="K11" s="77">
        <v>1677.6459311812307</v>
      </c>
      <c r="L11" s="26">
        <v>0.14372615818835308</v>
      </c>
      <c r="M11" s="15">
        <v>0.53684317876121801</v>
      </c>
      <c r="N11" s="15">
        <v>0.31943066305042889</v>
      </c>
      <c r="O11" s="16">
        <v>0</v>
      </c>
    </row>
    <row r="12" spans="2:15" ht="14.45" x14ac:dyDescent="0.35">
      <c r="B12" s="38">
        <v>1</v>
      </c>
      <c r="C12" s="15">
        <v>505</v>
      </c>
      <c r="D12" s="26">
        <v>-3.3079999999999998E-2</v>
      </c>
      <c r="E12" s="15">
        <v>4.1329999999999999E-2</v>
      </c>
      <c r="F12" s="15">
        <v>6.0859999999999997E-2</v>
      </c>
      <c r="G12" s="16">
        <v>1.4659999999999999E-2</v>
      </c>
      <c r="J12" s="38">
        <v>1</v>
      </c>
      <c r="K12" s="77">
        <v>1416.9995706141299</v>
      </c>
      <c r="L12" s="26">
        <v>0.33333333333333331</v>
      </c>
      <c r="M12" s="15">
        <v>0.33333333333333331</v>
      </c>
      <c r="N12" s="15">
        <v>0.33333333333333331</v>
      </c>
      <c r="O12" s="16">
        <v>0</v>
      </c>
    </row>
    <row r="13" spans="2:15" ht="14.45" x14ac:dyDescent="0.35">
      <c r="B13" s="38">
        <v>1</v>
      </c>
      <c r="C13" s="15">
        <v>607</v>
      </c>
      <c r="D13" s="26">
        <v>7.349E-2</v>
      </c>
      <c r="E13" s="15">
        <v>-0.10489999999999999</v>
      </c>
      <c r="F13" s="15">
        <v>-0.18590000000000001</v>
      </c>
      <c r="G13" s="16">
        <v>-3.2820000000000002E-2</v>
      </c>
      <c r="J13" s="38">
        <v>1</v>
      </c>
      <c r="K13" s="77">
        <v>3786.4094943559612</v>
      </c>
      <c r="L13" s="26">
        <v>0.17999072212772538</v>
      </c>
      <c r="M13" s="15">
        <v>-6.8037730013916817E-2</v>
      </c>
      <c r="N13" s="15">
        <v>-1.1119529921138087</v>
      </c>
      <c r="O13" s="16">
        <v>0</v>
      </c>
    </row>
    <row r="14" spans="2:15" ht="14.45" x14ac:dyDescent="0.35">
      <c r="B14" s="38">
        <v>1</v>
      </c>
      <c r="C14" s="15">
        <v>235</v>
      </c>
      <c r="D14" s="26">
        <v>2.7179999999999999E-2</v>
      </c>
      <c r="E14" s="15">
        <v>-4.1300000000000003E-2</v>
      </c>
      <c r="F14" s="15">
        <v>-5.2380000000000003E-2</v>
      </c>
      <c r="G14" s="16">
        <v>-1.5949999999999999E-2</v>
      </c>
      <c r="J14" s="38">
        <v>1</v>
      </c>
      <c r="K14" s="77">
        <v>3843.9401321480968</v>
      </c>
      <c r="L14" s="26">
        <v>0.18493210797527554</v>
      </c>
      <c r="M14" s="15">
        <v>-6.3315738662721457E-2</v>
      </c>
      <c r="N14" s="15">
        <v>-1.121616369312554</v>
      </c>
      <c r="O14" s="16">
        <v>0</v>
      </c>
    </row>
    <row r="15" spans="2:15" ht="14.45" x14ac:dyDescent="0.35">
      <c r="B15" s="38">
        <v>1</v>
      </c>
      <c r="C15" s="15">
        <v>623</v>
      </c>
      <c r="D15" s="26">
        <v>-1.58E-3</v>
      </c>
      <c r="E15" s="15">
        <v>-1.525E-2</v>
      </c>
      <c r="F15" s="15">
        <v>-7.3299999999999997E-3</v>
      </c>
      <c r="G15" s="16">
        <v>0.20007</v>
      </c>
      <c r="J15" s="38">
        <v>1</v>
      </c>
      <c r="K15" s="77">
        <v>5190.3783598082673</v>
      </c>
      <c r="L15" s="26">
        <v>0.28301732458651663</v>
      </c>
      <c r="M15" s="15">
        <v>4.8669164199126411E-2</v>
      </c>
      <c r="N15" s="15">
        <v>-1.331686488785643</v>
      </c>
      <c r="O15" s="16">
        <v>0</v>
      </c>
    </row>
    <row r="16" spans="2:15" ht="14.45" x14ac:dyDescent="0.35">
      <c r="B16" s="38">
        <v>1</v>
      </c>
      <c r="C16" s="15">
        <v>579</v>
      </c>
      <c r="D16" s="26">
        <v>9.0399999999999994E-3</v>
      </c>
      <c r="E16" s="15">
        <v>-7.6240000000000002E-2</v>
      </c>
      <c r="F16" s="15">
        <v>1.218E-2</v>
      </c>
      <c r="G16" s="16">
        <v>-3.8350000000000002E-2</v>
      </c>
      <c r="J16" s="38">
        <v>1</v>
      </c>
      <c r="K16" s="77">
        <v>3029.5835507035449</v>
      </c>
      <c r="L16" s="26">
        <v>-0.289019954726707</v>
      </c>
      <c r="M16" s="15">
        <v>-0.56374293134680975</v>
      </c>
      <c r="N16" s="15">
        <v>-0.14723711392648317</v>
      </c>
      <c r="O16" s="16">
        <v>0</v>
      </c>
    </row>
    <row r="17" spans="2:15" ht="14.45" x14ac:dyDescent="0.35">
      <c r="B17" s="38">
        <v>1</v>
      </c>
      <c r="C17" s="15">
        <v>4250</v>
      </c>
      <c r="D17" s="26">
        <v>0</v>
      </c>
      <c r="E17" s="15">
        <v>0</v>
      </c>
      <c r="F17" s="15">
        <v>0</v>
      </c>
      <c r="G17" s="16">
        <v>-1</v>
      </c>
      <c r="J17" s="38">
        <v>1</v>
      </c>
      <c r="K17" s="77">
        <v>2481.3360530293116</v>
      </c>
      <c r="L17" s="26">
        <v>-0.33331349891109024</v>
      </c>
      <c r="M17" s="15">
        <v>-0.46508943340989423</v>
      </c>
      <c r="N17" s="15">
        <v>-0.20159706767901558</v>
      </c>
      <c r="O17" s="16">
        <v>0</v>
      </c>
    </row>
    <row r="18" spans="2:15" ht="14.45" x14ac:dyDescent="0.35">
      <c r="B18" s="38">
        <v>1</v>
      </c>
      <c r="C18" s="15">
        <v>4955</v>
      </c>
      <c r="D18" s="26">
        <v>0</v>
      </c>
      <c r="E18" s="15">
        <v>-1</v>
      </c>
      <c r="F18" s="15">
        <v>0</v>
      </c>
      <c r="G18" s="16">
        <v>0</v>
      </c>
      <c r="J18" s="38">
        <v>1</v>
      </c>
      <c r="K18" s="77">
        <v>990.152831151123</v>
      </c>
      <c r="L18" s="26">
        <v>-0.32299082564307557</v>
      </c>
      <c r="M18" s="15">
        <v>-0.33726981339833778</v>
      </c>
      <c r="N18" s="15">
        <v>-0.33973936095858664</v>
      </c>
      <c r="O18" s="16">
        <v>0</v>
      </c>
    </row>
    <row r="19" spans="2:15" ht="14.45" x14ac:dyDescent="0.35">
      <c r="B19" s="38">
        <v>1</v>
      </c>
      <c r="C19" s="15">
        <v>469</v>
      </c>
      <c r="D19" s="26">
        <v>2.2089999999999999E-2</v>
      </c>
      <c r="E19" s="15">
        <v>0.18501000000000001</v>
      </c>
      <c r="F19" s="15">
        <v>0.11617</v>
      </c>
      <c r="G19" s="16">
        <v>0</v>
      </c>
      <c r="J19" s="38">
        <v>1</v>
      </c>
      <c r="K19" s="77">
        <v>1003.9258098860056</v>
      </c>
      <c r="L19" s="26">
        <v>-0.32516036924516212</v>
      </c>
      <c r="M19" s="15">
        <v>-0.34364820846905531</v>
      </c>
      <c r="N19" s="15">
        <v>-0.33119142228578247</v>
      </c>
      <c r="O19" s="16">
        <v>0</v>
      </c>
    </row>
    <row r="20" spans="2:15" ht="14.45" x14ac:dyDescent="0.35">
      <c r="B20" s="38">
        <v>1</v>
      </c>
      <c r="C20" s="15">
        <v>552</v>
      </c>
      <c r="D20" s="26">
        <v>0.10978</v>
      </c>
      <c r="E20" s="15">
        <v>0.24296000000000001</v>
      </c>
      <c r="F20" s="15">
        <v>0.1663</v>
      </c>
      <c r="G20" s="16">
        <v>0</v>
      </c>
      <c r="J20" s="38">
        <v>1</v>
      </c>
      <c r="K20" s="77">
        <v>2135.0412596000901</v>
      </c>
      <c r="L20" s="26">
        <v>-0.60461913067210238</v>
      </c>
      <c r="M20" s="15">
        <v>-8.1875285177588339E-2</v>
      </c>
      <c r="N20" s="15">
        <v>-0.31350558415030938</v>
      </c>
      <c r="O20" s="16">
        <v>0</v>
      </c>
    </row>
    <row r="21" spans="2:15" ht="14.45" x14ac:dyDescent="0.35">
      <c r="B21" s="38">
        <v>1</v>
      </c>
      <c r="C21" s="15">
        <v>545</v>
      </c>
      <c r="D21" s="26">
        <v>9.9839999999999998E-2</v>
      </c>
      <c r="E21" s="15">
        <v>0.24317</v>
      </c>
      <c r="F21" s="15">
        <v>0.15248</v>
      </c>
      <c r="G21" s="16">
        <v>0</v>
      </c>
      <c r="J21" s="38">
        <v>1</v>
      </c>
      <c r="K21" s="77">
        <v>2134.2962867429965</v>
      </c>
      <c r="L21" s="26">
        <v>-0.60453674352967257</v>
      </c>
      <c r="M21" s="15">
        <v>-8.1858355201309727E-2</v>
      </c>
      <c r="N21" s="15">
        <v>-0.31360490126901769</v>
      </c>
      <c r="O21" s="16">
        <v>0</v>
      </c>
    </row>
    <row r="22" spans="2:15" x14ac:dyDescent="0.25">
      <c r="B22" s="38">
        <v>1</v>
      </c>
      <c r="C22" s="15">
        <v>498</v>
      </c>
      <c r="D22" s="26">
        <v>8.5889999999999994E-2</v>
      </c>
      <c r="E22" s="15">
        <v>0.20512</v>
      </c>
      <c r="F22" s="15">
        <v>0.16053999999999999</v>
      </c>
      <c r="G22" s="16">
        <v>0</v>
      </c>
      <c r="J22" s="38">
        <v>1</v>
      </c>
      <c r="K22" s="77">
        <v>2132.3236925396909</v>
      </c>
      <c r="L22" s="26">
        <v>-0.60419852693728193</v>
      </c>
      <c r="M22" s="15">
        <v>-8.2215472696369307E-2</v>
      </c>
      <c r="N22" s="15">
        <v>-0.31358600036634871</v>
      </c>
      <c r="O22" s="16">
        <v>0</v>
      </c>
    </row>
    <row r="23" spans="2:15" x14ac:dyDescent="0.25">
      <c r="B23" s="38">
        <v>1</v>
      </c>
      <c r="C23" s="15">
        <v>463</v>
      </c>
      <c r="D23" s="26">
        <v>5.7119999999999997E-2</v>
      </c>
      <c r="E23" s="15">
        <v>0.21274999999999999</v>
      </c>
      <c r="F23" s="15">
        <v>9.8769999999999997E-2</v>
      </c>
      <c r="G23" s="16">
        <v>0</v>
      </c>
      <c r="J23" s="38">
        <v>1</v>
      </c>
      <c r="K23" s="77">
        <v>3068.7374394391886</v>
      </c>
      <c r="L23" s="26">
        <v>-0.29907640710695438</v>
      </c>
      <c r="M23" s="15">
        <v>5.7481448186741231E-2</v>
      </c>
      <c r="N23" s="15">
        <v>-0.75840504107978679</v>
      </c>
      <c r="O23" s="16">
        <v>0</v>
      </c>
    </row>
    <row r="24" spans="2:15" x14ac:dyDescent="0.25">
      <c r="B24" s="38">
        <v>1</v>
      </c>
      <c r="C24" s="15">
        <v>498</v>
      </c>
      <c r="D24" s="26">
        <v>9.2119999999999994E-2</v>
      </c>
      <c r="E24" s="15">
        <v>0.20716000000000001</v>
      </c>
      <c r="F24" s="15">
        <v>0.16245000000000001</v>
      </c>
      <c r="G24" s="16">
        <v>0</v>
      </c>
      <c r="J24" s="38">
        <v>1</v>
      </c>
      <c r="K24" s="77">
        <v>3049.2787514562187</v>
      </c>
      <c r="L24" s="26">
        <v>-0.29833679386819018</v>
      </c>
      <c r="M24" s="15">
        <v>5.5024653624104233E-2</v>
      </c>
      <c r="N24" s="15">
        <v>-0.75668785975591413</v>
      </c>
      <c r="O24" s="16">
        <v>0</v>
      </c>
    </row>
    <row r="25" spans="2:15" x14ac:dyDescent="0.25">
      <c r="B25" s="38">
        <v>1</v>
      </c>
      <c r="C25" s="15">
        <v>491</v>
      </c>
      <c r="D25" s="26">
        <v>9.9970000000000003E-2</v>
      </c>
      <c r="E25" s="15">
        <v>0.21323</v>
      </c>
      <c r="F25" s="15">
        <v>0.15401000000000001</v>
      </c>
      <c r="G25" s="16">
        <v>0</v>
      </c>
      <c r="J25" s="38">
        <v>1</v>
      </c>
      <c r="K25" s="77">
        <v>3113.8513625646374</v>
      </c>
      <c r="L25" s="26">
        <v>0.25774632922152174</v>
      </c>
      <c r="M25" s="15">
        <v>0.27418008318070047</v>
      </c>
      <c r="N25" s="15">
        <v>0.46807358759777778</v>
      </c>
      <c r="O25" s="16">
        <v>0</v>
      </c>
    </row>
    <row r="26" spans="2:15" x14ac:dyDescent="0.25">
      <c r="B26" s="38">
        <v>1</v>
      </c>
      <c r="C26" s="15">
        <v>540</v>
      </c>
      <c r="D26" s="26">
        <v>2.5340000000000001E-2</v>
      </c>
      <c r="E26" s="15">
        <v>0.21512000000000001</v>
      </c>
      <c r="F26" s="15">
        <v>0.13055</v>
      </c>
      <c r="G26" s="16">
        <v>0</v>
      </c>
      <c r="J26" s="38">
        <v>1</v>
      </c>
      <c r="K26" s="77">
        <v>1683.9365299281103</v>
      </c>
      <c r="L26" s="26">
        <v>0.14285575877026649</v>
      </c>
      <c r="M26" s="15">
        <v>0.53779802850665326</v>
      </c>
      <c r="N26" s="15">
        <v>0.31934621272308017</v>
      </c>
      <c r="O26" s="16">
        <v>0</v>
      </c>
    </row>
    <row r="27" spans="2:15" x14ac:dyDescent="0.25">
      <c r="B27" s="38">
        <v>1</v>
      </c>
      <c r="C27" s="15">
        <v>542</v>
      </c>
      <c r="D27" s="26">
        <v>2.5239999999999999E-2</v>
      </c>
      <c r="E27" s="15">
        <v>0.21407000000000001</v>
      </c>
      <c r="F27" s="15">
        <v>0.13366</v>
      </c>
      <c r="G27" s="16">
        <v>0</v>
      </c>
      <c r="J27" s="38">
        <v>1</v>
      </c>
      <c r="K27" s="77">
        <v>1683.2548065283288</v>
      </c>
      <c r="L27" s="26">
        <v>0.14294311577310503</v>
      </c>
      <c r="M27" s="15">
        <v>0.53771552767705333</v>
      </c>
      <c r="N27" s="15">
        <v>0.31934135654984169</v>
      </c>
      <c r="O27" s="16">
        <v>0</v>
      </c>
    </row>
    <row r="28" spans="2:15" x14ac:dyDescent="0.25">
      <c r="B28" s="38">
        <v>1</v>
      </c>
      <c r="C28" s="15">
        <v>557</v>
      </c>
      <c r="D28" s="26">
        <v>0.10778</v>
      </c>
      <c r="E28" s="15">
        <v>0.23341000000000001</v>
      </c>
      <c r="F28" s="15">
        <v>0.18284</v>
      </c>
      <c r="G28" s="16">
        <v>0</v>
      </c>
      <c r="J28" s="38">
        <v>1</v>
      </c>
      <c r="K28" s="77">
        <v>16437.521327329592</v>
      </c>
      <c r="L28" s="26">
        <v>2.3116695872058202</v>
      </c>
      <c r="M28" s="15">
        <v>-1.3597143047268372</v>
      </c>
      <c r="N28" s="15">
        <v>-1.951955282478983</v>
      </c>
      <c r="O28" s="16">
        <v>0</v>
      </c>
    </row>
    <row r="29" spans="2:15" x14ac:dyDescent="0.25">
      <c r="B29" s="38">
        <v>1</v>
      </c>
      <c r="C29" s="15">
        <v>549</v>
      </c>
      <c r="D29" s="26">
        <v>0.11169</v>
      </c>
      <c r="E29" s="15">
        <v>0.23865</v>
      </c>
      <c r="F29" s="15">
        <v>0.17175000000000001</v>
      </c>
      <c r="G29" s="16">
        <v>0</v>
      </c>
      <c r="J29" s="38">
        <v>1</v>
      </c>
      <c r="K29" s="77">
        <v>16485.070289387637</v>
      </c>
      <c r="L29" s="26">
        <v>2.3187267833707765</v>
      </c>
      <c r="M29" s="15">
        <v>-1.3613007985408279</v>
      </c>
      <c r="N29" s="15">
        <v>-1.9574259848299487</v>
      </c>
      <c r="O29" s="16">
        <v>0</v>
      </c>
    </row>
    <row r="30" spans="2:15" x14ac:dyDescent="0.25">
      <c r="B30" s="38">
        <v>1</v>
      </c>
      <c r="C30" s="15">
        <v>365</v>
      </c>
      <c r="D30" s="26">
        <v>3.8440000000000002E-2</v>
      </c>
      <c r="E30" s="15">
        <v>-7.8299999999999995E-2</v>
      </c>
      <c r="F30" s="15">
        <v>-0.18260999999999999</v>
      </c>
      <c r="G30" s="16">
        <v>0</v>
      </c>
      <c r="J30" s="38">
        <v>1</v>
      </c>
      <c r="K30" s="77">
        <v>3063.0139512751712</v>
      </c>
      <c r="L30" s="26">
        <v>0.26223663853989937</v>
      </c>
      <c r="M30" s="15">
        <v>0.27365924508653527</v>
      </c>
      <c r="N30" s="15">
        <v>0.46410411637356536</v>
      </c>
      <c r="O30" s="16">
        <v>0</v>
      </c>
    </row>
    <row r="31" spans="2:15" x14ac:dyDescent="0.25">
      <c r="B31" s="38">
        <v>1</v>
      </c>
      <c r="C31" s="15">
        <v>368</v>
      </c>
      <c r="D31" s="26">
        <v>4.2090000000000002E-2</v>
      </c>
      <c r="E31" s="15">
        <v>-7.9369999999999996E-2</v>
      </c>
      <c r="F31" s="15">
        <v>-0.17924000000000001</v>
      </c>
      <c r="G31" s="16">
        <v>0</v>
      </c>
      <c r="J31" s="38">
        <v>1</v>
      </c>
      <c r="K31" s="77">
        <v>3040.0989161567336</v>
      </c>
      <c r="L31" s="26">
        <v>0.2632957541639665</v>
      </c>
      <c r="M31" s="15">
        <v>0.2744186276595218</v>
      </c>
      <c r="N31" s="15">
        <v>0.46228561817651159</v>
      </c>
      <c r="O31" s="16">
        <v>0</v>
      </c>
    </row>
    <row r="32" spans="2:15" x14ac:dyDescent="0.25">
      <c r="B32" s="38">
        <v>1</v>
      </c>
      <c r="C32" s="15">
        <v>361</v>
      </c>
      <c r="D32" s="26">
        <v>2.6960000000000001E-2</v>
      </c>
      <c r="E32" s="15">
        <v>-7.9509999999999997E-2</v>
      </c>
      <c r="F32" s="15">
        <v>-0.19227</v>
      </c>
      <c r="G32" s="16">
        <v>0</v>
      </c>
      <c r="J32" s="38">
        <v>1</v>
      </c>
      <c r="K32" s="77">
        <v>1410.6689491277793</v>
      </c>
      <c r="L32" s="26">
        <v>0.19445921391484461</v>
      </c>
      <c r="M32" s="15">
        <v>0.49153670817016276</v>
      </c>
      <c r="N32" s="15">
        <v>0.31400407791499257</v>
      </c>
      <c r="O32" s="16">
        <v>0</v>
      </c>
    </row>
    <row r="33" spans="2:15" x14ac:dyDescent="0.25">
      <c r="B33" s="38">
        <v>1</v>
      </c>
      <c r="C33" s="15">
        <v>370</v>
      </c>
      <c r="D33" s="26">
        <v>3.9269999999999999E-2</v>
      </c>
      <c r="E33" s="15">
        <v>-8.5319999999999993E-2</v>
      </c>
      <c r="F33" s="15">
        <v>-0.18048</v>
      </c>
      <c r="G33" s="16">
        <v>0</v>
      </c>
      <c r="J33" s="38">
        <v>1</v>
      </c>
      <c r="K33" s="77">
        <v>1419.1203536580324</v>
      </c>
      <c r="L33" s="26">
        <v>0.20203306087953524</v>
      </c>
      <c r="M33" s="15">
        <v>0.48937430187408032</v>
      </c>
      <c r="N33" s="15">
        <v>0.30859263724638453</v>
      </c>
      <c r="O33" s="16">
        <v>0</v>
      </c>
    </row>
    <row r="34" spans="2:15" x14ac:dyDescent="0.25">
      <c r="B34" s="38">
        <v>1</v>
      </c>
      <c r="C34" s="15">
        <v>355</v>
      </c>
      <c r="D34" s="26">
        <v>7.3099999999999997E-3</v>
      </c>
      <c r="E34" s="15">
        <v>-8.4419999999999995E-2</v>
      </c>
      <c r="F34" s="15">
        <v>-0.20824999999999999</v>
      </c>
      <c r="G34" s="16">
        <v>0</v>
      </c>
      <c r="J34" s="38">
        <v>1</v>
      </c>
      <c r="K34" s="77">
        <v>1346.0082277905792</v>
      </c>
      <c r="L34" s="26">
        <v>0.19580003100791774</v>
      </c>
      <c r="M34" s="15">
        <v>0.48066656330694102</v>
      </c>
      <c r="N34" s="15">
        <v>0.32353340568514133</v>
      </c>
      <c r="O34" s="16">
        <v>0</v>
      </c>
    </row>
    <row r="35" spans="2:15" x14ac:dyDescent="0.25">
      <c r="B35" s="38">
        <v>1</v>
      </c>
      <c r="C35" s="15">
        <v>343</v>
      </c>
      <c r="D35" s="26">
        <v>-0.13192999999999999</v>
      </c>
      <c r="E35" s="15">
        <v>-8.5389999999999994E-2</v>
      </c>
      <c r="F35" s="15">
        <v>-0.21157000000000001</v>
      </c>
      <c r="G35" s="16">
        <v>0</v>
      </c>
      <c r="J35" s="38">
        <v>1</v>
      </c>
      <c r="K35" s="77">
        <v>1336.7685056614971</v>
      </c>
      <c r="L35" s="26">
        <v>0.19716887793601104</v>
      </c>
      <c r="M35" s="15">
        <v>0.48199090019350166</v>
      </c>
      <c r="N35" s="15">
        <v>0.32084022187048733</v>
      </c>
      <c r="O35" s="16">
        <v>0</v>
      </c>
    </row>
    <row r="36" spans="2:15" x14ac:dyDescent="0.25">
      <c r="B36" s="38">
        <v>1</v>
      </c>
      <c r="C36" s="15">
        <v>349</v>
      </c>
      <c r="D36" s="26">
        <v>0</v>
      </c>
      <c r="E36" s="15">
        <v>-9.5070000000000002E-2</v>
      </c>
      <c r="F36" s="15">
        <v>-0.20529</v>
      </c>
      <c r="G36" s="16">
        <v>0</v>
      </c>
      <c r="J36" s="38">
        <v>1</v>
      </c>
      <c r="K36" s="77">
        <v>1333.3226411876915</v>
      </c>
      <c r="L36" s="26">
        <v>0.19588392111007669</v>
      </c>
      <c r="M36" s="15">
        <v>0.48164647392207388</v>
      </c>
      <c r="N36" s="15">
        <v>0.32246960496784943</v>
      </c>
      <c r="O36" s="16">
        <v>0</v>
      </c>
    </row>
    <row r="37" spans="2:15" x14ac:dyDescent="0.25">
      <c r="B37" s="38">
        <v>1</v>
      </c>
      <c r="C37" s="15">
        <v>351</v>
      </c>
      <c r="D37" s="26">
        <v>-5.8959999999999999E-2</v>
      </c>
      <c r="E37" s="15">
        <v>-9.869E-2</v>
      </c>
      <c r="F37" s="15">
        <v>-0.20604</v>
      </c>
      <c r="G37" s="16">
        <v>0</v>
      </c>
      <c r="J37" s="38">
        <v>1</v>
      </c>
      <c r="K37" s="77">
        <v>1330.4256687397785</v>
      </c>
      <c r="L37" s="26">
        <v>0.19608614250027223</v>
      </c>
      <c r="M37" s="15">
        <v>0.48177384792176092</v>
      </c>
      <c r="N37" s="15">
        <v>0.3221400095779669</v>
      </c>
      <c r="O37" s="16">
        <v>0</v>
      </c>
    </row>
    <row r="38" spans="2:15" x14ac:dyDescent="0.25">
      <c r="B38" s="38">
        <v>1</v>
      </c>
      <c r="C38" s="15">
        <v>350</v>
      </c>
      <c r="D38" s="26">
        <v>-0.12897</v>
      </c>
      <c r="E38" s="15">
        <v>-9.9510000000000001E-2</v>
      </c>
      <c r="F38" s="15">
        <v>-0.20762</v>
      </c>
      <c r="G38" s="16">
        <v>0</v>
      </c>
      <c r="J38" s="38">
        <v>1</v>
      </c>
      <c r="K38" s="77">
        <v>1329.8862316260188</v>
      </c>
      <c r="L38" s="26">
        <v>0.19617193534514185</v>
      </c>
      <c r="M38" s="15">
        <v>0.48167700255394508</v>
      </c>
      <c r="N38" s="15">
        <v>0.32215106210091304</v>
      </c>
      <c r="O38" s="16">
        <v>0</v>
      </c>
    </row>
    <row r="39" spans="2:15" x14ac:dyDescent="0.25">
      <c r="B39" s="38">
        <v>1</v>
      </c>
      <c r="C39" s="15">
        <v>343</v>
      </c>
      <c r="D39" s="26">
        <v>0</v>
      </c>
      <c r="E39" s="15">
        <v>-8.4449999999999997E-2</v>
      </c>
      <c r="F39" s="15">
        <v>-0.20743</v>
      </c>
      <c r="G39" s="16">
        <v>0</v>
      </c>
      <c r="J39" s="38">
        <v>1</v>
      </c>
      <c r="K39" s="77">
        <v>1329.3515698354174</v>
      </c>
      <c r="L39" s="26">
        <v>0.19626454475459407</v>
      </c>
      <c r="M39" s="15">
        <v>0.4815788445310033</v>
      </c>
      <c r="N39" s="15">
        <v>0.32215661071440266</v>
      </c>
      <c r="O39" s="16">
        <v>0</v>
      </c>
    </row>
    <row r="40" spans="2:15" x14ac:dyDescent="0.25">
      <c r="B40" s="38">
        <v>1</v>
      </c>
      <c r="C40" s="15">
        <v>342</v>
      </c>
      <c r="D40" s="26">
        <v>-5.2589999999999998E-2</v>
      </c>
      <c r="E40" s="15">
        <v>-8.3769999999999997E-2</v>
      </c>
      <c r="F40" s="15">
        <v>-0.20888000000000001</v>
      </c>
      <c r="G40" s="16">
        <v>0</v>
      </c>
      <c r="J40" s="38">
        <v>1</v>
      </c>
      <c r="K40" s="77">
        <v>1329.2330990392393</v>
      </c>
      <c r="L40" s="26">
        <v>0.19630648877774939</v>
      </c>
      <c r="M40" s="15">
        <v>0.48151026761482557</v>
      </c>
      <c r="N40" s="15">
        <v>0.32218324360742501</v>
      </c>
      <c r="O40" s="16">
        <v>0</v>
      </c>
    </row>
    <row r="41" spans="2:15" x14ac:dyDescent="0.25">
      <c r="B41" s="38">
        <v>2</v>
      </c>
      <c r="C41" s="15">
        <v>1649</v>
      </c>
      <c r="D41" s="26">
        <v>2.103E-2</v>
      </c>
      <c r="E41" s="15">
        <v>-0.13499</v>
      </c>
      <c r="F41" s="15">
        <v>8.9810000000000001E-2</v>
      </c>
      <c r="G41" s="16">
        <v>-8.5260000000000002E-2</v>
      </c>
      <c r="J41" s="38">
        <v>1</v>
      </c>
      <c r="K41" s="77">
        <v>1330.3255075551949</v>
      </c>
      <c r="L41" s="26">
        <v>0.19648685556767545</v>
      </c>
      <c r="M41" s="15">
        <v>0.48122510844473759</v>
      </c>
      <c r="N41" s="15">
        <v>0.32228803598758704</v>
      </c>
      <c r="O41" s="16">
        <v>0</v>
      </c>
    </row>
    <row r="42" spans="2:15" x14ac:dyDescent="0.25">
      <c r="B42" s="38">
        <v>2</v>
      </c>
      <c r="C42" s="15">
        <v>587</v>
      </c>
      <c r="D42" s="26">
        <v>-7.3410000000000003E-2</v>
      </c>
      <c r="E42" s="15">
        <v>0.17101</v>
      </c>
      <c r="F42" s="15">
        <v>6.1719999999999997E-2</v>
      </c>
      <c r="G42" s="16">
        <v>0.20632</v>
      </c>
      <c r="J42" s="38">
        <v>1</v>
      </c>
      <c r="K42" s="77">
        <v>1329.0640774259221</v>
      </c>
      <c r="L42" s="26">
        <v>0.19632383142587745</v>
      </c>
      <c r="M42" s="15">
        <v>0.4815056495117061</v>
      </c>
      <c r="N42" s="15">
        <v>0.32217051906241656</v>
      </c>
      <c r="O42" s="16">
        <v>0</v>
      </c>
    </row>
    <row r="43" spans="2:15" x14ac:dyDescent="0.25">
      <c r="B43" s="38">
        <v>2</v>
      </c>
      <c r="C43" s="15">
        <v>395</v>
      </c>
      <c r="D43" s="26">
        <v>-3.2039999999999999E-2</v>
      </c>
      <c r="E43" s="15">
        <v>3.9449999999999999E-2</v>
      </c>
      <c r="F43" s="15">
        <v>4.2040000000000001E-2</v>
      </c>
      <c r="G43" s="16">
        <v>2.334E-2</v>
      </c>
      <c r="J43" s="38">
        <v>1</v>
      </c>
      <c r="K43" s="77">
        <v>1329.0353289132593</v>
      </c>
      <c r="L43" s="26">
        <v>0.19633955374782347</v>
      </c>
      <c r="M43" s="15">
        <v>0.48151139916561336</v>
      </c>
      <c r="N43" s="15">
        <v>0.32214904708656306</v>
      </c>
      <c r="O43" s="16">
        <v>0</v>
      </c>
    </row>
    <row r="44" spans="2:15" x14ac:dyDescent="0.25">
      <c r="B44" s="38">
        <v>2</v>
      </c>
      <c r="C44" s="15">
        <v>1495</v>
      </c>
      <c r="D44" s="26">
        <v>-0.10507</v>
      </c>
      <c r="E44" s="15">
        <v>-0.24631</v>
      </c>
      <c r="F44" s="15">
        <v>-0.16248000000000001</v>
      </c>
      <c r="G44" s="16">
        <v>-0.38624999999999998</v>
      </c>
      <c r="J44" s="38">
        <v>1</v>
      </c>
      <c r="K44" s="77">
        <v>1328.8288769545375</v>
      </c>
      <c r="L44" s="26">
        <v>0.19638330734497514</v>
      </c>
      <c r="M44" s="15">
        <v>0.48146099265323011</v>
      </c>
      <c r="N44" s="15">
        <v>0.32215570000179472</v>
      </c>
      <c r="O44" s="16">
        <v>0</v>
      </c>
    </row>
    <row r="45" spans="2:15" x14ac:dyDescent="0.25">
      <c r="B45" s="38">
        <v>2</v>
      </c>
      <c r="C45" s="15">
        <v>527</v>
      </c>
      <c r="D45" s="26">
        <v>-3.3079999999999998E-2</v>
      </c>
      <c r="E45" s="15">
        <v>4.1329999999999999E-2</v>
      </c>
      <c r="F45" s="15">
        <v>6.0949999999999997E-2</v>
      </c>
      <c r="G45" s="16">
        <v>1.504E-2</v>
      </c>
      <c r="J45" s="38">
        <v>1</v>
      </c>
      <c r="K45" s="77">
        <v>1328.8178084650388</v>
      </c>
      <c r="L45" s="26">
        <v>0.19641149083077311</v>
      </c>
      <c r="M45" s="15">
        <v>0.48144300509929361</v>
      </c>
      <c r="N45" s="15">
        <v>0.32214550406993314</v>
      </c>
      <c r="O45" s="16">
        <v>0</v>
      </c>
    </row>
    <row r="46" spans="2:15" x14ac:dyDescent="0.25">
      <c r="B46" s="38">
        <v>2</v>
      </c>
      <c r="C46" s="15">
        <v>615</v>
      </c>
      <c r="D46" s="26">
        <v>7.349E-2</v>
      </c>
      <c r="E46" s="15">
        <v>-0.10489999999999999</v>
      </c>
      <c r="F46" s="15">
        <v>-0.18633</v>
      </c>
      <c r="G46" s="16">
        <v>-3.3709999999999997E-2</v>
      </c>
      <c r="J46" s="38">
        <v>1</v>
      </c>
      <c r="K46" s="77">
        <v>1328.7864381156683</v>
      </c>
      <c r="L46" s="26">
        <v>0.19640050124413697</v>
      </c>
      <c r="M46" s="15">
        <v>0.48144562694049997</v>
      </c>
      <c r="N46" s="15">
        <v>0.32215387181536309</v>
      </c>
      <c r="O46" s="16">
        <v>0</v>
      </c>
    </row>
    <row r="47" spans="2:15" x14ac:dyDescent="0.25">
      <c r="B47" s="38">
        <v>2</v>
      </c>
      <c r="C47" s="15">
        <v>2384</v>
      </c>
      <c r="D47" s="26">
        <v>5.3199999999999997E-2</v>
      </c>
      <c r="E47" s="15">
        <v>0.24485000000000001</v>
      </c>
      <c r="F47" s="15">
        <v>0.38768999999999998</v>
      </c>
      <c r="G47" s="16">
        <v>0.14482999999999999</v>
      </c>
      <c r="J47" s="38">
        <v>1</v>
      </c>
      <c r="K47" s="77">
        <v>1328.7899714749619</v>
      </c>
      <c r="L47" s="26">
        <v>0.196406816449509</v>
      </c>
      <c r="M47" s="15">
        <v>0.48143866694537168</v>
      </c>
      <c r="N47" s="15">
        <v>0.32215451660511929</v>
      </c>
      <c r="O47" s="16">
        <v>0</v>
      </c>
    </row>
    <row r="48" spans="2:15" x14ac:dyDescent="0.25">
      <c r="B48" s="38">
        <v>2</v>
      </c>
      <c r="C48" s="15">
        <v>1355</v>
      </c>
      <c r="D48" s="26">
        <v>-0.12536</v>
      </c>
      <c r="E48" s="15">
        <v>-0.24188000000000001</v>
      </c>
      <c r="F48" s="15">
        <v>-0.16073000000000001</v>
      </c>
      <c r="G48" s="16">
        <v>-0.37618000000000001</v>
      </c>
      <c r="J48" s="38">
        <v>1</v>
      </c>
      <c r="K48" s="77">
        <v>1418.9025773195874</v>
      </c>
      <c r="L48" s="26">
        <v>0.33341964543790342</v>
      </c>
      <c r="M48" s="15">
        <v>0.3330956739570286</v>
      </c>
      <c r="N48" s="15">
        <v>0.33348468060506792</v>
      </c>
      <c r="O48" s="16">
        <v>0</v>
      </c>
    </row>
    <row r="49" spans="2:15" x14ac:dyDescent="0.25">
      <c r="B49" s="38">
        <v>2</v>
      </c>
      <c r="C49" s="15">
        <v>215</v>
      </c>
      <c r="D49" s="26">
        <v>2.7179999999999999E-2</v>
      </c>
      <c r="E49" s="15">
        <v>-4.1300000000000003E-2</v>
      </c>
      <c r="F49" s="15">
        <v>-5.2440000000000001E-2</v>
      </c>
      <c r="G49" s="16">
        <v>-1.635E-2</v>
      </c>
      <c r="J49" s="38">
        <v>1</v>
      </c>
      <c r="K49" s="77">
        <v>1418.8760778769076</v>
      </c>
      <c r="L49" s="26">
        <v>0.33341803799907505</v>
      </c>
      <c r="M49" s="15">
        <v>0.33309889008786803</v>
      </c>
      <c r="N49" s="15">
        <v>0.33348307191305687</v>
      </c>
      <c r="O49" s="16">
        <v>0</v>
      </c>
    </row>
    <row r="50" spans="2:15" x14ac:dyDescent="0.25">
      <c r="B50" s="38">
        <v>2</v>
      </c>
      <c r="C50" s="15">
        <v>558</v>
      </c>
      <c r="D50" s="26">
        <v>-1.58E-3</v>
      </c>
      <c r="E50" s="15">
        <v>-1.525E-2</v>
      </c>
      <c r="F50" s="15">
        <v>-7.3200000000000001E-3</v>
      </c>
      <c r="G50" s="16">
        <v>0.20071</v>
      </c>
      <c r="J50" s="38">
        <v>1</v>
      </c>
      <c r="K50" s="77">
        <v>1417.9535014423616</v>
      </c>
      <c r="L50" s="26">
        <v>0.3333160835642997</v>
      </c>
      <c r="M50" s="15">
        <v>0.33325350300687545</v>
      </c>
      <c r="N50" s="15">
        <v>0.33343041342882485</v>
      </c>
      <c r="O50" s="16">
        <v>0</v>
      </c>
    </row>
    <row r="51" spans="2:15" x14ac:dyDescent="0.25">
      <c r="B51" s="38">
        <v>2</v>
      </c>
      <c r="C51" s="15">
        <v>564</v>
      </c>
      <c r="D51" s="26">
        <v>9.0399999999999994E-3</v>
      </c>
      <c r="E51" s="15">
        <v>-7.6240000000000002E-2</v>
      </c>
      <c r="F51" s="15">
        <v>1.2749999999999999E-2</v>
      </c>
      <c r="G51" s="16">
        <v>-3.9309999999999998E-2</v>
      </c>
      <c r="J51" s="38">
        <v>1</v>
      </c>
      <c r="K51" s="77">
        <v>1417.6965682540942</v>
      </c>
      <c r="L51" s="26">
        <v>0.33328881364660756</v>
      </c>
      <c r="M51" s="15">
        <v>0.33329603305526578</v>
      </c>
      <c r="N51" s="15">
        <v>0.33341515329812671</v>
      </c>
      <c r="O51" s="16">
        <v>0</v>
      </c>
    </row>
    <row r="52" spans="2:15" x14ac:dyDescent="0.25">
      <c r="B52" s="38">
        <v>2</v>
      </c>
      <c r="C52" s="15">
        <v>4250</v>
      </c>
      <c r="D52" s="26">
        <v>0</v>
      </c>
      <c r="E52" s="15">
        <v>0</v>
      </c>
      <c r="F52" s="15">
        <v>0</v>
      </c>
      <c r="G52" s="16">
        <v>-1</v>
      </c>
      <c r="J52" s="38">
        <v>1</v>
      </c>
      <c r="K52" s="77">
        <v>1417.4857174150884</v>
      </c>
      <c r="L52" s="26">
        <v>0.33344566984859841</v>
      </c>
      <c r="M52" s="15">
        <v>0.33334095616829773</v>
      </c>
      <c r="N52" s="15">
        <v>0.3332133739831038</v>
      </c>
      <c r="O52" s="16">
        <v>0</v>
      </c>
    </row>
    <row r="53" spans="2:15" x14ac:dyDescent="0.25">
      <c r="B53" s="38">
        <v>2</v>
      </c>
      <c r="C53" s="15">
        <v>4905</v>
      </c>
      <c r="D53" s="26">
        <v>0</v>
      </c>
      <c r="E53" s="15">
        <v>-1</v>
      </c>
      <c r="F53" s="15">
        <v>0</v>
      </c>
      <c r="G53" s="16">
        <v>0</v>
      </c>
      <c r="J53" s="38">
        <v>1</v>
      </c>
      <c r="K53" s="77">
        <v>1417.1940636659731</v>
      </c>
      <c r="L53" s="26">
        <v>0.33339750384722278</v>
      </c>
      <c r="M53" s="15">
        <v>0.33335298555321197</v>
      </c>
      <c r="N53" s="15">
        <v>0.33324951059956515</v>
      </c>
      <c r="O53" s="16">
        <v>0</v>
      </c>
    </row>
    <row r="54" spans="2:15" x14ac:dyDescent="0.25">
      <c r="B54" s="38">
        <v>2</v>
      </c>
      <c r="C54" s="15">
        <v>554</v>
      </c>
      <c r="D54" s="26">
        <v>2.8629999999999999E-2</v>
      </c>
      <c r="E54" s="15">
        <v>0.22153999999999999</v>
      </c>
      <c r="F54" s="15">
        <v>0.13482</v>
      </c>
      <c r="G54" s="16">
        <v>0</v>
      </c>
      <c r="J54" s="38">
        <v>1</v>
      </c>
      <c r="K54" s="77">
        <v>1417.1402510184389</v>
      </c>
      <c r="L54" s="26">
        <v>0.33338747362164839</v>
      </c>
      <c r="M54" s="15">
        <v>0.33335498944865938</v>
      </c>
      <c r="N54" s="15">
        <v>0.33325753692969218</v>
      </c>
      <c r="O54" s="16">
        <v>0</v>
      </c>
    </row>
    <row r="55" spans="2:15" x14ac:dyDescent="0.25">
      <c r="B55" s="38">
        <v>2</v>
      </c>
      <c r="C55" s="15">
        <v>556</v>
      </c>
      <c r="D55" s="26">
        <v>2.938E-2</v>
      </c>
      <c r="E55" s="15">
        <v>0.22078999999999999</v>
      </c>
      <c r="F55" s="15">
        <v>0.13814000000000001</v>
      </c>
      <c r="G55" s="16">
        <v>0</v>
      </c>
      <c r="J55" s="38">
        <v>1</v>
      </c>
      <c r="K55" s="77">
        <v>1416.6105144190019</v>
      </c>
      <c r="L55" s="26">
        <v>0.33324636443974198</v>
      </c>
      <c r="M55" s="15">
        <v>0.33342791701484281</v>
      </c>
      <c r="N55" s="15">
        <v>0.33332571854541515</v>
      </c>
      <c r="O55" s="16">
        <v>0</v>
      </c>
    </row>
    <row r="56" spans="2:15" x14ac:dyDescent="0.25">
      <c r="B56" s="38">
        <v>2</v>
      </c>
      <c r="C56" s="15">
        <v>559</v>
      </c>
      <c r="D56" s="26">
        <v>0.11407</v>
      </c>
      <c r="E56" s="15">
        <v>0.24662000000000001</v>
      </c>
      <c r="F56" s="15">
        <v>0.16997999999999999</v>
      </c>
      <c r="G56" s="16">
        <v>0</v>
      </c>
      <c r="J56" s="38">
        <v>1</v>
      </c>
      <c r="K56" s="77">
        <v>1416.7504798164432</v>
      </c>
      <c r="L56" s="26">
        <v>0.33331850191445556</v>
      </c>
      <c r="M56" s="15">
        <v>0.33336660381351857</v>
      </c>
      <c r="N56" s="15">
        <v>0.33331489427202587</v>
      </c>
      <c r="O56" s="16">
        <v>0</v>
      </c>
    </row>
    <row r="57" spans="2:15" x14ac:dyDescent="0.25">
      <c r="B57" s="38">
        <v>2</v>
      </c>
      <c r="C57" s="15">
        <v>552</v>
      </c>
      <c r="D57" s="26">
        <v>0.10378</v>
      </c>
      <c r="E57" s="15">
        <v>0.24665000000000001</v>
      </c>
      <c r="F57" s="15">
        <v>0.15629000000000001</v>
      </c>
      <c r="G57" s="16">
        <v>0</v>
      </c>
      <c r="J57" s="38">
        <v>1</v>
      </c>
      <c r="K57" s="77">
        <v>1603.542131693906</v>
      </c>
      <c r="L57" s="26">
        <v>3.4359020418299979E-5</v>
      </c>
      <c r="M57" s="15">
        <v>-0.25407591414584985</v>
      </c>
      <c r="N57" s="15">
        <v>-0.74595844487456842</v>
      </c>
      <c r="O57" s="16">
        <v>0</v>
      </c>
    </row>
    <row r="58" spans="2:15" x14ac:dyDescent="0.25">
      <c r="B58" s="38">
        <v>2</v>
      </c>
      <c r="C58" s="15">
        <v>472</v>
      </c>
      <c r="D58" s="26">
        <v>6.114E-2</v>
      </c>
      <c r="E58" s="15">
        <v>0.21607999999999999</v>
      </c>
      <c r="F58" s="15">
        <v>0.10388</v>
      </c>
      <c r="G58" s="16">
        <v>0</v>
      </c>
      <c r="J58" s="38">
        <v>1</v>
      </c>
      <c r="K58" s="77">
        <v>2351.6689220403841</v>
      </c>
      <c r="L58" s="26">
        <v>5.1921292226932841E-2</v>
      </c>
      <c r="M58" s="15">
        <v>-0.18315542454855049</v>
      </c>
      <c r="N58" s="15">
        <v>-0.86876586767838238</v>
      </c>
      <c r="O58" s="16">
        <v>0</v>
      </c>
    </row>
    <row r="59" spans="2:15" x14ac:dyDescent="0.25">
      <c r="B59" s="38">
        <v>2</v>
      </c>
      <c r="C59" s="15">
        <v>499</v>
      </c>
      <c r="D59" s="26">
        <v>0.10473</v>
      </c>
      <c r="E59" s="15">
        <v>0.21706</v>
      </c>
      <c r="F59" s="15">
        <v>0.15851999999999999</v>
      </c>
      <c r="G59" s="16">
        <v>0</v>
      </c>
      <c r="J59" s="38">
        <v>1</v>
      </c>
      <c r="K59" s="77">
        <v>2004.455708558228</v>
      </c>
      <c r="L59" s="26">
        <v>4.6997407912194374E-2</v>
      </c>
      <c r="M59" s="15">
        <v>-0.22956426172494945</v>
      </c>
      <c r="N59" s="15">
        <v>-0.81743314618724483</v>
      </c>
      <c r="O59" s="16">
        <v>0</v>
      </c>
    </row>
    <row r="60" spans="2:15" x14ac:dyDescent="0.25">
      <c r="B60" s="38">
        <v>2</v>
      </c>
      <c r="C60" s="15">
        <v>537</v>
      </c>
      <c r="D60" s="26">
        <v>9.5960000000000004E-2</v>
      </c>
      <c r="E60" s="15">
        <v>0.22084999999999999</v>
      </c>
      <c r="F60" s="15">
        <v>0.17616000000000001</v>
      </c>
      <c r="G60" s="16">
        <v>0</v>
      </c>
      <c r="J60" s="38">
        <v>1</v>
      </c>
      <c r="K60" s="77">
        <v>9537.7545443501222</v>
      </c>
      <c r="L60" s="26">
        <v>9.8707688569649663E-3</v>
      </c>
      <c r="M60" s="15">
        <v>1.8298886880988897E-2</v>
      </c>
      <c r="N60" s="15">
        <v>0.97183034426204606</v>
      </c>
      <c r="O60" s="16">
        <v>0</v>
      </c>
    </row>
    <row r="61" spans="2:15" x14ac:dyDescent="0.25">
      <c r="B61" s="38">
        <v>2</v>
      </c>
      <c r="C61" s="15">
        <v>505</v>
      </c>
      <c r="D61" s="26">
        <v>5.1450000000000003E-2</v>
      </c>
      <c r="E61" s="15">
        <v>0.22198000000000001</v>
      </c>
      <c r="F61" s="15">
        <v>0.11375</v>
      </c>
      <c r="G61" s="16">
        <v>0</v>
      </c>
      <c r="J61" s="38">
        <v>1</v>
      </c>
      <c r="K61" s="77">
        <v>9533.8348019460063</v>
      </c>
      <c r="L61" s="26">
        <v>9.9425457470950305E-3</v>
      </c>
      <c r="M61" s="15">
        <v>1.8518940170161736E-2</v>
      </c>
      <c r="N61" s="15">
        <v>0.97153851408274317</v>
      </c>
      <c r="O61" s="16">
        <v>0</v>
      </c>
    </row>
    <row r="62" spans="2:15" x14ac:dyDescent="0.25">
      <c r="B62" s="38">
        <v>2</v>
      </c>
      <c r="C62" s="15">
        <v>521</v>
      </c>
      <c r="D62" s="26">
        <v>2.8000000000000001E-2</v>
      </c>
      <c r="E62" s="15">
        <v>0.20669999999999999</v>
      </c>
      <c r="F62" s="15">
        <v>0.13017999999999999</v>
      </c>
      <c r="G62" s="16">
        <v>0</v>
      </c>
      <c r="J62" s="38">
        <v>1</v>
      </c>
      <c r="K62" s="77">
        <v>9528.7336190548431</v>
      </c>
      <c r="L62" s="26">
        <v>9.9370401274368487E-3</v>
      </c>
      <c r="M62" s="15">
        <v>1.888796176894485E-2</v>
      </c>
      <c r="N62" s="15">
        <v>0.97117499810361818</v>
      </c>
      <c r="O62" s="16">
        <v>0</v>
      </c>
    </row>
    <row r="63" spans="2:15" x14ac:dyDescent="0.25">
      <c r="B63" s="38">
        <v>2</v>
      </c>
      <c r="C63" s="15">
        <v>537</v>
      </c>
      <c r="D63" s="26">
        <v>0.10027</v>
      </c>
      <c r="E63" s="15">
        <v>0.22220999999999999</v>
      </c>
      <c r="F63" s="15">
        <v>0.17765</v>
      </c>
      <c r="G63" s="16">
        <v>0</v>
      </c>
      <c r="J63" s="38">
        <v>1</v>
      </c>
      <c r="K63" s="77">
        <v>1665.861776151763</v>
      </c>
      <c r="L63" s="26">
        <v>4.0479994602667387E-2</v>
      </c>
      <c r="M63" s="15">
        <v>-0.30902489213001433</v>
      </c>
      <c r="N63" s="15">
        <v>-0.731455102472653</v>
      </c>
      <c r="O63" s="16">
        <v>0</v>
      </c>
    </row>
    <row r="64" spans="2:15" x14ac:dyDescent="0.25">
      <c r="B64" s="38">
        <v>2</v>
      </c>
      <c r="C64" s="15">
        <v>536</v>
      </c>
      <c r="D64" s="26">
        <v>0.10847</v>
      </c>
      <c r="E64" s="15">
        <v>0.22536</v>
      </c>
      <c r="F64" s="15">
        <v>0.17871999999999999</v>
      </c>
      <c r="G64" s="16">
        <v>0</v>
      </c>
      <c r="J64" s="38">
        <v>1</v>
      </c>
      <c r="K64" s="77">
        <v>2567.238903514748</v>
      </c>
      <c r="L64" s="26">
        <v>6.5486733442624387E-2</v>
      </c>
      <c r="M64" s="15">
        <v>-0.16217855463307654</v>
      </c>
      <c r="N64" s="15">
        <v>-0.90330817880954795</v>
      </c>
      <c r="O64" s="16">
        <v>0</v>
      </c>
    </row>
    <row r="65" spans="2:15" x14ac:dyDescent="0.25">
      <c r="B65" s="38">
        <v>2</v>
      </c>
      <c r="C65" s="15">
        <v>537</v>
      </c>
      <c r="D65" s="26">
        <v>0.1082</v>
      </c>
      <c r="E65" s="15">
        <v>0.22486</v>
      </c>
      <c r="F65" s="15">
        <v>0.1799</v>
      </c>
      <c r="G65" s="16">
        <v>0</v>
      </c>
      <c r="J65" s="38">
        <v>1</v>
      </c>
      <c r="K65" s="77">
        <v>2561.5841297003203</v>
      </c>
      <c r="L65" s="26">
        <v>6.5376683778684566E-2</v>
      </c>
      <c r="M65" s="15">
        <v>-0.16278355491202667</v>
      </c>
      <c r="N65" s="15">
        <v>-0.90259312886665788</v>
      </c>
      <c r="O65" s="16">
        <v>0</v>
      </c>
    </row>
    <row r="66" spans="2:15" x14ac:dyDescent="0.25">
      <c r="B66" s="38">
        <v>2</v>
      </c>
      <c r="C66" s="15">
        <v>369</v>
      </c>
      <c r="D66" s="26">
        <v>4.3830000000000001E-2</v>
      </c>
      <c r="E66" s="15">
        <v>-8.2640000000000005E-2</v>
      </c>
      <c r="F66" s="15">
        <v>-0.17607999999999999</v>
      </c>
      <c r="G66" s="16">
        <v>0</v>
      </c>
      <c r="J66" s="38">
        <v>1</v>
      </c>
      <c r="K66" s="77">
        <v>9531.8050942651553</v>
      </c>
      <c r="L66" s="26">
        <v>1.1840068004493153E-2</v>
      </c>
      <c r="M66" s="15">
        <v>1.7001123288502989E-2</v>
      </c>
      <c r="N66" s="15">
        <v>0.97115880870700377</v>
      </c>
      <c r="O66" s="16">
        <v>0</v>
      </c>
    </row>
    <row r="67" spans="2:15" x14ac:dyDescent="0.25">
      <c r="B67" s="38">
        <v>2</v>
      </c>
      <c r="C67" s="15">
        <v>354</v>
      </c>
      <c r="D67" s="26">
        <v>1.004E-2</v>
      </c>
      <c r="E67" s="15">
        <v>-8.2220000000000001E-2</v>
      </c>
      <c r="F67" s="15">
        <v>-0.20535</v>
      </c>
      <c r="G67" s="16">
        <v>0</v>
      </c>
      <c r="J67" s="38">
        <v>1</v>
      </c>
      <c r="K67" s="77">
        <v>4450.0024733715263</v>
      </c>
      <c r="L67" s="26">
        <v>6.7233328171986905E-16</v>
      </c>
      <c r="M67" s="15">
        <v>-0.99999999999999978</v>
      </c>
      <c r="N67" s="15">
        <v>-8.8422013414067624E-16</v>
      </c>
      <c r="O67" s="16">
        <v>0</v>
      </c>
    </row>
    <row r="68" spans="2:15" x14ac:dyDescent="0.25">
      <c r="B68" s="38">
        <v>2</v>
      </c>
      <c r="C68" s="15">
        <v>365</v>
      </c>
      <c r="D68" s="26">
        <v>4.0599999999999997E-2</v>
      </c>
      <c r="E68" s="15">
        <v>-7.8149999999999997E-2</v>
      </c>
      <c r="F68" s="15">
        <v>-0.17978</v>
      </c>
      <c r="G68" s="16">
        <v>0</v>
      </c>
      <c r="J68" s="38">
        <v>1</v>
      </c>
      <c r="K68" s="77">
        <v>4450.0024733715272</v>
      </c>
      <c r="L68" s="26">
        <v>7.4975347779670271E-17</v>
      </c>
      <c r="M68" s="15">
        <v>-1</v>
      </c>
      <c r="N68" s="15">
        <v>2.0455230752931782E-17</v>
      </c>
      <c r="O68" s="16">
        <v>0</v>
      </c>
    </row>
    <row r="69" spans="2:15" x14ac:dyDescent="0.25">
      <c r="B69" s="38">
        <v>2</v>
      </c>
      <c r="C69" s="15">
        <v>359</v>
      </c>
      <c r="D69" s="26">
        <v>2.7539999999999999E-2</v>
      </c>
      <c r="E69" s="15">
        <v>-7.7829999999999996E-2</v>
      </c>
      <c r="F69" s="15">
        <v>-0.19112000000000001</v>
      </c>
      <c r="G69" s="16">
        <v>0</v>
      </c>
      <c r="J69" s="38">
        <v>1</v>
      </c>
      <c r="K69" s="77">
        <v>4450.0024733715272</v>
      </c>
      <c r="L69" s="26">
        <v>7.4975347779670271E-17</v>
      </c>
      <c r="M69" s="15">
        <v>-1</v>
      </c>
      <c r="N69" s="15">
        <v>-1.8051129927388005E-17</v>
      </c>
      <c r="O69" s="16">
        <v>0</v>
      </c>
    </row>
    <row r="70" spans="2:15" x14ac:dyDescent="0.25">
      <c r="B70" s="38">
        <v>2</v>
      </c>
      <c r="C70" s="15">
        <v>359</v>
      </c>
      <c r="D70" s="26">
        <v>2.8060000000000002E-2</v>
      </c>
      <c r="E70" s="15">
        <v>-7.775E-2</v>
      </c>
      <c r="F70" s="15">
        <v>-0.19069</v>
      </c>
      <c r="G70" s="16">
        <v>0</v>
      </c>
      <c r="J70" s="38">
        <v>1</v>
      </c>
      <c r="K70" s="77">
        <v>4450.0024733715354</v>
      </c>
      <c r="L70" s="26">
        <v>7.8235145509221283E-16</v>
      </c>
      <c r="M70" s="15">
        <v>-1.0000000000000018</v>
      </c>
      <c r="N70" s="15">
        <v>7.7420196076833571E-16</v>
      </c>
      <c r="O70" s="16">
        <v>0</v>
      </c>
    </row>
    <row r="71" spans="2:15" x14ac:dyDescent="0.25">
      <c r="B71" s="38">
        <v>2</v>
      </c>
      <c r="C71" s="15">
        <v>338</v>
      </c>
      <c r="D71" s="26">
        <v>-4.2169999999999999E-2</v>
      </c>
      <c r="E71" s="15">
        <v>-8.2669999999999993E-2</v>
      </c>
      <c r="F71" s="15">
        <v>-0.20660000000000001</v>
      </c>
      <c r="G71" s="16">
        <v>0</v>
      </c>
      <c r="J71" s="38">
        <v>1</v>
      </c>
      <c r="K71" s="77">
        <v>4450.0024733715263</v>
      </c>
      <c r="L71" s="26">
        <v>7.823514550922113E-17</v>
      </c>
      <c r="M71" s="15">
        <v>-0.99999999999999978</v>
      </c>
      <c r="N71" s="15">
        <v>-1.1246302166950539E-16</v>
      </c>
      <c r="O71" s="16">
        <v>0</v>
      </c>
    </row>
    <row r="72" spans="2:15" x14ac:dyDescent="0.25">
      <c r="B72" s="38">
        <v>2</v>
      </c>
      <c r="C72" s="15">
        <v>344</v>
      </c>
      <c r="D72" s="26">
        <v>0</v>
      </c>
      <c r="E72" s="15">
        <v>-9.171E-2</v>
      </c>
      <c r="F72" s="15">
        <v>-0.20372000000000001</v>
      </c>
      <c r="G72" s="16">
        <v>0</v>
      </c>
      <c r="J72" s="38">
        <v>1</v>
      </c>
      <c r="K72" s="77">
        <v>3448.8387216899691</v>
      </c>
      <c r="L72" s="26">
        <v>0.12243700418655561</v>
      </c>
      <c r="M72" s="15">
        <v>-8.1248518907207412E-2</v>
      </c>
      <c r="N72" s="15">
        <v>-1.041188485279348</v>
      </c>
      <c r="O72" s="16">
        <v>0</v>
      </c>
    </row>
    <row r="73" spans="2:15" x14ac:dyDescent="0.25">
      <c r="B73" s="38">
        <v>2</v>
      </c>
      <c r="C73" s="15">
        <v>336</v>
      </c>
      <c r="D73" s="26">
        <v>-0.12686</v>
      </c>
      <c r="E73" s="15">
        <v>-8.3040000000000003E-2</v>
      </c>
      <c r="F73" s="15">
        <v>-0.20766000000000001</v>
      </c>
      <c r="G73" s="16">
        <v>0</v>
      </c>
      <c r="J73" s="38">
        <v>1</v>
      </c>
      <c r="K73" s="77">
        <v>3525.8312894556634</v>
      </c>
      <c r="L73" s="26">
        <v>0.12948075340534382</v>
      </c>
      <c r="M73" s="15">
        <v>-7.5386571982666836E-2</v>
      </c>
      <c r="N73" s="15">
        <v>-1.054094181422677</v>
      </c>
      <c r="O73" s="16">
        <v>0</v>
      </c>
    </row>
    <row r="74" spans="2:15" x14ac:dyDescent="0.25">
      <c r="B74" s="38">
        <v>2</v>
      </c>
      <c r="C74" s="15">
        <v>343</v>
      </c>
      <c r="D74" s="26">
        <v>-0.11532000000000001</v>
      </c>
      <c r="E74" s="15">
        <v>-9.4079999999999997E-2</v>
      </c>
      <c r="F74" s="15">
        <v>-0.20515</v>
      </c>
      <c r="G74" s="16">
        <v>0</v>
      </c>
      <c r="J74" s="38">
        <v>1</v>
      </c>
      <c r="K74" s="77">
        <v>5503.6233912714115</v>
      </c>
      <c r="L74" s="26">
        <v>0.19106939943605067</v>
      </c>
      <c r="M74" s="15">
        <v>0.13299103573081941</v>
      </c>
      <c r="N74" s="15">
        <v>-1.3240604351668701</v>
      </c>
      <c r="O74" s="16">
        <v>0</v>
      </c>
    </row>
    <row r="75" spans="2:15" x14ac:dyDescent="0.25">
      <c r="B75" s="38">
        <v>2</v>
      </c>
      <c r="C75" s="15">
        <v>343</v>
      </c>
      <c r="D75" s="26">
        <v>-3.4810000000000001E-2</v>
      </c>
      <c r="E75" s="15">
        <v>-9.2460000000000001E-2</v>
      </c>
      <c r="F75" s="15">
        <v>-0.20347000000000001</v>
      </c>
      <c r="G75" s="16">
        <v>0</v>
      </c>
      <c r="J75" s="38">
        <v>1</v>
      </c>
      <c r="K75" s="77">
        <v>1490.1133751168925</v>
      </c>
      <c r="L75" s="26">
        <v>6.0678974078782848E-17</v>
      </c>
      <c r="M75" s="15">
        <v>-0.36836865497567589</v>
      </c>
      <c r="N75" s="15">
        <v>-0.63163134502432416</v>
      </c>
      <c r="O75" s="16">
        <v>0</v>
      </c>
    </row>
    <row r="76" spans="2:15" x14ac:dyDescent="0.25">
      <c r="B76" s="38">
        <v>2</v>
      </c>
      <c r="C76" s="15">
        <v>337</v>
      </c>
      <c r="D76" s="26">
        <v>0</v>
      </c>
      <c r="E76" s="15">
        <v>-8.2500000000000004E-2</v>
      </c>
      <c r="F76" s="15">
        <v>-0.2046</v>
      </c>
      <c r="G76" s="16">
        <v>0</v>
      </c>
      <c r="J76" s="38">
        <v>1</v>
      </c>
      <c r="K76" s="77">
        <v>5529.3587310723078</v>
      </c>
      <c r="L76" s="26">
        <v>0.19805835103726713</v>
      </c>
      <c r="M76" s="15">
        <v>0.13288530390107237</v>
      </c>
      <c r="N76" s="15">
        <v>-1.3309436549383395</v>
      </c>
      <c r="O76" s="16">
        <v>0</v>
      </c>
    </row>
    <row r="77" spans="2:15" x14ac:dyDescent="0.25">
      <c r="B77" s="38">
        <v>3</v>
      </c>
      <c r="C77" s="15">
        <v>1538</v>
      </c>
      <c r="D77" s="26">
        <v>2.103E-2</v>
      </c>
      <c r="E77" s="15">
        <v>-0.13499</v>
      </c>
      <c r="F77" s="15">
        <v>8.9429999999999996E-2</v>
      </c>
      <c r="G77" s="16">
        <v>-8.4599999999999995E-2</v>
      </c>
      <c r="J77" s="38">
        <v>1</v>
      </c>
      <c r="K77" s="77">
        <v>1498.9893410239988</v>
      </c>
      <c r="L77" s="26">
        <v>7.0381683166955816E-17</v>
      </c>
      <c r="M77" s="15">
        <v>-0.32090473454283525</v>
      </c>
      <c r="N77" s="15">
        <v>-0.67909526545716492</v>
      </c>
      <c r="O77" s="16">
        <v>0</v>
      </c>
    </row>
    <row r="78" spans="2:15" x14ac:dyDescent="0.25">
      <c r="B78" s="38">
        <v>3</v>
      </c>
      <c r="C78" s="15">
        <v>651</v>
      </c>
      <c r="D78" s="26">
        <v>-7.3410000000000003E-2</v>
      </c>
      <c r="E78" s="15">
        <v>0.17101</v>
      </c>
      <c r="F78" s="15">
        <v>6.1850000000000002E-2</v>
      </c>
      <c r="G78" s="16">
        <v>0.20613000000000001</v>
      </c>
      <c r="J78" s="38">
        <v>1</v>
      </c>
      <c r="K78" s="77">
        <v>1547.8429312944975</v>
      </c>
      <c r="L78" s="26">
        <v>7.657325898128339E-17</v>
      </c>
      <c r="M78" s="15">
        <v>-0.26888319947626232</v>
      </c>
      <c r="N78" s="15">
        <v>-0.73111680052373784</v>
      </c>
      <c r="O78" s="16">
        <v>0</v>
      </c>
    </row>
    <row r="79" spans="2:15" x14ac:dyDescent="0.25">
      <c r="B79" s="38">
        <v>3</v>
      </c>
      <c r="C79" s="15">
        <v>609</v>
      </c>
      <c r="D79" s="26">
        <v>-3.3079999999999998E-2</v>
      </c>
      <c r="E79" s="15">
        <v>4.1329999999999999E-2</v>
      </c>
      <c r="F79" s="15">
        <v>6.0920000000000002E-2</v>
      </c>
      <c r="G79" s="16">
        <v>1.481E-2</v>
      </c>
      <c r="J79" s="38">
        <v>1</v>
      </c>
      <c r="K79" s="77">
        <v>3737.3369368487993</v>
      </c>
      <c r="L79" s="26">
        <v>0.17609939832705571</v>
      </c>
      <c r="M79" s="15">
        <v>-7.2151836814557557E-2</v>
      </c>
      <c r="N79" s="15">
        <v>-1.1039475615124983</v>
      </c>
      <c r="O79" s="16">
        <v>0</v>
      </c>
    </row>
    <row r="80" spans="2:15" x14ac:dyDescent="0.25">
      <c r="B80" s="38">
        <v>3</v>
      </c>
      <c r="C80" s="15">
        <v>2338</v>
      </c>
      <c r="D80" s="26">
        <v>5.3199999999999997E-2</v>
      </c>
      <c r="E80" s="15">
        <v>0.24485000000000001</v>
      </c>
      <c r="F80" s="15">
        <v>0.38751999999999998</v>
      </c>
      <c r="G80" s="16">
        <v>0.14377999999999999</v>
      </c>
      <c r="J80" s="38">
        <v>1</v>
      </c>
      <c r="K80" s="77">
        <v>3835.3078953953955</v>
      </c>
      <c r="L80" s="26">
        <v>0.18393393393393395</v>
      </c>
      <c r="M80" s="15">
        <v>-6.3813813813813819E-2</v>
      </c>
      <c r="N80" s="15">
        <v>-1.1201201201201201</v>
      </c>
      <c r="O80" s="16">
        <v>0</v>
      </c>
    </row>
    <row r="81" spans="2:15" x14ac:dyDescent="0.25">
      <c r="B81" s="38">
        <v>3</v>
      </c>
      <c r="C81" s="15">
        <v>1314</v>
      </c>
      <c r="D81" s="26">
        <v>-0.12536</v>
      </c>
      <c r="E81" s="15">
        <v>-0.24188000000000001</v>
      </c>
      <c r="F81" s="15">
        <v>-0.16081000000000001</v>
      </c>
      <c r="G81" s="16">
        <v>-0.37806000000000001</v>
      </c>
      <c r="J81" s="38">
        <v>1</v>
      </c>
      <c r="K81" s="77">
        <v>3847.9548594770622</v>
      </c>
      <c r="L81" s="26">
        <v>0.18510500787480624</v>
      </c>
      <c r="M81" s="15">
        <v>-6.2747460296544488E-2</v>
      </c>
      <c r="N81" s="15">
        <v>-1.1223575475782617</v>
      </c>
      <c r="O81" s="16">
        <v>0</v>
      </c>
    </row>
    <row r="82" spans="2:15" x14ac:dyDescent="0.25">
      <c r="B82" s="38">
        <v>3</v>
      </c>
      <c r="C82" s="15">
        <v>152</v>
      </c>
      <c r="D82" s="26">
        <v>2.7179999999999999E-2</v>
      </c>
      <c r="E82" s="15">
        <v>-4.1300000000000003E-2</v>
      </c>
      <c r="F82" s="15">
        <v>-5.2420000000000001E-2</v>
      </c>
      <c r="G82" s="16">
        <v>-1.6119999999999999E-2</v>
      </c>
      <c r="J82" s="38">
        <v>1</v>
      </c>
      <c r="K82" s="77">
        <v>6164.7258504621714</v>
      </c>
      <c r="L82" s="26">
        <v>0.28230717664498217</v>
      </c>
      <c r="M82" s="15">
        <v>0.16995080868259796</v>
      </c>
      <c r="N82" s="15">
        <v>-1.4522579853275801</v>
      </c>
      <c r="O82" s="16">
        <v>0</v>
      </c>
    </row>
    <row r="83" spans="2:15" x14ac:dyDescent="0.25">
      <c r="B83" s="38">
        <v>3</v>
      </c>
      <c r="C83" s="15">
        <v>597</v>
      </c>
      <c r="D83" s="26">
        <v>-1.58E-3</v>
      </c>
      <c r="E83" s="15">
        <v>-1.525E-2</v>
      </c>
      <c r="F83" s="15">
        <v>-7.3200000000000001E-3</v>
      </c>
      <c r="G83" s="16">
        <v>0.18468999999999999</v>
      </c>
      <c r="J83" s="38">
        <v>1</v>
      </c>
      <c r="K83" s="77">
        <v>6167.362606847697</v>
      </c>
      <c r="L83" s="26">
        <v>0.28240850059031875</v>
      </c>
      <c r="M83" s="15">
        <v>0.17001180637544272</v>
      </c>
      <c r="N83" s="15">
        <v>-1.4524203069657615</v>
      </c>
      <c r="O83" s="16">
        <v>0</v>
      </c>
    </row>
    <row r="84" spans="2:15" x14ac:dyDescent="0.25">
      <c r="B84" s="38">
        <v>3</v>
      </c>
      <c r="C84" s="15">
        <v>5010</v>
      </c>
      <c r="D84" s="26">
        <v>0</v>
      </c>
      <c r="E84" s="15">
        <v>-1</v>
      </c>
      <c r="F84" s="15">
        <v>0</v>
      </c>
      <c r="G84" s="16">
        <v>0</v>
      </c>
      <c r="J84" s="38">
        <v>1</v>
      </c>
      <c r="K84" s="77">
        <v>5281.8364795028174</v>
      </c>
      <c r="L84" s="26">
        <v>0.28913740673656924</v>
      </c>
      <c r="M84" s="15">
        <v>5.6581199421725195E-2</v>
      </c>
      <c r="N84" s="15">
        <v>-1.3457186061582944</v>
      </c>
      <c r="O84" s="16">
        <v>0</v>
      </c>
    </row>
    <row r="85" spans="2:15" x14ac:dyDescent="0.25">
      <c r="B85" s="38">
        <v>3</v>
      </c>
      <c r="C85" s="15">
        <v>4250</v>
      </c>
      <c r="D85" s="26">
        <v>0</v>
      </c>
      <c r="E85" s="15">
        <v>0</v>
      </c>
      <c r="F85" s="15">
        <v>0</v>
      </c>
      <c r="G85" s="16">
        <v>-1</v>
      </c>
      <c r="J85" s="38">
        <v>1</v>
      </c>
      <c r="K85" s="77">
        <v>1498.9893410239988</v>
      </c>
      <c r="L85" s="26">
        <v>1.0584745320030464E-16</v>
      </c>
      <c r="M85" s="15">
        <v>-0.32090473454283525</v>
      </c>
      <c r="N85" s="15">
        <v>-0.67909526545716492</v>
      </c>
      <c r="O85" s="16">
        <v>0</v>
      </c>
    </row>
    <row r="86" spans="2:15" x14ac:dyDescent="0.25">
      <c r="B86" s="38">
        <v>3</v>
      </c>
      <c r="C86" s="15">
        <v>489</v>
      </c>
      <c r="D86" s="26">
        <v>3.8620000000000002E-2</v>
      </c>
      <c r="E86" s="15">
        <v>0.19903999999999999</v>
      </c>
      <c r="F86" s="15">
        <v>0.12445000000000001</v>
      </c>
      <c r="G86" s="16">
        <v>0</v>
      </c>
      <c r="J86" s="38">
        <v>1</v>
      </c>
      <c r="K86" s="77">
        <v>2101.4752081423412</v>
      </c>
      <c r="L86" s="26">
        <v>0.1489270145372224</v>
      </c>
      <c r="M86" s="15">
        <v>-0.34575015435274747</v>
      </c>
      <c r="N86" s="15">
        <v>-0.80317686018447487</v>
      </c>
      <c r="O86" s="16">
        <v>0</v>
      </c>
    </row>
    <row r="87" spans="2:15" x14ac:dyDescent="0.25">
      <c r="B87" s="38">
        <v>3</v>
      </c>
      <c r="C87" s="15">
        <v>547</v>
      </c>
      <c r="D87" s="26">
        <v>6.25E-2</v>
      </c>
      <c r="E87" s="15">
        <v>0.2399</v>
      </c>
      <c r="F87" s="15">
        <v>0.12947</v>
      </c>
      <c r="G87" s="16">
        <v>0</v>
      </c>
      <c r="J87" s="38">
        <v>1</v>
      </c>
      <c r="K87" s="77">
        <v>2101.7676955548736</v>
      </c>
      <c r="L87" s="26">
        <v>0.14894429184099636</v>
      </c>
      <c r="M87" s="15">
        <v>-0.34579026548010211</v>
      </c>
      <c r="N87" s="15">
        <v>-0.80315402636089428</v>
      </c>
      <c r="O87" s="16">
        <v>0</v>
      </c>
    </row>
    <row r="88" spans="2:15" x14ac:dyDescent="0.25">
      <c r="B88" s="38">
        <v>3</v>
      </c>
      <c r="C88" s="15">
        <v>564</v>
      </c>
      <c r="D88" s="26">
        <v>0.11405</v>
      </c>
      <c r="E88" s="15">
        <v>0.24829999999999999</v>
      </c>
      <c r="F88" s="15">
        <v>0.17161000000000001</v>
      </c>
      <c r="G88" s="16">
        <v>0</v>
      </c>
      <c r="J88" s="38">
        <v>1</v>
      </c>
      <c r="K88" s="77">
        <v>2263.3085412041273</v>
      </c>
      <c r="L88" s="26">
        <v>0.16977928692699493</v>
      </c>
      <c r="M88" s="15">
        <v>-0.29792999869400549</v>
      </c>
      <c r="N88" s="15">
        <v>-0.87184928823298946</v>
      </c>
      <c r="O88" s="16">
        <v>0</v>
      </c>
    </row>
    <row r="89" spans="2:15" x14ac:dyDescent="0.25">
      <c r="B89" s="38">
        <v>3</v>
      </c>
      <c r="C89" s="15">
        <v>577</v>
      </c>
      <c r="D89" s="26">
        <v>0.10768</v>
      </c>
      <c r="E89" s="15">
        <v>0.23993</v>
      </c>
      <c r="F89" s="15">
        <v>0.18915999999999999</v>
      </c>
      <c r="G89" s="16">
        <v>0</v>
      </c>
      <c r="J89" s="38">
        <v>1</v>
      </c>
      <c r="K89" s="77">
        <v>2273.5633100452783</v>
      </c>
      <c r="L89" s="26">
        <v>0.17209940789608472</v>
      </c>
      <c r="M89" s="15">
        <v>-0.2983056403532135</v>
      </c>
      <c r="N89" s="15">
        <v>-0.87379376754287119</v>
      </c>
      <c r="O89" s="16">
        <v>0</v>
      </c>
    </row>
    <row r="90" spans="2:15" x14ac:dyDescent="0.25">
      <c r="B90" s="38">
        <v>3</v>
      </c>
      <c r="C90" s="15">
        <v>546</v>
      </c>
      <c r="D90" s="26">
        <v>7.7619999999999995E-2</v>
      </c>
      <c r="E90" s="15">
        <v>0.24524000000000001</v>
      </c>
      <c r="F90" s="15">
        <v>0.13291</v>
      </c>
      <c r="G90" s="16">
        <v>0</v>
      </c>
      <c r="J90" s="38">
        <v>1</v>
      </c>
      <c r="K90" s="77">
        <v>2273.7000512221607</v>
      </c>
      <c r="L90" s="26">
        <v>0.17210646013891451</v>
      </c>
      <c r="M90" s="15">
        <v>-0.29831786424078516</v>
      </c>
      <c r="N90" s="15">
        <v>-0.87378859589812941</v>
      </c>
      <c r="O90" s="16">
        <v>0</v>
      </c>
    </row>
    <row r="91" spans="2:15" x14ac:dyDescent="0.25">
      <c r="B91" s="38">
        <v>3</v>
      </c>
      <c r="C91" s="15">
        <v>567</v>
      </c>
      <c r="D91" s="26">
        <v>0.11624</v>
      </c>
      <c r="E91" s="15">
        <v>0.24757000000000001</v>
      </c>
      <c r="F91" s="15">
        <v>0.17677000000000001</v>
      </c>
      <c r="G91" s="16">
        <v>0</v>
      </c>
      <c r="J91" s="38">
        <v>1</v>
      </c>
      <c r="K91" s="77">
        <v>2281.0688517450221</v>
      </c>
      <c r="L91" s="26">
        <v>0.17339282926147803</v>
      </c>
      <c r="M91" s="15">
        <v>-0.29830140768680818</v>
      </c>
      <c r="N91" s="15">
        <v>-0.87509142157466979</v>
      </c>
      <c r="O91" s="16">
        <v>0</v>
      </c>
    </row>
    <row r="92" spans="2:15" x14ac:dyDescent="0.25">
      <c r="B92" s="38">
        <v>3</v>
      </c>
      <c r="C92" s="15">
        <v>562</v>
      </c>
      <c r="D92" s="26">
        <v>4.7469999999999998E-2</v>
      </c>
      <c r="E92" s="15">
        <v>0.22785</v>
      </c>
      <c r="F92" s="15">
        <v>0.14699999999999999</v>
      </c>
      <c r="G92" s="16">
        <v>0</v>
      </c>
      <c r="J92" s="38">
        <v>1</v>
      </c>
      <c r="K92" s="77">
        <v>10676.90677038369</v>
      </c>
      <c r="L92" s="26">
        <v>0.38982884911487492</v>
      </c>
      <c r="M92" s="15">
        <v>-0.39071886931833355</v>
      </c>
      <c r="N92" s="15">
        <v>1.0008900202034587</v>
      </c>
      <c r="O92" s="16">
        <v>0</v>
      </c>
    </row>
    <row r="93" spans="2:15" x14ac:dyDescent="0.25">
      <c r="B93" s="38">
        <v>3</v>
      </c>
      <c r="C93" s="15">
        <v>561</v>
      </c>
      <c r="D93" s="26">
        <v>4.6219999999999997E-2</v>
      </c>
      <c r="E93" s="15">
        <v>0.22778000000000001</v>
      </c>
      <c r="F93" s="15">
        <v>0.14555000000000001</v>
      </c>
      <c r="G93" s="16">
        <v>0</v>
      </c>
      <c r="J93" s="38">
        <v>1</v>
      </c>
      <c r="K93" s="77">
        <v>10515.966279436501</v>
      </c>
      <c r="L93" s="26">
        <v>0.38460190636389124</v>
      </c>
      <c r="M93" s="15">
        <v>-0.37496495654611717</v>
      </c>
      <c r="N93" s="15">
        <v>0.99036305018222592</v>
      </c>
      <c r="O93" s="16">
        <v>0</v>
      </c>
    </row>
    <row r="94" spans="2:15" x14ac:dyDescent="0.25">
      <c r="B94" s="38">
        <v>3</v>
      </c>
      <c r="C94" s="15">
        <v>595</v>
      </c>
      <c r="D94" s="26">
        <v>4.6989999999999997E-2</v>
      </c>
      <c r="E94" s="15">
        <v>0.24218000000000001</v>
      </c>
      <c r="F94" s="15">
        <v>0.15143000000000001</v>
      </c>
      <c r="G94" s="16">
        <v>0</v>
      </c>
      <c r="J94" s="38">
        <v>1</v>
      </c>
      <c r="K94" s="77">
        <v>1595.8990495391706</v>
      </c>
      <c r="L94" s="26">
        <v>1.3740879416282643E-2</v>
      </c>
      <c r="M94" s="15">
        <v>-0.27391753072196617</v>
      </c>
      <c r="N94" s="15">
        <v>-0.73982334869431643</v>
      </c>
      <c r="O94" s="16">
        <v>0</v>
      </c>
    </row>
    <row r="95" spans="2:15" x14ac:dyDescent="0.25">
      <c r="B95" s="38">
        <v>3</v>
      </c>
      <c r="C95" s="15">
        <v>568</v>
      </c>
      <c r="D95" s="26">
        <v>0.10086000000000001</v>
      </c>
      <c r="E95" s="15">
        <v>0.23494000000000001</v>
      </c>
      <c r="F95" s="15">
        <v>0.18364</v>
      </c>
      <c r="G95" s="16">
        <v>0</v>
      </c>
      <c r="J95" s="38">
        <v>1</v>
      </c>
      <c r="K95" s="77">
        <v>2455.3974629668269</v>
      </c>
      <c r="L95" s="26">
        <v>0.2136448988107657</v>
      </c>
      <c r="M95" s="15">
        <v>-0.39515960776131859</v>
      </c>
      <c r="N95" s="15">
        <v>-0.81848529104944712</v>
      </c>
      <c r="O95" s="16">
        <v>0</v>
      </c>
    </row>
    <row r="96" spans="2:15" x14ac:dyDescent="0.25">
      <c r="B96" s="38">
        <v>3</v>
      </c>
      <c r="C96" s="15">
        <v>552</v>
      </c>
      <c r="D96" s="26">
        <v>0.10664</v>
      </c>
      <c r="E96" s="15">
        <v>0.24435999999999999</v>
      </c>
      <c r="F96" s="15">
        <v>0.16203999999999999</v>
      </c>
      <c r="G96" s="16">
        <v>0</v>
      </c>
      <c r="J96" s="38">
        <v>1</v>
      </c>
      <c r="K96" s="77">
        <v>2456.0876613078244</v>
      </c>
      <c r="L96" s="26">
        <v>0.21368591509323717</v>
      </c>
      <c r="M96" s="15">
        <v>-0.39523547186190544</v>
      </c>
      <c r="N96" s="15">
        <v>-0.81845044323133165</v>
      </c>
      <c r="O96" s="16">
        <v>0</v>
      </c>
    </row>
    <row r="97" spans="2:15" x14ac:dyDescent="0.25">
      <c r="B97" s="38">
        <v>3</v>
      </c>
      <c r="C97" s="15">
        <v>565</v>
      </c>
      <c r="D97" s="26">
        <v>0.10985</v>
      </c>
      <c r="E97" s="15">
        <v>0.23912</v>
      </c>
      <c r="F97" s="15">
        <v>0.18254000000000001</v>
      </c>
      <c r="G97" s="16">
        <v>0</v>
      </c>
      <c r="J97" s="38">
        <v>1</v>
      </c>
      <c r="K97" s="77">
        <v>1547.8429312944975</v>
      </c>
      <c r="L97" s="26">
        <v>1.5519236839336445E-16</v>
      </c>
      <c r="M97" s="15">
        <v>-0.26888319947626232</v>
      </c>
      <c r="N97" s="15">
        <v>-0.73111680052373784</v>
      </c>
      <c r="O97" s="16">
        <v>0</v>
      </c>
    </row>
    <row r="98" spans="2:15" x14ac:dyDescent="0.25">
      <c r="B98" s="38">
        <v>3</v>
      </c>
      <c r="C98" s="15">
        <v>377</v>
      </c>
      <c r="D98" s="26">
        <v>6.6519999999999996E-2</v>
      </c>
      <c r="E98" s="15">
        <v>-8.0769999999999995E-2</v>
      </c>
      <c r="F98" s="15">
        <v>-0.15706999999999999</v>
      </c>
      <c r="G98" s="16">
        <v>0</v>
      </c>
      <c r="J98" s="38">
        <v>1</v>
      </c>
      <c r="K98" s="77">
        <v>2052.0678779530576</v>
      </c>
      <c r="L98" s="26">
        <v>2.0807597141597342E-2</v>
      </c>
      <c r="M98" s="15">
        <v>-0.20443190886928386</v>
      </c>
      <c r="N98" s="15">
        <v>-0.81637568827231355</v>
      </c>
      <c r="O98" s="16">
        <v>0</v>
      </c>
    </row>
    <row r="99" spans="2:15" x14ac:dyDescent="0.25">
      <c r="B99" s="38">
        <v>3</v>
      </c>
      <c r="C99" s="15">
        <v>358</v>
      </c>
      <c r="D99" s="26">
        <v>0</v>
      </c>
      <c r="E99" s="15">
        <v>-9.6240000000000006E-2</v>
      </c>
      <c r="F99" s="15">
        <v>-0.21138999999999999</v>
      </c>
      <c r="G99" s="16">
        <v>0</v>
      </c>
      <c r="J99" s="38">
        <v>1</v>
      </c>
      <c r="K99" s="77">
        <v>4450.002473371529</v>
      </c>
      <c r="L99" s="26">
        <v>2.477446274458671E-16</v>
      </c>
      <c r="M99" s="15">
        <v>-1.0000000000000004</v>
      </c>
      <c r="N99" s="15">
        <v>2.9052947264622243E-16</v>
      </c>
      <c r="O99" s="16">
        <v>0</v>
      </c>
    </row>
    <row r="100" spans="2:15" x14ac:dyDescent="0.25">
      <c r="B100" s="38">
        <v>3</v>
      </c>
      <c r="C100" s="15">
        <v>363</v>
      </c>
      <c r="D100" s="26">
        <v>3.175E-2</v>
      </c>
      <c r="E100" s="15">
        <v>-8.1170000000000006E-2</v>
      </c>
      <c r="F100" s="15">
        <v>-0.18701000000000001</v>
      </c>
      <c r="G100" s="16">
        <v>0</v>
      </c>
      <c r="J100" s="38">
        <v>1</v>
      </c>
      <c r="K100" s="77">
        <v>6627.6749159663859</v>
      </c>
      <c r="L100" s="26">
        <v>0.6386554621848739</v>
      </c>
      <c r="M100" s="15">
        <v>-2.9411764705882349E-2</v>
      </c>
      <c r="N100" s="15">
        <v>-1.6092436974789914</v>
      </c>
      <c r="O100" s="16">
        <v>0</v>
      </c>
    </row>
    <row r="101" spans="2:15" x14ac:dyDescent="0.25">
      <c r="B101" s="38">
        <v>3</v>
      </c>
      <c r="C101" s="15">
        <v>355</v>
      </c>
      <c r="D101" s="26">
        <v>9.1000000000000004E-3</v>
      </c>
      <c r="E101" s="15">
        <v>-8.5360000000000005E-2</v>
      </c>
      <c r="F101" s="15">
        <v>-0.20571999999999999</v>
      </c>
      <c r="G101" s="16">
        <v>0</v>
      </c>
      <c r="J101" s="38">
        <v>1</v>
      </c>
      <c r="K101" s="77">
        <v>6588.6984443724732</v>
      </c>
      <c r="L101" s="26">
        <v>0.63520586729630057</v>
      </c>
      <c r="M101" s="15">
        <v>-3.2491615909399585E-2</v>
      </c>
      <c r="N101" s="15">
        <v>-1.602714251386901</v>
      </c>
      <c r="O101" s="16">
        <v>0</v>
      </c>
    </row>
    <row r="102" spans="2:15" x14ac:dyDescent="0.25">
      <c r="B102" s="38">
        <v>3</v>
      </c>
      <c r="C102" s="15">
        <v>353</v>
      </c>
      <c r="D102" s="26">
        <v>0</v>
      </c>
      <c r="E102" s="15">
        <v>-8.8779999999999998E-2</v>
      </c>
      <c r="F102" s="15">
        <v>-0.21288000000000001</v>
      </c>
      <c r="G102" s="16">
        <v>0</v>
      </c>
      <c r="J102" s="38">
        <v>1</v>
      </c>
      <c r="K102" s="77">
        <v>11067.992467937842</v>
      </c>
      <c r="L102" s="26">
        <v>1.1026667571418876</v>
      </c>
      <c r="M102" s="15">
        <v>0.22901540340639204</v>
      </c>
      <c r="N102" s="15">
        <v>-2.3316821605482798</v>
      </c>
      <c r="O102" s="16">
        <v>0</v>
      </c>
    </row>
    <row r="103" spans="2:15" x14ac:dyDescent="0.25">
      <c r="B103" s="38">
        <v>3</v>
      </c>
      <c r="C103" s="15">
        <v>358</v>
      </c>
      <c r="D103" s="26">
        <v>1.7819999999999999E-2</v>
      </c>
      <c r="E103" s="15">
        <v>-8.3070000000000005E-2</v>
      </c>
      <c r="F103" s="15">
        <v>-0.19864999999999999</v>
      </c>
      <c r="G103" s="16">
        <v>0</v>
      </c>
      <c r="J103" s="38">
        <v>1</v>
      </c>
      <c r="K103" s="77">
        <v>11899.580473974996</v>
      </c>
      <c r="L103" s="26">
        <v>1.1903896481535337</v>
      </c>
      <c r="M103" s="15">
        <v>0.27624309392265206</v>
      </c>
      <c r="N103" s="15">
        <v>-2.4666327420761855</v>
      </c>
      <c r="O103" s="16">
        <v>0</v>
      </c>
    </row>
    <row r="104" spans="2:15" x14ac:dyDescent="0.25">
      <c r="B104" s="38">
        <v>3</v>
      </c>
      <c r="C104" s="15">
        <v>358</v>
      </c>
      <c r="D104" s="26">
        <v>1.8079999999999999E-2</v>
      </c>
      <c r="E104" s="15">
        <v>-8.3030000000000007E-2</v>
      </c>
      <c r="F104" s="15">
        <v>-0.19843</v>
      </c>
      <c r="G104" s="16">
        <v>0</v>
      </c>
      <c r="J104" s="38">
        <v>1</v>
      </c>
      <c r="K104" s="77">
        <v>1603.4040486537642</v>
      </c>
      <c r="L104" s="26">
        <v>1.9770112171276682E-16</v>
      </c>
      <c r="M104" s="15">
        <v>-0.25405799634735127</v>
      </c>
      <c r="N104" s="15">
        <v>-0.74594200365264896</v>
      </c>
      <c r="O104" s="16">
        <v>0</v>
      </c>
    </row>
    <row r="105" spans="2:15" x14ac:dyDescent="0.25">
      <c r="B105" s="38">
        <v>3</v>
      </c>
      <c r="C105" s="15">
        <v>348</v>
      </c>
      <c r="D105" s="26">
        <v>-2.9680000000000002E-2</v>
      </c>
      <c r="E105" s="15">
        <v>-9.622E-2</v>
      </c>
      <c r="F105" s="15">
        <v>-0.20452000000000001</v>
      </c>
      <c r="G105" s="16">
        <v>0</v>
      </c>
      <c r="J105" s="38">
        <v>1</v>
      </c>
      <c r="K105" s="77">
        <v>5201.0043631359877</v>
      </c>
      <c r="L105" s="26">
        <v>0.28375340803227267</v>
      </c>
      <c r="M105" s="15">
        <v>9.7860738613539819E-2</v>
      </c>
      <c r="N105" s="15">
        <v>0.6183858533541875</v>
      </c>
      <c r="O105" s="16">
        <v>0</v>
      </c>
    </row>
    <row r="106" spans="2:15" x14ac:dyDescent="0.25">
      <c r="B106" s="38">
        <v>3</v>
      </c>
      <c r="C106" s="15">
        <v>339</v>
      </c>
      <c r="D106" s="26">
        <v>-8.3199999999999996E-2</v>
      </c>
      <c r="E106" s="15">
        <v>-8.4269999999999998E-2</v>
      </c>
      <c r="F106" s="15">
        <v>-0.20727999999999999</v>
      </c>
      <c r="G106" s="16">
        <v>0</v>
      </c>
      <c r="J106" s="38">
        <v>1</v>
      </c>
      <c r="K106" s="77">
        <v>4450.0024733715263</v>
      </c>
      <c r="L106" s="26">
        <v>2.7504543343085556E-16</v>
      </c>
      <c r="M106" s="15">
        <v>-0.99999999999999978</v>
      </c>
      <c r="N106" s="15">
        <v>-4.4007269348936886E-16</v>
      </c>
      <c r="O106" s="16">
        <v>0</v>
      </c>
    </row>
    <row r="107" spans="2:15" x14ac:dyDescent="0.25">
      <c r="B107" s="38">
        <v>3</v>
      </c>
      <c r="C107" s="15">
        <v>345</v>
      </c>
      <c r="D107" s="26">
        <v>-0.11518</v>
      </c>
      <c r="E107" s="15">
        <v>-9.4850000000000004E-2</v>
      </c>
      <c r="F107" s="15">
        <v>-0.20596</v>
      </c>
      <c r="G107" s="16">
        <v>0</v>
      </c>
      <c r="J107" s="38">
        <v>1</v>
      </c>
      <c r="K107" s="77">
        <v>5072.8720777569852</v>
      </c>
      <c r="L107" s="26">
        <v>0.28383633355145527</v>
      </c>
      <c r="M107" s="15">
        <v>0.10711591442397063</v>
      </c>
      <c r="N107" s="15">
        <v>0.60904775202457417</v>
      </c>
      <c r="O107" s="16">
        <v>0</v>
      </c>
    </row>
    <row r="108" spans="2:15" x14ac:dyDescent="0.25">
      <c r="B108" s="38">
        <v>3</v>
      </c>
      <c r="C108" s="15">
        <v>338</v>
      </c>
      <c r="D108" s="26">
        <v>-0.12267</v>
      </c>
      <c r="E108" s="15">
        <v>-8.4379999999999997E-2</v>
      </c>
      <c r="F108" s="15">
        <v>-0.20824999999999999</v>
      </c>
      <c r="G108" s="16">
        <v>0</v>
      </c>
      <c r="J108" s="38">
        <v>1</v>
      </c>
      <c r="K108" s="77">
        <v>1576.3964702122955</v>
      </c>
      <c r="L108" s="26">
        <v>2.2095313007830322E-2</v>
      </c>
      <c r="M108" s="15">
        <v>-0.38867266981845794</v>
      </c>
      <c r="N108" s="15">
        <v>-0.63342264318937247</v>
      </c>
      <c r="O108" s="16">
        <v>0</v>
      </c>
    </row>
    <row r="109" spans="2:15" x14ac:dyDescent="0.25">
      <c r="B109" s="38">
        <v>4</v>
      </c>
      <c r="C109" s="15">
        <v>1409</v>
      </c>
      <c r="D109" s="26">
        <v>2.103E-2</v>
      </c>
      <c r="E109" s="15">
        <v>-0.13500999999999999</v>
      </c>
      <c r="F109" s="15">
        <v>8.9450000000000002E-2</v>
      </c>
      <c r="G109" s="16">
        <v>-8.4269999999999998E-2</v>
      </c>
      <c r="J109" s="38">
        <v>1</v>
      </c>
      <c r="K109" s="77">
        <v>1577.2589055656199</v>
      </c>
      <c r="L109" s="26">
        <v>2.232368523877053E-2</v>
      </c>
      <c r="M109" s="15">
        <v>-0.38880919397014585</v>
      </c>
      <c r="N109" s="15">
        <v>-0.63351449126862469</v>
      </c>
      <c r="O109" s="16">
        <v>0</v>
      </c>
    </row>
    <row r="110" spans="2:15" x14ac:dyDescent="0.25">
      <c r="B110" s="38">
        <v>4</v>
      </c>
      <c r="C110" s="15">
        <v>744</v>
      </c>
      <c r="D110" s="26">
        <v>-7.3410000000000003E-2</v>
      </c>
      <c r="E110" s="15">
        <v>0.17102000000000001</v>
      </c>
      <c r="F110" s="15">
        <v>6.173E-2</v>
      </c>
      <c r="G110" s="16">
        <v>0.20588999999999999</v>
      </c>
      <c r="J110" s="38">
        <v>1</v>
      </c>
      <c r="K110" s="77">
        <v>1577.7871549502124</v>
      </c>
      <c r="L110" s="26">
        <v>2.2440707059939374E-2</v>
      </c>
      <c r="M110" s="15">
        <v>-0.38879276649364641</v>
      </c>
      <c r="N110" s="15">
        <v>-0.63364794056629303</v>
      </c>
      <c r="O110" s="16">
        <v>0</v>
      </c>
    </row>
    <row r="111" spans="2:15" x14ac:dyDescent="0.25">
      <c r="B111" s="38">
        <v>4</v>
      </c>
      <c r="C111" s="15">
        <v>342</v>
      </c>
      <c r="D111" s="26">
        <v>-3.2039999999999999E-2</v>
      </c>
      <c r="E111" s="15">
        <v>3.9449999999999999E-2</v>
      </c>
      <c r="F111" s="15">
        <v>4.2000000000000003E-2</v>
      </c>
      <c r="G111" s="16">
        <v>2.307E-2</v>
      </c>
      <c r="J111" s="38">
        <v>1</v>
      </c>
      <c r="K111" s="77">
        <v>1733.2158732205903</v>
      </c>
      <c r="L111" s="26">
        <v>2.7019619855229004E-2</v>
      </c>
      <c r="M111" s="15">
        <v>-0.25439713682309884</v>
      </c>
      <c r="N111" s="15">
        <v>-0.7726224830321301</v>
      </c>
      <c r="O111" s="16">
        <v>0</v>
      </c>
    </row>
    <row r="112" spans="2:15" x14ac:dyDescent="0.25">
      <c r="B112" s="38">
        <v>4</v>
      </c>
      <c r="C112" s="15">
        <v>1319</v>
      </c>
      <c r="D112" s="26">
        <v>-0.10507</v>
      </c>
      <c r="E112" s="15">
        <v>-0.24632000000000001</v>
      </c>
      <c r="F112" s="15">
        <v>-0.16244</v>
      </c>
      <c r="G112" s="16">
        <v>-0.38941999999999999</v>
      </c>
      <c r="J112" s="38">
        <v>1</v>
      </c>
      <c r="K112" s="77">
        <v>6785.347248101737</v>
      </c>
      <c r="L112" s="26">
        <v>0.53454138910886473</v>
      </c>
      <c r="M112" s="15">
        <v>-0.2329156379559324</v>
      </c>
      <c r="N112" s="15">
        <v>0.69837424884706756</v>
      </c>
      <c r="O112" s="16">
        <v>0</v>
      </c>
    </row>
    <row r="113" spans="2:15" x14ac:dyDescent="0.25">
      <c r="B113" s="38">
        <v>4</v>
      </c>
      <c r="C113" s="15">
        <v>443</v>
      </c>
      <c r="D113" s="26">
        <v>-3.3079999999999998E-2</v>
      </c>
      <c r="E113" s="15">
        <v>4.1329999999999999E-2</v>
      </c>
      <c r="F113" s="15">
        <v>6.0909999999999999E-2</v>
      </c>
      <c r="G113" s="16">
        <v>1.47E-2</v>
      </c>
      <c r="J113" s="38">
        <v>1</v>
      </c>
      <c r="K113" s="77">
        <v>6738.0902167308077</v>
      </c>
      <c r="L113" s="26">
        <v>0.53763129720188663</v>
      </c>
      <c r="M113" s="15">
        <v>-0.23206690008391445</v>
      </c>
      <c r="N113" s="15">
        <v>0.69443560288202788</v>
      </c>
      <c r="O113" s="16">
        <v>0</v>
      </c>
    </row>
    <row r="114" spans="2:15" x14ac:dyDescent="0.25">
      <c r="B114" s="38">
        <v>4</v>
      </c>
      <c r="C114" s="15">
        <v>822</v>
      </c>
      <c r="D114" s="26">
        <v>7.349E-2</v>
      </c>
      <c r="E114" s="15">
        <v>-0.10489999999999999</v>
      </c>
      <c r="F114" s="15">
        <v>-0.18623000000000001</v>
      </c>
      <c r="G114" s="16">
        <v>-3.2820000000000002E-2</v>
      </c>
      <c r="J114" s="38">
        <v>1</v>
      </c>
      <c r="K114" s="77">
        <v>9607.9655274311481</v>
      </c>
      <c r="L114" s="26">
        <v>0.79954745782745995</v>
      </c>
      <c r="M114" s="15">
        <v>-0.65179581567349432</v>
      </c>
      <c r="N114" s="15">
        <v>0.85224835784603437</v>
      </c>
      <c r="O114" s="16">
        <v>0</v>
      </c>
    </row>
    <row r="115" spans="2:15" x14ac:dyDescent="0.25">
      <c r="B115" s="38">
        <v>4</v>
      </c>
      <c r="C115" s="15">
        <v>2031</v>
      </c>
      <c r="D115" s="26">
        <v>5.3199999999999997E-2</v>
      </c>
      <c r="E115" s="15">
        <v>0.24484</v>
      </c>
      <c r="F115" s="15">
        <v>0.38785999999999998</v>
      </c>
      <c r="G115" s="16">
        <v>0.14321</v>
      </c>
      <c r="J115" s="38">
        <v>1</v>
      </c>
      <c r="K115" s="77">
        <v>9476.5098705299533</v>
      </c>
      <c r="L115" s="26">
        <v>0.79180716872736356</v>
      </c>
      <c r="M115" s="15">
        <v>-0.63611007035510603</v>
      </c>
      <c r="N115" s="15">
        <v>0.84430290162774246</v>
      </c>
      <c r="O115" s="16">
        <v>0</v>
      </c>
    </row>
    <row r="116" spans="2:15" x14ac:dyDescent="0.25">
      <c r="B116" s="38">
        <v>4</v>
      </c>
      <c r="C116" s="15">
        <v>1181</v>
      </c>
      <c r="D116" s="26">
        <v>-0.12536</v>
      </c>
      <c r="E116" s="15">
        <v>-0.24188999999999999</v>
      </c>
      <c r="F116" s="15">
        <v>-0.16069</v>
      </c>
      <c r="G116" s="16">
        <v>-0.37920999999999999</v>
      </c>
      <c r="J116" s="38">
        <v>1</v>
      </c>
      <c r="K116" s="77">
        <v>9450.5562604839633</v>
      </c>
      <c r="L116" s="26">
        <v>0.79055322117221094</v>
      </c>
      <c r="M116" s="15">
        <v>-0.63277474215674867</v>
      </c>
      <c r="N116" s="15">
        <v>0.84222152098453773</v>
      </c>
      <c r="O116" s="16">
        <v>0</v>
      </c>
    </row>
    <row r="117" spans="2:15" x14ac:dyDescent="0.25">
      <c r="B117" s="38">
        <v>4</v>
      </c>
      <c r="C117" s="15">
        <v>262</v>
      </c>
      <c r="D117" s="26">
        <v>2.7179999999999999E-2</v>
      </c>
      <c r="E117" s="15">
        <v>-4.1300000000000003E-2</v>
      </c>
      <c r="F117" s="15">
        <v>-5.2389999999999999E-2</v>
      </c>
      <c r="G117" s="16">
        <v>-1.601E-2</v>
      </c>
      <c r="J117" s="38">
        <v>1</v>
      </c>
      <c r="K117" s="77">
        <v>9415.5791036627725</v>
      </c>
      <c r="L117" s="26">
        <v>0.78830691857194857</v>
      </c>
      <c r="M117" s="15">
        <v>-0.62866029183072503</v>
      </c>
      <c r="N117" s="15">
        <v>0.84035337325877646</v>
      </c>
      <c r="O117" s="16">
        <v>0</v>
      </c>
    </row>
    <row r="118" spans="2:15" x14ac:dyDescent="0.25">
      <c r="B118" s="38">
        <v>4</v>
      </c>
      <c r="C118" s="15">
        <v>579</v>
      </c>
      <c r="D118" s="26">
        <v>-1.58E-3</v>
      </c>
      <c r="E118" s="15">
        <v>-1.525E-2</v>
      </c>
      <c r="F118" s="15">
        <v>-7.3200000000000001E-3</v>
      </c>
      <c r="G118" s="16">
        <v>0.18398999999999999</v>
      </c>
      <c r="J118" s="38">
        <v>1</v>
      </c>
      <c r="K118" s="77">
        <v>1716.1367649096417</v>
      </c>
      <c r="L118" s="26">
        <v>0.13898039570532197</v>
      </c>
      <c r="M118" s="15">
        <v>0.54168139415858185</v>
      </c>
      <c r="N118" s="15">
        <v>0.31933821013609615</v>
      </c>
      <c r="O118" s="16">
        <v>0</v>
      </c>
    </row>
    <row r="119" spans="2:15" x14ac:dyDescent="0.25">
      <c r="B119" s="38">
        <v>4</v>
      </c>
      <c r="C119" s="15">
        <v>565</v>
      </c>
      <c r="D119" s="26">
        <v>-0.12026000000000001</v>
      </c>
      <c r="E119" s="15">
        <v>-0.21675</v>
      </c>
      <c r="F119" s="15">
        <v>-0.33490999999999999</v>
      </c>
      <c r="G119" s="16">
        <v>-0.12884000000000001</v>
      </c>
      <c r="J119" s="38">
        <v>1</v>
      </c>
      <c r="K119" s="77">
        <v>3222.2085391148275</v>
      </c>
      <c r="L119" s="26">
        <v>-0.30846720273860251</v>
      </c>
      <c r="M119" s="15">
        <v>-0.55900060025793263</v>
      </c>
      <c r="N119" s="15">
        <v>-0.13253219700346486</v>
      </c>
      <c r="O119" s="16">
        <v>0</v>
      </c>
    </row>
    <row r="120" spans="2:15" x14ac:dyDescent="0.25">
      <c r="B120" s="38">
        <v>4</v>
      </c>
      <c r="C120" s="15">
        <v>418</v>
      </c>
      <c r="D120" s="26">
        <v>-0.21578</v>
      </c>
      <c r="E120" s="15">
        <v>-0.22120000000000001</v>
      </c>
      <c r="F120" s="15">
        <v>-0.33922999999999998</v>
      </c>
      <c r="G120" s="16">
        <v>-0.13267000000000001</v>
      </c>
      <c r="J120" s="38">
        <v>1</v>
      </c>
      <c r="K120" s="77">
        <v>3139.4624813875575</v>
      </c>
      <c r="L120" s="26">
        <v>-0.30231550416453395</v>
      </c>
      <c r="M120" s="15">
        <v>-0.55867281652784884</v>
      </c>
      <c r="N120" s="15">
        <v>-0.13901167930761715</v>
      </c>
      <c r="O120" s="16">
        <v>0</v>
      </c>
    </row>
    <row r="121" spans="2:15" x14ac:dyDescent="0.25">
      <c r="B121" s="38">
        <v>4</v>
      </c>
      <c r="C121" s="15">
        <v>481</v>
      </c>
      <c r="D121" s="26">
        <v>9.0399999999999994E-3</v>
      </c>
      <c r="E121" s="15">
        <v>-7.6289999999999997E-2</v>
      </c>
      <c r="F121" s="15">
        <v>1.2500000000000001E-2</v>
      </c>
      <c r="G121" s="16">
        <v>-3.85E-2</v>
      </c>
      <c r="J121" s="38">
        <v>1</v>
      </c>
      <c r="K121" s="77">
        <v>21274.132642028704</v>
      </c>
      <c r="L121" s="26">
        <v>-1.7637933294017432</v>
      </c>
      <c r="M121" s="15">
        <v>1.0238516479916127</v>
      </c>
      <c r="N121" s="15">
        <v>1.7399416814101305</v>
      </c>
      <c r="O121" s="16">
        <v>0</v>
      </c>
    </row>
    <row r="122" spans="2:15" x14ac:dyDescent="0.25">
      <c r="B122" s="38">
        <v>4</v>
      </c>
      <c r="C122" s="15">
        <v>4905</v>
      </c>
      <c r="D122" s="26">
        <v>0</v>
      </c>
      <c r="E122" s="15">
        <v>-1</v>
      </c>
      <c r="F122" s="15">
        <v>0</v>
      </c>
      <c r="G122" s="16">
        <v>0</v>
      </c>
      <c r="J122" s="38">
        <v>1</v>
      </c>
      <c r="K122" s="77">
        <v>1100.7602275608954</v>
      </c>
      <c r="L122" s="26">
        <v>-0.21279184743826896</v>
      </c>
      <c r="M122" s="15">
        <v>-0.21347987709824473</v>
      </c>
      <c r="N122" s="15">
        <v>-0.57372827546348615</v>
      </c>
      <c r="O122" s="16">
        <v>0</v>
      </c>
    </row>
    <row r="123" spans="2:15" x14ac:dyDescent="0.25">
      <c r="B123" s="38">
        <v>4</v>
      </c>
      <c r="C123" s="15">
        <v>4250</v>
      </c>
      <c r="D123" s="26">
        <v>0</v>
      </c>
      <c r="E123" s="15">
        <v>0</v>
      </c>
      <c r="F123" s="15">
        <v>0</v>
      </c>
      <c r="G123" s="16">
        <v>-1</v>
      </c>
      <c r="J123" s="38">
        <v>1</v>
      </c>
      <c r="K123" s="77">
        <v>1099.4640161590148</v>
      </c>
      <c r="L123" s="26">
        <v>-0.21338261649624979</v>
      </c>
      <c r="M123" s="15">
        <v>-0.21338261649624979</v>
      </c>
      <c r="N123" s="15">
        <v>-0.57323476700750042</v>
      </c>
      <c r="O123" s="16">
        <v>0</v>
      </c>
    </row>
    <row r="124" spans="2:15" x14ac:dyDescent="0.25">
      <c r="B124" s="38">
        <v>4</v>
      </c>
      <c r="C124" s="15">
        <v>553</v>
      </c>
      <c r="D124" s="26">
        <v>7.6319999999999999E-2</v>
      </c>
      <c r="E124" s="15">
        <v>0.23984</v>
      </c>
      <c r="F124" s="15">
        <v>0.14480000000000001</v>
      </c>
      <c r="G124" s="16">
        <v>0</v>
      </c>
      <c r="J124" s="38">
        <v>1</v>
      </c>
      <c r="K124" s="77">
        <v>22750.800297801521</v>
      </c>
      <c r="L124" s="26">
        <v>-1.9066479810808441</v>
      </c>
      <c r="M124" s="15">
        <v>1.0615748445300865</v>
      </c>
      <c r="N124" s="15">
        <v>1.8450731365507576</v>
      </c>
      <c r="O124" s="16">
        <v>0</v>
      </c>
    </row>
    <row r="125" spans="2:15" x14ac:dyDescent="0.25">
      <c r="B125" s="38">
        <v>4</v>
      </c>
      <c r="C125" s="15">
        <v>552</v>
      </c>
      <c r="D125" s="26">
        <v>8.2699999999999996E-2</v>
      </c>
      <c r="E125" s="15">
        <v>0.24246999999999999</v>
      </c>
      <c r="F125" s="15">
        <v>0.14505999999999999</v>
      </c>
      <c r="G125" s="16">
        <v>0</v>
      </c>
      <c r="J125" s="38">
        <v>1</v>
      </c>
      <c r="K125" s="77">
        <v>22601.878743583049</v>
      </c>
      <c r="L125" s="26">
        <v>-1.8940572522404939</v>
      </c>
      <c r="M125" s="15">
        <v>1.0597755155311928</v>
      </c>
      <c r="N125" s="15">
        <v>1.8342817367093012</v>
      </c>
      <c r="O125" s="16">
        <v>0</v>
      </c>
    </row>
    <row r="126" spans="2:15" x14ac:dyDescent="0.25">
      <c r="B126" s="38">
        <v>4</v>
      </c>
      <c r="C126" s="15">
        <v>567</v>
      </c>
      <c r="D126" s="26">
        <v>0.10119</v>
      </c>
      <c r="E126" s="15">
        <v>0.24102999999999999</v>
      </c>
      <c r="F126" s="15">
        <v>0.17399999999999999</v>
      </c>
      <c r="G126" s="16">
        <v>0</v>
      </c>
      <c r="J126" s="38">
        <v>1</v>
      </c>
      <c r="K126" s="77">
        <v>22663.222041913137</v>
      </c>
      <c r="L126" s="26">
        <v>-1.8997365160794988</v>
      </c>
      <c r="M126" s="15">
        <v>1.0609153885079132</v>
      </c>
      <c r="N126" s="15">
        <v>1.8388211275715856</v>
      </c>
      <c r="O126" s="16">
        <v>0</v>
      </c>
    </row>
    <row r="127" spans="2:15" x14ac:dyDescent="0.25">
      <c r="B127" s="38">
        <v>4</v>
      </c>
      <c r="C127" s="15">
        <v>561</v>
      </c>
      <c r="D127" s="26">
        <v>0.10194</v>
      </c>
      <c r="E127" s="15">
        <v>0.24404999999999999</v>
      </c>
      <c r="F127" s="15">
        <v>0.16561999999999999</v>
      </c>
      <c r="G127" s="16">
        <v>0</v>
      </c>
      <c r="J127" s="38">
        <v>1</v>
      </c>
      <c r="K127" s="77">
        <v>2286.1498648535162</v>
      </c>
      <c r="L127" s="26">
        <v>-0.36007751094079993</v>
      </c>
      <c r="M127" s="15">
        <v>-4.4789628712640313E-2</v>
      </c>
      <c r="N127" s="15">
        <v>-0.59513286034655977</v>
      </c>
      <c r="O127" s="16">
        <v>0</v>
      </c>
    </row>
    <row r="128" spans="2:15" x14ac:dyDescent="0.25">
      <c r="B128" s="38">
        <v>4</v>
      </c>
      <c r="C128" s="15">
        <v>568</v>
      </c>
      <c r="D128" s="26">
        <v>9.3609999999999999E-2</v>
      </c>
      <c r="E128" s="15">
        <v>0.23832999999999999</v>
      </c>
      <c r="F128" s="15">
        <v>0.17236000000000001</v>
      </c>
      <c r="G128" s="16">
        <v>0</v>
      </c>
      <c r="J128" s="38">
        <v>1</v>
      </c>
      <c r="K128" s="77">
        <v>2233.6204835774752</v>
      </c>
      <c r="L128" s="26">
        <v>-0.35975888070011014</v>
      </c>
      <c r="M128" s="15">
        <v>-5.1424989501999183E-2</v>
      </c>
      <c r="N128" s="15">
        <v>-0.58881612979789066</v>
      </c>
      <c r="O128" s="16">
        <v>0</v>
      </c>
    </row>
    <row r="129" spans="2:15" x14ac:dyDescent="0.25">
      <c r="B129" s="38">
        <v>4</v>
      </c>
      <c r="C129" s="15">
        <v>595</v>
      </c>
      <c r="D129" s="26">
        <v>7.0699999999999999E-2</v>
      </c>
      <c r="E129" s="15">
        <v>0.24814</v>
      </c>
      <c r="F129" s="15">
        <v>0.16123999999999999</v>
      </c>
      <c r="G129" s="16">
        <v>0</v>
      </c>
      <c r="J129" s="38">
        <v>1</v>
      </c>
      <c r="K129" s="77">
        <v>1068.1496407801458</v>
      </c>
      <c r="L129" s="26">
        <v>-0.25978933576351149</v>
      </c>
      <c r="M129" s="15">
        <v>-0.19733485585456997</v>
      </c>
      <c r="N129" s="15">
        <v>-0.54287580838191862</v>
      </c>
      <c r="O129" s="16">
        <v>0</v>
      </c>
    </row>
    <row r="130" spans="2:15" x14ac:dyDescent="0.25">
      <c r="B130" s="38">
        <v>4</v>
      </c>
      <c r="C130" s="15">
        <v>603</v>
      </c>
      <c r="D130" s="26">
        <v>0.10407</v>
      </c>
      <c r="E130" s="15">
        <v>0.25486999999999999</v>
      </c>
      <c r="F130" s="15">
        <v>0.18451000000000001</v>
      </c>
      <c r="G130" s="16">
        <v>0</v>
      </c>
      <c r="J130" s="38">
        <v>1</v>
      </c>
      <c r="K130" s="77">
        <v>23660.811392526048</v>
      </c>
      <c r="L130" s="26">
        <v>-2.8598872216381537</v>
      </c>
      <c r="M130" s="15">
        <v>0.86399694160374663</v>
      </c>
      <c r="N130" s="15">
        <v>0.99589028003440705</v>
      </c>
      <c r="O130" s="16">
        <v>0</v>
      </c>
    </row>
    <row r="131" spans="2:15" x14ac:dyDescent="0.25">
      <c r="B131" s="38">
        <v>4</v>
      </c>
      <c r="C131" s="15">
        <v>594</v>
      </c>
      <c r="D131" s="26">
        <v>7.0930000000000007E-2</v>
      </c>
      <c r="E131" s="15">
        <v>0.24862999999999999</v>
      </c>
      <c r="F131" s="15">
        <v>0.16006000000000001</v>
      </c>
      <c r="G131" s="16">
        <v>0</v>
      </c>
      <c r="J131" s="38">
        <v>1</v>
      </c>
      <c r="K131" s="77">
        <v>23460.428078556259</v>
      </c>
      <c r="L131" s="26">
        <v>-2.838792841977555</v>
      </c>
      <c r="M131" s="15">
        <v>0.85494388838337865</v>
      </c>
      <c r="N131" s="15">
        <v>0.98384895359417635</v>
      </c>
      <c r="O131" s="16">
        <v>0</v>
      </c>
    </row>
    <row r="132" spans="2:15" x14ac:dyDescent="0.25">
      <c r="B132" s="38">
        <v>4</v>
      </c>
      <c r="C132" s="15">
        <v>596</v>
      </c>
      <c r="D132" s="26">
        <v>7.0980000000000001E-2</v>
      </c>
      <c r="E132" s="15">
        <v>0.24773999999999999</v>
      </c>
      <c r="F132" s="15">
        <v>0.16288</v>
      </c>
      <c r="G132" s="16">
        <v>0</v>
      </c>
      <c r="J132" s="38">
        <v>1</v>
      </c>
      <c r="K132" s="77">
        <v>983.72415517492595</v>
      </c>
      <c r="L132" s="26">
        <v>-0.24846169640609889</v>
      </c>
      <c r="M132" s="15">
        <v>-0.24907602432142431</v>
      </c>
      <c r="N132" s="15">
        <v>-0.50246227927247666</v>
      </c>
      <c r="O132" s="16">
        <v>0</v>
      </c>
    </row>
    <row r="133" spans="2:15" x14ac:dyDescent="0.25">
      <c r="B133" s="38">
        <v>5</v>
      </c>
      <c r="C133" s="15">
        <v>1443</v>
      </c>
      <c r="D133" s="26">
        <v>2.103E-2</v>
      </c>
      <c r="E133" s="15">
        <v>-0.13500999999999999</v>
      </c>
      <c r="F133" s="15">
        <v>8.9469999999999994E-2</v>
      </c>
      <c r="G133" s="16">
        <v>-8.4250000000000005E-2</v>
      </c>
      <c r="J133" s="38">
        <v>1</v>
      </c>
      <c r="K133" s="77">
        <v>983.32214993958064</v>
      </c>
      <c r="L133" s="26">
        <v>-0.24875933190975155</v>
      </c>
      <c r="M133" s="15">
        <v>-0.24875933190975155</v>
      </c>
      <c r="N133" s="15">
        <v>-0.50248133618049695</v>
      </c>
      <c r="O133" s="16">
        <v>0</v>
      </c>
    </row>
    <row r="134" spans="2:15" x14ac:dyDescent="0.25">
      <c r="B134" s="38">
        <v>5</v>
      </c>
      <c r="C134" s="15">
        <v>756</v>
      </c>
      <c r="D134" s="26">
        <v>-7.3410000000000003E-2</v>
      </c>
      <c r="E134" s="15">
        <v>0.17102000000000001</v>
      </c>
      <c r="F134" s="15">
        <v>6.1710000000000001E-2</v>
      </c>
      <c r="G134" s="16">
        <v>0.20591999999999999</v>
      </c>
      <c r="J134" s="38">
        <v>1</v>
      </c>
      <c r="K134" s="77">
        <v>967.63114829925894</v>
      </c>
      <c r="L134" s="26">
        <v>-0.26736708125851327</v>
      </c>
      <c r="M134" s="15">
        <v>-0.24394141909717015</v>
      </c>
      <c r="N134" s="15">
        <v>-0.48869149964431652</v>
      </c>
      <c r="O134" s="16">
        <v>0</v>
      </c>
    </row>
    <row r="135" spans="2:15" x14ac:dyDescent="0.25">
      <c r="B135" s="38">
        <v>5</v>
      </c>
      <c r="C135" s="15">
        <v>353</v>
      </c>
      <c r="D135" s="26">
        <v>-3.2039999999999999E-2</v>
      </c>
      <c r="E135" s="15">
        <v>3.9449999999999999E-2</v>
      </c>
      <c r="F135" s="15">
        <v>4.2000000000000003E-2</v>
      </c>
      <c r="G135" s="16">
        <v>2.3060000000000001E-2</v>
      </c>
      <c r="J135" s="38">
        <v>1</v>
      </c>
      <c r="K135" s="77">
        <v>1007.030924537138</v>
      </c>
      <c r="L135" s="26">
        <v>-0.29248372479569423</v>
      </c>
      <c r="M135" s="15">
        <v>-0.20618062013969962</v>
      </c>
      <c r="N135" s="15">
        <v>-0.5013356550646062</v>
      </c>
      <c r="O135" s="16">
        <v>0</v>
      </c>
    </row>
    <row r="136" spans="2:15" x14ac:dyDescent="0.25">
      <c r="B136" s="38">
        <v>5</v>
      </c>
      <c r="C136" s="15">
        <v>1310</v>
      </c>
      <c r="D136" s="26">
        <v>-0.10507</v>
      </c>
      <c r="E136" s="15">
        <v>-0.24632000000000001</v>
      </c>
      <c r="F136" s="15">
        <v>-0.16242000000000001</v>
      </c>
      <c r="G136" s="16">
        <v>-0.38949</v>
      </c>
      <c r="J136" s="38">
        <v>1</v>
      </c>
      <c r="K136" s="77">
        <v>1014.9278338074872</v>
      </c>
      <c r="L136" s="26">
        <v>-0.29449017005076555</v>
      </c>
      <c r="M136" s="15">
        <v>-0.20523294161210173</v>
      </c>
      <c r="N136" s="15">
        <v>-0.50027688833713257</v>
      </c>
      <c r="O136" s="16">
        <v>0</v>
      </c>
    </row>
    <row r="137" spans="2:15" x14ac:dyDescent="0.25">
      <c r="B137" s="38">
        <v>5</v>
      </c>
      <c r="C137" s="15">
        <v>453</v>
      </c>
      <c r="D137" s="26">
        <v>-3.3079999999999998E-2</v>
      </c>
      <c r="E137" s="15">
        <v>4.1329999999999999E-2</v>
      </c>
      <c r="F137" s="15">
        <v>6.0909999999999999E-2</v>
      </c>
      <c r="G137" s="16">
        <v>1.468E-2</v>
      </c>
      <c r="J137" s="38">
        <v>1</v>
      </c>
      <c r="K137" s="77">
        <v>946.07990711977357</v>
      </c>
      <c r="L137" s="26">
        <v>-0.30823767674161612</v>
      </c>
      <c r="M137" s="15">
        <v>-0.22669754720442151</v>
      </c>
      <c r="N137" s="15">
        <v>-0.4650647760539624</v>
      </c>
      <c r="O137" s="16">
        <v>0</v>
      </c>
    </row>
    <row r="138" spans="2:15" x14ac:dyDescent="0.25">
      <c r="B138" s="38">
        <v>5</v>
      </c>
      <c r="C138" s="15">
        <v>815</v>
      </c>
      <c r="D138" s="26">
        <v>7.349E-2</v>
      </c>
      <c r="E138" s="15">
        <v>-0.10489999999999999</v>
      </c>
      <c r="F138" s="15">
        <v>-0.18623000000000001</v>
      </c>
      <c r="G138" s="16">
        <v>-3.2770000000000001E-2</v>
      </c>
      <c r="J138" s="38">
        <v>1</v>
      </c>
      <c r="K138" s="77">
        <v>946.03980680763175</v>
      </c>
      <c r="L138" s="26">
        <v>-0.30849828848013755</v>
      </c>
      <c r="M138" s="15">
        <v>-0.22681624520707377</v>
      </c>
      <c r="N138" s="15">
        <v>-0.46468546631278868</v>
      </c>
      <c r="O138" s="16">
        <v>0</v>
      </c>
    </row>
    <row r="139" spans="2:15" x14ac:dyDescent="0.25">
      <c r="B139" s="38">
        <v>5</v>
      </c>
      <c r="C139" s="15">
        <v>2010</v>
      </c>
      <c r="D139" s="26">
        <v>5.3199999999999997E-2</v>
      </c>
      <c r="E139" s="15">
        <v>0.24484</v>
      </c>
      <c r="F139" s="15">
        <v>0.38793</v>
      </c>
      <c r="G139" s="16">
        <v>0.14315</v>
      </c>
      <c r="J139" s="38">
        <v>1</v>
      </c>
      <c r="K139" s="77">
        <v>947.81128146970741</v>
      </c>
      <c r="L139" s="26">
        <v>-0.30965775483840241</v>
      </c>
      <c r="M139" s="15">
        <v>-0.22690485120163828</v>
      </c>
      <c r="N139" s="15">
        <v>-0.46343739395995925</v>
      </c>
      <c r="O139" s="16">
        <v>0</v>
      </c>
    </row>
    <row r="140" spans="2:15" x14ac:dyDescent="0.25">
      <c r="B140" s="38">
        <v>5</v>
      </c>
      <c r="C140" s="15">
        <v>1171</v>
      </c>
      <c r="D140" s="26">
        <v>-0.12536</v>
      </c>
      <c r="E140" s="15">
        <v>-0.24188999999999999</v>
      </c>
      <c r="F140" s="15">
        <v>-0.16067000000000001</v>
      </c>
      <c r="G140" s="16">
        <v>-0.37928000000000001</v>
      </c>
      <c r="J140" s="38">
        <v>1</v>
      </c>
      <c r="K140" s="77">
        <v>948.35536537254268</v>
      </c>
      <c r="L140" s="26">
        <v>-0.31000955047320961</v>
      </c>
      <c r="M140" s="15">
        <v>-0.2269680371546135</v>
      </c>
      <c r="N140" s="15">
        <v>-0.46302241237217684</v>
      </c>
      <c r="O140" s="16">
        <v>0</v>
      </c>
    </row>
    <row r="141" spans="2:15" x14ac:dyDescent="0.25">
      <c r="B141" s="38">
        <v>5</v>
      </c>
      <c r="C141" s="15">
        <v>252</v>
      </c>
      <c r="D141" s="26">
        <v>2.7179999999999999E-2</v>
      </c>
      <c r="E141" s="15">
        <v>-4.1300000000000003E-2</v>
      </c>
      <c r="F141" s="15">
        <v>-5.2389999999999999E-2</v>
      </c>
      <c r="G141" s="16">
        <v>-1.6E-2</v>
      </c>
      <c r="J141" s="38">
        <v>1</v>
      </c>
      <c r="K141" s="77">
        <v>1188.6129277006171</v>
      </c>
      <c r="L141" s="26">
        <v>-0.32217998018596805</v>
      </c>
      <c r="M141" s="15">
        <v>-0.36337870182611137</v>
      </c>
      <c r="N141" s="15">
        <v>-0.31444131798792052</v>
      </c>
      <c r="O141" s="16">
        <v>0</v>
      </c>
    </row>
    <row r="142" spans="2:15" x14ac:dyDescent="0.25">
      <c r="B142" s="38">
        <v>5</v>
      </c>
      <c r="C142" s="15">
        <v>597</v>
      </c>
      <c r="D142" s="26">
        <v>-1.58E-3</v>
      </c>
      <c r="E142" s="15">
        <v>-1.525E-2</v>
      </c>
      <c r="F142" s="15">
        <v>-7.3200000000000001E-3</v>
      </c>
      <c r="G142" s="16">
        <v>0.17624000000000001</v>
      </c>
      <c r="J142" s="38">
        <v>1</v>
      </c>
      <c r="K142" s="77">
        <v>1606.2888616461175</v>
      </c>
      <c r="L142" s="26">
        <v>-0.39628476240809746</v>
      </c>
      <c r="M142" s="15">
        <v>-0.31579017788451891</v>
      </c>
      <c r="N142" s="15">
        <v>-0.28792505970738369</v>
      </c>
      <c r="O142" s="16">
        <v>0</v>
      </c>
    </row>
    <row r="143" spans="2:15" x14ac:dyDescent="0.25">
      <c r="B143" s="38">
        <v>5</v>
      </c>
      <c r="C143" s="15">
        <v>774</v>
      </c>
      <c r="D143" s="26">
        <v>-7.3200000000000001E-3</v>
      </c>
      <c r="E143" s="15">
        <v>-7.8839999999999993E-2</v>
      </c>
      <c r="F143" s="15">
        <v>-3.6850000000000001E-2</v>
      </c>
      <c r="G143" s="16">
        <v>0.12994</v>
      </c>
      <c r="J143" s="38">
        <v>1</v>
      </c>
      <c r="K143" s="77">
        <v>1599.0896377452964</v>
      </c>
      <c r="L143" s="26">
        <v>-0.3961432617091461</v>
      </c>
      <c r="M143" s="15">
        <v>-0.31531310787632699</v>
      </c>
      <c r="N143" s="15">
        <v>-0.28854363041452685</v>
      </c>
      <c r="O143" s="16">
        <v>0</v>
      </c>
    </row>
    <row r="144" spans="2:15" x14ac:dyDescent="0.25">
      <c r="B144" s="38">
        <v>5</v>
      </c>
      <c r="C144" s="15">
        <v>583</v>
      </c>
      <c r="D144" s="26">
        <v>-0.12026000000000001</v>
      </c>
      <c r="E144" s="15">
        <v>-0.21675</v>
      </c>
      <c r="F144" s="15">
        <v>-0.33495999999999998</v>
      </c>
      <c r="G144" s="16">
        <v>-0.12878999999999999</v>
      </c>
      <c r="J144" s="38">
        <v>1</v>
      </c>
      <c r="K144" s="77">
        <v>1598.5402465300979</v>
      </c>
      <c r="L144" s="26">
        <v>-0.39662949995750629</v>
      </c>
      <c r="M144" s="15">
        <v>-0.3146483271648039</v>
      </c>
      <c r="N144" s="15">
        <v>-0.28872217287768975</v>
      </c>
      <c r="O144" s="16">
        <v>0</v>
      </c>
    </row>
    <row r="145" spans="2:15" x14ac:dyDescent="0.25">
      <c r="B145" s="38">
        <v>5</v>
      </c>
      <c r="C145" s="15">
        <v>435</v>
      </c>
      <c r="D145" s="26">
        <v>-0.21578</v>
      </c>
      <c r="E145" s="15">
        <v>-0.22119</v>
      </c>
      <c r="F145" s="15">
        <v>-0.33928000000000003</v>
      </c>
      <c r="G145" s="16">
        <v>-0.13261999999999999</v>
      </c>
      <c r="J145" s="38">
        <v>1</v>
      </c>
      <c r="K145" s="77">
        <v>985.3452283755679</v>
      </c>
      <c r="L145" s="26">
        <v>-0.31363449639271862</v>
      </c>
      <c r="M145" s="15">
        <v>-0.32302369765590899</v>
      </c>
      <c r="N145" s="15">
        <v>-0.36334180595137228</v>
      </c>
      <c r="O145" s="16">
        <v>0</v>
      </c>
    </row>
    <row r="146" spans="2:15" x14ac:dyDescent="0.25">
      <c r="B146" s="38">
        <v>5</v>
      </c>
      <c r="C146" s="15">
        <v>481</v>
      </c>
      <c r="D146" s="26">
        <v>9.0399999999999994E-3</v>
      </c>
      <c r="E146" s="15">
        <v>-7.6310000000000003E-2</v>
      </c>
      <c r="F146" s="15">
        <v>1.2489999999999999E-2</v>
      </c>
      <c r="G146" s="16">
        <v>-3.8460000000000001E-2</v>
      </c>
      <c r="J146" s="38">
        <v>1</v>
      </c>
      <c r="K146" s="77">
        <v>985.15542384896901</v>
      </c>
      <c r="L146" s="26">
        <v>-0.31486616808343498</v>
      </c>
      <c r="M146" s="15">
        <v>-0.32406675309911415</v>
      </c>
      <c r="N146" s="15">
        <v>-0.36106707881745087</v>
      </c>
      <c r="O146" s="16">
        <v>0</v>
      </c>
    </row>
    <row r="147" spans="2:15" x14ac:dyDescent="0.25">
      <c r="B147" s="38">
        <v>5</v>
      </c>
      <c r="C147" s="15">
        <v>4250</v>
      </c>
      <c r="D147" s="26">
        <v>0</v>
      </c>
      <c r="E147" s="15">
        <v>0</v>
      </c>
      <c r="F147" s="15">
        <v>0</v>
      </c>
      <c r="G147" s="16">
        <v>-1</v>
      </c>
      <c r="J147" s="38">
        <v>1</v>
      </c>
      <c r="K147" s="77">
        <v>986.00635929652617</v>
      </c>
      <c r="L147" s="26">
        <v>-0.32106246722812704</v>
      </c>
      <c r="M147" s="15">
        <v>-0.33114191494596218</v>
      </c>
      <c r="N147" s="15">
        <v>-0.34779561782591084</v>
      </c>
      <c r="O147" s="16">
        <v>0</v>
      </c>
    </row>
    <row r="148" spans="2:15" x14ac:dyDescent="0.25">
      <c r="B148" s="38">
        <v>5</v>
      </c>
      <c r="C148" s="15">
        <v>5022</v>
      </c>
      <c r="D148" s="26">
        <v>0</v>
      </c>
      <c r="E148" s="15">
        <v>-1</v>
      </c>
      <c r="F148" s="15">
        <v>0</v>
      </c>
      <c r="G148" s="16">
        <v>0</v>
      </c>
      <c r="J148" s="38">
        <v>1</v>
      </c>
      <c r="K148" s="77">
        <v>998.65701939107316</v>
      </c>
      <c r="L148" s="26">
        <v>-0.3204893297961085</v>
      </c>
      <c r="M148" s="15">
        <v>-0.34146870406218155</v>
      </c>
      <c r="N148" s="15">
        <v>-0.33804196614170995</v>
      </c>
      <c r="O148" s="16">
        <v>0</v>
      </c>
    </row>
    <row r="149" spans="2:15" x14ac:dyDescent="0.25">
      <c r="B149" s="38">
        <v>5</v>
      </c>
      <c r="C149" s="15">
        <v>588</v>
      </c>
      <c r="D149" s="26">
        <v>8.0530000000000004E-2</v>
      </c>
      <c r="E149" s="15">
        <v>0.25558999999999998</v>
      </c>
      <c r="F149" s="15">
        <v>0.15312999999999999</v>
      </c>
      <c r="G149" s="16">
        <v>0</v>
      </c>
      <c r="J149" s="38">
        <v>1</v>
      </c>
      <c r="K149" s="77">
        <v>990.4535393887046</v>
      </c>
      <c r="L149" s="26">
        <v>-0.32277904831079091</v>
      </c>
      <c r="M149" s="15">
        <v>-0.33736209536522649</v>
      </c>
      <c r="N149" s="15">
        <v>-0.33985885632398266</v>
      </c>
      <c r="O149" s="16">
        <v>0</v>
      </c>
    </row>
    <row r="150" spans="2:15" x14ac:dyDescent="0.25">
      <c r="B150" s="38">
        <v>5</v>
      </c>
      <c r="C150" s="15">
        <v>585</v>
      </c>
      <c r="D150" s="26">
        <v>8.6220000000000005E-2</v>
      </c>
      <c r="E150" s="15">
        <v>0.25913000000000003</v>
      </c>
      <c r="F150" s="15">
        <v>0.14965999999999999</v>
      </c>
      <c r="G150" s="16">
        <v>0</v>
      </c>
      <c r="J150" s="38">
        <v>1</v>
      </c>
      <c r="K150" s="77">
        <v>1002.365927553643</v>
      </c>
      <c r="L150" s="26">
        <v>-0.32247416078305324</v>
      </c>
      <c r="M150" s="15">
        <v>-0.34471354736364823</v>
      </c>
      <c r="N150" s="15">
        <v>-0.33281229185329853</v>
      </c>
      <c r="O150" s="16">
        <v>0</v>
      </c>
    </row>
    <row r="151" spans="2:15" x14ac:dyDescent="0.25">
      <c r="B151" s="38">
        <v>5</v>
      </c>
      <c r="C151" s="15">
        <v>595</v>
      </c>
      <c r="D151" s="26">
        <v>7.0870000000000002E-2</v>
      </c>
      <c r="E151" s="15">
        <v>0.24912000000000001</v>
      </c>
      <c r="F151" s="15">
        <v>0.16044</v>
      </c>
      <c r="G151" s="16">
        <v>0</v>
      </c>
      <c r="J151" s="38">
        <v>1</v>
      </c>
      <c r="K151" s="77">
        <v>1002.3673086552434</v>
      </c>
      <c r="L151" s="26">
        <v>-0.32268291789303988</v>
      </c>
      <c r="M151" s="15">
        <v>-0.34481015131715537</v>
      </c>
      <c r="N151" s="15">
        <v>-0.3325069307898047</v>
      </c>
      <c r="O151" s="16">
        <v>0</v>
      </c>
    </row>
    <row r="152" spans="2:15" x14ac:dyDescent="0.25">
      <c r="B152" s="38">
        <v>5</v>
      </c>
      <c r="C152" s="15">
        <v>598</v>
      </c>
      <c r="D152" s="26">
        <v>0.11022999999999999</v>
      </c>
      <c r="E152" s="15">
        <v>0.26046000000000002</v>
      </c>
      <c r="F152" s="15">
        <v>0.17732000000000001</v>
      </c>
      <c r="G152" s="16">
        <v>0</v>
      </c>
      <c r="J152" s="38">
        <v>1</v>
      </c>
      <c r="K152" s="77">
        <v>1002.2088040276548</v>
      </c>
      <c r="L152" s="26">
        <v>-0.32296524610327332</v>
      </c>
      <c r="M152" s="15">
        <v>-0.3448398724152994</v>
      </c>
      <c r="N152" s="15">
        <v>-0.33219488148142723</v>
      </c>
      <c r="O152" s="16">
        <v>0</v>
      </c>
    </row>
    <row r="153" spans="2:15" x14ac:dyDescent="0.25">
      <c r="B153" s="38">
        <v>5</v>
      </c>
      <c r="C153" s="15">
        <v>605</v>
      </c>
      <c r="D153" s="26">
        <v>0.10957</v>
      </c>
      <c r="E153" s="15">
        <v>0.25697999999999999</v>
      </c>
      <c r="F153" s="15">
        <v>0.18723000000000001</v>
      </c>
      <c r="G153" s="16">
        <v>0</v>
      </c>
      <c r="J153" s="38">
        <v>1</v>
      </c>
      <c r="K153" s="77">
        <v>1002.117745239545</v>
      </c>
      <c r="L153" s="26">
        <v>-0.32300574536643334</v>
      </c>
      <c r="M153" s="15">
        <v>-0.34480129133485521</v>
      </c>
      <c r="N153" s="15">
        <v>-0.33219296329871151</v>
      </c>
      <c r="O153" s="16">
        <v>0</v>
      </c>
    </row>
    <row r="154" spans="2:15" x14ac:dyDescent="0.25">
      <c r="B154" s="38">
        <v>5</v>
      </c>
      <c r="C154" s="15">
        <v>605</v>
      </c>
      <c r="D154" s="26">
        <v>0.10076</v>
      </c>
      <c r="E154" s="15">
        <v>0.25401000000000001</v>
      </c>
      <c r="F154" s="15">
        <v>0.18481</v>
      </c>
      <c r="G154" s="16">
        <v>0</v>
      </c>
      <c r="J154" s="38">
        <v>1</v>
      </c>
      <c r="K154" s="77">
        <v>996.49613733280569</v>
      </c>
      <c r="L154" s="26">
        <v>-0.3252856043745343</v>
      </c>
      <c r="M154" s="15">
        <v>-0.34231507617330181</v>
      </c>
      <c r="N154" s="15">
        <v>-0.33239931945216383</v>
      </c>
      <c r="O154" s="16">
        <v>0</v>
      </c>
    </row>
    <row r="155" spans="2:15" x14ac:dyDescent="0.25">
      <c r="B155" s="38">
        <v>5</v>
      </c>
      <c r="C155" s="15">
        <v>605</v>
      </c>
      <c r="D155" s="26">
        <v>0.10545</v>
      </c>
      <c r="E155" s="15">
        <v>0.25552999999999998</v>
      </c>
      <c r="F155" s="15">
        <v>0.18629999999999999</v>
      </c>
      <c r="G155" s="16">
        <v>0</v>
      </c>
      <c r="J155" s="38">
        <v>1</v>
      </c>
      <c r="K155" s="77">
        <v>997.80085722465935</v>
      </c>
      <c r="L155" s="26">
        <v>-0.32567258045731595</v>
      </c>
      <c r="M155" s="15">
        <v>-0.34252348693660467</v>
      </c>
      <c r="N155" s="15">
        <v>-0.33180393260607949</v>
      </c>
      <c r="O155" s="16">
        <v>0</v>
      </c>
    </row>
    <row r="156" spans="2:15" x14ac:dyDescent="0.25">
      <c r="B156" s="38">
        <v>5</v>
      </c>
      <c r="C156" s="15">
        <v>597</v>
      </c>
      <c r="D156" s="26">
        <v>7.0800000000000002E-2</v>
      </c>
      <c r="E156" s="15">
        <v>0.24818999999999999</v>
      </c>
      <c r="F156" s="15">
        <v>0.16322999999999999</v>
      </c>
      <c r="G156" s="16">
        <v>0</v>
      </c>
      <c r="J156" s="38">
        <v>1</v>
      </c>
      <c r="K156" s="77">
        <v>995.04181462292991</v>
      </c>
      <c r="L156" s="26">
        <v>-0.32565294796790567</v>
      </c>
      <c r="M156" s="15">
        <v>-0.34156794830747739</v>
      </c>
      <c r="N156" s="15">
        <v>-0.33277910372461705</v>
      </c>
      <c r="O156" s="16">
        <v>0</v>
      </c>
    </row>
    <row r="157" spans="2:15" x14ac:dyDescent="0.25">
      <c r="B157" s="38">
        <v>5</v>
      </c>
      <c r="C157" s="15">
        <v>596</v>
      </c>
      <c r="D157" s="26">
        <v>7.041E-2</v>
      </c>
      <c r="E157" s="15">
        <v>0.24854999999999999</v>
      </c>
      <c r="F157" s="15">
        <v>0.16158</v>
      </c>
      <c r="G157" s="16">
        <v>0</v>
      </c>
      <c r="J157" s="38">
        <v>1</v>
      </c>
      <c r="K157" s="77">
        <v>997.6143438685699</v>
      </c>
      <c r="L157" s="26">
        <v>-0.32577194787047192</v>
      </c>
      <c r="M157" s="15">
        <v>-0.34239357211477817</v>
      </c>
      <c r="N157" s="15">
        <v>-0.33183448001474997</v>
      </c>
      <c r="O157" s="16">
        <v>0</v>
      </c>
    </row>
    <row r="158" spans="2:15" x14ac:dyDescent="0.25">
      <c r="B158" s="38">
        <v>6</v>
      </c>
      <c r="C158" s="15">
        <v>688</v>
      </c>
      <c r="D158" s="26">
        <v>-7.3410000000000003E-2</v>
      </c>
      <c r="E158" s="15">
        <v>0.17102000000000001</v>
      </c>
      <c r="F158" s="15">
        <v>6.1760000000000002E-2</v>
      </c>
      <c r="G158" s="16">
        <v>0.20366000000000001</v>
      </c>
      <c r="J158" s="38">
        <v>1</v>
      </c>
      <c r="K158" s="77">
        <v>995.90952668954185</v>
      </c>
      <c r="L158" s="26">
        <v>-0.32623648433267355</v>
      </c>
      <c r="M158" s="15">
        <v>-0.34149717414833569</v>
      </c>
      <c r="N158" s="15">
        <v>-0.3322663415189907</v>
      </c>
      <c r="O158" s="16">
        <v>0</v>
      </c>
    </row>
    <row r="159" spans="2:15" x14ac:dyDescent="0.25">
      <c r="B159" s="38">
        <v>6</v>
      </c>
      <c r="C159" s="15">
        <v>362</v>
      </c>
      <c r="D159" s="26">
        <v>-3.2039999999999999E-2</v>
      </c>
      <c r="E159" s="15">
        <v>3.9449999999999999E-2</v>
      </c>
      <c r="F159" s="15">
        <v>4.2000000000000003E-2</v>
      </c>
      <c r="G159" s="16">
        <v>2.3189999999999999E-2</v>
      </c>
      <c r="J159" s="38">
        <v>1</v>
      </c>
      <c r="K159" s="77">
        <v>996.4687947241689</v>
      </c>
      <c r="L159" s="26">
        <v>-0.32662988353084171</v>
      </c>
      <c r="M159" s="15">
        <v>-0.34131728544820206</v>
      </c>
      <c r="N159" s="15">
        <v>-0.33205283102095629</v>
      </c>
      <c r="O159" s="16">
        <v>0</v>
      </c>
    </row>
    <row r="160" spans="2:15" x14ac:dyDescent="0.25">
      <c r="B160" s="38">
        <v>6</v>
      </c>
      <c r="C160" s="15">
        <v>1424</v>
      </c>
      <c r="D160" s="26">
        <v>-0.10507</v>
      </c>
      <c r="E160" s="15">
        <v>-0.24632000000000001</v>
      </c>
      <c r="F160" s="15">
        <v>-0.16244</v>
      </c>
      <c r="G160" s="16">
        <v>-0.39011000000000001</v>
      </c>
      <c r="J160" s="38">
        <v>1</v>
      </c>
      <c r="K160" s="77">
        <v>1019.3534981950346</v>
      </c>
      <c r="L160" s="26">
        <v>-0.33333292404410503</v>
      </c>
      <c r="M160" s="15">
        <v>-0.33572481029444268</v>
      </c>
      <c r="N160" s="15">
        <v>-0.33094226566145235</v>
      </c>
      <c r="O160" s="16">
        <v>0</v>
      </c>
    </row>
    <row r="161" spans="2:15" x14ac:dyDescent="0.25">
      <c r="B161" s="38">
        <v>6</v>
      </c>
      <c r="C161" s="15">
        <v>479</v>
      </c>
      <c r="D161" s="26">
        <v>-3.3079999999999998E-2</v>
      </c>
      <c r="E161" s="15">
        <v>4.1329999999999999E-2</v>
      </c>
      <c r="F161" s="15">
        <v>6.089E-2</v>
      </c>
      <c r="G161" s="16">
        <v>1.507E-2</v>
      </c>
      <c r="J161" s="38">
        <v>1</v>
      </c>
      <c r="K161" s="77">
        <v>1003.0184488299616</v>
      </c>
      <c r="L161" s="26">
        <v>-0.33164135999649935</v>
      </c>
      <c r="M161" s="15">
        <v>-0.33620190881819551</v>
      </c>
      <c r="N161" s="15">
        <v>-0.33215673118530514</v>
      </c>
      <c r="O161" s="16">
        <v>0</v>
      </c>
    </row>
    <row r="162" spans="2:15" x14ac:dyDescent="0.25">
      <c r="B162" s="38">
        <v>6</v>
      </c>
      <c r="C162" s="15">
        <v>714</v>
      </c>
      <c r="D162" s="26">
        <v>7.349E-2</v>
      </c>
      <c r="E162" s="15">
        <v>-0.10489999999999999</v>
      </c>
      <c r="F162" s="15">
        <v>-0.18618999999999999</v>
      </c>
      <c r="G162" s="16">
        <v>-3.3869999999999997E-2</v>
      </c>
      <c r="J162" s="38">
        <v>1</v>
      </c>
      <c r="K162" s="77">
        <v>1003.396619640226</v>
      </c>
      <c r="L162" s="26">
        <v>-0.33193518423957713</v>
      </c>
      <c r="M162" s="15">
        <v>-0.33587066999304577</v>
      </c>
      <c r="N162" s="15">
        <v>-0.33219414576737716</v>
      </c>
      <c r="O162" s="16">
        <v>0</v>
      </c>
    </row>
    <row r="163" spans="2:15" x14ac:dyDescent="0.25">
      <c r="B163" s="38">
        <v>6</v>
      </c>
      <c r="C163" s="15">
        <v>2187</v>
      </c>
      <c r="D163" s="26">
        <v>5.3199999999999997E-2</v>
      </c>
      <c r="E163" s="15">
        <v>0.24484</v>
      </c>
      <c r="F163" s="15">
        <v>0.38790000000000002</v>
      </c>
      <c r="G163" s="16">
        <v>0.14393</v>
      </c>
      <c r="J163" s="38">
        <v>1</v>
      </c>
      <c r="K163" s="77">
        <v>2186.6334648415364</v>
      </c>
      <c r="L163" s="26">
        <v>-0.61092244648851302</v>
      </c>
      <c r="M163" s="15">
        <v>-7.5635380792536747E-2</v>
      </c>
      <c r="N163" s="15">
        <v>-0.31344217271895025</v>
      </c>
      <c r="O163" s="16">
        <v>0</v>
      </c>
    </row>
    <row r="164" spans="2:15" x14ac:dyDescent="0.25">
      <c r="B164" s="38">
        <v>6</v>
      </c>
      <c r="C164" s="15">
        <v>1284</v>
      </c>
      <c r="D164" s="26">
        <v>-0.12536</v>
      </c>
      <c r="E164" s="15">
        <v>-0.24188999999999999</v>
      </c>
      <c r="F164" s="15">
        <v>-0.16069</v>
      </c>
      <c r="G164" s="16">
        <v>-0.37985999999999998</v>
      </c>
      <c r="J164" s="38">
        <v>1</v>
      </c>
      <c r="K164" s="77">
        <v>2104.0133675787474</v>
      </c>
      <c r="L164" s="26">
        <v>-0.59604397653680541</v>
      </c>
      <c r="M164" s="15">
        <v>-8.5189706031939788E-2</v>
      </c>
      <c r="N164" s="15">
        <v>-0.31876631743125483</v>
      </c>
      <c r="O164" s="16">
        <v>0</v>
      </c>
    </row>
    <row r="165" spans="2:15" x14ac:dyDescent="0.25">
      <c r="B165" s="38">
        <v>6</v>
      </c>
      <c r="C165" s="15">
        <v>239</v>
      </c>
      <c r="D165" s="26">
        <v>2.7179999999999999E-2</v>
      </c>
      <c r="E165" s="15">
        <v>-4.1300000000000003E-2</v>
      </c>
      <c r="F165" s="15">
        <v>-5.237E-2</v>
      </c>
      <c r="G165" s="16">
        <v>-1.636E-2</v>
      </c>
      <c r="J165" s="38">
        <v>1</v>
      </c>
      <c r="K165" s="77">
        <v>2149.6823077219897</v>
      </c>
      <c r="L165" s="26">
        <v>-0.60617467619607013</v>
      </c>
      <c r="M165" s="15">
        <v>-8.1245739421976215E-2</v>
      </c>
      <c r="N165" s="15">
        <v>-0.3125795843819536</v>
      </c>
      <c r="O165" s="16">
        <v>0</v>
      </c>
    </row>
    <row r="166" spans="2:15" x14ac:dyDescent="0.25">
      <c r="B166" s="38">
        <v>6</v>
      </c>
      <c r="C166" s="15">
        <v>700</v>
      </c>
      <c r="D166" s="26">
        <v>-7.3200000000000001E-3</v>
      </c>
      <c r="E166" s="15">
        <v>-7.8839999999999993E-2</v>
      </c>
      <c r="F166" s="15">
        <v>-3.6859999999999997E-2</v>
      </c>
      <c r="G166" s="16">
        <v>0.14555999999999999</v>
      </c>
      <c r="J166" s="38">
        <v>1</v>
      </c>
      <c r="K166" s="77">
        <v>2127.6566359059507</v>
      </c>
      <c r="L166" s="26">
        <v>-0.60273546848889314</v>
      </c>
      <c r="M166" s="15">
        <v>-8.2596246979808621E-2</v>
      </c>
      <c r="N166" s="15">
        <v>-0.31466828453129825</v>
      </c>
      <c r="O166" s="16">
        <v>0</v>
      </c>
    </row>
    <row r="167" spans="2:15" x14ac:dyDescent="0.25">
      <c r="B167" s="38">
        <v>6</v>
      </c>
      <c r="C167" s="15">
        <v>327</v>
      </c>
      <c r="D167" s="26">
        <v>1.9040000000000001E-2</v>
      </c>
      <c r="E167" s="15">
        <v>0.13114000000000001</v>
      </c>
      <c r="F167" s="15">
        <v>6.9040000000000004E-2</v>
      </c>
      <c r="G167" s="16">
        <v>-6.5199999999999998E-3</v>
      </c>
      <c r="J167" s="38">
        <v>1</v>
      </c>
      <c r="K167" s="77">
        <v>2133.5607037298278</v>
      </c>
      <c r="L167" s="26">
        <v>-0.60440981863358267</v>
      </c>
      <c r="M167" s="15">
        <v>-8.2042146222545173E-2</v>
      </c>
      <c r="N167" s="15">
        <v>-0.31354803514387203</v>
      </c>
      <c r="O167" s="16">
        <v>0</v>
      </c>
    </row>
    <row r="168" spans="2:15" x14ac:dyDescent="0.25">
      <c r="B168" s="38">
        <v>6</v>
      </c>
      <c r="C168" s="15">
        <v>423</v>
      </c>
      <c r="D168" s="26">
        <v>-0.12026000000000001</v>
      </c>
      <c r="E168" s="15">
        <v>-0.21675</v>
      </c>
      <c r="F168" s="15">
        <v>-0.33493000000000001</v>
      </c>
      <c r="G168" s="16">
        <v>-0.12942999999999999</v>
      </c>
      <c r="J168" s="38">
        <v>1</v>
      </c>
      <c r="K168" s="77">
        <v>1324.3225691705943</v>
      </c>
      <c r="L168" s="26">
        <v>-0.45537350444420793</v>
      </c>
      <c r="M168" s="15">
        <v>-0.21314121020658972</v>
      </c>
      <c r="N168" s="15">
        <v>-0.33148528534920235</v>
      </c>
      <c r="O168" s="16">
        <v>0</v>
      </c>
    </row>
    <row r="169" spans="2:15" x14ac:dyDescent="0.25">
      <c r="B169" s="38">
        <v>6</v>
      </c>
      <c r="C169" s="15">
        <v>558</v>
      </c>
      <c r="D169" s="26">
        <v>-1.58E-3</v>
      </c>
      <c r="E169" s="15">
        <v>-1.525E-2</v>
      </c>
      <c r="F169" s="15">
        <v>-7.3200000000000001E-3</v>
      </c>
      <c r="G169" s="16">
        <v>0.22097</v>
      </c>
      <c r="J169" s="38">
        <v>1</v>
      </c>
      <c r="K169" s="77">
        <v>1323.6616524698152</v>
      </c>
      <c r="L169" s="26">
        <v>-0.45539031019331522</v>
      </c>
      <c r="M169" s="15">
        <v>-0.21305333109875615</v>
      </c>
      <c r="N169" s="15">
        <v>-0.33155635870792866</v>
      </c>
      <c r="O169" s="16">
        <v>0</v>
      </c>
    </row>
    <row r="170" spans="2:15" x14ac:dyDescent="0.25">
      <c r="B170" s="38">
        <v>6</v>
      </c>
      <c r="C170" s="15">
        <v>481</v>
      </c>
      <c r="D170" s="26">
        <v>9.0399999999999994E-3</v>
      </c>
      <c r="E170" s="15">
        <v>-7.6310000000000003E-2</v>
      </c>
      <c r="F170" s="15">
        <v>1.2359999999999999E-2</v>
      </c>
      <c r="G170" s="16">
        <v>-3.943E-2</v>
      </c>
      <c r="J170" s="38">
        <v>1</v>
      </c>
      <c r="K170" s="77">
        <v>1321.4226336819581</v>
      </c>
      <c r="L170" s="26">
        <v>-0.45528359425606096</v>
      </c>
      <c r="M170" s="15">
        <v>-0.21296098168082273</v>
      </c>
      <c r="N170" s="15">
        <v>-0.33175542406311637</v>
      </c>
      <c r="O170" s="16">
        <v>0</v>
      </c>
    </row>
    <row r="171" spans="2:15" x14ac:dyDescent="0.25">
      <c r="B171" s="38">
        <v>6</v>
      </c>
      <c r="C171" s="15">
        <v>4250</v>
      </c>
      <c r="D171" s="26">
        <v>0</v>
      </c>
      <c r="E171" s="15">
        <v>0</v>
      </c>
      <c r="F171" s="15">
        <v>0</v>
      </c>
      <c r="G171" s="16">
        <v>-1</v>
      </c>
      <c r="J171" s="38">
        <v>1</v>
      </c>
      <c r="K171" s="77">
        <v>1319.3097027946608</v>
      </c>
      <c r="L171" s="26">
        <v>-0.45486084857649695</v>
      </c>
      <c r="M171" s="15">
        <v>-0.21327972780411203</v>
      </c>
      <c r="N171" s="15">
        <v>-0.33185942361939108</v>
      </c>
      <c r="O171" s="16">
        <v>0</v>
      </c>
    </row>
    <row r="172" spans="2:15" x14ac:dyDescent="0.25">
      <c r="B172" s="38">
        <v>6</v>
      </c>
      <c r="C172" s="15">
        <v>5363</v>
      </c>
      <c r="D172" s="26">
        <v>0</v>
      </c>
      <c r="E172" s="15">
        <v>-1</v>
      </c>
      <c r="F172" s="15">
        <v>0</v>
      </c>
      <c r="G172" s="16">
        <v>0</v>
      </c>
      <c r="J172" s="38">
        <v>1</v>
      </c>
      <c r="K172" s="77">
        <v>1489.2508407652342</v>
      </c>
      <c r="L172" s="26">
        <v>-3.2029151778799331E-4</v>
      </c>
      <c r="M172" s="15">
        <v>-0.36821185446163457</v>
      </c>
      <c r="N172" s="15">
        <v>-0.63146785402057748</v>
      </c>
      <c r="O172" s="16">
        <v>0</v>
      </c>
    </row>
    <row r="173" spans="2:15" x14ac:dyDescent="0.25">
      <c r="B173" s="38">
        <v>6</v>
      </c>
      <c r="C173" s="15">
        <v>476</v>
      </c>
      <c r="D173" s="26">
        <v>3.073E-2</v>
      </c>
      <c r="E173" s="15">
        <v>0.19081000000000001</v>
      </c>
      <c r="F173" s="15">
        <v>0.12028</v>
      </c>
      <c r="G173" s="16">
        <v>0</v>
      </c>
      <c r="J173" s="38">
        <v>1</v>
      </c>
      <c r="K173" s="77">
        <v>1389.5767886884023</v>
      </c>
      <c r="L173" s="26">
        <v>-3.7807463638115858E-2</v>
      </c>
      <c r="M173" s="15">
        <v>-0.34373903460000693</v>
      </c>
      <c r="N173" s="15">
        <v>-0.61845350176187719</v>
      </c>
      <c r="O173" s="16">
        <v>0</v>
      </c>
    </row>
    <row r="174" spans="2:15" x14ac:dyDescent="0.25">
      <c r="B174" s="38">
        <v>6</v>
      </c>
      <c r="C174" s="15">
        <v>474</v>
      </c>
      <c r="D174" s="26">
        <v>3.2250000000000001E-2</v>
      </c>
      <c r="E174" s="15">
        <v>0.19223000000000001</v>
      </c>
      <c r="F174" s="15">
        <v>0.11788</v>
      </c>
      <c r="G174" s="16">
        <v>0</v>
      </c>
      <c r="J174" s="38">
        <v>1</v>
      </c>
      <c r="K174" s="77">
        <v>1388.2531331724867</v>
      </c>
      <c r="L174" s="26">
        <v>-3.8277181120212576E-2</v>
      </c>
      <c r="M174" s="15">
        <v>-0.3432154313838312</v>
      </c>
      <c r="N174" s="15">
        <v>-0.61850738749595624</v>
      </c>
      <c r="O174" s="16">
        <v>0</v>
      </c>
    </row>
    <row r="175" spans="2:15" x14ac:dyDescent="0.25">
      <c r="B175" s="38">
        <v>6</v>
      </c>
      <c r="C175" s="15">
        <v>489</v>
      </c>
      <c r="D175" s="26">
        <v>8.9539999999999995E-2</v>
      </c>
      <c r="E175" s="15">
        <v>0.20344000000000001</v>
      </c>
      <c r="F175" s="15">
        <v>0.15887999999999999</v>
      </c>
      <c r="G175" s="16">
        <v>0</v>
      </c>
      <c r="J175" s="38">
        <v>1</v>
      </c>
      <c r="K175" s="77">
        <v>1466.5467378715382</v>
      </c>
      <c r="L175" s="26">
        <v>-4.3950211873191196E-2</v>
      </c>
      <c r="M175" s="15">
        <v>-0.24573420349224515</v>
      </c>
      <c r="N175" s="15">
        <v>-0.71031558463456368</v>
      </c>
      <c r="O175" s="16">
        <v>0</v>
      </c>
    </row>
    <row r="176" spans="2:15" x14ac:dyDescent="0.25">
      <c r="B176" s="38">
        <v>6</v>
      </c>
      <c r="C176" s="15">
        <v>489</v>
      </c>
      <c r="D176" s="26">
        <v>9.3460000000000001E-2</v>
      </c>
      <c r="E176" s="15">
        <v>0.2049</v>
      </c>
      <c r="F176" s="15">
        <v>0.15953000000000001</v>
      </c>
      <c r="G176" s="16">
        <v>0</v>
      </c>
      <c r="J176" s="38">
        <v>1</v>
      </c>
      <c r="K176" s="77">
        <v>1464.9485860685722</v>
      </c>
      <c r="L176" s="26">
        <v>-4.4724571182467969E-2</v>
      </c>
      <c r="M176" s="15">
        <v>-0.24543298630379026</v>
      </c>
      <c r="N176" s="15">
        <v>-0.70984244251374173</v>
      </c>
      <c r="O176" s="16">
        <v>0</v>
      </c>
    </row>
    <row r="177" spans="2:15" x14ac:dyDescent="0.25">
      <c r="B177" s="38">
        <v>6</v>
      </c>
      <c r="C177" s="15">
        <v>518</v>
      </c>
      <c r="D177" s="26">
        <v>6.2149999999999997E-2</v>
      </c>
      <c r="E177" s="15">
        <v>0.23799999999999999</v>
      </c>
      <c r="F177" s="15">
        <v>0.1085</v>
      </c>
      <c r="G177" s="16">
        <v>0</v>
      </c>
      <c r="J177" s="38">
        <v>1</v>
      </c>
      <c r="K177" s="77">
        <v>1464.5248531717116</v>
      </c>
      <c r="L177" s="26">
        <v>-4.4986862732110125E-2</v>
      </c>
      <c r="M177" s="15">
        <v>-0.24535779735488286</v>
      </c>
      <c r="N177" s="15">
        <v>-0.709655339913007</v>
      </c>
      <c r="O177" s="16">
        <v>0</v>
      </c>
    </row>
    <row r="178" spans="2:15" x14ac:dyDescent="0.25">
      <c r="B178" s="38">
        <v>6</v>
      </c>
      <c r="C178" s="15">
        <v>543</v>
      </c>
      <c r="D178" s="26">
        <v>0.10264</v>
      </c>
      <c r="E178" s="15">
        <v>0.23885999999999999</v>
      </c>
      <c r="F178" s="15">
        <v>0.15939</v>
      </c>
      <c r="G178" s="16">
        <v>0</v>
      </c>
      <c r="J178" s="38">
        <v>1</v>
      </c>
      <c r="K178" s="77">
        <v>3857.2435758358447</v>
      </c>
      <c r="L178" s="26">
        <v>-9.6427034007748602E-2</v>
      </c>
      <c r="M178" s="15">
        <v>6.4858659779021388E-2</v>
      </c>
      <c r="N178" s="15">
        <v>-0.96843162577127284</v>
      </c>
      <c r="O178" s="16">
        <v>0</v>
      </c>
    </row>
    <row r="179" spans="2:15" x14ac:dyDescent="0.25">
      <c r="B179" s="38">
        <v>6</v>
      </c>
      <c r="C179" s="15">
        <v>545</v>
      </c>
      <c r="D179" s="26">
        <v>0.10528</v>
      </c>
      <c r="E179" s="15">
        <v>0.23871999999999999</v>
      </c>
      <c r="F179" s="15">
        <v>0.16331999999999999</v>
      </c>
      <c r="G179" s="16">
        <v>0</v>
      </c>
      <c r="J179" s="38">
        <v>1</v>
      </c>
      <c r="K179" s="77">
        <v>3845.6391676488424</v>
      </c>
      <c r="L179" s="26">
        <v>-9.8408302914487766E-2</v>
      </c>
      <c r="M179" s="15">
        <v>6.4651966449634404E-2</v>
      </c>
      <c r="N179" s="15">
        <v>-0.96624366353514657</v>
      </c>
      <c r="O179" s="16">
        <v>0</v>
      </c>
    </row>
    <row r="180" spans="2:15" x14ac:dyDescent="0.25">
      <c r="B180" s="38">
        <v>6</v>
      </c>
      <c r="C180" s="15">
        <v>546</v>
      </c>
      <c r="D180" s="26">
        <v>0.10646</v>
      </c>
      <c r="E180" s="15">
        <v>0.23846999999999999</v>
      </c>
      <c r="F180" s="15">
        <v>0.16567999999999999</v>
      </c>
      <c r="G180" s="16">
        <v>0</v>
      </c>
      <c r="J180" s="38">
        <v>1</v>
      </c>
      <c r="K180" s="77">
        <v>3708.107368642683</v>
      </c>
      <c r="L180" s="26">
        <v>-0.10028756489602783</v>
      </c>
      <c r="M180" s="15">
        <v>4.8924817570824633E-2</v>
      </c>
      <c r="N180" s="15">
        <v>-0.94863725267479682</v>
      </c>
      <c r="O180" s="16">
        <v>0</v>
      </c>
    </row>
    <row r="181" spans="2:15" x14ac:dyDescent="0.25">
      <c r="B181" s="38">
        <v>6</v>
      </c>
      <c r="C181" s="15">
        <v>343</v>
      </c>
      <c r="D181" s="26">
        <v>-0.10352</v>
      </c>
      <c r="E181" s="15">
        <v>-9.2270000000000005E-2</v>
      </c>
      <c r="F181" s="15">
        <v>-0.20563999999999999</v>
      </c>
      <c r="G181" s="16">
        <v>0</v>
      </c>
      <c r="J181" s="38">
        <v>1</v>
      </c>
      <c r="K181" s="77">
        <v>2588.1169334435817</v>
      </c>
      <c r="L181" s="26">
        <v>-9.3793580076268979E-2</v>
      </c>
      <c r="M181" s="15">
        <v>-8.7622949808093389E-2</v>
      </c>
      <c r="N181" s="15">
        <v>-0.81858347011563759</v>
      </c>
      <c r="O181" s="16">
        <v>0</v>
      </c>
    </row>
    <row r="182" spans="2:15" x14ac:dyDescent="0.25">
      <c r="B182" s="38">
        <v>6</v>
      </c>
      <c r="C182" s="15">
        <v>339</v>
      </c>
      <c r="D182" s="26">
        <v>-0.10686</v>
      </c>
      <c r="E182" s="15">
        <v>-8.5379999999999998E-2</v>
      </c>
      <c r="F182" s="15">
        <v>-0.20710999999999999</v>
      </c>
      <c r="G182" s="16">
        <v>0</v>
      </c>
      <c r="J182" s="38">
        <v>1</v>
      </c>
      <c r="K182" s="77">
        <v>8646.4893205197623</v>
      </c>
      <c r="L182" s="26">
        <v>-0.15701136978884678</v>
      </c>
      <c r="M182" s="15">
        <v>0.25649702219815917</v>
      </c>
      <c r="N182" s="15">
        <v>0.9005143475906876</v>
      </c>
      <c r="O182" s="16">
        <v>0</v>
      </c>
    </row>
    <row r="183" spans="2:15" x14ac:dyDescent="0.25">
      <c r="B183" s="38">
        <v>6</v>
      </c>
      <c r="C183" s="15">
        <v>339</v>
      </c>
      <c r="D183" s="26">
        <v>-8.2729999999999998E-2</v>
      </c>
      <c r="E183" s="15">
        <v>-8.5349999999999995E-2</v>
      </c>
      <c r="F183" s="15">
        <v>-0.20651</v>
      </c>
      <c r="G183" s="16">
        <v>0</v>
      </c>
      <c r="J183" s="38">
        <v>1</v>
      </c>
      <c r="K183" s="77">
        <v>8697.8400408510643</v>
      </c>
      <c r="L183" s="26">
        <v>-0.15863829787234046</v>
      </c>
      <c r="M183" s="15">
        <v>0.25395744680851068</v>
      </c>
      <c r="N183" s="15">
        <v>0.90468085106382989</v>
      </c>
      <c r="O183" s="16">
        <v>0</v>
      </c>
    </row>
    <row r="184" spans="2:15" x14ac:dyDescent="0.25">
      <c r="B184" s="38">
        <v>6</v>
      </c>
      <c r="C184" s="15">
        <v>341</v>
      </c>
      <c r="D184" s="26">
        <v>-4.4569999999999999E-2</v>
      </c>
      <c r="E184" s="15">
        <v>-8.7410000000000002E-2</v>
      </c>
      <c r="F184" s="15">
        <v>-0.20515</v>
      </c>
      <c r="G184" s="16">
        <v>0</v>
      </c>
      <c r="J184" s="38">
        <v>1</v>
      </c>
      <c r="K184" s="77">
        <v>8683.8511646242423</v>
      </c>
      <c r="L184" s="26">
        <v>-0.15904410415349796</v>
      </c>
      <c r="M184" s="15">
        <v>0.25555804769963775</v>
      </c>
      <c r="N184" s="15">
        <v>0.90348605645386026</v>
      </c>
      <c r="O184" s="16">
        <v>0</v>
      </c>
    </row>
    <row r="185" spans="2:15" x14ac:dyDescent="0.25">
      <c r="B185" s="38">
        <v>6</v>
      </c>
      <c r="C185" s="15">
        <v>342</v>
      </c>
      <c r="D185" s="26">
        <v>-6.3799999999999996E-2</v>
      </c>
      <c r="E185" s="15">
        <v>-9.0529999999999999E-2</v>
      </c>
      <c r="F185" s="15">
        <v>-0.20499999999999999</v>
      </c>
      <c r="G185" s="16">
        <v>0</v>
      </c>
      <c r="J185" s="38">
        <v>1</v>
      </c>
      <c r="K185" s="77">
        <v>4450.0024733715254</v>
      </c>
      <c r="L185" s="26">
        <v>-1.2101999070957641E-16</v>
      </c>
      <c r="M185" s="15">
        <v>-0.99999999999999956</v>
      </c>
      <c r="N185" s="15">
        <v>-1.5769271516702383E-16</v>
      </c>
      <c r="O185" s="16">
        <v>0</v>
      </c>
    </row>
    <row r="186" spans="2:15" x14ac:dyDescent="0.25">
      <c r="B186" s="38">
        <v>7</v>
      </c>
      <c r="C186" s="15">
        <v>753</v>
      </c>
      <c r="D186" s="26">
        <v>-7.3410000000000003E-2</v>
      </c>
      <c r="E186" s="15">
        <v>0.17102000000000001</v>
      </c>
      <c r="F186" s="15">
        <v>6.216E-2</v>
      </c>
      <c r="G186" s="16">
        <v>0.20285</v>
      </c>
      <c r="J186" s="38">
        <v>1</v>
      </c>
      <c r="K186" s="77">
        <v>12719.90884980458</v>
      </c>
      <c r="L186" s="26">
        <v>-0.431722102576374</v>
      </c>
      <c r="M186" s="15">
        <v>0.23929169657812877</v>
      </c>
      <c r="N186" s="15">
        <v>1.1924304059982453</v>
      </c>
      <c r="O186" s="16">
        <v>0</v>
      </c>
    </row>
    <row r="187" spans="2:15" x14ac:dyDescent="0.25">
      <c r="B187" s="38">
        <v>7</v>
      </c>
      <c r="C187" s="15">
        <v>409</v>
      </c>
      <c r="D187" s="26">
        <v>-3.2039999999999999E-2</v>
      </c>
      <c r="E187" s="15">
        <v>3.9449999999999999E-2</v>
      </c>
      <c r="F187" s="15">
        <v>4.2000000000000003E-2</v>
      </c>
      <c r="G187" s="16">
        <v>2.317E-2</v>
      </c>
      <c r="J187" s="38">
        <v>1</v>
      </c>
      <c r="K187" s="77">
        <v>9349.2891983030568</v>
      </c>
      <c r="L187" s="26">
        <v>-0.34011385474455202</v>
      </c>
      <c r="M187" s="15">
        <v>0.39595344283694117</v>
      </c>
      <c r="N187" s="15">
        <v>0.94416041190761091</v>
      </c>
      <c r="O187" s="16">
        <v>0</v>
      </c>
    </row>
    <row r="188" spans="2:15" x14ac:dyDescent="0.25">
      <c r="B188" s="38">
        <v>7</v>
      </c>
      <c r="C188" s="15">
        <v>1544</v>
      </c>
      <c r="D188" s="26">
        <v>-0.10507</v>
      </c>
      <c r="E188" s="15">
        <v>-0.24632000000000001</v>
      </c>
      <c r="F188" s="15">
        <v>-0.16267999999999999</v>
      </c>
      <c r="G188" s="16">
        <v>-0.39105000000000001</v>
      </c>
      <c r="J188" s="38">
        <v>1</v>
      </c>
      <c r="K188" s="77">
        <v>3056.1454800008614</v>
      </c>
      <c r="L188" s="26">
        <v>-0.29810239731190902</v>
      </c>
      <c r="M188" s="15">
        <v>5.5571111637624654E-2</v>
      </c>
      <c r="N188" s="15">
        <v>-0.75746871432571561</v>
      </c>
      <c r="O188" s="16">
        <v>0</v>
      </c>
    </row>
    <row r="189" spans="2:15" x14ac:dyDescent="0.25">
      <c r="B189" s="38">
        <v>7</v>
      </c>
      <c r="C189" s="15">
        <v>528</v>
      </c>
      <c r="D189" s="26">
        <v>-3.3079999999999998E-2</v>
      </c>
      <c r="E189" s="15">
        <v>4.1329999999999999E-2</v>
      </c>
      <c r="F189" s="15">
        <v>6.08E-2</v>
      </c>
      <c r="G189" s="16">
        <v>1.511E-2</v>
      </c>
      <c r="J189" s="38">
        <v>1</v>
      </c>
      <c r="K189" s="77">
        <v>1816.1707124268225</v>
      </c>
      <c r="L189" s="26">
        <v>-2.2830809187223192E-4</v>
      </c>
      <c r="M189" s="15">
        <v>-0.22335921704841188</v>
      </c>
      <c r="N189" s="15">
        <v>-0.77641247485971598</v>
      </c>
      <c r="O189" s="16">
        <v>0</v>
      </c>
    </row>
    <row r="190" spans="2:15" x14ac:dyDescent="0.25">
      <c r="B190" s="38">
        <v>7</v>
      </c>
      <c r="C190" s="15">
        <v>2297</v>
      </c>
      <c r="D190" s="26">
        <v>5.3199999999999997E-2</v>
      </c>
      <c r="E190" s="15">
        <v>0.24484</v>
      </c>
      <c r="F190" s="15">
        <v>0.38767000000000001</v>
      </c>
      <c r="G190" s="16">
        <v>0.14379</v>
      </c>
      <c r="J190" s="38">
        <v>1</v>
      </c>
      <c r="K190" s="77">
        <v>16800.64211668928</v>
      </c>
      <c r="L190" s="26">
        <v>-0.97014925373134331</v>
      </c>
      <c r="M190" s="15">
        <v>-0.97014925373134331</v>
      </c>
      <c r="N190" s="15">
        <v>0.94029850746268662</v>
      </c>
      <c r="O190" s="16">
        <v>0</v>
      </c>
    </row>
    <row r="191" spans="2:15" x14ac:dyDescent="0.25">
      <c r="B191" s="38">
        <v>7</v>
      </c>
      <c r="C191" s="15">
        <v>180</v>
      </c>
      <c r="D191" s="26">
        <v>2.7179999999999999E-2</v>
      </c>
      <c r="E191" s="15">
        <v>-4.1300000000000003E-2</v>
      </c>
      <c r="F191" s="15">
        <v>-5.2330000000000002E-2</v>
      </c>
      <c r="G191" s="16">
        <v>-1.6389999999999998E-2</v>
      </c>
      <c r="J191" s="38">
        <v>1</v>
      </c>
      <c r="K191" s="77">
        <v>16754.753044654935</v>
      </c>
      <c r="L191" s="26">
        <v>-0.96752368064952632</v>
      </c>
      <c r="M191" s="15">
        <v>-0.96887686062246281</v>
      </c>
      <c r="N191" s="15">
        <v>0.93640054127198913</v>
      </c>
      <c r="O191" s="16">
        <v>0</v>
      </c>
    </row>
    <row r="192" spans="2:15" x14ac:dyDescent="0.25">
      <c r="B192" s="38">
        <v>7</v>
      </c>
      <c r="C192" s="15">
        <v>558</v>
      </c>
      <c r="D192" s="26">
        <v>-1.58E-3</v>
      </c>
      <c r="E192" s="15">
        <v>-1.525E-2</v>
      </c>
      <c r="F192" s="15">
        <v>-7.3400000000000002E-3</v>
      </c>
      <c r="G192" s="16">
        <v>0.22819</v>
      </c>
      <c r="J192" s="38">
        <v>1</v>
      </c>
      <c r="K192" s="77">
        <v>16754.874262516914</v>
      </c>
      <c r="L192" s="26">
        <v>-0.96752368064952632</v>
      </c>
      <c r="M192" s="15">
        <v>-0.96887686062246281</v>
      </c>
      <c r="N192" s="15">
        <v>0.93640054127198913</v>
      </c>
      <c r="O192" s="16">
        <v>0</v>
      </c>
    </row>
    <row r="193" spans="2:15" x14ac:dyDescent="0.25">
      <c r="B193" s="38">
        <v>7</v>
      </c>
      <c r="C193" s="15">
        <v>537</v>
      </c>
      <c r="D193" s="26">
        <v>9.0399999999999994E-3</v>
      </c>
      <c r="E193" s="15">
        <v>-7.6270000000000004E-2</v>
      </c>
      <c r="F193" s="15">
        <v>1.17E-2</v>
      </c>
      <c r="G193" s="16">
        <v>-3.95E-2</v>
      </c>
      <c r="J193" s="38">
        <v>1</v>
      </c>
      <c r="K193" s="77">
        <v>16638.867338709671</v>
      </c>
      <c r="L193" s="26">
        <v>-0.96236559139784927</v>
      </c>
      <c r="M193" s="15">
        <v>-0.96505376344085991</v>
      </c>
      <c r="N193" s="15">
        <v>0.92741935483870941</v>
      </c>
      <c r="O193" s="16">
        <v>0</v>
      </c>
    </row>
    <row r="194" spans="2:15" x14ac:dyDescent="0.25">
      <c r="B194" s="38">
        <v>7</v>
      </c>
      <c r="C194" s="15">
        <v>4250</v>
      </c>
      <c r="D194" s="26">
        <v>0</v>
      </c>
      <c r="E194" s="15">
        <v>0</v>
      </c>
      <c r="F194" s="15">
        <v>0</v>
      </c>
      <c r="G194" s="16">
        <v>-1</v>
      </c>
      <c r="J194" s="38">
        <v>1</v>
      </c>
      <c r="K194" s="77">
        <v>7170.4160599339439</v>
      </c>
      <c r="L194" s="26">
        <v>-0.52496443983702601</v>
      </c>
      <c r="M194" s="15">
        <v>-0.65886352129993497</v>
      </c>
      <c r="N194" s="15">
        <v>0.1838279611369609</v>
      </c>
      <c r="O194" s="16">
        <v>0</v>
      </c>
    </row>
    <row r="195" spans="2:15" x14ac:dyDescent="0.25">
      <c r="B195" s="38">
        <v>7</v>
      </c>
      <c r="C195" s="15">
        <v>5731</v>
      </c>
      <c r="D195" s="26">
        <v>0</v>
      </c>
      <c r="E195" s="15">
        <v>-1</v>
      </c>
      <c r="F195" s="15">
        <v>0</v>
      </c>
      <c r="G195" s="16">
        <v>0</v>
      </c>
      <c r="J195" s="38">
        <v>1</v>
      </c>
      <c r="K195" s="77">
        <v>7152.8610591638044</v>
      </c>
      <c r="L195" s="26">
        <v>-0.52435042483208161</v>
      </c>
      <c r="M195" s="15">
        <v>-0.65784932141117602</v>
      </c>
      <c r="N195" s="15">
        <v>0.18219974624325769</v>
      </c>
      <c r="O195" s="16">
        <v>0</v>
      </c>
    </row>
    <row r="196" spans="2:15" x14ac:dyDescent="0.25">
      <c r="B196" s="38">
        <v>7</v>
      </c>
      <c r="C196" s="15">
        <v>485</v>
      </c>
      <c r="D196" s="26">
        <v>7.9750000000000001E-2</v>
      </c>
      <c r="E196" s="15">
        <v>0.20069999999999999</v>
      </c>
      <c r="F196" s="15">
        <v>0.1517</v>
      </c>
      <c r="G196" s="16">
        <v>0</v>
      </c>
      <c r="J196" s="38">
        <v>1</v>
      </c>
      <c r="K196" s="77">
        <v>1219.7417254881864</v>
      </c>
      <c r="L196" s="26">
        <v>-0.20454089323306984</v>
      </c>
      <c r="M196" s="15">
        <v>-0.20283282731880625</v>
      </c>
      <c r="N196" s="15">
        <v>-0.59262627944812385</v>
      </c>
      <c r="O196" s="16">
        <v>0</v>
      </c>
    </row>
    <row r="197" spans="2:15" x14ac:dyDescent="0.25">
      <c r="B197" s="38">
        <v>7</v>
      </c>
      <c r="C197" s="15">
        <v>472</v>
      </c>
      <c r="D197" s="26">
        <v>2.5590000000000002E-2</v>
      </c>
      <c r="E197" s="15">
        <v>0.18947</v>
      </c>
      <c r="F197" s="15">
        <v>0.1149</v>
      </c>
      <c r="G197" s="16">
        <v>0</v>
      </c>
      <c r="J197" s="38">
        <v>2</v>
      </c>
      <c r="K197" s="77">
        <v>8750.9870142105665</v>
      </c>
      <c r="L197" s="26">
        <v>0.76548637826803789</v>
      </c>
      <c r="M197" s="15">
        <v>-0.58962078982491939</v>
      </c>
      <c r="N197" s="15">
        <v>0.82413441155688139</v>
      </c>
      <c r="O197" s="16">
        <v>0</v>
      </c>
    </row>
    <row r="198" spans="2:15" x14ac:dyDescent="0.25">
      <c r="B198" s="38">
        <v>7</v>
      </c>
      <c r="C198" s="15">
        <v>474</v>
      </c>
      <c r="D198" s="26">
        <v>2.8150000000000001E-2</v>
      </c>
      <c r="E198" s="15">
        <v>0.18926000000000001</v>
      </c>
      <c r="F198" s="15">
        <v>0.11892</v>
      </c>
      <c r="G198" s="16">
        <v>0</v>
      </c>
      <c r="J198" s="38">
        <v>2</v>
      </c>
      <c r="K198" s="77">
        <v>2083.8579474013432</v>
      </c>
      <c r="L198" s="26">
        <v>-0.59856403603178576</v>
      </c>
      <c r="M198" s="15">
        <v>-8.6983443659791534E-2</v>
      </c>
      <c r="N198" s="15">
        <v>-0.31445252030842258</v>
      </c>
      <c r="O198" s="16">
        <v>0</v>
      </c>
    </row>
    <row r="199" spans="2:15" x14ac:dyDescent="0.25">
      <c r="B199" s="38">
        <v>7</v>
      </c>
      <c r="C199" s="15">
        <v>478</v>
      </c>
      <c r="D199" s="26">
        <v>9.3350000000000002E-2</v>
      </c>
      <c r="E199" s="15">
        <v>0.20848</v>
      </c>
      <c r="F199" s="15">
        <v>0.14555000000000001</v>
      </c>
      <c r="G199" s="16">
        <v>0</v>
      </c>
      <c r="J199" s="38">
        <v>2</v>
      </c>
      <c r="K199" s="77">
        <v>1417.0017152535042</v>
      </c>
      <c r="L199" s="26">
        <v>0.33333333333333331</v>
      </c>
      <c r="M199" s="15">
        <v>0.33333333333333331</v>
      </c>
      <c r="N199" s="15">
        <v>0.33333333333333331</v>
      </c>
      <c r="O199" s="16">
        <v>0</v>
      </c>
    </row>
    <row r="200" spans="2:15" x14ac:dyDescent="0.25">
      <c r="B200" s="38">
        <v>7</v>
      </c>
      <c r="C200" s="15">
        <v>558</v>
      </c>
      <c r="D200" s="26">
        <v>0.10524</v>
      </c>
      <c r="E200" s="15">
        <v>0.23383999999999999</v>
      </c>
      <c r="F200" s="15">
        <v>0.18084</v>
      </c>
      <c r="G200" s="16">
        <v>0</v>
      </c>
      <c r="J200" s="38">
        <v>2</v>
      </c>
      <c r="K200" s="77">
        <v>2271.2739389895842</v>
      </c>
      <c r="L200" s="26">
        <v>4.5591015234070949E-2</v>
      </c>
      <c r="M200" s="15">
        <v>-0.1931131620890322</v>
      </c>
      <c r="N200" s="15">
        <v>-0.85247785314503877</v>
      </c>
      <c r="O200" s="16">
        <v>0</v>
      </c>
    </row>
    <row r="201" spans="2:15" x14ac:dyDescent="0.25">
      <c r="B201" s="38">
        <v>7</v>
      </c>
      <c r="C201" s="15">
        <v>548</v>
      </c>
      <c r="D201" s="26">
        <v>0.10704</v>
      </c>
      <c r="E201" s="15">
        <v>0.23915</v>
      </c>
      <c r="F201" s="15">
        <v>0.16675999999999999</v>
      </c>
      <c r="G201" s="16">
        <v>0</v>
      </c>
      <c r="J201" s="38">
        <v>2</v>
      </c>
      <c r="K201" s="77">
        <v>2051.2752763364902</v>
      </c>
      <c r="L201" s="26">
        <v>0.13523753215289316</v>
      </c>
      <c r="M201" s="15">
        <v>-0.35686738227029158</v>
      </c>
      <c r="N201" s="15">
        <v>-0.77837014988260156</v>
      </c>
      <c r="O201" s="16">
        <v>0</v>
      </c>
    </row>
    <row r="202" spans="2:15" x14ac:dyDescent="0.25">
      <c r="B202" s="38">
        <v>7</v>
      </c>
      <c r="C202" s="15">
        <v>544</v>
      </c>
      <c r="D202" s="26">
        <v>0.10217</v>
      </c>
      <c r="E202" s="15">
        <v>0.23955000000000001</v>
      </c>
      <c r="F202" s="15">
        <v>0.15908</v>
      </c>
      <c r="G202" s="16">
        <v>0</v>
      </c>
      <c r="J202" s="38">
        <v>2</v>
      </c>
      <c r="K202" s="77">
        <v>8087.0225168156257</v>
      </c>
      <c r="L202" s="26">
        <v>0.46646088639085964</v>
      </c>
      <c r="M202" s="15">
        <v>0.29715286096010318</v>
      </c>
      <c r="N202" s="15">
        <v>-1.7636137473509628</v>
      </c>
      <c r="O202" s="16">
        <v>0</v>
      </c>
    </row>
    <row r="203" spans="2:15" x14ac:dyDescent="0.25">
      <c r="B203" s="38">
        <v>7</v>
      </c>
      <c r="C203" s="15">
        <v>556</v>
      </c>
      <c r="D203" s="26">
        <v>6.8709999999999993E-2</v>
      </c>
      <c r="E203" s="15">
        <v>0.25273000000000001</v>
      </c>
      <c r="F203" s="15">
        <v>0.12250999999999999</v>
      </c>
      <c r="G203" s="16">
        <v>0</v>
      </c>
      <c r="J203" s="38">
        <v>2</v>
      </c>
      <c r="K203" s="77">
        <v>8090.0794737084652</v>
      </c>
      <c r="L203" s="26">
        <v>0.46661136457901287</v>
      </c>
      <c r="M203" s="15">
        <v>0.29724872113922302</v>
      </c>
      <c r="N203" s="15">
        <v>-1.7638600857182358</v>
      </c>
      <c r="O203" s="16">
        <v>0</v>
      </c>
    </row>
    <row r="204" spans="2:15" x14ac:dyDescent="0.25">
      <c r="B204" s="38">
        <v>7</v>
      </c>
      <c r="C204" s="15">
        <v>593</v>
      </c>
      <c r="D204" s="26">
        <v>0.106</v>
      </c>
      <c r="E204" s="15">
        <v>0.24686</v>
      </c>
      <c r="F204" s="15">
        <v>0.19011</v>
      </c>
      <c r="G204" s="16">
        <v>0</v>
      </c>
      <c r="J204" s="38">
        <v>2</v>
      </c>
      <c r="K204" s="77">
        <v>1590.2964190353023</v>
      </c>
      <c r="L204" s="26">
        <v>1.2291449499144338E-2</v>
      </c>
      <c r="M204" s="15">
        <v>-0.2739794752303602</v>
      </c>
      <c r="N204" s="15">
        <v>-0.73831197426878414</v>
      </c>
      <c r="O204" s="16">
        <v>0</v>
      </c>
    </row>
    <row r="205" spans="2:15" x14ac:dyDescent="0.25">
      <c r="B205" s="38">
        <v>7</v>
      </c>
      <c r="C205" s="15">
        <v>578</v>
      </c>
      <c r="D205" s="26">
        <v>3.3309999999999999E-2</v>
      </c>
      <c r="E205" s="15">
        <v>0.23080000000000001</v>
      </c>
      <c r="F205" s="15">
        <v>0.14379</v>
      </c>
      <c r="G205" s="16">
        <v>0</v>
      </c>
      <c r="J205" s="38">
        <v>2</v>
      </c>
      <c r="K205" s="77">
        <v>2276.1538084554063</v>
      </c>
      <c r="L205" s="26">
        <v>0.17267652441592451</v>
      </c>
      <c r="M205" s="15">
        <v>-0.29825945126386966</v>
      </c>
      <c r="N205" s="15">
        <v>-0.87441707315205497</v>
      </c>
      <c r="O205" s="16">
        <v>0</v>
      </c>
    </row>
    <row r="206" spans="2:15" x14ac:dyDescent="0.25">
      <c r="B206" s="38">
        <v>7</v>
      </c>
      <c r="C206" s="15">
        <v>581</v>
      </c>
      <c r="D206" s="26">
        <v>0.1123</v>
      </c>
      <c r="E206" s="15">
        <v>0.25467000000000001</v>
      </c>
      <c r="F206" s="15">
        <v>0.17419000000000001</v>
      </c>
      <c r="G206" s="16">
        <v>0</v>
      </c>
      <c r="J206" s="38">
        <v>2</v>
      </c>
      <c r="K206" s="77">
        <v>2276.5309263152253</v>
      </c>
      <c r="L206" s="26">
        <v>0.17269569945587454</v>
      </c>
      <c r="M206" s="15">
        <v>-0.29829257178741964</v>
      </c>
      <c r="N206" s="15">
        <v>-0.87440312766845496</v>
      </c>
      <c r="O206" s="16">
        <v>0</v>
      </c>
    </row>
    <row r="207" spans="2:15" x14ac:dyDescent="0.25">
      <c r="B207" s="38">
        <v>7</v>
      </c>
      <c r="C207" s="15">
        <v>371</v>
      </c>
      <c r="D207" s="26">
        <v>4.9869999999999998E-2</v>
      </c>
      <c r="E207" s="15">
        <v>-8.2559999999999995E-2</v>
      </c>
      <c r="F207" s="15">
        <v>-0.17116000000000001</v>
      </c>
      <c r="G207" s="16">
        <v>0</v>
      </c>
      <c r="J207" s="38">
        <v>2</v>
      </c>
      <c r="K207" s="77">
        <v>2630.0148729031425</v>
      </c>
      <c r="L207" s="26">
        <v>0.25540595334138705</v>
      </c>
      <c r="M207" s="15">
        <v>-0.4079807045191387</v>
      </c>
      <c r="N207" s="15">
        <v>-0.84742524882224834</v>
      </c>
      <c r="O207" s="16">
        <v>0</v>
      </c>
    </row>
    <row r="208" spans="2:15" x14ac:dyDescent="0.25">
      <c r="B208" s="38">
        <v>7</v>
      </c>
      <c r="C208" s="15">
        <v>355</v>
      </c>
      <c r="D208" s="26">
        <v>9.0600000000000003E-3</v>
      </c>
      <c r="E208" s="15">
        <v>-8.4339999999999998E-2</v>
      </c>
      <c r="F208" s="15">
        <v>-0.20602999999999999</v>
      </c>
      <c r="G208" s="16">
        <v>0</v>
      </c>
      <c r="J208" s="38">
        <v>2</v>
      </c>
      <c r="K208" s="77">
        <v>11894.686268467636</v>
      </c>
      <c r="L208" s="26">
        <v>1.2017872733809254</v>
      </c>
      <c r="M208" s="15">
        <v>0.2704877338948522</v>
      </c>
      <c r="N208" s="15">
        <v>-2.472275007275778</v>
      </c>
      <c r="O208" s="16">
        <v>0</v>
      </c>
    </row>
    <row r="209" spans="2:15" x14ac:dyDescent="0.25">
      <c r="B209" s="38">
        <v>7</v>
      </c>
      <c r="C209" s="15">
        <v>353</v>
      </c>
      <c r="D209" s="26">
        <v>0</v>
      </c>
      <c r="E209" s="15">
        <v>-8.7830000000000005E-2</v>
      </c>
      <c r="F209" s="15">
        <v>-0.21315000000000001</v>
      </c>
      <c r="G209" s="16">
        <v>0</v>
      </c>
      <c r="J209" s="38">
        <v>2</v>
      </c>
      <c r="K209" s="77">
        <v>1022.4199318890961</v>
      </c>
      <c r="L209" s="26">
        <v>-0.32389868472552619</v>
      </c>
      <c r="M209" s="15">
        <v>-0.35558013151525425</v>
      </c>
      <c r="N209" s="15">
        <v>-0.32052118375921956</v>
      </c>
      <c r="O209" s="16">
        <v>0</v>
      </c>
    </row>
    <row r="210" spans="2:15" x14ac:dyDescent="0.25">
      <c r="B210" s="38">
        <v>7</v>
      </c>
      <c r="C210" s="15">
        <v>363</v>
      </c>
      <c r="D210" s="26">
        <v>3.4380000000000001E-2</v>
      </c>
      <c r="E210" s="15">
        <v>-8.0390000000000003E-2</v>
      </c>
      <c r="F210" s="15">
        <v>-0.18497</v>
      </c>
      <c r="G210" s="16">
        <v>0</v>
      </c>
      <c r="J210" s="38">
        <v>2</v>
      </c>
      <c r="K210" s="77">
        <v>2083.8265071659489</v>
      </c>
      <c r="L210" s="26">
        <v>-0.59856996935648632</v>
      </c>
      <c r="M210" s="15">
        <v>-8.6981245327127421E-2</v>
      </c>
      <c r="N210" s="15">
        <v>-0.31444878531638637</v>
      </c>
      <c r="O210" s="16">
        <v>0</v>
      </c>
    </row>
    <row r="211" spans="2:15" x14ac:dyDescent="0.25">
      <c r="B211" s="38">
        <v>7</v>
      </c>
      <c r="C211" s="15">
        <v>358</v>
      </c>
      <c r="D211" s="26">
        <v>2.1950000000000001E-2</v>
      </c>
      <c r="E211" s="15">
        <v>-8.1110000000000002E-2</v>
      </c>
      <c r="F211" s="15">
        <v>-0.19555</v>
      </c>
      <c r="G211" s="16">
        <v>0</v>
      </c>
      <c r="J211" s="38">
        <v>2</v>
      </c>
      <c r="K211" s="77">
        <v>897.32514319798383</v>
      </c>
      <c r="L211" s="26">
        <v>-0.32297735639989988</v>
      </c>
      <c r="M211" s="15">
        <v>-0.34490273260178</v>
      </c>
      <c r="N211" s="15">
        <v>-0.33211991099832006</v>
      </c>
      <c r="O211" s="16">
        <v>0</v>
      </c>
    </row>
    <row r="212" spans="2:15" x14ac:dyDescent="0.25">
      <c r="B212" s="38">
        <v>7</v>
      </c>
      <c r="C212" s="15">
        <v>347</v>
      </c>
      <c r="D212" s="26">
        <v>-0.12086</v>
      </c>
      <c r="E212" s="15">
        <v>-9.6570000000000003E-2</v>
      </c>
      <c r="F212" s="15">
        <v>-0.20684</v>
      </c>
      <c r="G212" s="16">
        <v>0</v>
      </c>
      <c r="J212" s="38">
        <v>2</v>
      </c>
      <c r="K212" s="77">
        <v>896.16910677933015</v>
      </c>
      <c r="L212" s="26">
        <v>-0.3235115312752726</v>
      </c>
      <c r="M212" s="15">
        <v>-0.34438774087397861</v>
      </c>
      <c r="N212" s="15">
        <v>-0.33210072785074879</v>
      </c>
      <c r="O212" s="16">
        <v>0</v>
      </c>
    </row>
    <row r="213" spans="2:15" x14ac:dyDescent="0.25">
      <c r="B213" s="38">
        <v>7</v>
      </c>
      <c r="C213" s="15">
        <v>346</v>
      </c>
      <c r="D213" s="26">
        <v>0</v>
      </c>
      <c r="E213" s="15">
        <v>-9.2600000000000002E-2</v>
      </c>
      <c r="F213" s="15">
        <v>-0.20462</v>
      </c>
      <c r="G213" s="16">
        <v>0</v>
      </c>
      <c r="J213" s="38">
        <v>2</v>
      </c>
      <c r="K213" s="77">
        <v>893.49676901901955</v>
      </c>
      <c r="L213" s="26">
        <v>-0.32577530768470253</v>
      </c>
      <c r="M213" s="15">
        <v>-0.34243066193729998</v>
      </c>
      <c r="N213" s="15">
        <v>-0.3317940303779976</v>
      </c>
      <c r="O213" s="16">
        <v>0</v>
      </c>
    </row>
    <row r="214" spans="2:15" x14ac:dyDescent="0.25">
      <c r="B214" s="38">
        <v>7</v>
      </c>
      <c r="C214" s="15">
        <v>339</v>
      </c>
      <c r="D214" s="26">
        <v>-0.11556</v>
      </c>
      <c r="E214" s="15">
        <v>-8.4889999999999993E-2</v>
      </c>
      <c r="F214" s="15">
        <v>-0.20810999999999999</v>
      </c>
      <c r="G214" s="16">
        <v>0</v>
      </c>
      <c r="J214" s="38">
        <v>2</v>
      </c>
      <c r="K214" s="77">
        <v>1768.7300779649579</v>
      </c>
      <c r="L214" s="26">
        <v>-3.6753187284602228E-4</v>
      </c>
      <c r="M214" s="15">
        <v>-0.23287060468030751</v>
      </c>
      <c r="N214" s="15">
        <v>-0.76676186344684638</v>
      </c>
      <c r="O214" s="16">
        <v>0</v>
      </c>
    </row>
    <row r="215" spans="2:15" x14ac:dyDescent="0.25">
      <c r="B215" s="38">
        <v>7</v>
      </c>
      <c r="C215" s="15">
        <v>345</v>
      </c>
      <c r="D215" s="26">
        <v>-4.1410000000000002E-2</v>
      </c>
      <c r="E215" s="15">
        <v>-9.4119999999999995E-2</v>
      </c>
      <c r="F215" s="15">
        <v>-0.2044</v>
      </c>
      <c r="G215" s="16">
        <v>0</v>
      </c>
      <c r="J215" s="38">
        <v>2</v>
      </c>
      <c r="K215" s="77">
        <v>16761.778961593169</v>
      </c>
      <c r="L215" s="26">
        <v>-0.95448079658605967</v>
      </c>
      <c r="M215" s="15">
        <v>-0.95590327169274514</v>
      </c>
      <c r="N215" s="15">
        <v>0.91038406827880491</v>
      </c>
      <c r="O215" s="16">
        <v>0</v>
      </c>
    </row>
    <row r="216" spans="2:15" x14ac:dyDescent="0.25">
      <c r="B216" s="38">
        <v>7</v>
      </c>
      <c r="C216" s="15">
        <v>339</v>
      </c>
      <c r="D216" s="26">
        <v>-8.3269999999999997E-2</v>
      </c>
      <c r="E216" s="15">
        <v>-8.4330000000000002E-2</v>
      </c>
      <c r="F216" s="15">
        <v>-0.20741999999999999</v>
      </c>
      <c r="G216" s="16">
        <v>0</v>
      </c>
      <c r="J216" s="38">
        <v>2</v>
      </c>
      <c r="K216" s="77">
        <v>2939.9348382937833</v>
      </c>
      <c r="L216" s="26">
        <v>0.26329104686378724</v>
      </c>
      <c r="M216" s="15">
        <v>0.27292165853777195</v>
      </c>
      <c r="N216" s="15">
        <v>0.4637872945984407</v>
      </c>
      <c r="O216" s="16">
        <v>0</v>
      </c>
    </row>
    <row r="217" spans="2:15" x14ac:dyDescent="0.25">
      <c r="B217" s="38">
        <v>8</v>
      </c>
      <c r="C217" s="15">
        <v>580</v>
      </c>
      <c r="D217" s="26">
        <v>-7.3389999999999997E-2</v>
      </c>
      <c r="E217" s="15">
        <v>0.17254</v>
      </c>
      <c r="F217" s="15">
        <v>6.2140000000000001E-2</v>
      </c>
      <c r="G217" s="16">
        <v>0.20276</v>
      </c>
      <c r="J217" s="38">
        <v>2</v>
      </c>
      <c r="K217" s="77">
        <v>2912.9411401845291</v>
      </c>
      <c r="L217" s="26">
        <v>0.2633764093271615</v>
      </c>
      <c r="M217" s="15">
        <v>0.27491126570169372</v>
      </c>
      <c r="N217" s="15">
        <v>0.46171232497114478</v>
      </c>
      <c r="O217" s="16">
        <v>0</v>
      </c>
    </row>
    <row r="218" spans="2:15" x14ac:dyDescent="0.25">
      <c r="B218" s="38">
        <v>8</v>
      </c>
      <c r="C218" s="15">
        <v>355</v>
      </c>
      <c r="D218" s="26">
        <v>-3.1980000000000001E-2</v>
      </c>
      <c r="E218" s="15">
        <v>3.918E-2</v>
      </c>
      <c r="F218" s="15">
        <v>4.206E-2</v>
      </c>
      <c r="G218" s="16">
        <v>2.316E-2</v>
      </c>
      <c r="J218" s="38">
        <v>2</v>
      </c>
      <c r="K218" s="77">
        <v>2912.2231489177179</v>
      </c>
      <c r="L218" s="26">
        <v>0.26349148989990245</v>
      </c>
      <c r="M218" s="15">
        <v>0.27485756272660478</v>
      </c>
      <c r="N218" s="15">
        <v>0.46165094737349283</v>
      </c>
      <c r="O218" s="16">
        <v>0</v>
      </c>
    </row>
    <row r="219" spans="2:15" x14ac:dyDescent="0.25">
      <c r="B219" s="38">
        <v>8</v>
      </c>
      <c r="C219" s="15">
        <v>501</v>
      </c>
      <c r="D219" s="26">
        <v>-3.2989999999999998E-2</v>
      </c>
      <c r="E219" s="15">
        <v>4.0840000000000001E-2</v>
      </c>
      <c r="F219" s="15">
        <v>6.089E-2</v>
      </c>
      <c r="G219" s="16">
        <v>1.5129999999999999E-2</v>
      </c>
      <c r="J219" s="38">
        <v>2</v>
      </c>
      <c r="K219" s="77">
        <v>2895.7465612129258</v>
      </c>
      <c r="L219" s="26">
        <v>0.26457276619602227</v>
      </c>
      <c r="M219" s="15">
        <v>0.27518442824249889</v>
      </c>
      <c r="N219" s="15">
        <v>0.46024280556147884</v>
      </c>
      <c r="O219" s="16">
        <v>0</v>
      </c>
    </row>
    <row r="220" spans="2:15" x14ac:dyDescent="0.25">
      <c r="B220" s="38">
        <v>8</v>
      </c>
      <c r="C220" s="15">
        <v>507</v>
      </c>
      <c r="D220" s="26">
        <v>7.3169999999999999E-2</v>
      </c>
      <c r="E220" s="15">
        <v>-0.10359</v>
      </c>
      <c r="F220" s="15">
        <v>-0.18570999999999999</v>
      </c>
      <c r="G220" s="16">
        <v>-3.406E-2</v>
      </c>
      <c r="J220" s="38">
        <v>2</v>
      </c>
      <c r="K220" s="77">
        <v>16369.030319366873</v>
      </c>
      <c r="L220" s="26">
        <v>2.4847864058827338</v>
      </c>
      <c r="M220" s="15">
        <v>-1.4253983999309943</v>
      </c>
      <c r="N220" s="15">
        <v>-2.0593880059517393</v>
      </c>
      <c r="O220" s="16">
        <v>0</v>
      </c>
    </row>
    <row r="221" spans="2:15" x14ac:dyDescent="0.25">
      <c r="B221" s="38">
        <v>8</v>
      </c>
      <c r="C221" s="15">
        <v>432</v>
      </c>
      <c r="D221" s="26">
        <v>5.0139999999999997E-2</v>
      </c>
      <c r="E221" s="15">
        <v>-0.10297000000000001</v>
      </c>
      <c r="F221" s="15">
        <v>-0.19502</v>
      </c>
      <c r="G221" s="16">
        <v>-3.7999999999999999E-2</v>
      </c>
      <c r="J221" s="38">
        <v>2</v>
      </c>
      <c r="K221" s="77">
        <v>16371.230979960739</v>
      </c>
      <c r="L221" s="26">
        <v>2.4858387799564268</v>
      </c>
      <c r="M221" s="15">
        <v>-1.4236717789426001</v>
      </c>
      <c r="N221" s="15">
        <v>-2.0621670010138264</v>
      </c>
      <c r="O221" s="16">
        <v>0</v>
      </c>
    </row>
    <row r="222" spans="2:15" x14ac:dyDescent="0.25">
      <c r="B222" s="38">
        <v>8</v>
      </c>
      <c r="C222" s="15">
        <v>222</v>
      </c>
      <c r="D222" s="26">
        <v>2.7119999999999998E-2</v>
      </c>
      <c r="E222" s="15">
        <v>-4.0849999999999997E-2</v>
      </c>
      <c r="F222" s="15">
        <v>-5.2449999999999997E-2</v>
      </c>
      <c r="G222" s="16">
        <v>-1.6400000000000001E-2</v>
      </c>
      <c r="J222" s="38">
        <v>2</v>
      </c>
      <c r="K222" s="77">
        <v>16628.850609689354</v>
      </c>
      <c r="L222" s="26">
        <v>2.5245955471879862</v>
      </c>
      <c r="M222" s="15">
        <v>-1.4426760655881261</v>
      </c>
      <c r="N222" s="15">
        <v>-2.0819194815998601</v>
      </c>
      <c r="O222" s="16">
        <v>0</v>
      </c>
    </row>
    <row r="223" spans="2:15" x14ac:dyDescent="0.25">
      <c r="B223" s="38">
        <v>8</v>
      </c>
      <c r="C223" s="15">
        <v>558</v>
      </c>
      <c r="D223" s="26">
        <v>-1.5900000000000001E-3</v>
      </c>
      <c r="E223" s="15">
        <v>-1.549E-2</v>
      </c>
      <c r="F223" s="15">
        <v>-7.3699999999999998E-3</v>
      </c>
      <c r="G223" s="16">
        <v>0.22867999999999999</v>
      </c>
      <c r="J223" s="38">
        <v>2</v>
      </c>
      <c r="K223" s="77">
        <v>1621.0814648699729</v>
      </c>
      <c r="L223" s="26">
        <v>0.15773024942445099</v>
      </c>
      <c r="M223" s="15">
        <v>0.5216442212493887</v>
      </c>
      <c r="N223" s="15">
        <v>0.32062552932616034</v>
      </c>
      <c r="O223" s="16">
        <v>0</v>
      </c>
    </row>
    <row r="224" spans="2:15" x14ac:dyDescent="0.25">
      <c r="B224" s="38">
        <v>8</v>
      </c>
      <c r="C224" s="15">
        <v>460</v>
      </c>
      <c r="D224" s="26">
        <v>7.9500000000000005E-3</v>
      </c>
      <c r="E224" s="15">
        <v>-5.7759999999999999E-2</v>
      </c>
      <c r="F224" s="15">
        <v>7.43E-3</v>
      </c>
      <c r="G224" s="16">
        <v>-3.5189999999999999E-2</v>
      </c>
      <c r="J224" s="38">
        <v>2</v>
      </c>
      <c r="K224" s="77">
        <v>3864.6619207454537</v>
      </c>
      <c r="L224" s="26">
        <v>0.39814972529766374</v>
      </c>
      <c r="M224" s="15">
        <v>8.7169981463854504E-2</v>
      </c>
      <c r="N224" s="15">
        <v>0.51468029323848163</v>
      </c>
      <c r="O224" s="16">
        <v>0</v>
      </c>
    </row>
    <row r="225" spans="2:15" x14ac:dyDescent="0.25">
      <c r="B225" s="38">
        <v>8</v>
      </c>
      <c r="C225" s="15">
        <v>671</v>
      </c>
      <c r="D225" s="26">
        <v>2.155E-2</v>
      </c>
      <c r="E225" s="15">
        <v>0.13389999999999999</v>
      </c>
      <c r="F225" s="15">
        <v>7.1690000000000004E-2</v>
      </c>
      <c r="G225" s="16">
        <v>0.35499000000000003</v>
      </c>
      <c r="J225" s="38">
        <v>2</v>
      </c>
      <c r="K225" s="77">
        <v>1593.8051315522596</v>
      </c>
      <c r="L225" s="26">
        <v>0.16099744644556666</v>
      </c>
      <c r="M225" s="15">
        <v>0.51844566025764383</v>
      </c>
      <c r="N225" s="15">
        <v>0.32055689329678966</v>
      </c>
      <c r="O225" s="16">
        <v>0</v>
      </c>
    </row>
    <row r="226" spans="2:15" x14ac:dyDescent="0.25">
      <c r="B226" s="38">
        <v>8</v>
      </c>
      <c r="C226" s="15">
        <v>5000</v>
      </c>
      <c r="D226" s="26">
        <v>0</v>
      </c>
      <c r="E226" s="15">
        <v>0</v>
      </c>
      <c r="F226" s="15">
        <v>0</v>
      </c>
      <c r="G226" s="16">
        <v>-1</v>
      </c>
      <c r="J226" s="38">
        <v>2</v>
      </c>
      <c r="K226" s="77">
        <v>1583.7934919698494</v>
      </c>
      <c r="L226" s="26">
        <v>0.16219987787922954</v>
      </c>
      <c r="M226" s="15">
        <v>0.51726149981346248</v>
      </c>
      <c r="N226" s="15">
        <v>0.32053862230730801</v>
      </c>
      <c r="O226" s="16">
        <v>0</v>
      </c>
    </row>
    <row r="227" spans="2:15" x14ac:dyDescent="0.25">
      <c r="B227" s="38">
        <v>8</v>
      </c>
      <c r="C227" s="15">
        <v>5662</v>
      </c>
      <c r="D227" s="26">
        <v>0</v>
      </c>
      <c r="E227" s="15">
        <v>-1</v>
      </c>
      <c r="F227" s="15">
        <v>0</v>
      </c>
      <c r="G227" s="16">
        <v>0</v>
      </c>
      <c r="J227" s="38">
        <v>2</v>
      </c>
      <c r="K227" s="77">
        <v>1583.0883945679172</v>
      </c>
      <c r="L227" s="26">
        <v>0.16229024870165479</v>
      </c>
      <c r="M227" s="15">
        <v>0.51717944582432829</v>
      </c>
      <c r="N227" s="15">
        <v>0.32053030547401701</v>
      </c>
      <c r="O227" s="16">
        <v>0</v>
      </c>
    </row>
    <row r="228" spans="2:15" x14ac:dyDescent="0.25">
      <c r="B228" s="38">
        <v>8</v>
      </c>
      <c r="C228" s="15">
        <v>409</v>
      </c>
      <c r="D228" s="26">
        <v>0</v>
      </c>
      <c r="E228" s="15">
        <v>0.15554999999999999</v>
      </c>
      <c r="F228" s="15">
        <v>9.5409999999999995E-2</v>
      </c>
      <c r="G228" s="16">
        <v>0</v>
      </c>
      <c r="J228" s="38">
        <v>2</v>
      </c>
      <c r="K228" s="77">
        <v>1367.4611029769544</v>
      </c>
      <c r="L228" s="26">
        <v>0.19874460598745047</v>
      </c>
      <c r="M228" s="15">
        <v>0.48441349664415462</v>
      </c>
      <c r="N228" s="15">
        <v>0.31684189736839491</v>
      </c>
      <c r="O228" s="16">
        <v>0</v>
      </c>
    </row>
    <row r="229" spans="2:15" x14ac:dyDescent="0.25">
      <c r="B229" s="38">
        <v>8</v>
      </c>
      <c r="C229" s="15">
        <v>389</v>
      </c>
      <c r="D229" s="26">
        <v>4.0469999999999999E-2</v>
      </c>
      <c r="E229" s="15">
        <v>0.17788000000000001</v>
      </c>
      <c r="F229" s="15">
        <v>7.9649999999999999E-2</v>
      </c>
      <c r="G229" s="16">
        <v>0</v>
      </c>
      <c r="J229" s="38">
        <v>2</v>
      </c>
      <c r="K229" s="77">
        <v>1375.7049001374628</v>
      </c>
      <c r="L229" s="26">
        <v>0.20451605078030244</v>
      </c>
      <c r="M229" s="15">
        <v>0.48283851288824203</v>
      </c>
      <c r="N229" s="15">
        <v>0.31264543633145564</v>
      </c>
      <c r="O229" s="16">
        <v>0</v>
      </c>
    </row>
    <row r="230" spans="2:15" x14ac:dyDescent="0.25">
      <c r="B230" s="38">
        <v>8</v>
      </c>
      <c r="C230" s="15">
        <v>494</v>
      </c>
      <c r="D230" s="26">
        <v>0.12041</v>
      </c>
      <c r="E230" s="15">
        <v>0.21209</v>
      </c>
      <c r="F230" s="15">
        <v>0.17488000000000001</v>
      </c>
      <c r="G230" s="16">
        <v>0</v>
      </c>
      <c r="J230" s="38">
        <v>2</v>
      </c>
      <c r="K230" s="77">
        <v>1357.3053675186607</v>
      </c>
      <c r="L230" s="26">
        <v>0.20434112311908123</v>
      </c>
      <c r="M230" s="15">
        <v>0.48044196367698999</v>
      </c>
      <c r="N230" s="15">
        <v>0.31521691320392875</v>
      </c>
      <c r="O230" s="16">
        <v>0</v>
      </c>
    </row>
    <row r="231" spans="2:15" x14ac:dyDescent="0.25">
      <c r="B231" s="38">
        <v>8</v>
      </c>
      <c r="C231" s="15">
        <v>557</v>
      </c>
      <c r="D231" s="26">
        <v>0.13167000000000001</v>
      </c>
      <c r="E231" s="15">
        <v>0.25394</v>
      </c>
      <c r="F231" s="15">
        <v>0.17296</v>
      </c>
      <c r="G231" s="16">
        <v>0</v>
      </c>
      <c r="J231" s="38">
        <v>2</v>
      </c>
      <c r="K231" s="77">
        <v>1328.2179404111016</v>
      </c>
      <c r="L231" s="26">
        <v>0.19847609270506167</v>
      </c>
      <c r="M231" s="15">
        <v>0.47836152617927158</v>
      </c>
      <c r="N231" s="15">
        <v>0.32316238111566675</v>
      </c>
      <c r="O231" s="16">
        <v>0</v>
      </c>
    </row>
    <row r="232" spans="2:15" x14ac:dyDescent="0.25">
      <c r="B232" s="38">
        <v>8</v>
      </c>
      <c r="C232" s="15">
        <v>537</v>
      </c>
      <c r="D232" s="26">
        <v>8.992E-2</v>
      </c>
      <c r="E232" s="15">
        <v>0.24992</v>
      </c>
      <c r="F232" s="15">
        <v>0.13017999999999999</v>
      </c>
      <c r="G232" s="16">
        <v>0</v>
      </c>
      <c r="J232" s="38">
        <v>2</v>
      </c>
      <c r="K232" s="77">
        <v>1326.7814633356875</v>
      </c>
      <c r="L232" s="26">
        <v>0.19984824791498518</v>
      </c>
      <c r="M232" s="15">
        <v>0.47683153416733925</v>
      </c>
      <c r="N232" s="15">
        <v>0.32332021791767557</v>
      </c>
      <c r="O232" s="16">
        <v>0</v>
      </c>
    </row>
    <row r="233" spans="2:15" x14ac:dyDescent="0.25">
      <c r="B233" s="38">
        <v>8</v>
      </c>
      <c r="C233" s="15">
        <v>556</v>
      </c>
      <c r="D233" s="26">
        <v>2.5649999999999999E-2</v>
      </c>
      <c r="E233" s="15">
        <v>0.24532000000000001</v>
      </c>
      <c r="F233" s="15">
        <v>0.10145</v>
      </c>
      <c r="G233" s="16">
        <v>0</v>
      </c>
      <c r="J233" s="38">
        <v>2</v>
      </c>
      <c r="K233" s="77">
        <v>1323.7539108955214</v>
      </c>
      <c r="L233" s="26">
        <v>0.2006530887410661</v>
      </c>
      <c r="M233" s="15">
        <v>0.4786382046379834</v>
      </c>
      <c r="N233" s="15">
        <v>0.32070870662095041</v>
      </c>
      <c r="O233" s="16">
        <v>0</v>
      </c>
    </row>
    <row r="234" spans="2:15" x14ac:dyDescent="0.25">
      <c r="B234" s="38">
        <v>8</v>
      </c>
      <c r="C234" s="15">
        <v>607</v>
      </c>
      <c r="D234" s="26">
        <v>0.12198000000000001</v>
      </c>
      <c r="E234" s="15">
        <v>0.25269999999999998</v>
      </c>
      <c r="F234" s="15">
        <v>0.20599999999999999</v>
      </c>
      <c r="G234" s="16">
        <v>0</v>
      </c>
      <c r="J234" s="38">
        <v>2</v>
      </c>
      <c r="K234" s="77">
        <v>1318.1853521232711</v>
      </c>
      <c r="L234" s="26">
        <v>0.19958249225792699</v>
      </c>
      <c r="M234" s="15">
        <v>0.47848205218219886</v>
      </c>
      <c r="N234" s="15">
        <v>0.32193545555987407</v>
      </c>
      <c r="O234" s="16">
        <v>0</v>
      </c>
    </row>
    <row r="235" spans="2:15" x14ac:dyDescent="0.25">
      <c r="B235" s="38">
        <v>8</v>
      </c>
      <c r="C235" s="15">
        <v>561</v>
      </c>
      <c r="D235" s="26">
        <v>8.1739999999999993E-2</v>
      </c>
      <c r="E235" s="15">
        <v>0.26113999999999998</v>
      </c>
      <c r="F235" s="15">
        <v>0.12654000000000001</v>
      </c>
      <c r="G235" s="16">
        <v>0</v>
      </c>
      <c r="J235" s="38">
        <v>2</v>
      </c>
      <c r="K235" s="77">
        <v>1316.7963861728929</v>
      </c>
      <c r="L235" s="26">
        <v>0.19944771661688884</v>
      </c>
      <c r="M235" s="15">
        <v>0.47834769659453052</v>
      </c>
      <c r="N235" s="15">
        <v>0.32220458678858055</v>
      </c>
      <c r="O235" s="16">
        <v>0</v>
      </c>
    </row>
    <row r="236" spans="2:15" x14ac:dyDescent="0.25">
      <c r="B236" s="38">
        <v>8</v>
      </c>
      <c r="C236" s="15">
        <v>496</v>
      </c>
      <c r="D236" s="26">
        <v>2.6630000000000001E-2</v>
      </c>
      <c r="E236" s="15">
        <v>0.22014</v>
      </c>
      <c r="F236" s="15">
        <v>9.1520000000000004E-2</v>
      </c>
      <c r="G236" s="16">
        <v>0</v>
      </c>
      <c r="J236" s="38">
        <v>2</v>
      </c>
      <c r="K236" s="77">
        <v>1315.7175413537204</v>
      </c>
      <c r="L236" s="26">
        <v>0.19960951377797503</v>
      </c>
      <c r="M236" s="15">
        <v>0.47818830229134568</v>
      </c>
      <c r="N236" s="15">
        <v>0.32220218393067934</v>
      </c>
      <c r="O236" s="16">
        <v>0</v>
      </c>
    </row>
    <row r="237" spans="2:15" x14ac:dyDescent="0.25">
      <c r="B237" s="38">
        <v>8</v>
      </c>
      <c r="C237" s="15">
        <v>660</v>
      </c>
      <c r="D237" s="26">
        <v>-8.0999999999999996E-3</v>
      </c>
      <c r="E237" s="15">
        <v>0.24442</v>
      </c>
      <c r="F237" s="15">
        <v>0.14748</v>
      </c>
      <c r="G237" s="16">
        <v>0</v>
      </c>
      <c r="J237" s="38">
        <v>2</v>
      </c>
      <c r="K237" s="77">
        <v>1315.5263749906267</v>
      </c>
      <c r="L237" s="26">
        <v>0.19973504195169101</v>
      </c>
      <c r="M237" s="15">
        <v>0.47794099267615964</v>
      </c>
      <c r="N237" s="15">
        <v>0.32232396537214941</v>
      </c>
      <c r="O237" s="16">
        <v>0</v>
      </c>
    </row>
    <row r="238" spans="2:15" x14ac:dyDescent="0.25">
      <c r="B238" s="38">
        <v>8</v>
      </c>
      <c r="C238" s="15">
        <v>660</v>
      </c>
      <c r="D238" s="26">
        <v>-7.8700000000000003E-3</v>
      </c>
      <c r="E238" s="15">
        <v>0.24460000000000001</v>
      </c>
      <c r="F238" s="15">
        <v>0.14767</v>
      </c>
      <c r="G238" s="16">
        <v>0</v>
      </c>
      <c r="J238" s="38">
        <v>2</v>
      </c>
      <c r="K238" s="77">
        <v>1314.6736217583414</v>
      </c>
      <c r="L238" s="26">
        <v>0.19978558083134268</v>
      </c>
      <c r="M238" s="15">
        <v>0.47799028868522547</v>
      </c>
      <c r="N238" s="15">
        <v>0.32222413048343196</v>
      </c>
      <c r="O238" s="16">
        <v>0</v>
      </c>
    </row>
    <row r="239" spans="2:15" x14ac:dyDescent="0.25">
      <c r="B239" s="38">
        <v>8</v>
      </c>
      <c r="C239" s="15">
        <v>368</v>
      </c>
      <c r="D239" s="26">
        <v>-5.2900000000000004E-3</v>
      </c>
      <c r="E239" s="15">
        <v>0.13586000000000001</v>
      </c>
      <c r="F239" s="15">
        <v>8.1360000000000002E-2</v>
      </c>
      <c r="G239" s="16">
        <v>0</v>
      </c>
      <c r="J239" s="38">
        <v>2</v>
      </c>
      <c r="K239" s="77">
        <v>1314.5772934617335</v>
      </c>
      <c r="L239" s="26">
        <v>0.19982078386763402</v>
      </c>
      <c r="M239" s="15">
        <v>0.47792841970295086</v>
      </c>
      <c r="N239" s="15">
        <v>0.32225079642941518</v>
      </c>
      <c r="O239" s="16">
        <v>0</v>
      </c>
    </row>
    <row r="240" spans="2:15" x14ac:dyDescent="0.25">
      <c r="B240" s="38">
        <v>8</v>
      </c>
      <c r="C240" s="15">
        <v>462</v>
      </c>
      <c r="D240" s="26">
        <v>0</v>
      </c>
      <c r="E240" s="15">
        <v>0.18051</v>
      </c>
      <c r="F240" s="15">
        <v>0.10106</v>
      </c>
      <c r="G240" s="16">
        <v>0</v>
      </c>
      <c r="J240" s="38">
        <v>2</v>
      </c>
      <c r="K240" s="77">
        <v>1314.6336591514435</v>
      </c>
      <c r="L240" s="26">
        <v>0.19995399480203713</v>
      </c>
      <c r="M240" s="15">
        <v>0.4777754301017631</v>
      </c>
      <c r="N240" s="15">
        <v>0.32227057509619977</v>
      </c>
      <c r="O240" s="16">
        <v>0</v>
      </c>
    </row>
    <row r="241" spans="2:15" x14ac:dyDescent="0.25">
      <c r="B241" s="38">
        <v>8</v>
      </c>
      <c r="C241" s="15">
        <v>386</v>
      </c>
      <c r="D241" s="26">
        <v>-5.9800000000000001E-3</v>
      </c>
      <c r="E241" s="15">
        <v>0.14265</v>
      </c>
      <c r="F241" s="15">
        <v>8.4379999999999997E-2</v>
      </c>
      <c r="G241" s="16">
        <v>0</v>
      </c>
      <c r="J241" s="38">
        <v>2</v>
      </c>
      <c r="K241" s="77">
        <v>2413.1078944960163</v>
      </c>
      <c r="L241" s="26">
        <v>0.43605991683425549</v>
      </c>
      <c r="M241" s="15">
        <v>0.21695411599009867</v>
      </c>
      <c r="N241" s="15">
        <v>0.34698596717564578</v>
      </c>
      <c r="O241" s="16">
        <v>0</v>
      </c>
    </row>
    <row r="242" spans="2:15" x14ac:dyDescent="0.25">
      <c r="B242" s="38">
        <v>8</v>
      </c>
      <c r="C242" s="15">
        <v>347</v>
      </c>
      <c r="D242" s="26">
        <v>5.8700000000000002E-3</v>
      </c>
      <c r="E242" s="15">
        <v>-8.1850000000000006E-2</v>
      </c>
      <c r="F242" s="15">
        <v>-0.20743</v>
      </c>
      <c r="G242" s="16">
        <v>0</v>
      </c>
      <c r="J242" s="38">
        <v>2</v>
      </c>
      <c r="K242" s="77">
        <v>1757.7706459562798</v>
      </c>
      <c r="L242" s="26">
        <v>0.35343062342573073</v>
      </c>
      <c r="M242" s="15">
        <v>0.2903949188477406</v>
      </c>
      <c r="N242" s="15">
        <v>0.35617445772652867</v>
      </c>
      <c r="O242" s="16">
        <v>0</v>
      </c>
    </row>
    <row r="243" spans="2:15" x14ac:dyDescent="0.25">
      <c r="B243" s="38">
        <v>8</v>
      </c>
      <c r="C243" s="15">
        <v>363</v>
      </c>
      <c r="D243" s="26">
        <v>4.0899999999999999E-2</v>
      </c>
      <c r="E243" s="15">
        <v>-8.2119999999999999E-2</v>
      </c>
      <c r="F243" s="15">
        <v>-0.17713000000000001</v>
      </c>
      <c r="G243" s="16">
        <v>0</v>
      </c>
      <c r="J243" s="38">
        <v>2</v>
      </c>
      <c r="K243" s="77">
        <v>1452.6803421560685</v>
      </c>
      <c r="L243" s="26">
        <v>0.33747836829417122</v>
      </c>
      <c r="M243" s="15">
        <v>0.33497759305384672</v>
      </c>
      <c r="N243" s="15">
        <v>0.32754403865198217</v>
      </c>
      <c r="O243" s="16">
        <v>0</v>
      </c>
    </row>
    <row r="244" spans="2:15" x14ac:dyDescent="0.25">
      <c r="B244" s="38">
        <v>8</v>
      </c>
      <c r="C244" s="15">
        <v>364</v>
      </c>
      <c r="D244" s="26">
        <v>6.2950000000000006E-2</v>
      </c>
      <c r="E244" s="15">
        <v>-6.6949999999999996E-2</v>
      </c>
      <c r="F244" s="15">
        <v>-0.16114000000000001</v>
      </c>
      <c r="G244" s="16">
        <v>0</v>
      </c>
      <c r="J244" s="38">
        <v>2</v>
      </c>
      <c r="K244" s="77">
        <v>1451.1824395091071</v>
      </c>
      <c r="L244" s="26">
        <v>0.33735336817835121</v>
      </c>
      <c r="M244" s="15">
        <v>0.33484797227711399</v>
      </c>
      <c r="N244" s="15">
        <v>0.32779865954453474</v>
      </c>
      <c r="O244" s="16">
        <v>0</v>
      </c>
    </row>
    <row r="245" spans="2:15" x14ac:dyDescent="0.25">
      <c r="B245" s="38">
        <v>8</v>
      </c>
      <c r="C245" s="15">
        <v>364</v>
      </c>
      <c r="D245" s="26">
        <v>5.731E-2</v>
      </c>
      <c r="E245" s="15">
        <v>-7.2190000000000004E-2</v>
      </c>
      <c r="F245" s="15">
        <v>-0.16496</v>
      </c>
      <c r="G245" s="16">
        <v>0</v>
      </c>
      <c r="J245" s="38">
        <v>2</v>
      </c>
      <c r="K245" s="77">
        <v>1431.410193250425</v>
      </c>
      <c r="L245" s="26">
        <v>0.33279362930944562</v>
      </c>
      <c r="M245" s="15">
        <v>0.33260564251460834</v>
      </c>
      <c r="N245" s="15">
        <v>0.33460072817594588</v>
      </c>
      <c r="O245" s="16">
        <v>0</v>
      </c>
    </row>
    <row r="246" spans="2:15" x14ac:dyDescent="0.25">
      <c r="B246" s="38">
        <v>8</v>
      </c>
      <c r="C246" s="15">
        <v>346</v>
      </c>
      <c r="D246" s="26">
        <v>-0.10238999999999999</v>
      </c>
      <c r="E246" s="15">
        <v>-0.10167</v>
      </c>
      <c r="F246" s="15">
        <v>-0.20377999999999999</v>
      </c>
      <c r="G246" s="16">
        <v>0</v>
      </c>
      <c r="J246" s="38">
        <v>2</v>
      </c>
      <c r="K246" s="77">
        <v>1417.9006145927617</v>
      </c>
      <c r="L246" s="26">
        <v>0.33343310098289164</v>
      </c>
      <c r="M246" s="15">
        <v>0.33318308084905879</v>
      </c>
      <c r="N246" s="15">
        <v>0.33338381816804957</v>
      </c>
      <c r="O246" s="16">
        <v>0</v>
      </c>
    </row>
    <row r="247" spans="2:15" x14ac:dyDescent="0.25">
      <c r="B247" s="38">
        <v>8</v>
      </c>
      <c r="C247" s="15">
        <v>334</v>
      </c>
      <c r="D247" s="26">
        <v>-0.12920999999999999</v>
      </c>
      <c r="E247" s="15">
        <v>-8.2140000000000005E-2</v>
      </c>
      <c r="F247" s="15">
        <v>-0.20893999999999999</v>
      </c>
      <c r="G247" s="16">
        <v>0</v>
      </c>
      <c r="J247" s="38">
        <v>2</v>
      </c>
      <c r="K247" s="77">
        <v>1417.7491123648715</v>
      </c>
      <c r="L247" s="26">
        <v>0.33344551470818012</v>
      </c>
      <c r="M247" s="15">
        <v>0.33320632799109601</v>
      </c>
      <c r="N247" s="15">
        <v>0.33334815730072381</v>
      </c>
      <c r="O247" s="16">
        <v>0</v>
      </c>
    </row>
    <row r="248" spans="2:15" x14ac:dyDescent="0.25">
      <c r="B248" s="38">
        <v>8</v>
      </c>
      <c r="C248" s="15">
        <v>349</v>
      </c>
      <c r="D248" s="26">
        <v>-0.15772</v>
      </c>
      <c r="E248" s="15">
        <v>-0.10310999999999999</v>
      </c>
      <c r="F248" s="15">
        <v>-0.20727000000000001</v>
      </c>
      <c r="G248" s="16">
        <v>0</v>
      </c>
      <c r="J248" s="38">
        <v>2</v>
      </c>
      <c r="K248" s="77">
        <v>1417.686281485185</v>
      </c>
      <c r="L248" s="26">
        <v>0.33342507373284075</v>
      </c>
      <c r="M248" s="15">
        <v>0.33321114633835625</v>
      </c>
      <c r="N248" s="15">
        <v>0.33336377992880306</v>
      </c>
      <c r="O248" s="16">
        <v>0</v>
      </c>
    </row>
    <row r="249" spans="2:15" x14ac:dyDescent="0.25">
      <c r="B249" s="38">
        <v>8</v>
      </c>
      <c r="C249" s="15">
        <v>337</v>
      </c>
      <c r="D249" s="26">
        <v>-5.3339999999999999E-2</v>
      </c>
      <c r="E249" s="15">
        <v>-8.1509999999999999E-2</v>
      </c>
      <c r="F249" s="15">
        <v>-0.20899999999999999</v>
      </c>
      <c r="G249" s="16">
        <v>0</v>
      </c>
      <c r="J249" s="38">
        <v>2</v>
      </c>
      <c r="K249" s="77">
        <v>1417.6442064651053</v>
      </c>
      <c r="L249" s="26">
        <v>0.33345232300286659</v>
      </c>
      <c r="M249" s="15">
        <v>0.33323718006502367</v>
      </c>
      <c r="N249" s="15">
        <v>0.33331049693210979</v>
      </c>
      <c r="O249" s="16">
        <v>0</v>
      </c>
    </row>
    <row r="250" spans="2:15" x14ac:dyDescent="0.25">
      <c r="B250" s="38">
        <v>8</v>
      </c>
      <c r="C250" s="15">
        <v>338</v>
      </c>
      <c r="D250" s="26">
        <v>0</v>
      </c>
      <c r="E250" s="15">
        <v>-8.2180000000000003E-2</v>
      </c>
      <c r="F250" s="15">
        <v>-0.20752999999999999</v>
      </c>
      <c r="G250" s="16">
        <v>0</v>
      </c>
      <c r="J250" s="38">
        <v>2</v>
      </c>
      <c r="K250" s="77">
        <v>1416.8049254978816</v>
      </c>
      <c r="L250" s="26">
        <v>0.33321564784659574</v>
      </c>
      <c r="M250" s="15">
        <v>0.33344141184156167</v>
      </c>
      <c r="N250" s="15">
        <v>0.33334294031184247</v>
      </c>
      <c r="O250" s="16">
        <v>0</v>
      </c>
    </row>
    <row r="251" spans="2:15" x14ac:dyDescent="0.25">
      <c r="B251" s="38">
        <v>8</v>
      </c>
      <c r="C251" s="15">
        <v>345</v>
      </c>
      <c r="D251" s="26">
        <v>0</v>
      </c>
      <c r="E251" s="15">
        <v>-9.3670000000000003E-2</v>
      </c>
      <c r="F251" s="15">
        <v>-0.20522000000000001</v>
      </c>
      <c r="G251" s="16">
        <v>0</v>
      </c>
      <c r="J251" s="38">
        <v>2</v>
      </c>
      <c r="K251" s="77">
        <v>1631.3656700014089</v>
      </c>
      <c r="L251" s="26">
        <v>2.9871776807101593E-2</v>
      </c>
      <c r="M251" s="15">
        <v>-0.30222911089192617</v>
      </c>
      <c r="N251" s="15">
        <v>-0.72764266591517546</v>
      </c>
      <c r="O251" s="16">
        <v>0</v>
      </c>
    </row>
    <row r="252" spans="2:15" x14ac:dyDescent="0.25">
      <c r="B252" s="38">
        <v>8</v>
      </c>
      <c r="C252" s="15">
        <v>639</v>
      </c>
      <c r="D252" s="26">
        <v>-0.32319999999999999</v>
      </c>
      <c r="E252" s="15">
        <v>-8.9099999999999999E-2</v>
      </c>
      <c r="F252" s="15">
        <v>-0.19803000000000001</v>
      </c>
      <c r="G252" s="16">
        <v>0</v>
      </c>
      <c r="J252" s="38">
        <v>2</v>
      </c>
      <c r="K252" s="77">
        <v>1619.8838045180644</v>
      </c>
      <c r="L252" s="26">
        <v>3.1589286188314615E-2</v>
      </c>
      <c r="M252" s="15">
        <v>-0.38389477316768866</v>
      </c>
      <c r="N252" s="15">
        <v>-0.64769451302062597</v>
      </c>
      <c r="O252" s="16">
        <v>0</v>
      </c>
    </row>
    <row r="253" spans="2:15" x14ac:dyDescent="0.25">
      <c r="B253" s="38">
        <v>8</v>
      </c>
      <c r="C253" s="15">
        <v>637</v>
      </c>
      <c r="D253" s="26">
        <v>-0.33593000000000001</v>
      </c>
      <c r="E253" s="15">
        <v>-0.16447000000000001</v>
      </c>
      <c r="F253" s="15">
        <v>-0.27595999999999998</v>
      </c>
      <c r="G253" s="16">
        <v>0</v>
      </c>
      <c r="J253" s="38">
        <v>2</v>
      </c>
      <c r="K253" s="77">
        <v>1619.6545030767354</v>
      </c>
      <c r="L253" s="26">
        <v>3.1590292488943399E-2</v>
      </c>
      <c r="M253" s="15">
        <v>-0.3837609968728265</v>
      </c>
      <c r="N253" s="15">
        <v>-0.64782929561611691</v>
      </c>
      <c r="O253" s="16">
        <v>0</v>
      </c>
    </row>
    <row r="254" spans="2:15" x14ac:dyDescent="0.25">
      <c r="B254" s="38">
        <v>8</v>
      </c>
      <c r="C254" s="15">
        <v>667</v>
      </c>
      <c r="D254" s="26">
        <v>-0.33040000000000003</v>
      </c>
      <c r="E254" s="15">
        <v>-0.14426</v>
      </c>
      <c r="F254" s="15">
        <v>-0.22806000000000001</v>
      </c>
      <c r="G254" s="16">
        <v>0</v>
      </c>
      <c r="J254" s="38">
        <v>2</v>
      </c>
      <c r="K254" s="77">
        <v>1619.7101148412239</v>
      </c>
      <c r="L254" s="26">
        <v>3.1590627936733791E-2</v>
      </c>
      <c r="M254" s="15">
        <v>-0.38378099996283455</v>
      </c>
      <c r="N254" s="15">
        <v>-0.64780962797389918</v>
      </c>
      <c r="O254" s="16">
        <v>0</v>
      </c>
    </row>
    <row r="255" spans="2:15" x14ac:dyDescent="0.25">
      <c r="B255" s="38">
        <v>8</v>
      </c>
      <c r="C255" s="15">
        <v>653</v>
      </c>
      <c r="D255" s="26">
        <v>-0.33028000000000002</v>
      </c>
      <c r="E255" s="15">
        <v>-9.1060000000000002E-2</v>
      </c>
      <c r="F255" s="15">
        <v>-0.20236999999999999</v>
      </c>
      <c r="G255" s="16">
        <v>0</v>
      </c>
      <c r="J255" s="38">
        <v>2</v>
      </c>
      <c r="K255" s="77">
        <v>2273.8268951775985</v>
      </c>
      <c r="L255" s="26">
        <v>4.6008912371573916E-2</v>
      </c>
      <c r="M255" s="15">
        <v>-0.19294060026789062</v>
      </c>
      <c r="N255" s="15">
        <v>-0.85306831210368339</v>
      </c>
      <c r="O255" s="16">
        <v>0</v>
      </c>
    </row>
    <row r="256" spans="2:15" x14ac:dyDescent="0.25">
      <c r="B256" s="38">
        <v>8</v>
      </c>
      <c r="C256" s="15">
        <v>667</v>
      </c>
      <c r="D256" s="26">
        <v>-0.33006999999999997</v>
      </c>
      <c r="E256" s="15">
        <v>-0.14119999999999999</v>
      </c>
      <c r="F256" s="15">
        <v>-0.22552</v>
      </c>
      <c r="G256" s="16">
        <v>0</v>
      </c>
      <c r="J256" s="38">
        <v>2</v>
      </c>
      <c r="K256" s="77">
        <v>1775.219333010227</v>
      </c>
      <c r="L256" s="26">
        <v>3.8343323047097873E-2</v>
      </c>
      <c r="M256" s="15">
        <v>-0.25828062404525126</v>
      </c>
      <c r="N256" s="15">
        <v>-0.78006269900184655</v>
      </c>
      <c r="O256" s="16">
        <v>0</v>
      </c>
    </row>
    <row r="257" spans="2:15" x14ac:dyDescent="0.25">
      <c r="B257" s="38">
        <v>8</v>
      </c>
      <c r="C257" s="15">
        <v>665</v>
      </c>
      <c r="D257" s="26">
        <v>-0.33299000000000001</v>
      </c>
      <c r="E257" s="15">
        <v>-0.15509000000000001</v>
      </c>
      <c r="F257" s="15">
        <v>-0.24177999999999999</v>
      </c>
      <c r="G257" s="16">
        <v>0</v>
      </c>
      <c r="J257" s="38">
        <v>2</v>
      </c>
      <c r="K257" s="77">
        <v>2279.1915955951786</v>
      </c>
      <c r="L257" s="26">
        <v>4.6472202187539502E-2</v>
      </c>
      <c r="M257" s="15">
        <v>-0.19258080586516368</v>
      </c>
      <c r="N257" s="15">
        <v>-0.85389139632237576</v>
      </c>
      <c r="O257" s="16">
        <v>0</v>
      </c>
    </row>
    <row r="258" spans="2:15" x14ac:dyDescent="0.25">
      <c r="B258" s="38">
        <v>8</v>
      </c>
      <c r="C258" s="15">
        <v>655</v>
      </c>
      <c r="D258" s="26">
        <v>-0.34055000000000002</v>
      </c>
      <c r="E258" s="15">
        <v>-0.16644999999999999</v>
      </c>
      <c r="F258" s="15">
        <v>-0.27218999999999999</v>
      </c>
      <c r="G258" s="16">
        <v>0</v>
      </c>
      <c r="J258" s="38">
        <v>2</v>
      </c>
      <c r="K258" s="77">
        <v>9352.6706723891257</v>
      </c>
      <c r="L258" s="26">
        <v>1.3300854502571239E-2</v>
      </c>
      <c r="M258" s="15">
        <v>1.9796620654989751E-2</v>
      </c>
      <c r="N258" s="15">
        <v>0.96690252484243899</v>
      </c>
      <c r="O258" s="16">
        <v>0</v>
      </c>
    </row>
    <row r="259" spans="2:15" x14ac:dyDescent="0.25">
      <c r="B259" s="38">
        <v>9</v>
      </c>
      <c r="C259" s="15">
        <v>651</v>
      </c>
      <c r="D259" s="26">
        <v>-7.3389999999999997E-2</v>
      </c>
      <c r="E259" s="15">
        <v>0.17283000000000001</v>
      </c>
      <c r="F259" s="15">
        <v>6.234E-2</v>
      </c>
      <c r="G259" s="16">
        <v>0.20141000000000001</v>
      </c>
      <c r="J259" s="38">
        <v>2</v>
      </c>
      <c r="K259" s="77">
        <v>9310.5572762328447</v>
      </c>
      <c r="L259" s="26">
        <v>1.3623453891920597E-2</v>
      </c>
      <c r="M259" s="15">
        <v>2.2474850488366182E-2</v>
      </c>
      <c r="N259" s="15">
        <v>0.96390169561971317</v>
      </c>
      <c r="O259" s="16">
        <v>0</v>
      </c>
    </row>
    <row r="260" spans="2:15" x14ac:dyDescent="0.25">
      <c r="B260" s="38">
        <v>9</v>
      </c>
      <c r="C260" s="15">
        <v>746</v>
      </c>
      <c r="D260" s="26">
        <v>7.7600000000000002E-2</v>
      </c>
      <c r="E260" s="15">
        <v>-0.1111</v>
      </c>
      <c r="F260" s="15">
        <v>-0.16392000000000001</v>
      </c>
      <c r="G260" s="16">
        <v>-6.3769999999999993E-2</v>
      </c>
      <c r="J260" s="38">
        <v>2</v>
      </c>
      <c r="K260" s="77">
        <v>9306.9056950727863</v>
      </c>
      <c r="L260" s="26">
        <v>1.3926076385683073E-2</v>
      </c>
      <c r="M260" s="15">
        <v>2.246637737358816E-2</v>
      </c>
      <c r="N260" s="15">
        <v>0.96360754624072886</v>
      </c>
      <c r="O260" s="16">
        <v>0</v>
      </c>
    </row>
    <row r="261" spans="2:15" x14ac:dyDescent="0.25">
      <c r="B261" s="38">
        <v>9</v>
      </c>
      <c r="C261" s="15">
        <v>328</v>
      </c>
      <c r="D261" s="26">
        <v>-3.1980000000000001E-2</v>
      </c>
      <c r="E261" s="15">
        <v>3.9140000000000001E-2</v>
      </c>
      <c r="F261" s="15">
        <v>4.2040000000000001E-2</v>
      </c>
      <c r="G261" s="16">
        <v>2.3050000000000001E-2</v>
      </c>
      <c r="J261" s="38">
        <v>2</v>
      </c>
      <c r="K261" s="77">
        <v>9295.746159225926</v>
      </c>
      <c r="L261" s="26">
        <v>1.5217073864291367E-2</v>
      </c>
      <c r="M261" s="15">
        <v>2.2133925620787441E-2</v>
      </c>
      <c r="N261" s="15">
        <v>0.96264900051492119</v>
      </c>
      <c r="O261" s="16">
        <v>0</v>
      </c>
    </row>
    <row r="262" spans="2:15" x14ac:dyDescent="0.25">
      <c r="B262" s="38">
        <v>9</v>
      </c>
      <c r="C262" s="15">
        <v>460</v>
      </c>
      <c r="D262" s="26">
        <v>-3.2989999999999998E-2</v>
      </c>
      <c r="E262" s="15">
        <v>4.0759999999999998E-2</v>
      </c>
      <c r="F262" s="15">
        <v>6.0879999999999997E-2</v>
      </c>
      <c r="G262" s="16">
        <v>1.5089999999999999E-2</v>
      </c>
      <c r="J262" s="38">
        <v>2</v>
      </c>
      <c r="K262" s="77">
        <v>1505.1641942805268</v>
      </c>
      <c r="L262" s="26">
        <v>5.4471175669541538E-17</v>
      </c>
      <c r="M262" s="15">
        <v>-0.31432462226833541</v>
      </c>
      <c r="N262" s="15">
        <v>-0.68567537773166465</v>
      </c>
      <c r="O262" s="16">
        <v>0</v>
      </c>
    </row>
    <row r="263" spans="2:15" x14ac:dyDescent="0.25">
      <c r="B263" s="38">
        <v>9</v>
      </c>
      <c r="C263" s="15">
        <v>592</v>
      </c>
      <c r="D263" s="26">
        <v>7.3169999999999999E-2</v>
      </c>
      <c r="E263" s="15">
        <v>-0.10334</v>
      </c>
      <c r="F263" s="15">
        <v>-0.18590000000000001</v>
      </c>
      <c r="G263" s="16">
        <v>-3.4000000000000002E-2</v>
      </c>
      <c r="J263" s="38">
        <v>2</v>
      </c>
      <c r="K263" s="77">
        <v>3572.4695438523854</v>
      </c>
      <c r="L263" s="26">
        <v>0.13129293578631393</v>
      </c>
      <c r="M263" s="15">
        <v>-7.572497126264581E-2</v>
      </c>
      <c r="N263" s="15">
        <v>-1.0555679645236682</v>
      </c>
      <c r="O263" s="16">
        <v>0</v>
      </c>
    </row>
    <row r="264" spans="2:15" x14ac:dyDescent="0.25">
      <c r="B264" s="38">
        <v>9</v>
      </c>
      <c r="C264" s="15">
        <v>490</v>
      </c>
      <c r="D264" s="26">
        <v>5.0139999999999997E-2</v>
      </c>
      <c r="E264" s="15">
        <v>-0.10273</v>
      </c>
      <c r="F264" s="15">
        <v>-0.19511999999999999</v>
      </c>
      <c r="G264" s="16">
        <v>-3.7909999999999999E-2</v>
      </c>
      <c r="J264" s="38">
        <v>2</v>
      </c>
      <c r="K264" s="77">
        <v>3598.8759537692745</v>
      </c>
      <c r="L264" s="26">
        <v>0.13439164467946221</v>
      </c>
      <c r="M264" s="15">
        <v>-7.405253890500979E-2</v>
      </c>
      <c r="N264" s="15">
        <v>-1.0603391057744525</v>
      </c>
      <c r="O264" s="16">
        <v>0</v>
      </c>
    </row>
    <row r="265" spans="2:15" x14ac:dyDescent="0.25">
      <c r="B265" s="38">
        <v>9</v>
      </c>
      <c r="C265" s="15">
        <v>256</v>
      </c>
      <c r="D265" s="26">
        <v>2.7119999999999998E-2</v>
      </c>
      <c r="E265" s="15">
        <v>-4.0770000000000001E-2</v>
      </c>
      <c r="F265" s="15">
        <v>-5.2470000000000003E-2</v>
      </c>
      <c r="G265" s="16">
        <v>-1.635E-2</v>
      </c>
      <c r="J265" s="38">
        <v>2</v>
      </c>
      <c r="K265" s="77">
        <v>6723.8062126070927</v>
      </c>
      <c r="L265" s="26">
        <v>0.29483559086775474</v>
      </c>
      <c r="M265" s="15">
        <v>0.21825491791509113</v>
      </c>
      <c r="N265" s="15">
        <v>-1.5130905087828459</v>
      </c>
      <c r="O265" s="16">
        <v>0</v>
      </c>
    </row>
    <row r="266" spans="2:15" x14ac:dyDescent="0.25">
      <c r="B266" s="38">
        <v>9</v>
      </c>
      <c r="C266" s="15">
        <v>563</v>
      </c>
      <c r="D266" s="26">
        <v>-1.5900000000000001E-3</v>
      </c>
      <c r="E266" s="15">
        <v>-1.5520000000000001E-2</v>
      </c>
      <c r="F266" s="15">
        <v>-7.3800000000000003E-3</v>
      </c>
      <c r="G266" s="16">
        <v>0.24575</v>
      </c>
      <c r="J266" s="38">
        <v>2</v>
      </c>
      <c r="K266" s="77">
        <v>6735.7303281360882</v>
      </c>
      <c r="L266" s="26">
        <v>0.2963005580806628</v>
      </c>
      <c r="M266" s="15">
        <v>0.21862953800126578</v>
      </c>
      <c r="N266" s="15">
        <v>-1.5149300960819287</v>
      </c>
      <c r="O266" s="16">
        <v>0</v>
      </c>
    </row>
    <row r="267" spans="2:15" x14ac:dyDescent="0.25">
      <c r="B267" s="38">
        <v>9</v>
      </c>
      <c r="C267" s="15">
        <v>459</v>
      </c>
      <c r="D267" s="26">
        <v>7.9399999999999991E-3</v>
      </c>
      <c r="E267" s="15">
        <v>-5.7230000000000003E-2</v>
      </c>
      <c r="F267" s="15">
        <v>6.8799999999999998E-3</v>
      </c>
      <c r="G267" s="16">
        <v>-3.5110000000000002E-2</v>
      </c>
      <c r="J267" s="38">
        <v>2</v>
      </c>
      <c r="K267" s="77">
        <v>1541.3459155932683</v>
      </c>
      <c r="L267" s="26">
        <v>8.6633696255882988E-3</v>
      </c>
      <c r="M267" s="15">
        <v>-0.3113577838781601</v>
      </c>
      <c r="N267" s="15">
        <v>-0.69730558574742818</v>
      </c>
      <c r="O267" s="16">
        <v>0</v>
      </c>
    </row>
    <row r="268" spans="2:15" x14ac:dyDescent="0.25">
      <c r="B268" s="38">
        <v>9</v>
      </c>
      <c r="C268" s="15">
        <v>652</v>
      </c>
      <c r="D268" s="26">
        <v>2.155E-2</v>
      </c>
      <c r="E268" s="15">
        <v>0.13411999999999999</v>
      </c>
      <c r="F268" s="15">
        <v>7.1840000000000001E-2</v>
      </c>
      <c r="G268" s="16">
        <v>0.34588000000000002</v>
      </c>
      <c r="J268" s="38">
        <v>2</v>
      </c>
      <c r="K268" s="77">
        <v>4090.6770789231196</v>
      </c>
      <c r="L268" s="26">
        <v>0.22102956192563447</v>
      </c>
      <c r="M268" s="15">
        <v>-5.7343162403805444E-2</v>
      </c>
      <c r="N268" s="15">
        <v>-1.163686399521829</v>
      </c>
      <c r="O268" s="16">
        <v>0</v>
      </c>
    </row>
    <row r="269" spans="2:15" x14ac:dyDescent="0.25">
      <c r="B269" s="38">
        <v>9</v>
      </c>
      <c r="C269" s="15">
        <v>5000</v>
      </c>
      <c r="D269" s="26">
        <v>0</v>
      </c>
      <c r="E269" s="15">
        <v>0</v>
      </c>
      <c r="F269" s="15">
        <v>0</v>
      </c>
      <c r="G269" s="16">
        <v>-1</v>
      </c>
      <c r="J269" s="38">
        <v>2</v>
      </c>
      <c r="K269" s="77">
        <v>4080.1115439093487</v>
      </c>
      <c r="L269" s="26">
        <v>0.22054072859201831</v>
      </c>
      <c r="M269" s="15">
        <v>-5.8396699965210477E-2</v>
      </c>
      <c r="N269" s="15">
        <v>-1.1621440286268079</v>
      </c>
      <c r="O269" s="16">
        <v>0</v>
      </c>
    </row>
    <row r="270" spans="2:15" x14ac:dyDescent="0.25">
      <c r="B270" s="38">
        <v>9</v>
      </c>
      <c r="C270" s="15">
        <v>4925</v>
      </c>
      <c r="D270" s="26">
        <v>0</v>
      </c>
      <c r="E270" s="15">
        <v>-1</v>
      </c>
      <c r="F270" s="15">
        <v>0</v>
      </c>
      <c r="G270" s="16">
        <v>0</v>
      </c>
      <c r="J270" s="38">
        <v>2</v>
      </c>
      <c r="K270" s="77">
        <v>4082.0297385986501</v>
      </c>
      <c r="L270" s="26">
        <v>0.22063119165703346</v>
      </c>
      <c r="M270" s="15">
        <v>-5.8234204671166294E-2</v>
      </c>
      <c r="N270" s="15">
        <v>-1.1623969869858672</v>
      </c>
      <c r="O270" s="16">
        <v>0</v>
      </c>
    </row>
    <row r="271" spans="2:15" x14ac:dyDescent="0.25">
      <c r="B271" s="38">
        <v>9</v>
      </c>
      <c r="C271" s="15">
        <v>361</v>
      </c>
      <c r="D271" s="26">
        <v>5.9979999999999999E-2</v>
      </c>
      <c r="E271" s="15">
        <v>0.16588</v>
      </c>
      <c r="F271" s="15">
        <v>9.0380000000000002E-2</v>
      </c>
      <c r="G271" s="16">
        <v>0</v>
      </c>
      <c r="J271" s="38">
        <v>2</v>
      </c>
      <c r="K271" s="77">
        <v>4086.9748775920316</v>
      </c>
      <c r="L271" s="26">
        <v>0.22086317059969018</v>
      </c>
      <c r="M271" s="15">
        <v>-5.7735499244088016E-2</v>
      </c>
      <c r="N271" s="15">
        <v>-1.1631276713556022</v>
      </c>
      <c r="O271" s="16">
        <v>0</v>
      </c>
    </row>
    <row r="272" spans="2:15" x14ac:dyDescent="0.25">
      <c r="B272" s="38">
        <v>9</v>
      </c>
      <c r="C272" s="15">
        <v>384</v>
      </c>
      <c r="D272" s="26">
        <v>7.4230000000000004E-2</v>
      </c>
      <c r="E272" s="15">
        <v>0.15975</v>
      </c>
      <c r="F272" s="15">
        <v>0.12827</v>
      </c>
      <c r="G272" s="16">
        <v>0</v>
      </c>
      <c r="J272" s="38">
        <v>2</v>
      </c>
      <c r="K272" s="77">
        <v>1998.8286254098823</v>
      </c>
      <c r="L272" s="26">
        <v>0.12275784938836151</v>
      </c>
      <c r="M272" s="15">
        <v>-0.35964079266497034</v>
      </c>
      <c r="N272" s="15">
        <v>-0.76311705672339125</v>
      </c>
      <c r="O272" s="16">
        <v>0</v>
      </c>
    </row>
    <row r="273" spans="2:15" x14ac:dyDescent="0.25">
      <c r="B273" s="38">
        <v>9</v>
      </c>
      <c r="C273" s="15">
        <v>489</v>
      </c>
      <c r="D273" s="26">
        <v>8.1610000000000002E-2</v>
      </c>
      <c r="E273" s="15">
        <v>0.20041</v>
      </c>
      <c r="F273" s="15">
        <v>0.15745000000000001</v>
      </c>
      <c r="G273" s="16">
        <v>0</v>
      </c>
      <c r="J273" s="38">
        <v>2</v>
      </c>
      <c r="K273" s="77">
        <v>1609.1012851313947</v>
      </c>
      <c r="L273" s="26">
        <v>1.1357419684207506E-4</v>
      </c>
      <c r="M273" s="15">
        <v>-0.25526081864505984</v>
      </c>
      <c r="N273" s="15">
        <v>-0.74485275555178221</v>
      </c>
      <c r="O273" s="16">
        <v>0</v>
      </c>
    </row>
    <row r="274" spans="2:15" x14ac:dyDescent="0.25">
      <c r="B274" s="38">
        <v>9</v>
      </c>
      <c r="C274" s="15">
        <v>442</v>
      </c>
      <c r="D274" s="26">
        <v>1.8069999999999999E-2</v>
      </c>
      <c r="E274" s="15">
        <v>0.19470999999999999</v>
      </c>
      <c r="F274" s="15">
        <v>7.9460000000000003E-2</v>
      </c>
      <c r="G274" s="16">
        <v>0</v>
      </c>
      <c r="J274" s="38">
        <v>2</v>
      </c>
      <c r="K274" s="77">
        <v>2083.4389104056404</v>
      </c>
      <c r="L274" s="26">
        <v>0.14197575972690546</v>
      </c>
      <c r="M274" s="15">
        <v>-0.339628287974166</v>
      </c>
      <c r="N274" s="15">
        <v>-0.80234747175273946</v>
      </c>
      <c r="O274" s="16">
        <v>0</v>
      </c>
    </row>
    <row r="275" spans="2:15" x14ac:dyDescent="0.25">
      <c r="B275" s="38">
        <v>9</v>
      </c>
      <c r="C275" s="15">
        <v>442</v>
      </c>
      <c r="D275" s="26">
        <v>2.1489999999999999E-2</v>
      </c>
      <c r="E275" s="15">
        <v>0.19585</v>
      </c>
      <c r="F275" s="15">
        <v>8.0460000000000004E-2</v>
      </c>
      <c r="G275" s="16">
        <v>0</v>
      </c>
      <c r="J275" s="38">
        <v>2</v>
      </c>
      <c r="K275" s="77">
        <v>2083.690047878189</v>
      </c>
      <c r="L275" s="26">
        <v>0.14196439755598547</v>
      </c>
      <c r="M275" s="15">
        <v>-0.33994905983381818</v>
      </c>
      <c r="N275" s="15">
        <v>-0.80201533772216738</v>
      </c>
      <c r="O275" s="16">
        <v>0</v>
      </c>
    </row>
    <row r="276" spans="2:15" x14ac:dyDescent="0.25">
      <c r="B276" s="38">
        <v>9</v>
      </c>
      <c r="C276" s="15">
        <v>453</v>
      </c>
      <c r="D276" s="26">
        <v>7.5270000000000004E-2</v>
      </c>
      <c r="E276" s="15">
        <v>0.20815</v>
      </c>
      <c r="F276" s="15">
        <v>0.11341</v>
      </c>
      <c r="G276" s="16">
        <v>0</v>
      </c>
      <c r="J276" s="38">
        <v>2</v>
      </c>
      <c r="K276" s="77">
        <v>5650.9674045203947</v>
      </c>
      <c r="L276" s="26">
        <v>0.34144472759373073</v>
      </c>
      <c r="M276" s="15">
        <v>6.7289595096520591E-2</v>
      </c>
      <c r="N276" s="15">
        <v>-1.4087343226902513</v>
      </c>
      <c r="O276" s="16">
        <v>0</v>
      </c>
    </row>
    <row r="277" spans="2:15" x14ac:dyDescent="0.25">
      <c r="B277" s="38">
        <v>9</v>
      </c>
      <c r="C277" s="15">
        <v>449</v>
      </c>
      <c r="D277" s="26">
        <v>6.6019999999999995E-2</v>
      </c>
      <c r="E277" s="15">
        <v>0.20694000000000001</v>
      </c>
      <c r="F277" s="15">
        <v>0.10494000000000001</v>
      </c>
      <c r="G277" s="16">
        <v>0</v>
      </c>
      <c r="J277" s="38">
        <v>2</v>
      </c>
      <c r="K277" s="77">
        <v>5724.8759343687589</v>
      </c>
      <c r="L277" s="26">
        <v>0.34720173937958754</v>
      </c>
      <c r="M277" s="15">
        <v>7.3232599883704272E-2</v>
      </c>
      <c r="N277" s="15">
        <v>-1.4204343392632919</v>
      </c>
      <c r="O277" s="16">
        <v>0</v>
      </c>
    </row>
    <row r="278" spans="2:15" x14ac:dyDescent="0.25">
      <c r="B278" s="38">
        <v>9</v>
      </c>
      <c r="C278" s="15">
        <v>595</v>
      </c>
      <c r="D278" s="26">
        <v>0.115</v>
      </c>
      <c r="E278" s="15">
        <v>0.24748999999999999</v>
      </c>
      <c r="F278" s="15">
        <v>0.19872999999999999</v>
      </c>
      <c r="G278" s="16">
        <v>0</v>
      </c>
      <c r="J278" s="38">
        <v>2</v>
      </c>
      <c r="K278" s="77">
        <v>9995.1214247676635</v>
      </c>
      <c r="L278" s="26">
        <v>0.37792245718310336</v>
      </c>
      <c r="M278" s="15">
        <v>-0.34614261419270603</v>
      </c>
      <c r="N278" s="15">
        <v>0.96822015700960262</v>
      </c>
      <c r="O278" s="16">
        <v>0</v>
      </c>
    </row>
    <row r="279" spans="2:15" x14ac:dyDescent="0.25">
      <c r="B279" s="38">
        <v>9</v>
      </c>
      <c r="C279" s="15">
        <v>480</v>
      </c>
      <c r="D279" s="26">
        <v>0.10838</v>
      </c>
      <c r="E279" s="15">
        <v>0.21797</v>
      </c>
      <c r="F279" s="15">
        <v>0.14646000000000001</v>
      </c>
      <c r="G279" s="16">
        <v>0</v>
      </c>
      <c r="J279" s="38">
        <v>2</v>
      </c>
      <c r="K279" s="77">
        <v>10086.250036860683</v>
      </c>
      <c r="L279" s="26">
        <v>0.38421842340349877</v>
      </c>
      <c r="M279" s="15">
        <v>-0.3581991170782054</v>
      </c>
      <c r="N279" s="15">
        <v>0.97398069367470674</v>
      </c>
      <c r="O279" s="16">
        <v>0</v>
      </c>
    </row>
    <row r="280" spans="2:15" x14ac:dyDescent="0.25">
      <c r="B280" s="38">
        <v>9</v>
      </c>
      <c r="C280" s="15">
        <v>481</v>
      </c>
      <c r="D280" s="26">
        <v>0</v>
      </c>
      <c r="E280" s="15">
        <v>0.18257000000000001</v>
      </c>
      <c r="F280" s="15">
        <v>0.11296</v>
      </c>
      <c r="G280" s="16">
        <v>0</v>
      </c>
      <c r="J280" s="38">
        <v>2</v>
      </c>
      <c r="K280" s="77">
        <v>2266.4467250007624</v>
      </c>
      <c r="L280" s="26">
        <v>0.17050135790790638</v>
      </c>
      <c r="M280" s="15">
        <v>-0.2979005828323823</v>
      </c>
      <c r="N280" s="15">
        <v>-0.87260077507552403</v>
      </c>
      <c r="O280" s="16">
        <v>0</v>
      </c>
    </row>
    <row r="281" spans="2:15" x14ac:dyDescent="0.25">
      <c r="B281" s="38">
        <v>9</v>
      </c>
      <c r="C281" s="15">
        <v>533</v>
      </c>
      <c r="D281" s="26">
        <v>0</v>
      </c>
      <c r="E281" s="15">
        <v>0.21103</v>
      </c>
      <c r="F281" s="15">
        <v>0.11259</v>
      </c>
      <c r="G281" s="16">
        <v>0</v>
      </c>
      <c r="J281" s="38">
        <v>2</v>
      </c>
      <c r="K281" s="77">
        <v>2270.6187245227375</v>
      </c>
      <c r="L281" s="26">
        <v>0.17153576081267455</v>
      </c>
      <c r="M281" s="15">
        <v>-0.29837289352939605</v>
      </c>
      <c r="N281" s="15">
        <v>-0.87316286728327852</v>
      </c>
      <c r="O281" s="16">
        <v>0</v>
      </c>
    </row>
    <row r="282" spans="2:15" x14ac:dyDescent="0.25">
      <c r="B282" s="38">
        <v>9</v>
      </c>
      <c r="C282" s="15">
        <v>537</v>
      </c>
      <c r="D282" s="26">
        <v>0.11154</v>
      </c>
      <c r="E282" s="15">
        <v>0.24507999999999999</v>
      </c>
      <c r="F282" s="15">
        <v>0.15447</v>
      </c>
      <c r="G282" s="16">
        <v>0</v>
      </c>
      <c r="J282" s="38">
        <v>2</v>
      </c>
      <c r="K282" s="77">
        <v>1547.3504789279853</v>
      </c>
      <c r="L282" s="26">
        <v>1.2657090828916963E-16</v>
      </c>
      <c r="M282" s="15">
        <v>-0.26947354668016754</v>
      </c>
      <c r="N282" s="15">
        <v>-0.73052645331983257</v>
      </c>
      <c r="O282" s="16">
        <v>0</v>
      </c>
    </row>
    <row r="283" spans="2:15" x14ac:dyDescent="0.25">
      <c r="B283" s="38">
        <v>9</v>
      </c>
      <c r="C283" s="15">
        <v>518</v>
      </c>
      <c r="D283" s="26">
        <v>5.2780000000000001E-2</v>
      </c>
      <c r="E283" s="15">
        <v>0.23494000000000001</v>
      </c>
      <c r="F283" s="15">
        <v>0.10818</v>
      </c>
      <c r="G283" s="16">
        <v>0</v>
      </c>
      <c r="J283" s="38">
        <v>2</v>
      </c>
      <c r="K283" s="77">
        <v>1496.2065039753761</v>
      </c>
      <c r="L283" s="26">
        <v>1.3460130941757992E-16</v>
      </c>
      <c r="M283" s="15">
        <v>-0.35522714284281981</v>
      </c>
      <c r="N283" s="15">
        <v>-0.64477285715718036</v>
      </c>
      <c r="O283" s="16">
        <v>0</v>
      </c>
    </row>
    <row r="284" spans="2:15" x14ac:dyDescent="0.25">
      <c r="B284" s="38">
        <v>9</v>
      </c>
      <c r="C284" s="15">
        <v>560</v>
      </c>
      <c r="D284" s="26">
        <v>0.13108</v>
      </c>
      <c r="E284" s="15">
        <v>0.24077999999999999</v>
      </c>
      <c r="F284" s="15">
        <v>0.19367999999999999</v>
      </c>
      <c r="G284" s="16">
        <v>0</v>
      </c>
      <c r="J284" s="38">
        <v>2</v>
      </c>
      <c r="K284" s="77">
        <v>4399.9916124614865</v>
      </c>
      <c r="L284" s="26">
        <v>2.3045899750336093E-16</v>
      </c>
      <c r="M284" s="15">
        <v>-1.0000000000000002</v>
      </c>
      <c r="N284" s="15">
        <v>-1.6532928081762849E-16</v>
      </c>
      <c r="O284" s="16">
        <v>0</v>
      </c>
    </row>
    <row r="285" spans="2:15" x14ac:dyDescent="0.25">
      <c r="B285" s="38">
        <v>9</v>
      </c>
      <c r="C285" s="15">
        <v>657</v>
      </c>
      <c r="D285" s="26">
        <v>-1.389E-2</v>
      </c>
      <c r="E285" s="15">
        <v>0.24115</v>
      </c>
      <c r="F285" s="15">
        <v>0.13866999999999999</v>
      </c>
      <c r="G285" s="16">
        <v>0</v>
      </c>
      <c r="J285" s="38">
        <v>2</v>
      </c>
      <c r="K285" s="77">
        <v>2616.0440986812</v>
      </c>
      <c r="L285" s="26">
        <v>0.25252735366310269</v>
      </c>
      <c r="M285" s="15">
        <v>-0.4072887631567999</v>
      </c>
      <c r="N285" s="15">
        <v>-0.84523859050630279</v>
      </c>
      <c r="O285" s="16">
        <v>0</v>
      </c>
    </row>
    <row r="286" spans="2:15" x14ac:dyDescent="0.25">
      <c r="B286" s="38">
        <v>9</v>
      </c>
      <c r="C286" s="15">
        <v>661</v>
      </c>
      <c r="D286" s="26">
        <v>-7.9100000000000004E-3</v>
      </c>
      <c r="E286" s="15">
        <v>0.24423</v>
      </c>
      <c r="F286" s="15">
        <v>0.14885000000000001</v>
      </c>
      <c r="G286" s="16">
        <v>0</v>
      </c>
      <c r="J286" s="38">
        <v>2</v>
      </c>
      <c r="K286" s="77">
        <v>2623.0961689243295</v>
      </c>
      <c r="L286" s="26">
        <v>0.25398705458427867</v>
      </c>
      <c r="M286" s="15">
        <v>-0.40746363272387565</v>
      </c>
      <c r="N286" s="15">
        <v>-0.84652342186040308</v>
      </c>
      <c r="O286" s="16">
        <v>0</v>
      </c>
    </row>
    <row r="287" spans="2:15" x14ac:dyDescent="0.25">
      <c r="B287" s="38">
        <v>9</v>
      </c>
      <c r="C287" s="15">
        <v>369</v>
      </c>
      <c r="D287" s="26">
        <v>-6.79E-3</v>
      </c>
      <c r="E287" s="15">
        <v>0.13499</v>
      </c>
      <c r="F287" s="15">
        <v>8.0420000000000005E-2</v>
      </c>
      <c r="G287" s="16">
        <v>0</v>
      </c>
      <c r="J287" s="38">
        <v>2</v>
      </c>
      <c r="K287" s="77">
        <v>6791.333831534087</v>
      </c>
      <c r="L287" s="26">
        <v>0.66247235490744572</v>
      </c>
      <c r="M287" s="15">
        <v>-2.383284691435323E-2</v>
      </c>
      <c r="N287" s="15">
        <v>-1.6386395079930924</v>
      </c>
      <c r="O287" s="16">
        <v>0</v>
      </c>
    </row>
    <row r="288" spans="2:15" x14ac:dyDescent="0.25">
      <c r="B288" s="38">
        <v>9</v>
      </c>
      <c r="C288" s="15">
        <v>359</v>
      </c>
      <c r="D288" s="26">
        <v>4.5949999999999998E-2</v>
      </c>
      <c r="E288" s="15">
        <v>-7.2650000000000006E-2</v>
      </c>
      <c r="F288" s="15">
        <v>-0.17423</v>
      </c>
      <c r="G288" s="16">
        <v>0</v>
      </c>
      <c r="J288" s="38">
        <v>2</v>
      </c>
      <c r="K288" s="77">
        <v>6827.3969758473722</v>
      </c>
      <c r="L288" s="26">
        <v>0.66571950476963659</v>
      </c>
      <c r="M288" s="15">
        <v>-2.1108179419525065E-2</v>
      </c>
      <c r="N288" s="15">
        <v>-1.6446113253501116</v>
      </c>
      <c r="O288" s="16">
        <v>0</v>
      </c>
    </row>
    <row r="289" spans="2:15" x14ac:dyDescent="0.25">
      <c r="B289" s="38">
        <v>9</v>
      </c>
      <c r="C289" s="15">
        <v>346</v>
      </c>
      <c r="D289" s="26">
        <v>5.2599999999999999E-3</v>
      </c>
      <c r="E289" s="15">
        <v>-8.2290000000000002E-2</v>
      </c>
      <c r="F289" s="15">
        <v>-0.20743</v>
      </c>
      <c r="G289" s="16">
        <v>0</v>
      </c>
      <c r="J289" s="38">
        <v>2</v>
      </c>
      <c r="K289" s="77">
        <v>4973.7186017394506</v>
      </c>
      <c r="L289" s="26">
        <v>0.2830690378583901</v>
      </c>
      <c r="M289" s="15">
        <v>0.10133536562386154</v>
      </c>
      <c r="N289" s="15">
        <v>0.61559559651774831</v>
      </c>
      <c r="O289" s="16">
        <v>0</v>
      </c>
    </row>
    <row r="290" spans="2:15" x14ac:dyDescent="0.25">
      <c r="B290" s="38">
        <v>9</v>
      </c>
      <c r="C290" s="15">
        <v>359</v>
      </c>
      <c r="D290" s="26">
        <v>3.2370000000000003E-2</v>
      </c>
      <c r="E290" s="15">
        <v>-8.3339999999999997E-2</v>
      </c>
      <c r="F290" s="15">
        <v>-0.18381</v>
      </c>
      <c r="G290" s="16">
        <v>0</v>
      </c>
      <c r="J290" s="38">
        <v>2</v>
      </c>
      <c r="K290" s="77">
        <v>12253.417880479774</v>
      </c>
      <c r="L290" s="26">
        <v>1.2399387075752508</v>
      </c>
      <c r="M290" s="15">
        <v>0.29061063458794945</v>
      </c>
      <c r="N290" s="15">
        <v>-2.5305493421632002</v>
      </c>
      <c r="O290" s="16">
        <v>0</v>
      </c>
    </row>
    <row r="291" spans="2:15" x14ac:dyDescent="0.25">
      <c r="B291" s="38">
        <v>9</v>
      </c>
      <c r="C291" s="15">
        <v>359</v>
      </c>
      <c r="D291" s="26">
        <v>4.1259999999999998E-2</v>
      </c>
      <c r="E291" s="15">
        <v>-7.6609999999999998E-2</v>
      </c>
      <c r="F291" s="15">
        <v>-0.17749000000000001</v>
      </c>
      <c r="G291" s="16">
        <v>0</v>
      </c>
      <c r="J291" s="38">
        <v>2</v>
      </c>
      <c r="K291" s="77">
        <v>4399.9916124614865</v>
      </c>
      <c r="L291" s="26">
        <v>3.3149355800302272E-17</v>
      </c>
      <c r="M291" s="15">
        <v>-1.0000000000000002</v>
      </c>
      <c r="N291" s="15">
        <v>9.518958592530124E-17</v>
      </c>
      <c r="O291" s="16">
        <v>0</v>
      </c>
    </row>
    <row r="292" spans="2:15" x14ac:dyDescent="0.25">
      <c r="B292" s="38">
        <v>9</v>
      </c>
      <c r="C292" s="15">
        <v>347</v>
      </c>
      <c r="D292" s="26">
        <v>-0.10947999999999999</v>
      </c>
      <c r="E292" s="15">
        <v>-0.10319</v>
      </c>
      <c r="F292" s="15">
        <v>-0.20374</v>
      </c>
      <c r="G292" s="16">
        <v>0</v>
      </c>
      <c r="J292" s="38">
        <v>2</v>
      </c>
      <c r="K292" s="77">
        <v>4399.9916124614865</v>
      </c>
      <c r="L292" s="26">
        <v>3.711558854718982E-17</v>
      </c>
      <c r="M292" s="15">
        <v>-1</v>
      </c>
      <c r="N292" s="15">
        <v>1.3652190612970835E-17</v>
      </c>
      <c r="O292" s="16">
        <v>0</v>
      </c>
    </row>
    <row r="293" spans="2:15" x14ac:dyDescent="0.25">
      <c r="B293" s="38">
        <v>9</v>
      </c>
      <c r="C293" s="15">
        <v>334</v>
      </c>
      <c r="D293" s="26">
        <v>-4.4350000000000001E-2</v>
      </c>
      <c r="E293" s="15">
        <v>-8.1540000000000001E-2</v>
      </c>
      <c r="F293" s="15">
        <v>-0.20646999999999999</v>
      </c>
      <c r="G293" s="16">
        <v>0</v>
      </c>
      <c r="J293" s="38">
        <v>2</v>
      </c>
      <c r="K293" s="77">
        <v>6375.3847660512729</v>
      </c>
      <c r="L293" s="26">
        <v>0.5260418706944312</v>
      </c>
      <c r="M293" s="15">
        <v>-0.21321484333465773</v>
      </c>
      <c r="N293" s="15">
        <v>0.68717297264022648</v>
      </c>
      <c r="O293" s="16">
        <v>0</v>
      </c>
    </row>
    <row r="294" spans="2:15" x14ac:dyDescent="0.25">
      <c r="B294" s="38">
        <v>9</v>
      </c>
      <c r="C294" s="15">
        <v>350</v>
      </c>
      <c r="D294" s="26">
        <v>-0.16314999999999999</v>
      </c>
      <c r="E294" s="15">
        <v>-0.1047</v>
      </c>
      <c r="F294" s="15">
        <v>-0.20715</v>
      </c>
      <c r="G294" s="16">
        <v>0</v>
      </c>
      <c r="J294" s="38">
        <v>2</v>
      </c>
      <c r="K294" s="77">
        <v>6373.8789004998234</v>
      </c>
      <c r="L294" s="26">
        <v>0.52892876532913924</v>
      </c>
      <c r="M294" s="15">
        <v>-0.21548949698594561</v>
      </c>
      <c r="N294" s="15">
        <v>0.68656073165680631</v>
      </c>
      <c r="O294" s="16">
        <v>0</v>
      </c>
    </row>
    <row r="295" spans="2:15" x14ac:dyDescent="0.25">
      <c r="B295" s="38">
        <v>9</v>
      </c>
      <c r="C295" s="15">
        <v>337</v>
      </c>
      <c r="D295" s="26">
        <v>-0.12429999999999999</v>
      </c>
      <c r="E295" s="15">
        <v>-8.3680000000000004E-2</v>
      </c>
      <c r="F295" s="15">
        <v>-0.2104</v>
      </c>
      <c r="G295" s="16">
        <v>0</v>
      </c>
      <c r="J295" s="38">
        <v>2</v>
      </c>
      <c r="K295" s="77">
        <v>6491.3036404427676</v>
      </c>
      <c r="L295" s="26">
        <v>0.54061459944853885</v>
      </c>
      <c r="M295" s="15">
        <v>-0.23405700715301048</v>
      </c>
      <c r="N295" s="15">
        <v>0.69344240770447163</v>
      </c>
      <c r="O295" s="16">
        <v>0</v>
      </c>
    </row>
    <row r="296" spans="2:15" x14ac:dyDescent="0.25">
      <c r="B296" s="38">
        <v>9</v>
      </c>
      <c r="C296" s="15">
        <v>345</v>
      </c>
      <c r="D296" s="26">
        <v>0</v>
      </c>
      <c r="E296" s="15">
        <v>-9.3090000000000006E-2</v>
      </c>
      <c r="F296" s="15">
        <v>-0.2054</v>
      </c>
      <c r="G296" s="16">
        <v>0</v>
      </c>
      <c r="J296" s="38">
        <v>2</v>
      </c>
      <c r="K296" s="77">
        <v>8705.169315350915</v>
      </c>
      <c r="L296" s="26">
        <v>0.76297725125145444</v>
      </c>
      <c r="M296" s="15">
        <v>-0.58414225581994672</v>
      </c>
      <c r="N296" s="15">
        <v>0.82116500456849217</v>
      </c>
      <c r="O296" s="16">
        <v>0</v>
      </c>
    </row>
    <row r="297" spans="2:15" x14ac:dyDescent="0.25">
      <c r="B297" s="38">
        <v>9</v>
      </c>
      <c r="C297" s="15">
        <v>338</v>
      </c>
      <c r="D297" s="26">
        <v>0</v>
      </c>
      <c r="E297" s="15">
        <v>-8.2610000000000003E-2</v>
      </c>
      <c r="F297" s="15">
        <v>-0.20751</v>
      </c>
      <c r="G297" s="16">
        <v>0</v>
      </c>
      <c r="J297" s="38">
        <v>2</v>
      </c>
      <c r="K297" s="77">
        <v>8685.705019323068</v>
      </c>
      <c r="L297" s="26">
        <v>0.76201458580066062</v>
      </c>
      <c r="M297" s="15">
        <v>-0.58202954559621012</v>
      </c>
      <c r="N297" s="15">
        <v>0.82001495979554928</v>
      </c>
      <c r="O297" s="16">
        <v>0</v>
      </c>
    </row>
    <row r="298" spans="2:15" x14ac:dyDescent="0.25">
      <c r="B298" s="38">
        <v>9</v>
      </c>
      <c r="C298" s="15">
        <v>338</v>
      </c>
      <c r="D298" s="26">
        <v>-2.4680000000000001E-2</v>
      </c>
      <c r="E298" s="15">
        <v>-8.2430000000000003E-2</v>
      </c>
      <c r="F298" s="15">
        <v>-0.20816999999999999</v>
      </c>
      <c r="G298" s="16">
        <v>0</v>
      </c>
      <c r="J298" s="38">
        <v>2</v>
      </c>
      <c r="K298" s="77">
        <v>8667.747237880496</v>
      </c>
      <c r="L298" s="26">
        <v>0.76040897251487005</v>
      </c>
      <c r="M298" s="15">
        <v>-0.57924814368464017</v>
      </c>
      <c r="N298" s="15">
        <v>0.81883917116977023</v>
      </c>
      <c r="O298" s="16">
        <v>0</v>
      </c>
    </row>
    <row r="299" spans="2:15" x14ac:dyDescent="0.25">
      <c r="B299" s="38">
        <v>9</v>
      </c>
      <c r="C299" s="15">
        <v>638</v>
      </c>
      <c r="D299" s="26">
        <v>-0.34168999999999999</v>
      </c>
      <c r="E299" s="15">
        <v>-0.17193</v>
      </c>
      <c r="F299" s="15">
        <v>-0.29163</v>
      </c>
      <c r="G299" s="16">
        <v>0</v>
      </c>
      <c r="J299" s="38">
        <v>2</v>
      </c>
      <c r="K299" s="77">
        <v>24548.857108678749</v>
      </c>
      <c r="L299" s="26">
        <v>-1.996590705185717</v>
      </c>
      <c r="M299" s="15">
        <v>1.0905755926391132</v>
      </c>
      <c r="N299" s="15">
        <v>1.9060151125466038</v>
      </c>
      <c r="O299" s="16">
        <v>0</v>
      </c>
    </row>
    <row r="300" spans="2:15" x14ac:dyDescent="0.25">
      <c r="B300" s="38">
        <v>9</v>
      </c>
      <c r="C300" s="15">
        <v>661</v>
      </c>
      <c r="D300" s="26">
        <v>-0.33385999999999999</v>
      </c>
      <c r="E300" s="15">
        <v>-0.11375</v>
      </c>
      <c r="F300" s="15">
        <v>-0.21790999999999999</v>
      </c>
      <c r="G300" s="16">
        <v>0</v>
      </c>
      <c r="J300" s="38">
        <v>2</v>
      </c>
      <c r="K300" s="77">
        <v>24560.461213172955</v>
      </c>
      <c r="L300" s="26">
        <v>-1.9980252528274789</v>
      </c>
      <c r="M300" s="15">
        <v>1.0910976801707457</v>
      </c>
      <c r="N300" s="15">
        <v>1.9069275726567332</v>
      </c>
      <c r="O300" s="16">
        <v>0</v>
      </c>
    </row>
    <row r="301" spans="2:15" x14ac:dyDescent="0.25">
      <c r="B301" s="38">
        <v>9</v>
      </c>
      <c r="C301" s="15">
        <v>652</v>
      </c>
      <c r="D301" s="26">
        <v>-0.34917999999999999</v>
      </c>
      <c r="E301" s="15">
        <v>-0.17569000000000001</v>
      </c>
      <c r="F301" s="15">
        <v>-0.29802000000000001</v>
      </c>
      <c r="G301" s="16">
        <v>0</v>
      </c>
      <c r="J301" s="38">
        <v>2</v>
      </c>
      <c r="K301" s="77">
        <v>25022.888938583834</v>
      </c>
      <c r="L301" s="26">
        <v>-2.0433633535953164</v>
      </c>
      <c r="M301" s="15">
        <v>1.1100042692471896</v>
      </c>
      <c r="N301" s="15">
        <v>1.9333590843481268</v>
      </c>
      <c r="O301" s="16">
        <v>0</v>
      </c>
    </row>
    <row r="302" spans="2:15" x14ac:dyDescent="0.25">
      <c r="B302" s="38">
        <v>9</v>
      </c>
      <c r="C302" s="15">
        <v>657</v>
      </c>
      <c r="D302" s="26">
        <v>-0.34561999999999998</v>
      </c>
      <c r="E302" s="15">
        <v>-0.17380999999999999</v>
      </c>
      <c r="F302" s="15">
        <v>-0.28536</v>
      </c>
      <c r="G302" s="16">
        <v>0</v>
      </c>
      <c r="J302" s="38">
        <v>2</v>
      </c>
      <c r="K302" s="77">
        <v>2974.64738162613</v>
      </c>
      <c r="L302" s="26">
        <v>-0.28887176784630014</v>
      </c>
      <c r="M302" s="15">
        <v>-0.56190784423797346</v>
      </c>
      <c r="N302" s="15">
        <v>-0.14922038791572628</v>
      </c>
      <c r="O302" s="16">
        <v>0</v>
      </c>
    </row>
    <row r="303" spans="2:15" x14ac:dyDescent="0.25">
      <c r="B303" s="38">
        <v>9</v>
      </c>
      <c r="C303" s="15">
        <v>673</v>
      </c>
      <c r="D303" s="26">
        <v>-0.33082</v>
      </c>
      <c r="E303" s="15">
        <v>-0.13747000000000001</v>
      </c>
      <c r="F303" s="15">
        <v>-0.21914</v>
      </c>
      <c r="G303" s="16">
        <v>0</v>
      </c>
      <c r="J303" s="38">
        <v>2</v>
      </c>
      <c r="K303" s="77">
        <v>25577.382949088424</v>
      </c>
      <c r="L303" s="26">
        <v>-2.0975199052034181</v>
      </c>
      <c r="M303" s="15">
        <v>1.1309065962621876</v>
      </c>
      <c r="N303" s="15">
        <v>1.9666133089412305</v>
      </c>
      <c r="O303" s="16">
        <v>0</v>
      </c>
    </row>
    <row r="304" spans="2:15" x14ac:dyDescent="0.25">
      <c r="B304" s="38">
        <v>9</v>
      </c>
      <c r="C304" s="15">
        <v>666</v>
      </c>
      <c r="D304" s="26">
        <v>-0.33903</v>
      </c>
      <c r="E304" s="15">
        <v>-0.16463</v>
      </c>
      <c r="F304" s="15">
        <v>-0.25919999999999999</v>
      </c>
      <c r="G304" s="16">
        <v>0</v>
      </c>
      <c r="J304" s="38">
        <v>2</v>
      </c>
      <c r="K304" s="77">
        <v>3101.1548932460832</v>
      </c>
      <c r="L304" s="26">
        <v>-0.30368457412585126</v>
      </c>
      <c r="M304" s="15">
        <v>-0.55577562257057378</v>
      </c>
      <c r="N304" s="15">
        <v>-0.14053980330357485</v>
      </c>
      <c r="O304" s="16">
        <v>0</v>
      </c>
    </row>
    <row r="305" spans="2:15" x14ac:dyDescent="0.25">
      <c r="B305" s="38">
        <v>10</v>
      </c>
      <c r="C305" s="15">
        <v>714</v>
      </c>
      <c r="D305" s="26">
        <v>-7.3389999999999997E-2</v>
      </c>
      <c r="E305" s="15">
        <v>0.17283000000000001</v>
      </c>
      <c r="F305" s="15">
        <v>6.2539999999999998E-2</v>
      </c>
      <c r="G305" s="16">
        <v>0.20079</v>
      </c>
      <c r="J305" s="38">
        <v>2</v>
      </c>
      <c r="K305" s="77">
        <v>2549.0321403643411</v>
      </c>
      <c r="L305" s="26">
        <v>-0.3589558681967191</v>
      </c>
      <c r="M305" s="15">
        <v>-1.6308356957846371E-2</v>
      </c>
      <c r="N305" s="15">
        <v>-0.62473577484543452</v>
      </c>
      <c r="O305" s="16">
        <v>0</v>
      </c>
    </row>
    <row r="306" spans="2:15" x14ac:dyDescent="0.25">
      <c r="B306" s="38">
        <v>10</v>
      </c>
      <c r="C306" s="15">
        <v>766</v>
      </c>
      <c r="D306" s="26">
        <v>7.7600000000000002E-2</v>
      </c>
      <c r="E306" s="15">
        <v>-0.1111</v>
      </c>
      <c r="F306" s="15">
        <v>-0.16381000000000001</v>
      </c>
      <c r="G306" s="16">
        <v>-6.2789999999999999E-2</v>
      </c>
      <c r="J306" s="38">
        <v>2</v>
      </c>
      <c r="K306" s="77">
        <v>2463.3764203091414</v>
      </c>
      <c r="L306" s="26">
        <v>-0.36015393080151503</v>
      </c>
      <c r="M306" s="15">
        <v>-2.6966680315283043E-2</v>
      </c>
      <c r="N306" s="15">
        <v>-0.61287938888320204</v>
      </c>
      <c r="O306" s="16">
        <v>0</v>
      </c>
    </row>
    <row r="307" spans="2:15" x14ac:dyDescent="0.25">
      <c r="B307" s="38">
        <v>10</v>
      </c>
      <c r="C307" s="15">
        <v>350</v>
      </c>
      <c r="D307" s="26">
        <v>-3.1980000000000001E-2</v>
      </c>
      <c r="E307" s="15">
        <v>3.9140000000000001E-2</v>
      </c>
      <c r="F307" s="15">
        <v>4.2029999999999998E-2</v>
      </c>
      <c r="G307" s="16">
        <v>2.2700000000000001E-2</v>
      </c>
      <c r="J307" s="38">
        <v>2</v>
      </c>
      <c r="K307" s="77">
        <v>1102.7930528457318</v>
      </c>
      <c r="L307" s="26">
        <v>-0.21190173113731073</v>
      </c>
      <c r="M307" s="15">
        <v>-0.2135359632983326</v>
      </c>
      <c r="N307" s="15">
        <v>-0.57456230556435672</v>
      </c>
      <c r="O307" s="16">
        <v>0</v>
      </c>
    </row>
    <row r="308" spans="2:15" x14ac:dyDescent="0.25">
      <c r="B308" s="38">
        <v>10</v>
      </c>
      <c r="C308" s="15">
        <v>1790</v>
      </c>
      <c r="D308" s="26">
        <v>-0.10507</v>
      </c>
      <c r="E308" s="15">
        <v>-0.24807999999999999</v>
      </c>
      <c r="F308" s="15">
        <v>-0.16314000000000001</v>
      </c>
      <c r="G308" s="16">
        <v>-0.39784000000000003</v>
      </c>
      <c r="J308" s="38">
        <v>2</v>
      </c>
      <c r="K308" s="77">
        <v>1099.7887997665541</v>
      </c>
      <c r="L308" s="26">
        <v>-0.21328351675953408</v>
      </c>
      <c r="M308" s="15">
        <v>-0.21328351675953408</v>
      </c>
      <c r="N308" s="15">
        <v>-0.57343296648093189</v>
      </c>
      <c r="O308" s="16">
        <v>0</v>
      </c>
    </row>
    <row r="309" spans="2:15" x14ac:dyDescent="0.25">
      <c r="B309" s="38">
        <v>10</v>
      </c>
      <c r="C309" s="15">
        <v>474</v>
      </c>
      <c r="D309" s="26">
        <v>-3.2989999999999998E-2</v>
      </c>
      <c r="E309" s="15">
        <v>4.0759999999999998E-2</v>
      </c>
      <c r="F309" s="15">
        <v>6.0850000000000001E-2</v>
      </c>
      <c r="G309" s="16">
        <v>1.465E-2</v>
      </c>
      <c r="J309" s="38">
        <v>2</v>
      </c>
      <c r="K309" s="77">
        <v>23916.454026363201</v>
      </c>
      <c r="L309" s="26">
        <v>-2.7514730597120689</v>
      </c>
      <c r="M309" s="15">
        <v>0.80588008990220061</v>
      </c>
      <c r="N309" s="15">
        <v>0.94559296980986851</v>
      </c>
      <c r="O309" s="16">
        <v>0</v>
      </c>
    </row>
    <row r="310" spans="2:15" x14ac:dyDescent="0.25">
      <c r="B310" s="38">
        <v>10</v>
      </c>
      <c r="C310" s="15">
        <v>611</v>
      </c>
      <c r="D310" s="26">
        <v>7.3179999999999995E-2</v>
      </c>
      <c r="E310" s="15">
        <v>-0.10334</v>
      </c>
      <c r="F310" s="15">
        <v>-0.18573999999999999</v>
      </c>
      <c r="G310" s="16">
        <v>-3.286E-2</v>
      </c>
      <c r="J310" s="38">
        <v>2</v>
      </c>
      <c r="K310" s="77">
        <v>1089.5608752360854</v>
      </c>
      <c r="L310" s="26">
        <v>-0.25783943913356488</v>
      </c>
      <c r="M310" s="15">
        <v>-0.19483877554253409</v>
      </c>
      <c r="N310" s="15">
        <v>-0.54732178532390108</v>
      </c>
      <c r="O310" s="16">
        <v>0</v>
      </c>
    </row>
    <row r="311" spans="2:15" x14ac:dyDescent="0.25">
      <c r="B311" s="38">
        <v>10</v>
      </c>
      <c r="C311" s="15">
        <v>533</v>
      </c>
      <c r="D311" s="26">
        <v>5.0139999999999997E-2</v>
      </c>
      <c r="E311" s="15">
        <v>-0.10273</v>
      </c>
      <c r="F311" s="15">
        <v>-0.19495000000000001</v>
      </c>
      <c r="G311" s="16">
        <v>-3.6810000000000002E-2</v>
      </c>
      <c r="J311" s="38">
        <v>2</v>
      </c>
      <c r="K311" s="77">
        <v>1071.5581832784571</v>
      </c>
      <c r="L311" s="26">
        <v>-0.25763602290546112</v>
      </c>
      <c r="M311" s="15">
        <v>-0.1970693665534374</v>
      </c>
      <c r="N311" s="15">
        <v>-0.54529461054110151</v>
      </c>
      <c r="O311" s="16">
        <v>0</v>
      </c>
    </row>
    <row r="312" spans="2:15" x14ac:dyDescent="0.25">
      <c r="B312" s="38">
        <v>10</v>
      </c>
      <c r="C312" s="15">
        <v>241</v>
      </c>
      <c r="D312" s="26">
        <v>2.7119999999999998E-2</v>
      </c>
      <c r="E312" s="15">
        <v>-4.0770000000000001E-2</v>
      </c>
      <c r="F312" s="15">
        <v>-5.2440000000000001E-2</v>
      </c>
      <c r="G312" s="16">
        <v>-1.592E-2</v>
      </c>
      <c r="J312" s="38">
        <v>2</v>
      </c>
      <c r="K312" s="77">
        <v>992.73462113464143</v>
      </c>
      <c r="L312" s="26">
        <v>-0.24589272009866725</v>
      </c>
      <c r="M312" s="15">
        <v>-0.24589272009866725</v>
      </c>
      <c r="N312" s="15">
        <v>-0.50821455980266539</v>
      </c>
      <c r="O312" s="16">
        <v>0</v>
      </c>
    </row>
    <row r="313" spans="2:15" x14ac:dyDescent="0.25">
      <c r="B313" s="38">
        <v>10</v>
      </c>
      <c r="C313" s="15">
        <v>592</v>
      </c>
      <c r="D313" s="26">
        <v>-7.4000000000000003E-3</v>
      </c>
      <c r="E313" s="15">
        <v>-8.0600000000000005E-2</v>
      </c>
      <c r="F313" s="15">
        <v>-3.7440000000000001E-2</v>
      </c>
      <c r="G313" s="16">
        <v>0.14126</v>
      </c>
      <c r="J313" s="38">
        <v>2</v>
      </c>
      <c r="K313" s="77">
        <v>992.36731888783834</v>
      </c>
      <c r="L313" s="26">
        <v>-0.24610652502874167</v>
      </c>
      <c r="M313" s="15">
        <v>-0.24593431440238925</v>
      </c>
      <c r="N313" s="15">
        <v>-0.50795916056886903</v>
      </c>
      <c r="O313" s="16">
        <v>0</v>
      </c>
    </row>
    <row r="314" spans="2:15" x14ac:dyDescent="0.25">
      <c r="B314" s="38">
        <v>10</v>
      </c>
      <c r="C314" s="15">
        <v>558</v>
      </c>
      <c r="D314" s="26">
        <v>-1.5900000000000001E-3</v>
      </c>
      <c r="E314" s="15">
        <v>-1.5520000000000001E-2</v>
      </c>
      <c r="F314" s="15">
        <v>-7.3899999999999999E-3</v>
      </c>
      <c r="G314" s="16">
        <v>0.21334</v>
      </c>
      <c r="J314" s="38">
        <v>2</v>
      </c>
      <c r="K314" s="77">
        <v>975.38593987633271</v>
      </c>
      <c r="L314" s="26">
        <v>-0.2656079644098891</v>
      </c>
      <c r="M314" s="15">
        <v>-0.24116206079413435</v>
      </c>
      <c r="N314" s="15">
        <v>-0.49322997479597663</v>
      </c>
      <c r="O314" s="16">
        <v>0</v>
      </c>
    </row>
    <row r="315" spans="2:15" x14ac:dyDescent="0.25">
      <c r="B315" s="38">
        <v>10</v>
      </c>
      <c r="C315" s="15">
        <v>459</v>
      </c>
      <c r="D315" s="26">
        <v>7.9399999999999991E-3</v>
      </c>
      <c r="E315" s="15">
        <v>-5.7110000000000001E-2</v>
      </c>
      <c r="F315" s="15">
        <v>7.1799999999999998E-3</v>
      </c>
      <c r="G315" s="16">
        <v>-3.449E-2</v>
      </c>
      <c r="J315" s="38">
        <v>2</v>
      </c>
      <c r="K315" s="77">
        <v>1012.6769251721365</v>
      </c>
      <c r="L315" s="26">
        <v>-0.2896277926635375</v>
      </c>
      <c r="M315" s="15">
        <v>-0.20524928896743505</v>
      </c>
      <c r="N315" s="15">
        <v>-0.50512291836902756</v>
      </c>
      <c r="O315" s="16">
        <v>0</v>
      </c>
    </row>
    <row r="316" spans="2:15" x14ac:dyDescent="0.25">
      <c r="B316" s="38">
        <v>10</v>
      </c>
      <c r="C316" s="15">
        <v>671</v>
      </c>
      <c r="D316" s="26">
        <v>2.155E-2</v>
      </c>
      <c r="E316" s="15">
        <v>0.13411000000000001</v>
      </c>
      <c r="F316" s="15">
        <v>7.1919999999999998E-2</v>
      </c>
      <c r="G316" s="16">
        <v>0.35455999999999999</v>
      </c>
      <c r="J316" s="38">
        <v>2</v>
      </c>
      <c r="K316" s="77">
        <v>1019.9902157177098</v>
      </c>
      <c r="L316" s="26">
        <v>-0.29170463023222593</v>
      </c>
      <c r="M316" s="15">
        <v>-0.20439689518881252</v>
      </c>
      <c r="N316" s="15">
        <v>-0.50389847457896164</v>
      </c>
      <c r="O316" s="16">
        <v>0</v>
      </c>
    </row>
    <row r="317" spans="2:15" x14ac:dyDescent="0.25">
      <c r="B317" s="38">
        <v>10</v>
      </c>
      <c r="C317" s="15">
        <v>5000</v>
      </c>
      <c r="D317" s="26">
        <v>0</v>
      </c>
      <c r="E317" s="15">
        <v>0</v>
      </c>
      <c r="F317" s="15">
        <v>0</v>
      </c>
      <c r="G317" s="16">
        <v>-1</v>
      </c>
      <c r="J317" s="38">
        <v>2</v>
      </c>
      <c r="K317" s="77">
        <v>978.36809109557714</v>
      </c>
      <c r="L317" s="26">
        <v>-0.2899141585385438</v>
      </c>
      <c r="M317" s="15">
        <v>-0.22275450190438967</v>
      </c>
      <c r="N317" s="15">
        <v>-0.48733133955706659</v>
      </c>
      <c r="O317" s="16">
        <v>0</v>
      </c>
    </row>
    <row r="318" spans="2:15" x14ac:dyDescent="0.25">
      <c r="B318" s="38">
        <v>10</v>
      </c>
      <c r="C318" s="15">
        <v>4925</v>
      </c>
      <c r="D318" s="26">
        <v>0</v>
      </c>
      <c r="E318" s="15">
        <v>-1</v>
      </c>
      <c r="F318" s="15">
        <v>0</v>
      </c>
      <c r="G318" s="16">
        <v>0</v>
      </c>
      <c r="J318" s="38">
        <v>2</v>
      </c>
      <c r="K318" s="77">
        <v>978.12182608169076</v>
      </c>
      <c r="L318" s="26">
        <v>-0.29003845338662304</v>
      </c>
      <c r="M318" s="15">
        <v>-0.22304478154237439</v>
      </c>
      <c r="N318" s="15">
        <v>-0.48691676507100251</v>
      </c>
      <c r="O318" s="16">
        <v>0</v>
      </c>
    </row>
    <row r="319" spans="2:15" x14ac:dyDescent="0.25">
      <c r="B319" s="38">
        <v>10</v>
      </c>
      <c r="C319" s="15">
        <v>477</v>
      </c>
      <c r="D319" s="26">
        <v>5.6499999999999996E-3</v>
      </c>
      <c r="E319" s="15">
        <v>0.18561</v>
      </c>
      <c r="F319" s="15">
        <v>0.10972</v>
      </c>
      <c r="G319" s="16">
        <v>0</v>
      </c>
      <c r="J319" s="38">
        <v>2</v>
      </c>
      <c r="K319" s="77">
        <v>1029.0613842747907</v>
      </c>
      <c r="L319" s="26">
        <v>-0.30974506572725197</v>
      </c>
      <c r="M319" s="15">
        <v>-0.22417630974052602</v>
      </c>
      <c r="N319" s="15">
        <v>-0.46607862453222193</v>
      </c>
      <c r="O319" s="16">
        <v>0</v>
      </c>
    </row>
    <row r="320" spans="2:15" x14ac:dyDescent="0.25">
      <c r="B320" s="38">
        <v>10</v>
      </c>
      <c r="C320" s="15">
        <v>496</v>
      </c>
      <c r="D320" s="26">
        <v>9.7799999999999998E-2</v>
      </c>
      <c r="E320" s="15">
        <v>0.20638999999999999</v>
      </c>
      <c r="F320" s="15">
        <v>0.16711999999999999</v>
      </c>
      <c r="G320" s="16">
        <v>0</v>
      </c>
      <c r="J320" s="38">
        <v>2</v>
      </c>
      <c r="K320" s="77">
        <v>899.13395992806636</v>
      </c>
      <c r="L320" s="26">
        <v>-0.31546761573877918</v>
      </c>
      <c r="M320" s="15">
        <v>-0.32439929761131353</v>
      </c>
      <c r="N320" s="15">
        <v>-0.36013308664990723</v>
      </c>
      <c r="O320" s="16">
        <v>0</v>
      </c>
    </row>
    <row r="321" spans="2:15" x14ac:dyDescent="0.25">
      <c r="B321" s="38">
        <v>10</v>
      </c>
      <c r="C321" s="15">
        <v>602</v>
      </c>
      <c r="D321" s="26">
        <v>0.10388</v>
      </c>
      <c r="E321" s="15">
        <v>0.24614</v>
      </c>
      <c r="F321" s="15">
        <v>0.19716</v>
      </c>
      <c r="G321" s="16">
        <v>0</v>
      </c>
      <c r="J321" s="38">
        <v>2</v>
      </c>
      <c r="K321" s="77">
        <v>899.03353961269681</v>
      </c>
      <c r="L321" s="26">
        <v>-0.31555448363490907</v>
      </c>
      <c r="M321" s="15">
        <v>-0.32445586954987177</v>
      </c>
      <c r="N321" s="15">
        <v>-0.35998964681521917</v>
      </c>
      <c r="O321" s="16">
        <v>0</v>
      </c>
    </row>
    <row r="322" spans="2:15" x14ac:dyDescent="0.25">
      <c r="B322" s="38">
        <v>10</v>
      </c>
      <c r="C322" s="15">
        <v>460</v>
      </c>
      <c r="D322" s="26">
        <v>2.1049999999999999E-2</v>
      </c>
      <c r="E322" s="15">
        <v>0.20308000000000001</v>
      </c>
      <c r="F322" s="15">
        <v>8.3739999999999995E-2</v>
      </c>
      <c r="G322" s="16">
        <v>0</v>
      </c>
      <c r="J322" s="38">
        <v>2</v>
      </c>
      <c r="K322" s="77">
        <v>894.40763238869386</v>
      </c>
      <c r="L322" s="26">
        <v>-0.31950665922395938</v>
      </c>
      <c r="M322" s="15">
        <v>-0.3289672782296198</v>
      </c>
      <c r="N322" s="15">
        <v>-0.35152606254642077</v>
      </c>
      <c r="O322" s="16">
        <v>0</v>
      </c>
    </row>
    <row r="323" spans="2:15" x14ac:dyDescent="0.25">
      <c r="B323" s="38">
        <v>10</v>
      </c>
      <c r="C323" s="15">
        <v>464</v>
      </c>
      <c r="D323" s="26">
        <v>4.4940000000000001E-2</v>
      </c>
      <c r="E323" s="15">
        <v>0.20901</v>
      </c>
      <c r="F323" s="15">
        <v>9.6939999999999998E-2</v>
      </c>
      <c r="G323" s="16">
        <v>0</v>
      </c>
      <c r="J323" s="38">
        <v>2</v>
      </c>
      <c r="K323" s="77">
        <v>2018.8789555604708</v>
      </c>
      <c r="L323" s="26">
        <v>-0.58127747885923597</v>
      </c>
      <c r="M323" s="15">
        <v>-9.611787151624393E-2</v>
      </c>
      <c r="N323" s="15">
        <v>-0.32260464962452018</v>
      </c>
      <c r="O323" s="16">
        <v>0</v>
      </c>
    </row>
    <row r="324" spans="2:15" x14ac:dyDescent="0.25">
      <c r="B324" s="38">
        <v>10</v>
      </c>
      <c r="C324" s="15">
        <v>460</v>
      </c>
      <c r="D324" s="26">
        <v>2.4479999999999998E-2</v>
      </c>
      <c r="E324" s="15">
        <v>0.20422000000000001</v>
      </c>
      <c r="F324" s="15">
        <v>8.473E-2</v>
      </c>
      <c r="G324" s="16">
        <v>0</v>
      </c>
      <c r="J324" s="38">
        <v>2</v>
      </c>
      <c r="K324" s="77">
        <v>2116.734950091412</v>
      </c>
      <c r="L324" s="26">
        <v>-0.60177448016776292</v>
      </c>
      <c r="M324" s="15">
        <v>-8.5758719336457914E-2</v>
      </c>
      <c r="N324" s="15">
        <v>-0.31246680049577924</v>
      </c>
      <c r="O324" s="16">
        <v>0</v>
      </c>
    </row>
    <row r="325" spans="2:15" x14ac:dyDescent="0.25">
      <c r="B325" s="38">
        <v>10</v>
      </c>
      <c r="C325" s="15">
        <v>485</v>
      </c>
      <c r="D325" s="26">
        <v>4.3800000000000002E-3</v>
      </c>
      <c r="E325" s="15">
        <v>0.18611</v>
      </c>
      <c r="F325" s="15">
        <v>0.11438</v>
      </c>
      <c r="G325" s="16">
        <v>0</v>
      </c>
      <c r="J325" s="38">
        <v>2</v>
      </c>
      <c r="K325" s="77">
        <v>975.4203481345894</v>
      </c>
      <c r="L325" s="26">
        <v>-0.33236864856969878</v>
      </c>
      <c r="M325" s="15">
        <v>-0.34158203589710967</v>
      </c>
      <c r="N325" s="15">
        <v>-0.3260493155331915</v>
      </c>
      <c r="O325" s="16">
        <v>0</v>
      </c>
    </row>
    <row r="326" spans="2:15" x14ac:dyDescent="0.25">
      <c r="B326" s="38">
        <v>10</v>
      </c>
      <c r="C326" s="15">
        <v>469</v>
      </c>
      <c r="D326" s="26">
        <v>7.109E-2</v>
      </c>
      <c r="E326" s="15">
        <v>0.21511</v>
      </c>
      <c r="F326" s="15">
        <v>0.11260000000000001</v>
      </c>
      <c r="G326" s="16">
        <v>0</v>
      </c>
      <c r="J326" s="38">
        <v>2</v>
      </c>
      <c r="K326" s="77">
        <v>968.70139927691514</v>
      </c>
      <c r="L326" s="26">
        <v>-0.33136814019029043</v>
      </c>
      <c r="M326" s="15">
        <v>-0.34228944024234126</v>
      </c>
      <c r="N326" s="15">
        <v>-0.32634241956736837</v>
      </c>
      <c r="O326" s="16">
        <v>0</v>
      </c>
    </row>
    <row r="327" spans="2:15" x14ac:dyDescent="0.25">
      <c r="B327" s="38">
        <v>10</v>
      </c>
      <c r="C327" s="15">
        <v>472</v>
      </c>
      <c r="D327" s="26">
        <v>7.9530000000000003E-2</v>
      </c>
      <c r="E327" s="15">
        <v>0.21631</v>
      </c>
      <c r="F327" s="15">
        <v>0.12003999999999999</v>
      </c>
      <c r="G327" s="16">
        <v>0</v>
      </c>
      <c r="J327" s="38">
        <v>2</v>
      </c>
      <c r="K327" s="77">
        <v>898.02000529581892</v>
      </c>
      <c r="L327" s="26">
        <v>-0.3199002847068515</v>
      </c>
      <c r="M327" s="15">
        <v>-0.34167651145843231</v>
      </c>
      <c r="N327" s="15">
        <v>-0.33842320383471614</v>
      </c>
      <c r="O327" s="16">
        <v>0</v>
      </c>
    </row>
    <row r="328" spans="2:15" x14ac:dyDescent="0.25">
      <c r="B328" s="38">
        <v>10</v>
      </c>
      <c r="C328" s="15">
        <v>544</v>
      </c>
      <c r="D328" s="26">
        <v>0.12227</v>
      </c>
      <c r="E328" s="15">
        <v>0.24682000000000001</v>
      </c>
      <c r="F328" s="15">
        <v>0.16581000000000001</v>
      </c>
      <c r="G328" s="16">
        <v>0</v>
      </c>
      <c r="J328" s="38">
        <v>2</v>
      </c>
      <c r="K328" s="77">
        <v>2064.0466342535228</v>
      </c>
      <c r="L328" s="26">
        <v>-0.5928544322772854</v>
      </c>
      <c r="M328" s="15">
        <v>-8.910469697064996E-2</v>
      </c>
      <c r="N328" s="15">
        <v>-0.31804087075206461</v>
      </c>
      <c r="O328" s="16">
        <v>0</v>
      </c>
    </row>
    <row r="329" spans="2:15" x14ac:dyDescent="0.25">
      <c r="B329" s="38">
        <v>10</v>
      </c>
      <c r="C329" s="15">
        <v>539</v>
      </c>
      <c r="D329" s="26">
        <v>0.11194</v>
      </c>
      <c r="E329" s="15">
        <v>0.24579999999999999</v>
      </c>
      <c r="F329" s="15">
        <v>0.15531</v>
      </c>
      <c r="G329" s="16">
        <v>0</v>
      </c>
      <c r="J329" s="38">
        <v>2</v>
      </c>
      <c r="K329" s="77">
        <v>892.00874562065962</v>
      </c>
      <c r="L329" s="26">
        <v>-0.32160512404108771</v>
      </c>
      <c r="M329" s="15">
        <v>-0.33418696163215245</v>
      </c>
      <c r="N329" s="15">
        <v>-0.34420791432675979</v>
      </c>
      <c r="O329" s="16">
        <v>0</v>
      </c>
    </row>
    <row r="330" spans="2:15" x14ac:dyDescent="0.25">
      <c r="B330" s="38">
        <v>10</v>
      </c>
      <c r="C330" s="15">
        <v>533</v>
      </c>
      <c r="D330" s="26">
        <v>0.12445000000000001</v>
      </c>
      <c r="E330" s="15">
        <v>0.22911000000000001</v>
      </c>
      <c r="F330" s="15">
        <v>0.18406</v>
      </c>
      <c r="G330" s="16">
        <v>0</v>
      </c>
      <c r="J330" s="38">
        <v>2</v>
      </c>
      <c r="K330" s="77">
        <v>2078.8230349310534</v>
      </c>
      <c r="L330" s="26">
        <v>-0.5971432478200962</v>
      </c>
      <c r="M330" s="15">
        <v>-8.7511701534610256E-2</v>
      </c>
      <c r="N330" s="15">
        <v>-0.31534505064529361</v>
      </c>
      <c r="O330" s="16">
        <v>0</v>
      </c>
    </row>
    <row r="331" spans="2:15" x14ac:dyDescent="0.25">
      <c r="B331" s="38">
        <v>10</v>
      </c>
      <c r="C331" s="15">
        <v>361</v>
      </c>
      <c r="D331" s="26">
        <v>3.3779999999999998E-2</v>
      </c>
      <c r="E331" s="15">
        <v>-8.4650000000000003E-2</v>
      </c>
      <c r="F331" s="15">
        <v>-0.18276000000000001</v>
      </c>
      <c r="G331" s="16">
        <v>0</v>
      </c>
      <c r="J331" s="38">
        <v>2</v>
      </c>
      <c r="K331" s="77">
        <v>2084.8630175083745</v>
      </c>
      <c r="L331" s="26">
        <v>-0.59863683290141789</v>
      </c>
      <c r="M331" s="15">
        <v>-8.7015148642100151E-2</v>
      </c>
      <c r="N331" s="15">
        <v>-0.31434801845648186</v>
      </c>
      <c r="O331" s="16">
        <v>0</v>
      </c>
    </row>
    <row r="332" spans="2:15" x14ac:dyDescent="0.25">
      <c r="B332" s="38">
        <v>10</v>
      </c>
      <c r="C332" s="15">
        <v>347</v>
      </c>
      <c r="D332" s="26">
        <v>3.3899999999999998E-3</v>
      </c>
      <c r="E332" s="15">
        <v>-8.412E-2</v>
      </c>
      <c r="F332" s="15">
        <v>-0.20910999999999999</v>
      </c>
      <c r="G332" s="16">
        <v>0</v>
      </c>
      <c r="J332" s="38">
        <v>2</v>
      </c>
      <c r="K332" s="77">
        <v>2077.2882928868357</v>
      </c>
      <c r="L332" s="26">
        <v>-0.59706214119619128</v>
      </c>
      <c r="M332" s="15">
        <v>-8.8434045216894477E-2</v>
      </c>
      <c r="N332" s="15">
        <v>-0.31450381358691426</v>
      </c>
      <c r="O332" s="16">
        <v>0</v>
      </c>
    </row>
    <row r="333" spans="2:15" x14ac:dyDescent="0.25">
      <c r="B333" s="38">
        <v>10</v>
      </c>
      <c r="C333" s="15">
        <v>360</v>
      </c>
      <c r="D333" s="26">
        <v>3.7690000000000001E-2</v>
      </c>
      <c r="E333" s="15">
        <v>-7.8759999999999997E-2</v>
      </c>
      <c r="F333" s="15">
        <v>-0.18057000000000001</v>
      </c>
      <c r="G333" s="16">
        <v>0</v>
      </c>
      <c r="J333" s="38">
        <v>2</v>
      </c>
      <c r="K333" s="77">
        <v>1862.8415451623375</v>
      </c>
      <c r="L333" s="26">
        <v>-0.54803271538879772</v>
      </c>
      <c r="M333" s="15">
        <v>-0.13429678629135294</v>
      </c>
      <c r="N333" s="15">
        <v>-0.31767049831984917</v>
      </c>
      <c r="O333" s="16">
        <v>0</v>
      </c>
    </row>
    <row r="334" spans="2:15" x14ac:dyDescent="0.25">
      <c r="B334" s="38">
        <v>10</v>
      </c>
      <c r="C334" s="15">
        <v>358</v>
      </c>
      <c r="D334" s="26">
        <v>3.7749999999999999E-2</v>
      </c>
      <c r="E334" s="15">
        <v>-7.6530000000000001E-2</v>
      </c>
      <c r="F334" s="15">
        <v>-0.18096999999999999</v>
      </c>
      <c r="G334" s="16">
        <v>0</v>
      </c>
      <c r="J334" s="38">
        <v>2</v>
      </c>
      <c r="K334" s="77">
        <v>1757.7698211407162</v>
      </c>
      <c r="L334" s="26">
        <v>-0.52409089491994143</v>
      </c>
      <c r="M334" s="15">
        <v>-0.15643081008419388</v>
      </c>
      <c r="N334" s="15">
        <v>-0.31947829499586455</v>
      </c>
      <c r="O334" s="16">
        <v>0</v>
      </c>
    </row>
    <row r="335" spans="2:15" x14ac:dyDescent="0.25">
      <c r="B335" s="38">
        <v>10</v>
      </c>
      <c r="C335" s="15">
        <v>350</v>
      </c>
      <c r="D335" s="26">
        <v>-0.15619</v>
      </c>
      <c r="E335" s="15">
        <v>-0.10421</v>
      </c>
      <c r="F335" s="15">
        <v>-0.20669999999999999</v>
      </c>
      <c r="G335" s="16">
        <v>0</v>
      </c>
      <c r="J335" s="38">
        <v>2</v>
      </c>
      <c r="K335" s="77">
        <v>890.84617410121007</v>
      </c>
      <c r="L335" s="26">
        <v>-0.322930861616331</v>
      </c>
      <c r="M335" s="15">
        <v>-0.33725456217008171</v>
      </c>
      <c r="N335" s="15">
        <v>-0.33981457621358735</v>
      </c>
      <c r="O335" s="16">
        <v>0</v>
      </c>
    </row>
    <row r="336" spans="2:15" x14ac:dyDescent="0.25">
      <c r="B336" s="38">
        <v>10</v>
      </c>
      <c r="C336" s="15">
        <v>338</v>
      </c>
      <c r="D336" s="26">
        <v>-0.12173</v>
      </c>
      <c r="E336" s="15">
        <v>-8.4860000000000005E-2</v>
      </c>
      <c r="F336" s="15">
        <v>-0.20973</v>
      </c>
      <c r="G336" s="16">
        <v>0</v>
      </c>
      <c r="J336" s="38">
        <v>2</v>
      </c>
      <c r="K336" s="77">
        <v>897.87866052045536</v>
      </c>
      <c r="L336" s="26">
        <v>-0.32205183035829366</v>
      </c>
      <c r="M336" s="15">
        <v>-0.34443887803626083</v>
      </c>
      <c r="N336" s="15">
        <v>-0.33350929160544551</v>
      </c>
      <c r="O336" s="16">
        <v>0</v>
      </c>
    </row>
    <row r="337" spans="2:15" x14ac:dyDescent="0.25">
      <c r="B337" s="38">
        <v>10</v>
      </c>
      <c r="C337" s="15">
        <v>351</v>
      </c>
      <c r="D337" s="26">
        <v>-0.10116</v>
      </c>
      <c r="E337" s="15">
        <v>-0.10399</v>
      </c>
      <c r="F337" s="15">
        <v>-0.20594999999999999</v>
      </c>
      <c r="G337" s="16">
        <v>0</v>
      </c>
      <c r="J337" s="38">
        <v>2</v>
      </c>
      <c r="K337" s="77">
        <v>897.11142939145918</v>
      </c>
      <c r="L337" s="26">
        <v>-0.32302105005712295</v>
      </c>
      <c r="M337" s="15">
        <v>-0.34484614774685435</v>
      </c>
      <c r="N337" s="15">
        <v>-0.3321328021960227</v>
      </c>
      <c r="O337" s="16">
        <v>0</v>
      </c>
    </row>
    <row r="338" spans="2:15" x14ac:dyDescent="0.25">
      <c r="B338" s="38">
        <v>10</v>
      </c>
      <c r="C338" s="15">
        <v>349</v>
      </c>
      <c r="D338" s="26">
        <v>0</v>
      </c>
      <c r="E338" s="15">
        <v>-9.5280000000000004E-2</v>
      </c>
      <c r="F338" s="15">
        <v>-0.20695</v>
      </c>
      <c r="G338" s="16">
        <v>0</v>
      </c>
      <c r="J338" s="38">
        <v>2</v>
      </c>
      <c r="K338" s="77">
        <v>920.69176979489907</v>
      </c>
      <c r="L338" s="26">
        <v>-0.32826784223221495</v>
      </c>
      <c r="M338" s="15">
        <v>-0.34183057852644172</v>
      </c>
      <c r="N338" s="15">
        <v>-0.32990157924134328</v>
      </c>
      <c r="O338" s="16">
        <v>0</v>
      </c>
    </row>
    <row r="339" spans="2:15" x14ac:dyDescent="0.25">
      <c r="B339" s="38">
        <v>10</v>
      </c>
      <c r="C339" s="15">
        <v>342</v>
      </c>
      <c r="D339" s="26">
        <v>0</v>
      </c>
      <c r="E339" s="15">
        <v>-8.4360000000000004E-2</v>
      </c>
      <c r="F339" s="15">
        <v>-0.20915</v>
      </c>
      <c r="G339" s="16">
        <v>0</v>
      </c>
      <c r="J339" s="38">
        <v>2</v>
      </c>
      <c r="K339" s="77">
        <v>892.25460414720385</v>
      </c>
      <c r="L339" s="26">
        <v>-0.32539898536026152</v>
      </c>
      <c r="M339" s="15">
        <v>-0.34229483649015074</v>
      </c>
      <c r="N339" s="15">
        <v>-0.33230617814958768</v>
      </c>
      <c r="O339" s="16">
        <v>0</v>
      </c>
    </row>
    <row r="340" spans="2:15" x14ac:dyDescent="0.25">
      <c r="B340" s="38">
        <v>10</v>
      </c>
      <c r="C340" s="15">
        <v>342</v>
      </c>
      <c r="D340" s="26">
        <v>-2.477E-2</v>
      </c>
      <c r="E340" s="15">
        <v>-8.4379999999999997E-2</v>
      </c>
      <c r="F340" s="15">
        <v>-0.20976</v>
      </c>
      <c r="G340" s="16">
        <v>0</v>
      </c>
      <c r="J340" s="38">
        <v>2</v>
      </c>
      <c r="K340" s="77">
        <v>893.3260235623469</v>
      </c>
      <c r="L340" s="26">
        <v>-0.32556031394244389</v>
      </c>
      <c r="M340" s="15">
        <v>-0.34260718868207496</v>
      </c>
      <c r="N340" s="15">
        <v>-0.33183249737548121</v>
      </c>
      <c r="O340" s="16">
        <v>0</v>
      </c>
    </row>
    <row r="341" spans="2:15" x14ac:dyDescent="0.25">
      <c r="B341" s="38">
        <v>10</v>
      </c>
      <c r="C341" s="15">
        <v>342</v>
      </c>
      <c r="D341" s="26">
        <v>-4.2439999999999999E-2</v>
      </c>
      <c r="E341" s="15">
        <v>-8.4470000000000003E-2</v>
      </c>
      <c r="F341" s="15">
        <v>-0.21018999999999999</v>
      </c>
      <c r="G341" s="16">
        <v>0</v>
      </c>
      <c r="J341" s="38">
        <v>2</v>
      </c>
      <c r="K341" s="77">
        <v>893.37603806113066</v>
      </c>
      <c r="L341" s="26">
        <v>-0.3256679359634585</v>
      </c>
      <c r="M341" s="15">
        <v>-0.3425379567135729</v>
      </c>
      <c r="N341" s="15">
        <v>-0.33179410732296866</v>
      </c>
      <c r="O341" s="16">
        <v>0</v>
      </c>
    </row>
    <row r="342" spans="2:15" x14ac:dyDescent="0.25">
      <c r="B342" s="38">
        <v>10</v>
      </c>
      <c r="C342" s="15">
        <v>661</v>
      </c>
      <c r="D342" s="26">
        <v>-0.33223999999999998</v>
      </c>
      <c r="E342" s="15">
        <v>-0.13891000000000001</v>
      </c>
      <c r="F342" s="15">
        <v>-0.2324</v>
      </c>
      <c r="G342" s="16">
        <v>0</v>
      </c>
      <c r="J342" s="38">
        <v>2</v>
      </c>
      <c r="K342" s="77">
        <v>891.68128507223503</v>
      </c>
      <c r="L342" s="26">
        <v>-0.32560027452543855</v>
      </c>
      <c r="M342" s="15">
        <v>-0.34188745123342101</v>
      </c>
      <c r="N342" s="15">
        <v>-0.33251227424114038</v>
      </c>
      <c r="O342" s="16">
        <v>0</v>
      </c>
    </row>
    <row r="343" spans="2:15" x14ac:dyDescent="0.25">
      <c r="B343" s="38">
        <v>10</v>
      </c>
      <c r="C343" s="15">
        <v>666</v>
      </c>
      <c r="D343" s="26">
        <v>-0.33090000000000003</v>
      </c>
      <c r="E343" s="15">
        <v>-0.14982999999999999</v>
      </c>
      <c r="F343" s="15">
        <v>-0.23319000000000001</v>
      </c>
      <c r="G343" s="16">
        <v>0</v>
      </c>
      <c r="J343" s="38">
        <v>2</v>
      </c>
      <c r="K343" s="77">
        <v>893.33475399930251</v>
      </c>
      <c r="L343" s="26">
        <v>-0.32572127400081313</v>
      </c>
      <c r="M343" s="15">
        <v>-0.34247602417909057</v>
      </c>
      <c r="N343" s="15">
        <v>-0.33180270182009636</v>
      </c>
      <c r="O343" s="16">
        <v>0</v>
      </c>
    </row>
    <row r="344" spans="2:15" x14ac:dyDescent="0.25">
      <c r="B344" s="38">
        <v>10</v>
      </c>
      <c r="C344" s="15">
        <v>666</v>
      </c>
      <c r="D344" s="26">
        <v>-0.33078999999999997</v>
      </c>
      <c r="E344" s="15">
        <v>-0.14799000000000001</v>
      </c>
      <c r="F344" s="15">
        <v>-0.23193</v>
      </c>
      <c r="G344" s="16">
        <v>0</v>
      </c>
      <c r="J344" s="38">
        <v>2</v>
      </c>
      <c r="K344" s="77">
        <v>891.4106919957178</v>
      </c>
      <c r="L344" s="26">
        <v>-0.32566954072771054</v>
      </c>
      <c r="M344" s="15">
        <v>-0.3416590039845947</v>
      </c>
      <c r="N344" s="15">
        <v>-0.33267145528769482</v>
      </c>
      <c r="O344" s="16">
        <v>0</v>
      </c>
    </row>
    <row r="345" spans="2:15" x14ac:dyDescent="0.25">
      <c r="B345" s="38">
        <v>10</v>
      </c>
      <c r="C345" s="15">
        <v>655</v>
      </c>
      <c r="D345" s="26">
        <v>-0.33973999999999999</v>
      </c>
      <c r="E345" s="15">
        <v>-0.16649</v>
      </c>
      <c r="F345" s="15">
        <v>-0.27033000000000001</v>
      </c>
      <c r="G345" s="16">
        <v>0</v>
      </c>
      <c r="J345" s="38">
        <v>2</v>
      </c>
      <c r="K345" s="77">
        <v>893.2460756884276</v>
      </c>
      <c r="L345" s="26">
        <v>-0.32579255377636901</v>
      </c>
      <c r="M345" s="15">
        <v>-0.34237945507797535</v>
      </c>
      <c r="N345" s="15">
        <v>-0.33182799114565575</v>
      </c>
      <c r="O345" s="16">
        <v>0</v>
      </c>
    </row>
    <row r="346" spans="2:15" x14ac:dyDescent="0.25">
      <c r="B346" s="38">
        <v>11</v>
      </c>
      <c r="C346" s="15">
        <v>676</v>
      </c>
      <c r="D346" s="26">
        <v>1.738E-2</v>
      </c>
      <c r="E346" s="15">
        <v>0.27028999999999997</v>
      </c>
      <c r="F346" s="15">
        <v>0.1731</v>
      </c>
      <c r="G346" s="16">
        <v>2.0539999999999999E-2</v>
      </c>
      <c r="J346" s="38">
        <v>2</v>
      </c>
      <c r="K346" s="77">
        <v>918.56237341356325</v>
      </c>
      <c r="L346" s="26">
        <v>-0.33231006937050006</v>
      </c>
      <c r="M346" s="15">
        <v>-0.33553051894208857</v>
      </c>
      <c r="N346" s="15">
        <v>-0.33215941168741137</v>
      </c>
      <c r="O346" s="16">
        <v>0</v>
      </c>
    </row>
    <row r="347" spans="2:15" x14ac:dyDescent="0.25">
      <c r="B347" s="38">
        <v>11</v>
      </c>
      <c r="C347" s="15">
        <v>696</v>
      </c>
      <c r="D347" s="26">
        <v>-7.3389999999999997E-2</v>
      </c>
      <c r="E347" s="15">
        <v>0.17283000000000001</v>
      </c>
      <c r="F347" s="15">
        <v>6.2570000000000001E-2</v>
      </c>
      <c r="G347" s="16">
        <v>0.20079</v>
      </c>
      <c r="J347" s="38">
        <v>2</v>
      </c>
      <c r="K347" s="77">
        <v>893.15547687482501</v>
      </c>
      <c r="L347" s="26">
        <v>-0.32584595359416435</v>
      </c>
      <c r="M347" s="15">
        <v>-0.34229745758570596</v>
      </c>
      <c r="N347" s="15">
        <v>-0.33185658882012964</v>
      </c>
      <c r="O347" s="16">
        <v>0</v>
      </c>
    </row>
    <row r="348" spans="2:15" x14ac:dyDescent="0.25">
      <c r="B348" s="38">
        <v>11</v>
      </c>
      <c r="C348" s="15">
        <v>426</v>
      </c>
      <c r="D348" s="26">
        <v>-3.1980000000000001E-2</v>
      </c>
      <c r="E348" s="15">
        <v>3.9140000000000001E-2</v>
      </c>
      <c r="F348" s="15">
        <v>4.206E-2</v>
      </c>
      <c r="G348" s="16">
        <v>2.2700000000000001E-2</v>
      </c>
      <c r="J348" s="38">
        <v>2</v>
      </c>
      <c r="K348" s="77">
        <v>893.8025609403818</v>
      </c>
      <c r="L348" s="26">
        <v>-0.3261238139679577</v>
      </c>
      <c r="M348" s="15">
        <v>-0.34204941892762708</v>
      </c>
      <c r="N348" s="15">
        <v>-0.33182676710441533</v>
      </c>
      <c r="O348" s="16">
        <v>0</v>
      </c>
    </row>
    <row r="349" spans="2:15" x14ac:dyDescent="0.25">
      <c r="B349" s="38">
        <v>11</v>
      </c>
      <c r="C349" s="15">
        <v>557</v>
      </c>
      <c r="D349" s="26">
        <v>-3.2989999999999998E-2</v>
      </c>
      <c r="E349" s="15">
        <v>4.0759999999999998E-2</v>
      </c>
      <c r="F349" s="15">
        <v>6.0859999999999997E-2</v>
      </c>
      <c r="G349" s="16">
        <v>1.465E-2</v>
      </c>
      <c r="J349" s="38">
        <v>2</v>
      </c>
      <c r="K349" s="77">
        <v>893.91600240888351</v>
      </c>
      <c r="L349" s="26">
        <v>-0.32621149730778376</v>
      </c>
      <c r="M349" s="15">
        <v>-0.34195701787329363</v>
      </c>
      <c r="N349" s="15">
        <v>-0.33183148481892261</v>
      </c>
      <c r="O349" s="16">
        <v>0</v>
      </c>
    </row>
    <row r="350" spans="2:15" x14ac:dyDescent="0.25">
      <c r="B350" s="38">
        <v>11</v>
      </c>
      <c r="C350" s="15">
        <v>518</v>
      </c>
      <c r="D350" s="26">
        <v>7.3179999999999995E-2</v>
      </c>
      <c r="E350" s="15">
        <v>-0.10334</v>
      </c>
      <c r="F350" s="15">
        <v>-0.18568999999999999</v>
      </c>
      <c r="G350" s="16">
        <v>-3.286E-2</v>
      </c>
      <c r="J350" s="38">
        <v>2</v>
      </c>
      <c r="K350" s="77">
        <v>893.21200277662081</v>
      </c>
      <c r="L350" s="26">
        <v>-0.32634291267527415</v>
      </c>
      <c r="M350" s="15">
        <v>-0.34165764264889625</v>
      </c>
      <c r="N350" s="15">
        <v>-0.33199944467582948</v>
      </c>
      <c r="O350" s="16">
        <v>0</v>
      </c>
    </row>
    <row r="351" spans="2:15" x14ac:dyDescent="0.25">
      <c r="B351" s="38">
        <v>11</v>
      </c>
      <c r="C351" s="15">
        <v>179</v>
      </c>
      <c r="D351" s="26">
        <v>2.7119999999999998E-2</v>
      </c>
      <c r="E351" s="15">
        <v>-4.0770000000000001E-2</v>
      </c>
      <c r="F351" s="15">
        <v>-5.2499999999999998E-2</v>
      </c>
      <c r="G351" s="16">
        <v>-1.592E-2</v>
      </c>
      <c r="J351" s="38">
        <v>2</v>
      </c>
      <c r="K351" s="77">
        <v>893.27110764094436</v>
      </c>
      <c r="L351" s="26">
        <v>-0.32634808018454575</v>
      </c>
      <c r="M351" s="15">
        <v>-0.34168061458973115</v>
      </c>
      <c r="N351" s="15">
        <v>-0.33197130522572316</v>
      </c>
      <c r="O351" s="16">
        <v>0</v>
      </c>
    </row>
    <row r="352" spans="2:15" x14ac:dyDescent="0.25">
      <c r="B352" s="38">
        <v>11</v>
      </c>
      <c r="C352" s="15">
        <v>588</v>
      </c>
      <c r="D352" s="26">
        <v>-7.4000000000000003E-3</v>
      </c>
      <c r="E352" s="15">
        <v>-8.0600000000000005E-2</v>
      </c>
      <c r="F352" s="15">
        <v>-3.7440000000000001E-2</v>
      </c>
      <c r="G352" s="16">
        <v>0.14126</v>
      </c>
      <c r="J352" s="38">
        <v>2</v>
      </c>
      <c r="K352" s="77">
        <v>893.55447013945491</v>
      </c>
      <c r="L352" s="26">
        <v>-0.32640427096547719</v>
      </c>
      <c r="M352" s="15">
        <v>-0.34165502133927556</v>
      </c>
      <c r="N352" s="15">
        <v>-0.33194070769524714</v>
      </c>
      <c r="O352" s="16">
        <v>0</v>
      </c>
    </row>
    <row r="353" spans="2:15" x14ac:dyDescent="0.25">
      <c r="B353" s="38">
        <v>11</v>
      </c>
      <c r="C353" s="15">
        <v>558</v>
      </c>
      <c r="D353" s="26">
        <v>-1.5900000000000001E-3</v>
      </c>
      <c r="E353" s="15">
        <v>-1.5520000000000001E-2</v>
      </c>
      <c r="F353" s="15">
        <v>-7.3899999999999999E-3</v>
      </c>
      <c r="G353" s="16">
        <v>0.21334</v>
      </c>
      <c r="J353" s="38">
        <v>2</v>
      </c>
      <c r="K353" s="77">
        <v>4494.1262748238714</v>
      </c>
      <c r="L353" s="26">
        <v>-6.319372317395168E-2</v>
      </c>
      <c r="M353" s="15">
        <v>0.12013064207325468</v>
      </c>
      <c r="N353" s="15">
        <v>-1.056936918899303</v>
      </c>
      <c r="O353" s="16">
        <v>0</v>
      </c>
    </row>
    <row r="354" spans="2:15" x14ac:dyDescent="0.25">
      <c r="B354" s="38">
        <v>11</v>
      </c>
      <c r="C354" s="15">
        <v>458</v>
      </c>
      <c r="D354" s="26">
        <v>7.9399999999999991E-3</v>
      </c>
      <c r="E354" s="15">
        <v>-5.7119999999999997E-2</v>
      </c>
      <c r="F354" s="15">
        <v>7.4200000000000004E-3</v>
      </c>
      <c r="G354" s="16">
        <v>-3.449E-2</v>
      </c>
      <c r="J354" s="38">
        <v>2</v>
      </c>
      <c r="K354" s="77">
        <v>4472.2537495564038</v>
      </c>
      <c r="L354" s="26">
        <v>-6.5372091720157635E-2</v>
      </c>
      <c r="M354" s="15">
        <v>0.11829235644599954</v>
      </c>
      <c r="N354" s="15">
        <v>-1.0529202647258418</v>
      </c>
      <c r="O354" s="16">
        <v>0</v>
      </c>
    </row>
    <row r="355" spans="2:15" x14ac:dyDescent="0.25">
      <c r="B355" s="38">
        <v>11</v>
      </c>
      <c r="C355" s="15">
        <v>673</v>
      </c>
      <c r="D355" s="26">
        <v>2.155E-2</v>
      </c>
      <c r="E355" s="15">
        <v>0.13411000000000001</v>
      </c>
      <c r="F355" s="15">
        <v>7.1929999999999994E-2</v>
      </c>
      <c r="G355" s="16">
        <v>0.35455999999999999</v>
      </c>
      <c r="J355" s="38">
        <v>2</v>
      </c>
      <c r="K355" s="77">
        <v>1495.484468050458</v>
      </c>
      <c r="L355" s="26">
        <v>-2.6556765085369979E-4</v>
      </c>
      <c r="M355" s="15">
        <v>-0.35512157236092151</v>
      </c>
      <c r="N355" s="15">
        <v>-0.64461285998822482</v>
      </c>
      <c r="O355" s="16">
        <v>0</v>
      </c>
    </row>
    <row r="356" spans="2:15" x14ac:dyDescent="0.25">
      <c r="B356" s="38">
        <v>11</v>
      </c>
      <c r="C356" s="15">
        <v>5000</v>
      </c>
      <c r="D356" s="26">
        <v>0</v>
      </c>
      <c r="E356" s="15">
        <v>0</v>
      </c>
      <c r="F356" s="15">
        <v>0</v>
      </c>
      <c r="G356" s="16">
        <v>-1</v>
      </c>
      <c r="J356" s="38">
        <v>2</v>
      </c>
      <c r="K356" s="77">
        <v>1517.2338119671715</v>
      </c>
      <c r="L356" s="26">
        <v>-3.2616045503361044E-2</v>
      </c>
      <c r="M356" s="15">
        <v>-0.24766980894422122</v>
      </c>
      <c r="N356" s="15">
        <v>-0.71971414555241764</v>
      </c>
      <c r="O356" s="16">
        <v>0</v>
      </c>
    </row>
    <row r="357" spans="2:15" x14ac:dyDescent="0.25">
      <c r="B357" s="38">
        <v>11</v>
      </c>
      <c r="C357" s="15">
        <v>4905</v>
      </c>
      <c r="D357" s="26">
        <v>0</v>
      </c>
      <c r="E357" s="15">
        <v>-1</v>
      </c>
      <c r="F357" s="15">
        <v>0</v>
      </c>
      <c r="G357" s="16">
        <v>0</v>
      </c>
      <c r="J357" s="38">
        <v>2</v>
      </c>
      <c r="K357" s="77">
        <v>1411.7625068143243</v>
      </c>
      <c r="L357" s="26">
        <v>-3.1661314396851964E-2</v>
      </c>
      <c r="M357" s="15">
        <v>-0.33542186916021344</v>
      </c>
      <c r="N357" s="15">
        <v>-0.63291681644293463</v>
      </c>
      <c r="O357" s="16">
        <v>0</v>
      </c>
    </row>
    <row r="358" spans="2:15" x14ac:dyDescent="0.25">
      <c r="B358" s="38">
        <v>11</v>
      </c>
      <c r="C358" s="15">
        <v>418</v>
      </c>
      <c r="D358" s="26">
        <v>7.1629999999999999E-2</v>
      </c>
      <c r="E358" s="15">
        <v>0.17097000000000001</v>
      </c>
      <c r="F358" s="15">
        <v>0.13614000000000001</v>
      </c>
      <c r="G358" s="16">
        <v>0</v>
      </c>
      <c r="J358" s="38">
        <v>2</v>
      </c>
      <c r="K358" s="77">
        <v>1410.6850766016382</v>
      </c>
      <c r="L358" s="26">
        <v>-3.2125570526335828E-2</v>
      </c>
      <c r="M358" s="15">
        <v>-0.33473654652496515</v>
      </c>
      <c r="N358" s="15">
        <v>-0.63313788294869899</v>
      </c>
      <c r="O358" s="16">
        <v>0</v>
      </c>
    </row>
    <row r="359" spans="2:15" x14ac:dyDescent="0.25">
      <c r="B359" s="38">
        <v>11</v>
      </c>
      <c r="C359" s="15">
        <v>419</v>
      </c>
      <c r="D359" s="26">
        <v>9.9479999999999999E-2</v>
      </c>
      <c r="E359" s="15">
        <v>0.17949999999999999</v>
      </c>
      <c r="F359" s="15">
        <v>0.14648</v>
      </c>
      <c r="G359" s="16">
        <v>0</v>
      </c>
      <c r="J359" s="38">
        <v>2</v>
      </c>
      <c r="K359" s="77">
        <v>1479.127717341883</v>
      </c>
      <c r="L359" s="26">
        <v>-3.6633938616068527E-2</v>
      </c>
      <c r="M359" s="15">
        <v>-0.25046182146021317</v>
      </c>
      <c r="N359" s="15">
        <v>-0.71290423992371821</v>
      </c>
      <c r="O359" s="16">
        <v>0</v>
      </c>
    </row>
    <row r="360" spans="2:15" x14ac:dyDescent="0.25">
      <c r="B360" s="38">
        <v>11</v>
      </c>
      <c r="C360" s="15">
        <v>419</v>
      </c>
      <c r="D360" s="26">
        <v>8.2470000000000002E-2</v>
      </c>
      <c r="E360" s="15">
        <v>0.17399999999999999</v>
      </c>
      <c r="F360" s="15">
        <v>0.14105000000000001</v>
      </c>
      <c r="G360" s="16">
        <v>0</v>
      </c>
      <c r="J360" s="38">
        <v>2</v>
      </c>
      <c r="K360" s="77">
        <v>1478.1902075279174</v>
      </c>
      <c r="L360" s="26">
        <v>-3.7128102338551176E-2</v>
      </c>
      <c r="M360" s="15">
        <v>-0.2502901444361072</v>
      </c>
      <c r="N360" s="15">
        <v>-0.71258175322534167</v>
      </c>
      <c r="O360" s="16">
        <v>0</v>
      </c>
    </row>
    <row r="361" spans="2:15" x14ac:dyDescent="0.25">
      <c r="B361" s="38">
        <v>11</v>
      </c>
      <c r="C361" s="15">
        <v>457</v>
      </c>
      <c r="D361" s="26">
        <v>2.0809999999999999E-2</v>
      </c>
      <c r="E361" s="15">
        <v>0.20074</v>
      </c>
      <c r="F361" s="15">
        <v>8.276E-2</v>
      </c>
      <c r="G361" s="16">
        <v>0</v>
      </c>
      <c r="J361" s="38">
        <v>2</v>
      </c>
      <c r="K361" s="77">
        <v>4399.9916124614865</v>
      </c>
      <c r="L361" s="26">
        <v>-6.7634705789029813E-17</v>
      </c>
      <c r="M361" s="15">
        <v>-1</v>
      </c>
      <c r="N361" s="15">
        <v>7.2644683995624628E-17</v>
      </c>
      <c r="O361" s="16">
        <v>0</v>
      </c>
    </row>
    <row r="362" spans="2:15" x14ac:dyDescent="0.25">
      <c r="B362" s="38">
        <v>11</v>
      </c>
      <c r="C362" s="15">
        <v>476</v>
      </c>
      <c r="D362" s="26">
        <v>9.9610000000000004E-2</v>
      </c>
      <c r="E362" s="15">
        <v>0.21706</v>
      </c>
      <c r="F362" s="15">
        <v>0.13638</v>
      </c>
      <c r="G362" s="16">
        <v>0</v>
      </c>
      <c r="J362" s="38">
        <v>2</v>
      </c>
      <c r="K362" s="77">
        <v>2726.4736555490986</v>
      </c>
      <c r="L362" s="26">
        <v>-8.1278676132923153E-2</v>
      </c>
      <c r="M362" s="15">
        <v>-7.8027529087606226E-2</v>
      </c>
      <c r="N362" s="15">
        <v>-0.8406937947794707</v>
      </c>
      <c r="O362" s="16">
        <v>0</v>
      </c>
    </row>
    <row r="363" spans="2:15" x14ac:dyDescent="0.25">
      <c r="B363" s="38">
        <v>11</v>
      </c>
      <c r="C363" s="15">
        <v>457</v>
      </c>
      <c r="D363" s="26">
        <v>2.4199999999999999E-2</v>
      </c>
      <c r="E363" s="15">
        <v>0.20186999999999999</v>
      </c>
      <c r="F363" s="15">
        <v>8.3739999999999995E-2</v>
      </c>
      <c r="G363" s="16">
        <v>0</v>
      </c>
      <c r="J363" s="38">
        <v>2</v>
      </c>
      <c r="K363" s="77">
        <v>2741.2801289917525</v>
      </c>
      <c r="L363" s="26">
        <v>-8.4390937962468451E-2</v>
      </c>
      <c r="M363" s="15">
        <v>-7.501416707774973E-2</v>
      </c>
      <c r="N363" s="15">
        <v>-0.84059489495978179</v>
      </c>
      <c r="O363" s="16">
        <v>0</v>
      </c>
    </row>
    <row r="364" spans="2:15" x14ac:dyDescent="0.25">
      <c r="B364" s="38">
        <v>11</v>
      </c>
      <c r="C364" s="15">
        <v>563</v>
      </c>
      <c r="D364" s="26">
        <v>8.2589999999999997E-2</v>
      </c>
      <c r="E364" s="15">
        <v>0.25851000000000002</v>
      </c>
      <c r="F364" s="15">
        <v>0.13061</v>
      </c>
      <c r="G364" s="16">
        <v>0</v>
      </c>
      <c r="J364" s="38">
        <v>2</v>
      </c>
      <c r="K364" s="77">
        <v>4399.9916124614856</v>
      </c>
      <c r="L364" s="26">
        <v>-9.7694575028598604E-17</v>
      </c>
      <c r="M364" s="15">
        <v>-0.99999999999999978</v>
      </c>
      <c r="N364" s="15">
        <v>-5.92847421113718E-17</v>
      </c>
      <c r="O364" s="16">
        <v>0</v>
      </c>
    </row>
    <row r="365" spans="2:15" x14ac:dyDescent="0.25">
      <c r="B365" s="38">
        <v>11</v>
      </c>
      <c r="C365" s="15">
        <v>558</v>
      </c>
      <c r="D365" s="26">
        <v>5.0130000000000001E-2</v>
      </c>
      <c r="E365" s="15">
        <v>0.25052999999999997</v>
      </c>
      <c r="F365" s="15">
        <v>0.11244</v>
      </c>
      <c r="G365" s="16">
        <v>0</v>
      </c>
      <c r="J365" s="38">
        <v>2</v>
      </c>
      <c r="K365" s="77">
        <v>8580.3494937139931</v>
      </c>
      <c r="L365" s="26">
        <v>-0.16957280163457061</v>
      </c>
      <c r="M365" s="15">
        <v>0.25366423195335358</v>
      </c>
      <c r="N365" s="15">
        <v>0.91590856968121703</v>
      </c>
      <c r="O365" s="16">
        <v>0</v>
      </c>
    </row>
    <row r="366" spans="2:15" x14ac:dyDescent="0.25">
      <c r="B366" s="38">
        <v>11</v>
      </c>
      <c r="C366" s="15">
        <v>486</v>
      </c>
      <c r="D366" s="26">
        <v>0.1109</v>
      </c>
      <c r="E366" s="15">
        <v>0.22058</v>
      </c>
      <c r="F366" s="15">
        <v>0.14827000000000001</v>
      </c>
      <c r="G366" s="16">
        <v>0</v>
      </c>
      <c r="J366" s="38">
        <v>2</v>
      </c>
      <c r="K366" s="77">
        <v>8581.0174520433702</v>
      </c>
      <c r="L366" s="26">
        <v>-0.16958576591604116</v>
      </c>
      <c r="M366" s="15">
        <v>0.25368362524325827</v>
      </c>
      <c r="N366" s="15">
        <v>0.91590214067278286</v>
      </c>
      <c r="O366" s="16">
        <v>0</v>
      </c>
    </row>
    <row r="367" spans="2:15" x14ac:dyDescent="0.25">
      <c r="B367" s="38">
        <v>11</v>
      </c>
      <c r="C367" s="15">
        <v>469</v>
      </c>
      <c r="D367" s="26">
        <v>6.8809999999999996E-2</v>
      </c>
      <c r="E367" s="15">
        <v>0.21535000000000001</v>
      </c>
      <c r="F367" s="15">
        <v>0.10881</v>
      </c>
      <c r="G367" s="16">
        <v>0</v>
      </c>
      <c r="J367" s="38">
        <v>2</v>
      </c>
      <c r="K367" s="77">
        <v>8596.6890979223535</v>
      </c>
      <c r="L367" s="26">
        <v>-0.17128056592213003</v>
      </c>
      <c r="M367" s="15">
        <v>0.25413579903080263</v>
      </c>
      <c r="N367" s="15">
        <v>0.9171447668913274</v>
      </c>
      <c r="O367" s="16">
        <v>0</v>
      </c>
    </row>
    <row r="368" spans="2:15" x14ac:dyDescent="0.25">
      <c r="B368" s="38">
        <v>11</v>
      </c>
      <c r="C368" s="15">
        <v>472</v>
      </c>
      <c r="D368" s="26">
        <v>7.8039999999999998E-2</v>
      </c>
      <c r="E368" s="15">
        <v>0.21676999999999999</v>
      </c>
      <c r="F368" s="15">
        <v>0.11663</v>
      </c>
      <c r="G368" s="16">
        <v>0</v>
      </c>
      <c r="J368" s="38">
        <v>2</v>
      </c>
      <c r="K368" s="77">
        <v>1590.1234645634192</v>
      </c>
      <c r="L368" s="26">
        <v>-7.4107712495507583E-4</v>
      </c>
      <c r="M368" s="15">
        <v>-0.25742679077386837</v>
      </c>
      <c r="N368" s="15">
        <v>-0.7418321321011766</v>
      </c>
      <c r="O368" s="16">
        <v>0</v>
      </c>
    </row>
    <row r="369" spans="2:15" x14ac:dyDescent="0.25">
      <c r="B369" s="38">
        <v>11</v>
      </c>
      <c r="C369" s="15">
        <v>543</v>
      </c>
      <c r="D369" s="26">
        <v>2.9399999999999999E-3</v>
      </c>
      <c r="E369" s="15">
        <v>0.20965</v>
      </c>
      <c r="F369" s="15">
        <v>0.12331</v>
      </c>
      <c r="G369" s="16">
        <v>0</v>
      </c>
      <c r="J369" s="38">
        <v>2</v>
      </c>
      <c r="K369" s="77">
        <v>1592.3731862122836</v>
      </c>
      <c r="L369" s="26">
        <v>-9.6530751740203936E-18</v>
      </c>
      <c r="M369" s="15">
        <v>-0.25750833484453245</v>
      </c>
      <c r="N369" s="15">
        <v>-0.7424916651554675</v>
      </c>
      <c r="O369" s="16">
        <v>0</v>
      </c>
    </row>
    <row r="370" spans="2:15" x14ac:dyDescent="0.25">
      <c r="B370" s="38">
        <v>11</v>
      </c>
      <c r="C370" s="15">
        <v>546</v>
      </c>
      <c r="D370" s="26">
        <v>5.9999999999999995E-4</v>
      </c>
      <c r="E370" s="15">
        <v>0.20744000000000001</v>
      </c>
      <c r="F370" s="15">
        <v>0.12706999999999999</v>
      </c>
      <c r="G370" s="16">
        <v>0</v>
      </c>
      <c r="J370" s="38">
        <v>2</v>
      </c>
      <c r="K370" s="77">
        <v>12804.636041777305</v>
      </c>
      <c r="L370" s="26">
        <v>-0.46129976154030383</v>
      </c>
      <c r="M370" s="15">
        <v>0.23845969614611642</v>
      </c>
      <c r="N370" s="15">
        <v>1.2228400653941873</v>
      </c>
      <c r="O370" s="16">
        <v>0</v>
      </c>
    </row>
    <row r="371" spans="2:15" x14ac:dyDescent="0.25">
      <c r="B371" s="38">
        <v>11</v>
      </c>
      <c r="C371" s="15">
        <v>366</v>
      </c>
      <c r="D371" s="26">
        <v>5.3030000000000001E-2</v>
      </c>
      <c r="E371" s="15">
        <v>-7.4289999999999995E-2</v>
      </c>
      <c r="F371" s="15">
        <v>-0.16816</v>
      </c>
      <c r="G371" s="16">
        <v>0</v>
      </c>
      <c r="J371" s="38">
        <v>2</v>
      </c>
      <c r="K371" s="77">
        <v>9417.7848087845523</v>
      </c>
      <c r="L371" s="26">
        <v>-0.3650132525558501</v>
      </c>
      <c r="M371" s="15">
        <v>0.39757667550170395</v>
      </c>
      <c r="N371" s="15">
        <v>0.96743657705414621</v>
      </c>
      <c r="O371" s="16">
        <v>0</v>
      </c>
    </row>
    <row r="372" spans="2:15" x14ac:dyDescent="0.25">
      <c r="B372" s="38">
        <v>11</v>
      </c>
      <c r="C372" s="15">
        <v>372</v>
      </c>
      <c r="D372" s="26">
        <v>5.7840000000000003E-2</v>
      </c>
      <c r="E372" s="15">
        <v>-8.1369999999999998E-2</v>
      </c>
      <c r="F372" s="15">
        <v>-0.16259000000000001</v>
      </c>
      <c r="G372" s="16">
        <v>0</v>
      </c>
      <c r="J372" s="38">
        <v>2</v>
      </c>
      <c r="K372" s="77">
        <v>9410.6645605060858</v>
      </c>
      <c r="L372" s="26">
        <v>-0.36473152127852776</v>
      </c>
      <c r="M372" s="15">
        <v>0.39802651492221081</v>
      </c>
      <c r="N372" s="15">
        <v>0.96670500635631695</v>
      </c>
      <c r="O372" s="16">
        <v>0</v>
      </c>
    </row>
    <row r="373" spans="2:15" x14ac:dyDescent="0.25">
      <c r="B373" s="38">
        <v>11</v>
      </c>
      <c r="C373" s="15">
        <v>362</v>
      </c>
      <c r="D373" s="26">
        <v>4.6199999999999998E-2</v>
      </c>
      <c r="E373" s="15">
        <v>-7.3539999999999994E-2</v>
      </c>
      <c r="F373" s="15">
        <v>-0.17422000000000001</v>
      </c>
      <c r="G373" s="16">
        <v>0</v>
      </c>
      <c r="J373" s="38">
        <v>2</v>
      </c>
      <c r="K373" s="77">
        <v>1547.3504789279848</v>
      </c>
      <c r="L373" s="26">
        <v>-1.4317483389269506E-16</v>
      </c>
      <c r="M373" s="15">
        <v>-0.26947354668016749</v>
      </c>
      <c r="N373" s="15">
        <v>-0.73052645331983235</v>
      </c>
      <c r="O373" s="16">
        <v>0</v>
      </c>
    </row>
    <row r="374" spans="2:15" x14ac:dyDescent="0.25">
      <c r="B374" s="38">
        <v>11</v>
      </c>
      <c r="C374" s="15">
        <v>350</v>
      </c>
      <c r="D374" s="26">
        <v>3.3899999999999998E-3</v>
      </c>
      <c r="E374" s="15">
        <v>-8.4129999999999996E-2</v>
      </c>
      <c r="F374" s="15">
        <v>-0.20904</v>
      </c>
      <c r="G374" s="16">
        <v>0</v>
      </c>
      <c r="J374" s="38">
        <v>2</v>
      </c>
      <c r="K374" s="77">
        <v>4399.9916124614656</v>
      </c>
      <c r="L374" s="26">
        <v>-2.2419652474511633E-15</v>
      </c>
      <c r="M374" s="15">
        <v>-0.99999999999999523</v>
      </c>
      <c r="N374" s="15">
        <v>-2.4882891759420733E-15</v>
      </c>
      <c r="O374" s="16">
        <v>0</v>
      </c>
    </row>
    <row r="375" spans="2:15" x14ac:dyDescent="0.25">
      <c r="B375" s="38">
        <v>11</v>
      </c>
      <c r="C375" s="15">
        <v>349</v>
      </c>
      <c r="D375" s="26">
        <v>0</v>
      </c>
      <c r="E375" s="15">
        <v>-8.5419999999999996E-2</v>
      </c>
      <c r="F375" s="15">
        <v>-0.21171000000000001</v>
      </c>
      <c r="G375" s="16">
        <v>0</v>
      </c>
      <c r="J375" s="38">
        <v>2</v>
      </c>
      <c r="K375" s="77">
        <v>1505.1641942805263</v>
      </c>
      <c r="L375" s="26">
        <v>-1.4525646845211075E-16</v>
      </c>
      <c r="M375" s="15">
        <v>-0.31432462226833535</v>
      </c>
      <c r="N375" s="15">
        <v>-0.68567537773166443</v>
      </c>
      <c r="O375" s="16">
        <v>0</v>
      </c>
    </row>
    <row r="376" spans="2:15" x14ac:dyDescent="0.25">
      <c r="B376" s="38">
        <v>11</v>
      </c>
      <c r="C376" s="15">
        <v>357</v>
      </c>
      <c r="D376" s="26">
        <v>0</v>
      </c>
      <c r="E376" s="15">
        <v>-9.8830000000000001E-2</v>
      </c>
      <c r="F376" s="15">
        <v>-0.20901</v>
      </c>
      <c r="G376" s="16">
        <v>0</v>
      </c>
      <c r="J376" s="38">
        <v>2</v>
      </c>
      <c r="K376" s="77">
        <v>3511.0194775478185</v>
      </c>
      <c r="L376" s="26">
        <v>-0.29232665869695162</v>
      </c>
      <c r="M376" s="15">
        <v>0.10506948595337717</v>
      </c>
      <c r="N376" s="15">
        <v>-0.81274282725642555</v>
      </c>
      <c r="O376" s="16">
        <v>0</v>
      </c>
    </row>
    <row r="377" spans="2:15" x14ac:dyDescent="0.25">
      <c r="B377" s="38">
        <v>11</v>
      </c>
      <c r="C377" s="15">
        <v>353</v>
      </c>
      <c r="D377" s="26">
        <v>-0.1593</v>
      </c>
      <c r="E377" s="15">
        <v>-0.10507</v>
      </c>
      <c r="F377" s="15">
        <v>-0.20712</v>
      </c>
      <c r="G377" s="16">
        <v>0</v>
      </c>
      <c r="J377" s="38">
        <v>2</v>
      </c>
      <c r="K377" s="77">
        <v>3479.8663997441995</v>
      </c>
      <c r="L377" s="26">
        <v>-0.29101963455719138</v>
      </c>
      <c r="M377" s="15">
        <v>0.10102273938450275</v>
      </c>
      <c r="N377" s="15">
        <v>-0.81000310482731142</v>
      </c>
      <c r="O377" s="16">
        <v>0</v>
      </c>
    </row>
    <row r="378" spans="2:15" x14ac:dyDescent="0.25">
      <c r="B378" s="38">
        <v>11</v>
      </c>
      <c r="C378" s="15">
        <v>344</v>
      </c>
      <c r="D378" s="26">
        <v>-4.4010000000000001E-2</v>
      </c>
      <c r="E378" s="15">
        <v>-8.4330000000000002E-2</v>
      </c>
      <c r="F378" s="15">
        <v>-0.2102</v>
      </c>
      <c r="G378" s="16">
        <v>0</v>
      </c>
      <c r="J378" s="38">
        <v>2</v>
      </c>
      <c r="K378" s="77">
        <v>3483.3696913480044</v>
      </c>
      <c r="L378" s="26">
        <v>-0.29125988451638335</v>
      </c>
      <c r="M378" s="15">
        <v>0.10156992788071331</v>
      </c>
      <c r="N378" s="15">
        <v>-0.81031004336432999</v>
      </c>
      <c r="O378" s="16">
        <v>0</v>
      </c>
    </row>
    <row r="379" spans="2:15" x14ac:dyDescent="0.25">
      <c r="B379" s="38">
        <v>11</v>
      </c>
      <c r="C379" s="15">
        <v>344</v>
      </c>
      <c r="D379" s="26">
        <v>-0.12424</v>
      </c>
      <c r="E379" s="15">
        <v>-8.5620000000000002E-2</v>
      </c>
      <c r="F379" s="15">
        <v>-0.21193999999999999</v>
      </c>
      <c r="G379" s="16">
        <v>0</v>
      </c>
      <c r="J379" s="38">
        <v>2</v>
      </c>
      <c r="K379" s="77">
        <v>3483.2898306735492</v>
      </c>
      <c r="L379" s="26">
        <v>-0.29125448128411691</v>
      </c>
      <c r="M379" s="15">
        <v>0.10156804363251848</v>
      </c>
      <c r="N379" s="15">
        <v>-0.81031356234840157</v>
      </c>
      <c r="O379" s="16">
        <v>0</v>
      </c>
    </row>
    <row r="380" spans="2:15" x14ac:dyDescent="0.25">
      <c r="B380" s="38">
        <v>11</v>
      </c>
      <c r="C380" s="15">
        <v>356</v>
      </c>
      <c r="D380" s="26">
        <v>-0.10600999999999999</v>
      </c>
      <c r="E380" s="15">
        <v>-0.10544000000000001</v>
      </c>
      <c r="F380" s="15">
        <v>-0.20749999999999999</v>
      </c>
      <c r="G380" s="16">
        <v>0</v>
      </c>
      <c r="J380" s="38">
        <v>2</v>
      </c>
      <c r="K380" s="77">
        <v>16786.22625356125</v>
      </c>
      <c r="L380" s="26">
        <v>-0.95584045584045574</v>
      </c>
      <c r="M380" s="15">
        <v>-0.95726495726495697</v>
      </c>
      <c r="N380" s="15">
        <v>0.91310541310541293</v>
      </c>
      <c r="O380" s="16">
        <v>0</v>
      </c>
    </row>
    <row r="381" spans="2:15" x14ac:dyDescent="0.25">
      <c r="B381" s="38">
        <v>11</v>
      </c>
      <c r="C381" s="15">
        <v>667</v>
      </c>
      <c r="D381" s="26">
        <v>-0.33267999999999998</v>
      </c>
      <c r="E381" s="15">
        <v>-0.15808</v>
      </c>
      <c r="F381" s="15">
        <v>-0.24296000000000001</v>
      </c>
      <c r="G381" s="16">
        <v>0</v>
      </c>
      <c r="J381" s="38">
        <v>2</v>
      </c>
      <c r="K381" s="77">
        <v>16810.749643366617</v>
      </c>
      <c r="L381" s="26">
        <v>-0.95720399429386582</v>
      </c>
      <c r="M381" s="15">
        <v>-0.95720399429386582</v>
      </c>
      <c r="N381" s="15">
        <v>0.91440798858773165</v>
      </c>
      <c r="O381" s="16">
        <v>0</v>
      </c>
    </row>
    <row r="382" spans="2:15" x14ac:dyDescent="0.25">
      <c r="B382" s="38">
        <v>11</v>
      </c>
      <c r="C382" s="15">
        <v>668</v>
      </c>
      <c r="D382" s="26">
        <v>-0.33076</v>
      </c>
      <c r="E382" s="15">
        <v>-0.14945</v>
      </c>
      <c r="F382" s="15">
        <v>-0.23252</v>
      </c>
      <c r="G382" s="16">
        <v>0</v>
      </c>
      <c r="J382" s="38">
        <v>2</v>
      </c>
      <c r="K382" s="77">
        <v>16616.153610719324</v>
      </c>
      <c r="L382" s="26">
        <v>-0.94922425952045142</v>
      </c>
      <c r="M382" s="15">
        <v>-0.95063469675599443</v>
      </c>
      <c r="N382" s="15">
        <v>0.89985895627644596</v>
      </c>
      <c r="O382" s="16">
        <v>0</v>
      </c>
    </row>
    <row r="383" spans="2:15" x14ac:dyDescent="0.25">
      <c r="B383" s="38">
        <v>11</v>
      </c>
      <c r="C383" s="15">
        <v>655</v>
      </c>
      <c r="D383" s="26">
        <v>-0.34197</v>
      </c>
      <c r="E383" s="15">
        <v>-0.17004</v>
      </c>
      <c r="F383" s="15">
        <v>-0.27936</v>
      </c>
      <c r="G383" s="16">
        <v>0</v>
      </c>
      <c r="J383" s="38">
        <v>2</v>
      </c>
      <c r="K383" s="77">
        <v>2316.7573599411144</v>
      </c>
      <c r="L383" s="26">
        <v>-0.25517297783593684</v>
      </c>
      <c r="M383" s="15">
        <v>-5.0053161037049154E-2</v>
      </c>
      <c r="N383" s="15">
        <v>-0.694773861127014</v>
      </c>
      <c r="O383" s="16">
        <v>0</v>
      </c>
    </row>
    <row r="384" spans="2:15" x14ac:dyDescent="0.25">
      <c r="B384" s="38">
        <v>11</v>
      </c>
      <c r="C384" s="15">
        <v>676</v>
      </c>
      <c r="D384" s="26">
        <v>-0.33915000000000001</v>
      </c>
      <c r="E384" s="15">
        <v>-0.13472000000000001</v>
      </c>
      <c r="F384" s="15">
        <v>-0.23283000000000001</v>
      </c>
      <c r="G384" s="16">
        <v>0</v>
      </c>
      <c r="J384" s="38">
        <v>2</v>
      </c>
      <c r="K384" s="77">
        <v>4399.9916124614856</v>
      </c>
      <c r="L384" s="26">
        <v>-3.3483354347408589E-17</v>
      </c>
      <c r="M384" s="15">
        <v>-0.99999999999999989</v>
      </c>
      <c r="N384" s="15">
        <v>-9.6024582293067012E-17</v>
      </c>
      <c r="O384" s="16">
        <v>0</v>
      </c>
    </row>
    <row r="385" spans="2:15" x14ac:dyDescent="0.25">
      <c r="B385" s="38">
        <v>12</v>
      </c>
      <c r="C385" s="15">
        <v>725</v>
      </c>
      <c r="D385" s="26">
        <v>-7.3389999999999997E-2</v>
      </c>
      <c r="E385" s="15">
        <v>0.17316000000000001</v>
      </c>
      <c r="F385" s="15">
        <v>6.2379999999999998E-2</v>
      </c>
      <c r="G385" s="16">
        <v>0.20100000000000001</v>
      </c>
      <c r="J385" s="38">
        <v>2</v>
      </c>
      <c r="K385" s="77">
        <v>23277.457844990549</v>
      </c>
      <c r="L385" s="26">
        <v>-1.8771266540642726</v>
      </c>
      <c r="M385" s="15">
        <v>1.0586011342155011</v>
      </c>
      <c r="N385" s="15">
        <v>1.8185255198487715</v>
      </c>
      <c r="O385" s="16">
        <v>0</v>
      </c>
    </row>
    <row r="386" spans="2:15" x14ac:dyDescent="0.25">
      <c r="B386" s="38">
        <v>12</v>
      </c>
      <c r="C386" s="15">
        <v>375</v>
      </c>
      <c r="D386" s="26">
        <v>-3.1980000000000001E-2</v>
      </c>
      <c r="E386" s="15">
        <v>3.9109999999999999E-2</v>
      </c>
      <c r="F386" s="15">
        <v>4.2040000000000001E-2</v>
      </c>
      <c r="G386" s="16">
        <v>2.2720000000000001E-2</v>
      </c>
      <c r="J386" s="38">
        <v>3</v>
      </c>
      <c r="K386" s="77">
        <v>1751.3363133111218</v>
      </c>
      <c r="L386" s="26">
        <v>0.31901903657216218</v>
      </c>
      <c r="M386" s="15">
        <v>0.44033636157421335</v>
      </c>
      <c r="N386" s="15">
        <v>0.24064460185362452</v>
      </c>
      <c r="O386" s="16">
        <v>0</v>
      </c>
    </row>
    <row r="387" spans="2:15" x14ac:dyDescent="0.25">
      <c r="B387" s="38">
        <v>12</v>
      </c>
      <c r="C387" s="15">
        <v>1756</v>
      </c>
      <c r="D387" s="26">
        <v>-0.10507</v>
      </c>
      <c r="E387" s="15">
        <v>-0.24833</v>
      </c>
      <c r="F387" s="15">
        <v>-0.16295999999999999</v>
      </c>
      <c r="G387" s="16">
        <v>-0.39750000000000002</v>
      </c>
      <c r="J387" s="38">
        <v>3</v>
      </c>
      <c r="K387" s="77">
        <v>1989.0639911182502</v>
      </c>
      <c r="L387" s="26">
        <v>0.10262305580489547</v>
      </c>
      <c r="M387" s="15">
        <v>-0.30328656241633989</v>
      </c>
      <c r="N387" s="15">
        <v>-0.7993364933885555</v>
      </c>
      <c r="O387" s="16">
        <v>0</v>
      </c>
    </row>
    <row r="388" spans="2:15" x14ac:dyDescent="0.25">
      <c r="B388" s="38">
        <v>12</v>
      </c>
      <c r="C388" s="15">
        <v>497</v>
      </c>
      <c r="D388" s="26">
        <v>-3.2989999999999998E-2</v>
      </c>
      <c r="E388" s="15">
        <v>4.0669999999999998E-2</v>
      </c>
      <c r="F388" s="15">
        <v>6.0850000000000001E-2</v>
      </c>
      <c r="G388" s="16">
        <v>1.465E-2</v>
      </c>
      <c r="J388" s="38">
        <v>3</v>
      </c>
      <c r="K388" s="77">
        <v>1041.4150270327043</v>
      </c>
      <c r="L388" s="26">
        <v>-0.30996333955177224</v>
      </c>
      <c r="M388" s="15">
        <v>-0.22466152853563265</v>
      </c>
      <c r="N388" s="15">
        <v>-0.46537513191259511</v>
      </c>
      <c r="O388" s="16">
        <v>0</v>
      </c>
    </row>
    <row r="389" spans="2:15" x14ac:dyDescent="0.25">
      <c r="B389" s="38">
        <v>12</v>
      </c>
      <c r="C389" s="15">
        <v>608</v>
      </c>
      <c r="D389" s="26">
        <v>7.3179999999999995E-2</v>
      </c>
      <c r="E389" s="15">
        <v>-0.10306999999999999</v>
      </c>
      <c r="F389" s="15">
        <v>-0.18570999999999999</v>
      </c>
      <c r="G389" s="16">
        <v>-3.2849999999999997E-2</v>
      </c>
      <c r="J389" s="38">
        <v>3</v>
      </c>
      <c r="K389" s="77">
        <v>1320.6971087133545</v>
      </c>
      <c r="L389" s="26">
        <v>0.20268627528004593</v>
      </c>
      <c r="M389" s="15">
        <v>0.47714245370257319</v>
      </c>
      <c r="N389" s="15">
        <v>0.32017127101738085</v>
      </c>
      <c r="O389" s="16">
        <v>0</v>
      </c>
    </row>
    <row r="390" spans="2:15" x14ac:dyDescent="0.25">
      <c r="B390" s="38">
        <v>12</v>
      </c>
      <c r="C390" s="15">
        <v>224</v>
      </c>
      <c r="D390" s="26">
        <v>2.7119999999999998E-2</v>
      </c>
      <c r="E390" s="15">
        <v>-4.0689999999999997E-2</v>
      </c>
      <c r="F390" s="15">
        <v>-5.246E-2</v>
      </c>
      <c r="G390" s="16">
        <v>-1.593E-2</v>
      </c>
      <c r="J390" s="38">
        <v>3</v>
      </c>
      <c r="K390" s="77">
        <v>2264.1228609143845</v>
      </c>
      <c r="L390" s="26">
        <v>0.4169398646096128</v>
      </c>
      <c r="M390" s="15">
        <v>0.22455351133536258</v>
      </c>
      <c r="N390" s="15">
        <v>0.35850662405502459</v>
      </c>
      <c r="O390" s="16">
        <v>0</v>
      </c>
    </row>
    <row r="391" spans="2:15" x14ac:dyDescent="0.25">
      <c r="B391" s="38">
        <v>12</v>
      </c>
      <c r="C391" s="15">
        <v>574</v>
      </c>
      <c r="D391" s="26">
        <v>-7.4000000000000003E-3</v>
      </c>
      <c r="E391" s="15">
        <v>-8.0790000000000001E-2</v>
      </c>
      <c r="F391" s="15">
        <v>-3.737E-2</v>
      </c>
      <c r="G391" s="16">
        <v>0.14027000000000001</v>
      </c>
      <c r="J391" s="38">
        <v>3</v>
      </c>
      <c r="K391" s="77">
        <v>2250.0196321928288</v>
      </c>
      <c r="L391" s="26">
        <v>0.41554017635771723</v>
      </c>
      <c r="M391" s="15">
        <v>0.22636095121057281</v>
      </c>
      <c r="N391" s="15">
        <v>0.3580988724317099</v>
      </c>
      <c r="O391" s="16">
        <v>0</v>
      </c>
    </row>
    <row r="392" spans="2:15" x14ac:dyDescent="0.25">
      <c r="B392" s="38">
        <v>12</v>
      </c>
      <c r="C392" s="15">
        <v>558</v>
      </c>
      <c r="D392" s="26">
        <v>-1.5900000000000001E-3</v>
      </c>
      <c r="E392" s="15">
        <v>-1.555E-2</v>
      </c>
      <c r="F392" s="15">
        <v>-7.3800000000000003E-3</v>
      </c>
      <c r="G392" s="16">
        <v>0.20912</v>
      </c>
      <c r="J392" s="38">
        <v>3</v>
      </c>
      <c r="K392" s="77">
        <v>1308.5852411407002</v>
      </c>
      <c r="L392" s="26">
        <v>0.2021702663032082</v>
      </c>
      <c r="M392" s="15">
        <v>0.47494443279513521</v>
      </c>
      <c r="N392" s="15">
        <v>0.32288530090165651</v>
      </c>
      <c r="O392" s="16">
        <v>0</v>
      </c>
    </row>
    <row r="393" spans="2:15" x14ac:dyDescent="0.25">
      <c r="B393" s="38">
        <v>12</v>
      </c>
      <c r="C393" s="15">
        <v>458</v>
      </c>
      <c r="D393" s="26">
        <v>7.9399999999999991E-3</v>
      </c>
      <c r="E393" s="15">
        <v>-5.6619999999999997E-2</v>
      </c>
      <c r="F393" s="15">
        <v>7.6699999999999997E-3</v>
      </c>
      <c r="G393" s="16">
        <v>-3.449E-2</v>
      </c>
      <c r="J393" s="38">
        <v>3</v>
      </c>
      <c r="K393" s="77">
        <v>1305.0111196875707</v>
      </c>
      <c r="L393" s="26">
        <v>0.20159786756019679</v>
      </c>
      <c r="M393" s="15">
        <v>0.47590299153646171</v>
      </c>
      <c r="N393" s="15">
        <v>0.32249914090334142</v>
      </c>
      <c r="O393" s="16">
        <v>0</v>
      </c>
    </row>
    <row r="394" spans="2:15" x14ac:dyDescent="0.25">
      <c r="B394" s="38">
        <v>12</v>
      </c>
      <c r="C394" s="15">
        <v>681</v>
      </c>
      <c r="D394" s="26">
        <v>2.155E-2</v>
      </c>
      <c r="E394" s="15">
        <v>0.13436999999999999</v>
      </c>
      <c r="F394" s="15">
        <v>7.1809999999999999E-2</v>
      </c>
      <c r="G394" s="16">
        <v>0.35898999999999998</v>
      </c>
      <c r="J394" s="38">
        <v>3</v>
      </c>
      <c r="K394" s="77">
        <v>1418.4581475590235</v>
      </c>
      <c r="L394" s="26">
        <v>0.33345251526518399</v>
      </c>
      <c r="M394" s="15">
        <v>0.33309370605692684</v>
      </c>
      <c r="N394" s="15">
        <v>0.33345377867788917</v>
      </c>
      <c r="O394" s="16">
        <v>0</v>
      </c>
    </row>
    <row r="395" spans="2:15" x14ac:dyDescent="0.25">
      <c r="B395" s="38">
        <v>12</v>
      </c>
      <c r="C395" s="15">
        <v>5000</v>
      </c>
      <c r="D395" s="26">
        <v>0</v>
      </c>
      <c r="E395" s="15">
        <v>0</v>
      </c>
      <c r="F395" s="15">
        <v>0</v>
      </c>
      <c r="G395" s="16">
        <v>-1</v>
      </c>
      <c r="J395" s="38">
        <v>3</v>
      </c>
      <c r="K395" s="77">
        <v>1732.9886446734827</v>
      </c>
      <c r="L395" s="26">
        <v>3.3113953392110602E-2</v>
      </c>
      <c r="M395" s="15">
        <v>-0.27897815858824182</v>
      </c>
      <c r="N395" s="15">
        <v>-0.75413579480386883</v>
      </c>
      <c r="O395" s="16">
        <v>0</v>
      </c>
    </row>
    <row r="396" spans="2:15" x14ac:dyDescent="0.25">
      <c r="B396" s="38">
        <v>12</v>
      </c>
      <c r="C396" s="15">
        <v>4905</v>
      </c>
      <c r="D396" s="26">
        <v>0</v>
      </c>
      <c r="E396" s="15">
        <v>-1</v>
      </c>
      <c r="F396" s="15">
        <v>0</v>
      </c>
      <c r="G396" s="16">
        <v>0</v>
      </c>
      <c r="J396" s="38">
        <v>3</v>
      </c>
      <c r="K396" s="77">
        <v>5599.9932061502013</v>
      </c>
      <c r="L396" s="26">
        <v>1.3040826199440459E-15</v>
      </c>
      <c r="M396" s="15">
        <v>0.99999999999999645</v>
      </c>
      <c r="N396" s="15">
        <v>2.2663693919188863E-15</v>
      </c>
      <c r="O396" s="16">
        <v>0</v>
      </c>
    </row>
    <row r="397" spans="2:15" x14ac:dyDescent="0.25">
      <c r="B397" s="38">
        <v>12</v>
      </c>
      <c r="C397" s="15">
        <v>500</v>
      </c>
      <c r="D397" s="26">
        <v>9.8979999999999999E-2</v>
      </c>
      <c r="E397" s="15">
        <v>0.20771999999999999</v>
      </c>
      <c r="F397" s="15">
        <v>0.16844000000000001</v>
      </c>
      <c r="G397" s="16">
        <v>0</v>
      </c>
      <c r="J397" s="38">
        <v>3</v>
      </c>
      <c r="K397" s="77">
        <v>4505.0083603935445</v>
      </c>
      <c r="L397" s="26">
        <v>1.3958222265303156E-16</v>
      </c>
      <c r="M397" s="15">
        <v>-1.0000000000000002</v>
      </c>
      <c r="N397" s="15">
        <v>3.5137885910919401E-17</v>
      </c>
      <c r="O397" s="16">
        <v>0</v>
      </c>
    </row>
    <row r="398" spans="2:15" x14ac:dyDescent="0.25">
      <c r="B398" s="38">
        <v>12</v>
      </c>
      <c r="C398" s="15">
        <v>499</v>
      </c>
      <c r="D398" s="26">
        <v>8.6150000000000004E-2</v>
      </c>
      <c r="E398" s="15">
        <v>0.20408000000000001</v>
      </c>
      <c r="F398" s="15">
        <v>0.16277</v>
      </c>
      <c r="G398" s="16">
        <v>0</v>
      </c>
      <c r="J398" s="38">
        <v>3</v>
      </c>
      <c r="K398" s="77">
        <v>3535.4179592010564</v>
      </c>
      <c r="L398" s="26">
        <v>0.13755802563774969</v>
      </c>
      <c r="M398" s="15">
        <v>-0.11243132745624124</v>
      </c>
      <c r="N398" s="15">
        <v>-1.0251266981815086</v>
      </c>
      <c r="O398" s="16">
        <v>0</v>
      </c>
    </row>
    <row r="399" spans="2:15" x14ac:dyDescent="0.25">
      <c r="B399" s="38">
        <v>12</v>
      </c>
      <c r="C399" s="15">
        <v>489</v>
      </c>
      <c r="D399" s="26">
        <v>0.10959000000000001</v>
      </c>
      <c r="E399" s="15">
        <v>0.22119</v>
      </c>
      <c r="F399" s="15">
        <v>0.14853</v>
      </c>
      <c r="G399" s="16">
        <v>0</v>
      </c>
      <c r="J399" s="38">
        <v>3</v>
      </c>
      <c r="K399" s="77">
        <v>3895.3710376871445</v>
      </c>
      <c r="L399" s="26">
        <v>0.20509691650631245</v>
      </c>
      <c r="M399" s="15">
        <v>-0.10747641620124841</v>
      </c>
      <c r="N399" s="15">
        <v>-1.0976205003050641</v>
      </c>
      <c r="O399" s="16">
        <v>0</v>
      </c>
    </row>
    <row r="400" spans="2:15" x14ac:dyDescent="0.25">
      <c r="B400" s="38">
        <v>12</v>
      </c>
      <c r="C400" s="15">
        <v>470</v>
      </c>
      <c r="D400" s="26">
        <v>5.6959999999999997E-2</v>
      </c>
      <c r="E400" s="15">
        <v>0.21345</v>
      </c>
      <c r="F400" s="15">
        <v>0.10292999999999999</v>
      </c>
      <c r="G400" s="16">
        <v>0</v>
      </c>
      <c r="J400" s="38">
        <v>3</v>
      </c>
      <c r="K400" s="77">
        <v>4767.7834542214869</v>
      </c>
      <c r="L400" s="26">
        <v>0.2852720433397527</v>
      </c>
      <c r="M400" s="15">
        <v>0.10079012256798833</v>
      </c>
      <c r="N400" s="15">
        <v>0.61393783409225899</v>
      </c>
      <c r="O400" s="16">
        <v>0</v>
      </c>
    </row>
    <row r="401" spans="2:15" x14ac:dyDescent="0.25">
      <c r="B401" s="38">
        <v>12</v>
      </c>
      <c r="C401" s="15">
        <v>504</v>
      </c>
      <c r="D401" s="26">
        <v>0.11738</v>
      </c>
      <c r="E401" s="15">
        <v>0.21648999999999999</v>
      </c>
      <c r="F401" s="15">
        <v>0.17343</v>
      </c>
      <c r="G401" s="16">
        <v>0</v>
      </c>
      <c r="J401" s="38">
        <v>3</v>
      </c>
      <c r="K401" s="77">
        <v>38123.439567539623</v>
      </c>
      <c r="L401" s="26">
        <v>3.5708132322536175</v>
      </c>
      <c r="M401" s="15">
        <v>1.8177119228118539</v>
      </c>
      <c r="N401" s="15">
        <v>-6.388525155065472</v>
      </c>
      <c r="O401" s="16">
        <v>0</v>
      </c>
    </row>
    <row r="402" spans="2:15" x14ac:dyDescent="0.25">
      <c r="B402" s="38">
        <v>12</v>
      </c>
      <c r="C402" s="15">
        <v>489</v>
      </c>
      <c r="D402" s="26">
        <v>3.48E-3</v>
      </c>
      <c r="E402" s="15">
        <v>0.18690000000000001</v>
      </c>
      <c r="F402" s="15">
        <v>0.11459999999999999</v>
      </c>
      <c r="G402" s="16">
        <v>0</v>
      </c>
      <c r="J402" s="38">
        <v>3</v>
      </c>
      <c r="K402" s="77">
        <v>1067.6631349233994</v>
      </c>
      <c r="L402" s="26">
        <v>-0.25806866469828582</v>
      </c>
      <c r="M402" s="15">
        <v>-0.19878012185385044</v>
      </c>
      <c r="N402" s="15">
        <v>-0.54315121344786388</v>
      </c>
      <c r="O402" s="16">
        <v>0</v>
      </c>
    </row>
    <row r="403" spans="2:15" x14ac:dyDescent="0.25">
      <c r="B403" s="38">
        <v>12</v>
      </c>
      <c r="C403" s="15">
        <v>505</v>
      </c>
      <c r="D403" s="26">
        <v>8.3519999999999997E-2</v>
      </c>
      <c r="E403" s="15">
        <v>0.23241000000000001</v>
      </c>
      <c r="F403" s="15">
        <v>0.12389</v>
      </c>
      <c r="G403" s="16">
        <v>0</v>
      </c>
      <c r="J403" s="38">
        <v>3</v>
      </c>
      <c r="K403" s="77">
        <v>2359.6793947732908</v>
      </c>
      <c r="L403" s="26">
        <v>-0.61525003644846188</v>
      </c>
      <c r="M403" s="15">
        <v>-7.0846697769354122E-2</v>
      </c>
      <c r="N403" s="15">
        <v>-0.31390326578218403</v>
      </c>
      <c r="O403" s="16">
        <v>0</v>
      </c>
    </row>
    <row r="404" spans="2:15" x14ac:dyDescent="0.25">
      <c r="B404" s="38">
        <v>12</v>
      </c>
      <c r="C404" s="15">
        <v>495</v>
      </c>
      <c r="D404" s="26">
        <v>2.2800000000000001E-2</v>
      </c>
      <c r="E404" s="15">
        <v>0.21767</v>
      </c>
      <c r="F404" s="15">
        <v>8.9340000000000003E-2</v>
      </c>
      <c r="G404" s="16">
        <v>0</v>
      </c>
      <c r="J404" s="38">
        <v>3</v>
      </c>
      <c r="K404" s="77">
        <v>2214.1884013803997</v>
      </c>
      <c r="L404" s="26">
        <v>-0.59883850697067509</v>
      </c>
      <c r="M404" s="15">
        <v>-8.6918824256575794E-2</v>
      </c>
      <c r="N404" s="15">
        <v>-0.31424266877274915</v>
      </c>
      <c r="O404" s="16">
        <v>0</v>
      </c>
    </row>
    <row r="405" spans="2:15" x14ac:dyDescent="0.25">
      <c r="B405" s="38">
        <v>12</v>
      </c>
      <c r="C405" s="15">
        <v>495</v>
      </c>
      <c r="D405" s="26">
        <v>2.647E-2</v>
      </c>
      <c r="E405" s="15">
        <v>0.21889</v>
      </c>
      <c r="F405" s="15">
        <v>9.0399999999999994E-2</v>
      </c>
      <c r="G405" s="16">
        <v>0</v>
      </c>
      <c r="J405" s="38">
        <v>3</v>
      </c>
      <c r="K405" s="77">
        <v>1548.2851596741293</v>
      </c>
      <c r="L405" s="26">
        <v>-3.0119355736594805E-17</v>
      </c>
      <c r="M405" s="15">
        <v>-0.2857142857142857</v>
      </c>
      <c r="N405" s="15">
        <v>-0.7142857142857143</v>
      </c>
      <c r="O405" s="16">
        <v>0</v>
      </c>
    </row>
    <row r="406" spans="2:15" x14ac:dyDescent="0.25">
      <c r="B406" s="38">
        <v>12</v>
      </c>
      <c r="C406" s="15">
        <v>365</v>
      </c>
      <c r="D406" s="26">
        <v>3.8379999999999997E-2</v>
      </c>
      <c r="E406" s="15">
        <v>-8.3690000000000001E-2</v>
      </c>
      <c r="F406" s="15">
        <v>-0.17913000000000001</v>
      </c>
      <c r="G406" s="16">
        <v>0</v>
      </c>
      <c r="J406" s="38">
        <v>3</v>
      </c>
      <c r="K406" s="77">
        <v>8277.7287467763763</v>
      </c>
      <c r="L406" s="26">
        <v>-0.16335544177815423</v>
      </c>
      <c r="M406" s="15">
        <v>0.25183963940798781</v>
      </c>
      <c r="N406" s="15">
        <v>0.91151580237016649</v>
      </c>
      <c r="O406" s="16">
        <v>0</v>
      </c>
    </row>
    <row r="407" spans="2:15" x14ac:dyDescent="0.25">
      <c r="B407" s="38">
        <v>12</v>
      </c>
      <c r="C407" s="15">
        <v>356</v>
      </c>
      <c r="D407" s="26">
        <v>0</v>
      </c>
      <c r="E407" s="15">
        <v>-9.6530000000000005E-2</v>
      </c>
      <c r="F407" s="15">
        <v>-0.20968000000000001</v>
      </c>
      <c r="G407" s="16">
        <v>0</v>
      </c>
      <c r="J407" s="38">
        <v>3</v>
      </c>
      <c r="K407" s="77">
        <v>1524.6284383173047</v>
      </c>
      <c r="L407" s="26">
        <v>-5.4726123422780816E-17</v>
      </c>
      <c r="M407" s="15">
        <v>-0.3004812619393134</v>
      </c>
      <c r="N407" s="15">
        <v>-0.69951873806068654</v>
      </c>
      <c r="O407" s="16">
        <v>0</v>
      </c>
    </row>
    <row r="408" spans="2:15" x14ac:dyDescent="0.25">
      <c r="B408" s="38">
        <v>12</v>
      </c>
      <c r="C408" s="15">
        <v>355</v>
      </c>
      <c r="D408" s="26">
        <v>2.094E-2</v>
      </c>
      <c r="E408" s="15">
        <v>-7.9699999999999993E-2</v>
      </c>
      <c r="F408" s="15">
        <v>-0.19499</v>
      </c>
      <c r="G408" s="16">
        <v>0</v>
      </c>
      <c r="J408" s="38">
        <v>3</v>
      </c>
      <c r="K408" s="77">
        <v>3070.7242743131574</v>
      </c>
      <c r="L408" s="26">
        <v>-0.29438391257728785</v>
      </c>
      <c r="M408" s="15">
        <v>-0.55376920558077414</v>
      </c>
      <c r="N408" s="15">
        <v>-0.15184688184193798</v>
      </c>
      <c r="O408" s="16">
        <v>0</v>
      </c>
    </row>
    <row r="409" spans="2:15" x14ac:dyDescent="0.25">
      <c r="B409" s="38">
        <v>12</v>
      </c>
      <c r="C409" s="15">
        <v>350</v>
      </c>
      <c r="D409" s="26">
        <v>3.47E-3</v>
      </c>
      <c r="E409" s="15">
        <v>-8.3640000000000006E-2</v>
      </c>
      <c r="F409" s="15">
        <v>-0.20927999999999999</v>
      </c>
      <c r="G409" s="16">
        <v>0</v>
      </c>
      <c r="J409" s="38">
        <v>3</v>
      </c>
      <c r="K409" s="77">
        <v>3090.4181814074909</v>
      </c>
      <c r="L409" s="26">
        <v>-0.29783897334292786</v>
      </c>
      <c r="M409" s="15">
        <v>-0.5511440824268552</v>
      </c>
      <c r="N409" s="15">
        <v>-0.15101694423021694</v>
      </c>
      <c r="O409" s="16">
        <v>0</v>
      </c>
    </row>
    <row r="410" spans="2:15" x14ac:dyDescent="0.25">
      <c r="B410" s="38">
        <v>12</v>
      </c>
      <c r="C410" s="15">
        <v>362</v>
      </c>
      <c r="D410" s="26">
        <v>3.8490000000000003E-2</v>
      </c>
      <c r="E410" s="15">
        <v>-7.8229999999999994E-2</v>
      </c>
      <c r="F410" s="15">
        <v>-0.18013000000000001</v>
      </c>
      <c r="G410" s="16">
        <v>0</v>
      </c>
      <c r="J410" s="38">
        <v>3</v>
      </c>
      <c r="K410" s="77">
        <v>2771.4119828895273</v>
      </c>
      <c r="L410" s="26">
        <v>0.26518453387100444</v>
      </c>
      <c r="M410" s="15">
        <v>0.27315106081393498</v>
      </c>
      <c r="N410" s="15">
        <v>0.46166440531506064</v>
      </c>
      <c r="O410" s="16">
        <v>0</v>
      </c>
    </row>
    <row r="411" spans="2:15" x14ac:dyDescent="0.25">
      <c r="B411" s="38">
        <v>12</v>
      </c>
      <c r="C411" s="15">
        <v>360</v>
      </c>
      <c r="D411" s="26">
        <v>3.5720000000000002E-2</v>
      </c>
      <c r="E411" s="15">
        <v>-7.6960000000000001E-2</v>
      </c>
      <c r="F411" s="15">
        <v>-0.18278</v>
      </c>
      <c r="G411" s="16">
        <v>0</v>
      </c>
      <c r="J411" s="38">
        <v>3</v>
      </c>
      <c r="K411" s="77">
        <v>2750.3346236041903</v>
      </c>
      <c r="L411" s="26">
        <v>0.26444790186926426</v>
      </c>
      <c r="M411" s="15">
        <v>0.27546405906684607</v>
      </c>
      <c r="N411" s="15">
        <v>0.46008803906388973</v>
      </c>
      <c r="O411" s="16">
        <v>0</v>
      </c>
    </row>
    <row r="412" spans="2:15" x14ac:dyDescent="0.25">
      <c r="B412" s="38">
        <v>12</v>
      </c>
      <c r="C412" s="15">
        <v>351</v>
      </c>
      <c r="D412" s="26">
        <v>-0.15046999999999999</v>
      </c>
      <c r="E412" s="15">
        <v>-0.10263</v>
      </c>
      <c r="F412" s="15">
        <v>-0.20707</v>
      </c>
      <c r="G412" s="16">
        <v>0</v>
      </c>
      <c r="J412" s="38">
        <v>3</v>
      </c>
      <c r="K412" s="77">
        <v>2747.7524478394935</v>
      </c>
      <c r="L412" s="26">
        <v>0.2645043250170197</v>
      </c>
      <c r="M412" s="15">
        <v>0.27563473629410112</v>
      </c>
      <c r="N412" s="15">
        <v>0.45986093868887906</v>
      </c>
      <c r="O412" s="16">
        <v>0</v>
      </c>
    </row>
    <row r="413" spans="2:15" x14ac:dyDescent="0.25">
      <c r="B413" s="38">
        <v>12</v>
      </c>
      <c r="C413" s="15">
        <v>348</v>
      </c>
      <c r="D413" s="26">
        <v>0</v>
      </c>
      <c r="E413" s="15">
        <v>-9.4359999999999999E-2</v>
      </c>
      <c r="F413" s="15">
        <v>-0.20497000000000001</v>
      </c>
      <c r="G413" s="16">
        <v>0</v>
      </c>
      <c r="J413" s="38">
        <v>3</v>
      </c>
      <c r="K413" s="77">
        <v>3912.0593152786914</v>
      </c>
      <c r="L413" s="26">
        <v>0.56315637392638651</v>
      </c>
      <c r="M413" s="15">
        <v>-0.55047727227436682</v>
      </c>
      <c r="N413" s="15">
        <v>-1.0126791016520198</v>
      </c>
      <c r="O413" s="16">
        <v>0</v>
      </c>
    </row>
    <row r="414" spans="2:15" x14ac:dyDescent="0.25">
      <c r="B414" s="38">
        <v>12</v>
      </c>
      <c r="C414" s="15">
        <v>341</v>
      </c>
      <c r="D414" s="26">
        <v>0</v>
      </c>
      <c r="E414" s="15">
        <v>-8.3059999999999995E-2</v>
      </c>
      <c r="F414" s="15">
        <v>-0.20724000000000001</v>
      </c>
      <c r="G414" s="16">
        <v>0</v>
      </c>
      <c r="J414" s="38">
        <v>3</v>
      </c>
      <c r="K414" s="77">
        <v>3958.9334233721206</v>
      </c>
      <c r="L414" s="26">
        <v>0.5745264144572727</v>
      </c>
      <c r="M414" s="15">
        <v>-0.55688821919741172</v>
      </c>
      <c r="N414" s="15">
        <v>-1.017638195259861</v>
      </c>
      <c r="O414" s="16">
        <v>0</v>
      </c>
    </row>
    <row r="415" spans="2:15" x14ac:dyDescent="0.25">
      <c r="B415" s="38">
        <v>12</v>
      </c>
      <c r="C415" s="15">
        <v>341</v>
      </c>
      <c r="D415" s="26">
        <v>-0.12159</v>
      </c>
      <c r="E415" s="15">
        <v>-8.4760000000000002E-2</v>
      </c>
      <c r="F415" s="15">
        <v>-0.21051</v>
      </c>
      <c r="G415" s="16">
        <v>0</v>
      </c>
      <c r="J415" s="38">
        <v>3</v>
      </c>
      <c r="K415" s="77">
        <v>3959.4974698345818</v>
      </c>
      <c r="L415" s="26">
        <v>0.57465500035281192</v>
      </c>
      <c r="M415" s="15">
        <v>-0.55695392276443256</v>
      </c>
      <c r="N415" s="15">
        <v>-1.0177010775883795</v>
      </c>
      <c r="O415" s="16">
        <v>0</v>
      </c>
    </row>
    <row r="416" spans="2:15" x14ac:dyDescent="0.25">
      <c r="B416" s="38">
        <v>12</v>
      </c>
      <c r="C416" s="15">
        <v>355</v>
      </c>
      <c r="D416" s="26">
        <v>-9.4060000000000005E-2</v>
      </c>
      <c r="E416" s="15">
        <v>-0.10327</v>
      </c>
      <c r="F416" s="15">
        <v>-0.20788000000000001</v>
      </c>
      <c r="G416" s="16">
        <v>0</v>
      </c>
      <c r="J416" s="38">
        <v>3</v>
      </c>
      <c r="K416" s="77">
        <v>4489.2219761443775</v>
      </c>
      <c r="L416" s="26">
        <v>0.54677104081642125</v>
      </c>
      <c r="M416" s="15">
        <v>0.62919783265777995</v>
      </c>
      <c r="N416" s="15">
        <v>-0.17596887347420126</v>
      </c>
      <c r="O416" s="16">
        <v>0</v>
      </c>
    </row>
    <row r="417" spans="2:15" x14ac:dyDescent="0.25">
      <c r="B417" s="38">
        <v>12</v>
      </c>
      <c r="C417" s="15">
        <v>344</v>
      </c>
      <c r="D417" s="26">
        <v>-4.231E-2</v>
      </c>
      <c r="E417" s="15">
        <v>-8.4110000000000004E-2</v>
      </c>
      <c r="F417" s="15">
        <v>-0.21043999999999999</v>
      </c>
      <c r="G417" s="16">
        <v>0</v>
      </c>
      <c r="J417" s="38">
        <v>3</v>
      </c>
      <c r="K417" s="77">
        <v>3781.6394811437021</v>
      </c>
      <c r="L417" s="26">
        <v>0.47913713951195458</v>
      </c>
      <c r="M417" s="15">
        <v>0.58787666379097847</v>
      </c>
      <c r="N417" s="15">
        <v>-6.7013803302933189E-2</v>
      </c>
      <c r="O417" s="16">
        <v>0</v>
      </c>
    </row>
    <row r="418" spans="2:15" x14ac:dyDescent="0.25">
      <c r="B418" s="38">
        <v>12</v>
      </c>
      <c r="C418" s="15">
        <v>679</v>
      </c>
      <c r="D418" s="26">
        <v>-0.34028000000000003</v>
      </c>
      <c r="E418" s="15">
        <v>-0.15959999999999999</v>
      </c>
      <c r="F418" s="15">
        <v>-0.24976000000000001</v>
      </c>
      <c r="G418" s="16">
        <v>0</v>
      </c>
      <c r="J418" s="38">
        <v>3</v>
      </c>
      <c r="K418" s="77">
        <v>12339.598244736486</v>
      </c>
      <c r="L418" s="26">
        <v>2.3778212298970796</v>
      </c>
      <c r="M418" s="15">
        <v>-1.3838994740272539</v>
      </c>
      <c r="N418" s="15">
        <v>-1.9939217558698259</v>
      </c>
      <c r="O418" s="16">
        <v>0</v>
      </c>
    </row>
    <row r="419" spans="2:15" x14ac:dyDescent="0.25">
      <c r="B419" s="38">
        <v>12</v>
      </c>
      <c r="C419" s="15">
        <v>679</v>
      </c>
      <c r="D419" s="26">
        <v>-0.33984999999999999</v>
      </c>
      <c r="E419" s="15">
        <v>-0.15558</v>
      </c>
      <c r="F419" s="15">
        <v>-0.24643000000000001</v>
      </c>
      <c r="G419" s="16">
        <v>0</v>
      </c>
      <c r="J419" s="38">
        <v>3</v>
      </c>
      <c r="K419" s="77">
        <v>12383.867970734527</v>
      </c>
      <c r="L419" s="26">
        <v>2.3866571345998815</v>
      </c>
      <c r="M419" s="15">
        <v>-1.3872199321600778</v>
      </c>
      <c r="N419" s="15">
        <v>-1.9994372024398037</v>
      </c>
      <c r="O419" s="16">
        <v>0</v>
      </c>
    </row>
    <row r="420" spans="2:15" x14ac:dyDescent="0.25">
      <c r="B420" s="38">
        <v>12</v>
      </c>
      <c r="C420" s="15">
        <v>680</v>
      </c>
      <c r="D420" s="26">
        <v>-0.33965000000000001</v>
      </c>
      <c r="E420" s="15">
        <v>-0.15773999999999999</v>
      </c>
      <c r="F420" s="15">
        <v>-0.24679000000000001</v>
      </c>
      <c r="G420" s="16">
        <v>0</v>
      </c>
      <c r="J420" s="38">
        <v>3</v>
      </c>
      <c r="K420" s="77">
        <v>12414.620053977402</v>
      </c>
      <c r="L420" s="26">
        <v>2.3926779805742338</v>
      </c>
      <c r="M420" s="15">
        <v>-1.3890794870621959</v>
      </c>
      <c r="N420" s="15">
        <v>-2.0035984935120377</v>
      </c>
      <c r="O420" s="16">
        <v>0</v>
      </c>
    </row>
    <row r="421" spans="2:15" x14ac:dyDescent="0.25">
      <c r="B421" s="38">
        <v>12</v>
      </c>
      <c r="C421" s="15">
        <v>680</v>
      </c>
      <c r="D421" s="26">
        <v>-0.33965000000000001</v>
      </c>
      <c r="E421" s="15">
        <v>-0.15748999999999999</v>
      </c>
      <c r="F421" s="15">
        <v>-0.24665999999999999</v>
      </c>
      <c r="G421" s="16">
        <v>0</v>
      </c>
      <c r="J421" s="38">
        <v>3</v>
      </c>
      <c r="K421" s="77">
        <v>3327.079409886057</v>
      </c>
      <c r="L421" s="26">
        <v>0.54393230722738484</v>
      </c>
      <c r="M421" s="15">
        <v>0.46242075838432961</v>
      </c>
      <c r="N421" s="15">
        <v>-6.3530656117143664E-3</v>
      </c>
      <c r="O421" s="16">
        <v>0</v>
      </c>
    </row>
    <row r="422" spans="2:15" x14ac:dyDescent="0.25">
      <c r="B422" s="38">
        <v>12</v>
      </c>
      <c r="C422" s="15">
        <v>678</v>
      </c>
      <c r="D422" s="26">
        <v>-0.34116999999999997</v>
      </c>
      <c r="E422" s="15">
        <v>-0.16056000000000001</v>
      </c>
      <c r="F422" s="15">
        <v>-0.25316</v>
      </c>
      <c r="G422" s="16">
        <v>0</v>
      </c>
      <c r="J422" s="38">
        <v>3</v>
      </c>
      <c r="K422" s="77">
        <v>3287.4887685078997</v>
      </c>
      <c r="L422" s="26">
        <v>0.53931835620301005</v>
      </c>
      <c r="M422" s="15">
        <v>0.46089447955556639</v>
      </c>
      <c r="N422" s="15">
        <v>-2.128357585764677E-4</v>
      </c>
      <c r="O422" s="16">
        <v>0</v>
      </c>
    </row>
    <row r="423" spans="2:15" x14ac:dyDescent="0.25">
      <c r="B423" s="38">
        <v>13</v>
      </c>
      <c r="C423" s="15">
        <v>668</v>
      </c>
      <c r="D423" s="26">
        <v>-7.3389999999999997E-2</v>
      </c>
      <c r="E423" s="15">
        <v>0.17316000000000001</v>
      </c>
      <c r="F423" s="15">
        <v>6.1990000000000003E-2</v>
      </c>
      <c r="G423" s="16">
        <v>0.20161999999999999</v>
      </c>
      <c r="J423" s="38">
        <v>3</v>
      </c>
      <c r="K423" s="77">
        <v>2310.3855024343598</v>
      </c>
      <c r="L423" s="26">
        <v>0.37219221943420977</v>
      </c>
      <c r="M423" s="15">
        <v>0.47452915980525123</v>
      </c>
      <c r="N423" s="15">
        <v>0.15327862076053902</v>
      </c>
      <c r="O423" s="16">
        <v>0</v>
      </c>
    </row>
    <row r="424" spans="2:15" x14ac:dyDescent="0.25">
      <c r="B424" s="38">
        <v>13</v>
      </c>
      <c r="C424" s="15">
        <v>404</v>
      </c>
      <c r="D424" s="26">
        <v>-3.1980000000000001E-2</v>
      </c>
      <c r="E424" s="15">
        <v>3.9109999999999999E-2</v>
      </c>
      <c r="F424" s="15">
        <v>4.2040000000000001E-2</v>
      </c>
      <c r="G424" s="16">
        <v>2.3050000000000001E-2</v>
      </c>
      <c r="J424" s="38">
        <v>3</v>
      </c>
      <c r="K424" s="77">
        <v>2219.2672209735274</v>
      </c>
      <c r="L424" s="26">
        <v>0.36347545710057277</v>
      </c>
      <c r="M424" s="15">
        <v>0.46912358668810539</v>
      </c>
      <c r="N424" s="15">
        <v>0.16740095621132184</v>
      </c>
      <c r="O424" s="16">
        <v>0</v>
      </c>
    </row>
    <row r="425" spans="2:15" x14ac:dyDescent="0.25">
      <c r="B425" s="38">
        <v>13</v>
      </c>
      <c r="C425" s="15">
        <v>1786</v>
      </c>
      <c r="D425" s="26">
        <v>-0.10507</v>
      </c>
      <c r="E425" s="15">
        <v>-0.24834000000000001</v>
      </c>
      <c r="F425" s="15">
        <v>-0.16264000000000001</v>
      </c>
      <c r="G425" s="16">
        <v>-0.39345999999999998</v>
      </c>
      <c r="J425" s="38">
        <v>3</v>
      </c>
      <c r="K425" s="77">
        <v>2188.1329765257824</v>
      </c>
      <c r="L425" s="26">
        <v>0.36011207560069713</v>
      </c>
      <c r="M425" s="15">
        <v>0.46770591060376954</v>
      </c>
      <c r="N425" s="15">
        <v>0.17218201379553336</v>
      </c>
      <c r="O425" s="16">
        <v>0</v>
      </c>
    </row>
    <row r="426" spans="2:15" x14ac:dyDescent="0.25">
      <c r="B426" s="38">
        <v>13</v>
      </c>
      <c r="C426" s="15">
        <v>537</v>
      </c>
      <c r="D426" s="26">
        <v>-3.2989999999999998E-2</v>
      </c>
      <c r="E426" s="15">
        <v>4.0680000000000001E-2</v>
      </c>
      <c r="F426" s="15">
        <v>6.0900000000000003E-2</v>
      </c>
      <c r="G426" s="16">
        <v>1.508E-2</v>
      </c>
      <c r="J426" s="38">
        <v>3</v>
      </c>
      <c r="K426" s="77">
        <v>1324.89623403877</v>
      </c>
      <c r="L426" s="26">
        <v>0.20131831534162598</v>
      </c>
      <c r="M426" s="15">
        <v>0.47829123674843943</v>
      </c>
      <c r="N426" s="15">
        <v>0.32039044790993465</v>
      </c>
      <c r="O426" s="16">
        <v>0</v>
      </c>
    </row>
    <row r="427" spans="2:15" x14ac:dyDescent="0.25">
      <c r="B427" s="38">
        <v>13</v>
      </c>
      <c r="C427" s="15">
        <v>547</v>
      </c>
      <c r="D427" s="26">
        <v>7.3179999999999995E-2</v>
      </c>
      <c r="E427" s="15">
        <v>-0.10306999999999999</v>
      </c>
      <c r="F427" s="15">
        <v>-0.18589</v>
      </c>
      <c r="G427" s="16">
        <v>-3.3959999999999997E-2</v>
      </c>
      <c r="J427" s="38">
        <v>3</v>
      </c>
      <c r="K427" s="77">
        <v>1321.6821900272475</v>
      </c>
      <c r="L427" s="26">
        <v>0.20137627679233888</v>
      </c>
      <c r="M427" s="15">
        <v>0.47790643737919369</v>
      </c>
      <c r="N427" s="15">
        <v>0.32071728582846748</v>
      </c>
      <c r="O427" s="16">
        <v>0</v>
      </c>
    </row>
    <row r="428" spans="2:15" x14ac:dyDescent="0.25">
      <c r="B428" s="38">
        <v>13</v>
      </c>
      <c r="C428" s="15">
        <v>203</v>
      </c>
      <c r="D428" s="26">
        <v>2.7119999999999998E-2</v>
      </c>
      <c r="E428" s="15">
        <v>-4.0689999999999997E-2</v>
      </c>
      <c r="F428" s="15">
        <v>-5.2490000000000002E-2</v>
      </c>
      <c r="G428" s="16">
        <v>-1.634E-2</v>
      </c>
      <c r="J428" s="38">
        <v>3</v>
      </c>
      <c r="K428" s="77">
        <v>1322.384476206362</v>
      </c>
      <c r="L428" s="26">
        <v>0.20164379079064937</v>
      </c>
      <c r="M428" s="15">
        <v>0.47785312763283294</v>
      </c>
      <c r="N428" s="15">
        <v>0.32050308157651775</v>
      </c>
      <c r="O428" s="16">
        <v>0</v>
      </c>
    </row>
    <row r="429" spans="2:15" x14ac:dyDescent="0.25">
      <c r="B429" s="38">
        <v>13</v>
      </c>
      <c r="C429" s="15">
        <v>612</v>
      </c>
      <c r="D429" s="26">
        <v>-7.4000000000000003E-3</v>
      </c>
      <c r="E429" s="15">
        <v>-8.0799999999999997E-2</v>
      </c>
      <c r="F429" s="15">
        <v>-3.7260000000000001E-2</v>
      </c>
      <c r="G429" s="16">
        <v>0.15142</v>
      </c>
      <c r="J429" s="38">
        <v>3</v>
      </c>
      <c r="K429" s="77">
        <v>1315.7036502845622</v>
      </c>
      <c r="L429" s="26">
        <v>0.20082996476445322</v>
      </c>
      <c r="M429" s="15">
        <v>0.4757895313946402</v>
      </c>
      <c r="N429" s="15">
        <v>0.3233805038409065</v>
      </c>
      <c r="O429" s="16">
        <v>0</v>
      </c>
    </row>
    <row r="430" spans="2:15" x14ac:dyDescent="0.25">
      <c r="B430" s="38">
        <v>13</v>
      </c>
      <c r="C430" s="15">
        <v>558</v>
      </c>
      <c r="D430" s="26">
        <v>-1.5900000000000001E-3</v>
      </c>
      <c r="E430" s="15">
        <v>-1.555E-2</v>
      </c>
      <c r="F430" s="15">
        <v>-7.3600000000000002E-3</v>
      </c>
      <c r="G430" s="16">
        <v>0.24023</v>
      </c>
      <c r="J430" s="38">
        <v>3</v>
      </c>
      <c r="K430" s="77">
        <v>1321.2678787685641</v>
      </c>
      <c r="L430" s="26">
        <v>0.20273121295174965</v>
      </c>
      <c r="M430" s="15">
        <v>0.47718358935135025</v>
      </c>
      <c r="N430" s="15">
        <v>0.32008519769690019</v>
      </c>
      <c r="O430" s="16">
        <v>0</v>
      </c>
    </row>
    <row r="431" spans="2:15" x14ac:dyDescent="0.25">
      <c r="B431" s="38">
        <v>13</v>
      </c>
      <c r="C431" s="15">
        <v>458</v>
      </c>
      <c r="D431" s="26">
        <v>7.9500000000000005E-3</v>
      </c>
      <c r="E431" s="15">
        <v>-5.67E-2</v>
      </c>
      <c r="F431" s="15">
        <v>7.8200000000000006E-3</v>
      </c>
      <c r="G431" s="16">
        <v>-3.5069999999999997E-2</v>
      </c>
      <c r="J431" s="38">
        <v>3</v>
      </c>
      <c r="K431" s="77">
        <v>1305.8106496691184</v>
      </c>
      <c r="L431" s="26">
        <v>0.20155181370709538</v>
      </c>
      <c r="M431" s="15">
        <v>0.4760167118399225</v>
      </c>
      <c r="N431" s="15">
        <v>0.32243147445298198</v>
      </c>
      <c r="O431" s="16">
        <v>0</v>
      </c>
    </row>
    <row r="432" spans="2:15" x14ac:dyDescent="0.25">
      <c r="B432" s="38">
        <v>13</v>
      </c>
      <c r="C432" s="15">
        <v>594</v>
      </c>
      <c r="D432" s="26">
        <v>8.9499999999999996E-3</v>
      </c>
      <c r="E432" s="15">
        <v>-7.707E-2</v>
      </c>
      <c r="F432" s="15">
        <v>9.5700000000000004E-3</v>
      </c>
      <c r="G432" s="16">
        <v>-3.9399999999999998E-2</v>
      </c>
      <c r="J432" s="38">
        <v>3</v>
      </c>
      <c r="K432" s="77">
        <v>2329.6756269896382</v>
      </c>
      <c r="L432" s="26">
        <v>0.43501943419877898</v>
      </c>
      <c r="M432" s="15">
        <v>0.21801473572195118</v>
      </c>
      <c r="N432" s="15">
        <v>0.3469658300792699</v>
      </c>
      <c r="O432" s="16">
        <v>0</v>
      </c>
    </row>
    <row r="433" spans="2:15" x14ac:dyDescent="0.25">
      <c r="B433" s="38">
        <v>13</v>
      </c>
      <c r="C433" s="15">
        <v>664</v>
      </c>
      <c r="D433" s="26">
        <v>2.155E-2</v>
      </c>
      <c r="E433" s="15">
        <v>0.13436999999999999</v>
      </c>
      <c r="F433" s="15">
        <v>7.1629999999999999E-2</v>
      </c>
      <c r="G433" s="16">
        <v>0.35125000000000001</v>
      </c>
      <c r="J433" s="38">
        <v>3</v>
      </c>
      <c r="K433" s="77">
        <v>1305.1757034573247</v>
      </c>
      <c r="L433" s="26">
        <v>0.20156757953852197</v>
      </c>
      <c r="M433" s="15">
        <v>0.47593682882190219</v>
      </c>
      <c r="N433" s="15">
        <v>0.32249559163957581</v>
      </c>
      <c r="O433" s="16">
        <v>0</v>
      </c>
    </row>
    <row r="434" spans="2:15" x14ac:dyDescent="0.25">
      <c r="B434" s="38">
        <v>13</v>
      </c>
      <c r="C434" s="15">
        <v>5000</v>
      </c>
      <c r="D434" s="26">
        <v>0</v>
      </c>
      <c r="E434" s="15">
        <v>0</v>
      </c>
      <c r="F434" s="15">
        <v>0</v>
      </c>
      <c r="G434" s="16">
        <v>-1</v>
      </c>
      <c r="J434" s="38">
        <v>3</v>
      </c>
      <c r="K434" s="77">
        <v>1305.0507429168297</v>
      </c>
      <c r="L434" s="26">
        <v>0.20158454106280191</v>
      </c>
      <c r="M434" s="15">
        <v>0.47591382687034856</v>
      </c>
      <c r="N434" s="15">
        <v>0.32250163206684945</v>
      </c>
      <c r="O434" s="16">
        <v>0</v>
      </c>
    </row>
    <row r="435" spans="2:15" x14ac:dyDescent="0.25">
      <c r="B435" s="38">
        <v>13</v>
      </c>
      <c r="C435" s="15">
        <v>5340</v>
      </c>
      <c r="D435" s="26">
        <v>0</v>
      </c>
      <c r="E435" s="15">
        <v>-1</v>
      </c>
      <c r="F435" s="15">
        <v>0</v>
      </c>
      <c r="G435" s="16">
        <v>0</v>
      </c>
      <c r="J435" s="38">
        <v>3</v>
      </c>
      <c r="K435" s="77">
        <v>1304.9818876304039</v>
      </c>
      <c r="L435" s="26">
        <v>0.20161852995366678</v>
      </c>
      <c r="M435" s="15">
        <v>0.47588290098724478</v>
      </c>
      <c r="N435" s="15">
        <v>0.32249856905908847</v>
      </c>
      <c r="O435" s="16">
        <v>0</v>
      </c>
    </row>
    <row r="436" spans="2:15" x14ac:dyDescent="0.25">
      <c r="B436" s="38">
        <v>13</v>
      </c>
      <c r="C436" s="15">
        <v>463</v>
      </c>
      <c r="D436" s="26">
        <v>5.2990000000000002E-2</v>
      </c>
      <c r="E436" s="15">
        <v>0.21146999999999999</v>
      </c>
      <c r="F436" s="15">
        <v>9.708E-2</v>
      </c>
      <c r="G436" s="16">
        <v>0</v>
      </c>
      <c r="J436" s="38">
        <v>3</v>
      </c>
      <c r="K436" s="77">
        <v>1304.9097663867178</v>
      </c>
      <c r="L436" s="26">
        <v>0.20167279935912233</v>
      </c>
      <c r="M436" s="15">
        <v>0.47582869682287193</v>
      </c>
      <c r="N436" s="15">
        <v>0.32249850381800582</v>
      </c>
      <c r="O436" s="16">
        <v>0</v>
      </c>
    </row>
    <row r="437" spans="2:15" x14ac:dyDescent="0.25">
      <c r="B437" s="38">
        <v>13</v>
      </c>
      <c r="C437" s="15">
        <v>493</v>
      </c>
      <c r="D437" s="26">
        <v>8.2900000000000001E-2</v>
      </c>
      <c r="E437" s="15">
        <v>0.20183000000000001</v>
      </c>
      <c r="F437" s="15">
        <v>0.15884999999999999</v>
      </c>
      <c r="G437" s="16">
        <v>0</v>
      </c>
      <c r="J437" s="38">
        <v>3</v>
      </c>
      <c r="K437" s="77">
        <v>1304.994875298227</v>
      </c>
      <c r="L437" s="26">
        <v>0.20171331753930746</v>
      </c>
      <c r="M437" s="15">
        <v>0.47580756358348891</v>
      </c>
      <c r="N437" s="15">
        <v>0.32247911887720354</v>
      </c>
      <c r="O437" s="16">
        <v>0</v>
      </c>
    </row>
    <row r="438" spans="2:15" x14ac:dyDescent="0.25">
      <c r="B438" s="38">
        <v>13</v>
      </c>
      <c r="C438" s="15">
        <v>463</v>
      </c>
      <c r="D438" s="26">
        <v>7.5620000000000007E-2</v>
      </c>
      <c r="E438" s="15">
        <v>0.21387999999999999</v>
      </c>
      <c r="F438" s="15">
        <v>0.1118</v>
      </c>
      <c r="G438" s="16">
        <v>0</v>
      </c>
      <c r="J438" s="38">
        <v>3</v>
      </c>
      <c r="K438" s="77">
        <v>2327.9693917095128</v>
      </c>
      <c r="L438" s="26">
        <v>0.43515143048977767</v>
      </c>
      <c r="M438" s="15">
        <v>0.21832486920785696</v>
      </c>
      <c r="N438" s="15">
        <v>0.34652370030236529</v>
      </c>
      <c r="O438" s="16">
        <v>0</v>
      </c>
    </row>
    <row r="439" spans="2:15" x14ac:dyDescent="0.25">
      <c r="B439" s="38">
        <v>13</v>
      </c>
      <c r="C439" s="15">
        <v>580</v>
      </c>
      <c r="D439" s="26">
        <v>0.12870999999999999</v>
      </c>
      <c r="E439" s="15">
        <v>0.26207999999999998</v>
      </c>
      <c r="F439" s="15">
        <v>0.17584</v>
      </c>
      <c r="G439" s="16">
        <v>0</v>
      </c>
      <c r="J439" s="38">
        <v>3</v>
      </c>
      <c r="K439" s="77">
        <v>1304.9632654638744</v>
      </c>
      <c r="L439" s="26">
        <v>0.20175739140608026</v>
      </c>
      <c r="M439" s="15">
        <v>0.47573036618588405</v>
      </c>
      <c r="N439" s="15">
        <v>0.32251224240803567</v>
      </c>
      <c r="O439" s="16">
        <v>0</v>
      </c>
    </row>
    <row r="440" spans="2:15" x14ac:dyDescent="0.25">
      <c r="B440" s="38">
        <v>13</v>
      </c>
      <c r="C440" s="15">
        <v>551</v>
      </c>
      <c r="D440" s="26">
        <v>2.2769999999999999E-2</v>
      </c>
      <c r="E440" s="15">
        <v>0.24198</v>
      </c>
      <c r="F440" s="15">
        <v>9.8059999999999994E-2</v>
      </c>
      <c r="G440" s="16">
        <v>0</v>
      </c>
      <c r="J440" s="38">
        <v>3</v>
      </c>
      <c r="K440" s="77">
        <v>1315.5475160559024</v>
      </c>
      <c r="L440" s="26">
        <v>0.20442911230509972</v>
      </c>
      <c r="M440" s="15">
        <v>0.47504419274064813</v>
      </c>
      <c r="N440" s="15">
        <v>0.32052669495425218</v>
      </c>
      <c r="O440" s="16">
        <v>0</v>
      </c>
    </row>
    <row r="441" spans="2:15" x14ac:dyDescent="0.25">
      <c r="B441" s="38">
        <v>13</v>
      </c>
      <c r="C441" s="15">
        <v>551</v>
      </c>
      <c r="D441" s="26">
        <v>2.699E-2</v>
      </c>
      <c r="E441" s="15">
        <v>0.24338000000000001</v>
      </c>
      <c r="F441" s="15">
        <v>9.9279999999999993E-2</v>
      </c>
      <c r="G441" s="16">
        <v>0</v>
      </c>
      <c r="J441" s="38">
        <v>3</v>
      </c>
      <c r="K441" s="77">
        <v>2148.0190971493785</v>
      </c>
      <c r="L441" s="26">
        <v>0.41163661080668307</v>
      </c>
      <c r="M441" s="15">
        <v>0.41004220967214078</v>
      </c>
      <c r="N441" s="15">
        <v>0.17832117952117618</v>
      </c>
      <c r="O441" s="16">
        <v>0</v>
      </c>
    </row>
    <row r="442" spans="2:15" x14ac:dyDescent="0.25">
      <c r="B442" s="38">
        <v>13</v>
      </c>
      <c r="C442" s="15">
        <v>597</v>
      </c>
      <c r="D442" s="26">
        <v>0.13724</v>
      </c>
      <c r="E442" s="15">
        <v>0.25678000000000001</v>
      </c>
      <c r="F442" s="15">
        <v>0.20355999999999999</v>
      </c>
      <c r="G442" s="16">
        <v>0</v>
      </c>
      <c r="J442" s="38">
        <v>3</v>
      </c>
      <c r="K442" s="77">
        <v>2148.1519755946083</v>
      </c>
      <c r="L442" s="26">
        <v>0.41176964264733035</v>
      </c>
      <c r="M442" s="15">
        <v>0.40988972254393474</v>
      </c>
      <c r="N442" s="15">
        <v>0.17834063480873491</v>
      </c>
      <c r="O442" s="16">
        <v>0</v>
      </c>
    </row>
    <row r="443" spans="2:15" x14ac:dyDescent="0.25">
      <c r="B443" s="38">
        <v>13</v>
      </c>
      <c r="C443" s="15">
        <v>570</v>
      </c>
      <c r="D443" s="26">
        <v>0</v>
      </c>
      <c r="E443" s="15">
        <v>0.22550999999999999</v>
      </c>
      <c r="F443" s="15">
        <v>0.11907</v>
      </c>
      <c r="G443" s="16">
        <v>0</v>
      </c>
      <c r="J443" s="38">
        <v>3</v>
      </c>
      <c r="K443" s="77">
        <v>1750.3716644590475</v>
      </c>
      <c r="L443" s="26">
        <v>0.31868320880647111</v>
      </c>
      <c r="M443" s="15">
        <v>0.44051966924293667</v>
      </c>
      <c r="N443" s="15">
        <v>0.24079712195059216</v>
      </c>
      <c r="O443" s="16">
        <v>0</v>
      </c>
    </row>
    <row r="444" spans="2:15" x14ac:dyDescent="0.25">
      <c r="B444" s="38">
        <v>13</v>
      </c>
      <c r="C444" s="15">
        <v>599</v>
      </c>
      <c r="D444" s="26">
        <v>0.11344</v>
      </c>
      <c r="E444" s="15">
        <v>0.24807000000000001</v>
      </c>
      <c r="F444" s="15">
        <v>0.19913</v>
      </c>
      <c r="G444" s="16">
        <v>0</v>
      </c>
      <c r="J444" s="38">
        <v>3</v>
      </c>
      <c r="K444" s="77">
        <v>1420.0887427821324</v>
      </c>
      <c r="L444" s="26">
        <v>0.33302223469989101</v>
      </c>
      <c r="M444" s="15">
        <v>0.33328780670404906</v>
      </c>
      <c r="N444" s="15">
        <v>0.33368995859605993</v>
      </c>
      <c r="O444" s="16">
        <v>0</v>
      </c>
    </row>
    <row r="445" spans="2:15" x14ac:dyDescent="0.25">
      <c r="B445" s="38">
        <v>13</v>
      </c>
      <c r="C445" s="15">
        <v>535</v>
      </c>
      <c r="D445" s="26">
        <v>0.10398</v>
      </c>
      <c r="E445" s="15">
        <v>0.22206000000000001</v>
      </c>
      <c r="F445" s="15">
        <v>0.17887</v>
      </c>
      <c r="G445" s="16">
        <v>0</v>
      </c>
      <c r="J445" s="38">
        <v>3</v>
      </c>
      <c r="K445" s="77">
        <v>1418.1441374405128</v>
      </c>
      <c r="L445" s="26">
        <v>0.33364874544726403</v>
      </c>
      <c r="M445" s="15">
        <v>0.33317120561121943</v>
      </c>
      <c r="N445" s="15">
        <v>0.33318004894151654</v>
      </c>
      <c r="O445" s="16">
        <v>0</v>
      </c>
    </row>
    <row r="446" spans="2:15" x14ac:dyDescent="0.25">
      <c r="B446" s="38">
        <v>13</v>
      </c>
      <c r="C446" s="15">
        <v>368</v>
      </c>
      <c r="D446" s="26">
        <v>-6.6800000000000002E-3</v>
      </c>
      <c r="E446" s="15">
        <v>0.13436999999999999</v>
      </c>
      <c r="F446" s="15">
        <v>7.9799999999999996E-2</v>
      </c>
      <c r="G446" s="16">
        <v>0</v>
      </c>
      <c r="J446" s="38">
        <v>3</v>
      </c>
      <c r="K446" s="77">
        <v>1416.6669997174113</v>
      </c>
      <c r="L446" s="26">
        <v>0.33333333333333331</v>
      </c>
      <c r="M446" s="15">
        <v>0.33333333333333331</v>
      </c>
      <c r="N446" s="15">
        <v>0.33333333333333331</v>
      </c>
      <c r="O446" s="16">
        <v>0</v>
      </c>
    </row>
    <row r="447" spans="2:15" x14ac:dyDescent="0.25">
      <c r="B447" s="38">
        <v>13</v>
      </c>
      <c r="C447" s="15">
        <v>406</v>
      </c>
      <c r="D447" s="26">
        <v>-4.4799999999999996E-3</v>
      </c>
      <c r="E447" s="15">
        <v>0.14999000000000001</v>
      </c>
      <c r="F447" s="15">
        <v>9.146E-2</v>
      </c>
      <c r="G447" s="16">
        <v>0</v>
      </c>
      <c r="J447" s="38">
        <v>3</v>
      </c>
      <c r="K447" s="77">
        <v>1585.8720597803165</v>
      </c>
      <c r="L447" s="26">
        <v>2.2676169465160288E-3</v>
      </c>
      <c r="M447" s="15">
        <v>-0.27799712203381927</v>
      </c>
      <c r="N447" s="15">
        <v>-0.72427049491269679</v>
      </c>
      <c r="O447" s="16">
        <v>0</v>
      </c>
    </row>
    <row r="448" spans="2:15" x14ac:dyDescent="0.25">
      <c r="B448" s="38">
        <v>13</v>
      </c>
      <c r="C448" s="15">
        <v>406</v>
      </c>
      <c r="D448" s="26">
        <v>0</v>
      </c>
      <c r="E448" s="15">
        <v>0.15362000000000001</v>
      </c>
      <c r="F448" s="15">
        <v>9.4979999999999995E-2</v>
      </c>
      <c r="G448" s="16">
        <v>0</v>
      </c>
      <c r="J448" s="38">
        <v>3</v>
      </c>
      <c r="K448" s="77">
        <v>1524.6284383173047</v>
      </c>
      <c r="L448" s="26">
        <v>2.5210910790269817E-17</v>
      </c>
      <c r="M448" s="15">
        <v>-0.3004812619393134</v>
      </c>
      <c r="N448" s="15">
        <v>-0.69951873806068654</v>
      </c>
      <c r="O448" s="16">
        <v>0</v>
      </c>
    </row>
    <row r="449" spans="2:15" x14ac:dyDescent="0.25">
      <c r="B449" s="38">
        <v>13</v>
      </c>
      <c r="C449" s="15">
        <v>385</v>
      </c>
      <c r="D449" s="26">
        <v>-8.4100000000000008E-3</v>
      </c>
      <c r="E449" s="15">
        <v>0.14099999999999999</v>
      </c>
      <c r="F449" s="15">
        <v>8.0199999999999994E-2</v>
      </c>
      <c r="G449" s="16">
        <v>0</v>
      </c>
      <c r="J449" s="38">
        <v>3</v>
      </c>
      <c r="K449" s="77">
        <v>1640.1074244917015</v>
      </c>
      <c r="L449" s="26">
        <v>2.8584271232003907E-2</v>
      </c>
      <c r="M449" s="15">
        <v>-0.35439259514634708</v>
      </c>
      <c r="N449" s="15">
        <v>-0.67419167608565678</v>
      </c>
      <c r="O449" s="16">
        <v>0</v>
      </c>
    </row>
    <row r="450" spans="2:15" x14ac:dyDescent="0.25">
      <c r="B450" s="38">
        <v>13</v>
      </c>
      <c r="C450" s="15">
        <v>364</v>
      </c>
      <c r="D450" s="26">
        <v>4.8509999999999998E-2</v>
      </c>
      <c r="E450" s="15">
        <v>-7.4399999999999994E-2</v>
      </c>
      <c r="F450" s="15">
        <v>-0.17227999999999999</v>
      </c>
      <c r="G450" s="16">
        <v>0</v>
      </c>
      <c r="J450" s="38">
        <v>3</v>
      </c>
      <c r="K450" s="77">
        <v>1643.9458859451315</v>
      </c>
      <c r="L450" s="26">
        <v>2.9964938834342009E-2</v>
      </c>
      <c r="M450" s="15">
        <v>-0.35476519080229485</v>
      </c>
      <c r="N450" s="15">
        <v>-0.67519974803204719</v>
      </c>
      <c r="O450" s="16">
        <v>0</v>
      </c>
    </row>
    <row r="451" spans="2:15" x14ac:dyDescent="0.25">
      <c r="B451" s="38">
        <v>13</v>
      </c>
      <c r="C451" s="15">
        <v>367</v>
      </c>
      <c r="D451" s="26">
        <v>4.6769999999999999E-2</v>
      </c>
      <c r="E451" s="15">
        <v>-8.1259999999999999E-2</v>
      </c>
      <c r="F451" s="15">
        <v>-0.17241000000000001</v>
      </c>
      <c r="G451" s="16">
        <v>0</v>
      </c>
      <c r="J451" s="38">
        <v>3</v>
      </c>
      <c r="K451" s="77">
        <v>1644.3450812390874</v>
      </c>
      <c r="L451" s="26">
        <v>3.0193897331997215E-2</v>
      </c>
      <c r="M451" s="15">
        <v>-0.35459669267426036</v>
      </c>
      <c r="N451" s="15">
        <v>-0.67559720465773687</v>
      </c>
      <c r="O451" s="16">
        <v>0</v>
      </c>
    </row>
    <row r="452" spans="2:15" x14ac:dyDescent="0.25">
      <c r="B452" s="38">
        <v>13</v>
      </c>
      <c r="C452" s="15">
        <v>349</v>
      </c>
      <c r="D452" s="26">
        <v>5.2900000000000004E-3</v>
      </c>
      <c r="E452" s="15">
        <v>-8.1909999999999997E-2</v>
      </c>
      <c r="F452" s="15">
        <v>-0.20809</v>
      </c>
      <c r="G452" s="16">
        <v>0</v>
      </c>
      <c r="J452" s="38">
        <v>3</v>
      </c>
      <c r="K452" s="77">
        <v>1644.9175798801934</v>
      </c>
      <c r="L452" s="26">
        <v>3.0422212154439784E-2</v>
      </c>
      <c r="M452" s="15">
        <v>-0.35476895533625302</v>
      </c>
      <c r="N452" s="15">
        <v>-0.67565325681818678</v>
      </c>
      <c r="O452" s="16">
        <v>0</v>
      </c>
    </row>
    <row r="453" spans="2:15" x14ac:dyDescent="0.25">
      <c r="B453" s="38">
        <v>13</v>
      </c>
      <c r="C453" s="15">
        <v>361</v>
      </c>
      <c r="D453" s="26">
        <v>4.4699999999999997E-2</v>
      </c>
      <c r="E453" s="15">
        <v>-7.2950000000000001E-2</v>
      </c>
      <c r="F453" s="15">
        <v>-0.17587</v>
      </c>
      <c r="G453" s="16">
        <v>0</v>
      </c>
      <c r="J453" s="38">
        <v>3</v>
      </c>
      <c r="K453" s="77">
        <v>4505.0083603935445</v>
      </c>
      <c r="L453" s="26">
        <v>7.6576358261038144E-19</v>
      </c>
      <c r="M453" s="15">
        <v>-1</v>
      </c>
      <c r="N453" s="15">
        <v>-2.7722580332477099E-17</v>
      </c>
      <c r="O453" s="16">
        <v>0</v>
      </c>
    </row>
    <row r="454" spans="2:15" x14ac:dyDescent="0.25">
      <c r="B454" s="38">
        <v>13</v>
      </c>
      <c r="C454" s="15">
        <v>337</v>
      </c>
      <c r="D454" s="26">
        <v>-4.3529999999999999E-2</v>
      </c>
      <c r="E454" s="15">
        <v>-8.1299999999999997E-2</v>
      </c>
      <c r="F454" s="15">
        <v>-0.20707999999999999</v>
      </c>
      <c r="G454" s="16">
        <v>0</v>
      </c>
      <c r="J454" s="38">
        <v>3</v>
      </c>
      <c r="K454" s="77">
        <v>4505.0083603935509</v>
      </c>
      <c r="L454" s="26">
        <v>8.9662191634759986E-16</v>
      </c>
      <c r="M454" s="15">
        <v>-1.0000000000000016</v>
      </c>
      <c r="N454" s="15">
        <v>6.1551882906024421E-16</v>
      </c>
      <c r="O454" s="16">
        <v>0</v>
      </c>
    </row>
    <row r="455" spans="2:15" x14ac:dyDescent="0.25">
      <c r="B455" s="38">
        <v>13</v>
      </c>
      <c r="C455" s="15">
        <v>337</v>
      </c>
      <c r="D455" s="26">
        <v>-0.12237000000000001</v>
      </c>
      <c r="E455" s="15">
        <v>-8.2559999999999995E-2</v>
      </c>
      <c r="F455" s="15">
        <v>-0.20880000000000001</v>
      </c>
      <c r="G455" s="16">
        <v>0</v>
      </c>
      <c r="J455" s="38">
        <v>3</v>
      </c>
      <c r="K455" s="77">
        <v>2372.0908481024735</v>
      </c>
      <c r="L455" s="26">
        <v>5.6055148725043531E-2</v>
      </c>
      <c r="M455" s="15">
        <v>-0.20990864203420559</v>
      </c>
      <c r="N455" s="15">
        <v>-0.84614650669083791</v>
      </c>
      <c r="O455" s="16">
        <v>0</v>
      </c>
    </row>
    <row r="456" spans="2:15" x14ac:dyDescent="0.25">
      <c r="B456" s="38">
        <v>13</v>
      </c>
      <c r="C456" s="15">
        <v>348</v>
      </c>
      <c r="D456" s="26">
        <v>-0.15281</v>
      </c>
      <c r="E456" s="15">
        <v>-0.10149</v>
      </c>
      <c r="F456" s="15">
        <v>-0.20576</v>
      </c>
      <c r="G456" s="16">
        <v>0</v>
      </c>
      <c r="J456" s="38">
        <v>3</v>
      </c>
      <c r="K456" s="77">
        <v>2367.2013438610393</v>
      </c>
      <c r="L456" s="26">
        <v>5.8079100756815362E-2</v>
      </c>
      <c r="M456" s="15">
        <v>-0.21176533660561908</v>
      </c>
      <c r="N456" s="15">
        <v>-0.8463137641511963</v>
      </c>
      <c r="O456" s="16">
        <v>0</v>
      </c>
    </row>
    <row r="457" spans="2:15" x14ac:dyDescent="0.25">
      <c r="B457" s="38">
        <v>13</v>
      </c>
      <c r="C457" s="15">
        <v>345</v>
      </c>
      <c r="D457" s="26">
        <v>0</v>
      </c>
      <c r="E457" s="15">
        <v>-9.3219999999999997E-2</v>
      </c>
      <c r="F457" s="15">
        <v>-0.2036</v>
      </c>
      <c r="G457" s="16">
        <v>0</v>
      </c>
      <c r="J457" s="38">
        <v>3</v>
      </c>
      <c r="K457" s="77">
        <v>4505.0083603935454</v>
      </c>
      <c r="L457" s="26">
        <v>1.4733679057820002E-16</v>
      </c>
      <c r="M457" s="15">
        <v>-1.0000000000000004</v>
      </c>
      <c r="N457" s="15">
        <v>2.2003586487665398E-16</v>
      </c>
      <c r="O457" s="16">
        <v>0</v>
      </c>
    </row>
    <row r="458" spans="2:15" x14ac:dyDescent="0.25">
      <c r="B458" s="38">
        <v>13</v>
      </c>
      <c r="C458" s="15">
        <v>341</v>
      </c>
      <c r="D458" s="26">
        <v>0</v>
      </c>
      <c r="E458" s="15">
        <v>-8.2269999999999996E-2</v>
      </c>
      <c r="F458" s="15">
        <v>-0.20816999999999999</v>
      </c>
      <c r="G458" s="16">
        <v>0</v>
      </c>
      <c r="J458" s="38">
        <v>3</v>
      </c>
      <c r="K458" s="77">
        <v>3506.6645527369828</v>
      </c>
      <c r="L458" s="26">
        <v>0.13308884419732639</v>
      </c>
      <c r="M458" s="15">
        <v>-0.11323114363455071</v>
      </c>
      <c r="N458" s="15">
        <v>-1.0198577005627758</v>
      </c>
      <c r="O458" s="16">
        <v>0</v>
      </c>
    </row>
    <row r="459" spans="2:15" x14ac:dyDescent="0.25">
      <c r="B459" s="38">
        <v>13</v>
      </c>
      <c r="C459" s="15">
        <v>352</v>
      </c>
      <c r="D459" s="26">
        <v>-9.7689999999999999E-2</v>
      </c>
      <c r="E459" s="15">
        <v>-0.10208</v>
      </c>
      <c r="F459" s="15">
        <v>-0.20663000000000001</v>
      </c>
      <c r="G459" s="16">
        <v>0</v>
      </c>
      <c r="J459" s="38">
        <v>3</v>
      </c>
      <c r="K459" s="77">
        <v>1544.0981642722991</v>
      </c>
      <c r="L459" s="26">
        <v>7.207815743517086E-17</v>
      </c>
      <c r="M459" s="15">
        <v>-0.33770470196711588</v>
      </c>
      <c r="N459" s="15">
        <v>-0.66229529803288423</v>
      </c>
      <c r="O459" s="16">
        <v>0</v>
      </c>
    </row>
    <row r="460" spans="2:15" x14ac:dyDescent="0.25">
      <c r="B460" s="38">
        <v>13</v>
      </c>
      <c r="C460" s="15">
        <v>666</v>
      </c>
      <c r="D460" s="26">
        <v>-0.33463999999999999</v>
      </c>
      <c r="E460" s="15">
        <v>-0.13341</v>
      </c>
      <c r="F460" s="15">
        <v>-0.23100999999999999</v>
      </c>
      <c r="G460" s="16">
        <v>0</v>
      </c>
      <c r="J460" s="38">
        <v>3</v>
      </c>
      <c r="K460" s="77">
        <v>1983.6912997148866</v>
      </c>
      <c r="L460" s="26">
        <v>0.10158317908224311</v>
      </c>
      <c r="M460" s="15">
        <v>-0.3031132102640901</v>
      </c>
      <c r="N460" s="15">
        <v>-0.79846996881815313</v>
      </c>
      <c r="O460" s="16">
        <v>0</v>
      </c>
    </row>
    <row r="461" spans="2:15" x14ac:dyDescent="0.25">
      <c r="B461" s="38">
        <v>13</v>
      </c>
      <c r="C461" s="15">
        <v>670</v>
      </c>
      <c r="D461" s="26">
        <v>-0.33540999999999999</v>
      </c>
      <c r="E461" s="15">
        <v>-0.15593000000000001</v>
      </c>
      <c r="F461" s="15">
        <v>-0.24426</v>
      </c>
      <c r="G461" s="16">
        <v>0</v>
      </c>
      <c r="J461" s="38">
        <v>3</v>
      </c>
      <c r="K461" s="77">
        <v>1984.0798381711772</v>
      </c>
      <c r="L461" s="26">
        <v>0.1016012673972531</v>
      </c>
      <c r="M461" s="15">
        <v>-0.30312004922948005</v>
      </c>
      <c r="N461" s="15">
        <v>-0.79848121816777307</v>
      </c>
      <c r="O461" s="16">
        <v>0</v>
      </c>
    </row>
    <row r="462" spans="2:15" x14ac:dyDescent="0.25">
      <c r="B462" s="38">
        <v>13</v>
      </c>
      <c r="C462" s="15">
        <v>662</v>
      </c>
      <c r="D462" s="26">
        <v>-0.34194999999999998</v>
      </c>
      <c r="E462" s="15">
        <v>-0.16414999999999999</v>
      </c>
      <c r="F462" s="15">
        <v>-0.26978999999999997</v>
      </c>
      <c r="G462" s="16">
        <v>0</v>
      </c>
      <c r="J462" s="38">
        <v>3</v>
      </c>
      <c r="K462" s="77">
        <v>1526.2875059796143</v>
      </c>
      <c r="L462" s="26">
        <v>8.0341481963030647E-17</v>
      </c>
      <c r="M462" s="15">
        <v>-0.3272290161541575</v>
      </c>
      <c r="N462" s="15">
        <v>-0.67277098384584244</v>
      </c>
      <c r="O462" s="16">
        <v>0</v>
      </c>
    </row>
    <row r="463" spans="2:15" x14ac:dyDescent="0.25">
      <c r="B463" s="38">
        <v>13</v>
      </c>
      <c r="C463" s="15">
        <v>671</v>
      </c>
      <c r="D463" s="26">
        <v>-0.33395000000000002</v>
      </c>
      <c r="E463" s="15">
        <v>-0.14849999999999999</v>
      </c>
      <c r="F463" s="15">
        <v>-0.23588999999999999</v>
      </c>
      <c r="G463" s="16">
        <v>0</v>
      </c>
      <c r="J463" s="38">
        <v>3</v>
      </c>
      <c r="K463" s="77">
        <v>4849.0063763953704</v>
      </c>
      <c r="L463" s="26">
        <v>0.22907157632015318</v>
      </c>
      <c r="M463" s="15">
        <v>-1.0997714982534717E-2</v>
      </c>
      <c r="N463" s="15">
        <v>-1.2180738613376185</v>
      </c>
      <c r="O463" s="16">
        <v>0</v>
      </c>
    </row>
    <row r="464" spans="2:15" x14ac:dyDescent="0.25">
      <c r="B464" s="38">
        <v>13</v>
      </c>
      <c r="C464" s="15">
        <v>664</v>
      </c>
      <c r="D464" s="26">
        <v>-0.34011000000000002</v>
      </c>
      <c r="E464" s="15">
        <v>-0.16295999999999999</v>
      </c>
      <c r="F464" s="15">
        <v>-0.26312000000000002</v>
      </c>
      <c r="G464" s="16">
        <v>0</v>
      </c>
      <c r="J464" s="38">
        <v>3</v>
      </c>
      <c r="K464" s="77">
        <v>4856.6080934553838</v>
      </c>
      <c r="L464" s="26">
        <v>0.2299860752847718</v>
      </c>
      <c r="M464" s="15">
        <v>-1.0614741936220237E-2</v>
      </c>
      <c r="N464" s="15">
        <v>-1.2193713333485516</v>
      </c>
      <c r="O464" s="16">
        <v>0</v>
      </c>
    </row>
    <row r="465" spans="2:15" x14ac:dyDescent="0.25">
      <c r="B465" s="38">
        <v>13</v>
      </c>
      <c r="C465" s="15">
        <v>671</v>
      </c>
      <c r="D465" s="26">
        <v>-0.33395000000000002</v>
      </c>
      <c r="E465" s="15">
        <v>-0.14960999999999999</v>
      </c>
      <c r="F465" s="15">
        <v>-0.23641000000000001</v>
      </c>
      <c r="G465" s="16">
        <v>0</v>
      </c>
      <c r="J465" s="38">
        <v>3</v>
      </c>
      <c r="K465" s="77">
        <v>3777.1696541404144</v>
      </c>
      <c r="L465" s="26">
        <v>0.19526170999986311</v>
      </c>
      <c r="M465" s="15">
        <v>-0.11633583189244182</v>
      </c>
      <c r="N465" s="15">
        <v>-1.0789258781074214</v>
      </c>
      <c r="O465" s="16">
        <v>0</v>
      </c>
    </row>
    <row r="466" spans="2:15" x14ac:dyDescent="0.25">
      <c r="B466" s="38">
        <v>14</v>
      </c>
      <c r="C466" s="15">
        <v>727</v>
      </c>
      <c r="D466" s="26">
        <v>-7.3380000000000001E-2</v>
      </c>
      <c r="E466" s="15">
        <v>0.17316999999999999</v>
      </c>
      <c r="F466" s="15">
        <v>6.2280000000000002E-2</v>
      </c>
      <c r="G466" s="16">
        <v>0.20161999999999999</v>
      </c>
      <c r="J466" s="38">
        <v>3</v>
      </c>
      <c r="K466" s="77">
        <v>3907.7736469790884</v>
      </c>
      <c r="L466" s="26">
        <v>0.20567706347749551</v>
      </c>
      <c r="M466" s="15">
        <v>-0.10636845845746909</v>
      </c>
      <c r="N466" s="15">
        <v>-1.0993086050200265</v>
      </c>
      <c r="O466" s="16">
        <v>0</v>
      </c>
    </row>
    <row r="467" spans="2:15" x14ac:dyDescent="0.25">
      <c r="B467" s="38">
        <v>14</v>
      </c>
      <c r="C467" s="15">
        <v>796</v>
      </c>
      <c r="D467" s="26">
        <v>7.7619999999999995E-2</v>
      </c>
      <c r="E467" s="15">
        <v>-0.11098</v>
      </c>
      <c r="F467" s="15">
        <v>-0.16370000000000001</v>
      </c>
      <c r="G467" s="16">
        <v>-6.3780000000000003E-2</v>
      </c>
      <c r="J467" s="38">
        <v>3</v>
      </c>
      <c r="K467" s="77">
        <v>4314.2565037171462</v>
      </c>
      <c r="L467" s="26">
        <v>0.23767051957559573</v>
      </c>
      <c r="M467" s="15">
        <v>-7.6817586587340045E-2</v>
      </c>
      <c r="N467" s="15">
        <v>-1.1608529329882558</v>
      </c>
      <c r="O467" s="16">
        <v>0</v>
      </c>
    </row>
    <row r="468" spans="2:15" x14ac:dyDescent="0.25">
      <c r="B468" s="38">
        <v>14</v>
      </c>
      <c r="C468" s="15">
        <v>352</v>
      </c>
      <c r="D468" s="26">
        <v>-3.1989999999999998E-2</v>
      </c>
      <c r="E468" s="15">
        <v>3.9109999999999999E-2</v>
      </c>
      <c r="F468" s="15">
        <v>4.2029999999999998E-2</v>
      </c>
      <c r="G468" s="16">
        <v>2.3050000000000001E-2</v>
      </c>
      <c r="J468" s="38">
        <v>3</v>
      </c>
      <c r="K468" s="77">
        <v>2041.4043449190654</v>
      </c>
      <c r="L468" s="26">
        <v>0.13345339645634052</v>
      </c>
      <c r="M468" s="15">
        <v>-0.3578141681674557</v>
      </c>
      <c r="N468" s="15">
        <v>-0.77563922828888487</v>
      </c>
      <c r="O468" s="16">
        <v>0</v>
      </c>
    </row>
    <row r="469" spans="2:15" x14ac:dyDescent="0.25">
      <c r="B469" s="38">
        <v>14</v>
      </c>
      <c r="C469" s="15">
        <v>1727</v>
      </c>
      <c r="D469" s="26">
        <v>-0.10507</v>
      </c>
      <c r="E469" s="15">
        <v>-0.24822</v>
      </c>
      <c r="F469" s="15">
        <v>-0.16277</v>
      </c>
      <c r="G469" s="16">
        <v>-0.39346999999999999</v>
      </c>
      <c r="J469" s="38">
        <v>3</v>
      </c>
      <c r="K469" s="77">
        <v>2044.1925365237391</v>
      </c>
      <c r="L469" s="26">
        <v>0.13416332833032793</v>
      </c>
      <c r="M469" s="15">
        <v>-0.35830246946906957</v>
      </c>
      <c r="N469" s="15">
        <v>-0.77586085886125833</v>
      </c>
      <c r="O469" s="16">
        <v>0</v>
      </c>
    </row>
    <row r="470" spans="2:15" x14ac:dyDescent="0.25">
      <c r="B470" s="38">
        <v>14</v>
      </c>
      <c r="C470" s="15">
        <v>699</v>
      </c>
      <c r="D470" s="26">
        <v>7.4490000000000001E-2</v>
      </c>
      <c r="E470" s="15">
        <v>0.25564999999999999</v>
      </c>
      <c r="F470" s="15">
        <v>0.16586999999999999</v>
      </c>
      <c r="G470" s="16">
        <v>0.41020000000000001</v>
      </c>
      <c r="J470" s="38">
        <v>3</v>
      </c>
      <c r="K470" s="77">
        <v>5475.4986772912471</v>
      </c>
      <c r="L470" s="26">
        <v>0.3276198322637951</v>
      </c>
      <c r="M470" s="15">
        <v>7.9169429014630255E-3</v>
      </c>
      <c r="N470" s="15">
        <v>-1.3355367751652583</v>
      </c>
      <c r="O470" s="16">
        <v>0</v>
      </c>
    </row>
    <row r="471" spans="2:15" x14ac:dyDescent="0.25">
      <c r="B471" s="38">
        <v>14</v>
      </c>
      <c r="C471" s="15">
        <v>473</v>
      </c>
      <c r="D471" s="26">
        <v>-3.2989999999999998E-2</v>
      </c>
      <c r="E471" s="15">
        <v>4.0669999999999998E-2</v>
      </c>
      <c r="F471" s="15">
        <v>6.0830000000000002E-2</v>
      </c>
      <c r="G471" s="16">
        <v>1.507E-2</v>
      </c>
      <c r="J471" s="38">
        <v>3</v>
      </c>
      <c r="K471" s="77">
        <v>10430.988100021268</v>
      </c>
      <c r="L471" s="26">
        <v>0.62158776677459748</v>
      </c>
      <c r="M471" s="15">
        <v>0.41478575311384736</v>
      </c>
      <c r="N471" s="15">
        <v>-2.0363735198884449</v>
      </c>
      <c r="O471" s="16">
        <v>0</v>
      </c>
    </row>
    <row r="472" spans="2:15" x14ac:dyDescent="0.25">
      <c r="B472" s="38">
        <v>14</v>
      </c>
      <c r="C472" s="15">
        <v>646</v>
      </c>
      <c r="D472" s="26">
        <v>7.3179999999999995E-2</v>
      </c>
      <c r="E472" s="15">
        <v>-0.10306999999999999</v>
      </c>
      <c r="F472" s="15">
        <v>-0.18567</v>
      </c>
      <c r="G472" s="16">
        <v>-3.3930000000000002E-2</v>
      </c>
      <c r="J472" s="38">
        <v>3</v>
      </c>
      <c r="K472" s="77">
        <v>10127.195619934471</v>
      </c>
      <c r="L472" s="26">
        <v>0.61274932459619469</v>
      </c>
      <c r="M472" s="15">
        <v>0.38512387193194225</v>
      </c>
      <c r="N472" s="15">
        <v>-1.9978731965281369</v>
      </c>
      <c r="O472" s="16">
        <v>0</v>
      </c>
    </row>
    <row r="473" spans="2:15" x14ac:dyDescent="0.25">
      <c r="B473" s="38">
        <v>14</v>
      </c>
      <c r="C473" s="15">
        <v>571</v>
      </c>
      <c r="D473" s="26">
        <v>5.015E-2</v>
      </c>
      <c r="E473" s="15">
        <v>-0.10247000000000001</v>
      </c>
      <c r="F473" s="15">
        <v>-0.19495000000000001</v>
      </c>
      <c r="G473" s="16">
        <v>-3.7839999999999999E-2</v>
      </c>
      <c r="J473" s="38">
        <v>3</v>
      </c>
      <c r="K473" s="77">
        <v>1526.2875059796145</v>
      </c>
      <c r="L473" s="26">
        <v>1.1202832599425142E-16</v>
      </c>
      <c r="M473" s="15">
        <v>-0.32722901615415756</v>
      </c>
      <c r="N473" s="15">
        <v>-0.67277098384584255</v>
      </c>
      <c r="O473" s="16">
        <v>0</v>
      </c>
    </row>
    <row r="474" spans="2:15" x14ac:dyDescent="0.25">
      <c r="B474" s="38">
        <v>14</v>
      </c>
      <c r="C474" s="15">
        <v>262</v>
      </c>
      <c r="D474" s="26">
        <v>2.7119999999999998E-2</v>
      </c>
      <c r="E474" s="15">
        <v>-4.0680000000000001E-2</v>
      </c>
      <c r="F474" s="15">
        <v>-5.246E-2</v>
      </c>
      <c r="G474" s="16">
        <v>-1.6330000000000001E-2</v>
      </c>
      <c r="J474" s="38">
        <v>3</v>
      </c>
      <c r="K474" s="77">
        <v>10565.508934712048</v>
      </c>
      <c r="L474" s="26">
        <v>0.73842589799587333</v>
      </c>
      <c r="M474" s="15">
        <v>0.36800637073323755</v>
      </c>
      <c r="N474" s="15">
        <v>-2.1064322687291108</v>
      </c>
      <c r="O474" s="16">
        <v>0</v>
      </c>
    </row>
    <row r="475" spans="2:15" x14ac:dyDescent="0.25">
      <c r="B475" s="38">
        <v>14</v>
      </c>
      <c r="C475" s="15">
        <v>1719</v>
      </c>
      <c r="D475" s="26">
        <v>0.10224</v>
      </c>
      <c r="E475" s="15">
        <v>-0.14513999999999999</v>
      </c>
      <c r="F475" s="15">
        <v>-7.3880000000000001E-2</v>
      </c>
      <c r="G475" s="16">
        <v>-0.15886</v>
      </c>
      <c r="J475" s="38">
        <v>3</v>
      </c>
      <c r="K475" s="77">
        <v>5599.9932061501586</v>
      </c>
      <c r="L475" s="26">
        <v>3.3022737311486079E-15</v>
      </c>
      <c r="M475" s="15">
        <v>0.9999999999999889</v>
      </c>
      <c r="N475" s="15">
        <v>7.8875964915969926E-15</v>
      </c>
      <c r="O475" s="16">
        <v>0</v>
      </c>
    </row>
    <row r="476" spans="2:15" x14ac:dyDescent="0.25">
      <c r="B476" s="38">
        <v>14</v>
      </c>
      <c r="C476" s="15">
        <v>599</v>
      </c>
      <c r="D476" s="26">
        <v>-7.3899999999999999E-3</v>
      </c>
      <c r="E476" s="15">
        <v>-8.0280000000000004E-2</v>
      </c>
      <c r="F476" s="15">
        <v>-3.703E-2</v>
      </c>
      <c r="G476" s="16">
        <v>0.15143999999999999</v>
      </c>
      <c r="J476" s="38">
        <v>3</v>
      </c>
      <c r="K476" s="77">
        <v>12491.545894611321</v>
      </c>
      <c r="L476" s="26">
        <v>0.89290784168985282</v>
      </c>
      <c r="M476" s="15">
        <v>0.50536596445403437</v>
      </c>
      <c r="N476" s="15">
        <v>-2.3982738061438873</v>
      </c>
      <c r="O476" s="16">
        <v>0</v>
      </c>
    </row>
    <row r="477" spans="2:15" x14ac:dyDescent="0.25">
      <c r="B477" s="38">
        <v>14</v>
      </c>
      <c r="C477" s="15">
        <v>558</v>
      </c>
      <c r="D477" s="26">
        <v>-1.5900000000000001E-3</v>
      </c>
      <c r="E477" s="15">
        <v>-1.546E-2</v>
      </c>
      <c r="F477" s="15">
        <v>-7.3200000000000001E-3</v>
      </c>
      <c r="G477" s="16">
        <v>0.24023</v>
      </c>
      <c r="J477" s="38">
        <v>3</v>
      </c>
      <c r="K477" s="77">
        <v>13119.608100662646</v>
      </c>
      <c r="L477" s="26">
        <v>0.94408458044821675</v>
      </c>
      <c r="M477" s="15">
        <v>0.54947509492964042</v>
      </c>
      <c r="N477" s="15">
        <v>-2.4935596753778571</v>
      </c>
      <c r="O477" s="16">
        <v>0</v>
      </c>
    </row>
    <row r="478" spans="2:15" x14ac:dyDescent="0.25">
      <c r="B478" s="38">
        <v>14</v>
      </c>
      <c r="C478" s="15">
        <v>458</v>
      </c>
      <c r="D478" s="26">
        <v>8.0000000000000002E-3</v>
      </c>
      <c r="E478" s="15">
        <v>-5.595E-2</v>
      </c>
      <c r="F478" s="15">
        <v>8.7100000000000007E-3</v>
      </c>
      <c r="G478" s="16">
        <v>-3.4880000000000001E-2</v>
      </c>
      <c r="J478" s="38">
        <v>3</v>
      </c>
      <c r="K478" s="77">
        <v>5054.4303923291864</v>
      </c>
      <c r="L478" s="26">
        <v>0.39699616338058907</v>
      </c>
      <c r="M478" s="15">
        <v>-0.10606767723908866</v>
      </c>
      <c r="N478" s="15">
        <v>-1.2909284861415005</v>
      </c>
      <c r="O478" s="16">
        <v>0</v>
      </c>
    </row>
    <row r="479" spans="2:15" x14ac:dyDescent="0.25">
      <c r="B479" s="38">
        <v>14</v>
      </c>
      <c r="C479" s="15">
        <v>664</v>
      </c>
      <c r="D479" s="26">
        <v>2.154E-2</v>
      </c>
      <c r="E479" s="15">
        <v>0.13386000000000001</v>
      </c>
      <c r="F479" s="15">
        <v>7.145E-2</v>
      </c>
      <c r="G479" s="16">
        <v>0.35122999999999999</v>
      </c>
      <c r="J479" s="38">
        <v>3</v>
      </c>
      <c r="K479" s="77">
        <v>5075.8210054220499</v>
      </c>
      <c r="L479" s="26">
        <v>0.39980770284003431</v>
      </c>
      <c r="M479" s="15">
        <v>-0.10527660972804556</v>
      </c>
      <c r="N479" s="15">
        <v>-1.2945310931119887</v>
      </c>
      <c r="O479" s="16">
        <v>0</v>
      </c>
    </row>
    <row r="480" spans="2:15" x14ac:dyDescent="0.25">
      <c r="B480" s="38">
        <v>14</v>
      </c>
      <c r="C480" s="15">
        <v>5000</v>
      </c>
      <c r="D480" s="26">
        <v>0</v>
      </c>
      <c r="E480" s="15">
        <v>0</v>
      </c>
      <c r="F480" s="15">
        <v>0</v>
      </c>
      <c r="G480" s="16">
        <v>-1</v>
      </c>
      <c r="J480" s="38">
        <v>3</v>
      </c>
      <c r="K480" s="77">
        <v>5599.9932061501713</v>
      </c>
      <c r="L480" s="26">
        <v>3.4705424563026844E-15</v>
      </c>
      <c r="M480" s="15">
        <v>0.99999999999999112</v>
      </c>
      <c r="N480" s="15">
        <v>5.4687335675072612E-15</v>
      </c>
      <c r="O480" s="16">
        <v>0</v>
      </c>
    </row>
    <row r="481" spans="2:15" x14ac:dyDescent="0.25">
      <c r="B481" s="38">
        <v>14</v>
      </c>
      <c r="C481" s="15">
        <v>5221</v>
      </c>
      <c r="D481" s="26">
        <v>0</v>
      </c>
      <c r="E481" s="15">
        <v>-1</v>
      </c>
      <c r="F481" s="15">
        <v>0</v>
      </c>
      <c r="G481" s="16">
        <v>0</v>
      </c>
      <c r="J481" s="38">
        <v>3</v>
      </c>
      <c r="K481" s="77">
        <v>19911.384584378353</v>
      </c>
      <c r="L481" s="26">
        <v>1.4824435686133997</v>
      </c>
      <c r="M481" s="15">
        <v>1.0323360802579717</v>
      </c>
      <c r="N481" s="15">
        <v>-3.5147796488713712</v>
      </c>
      <c r="O481" s="16">
        <v>0</v>
      </c>
    </row>
    <row r="482" spans="2:15" x14ac:dyDescent="0.25">
      <c r="B482" s="38">
        <v>14</v>
      </c>
      <c r="C482" s="15">
        <v>482</v>
      </c>
      <c r="D482" s="26">
        <v>0.10152</v>
      </c>
      <c r="E482" s="15">
        <v>0.21631</v>
      </c>
      <c r="F482" s="15">
        <v>0.14385999999999999</v>
      </c>
      <c r="G482" s="16">
        <v>0</v>
      </c>
      <c r="J482" s="38">
        <v>3</v>
      </c>
      <c r="K482" s="77">
        <v>7149.0020762406766</v>
      </c>
      <c r="L482" s="26">
        <v>0.47047473907177362</v>
      </c>
      <c r="M482" s="15">
        <v>-0.24537389808943916</v>
      </c>
      <c r="N482" s="15">
        <v>0.7748991590176656</v>
      </c>
      <c r="O482" s="16">
        <v>0</v>
      </c>
    </row>
    <row r="483" spans="2:15" x14ac:dyDescent="0.25">
      <c r="B483" s="38">
        <v>14</v>
      </c>
      <c r="C483" s="15">
        <v>459</v>
      </c>
      <c r="D483" s="26">
        <v>2.7560000000000001E-2</v>
      </c>
      <c r="E483" s="15">
        <v>0.20355000000000001</v>
      </c>
      <c r="F483" s="15">
        <v>8.5620000000000002E-2</v>
      </c>
      <c r="G483" s="16">
        <v>0</v>
      </c>
      <c r="J483" s="38">
        <v>3</v>
      </c>
      <c r="K483" s="77">
        <v>6917.1618536156993</v>
      </c>
      <c r="L483" s="26">
        <v>0.46070186104637417</v>
      </c>
      <c r="M483" s="15">
        <v>-0.22021819164386799</v>
      </c>
      <c r="N483" s="15">
        <v>0.7595163305974939</v>
      </c>
      <c r="O483" s="16">
        <v>0</v>
      </c>
    </row>
    <row r="484" spans="2:15" x14ac:dyDescent="0.25">
      <c r="B484" s="38">
        <v>14</v>
      </c>
      <c r="C484" s="15">
        <v>459</v>
      </c>
      <c r="D484" s="26">
        <v>2.359E-2</v>
      </c>
      <c r="E484" s="15">
        <v>0.20226</v>
      </c>
      <c r="F484" s="15">
        <v>8.4360000000000004E-2</v>
      </c>
      <c r="G484" s="16">
        <v>0</v>
      </c>
      <c r="J484" s="38">
        <v>3</v>
      </c>
      <c r="K484" s="77">
        <v>6911.8719946000683</v>
      </c>
      <c r="L484" s="26">
        <v>0.46101923725953431</v>
      </c>
      <c r="M484" s="15">
        <v>-0.22004724940938239</v>
      </c>
      <c r="N484" s="15">
        <v>0.75902801214984816</v>
      </c>
      <c r="O484" s="16">
        <v>0</v>
      </c>
    </row>
    <row r="485" spans="2:15" x14ac:dyDescent="0.25">
      <c r="B485" s="38">
        <v>14</v>
      </c>
      <c r="C485" s="15">
        <v>482</v>
      </c>
      <c r="D485" s="26">
        <v>8.4100000000000008E-3</v>
      </c>
      <c r="E485" s="15">
        <v>0.18637999999999999</v>
      </c>
      <c r="F485" s="15">
        <v>0.11360000000000001</v>
      </c>
      <c r="G485" s="16">
        <v>0</v>
      </c>
      <c r="J485" s="38">
        <v>3</v>
      </c>
      <c r="K485" s="77">
        <v>6884.9829192546586</v>
      </c>
      <c r="L485" s="26">
        <v>0.45911645290527281</v>
      </c>
      <c r="M485" s="15">
        <v>-0.21645021645021642</v>
      </c>
      <c r="N485" s="15">
        <v>0.75733376354494364</v>
      </c>
      <c r="O485" s="16">
        <v>0</v>
      </c>
    </row>
    <row r="486" spans="2:15" x14ac:dyDescent="0.25">
      <c r="B486" s="38">
        <v>14</v>
      </c>
      <c r="C486" s="15">
        <v>463</v>
      </c>
      <c r="D486" s="26">
        <v>4.9410000000000003E-2</v>
      </c>
      <c r="E486" s="15">
        <v>0.20866000000000001</v>
      </c>
      <c r="F486" s="15">
        <v>9.8669999999999994E-2</v>
      </c>
      <c r="G486" s="16">
        <v>0</v>
      </c>
      <c r="J486" s="38">
        <v>3</v>
      </c>
      <c r="K486" s="77">
        <v>4505.0083603935436</v>
      </c>
      <c r="L486" s="26">
        <v>3.3538506276353411E-17</v>
      </c>
      <c r="M486" s="15">
        <v>-0.99999999999999989</v>
      </c>
      <c r="N486" s="15">
        <v>-1.4249018562496969E-16</v>
      </c>
      <c r="O486" s="16">
        <v>0</v>
      </c>
    </row>
    <row r="487" spans="2:15" x14ac:dyDescent="0.25">
      <c r="B487" s="38">
        <v>14</v>
      </c>
      <c r="C487" s="15">
        <v>472</v>
      </c>
      <c r="D487" s="26">
        <v>8.0360000000000001E-2</v>
      </c>
      <c r="E487" s="15">
        <v>0.21440000000000001</v>
      </c>
      <c r="F487" s="15">
        <v>0.12181</v>
      </c>
      <c r="G487" s="16">
        <v>0</v>
      </c>
      <c r="J487" s="38">
        <v>3</v>
      </c>
      <c r="K487" s="77">
        <v>35539.201816063323</v>
      </c>
      <c r="L487" s="26">
        <v>3.3187351842179278</v>
      </c>
      <c r="M487" s="15">
        <v>1.6714211097271889</v>
      </c>
      <c r="N487" s="15">
        <v>-5.9901562939451169</v>
      </c>
      <c r="O487" s="16">
        <v>0</v>
      </c>
    </row>
    <row r="488" spans="2:15" x14ac:dyDescent="0.25">
      <c r="B488" s="38">
        <v>14</v>
      </c>
      <c r="C488" s="15">
        <v>468</v>
      </c>
      <c r="D488" s="26">
        <v>6.9550000000000001E-2</v>
      </c>
      <c r="E488" s="15">
        <v>0.21287</v>
      </c>
      <c r="F488" s="15">
        <v>0.11226</v>
      </c>
      <c r="G488" s="16">
        <v>0</v>
      </c>
      <c r="J488" s="38">
        <v>3</v>
      </c>
      <c r="K488" s="77">
        <v>1169.3226040446768</v>
      </c>
      <c r="L488" s="26">
        <v>-0.21428571428571427</v>
      </c>
      <c r="M488" s="15">
        <v>-0.32142857142857145</v>
      </c>
      <c r="N488" s="15">
        <v>-0.46428571428571425</v>
      </c>
      <c r="O488" s="16">
        <v>0</v>
      </c>
    </row>
    <row r="489" spans="2:15" x14ac:dyDescent="0.25">
      <c r="B489" s="38">
        <v>14</v>
      </c>
      <c r="C489" s="15">
        <v>386</v>
      </c>
      <c r="D489" s="26">
        <v>7.4880000000000002E-2</v>
      </c>
      <c r="E489" s="15">
        <v>0.16012000000000001</v>
      </c>
      <c r="F489" s="15">
        <v>0.1293</v>
      </c>
      <c r="G489" s="16">
        <v>0</v>
      </c>
      <c r="J489" s="38">
        <v>3</v>
      </c>
      <c r="K489" s="77">
        <v>1086.3368183323714</v>
      </c>
      <c r="L489" s="26">
        <v>-0.21738176461791953</v>
      </c>
      <c r="M489" s="15">
        <v>-0.21738176461791953</v>
      </c>
      <c r="N489" s="15">
        <v>-0.56523647076416095</v>
      </c>
      <c r="O489" s="16">
        <v>0</v>
      </c>
    </row>
    <row r="490" spans="2:15" x14ac:dyDescent="0.25">
      <c r="B490" s="38">
        <v>14</v>
      </c>
      <c r="C490" s="15">
        <v>558</v>
      </c>
      <c r="D490" s="26">
        <v>0.12398000000000001</v>
      </c>
      <c r="E490" s="15">
        <v>0.24057999999999999</v>
      </c>
      <c r="F490" s="15">
        <v>0.18583</v>
      </c>
      <c r="G490" s="16">
        <v>0</v>
      </c>
      <c r="J490" s="38">
        <v>3</v>
      </c>
      <c r="K490" s="77">
        <v>1085.8443660635025</v>
      </c>
      <c r="L490" s="26">
        <v>-0.21871074361708664</v>
      </c>
      <c r="M490" s="15">
        <v>-0.21671337885445341</v>
      </c>
      <c r="N490" s="15">
        <v>-0.56457587752846006</v>
      </c>
      <c r="O490" s="16">
        <v>0</v>
      </c>
    </row>
    <row r="491" spans="2:15" x14ac:dyDescent="0.25">
      <c r="B491" s="38">
        <v>14</v>
      </c>
      <c r="C491" s="15">
        <v>562</v>
      </c>
      <c r="D491" s="26">
        <v>9.5490000000000005E-2</v>
      </c>
      <c r="E491" s="15">
        <v>0.22941</v>
      </c>
      <c r="F491" s="15">
        <v>0.18282999999999999</v>
      </c>
      <c r="G491" s="16">
        <v>0</v>
      </c>
      <c r="J491" s="38">
        <v>3</v>
      </c>
      <c r="K491" s="77">
        <v>1000.8253130952579</v>
      </c>
      <c r="L491" s="26">
        <v>-0.24206610292699191</v>
      </c>
      <c r="M491" s="15">
        <v>-0.24683391483093561</v>
      </c>
      <c r="N491" s="15">
        <v>-0.51109998224207243</v>
      </c>
      <c r="O491" s="16">
        <v>0</v>
      </c>
    </row>
    <row r="492" spans="2:15" x14ac:dyDescent="0.25">
      <c r="B492" s="38">
        <v>14</v>
      </c>
      <c r="C492" s="15">
        <v>513</v>
      </c>
      <c r="D492" s="26">
        <v>6.3499999999999997E-3</v>
      </c>
      <c r="E492" s="15">
        <v>0.19964999999999999</v>
      </c>
      <c r="F492" s="15">
        <v>0.1168</v>
      </c>
      <c r="G492" s="16">
        <v>0</v>
      </c>
      <c r="J492" s="38">
        <v>3</v>
      </c>
      <c r="K492" s="77">
        <v>1067.8577401036068</v>
      </c>
      <c r="L492" s="26">
        <v>-0.25794404796042247</v>
      </c>
      <c r="M492" s="15">
        <v>-0.19876534607561216</v>
      </c>
      <c r="N492" s="15">
        <v>-0.54329060596396528</v>
      </c>
      <c r="O492" s="16">
        <v>0</v>
      </c>
    </row>
    <row r="493" spans="2:15" x14ac:dyDescent="0.25">
      <c r="B493" s="38">
        <v>14</v>
      </c>
      <c r="C493" s="15">
        <v>362</v>
      </c>
      <c r="D493" s="26">
        <v>3.15E-2</v>
      </c>
      <c r="E493" s="15">
        <v>-8.3250000000000005E-2</v>
      </c>
      <c r="F493" s="15">
        <v>-0.18493999999999999</v>
      </c>
      <c r="G493" s="16">
        <v>0</v>
      </c>
      <c r="J493" s="38">
        <v>3</v>
      </c>
      <c r="K493" s="77">
        <v>1067.4398561089417</v>
      </c>
      <c r="L493" s="26">
        <v>-0.25820168319324582</v>
      </c>
      <c r="M493" s="15">
        <v>-0.19880242568396467</v>
      </c>
      <c r="N493" s="15">
        <v>-0.54299589112278956</v>
      </c>
      <c r="O493" s="16">
        <v>0</v>
      </c>
    </row>
    <row r="494" spans="2:15" x14ac:dyDescent="0.25">
      <c r="B494" s="38">
        <v>14</v>
      </c>
      <c r="C494" s="15">
        <v>349</v>
      </c>
      <c r="D494" s="26">
        <v>5.28E-3</v>
      </c>
      <c r="E494" s="15">
        <v>-8.2000000000000003E-2</v>
      </c>
      <c r="F494" s="15">
        <v>-0.20782999999999999</v>
      </c>
      <c r="G494" s="16">
        <v>0</v>
      </c>
      <c r="J494" s="38">
        <v>3</v>
      </c>
      <c r="K494" s="77">
        <v>994.7760809892028</v>
      </c>
      <c r="L494" s="26">
        <v>-0.24519250284137037</v>
      </c>
      <c r="M494" s="15">
        <v>-0.24546776059425232</v>
      </c>
      <c r="N494" s="15">
        <v>-0.50933973656437737</v>
      </c>
      <c r="O494" s="16">
        <v>0</v>
      </c>
    </row>
    <row r="495" spans="2:15" x14ac:dyDescent="0.25">
      <c r="B495" s="38">
        <v>14</v>
      </c>
      <c r="C495" s="15">
        <v>348</v>
      </c>
      <c r="D495" s="26">
        <v>0</v>
      </c>
      <c r="E495" s="15">
        <v>-8.4029999999999994E-2</v>
      </c>
      <c r="F495" s="15">
        <v>-0.21198</v>
      </c>
      <c r="G495" s="16">
        <v>0</v>
      </c>
      <c r="J495" s="38">
        <v>3</v>
      </c>
      <c r="K495" s="77">
        <v>994.55573407932877</v>
      </c>
      <c r="L495" s="26">
        <v>-0.24533773964385988</v>
      </c>
      <c r="M495" s="15">
        <v>-0.24533773964385988</v>
      </c>
      <c r="N495" s="15">
        <v>-0.50932452071228029</v>
      </c>
      <c r="O495" s="16">
        <v>0</v>
      </c>
    </row>
    <row r="496" spans="2:15" x14ac:dyDescent="0.25">
      <c r="B496" s="38">
        <v>14</v>
      </c>
      <c r="C496" s="15">
        <v>355</v>
      </c>
      <c r="D496" s="26">
        <v>2.256E-2</v>
      </c>
      <c r="E496" s="15">
        <v>-7.8179999999999999E-2</v>
      </c>
      <c r="F496" s="15">
        <v>-0.19367999999999999</v>
      </c>
      <c r="G496" s="16">
        <v>0</v>
      </c>
      <c r="J496" s="38">
        <v>3</v>
      </c>
      <c r="K496" s="77">
        <v>1112.5903286623522</v>
      </c>
      <c r="L496" s="26">
        <v>-0.26785714285714285</v>
      </c>
      <c r="M496" s="15">
        <v>-0.33928571428571425</v>
      </c>
      <c r="N496" s="15">
        <v>-0.39285714285714279</v>
      </c>
      <c r="O496" s="16">
        <v>0</v>
      </c>
    </row>
    <row r="497" spans="2:15" x14ac:dyDescent="0.25">
      <c r="B497" s="38">
        <v>14</v>
      </c>
      <c r="C497" s="15">
        <v>360</v>
      </c>
      <c r="D497" s="26">
        <v>3.5720000000000002E-2</v>
      </c>
      <c r="E497" s="15">
        <v>-7.8039999999999998E-2</v>
      </c>
      <c r="F497" s="15">
        <v>-0.18235000000000001</v>
      </c>
      <c r="G497" s="16">
        <v>0</v>
      </c>
      <c r="J497" s="38">
        <v>3</v>
      </c>
      <c r="K497" s="77">
        <v>4361.1347199030879</v>
      </c>
      <c r="L497" s="26">
        <v>-0.8412074779818618</v>
      </c>
      <c r="M497" s="15">
        <v>0.15060734047081167</v>
      </c>
      <c r="N497" s="15">
        <v>-0.30939986248895002</v>
      </c>
      <c r="O497" s="16">
        <v>0</v>
      </c>
    </row>
    <row r="498" spans="2:15" x14ac:dyDescent="0.25">
      <c r="B498" s="38">
        <v>14</v>
      </c>
      <c r="C498" s="15">
        <v>359</v>
      </c>
      <c r="D498" s="26">
        <v>3.4720000000000001E-2</v>
      </c>
      <c r="E498" s="15">
        <v>-7.6439999999999994E-2</v>
      </c>
      <c r="F498" s="15">
        <v>-0.18353</v>
      </c>
      <c r="G498" s="16">
        <v>0</v>
      </c>
      <c r="J498" s="38">
        <v>3</v>
      </c>
      <c r="K498" s="77">
        <v>1784.0713426116279</v>
      </c>
      <c r="L498" s="26">
        <v>-0.39428620778347895</v>
      </c>
      <c r="M498" s="15">
        <v>-0.31684755773588591</v>
      </c>
      <c r="N498" s="15">
        <v>-0.2888662344806352</v>
      </c>
      <c r="O498" s="16">
        <v>0</v>
      </c>
    </row>
    <row r="499" spans="2:15" x14ac:dyDescent="0.25">
      <c r="B499" s="38">
        <v>14</v>
      </c>
      <c r="C499" s="15">
        <v>347</v>
      </c>
      <c r="D499" s="26">
        <v>-0.14119000000000001</v>
      </c>
      <c r="E499" s="15">
        <v>-9.9070000000000005E-2</v>
      </c>
      <c r="F499" s="15">
        <v>-0.20571</v>
      </c>
      <c r="G499" s="16">
        <v>0</v>
      </c>
      <c r="J499" s="38">
        <v>3</v>
      </c>
      <c r="K499" s="77">
        <v>976.0691733851146</v>
      </c>
      <c r="L499" s="26">
        <v>-0.26546431029397305</v>
      </c>
      <c r="M499" s="15">
        <v>-0.24090920263494248</v>
      </c>
      <c r="N499" s="15">
        <v>-0.49362648707108442</v>
      </c>
      <c r="O499" s="16">
        <v>0</v>
      </c>
    </row>
    <row r="500" spans="2:15" x14ac:dyDescent="0.25">
      <c r="B500" s="38">
        <v>14</v>
      </c>
      <c r="C500" s="15">
        <v>344</v>
      </c>
      <c r="D500" s="26">
        <v>0</v>
      </c>
      <c r="E500" s="15">
        <v>-9.1439999999999994E-2</v>
      </c>
      <c r="F500" s="15">
        <v>-0.20372000000000001</v>
      </c>
      <c r="G500" s="16">
        <v>0</v>
      </c>
      <c r="J500" s="38">
        <v>3</v>
      </c>
      <c r="K500" s="77">
        <v>1013.6105349338135</v>
      </c>
      <c r="L500" s="26">
        <v>-0.28523785284242359</v>
      </c>
      <c r="M500" s="15">
        <v>-0.20781500362339736</v>
      </c>
      <c r="N500" s="15">
        <v>-0.50694714353417902</v>
      </c>
      <c r="O500" s="16">
        <v>0</v>
      </c>
    </row>
    <row r="501" spans="2:15" x14ac:dyDescent="0.25">
      <c r="B501" s="38">
        <v>14</v>
      </c>
      <c r="C501" s="15">
        <v>348</v>
      </c>
      <c r="D501" s="26">
        <v>-7.9719999999999999E-2</v>
      </c>
      <c r="E501" s="15">
        <v>-9.8739999999999994E-2</v>
      </c>
      <c r="F501" s="15">
        <v>-0.20482</v>
      </c>
      <c r="G501" s="16">
        <v>0</v>
      </c>
      <c r="J501" s="38">
        <v>3</v>
      </c>
      <c r="K501" s="77">
        <v>980.4402574522619</v>
      </c>
      <c r="L501" s="26">
        <v>-0.28739243985920504</v>
      </c>
      <c r="M501" s="15">
        <v>-0.22343490661223955</v>
      </c>
      <c r="N501" s="15">
        <v>-0.48917265352855543</v>
      </c>
      <c r="O501" s="16">
        <v>0</v>
      </c>
    </row>
    <row r="502" spans="2:15" x14ac:dyDescent="0.25">
      <c r="B502" s="38">
        <v>14</v>
      </c>
      <c r="C502" s="15">
        <v>341</v>
      </c>
      <c r="D502" s="26">
        <v>-0.1197</v>
      </c>
      <c r="E502" s="15">
        <v>-8.3970000000000003E-2</v>
      </c>
      <c r="F502" s="15">
        <v>-0.21057999999999999</v>
      </c>
      <c r="G502" s="16">
        <v>0</v>
      </c>
      <c r="J502" s="38">
        <v>3</v>
      </c>
      <c r="K502" s="77">
        <v>980.62100090103434</v>
      </c>
      <c r="L502" s="26">
        <v>-0.28743846372425919</v>
      </c>
      <c r="M502" s="15">
        <v>-0.22330958909432688</v>
      </c>
      <c r="N502" s="15">
        <v>-0.48925194718141396</v>
      </c>
      <c r="O502" s="16">
        <v>0</v>
      </c>
    </row>
    <row r="503" spans="2:15" x14ac:dyDescent="0.25">
      <c r="B503" s="38">
        <v>14</v>
      </c>
      <c r="C503" s="15">
        <v>341</v>
      </c>
      <c r="D503" s="26">
        <v>-3.8879999999999998E-2</v>
      </c>
      <c r="E503" s="15">
        <v>-8.2699999999999996E-2</v>
      </c>
      <c r="F503" s="15">
        <v>-0.20882000000000001</v>
      </c>
      <c r="G503" s="16">
        <v>0</v>
      </c>
      <c r="J503" s="38">
        <v>3</v>
      </c>
      <c r="K503" s="77">
        <v>1072.4503362798816</v>
      </c>
      <c r="L503" s="26">
        <v>-0.29919196964651507</v>
      </c>
      <c r="M503" s="15">
        <v>-0.34555217509762959</v>
      </c>
      <c r="N503" s="15">
        <v>-0.35525585525585524</v>
      </c>
      <c r="O503" s="16">
        <v>0</v>
      </c>
    </row>
    <row r="504" spans="2:15" x14ac:dyDescent="0.25">
      <c r="B504" s="38">
        <v>15</v>
      </c>
      <c r="C504" s="15">
        <v>1610</v>
      </c>
      <c r="D504" s="26">
        <v>2.1190000000000001E-2</v>
      </c>
      <c r="E504" s="15">
        <v>-0.13420000000000001</v>
      </c>
      <c r="F504" s="15">
        <v>8.8749999999999996E-2</v>
      </c>
      <c r="G504" s="16">
        <v>-8.4400000000000003E-2</v>
      </c>
      <c r="J504" s="38">
        <v>3</v>
      </c>
      <c r="K504" s="77">
        <v>1013.524278147833</v>
      </c>
      <c r="L504" s="26">
        <v>-0.29102355311677769</v>
      </c>
      <c r="M504" s="15">
        <v>-0.30224380605847195</v>
      </c>
      <c r="N504" s="15">
        <v>-0.4067326408247503</v>
      </c>
      <c r="O504" s="16">
        <v>0</v>
      </c>
    </row>
    <row r="505" spans="2:15" x14ac:dyDescent="0.25">
      <c r="B505" s="38">
        <v>15</v>
      </c>
      <c r="C505" s="15">
        <v>857</v>
      </c>
      <c r="D505" s="26">
        <v>-7.3380000000000001E-2</v>
      </c>
      <c r="E505" s="15">
        <v>0.17316999999999999</v>
      </c>
      <c r="F505" s="15">
        <v>6.207E-2</v>
      </c>
      <c r="G505" s="16">
        <v>0.20161000000000001</v>
      </c>
      <c r="J505" s="38">
        <v>3</v>
      </c>
      <c r="K505" s="77">
        <v>1042.5569888383277</v>
      </c>
      <c r="L505" s="26">
        <v>-0.31028848186994606</v>
      </c>
      <c r="M505" s="15">
        <v>-0.22457594779125009</v>
      </c>
      <c r="N505" s="15">
        <v>-0.46513557033880387</v>
      </c>
      <c r="O505" s="16">
        <v>0</v>
      </c>
    </row>
    <row r="506" spans="2:15" x14ac:dyDescent="0.25">
      <c r="B506" s="38">
        <v>15</v>
      </c>
      <c r="C506" s="15">
        <v>1637</v>
      </c>
      <c r="D506" s="26">
        <v>-0.10507</v>
      </c>
      <c r="E506" s="15">
        <v>-0.24822</v>
      </c>
      <c r="F506" s="15">
        <v>-0.16261999999999999</v>
      </c>
      <c r="G506" s="16">
        <v>-0.39345999999999998</v>
      </c>
      <c r="J506" s="38">
        <v>3</v>
      </c>
      <c r="K506" s="77">
        <v>1055.8580531152425</v>
      </c>
      <c r="L506" s="26">
        <v>-0.30981260697778812</v>
      </c>
      <c r="M506" s="15">
        <v>-0.3458829274548782</v>
      </c>
      <c r="N506" s="15">
        <v>-0.34430446556733374</v>
      </c>
      <c r="O506" s="16">
        <v>0</v>
      </c>
    </row>
    <row r="507" spans="2:15" x14ac:dyDescent="0.25">
      <c r="B507" s="38">
        <v>15</v>
      </c>
      <c r="C507" s="15">
        <v>794</v>
      </c>
      <c r="D507" s="26">
        <v>7.4490000000000001E-2</v>
      </c>
      <c r="E507" s="15">
        <v>0.25564999999999999</v>
      </c>
      <c r="F507" s="15">
        <v>0.16569999999999999</v>
      </c>
      <c r="G507" s="16">
        <v>0.41019</v>
      </c>
      <c r="J507" s="38">
        <v>3</v>
      </c>
      <c r="K507" s="77">
        <v>1013.2667126078833</v>
      </c>
      <c r="L507" s="26">
        <v>-0.31370498823849213</v>
      </c>
      <c r="M507" s="15">
        <v>-0.32344802343478946</v>
      </c>
      <c r="N507" s="15">
        <v>-0.36284698832671836</v>
      </c>
      <c r="O507" s="16">
        <v>0</v>
      </c>
    </row>
    <row r="508" spans="2:15" x14ac:dyDescent="0.25">
      <c r="B508" s="38">
        <v>15</v>
      </c>
      <c r="C508" s="15">
        <v>533</v>
      </c>
      <c r="D508" s="26">
        <v>-3.2989999999999998E-2</v>
      </c>
      <c r="E508" s="15">
        <v>4.0669999999999998E-2</v>
      </c>
      <c r="F508" s="15">
        <v>6.087E-2</v>
      </c>
      <c r="G508" s="16">
        <v>1.507E-2</v>
      </c>
      <c r="J508" s="38">
        <v>3</v>
      </c>
      <c r="K508" s="77">
        <v>1013.4687405361966</v>
      </c>
      <c r="L508" s="26">
        <v>-0.31377977446639055</v>
      </c>
      <c r="M508" s="15">
        <v>-0.32374135887695804</v>
      </c>
      <c r="N508" s="15">
        <v>-0.36247886665665141</v>
      </c>
      <c r="O508" s="16">
        <v>0</v>
      </c>
    </row>
    <row r="509" spans="2:15" x14ac:dyDescent="0.25">
      <c r="B509" s="38">
        <v>15</v>
      </c>
      <c r="C509" s="15">
        <v>2324</v>
      </c>
      <c r="D509" s="26">
        <v>5.2580000000000002E-2</v>
      </c>
      <c r="E509" s="15">
        <v>0.24256</v>
      </c>
      <c r="F509" s="15">
        <v>0.38764999999999999</v>
      </c>
      <c r="G509" s="16">
        <v>0.14301</v>
      </c>
      <c r="J509" s="38">
        <v>3</v>
      </c>
      <c r="K509" s="77">
        <v>1015.8845882151471</v>
      </c>
      <c r="L509" s="26">
        <v>-0.31775909884453829</v>
      </c>
      <c r="M509" s="15">
        <v>-0.32815302137294922</v>
      </c>
      <c r="N509" s="15">
        <v>-0.35408787978251255</v>
      </c>
      <c r="O509" s="16">
        <v>0</v>
      </c>
    </row>
    <row r="510" spans="2:15" x14ac:dyDescent="0.25">
      <c r="B510" s="38">
        <v>15</v>
      </c>
      <c r="C510" s="15">
        <v>1505</v>
      </c>
      <c r="D510" s="26">
        <v>-0.12525</v>
      </c>
      <c r="E510" s="15">
        <v>-0.2437</v>
      </c>
      <c r="F510" s="15">
        <v>-0.16083</v>
      </c>
      <c r="G510" s="16">
        <v>-0.38305</v>
      </c>
      <c r="J510" s="38">
        <v>3</v>
      </c>
      <c r="K510" s="77">
        <v>1019.2136099383671</v>
      </c>
      <c r="L510" s="26">
        <v>-0.31930560859174351</v>
      </c>
      <c r="M510" s="15">
        <v>-0.33307757003453403</v>
      </c>
      <c r="N510" s="15">
        <v>-0.34761682137372257</v>
      </c>
      <c r="O510" s="16">
        <v>0</v>
      </c>
    </row>
    <row r="511" spans="2:15" x14ac:dyDescent="0.25">
      <c r="B511" s="38">
        <v>15</v>
      </c>
      <c r="C511" s="15">
        <v>197</v>
      </c>
      <c r="D511" s="26">
        <v>2.7119999999999998E-2</v>
      </c>
      <c r="E511" s="15">
        <v>-4.0680000000000001E-2</v>
      </c>
      <c r="F511" s="15">
        <v>-5.2449999999999997E-2</v>
      </c>
      <c r="G511" s="16">
        <v>-1.6330000000000001E-2</v>
      </c>
      <c r="J511" s="38">
        <v>3</v>
      </c>
      <c r="K511" s="77">
        <v>1036.0088428035369</v>
      </c>
      <c r="L511" s="26">
        <v>-0.3221053288421315</v>
      </c>
      <c r="M511" s="15">
        <v>-0.34587853835141524</v>
      </c>
      <c r="N511" s="15">
        <v>-0.33201613280645309</v>
      </c>
      <c r="O511" s="16">
        <v>0</v>
      </c>
    </row>
    <row r="512" spans="2:15" x14ac:dyDescent="0.25">
      <c r="B512" s="38">
        <v>15</v>
      </c>
      <c r="C512" s="15">
        <v>583</v>
      </c>
      <c r="D512" s="26">
        <v>-7.3899999999999999E-3</v>
      </c>
      <c r="E512" s="15">
        <v>-8.029E-2</v>
      </c>
      <c r="F512" s="15">
        <v>-3.6970000000000003E-2</v>
      </c>
      <c r="G512" s="16">
        <v>0.15143999999999999</v>
      </c>
      <c r="J512" s="38">
        <v>3</v>
      </c>
      <c r="K512" s="77">
        <v>1035.6927910441673</v>
      </c>
      <c r="L512" s="26">
        <v>-0.32219572409855063</v>
      </c>
      <c r="M512" s="15">
        <v>-0.34577652164942019</v>
      </c>
      <c r="N512" s="15">
        <v>-0.33202775425202913</v>
      </c>
      <c r="O512" s="16">
        <v>0</v>
      </c>
    </row>
    <row r="513" spans="2:15" x14ac:dyDescent="0.25">
      <c r="B513" s="38">
        <v>15</v>
      </c>
      <c r="C513" s="15">
        <v>558</v>
      </c>
      <c r="D513" s="26">
        <v>-1.5900000000000001E-3</v>
      </c>
      <c r="E513" s="15">
        <v>-1.546E-2</v>
      </c>
      <c r="F513" s="15">
        <v>-7.3099999999999997E-3</v>
      </c>
      <c r="G513" s="16">
        <v>0.24023</v>
      </c>
      <c r="J513" s="38">
        <v>3</v>
      </c>
      <c r="K513" s="77">
        <v>1035.4489968721216</v>
      </c>
      <c r="L513" s="26">
        <v>-0.32224703523180842</v>
      </c>
      <c r="M513" s="15">
        <v>-0.34567853853239178</v>
      </c>
      <c r="N513" s="15">
        <v>-0.3320744262357998</v>
      </c>
      <c r="O513" s="16">
        <v>0</v>
      </c>
    </row>
    <row r="514" spans="2:15" x14ac:dyDescent="0.25">
      <c r="B514" s="38">
        <v>15</v>
      </c>
      <c r="C514" s="15">
        <v>521</v>
      </c>
      <c r="D514" s="26">
        <v>9.0100000000000006E-3</v>
      </c>
      <c r="E514" s="15">
        <v>-7.6119999999999993E-2</v>
      </c>
      <c r="F514" s="15">
        <v>1.0869999999999999E-2</v>
      </c>
      <c r="G514" s="16">
        <v>-3.9199999999999999E-2</v>
      </c>
      <c r="J514" s="38">
        <v>3</v>
      </c>
      <c r="K514" s="77">
        <v>1020.2940026013615</v>
      </c>
      <c r="L514" s="26">
        <v>-0.32049059681511549</v>
      </c>
      <c r="M514" s="15">
        <v>-0.33487417637421563</v>
      </c>
      <c r="N514" s="15">
        <v>-0.34463522681066894</v>
      </c>
      <c r="O514" s="16">
        <v>0</v>
      </c>
    </row>
    <row r="515" spans="2:15" x14ac:dyDescent="0.25">
      <c r="B515" s="38">
        <v>15</v>
      </c>
      <c r="C515" s="15">
        <v>664</v>
      </c>
      <c r="D515" s="26">
        <v>2.154E-2</v>
      </c>
      <c r="E515" s="15">
        <v>0.13386999999999999</v>
      </c>
      <c r="F515" s="15">
        <v>7.1360000000000007E-2</v>
      </c>
      <c r="G515" s="16">
        <v>0.35121999999999998</v>
      </c>
      <c r="J515" s="38">
        <v>3</v>
      </c>
      <c r="K515" s="77">
        <v>1021.2639331962793</v>
      </c>
      <c r="L515" s="26">
        <v>-0.32102978368217105</v>
      </c>
      <c r="M515" s="15">
        <v>-0.33598048109998324</v>
      </c>
      <c r="N515" s="15">
        <v>-0.3429897352178457</v>
      </c>
      <c r="O515" s="16">
        <v>0</v>
      </c>
    </row>
    <row r="516" spans="2:15" x14ac:dyDescent="0.25">
      <c r="B516" s="38">
        <v>15</v>
      </c>
      <c r="C516" s="15">
        <v>5000</v>
      </c>
      <c r="D516" s="26">
        <v>0</v>
      </c>
      <c r="E516" s="15">
        <v>0</v>
      </c>
      <c r="F516" s="15">
        <v>0</v>
      </c>
      <c r="G516" s="16">
        <v>-1</v>
      </c>
      <c r="J516" s="38">
        <v>3</v>
      </c>
      <c r="K516" s="77">
        <v>1030.2910598946542</v>
      </c>
      <c r="L516" s="26">
        <v>-0.3251829253759802</v>
      </c>
      <c r="M516" s="15">
        <v>-0.34302142669876301</v>
      </c>
      <c r="N516" s="15">
        <v>-0.33179564792525679</v>
      </c>
      <c r="O516" s="16">
        <v>0</v>
      </c>
    </row>
    <row r="517" spans="2:15" x14ac:dyDescent="0.25">
      <c r="B517" s="38">
        <v>15</v>
      </c>
      <c r="C517" s="15">
        <v>5166</v>
      </c>
      <c r="D517" s="26">
        <v>0</v>
      </c>
      <c r="E517" s="15">
        <v>-1</v>
      </c>
      <c r="F517" s="15">
        <v>0</v>
      </c>
      <c r="G517" s="16">
        <v>0</v>
      </c>
      <c r="J517" s="38">
        <v>3</v>
      </c>
      <c r="K517" s="77">
        <v>1030.2472681600329</v>
      </c>
      <c r="L517" s="26">
        <v>-0.32519679972544563</v>
      </c>
      <c r="M517" s="15">
        <v>-0.3430023189359111</v>
      </c>
      <c r="N517" s="15">
        <v>-0.33180088133864333</v>
      </c>
      <c r="O517" s="16">
        <v>0</v>
      </c>
    </row>
    <row r="518" spans="2:15" x14ac:dyDescent="0.25">
      <c r="B518" s="38">
        <v>15</v>
      </c>
      <c r="C518" s="15">
        <v>459</v>
      </c>
      <c r="D518" s="26">
        <v>2.768E-2</v>
      </c>
      <c r="E518" s="15">
        <v>0.20358000000000001</v>
      </c>
      <c r="F518" s="15">
        <v>8.5620000000000002E-2</v>
      </c>
      <c r="G518" s="16">
        <v>0</v>
      </c>
      <c r="J518" s="38">
        <v>3</v>
      </c>
      <c r="K518" s="77">
        <v>1030.130121676302</v>
      </c>
      <c r="L518" s="26">
        <v>-0.32522912605626753</v>
      </c>
      <c r="M518" s="15">
        <v>-0.34295273545293803</v>
      </c>
      <c r="N518" s="15">
        <v>-0.33181813849079445</v>
      </c>
      <c r="O518" s="16">
        <v>0</v>
      </c>
    </row>
    <row r="519" spans="2:15" x14ac:dyDescent="0.25">
      <c r="B519" s="38">
        <v>15</v>
      </c>
      <c r="C519" s="15">
        <v>459</v>
      </c>
      <c r="D519" s="26">
        <v>2.3709999999999998E-2</v>
      </c>
      <c r="E519" s="15">
        <v>0.20229</v>
      </c>
      <c r="F519" s="15">
        <v>8.4370000000000001E-2</v>
      </c>
      <c r="G519" s="16">
        <v>0</v>
      </c>
      <c r="J519" s="38">
        <v>3</v>
      </c>
      <c r="K519" s="77">
        <v>1029.5176606080963</v>
      </c>
      <c r="L519" s="26">
        <v>-0.32518219182813524</v>
      </c>
      <c r="M519" s="15">
        <v>-0.34276479002235494</v>
      </c>
      <c r="N519" s="15">
        <v>-0.33205301814950988</v>
      </c>
      <c r="O519" s="16">
        <v>0</v>
      </c>
    </row>
    <row r="520" spans="2:15" x14ac:dyDescent="0.25">
      <c r="B520" s="38">
        <v>15</v>
      </c>
      <c r="C520" s="15">
        <v>471</v>
      </c>
      <c r="D520" s="26">
        <v>7.2120000000000004E-2</v>
      </c>
      <c r="E520" s="15">
        <v>0.21217</v>
      </c>
      <c r="F520" s="15">
        <v>0.11776</v>
      </c>
      <c r="G520" s="16">
        <v>0</v>
      </c>
      <c r="J520" s="38">
        <v>3</v>
      </c>
      <c r="K520" s="77">
        <v>1030.0633473003741</v>
      </c>
      <c r="L520" s="26">
        <v>-0.32529424309322497</v>
      </c>
      <c r="M520" s="15">
        <v>-0.34286721859709274</v>
      </c>
      <c r="N520" s="15">
        <v>-0.3318385383096823</v>
      </c>
      <c r="O520" s="16">
        <v>0</v>
      </c>
    </row>
    <row r="521" spans="2:15" x14ac:dyDescent="0.25">
      <c r="B521" s="38">
        <v>15</v>
      </c>
      <c r="C521" s="15">
        <v>480</v>
      </c>
      <c r="D521" s="26">
        <v>2.137E-2</v>
      </c>
      <c r="E521" s="15">
        <v>0.19145999999999999</v>
      </c>
      <c r="F521" s="15">
        <v>0.11491999999999999</v>
      </c>
      <c r="G521" s="16">
        <v>0</v>
      </c>
      <c r="J521" s="38">
        <v>3</v>
      </c>
      <c r="K521" s="77">
        <v>1029.7800943847956</v>
      </c>
      <c r="L521" s="26">
        <v>-0.32528688260980393</v>
      </c>
      <c r="M521" s="15">
        <v>-0.34281786974326478</v>
      </c>
      <c r="N521" s="15">
        <v>-0.33189524764693129</v>
      </c>
      <c r="O521" s="16">
        <v>0</v>
      </c>
    </row>
    <row r="522" spans="2:15" x14ac:dyDescent="0.25">
      <c r="B522" s="38">
        <v>15</v>
      </c>
      <c r="C522" s="15">
        <v>382</v>
      </c>
      <c r="D522" s="26">
        <v>8.3059999999999995E-2</v>
      </c>
      <c r="E522" s="15">
        <v>0.16467000000000001</v>
      </c>
      <c r="F522" s="15">
        <v>0.12590000000000001</v>
      </c>
      <c r="G522" s="16">
        <v>0</v>
      </c>
      <c r="J522" s="38">
        <v>3</v>
      </c>
      <c r="K522" s="77">
        <v>1029.9757650554116</v>
      </c>
      <c r="L522" s="26">
        <v>-0.32535389285114402</v>
      </c>
      <c r="M522" s="15">
        <v>-0.3427843740358259</v>
      </c>
      <c r="N522" s="15">
        <v>-0.33186173311303013</v>
      </c>
      <c r="O522" s="16">
        <v>0</v>
      </c>
    </row>
    <row r="523" spans="2:15" x14ac:dyDescent="0.25">
      <c r="B523" s="38">
        <v>15</v>
      </c>
      <c r="C523" s="15">
        <v>373</v>
      </c>
      <c r="D523" s="26">
        <v>2.0060000000000001E-2</v>
      </c>
      <c r="E523" s="15">
        <v>0.14868999999999999</v>
      </c>
      <c r="F523" s="15">
        <v>9.2149999999999996E-2</v>
      </c>
      <c r="G523" s="16">
        <v>0</v>
      </c>
      <c r="J523" s="38">
        <v>3</v>
      </c>
      <c r="K523" s="77">
        <v>2303.7772001568042</v>
      </c>
      <c r="L523" s="26">
        <v>-0.60893649436039976</v>
      </c>
      <c r="M523" s="15">
        <v>-7.7065626057981867E-2</v>
      </c>
      <c r="N523" s="15">
        <v>-0.31399787958161829</v>
      </c>
      <c r="O523" s="16">
        <v>0</v>
      </c>
    </row>
    <row r="524" spans="2:15" x14ac:dyDescent="0.25">
      <c r="B524" s="38">
        <v>15</v>
      </c>
      <c r="C524" s="15">
        <v>495</v>
      </c>
      <c r="D524" s="26">
        <v>9.6820000000000003E-2</v>
      </c>
      <c r="E524" s="15">
        <v>0.20385</v>
      </c>
      <c r="F524" s="15">
        <v>0.16855000000000001</v>
      </c>
      <c r="G524" s="16">
        <v>0</v>
      </c>
      <c r="J524" s="38">
        <v>3</v>
      </c>
      <c r="K524" s="77">
        <v>1035.1420019695108</v>
      </c>
      <c r="L524" s="26">
        <v>-0.32697823499323581</v>
      </c>
      <c r="M524" s="15">
        <v>-0.34115202042172393</v>
      </c>
      <c r="N524" s="15">
        <v>-0.33186974458504032</v>
      </c>
      <c r="O524" s="16">
        <v>0</v>
      </c>
    </row>
    <row r="525" spans="2:15" x14ac:dyDescent="0.25">
      <c r="B525" s="38">
        <v>15</v>
      </c>
      <c r="C525" s="15">
        <v>461</v>
      </c>
      <c r="D525" s="26">
        <v>5.6739999999999999E-2</v>
      </c>
      <c r="E525" s="15">
        <v>0.2072</v>
      </c>
      <c r="F525" s="15">
        <v>0.10508000000000001</v>
      </c>
      <c r="G525" s="16">
        <v>0</v>
      </c>
      <c r="J525" s="38">
        <v>3</v>
      </c>
      <c r="K525" s="77">
        <v>1043.7388363302568</v>
      </c>
      <c r="L525" s="26">
        <v>-0.3296727854686663</v>
      </c>
      <c r="M525" s="15">
        <v>-0.33838480928705827</v>
      </c>
      <c r="N525" s="15">
        <v>-0.33194240524427548</v>
      </c>
      <c r="O525" s="16">
        <v>0</v>
      </c>
    </row>
    <row r="526" spans="2:15" x14ac:dyDescent="0.25">
      <c r="B526" s="38">
        <v>15</v>
      </c>
      <c r="C526" s="15">
        <v>477</v>
      </c>
      <c r="D526" s="26">
        <v>9.8229999999999998E-2</v>
      </c>
      <c r="E526" s="15">
        <v>0.21309</v>
      </c>
      <c r="F526" s="15">
        <v>0.14171</v>
      </c>
      <c r="G526" s="16">
        <v>0</v>
      </c>
      <c r="J526" s="38">
        <v>3</v>
      </c>
      <c r="K526" s="77">
        <v>2266.4411203306754</v>
      </c>
      <c r="L526" s="26">
        <v>-0.60322206961917002</v>
      </c>
      <c r="M526" s="15">
        <v>-8.5564970140019389E-2</v>
      </c>
      <c r="N526" s="15">
        <v>-0.31121296024081052</v>
      </c>
      <c r="O526" s="16">
        <v>0</v>
      </c>
    </row>
    <row r="527" spans="2:15" x14ac:dyDescent="0.25">
      <c r="B527" s="38">
        <v>15</v>
      </c>
      <c r="C527" s="15">
        <v>536</v>
      </c>
      <c r="D527" s="26">
        <v>9.3289999999999998E-2</v>
      </c>
      <c r="E527" s="15">
        <v>0.24124999999999999</v>
      </c>
      <c r="F527" s="15">
        <v>0.1431</v>
      </c>
      <c r="G527" s="16">
        <v>0</v>
      </c>
      <c r="J527" s="38">
        <v>3</v>
      </c>
      <c r="K527" s="77">
        <v>1050.9615211939374</v>
      </c>
      <c r="L527" s="26">
        <v>-0.33193536941246893</v>
      </c>
      <c r="M527" s="15">
        <v>-0.33605081427878336</v>
      </c>
      <c r="N527" s="15">
        <v>-0.33201381630874766</v>
      </c>
      <c r="O527" s="16">
        <v>0</v>
      </c>
    </row>
    <row r="528" spans="2:15" x14ac:dyDescent="0.25">
      <c r="B528" s="38">
        <v>15</v>
      </c>
      <c r="C528" s="15">
        <v>535</v>
      </c>
      <c r="D528" s="26">
        <v>9.3280000000000002E-2</v>
      </c>
      <c r="E528" s="15">
        <v>0.21701000000000001</v>
      </c>
      <c r="F528" s="15">
        <v>0.17784</v>
      </c>
      <c r="G528" s="16">
        <v>0</v>
      </c>
      <c r="J528" s="38">
        <v>3</v>
      </c>
      <c r="K528" s="77">
        <v>1051.9528725124476</v>
      </c>
      <c r="L528" s="26">
        <v>-0.33224244722385587</v>
      </c>
      <c r="M528" s="15">
        <v>-0.33570953285519517</v>
      </c>
      <c r="N528" s="15">
        <v>-0.33204801992094896</v>
      </c>
      <c r="O528" s="16">
        <v>0</v>
      </c>
    </row>
    <row r="529" spans="2:15" x14ac:dyDescent="0.25">
      <c r="B529" s="38">
        <v>15</v>
      </c>
      <c r="C529" s="15">
        <v>366</v>
      </c>
      <c r="D529" s="26">
        <v>4.5229999999999999E-2</v>
      </c>
      <c r="E529" s="15">
        <v>-8.1470000000000001E-2</v>
      </c>
      <c r="F529" s="15">
        <v>-0.17358000000000001</v>
      </c>
      <c r="G529" s="16">
        <v>0</v>
      </c>
      <c r="J529" s="38">
        <v>3</v>
      </c>
      <c r="K529" s="77">
        <v>2194.6736632312663</v>
      </c>
      <c r="L529" s="26">
        <v>-0.59375872616624215</v>
      </c>
      <c r="M529" s="15">
        <v>-8.8886994148805784E-2</v>
      </c>
      <c r="N529" s="15">
        <v>-0.31735427968495211</v>
      </c>
      <c r="O529" s="16">
        <v>0</v>
      </c>
    </row>
    <row r="530" spans="2:15" x14ac:dyDescent="0.25">
      <c r="B530" s="38">
        <v>15</v>
      </c>
      <c r="C530" s="15">
        <v>359</v>
      </c>
      <c r="D530" s="26">
        <v>3.2840000000000001E-2</v>
      </c>
      <c r="E530" s="15">
        <v>-7.8820000000000001E-2</v>
      </c>
      <c r="F530" s="15">
        <v>-0.18481</v>
      </c>
      <c r="G530" s="16">
        <v>0</v>
      </c>
      <c r="J530" s="38">
        <v>3</v>
      </c>
      <c r="K530" s="77">
        <v>2152.1760410160095</v>
      </c>
      <c r="L530" s="26">
        <v>-0.58451377331360221</v>
      </c>
      <c r="M530" s="15">
        <v>-0.10040202732444317</v>
      </c>
      <c r="N530" s="15">
        <v>-0.31508419936195453</v>
      </c>
      <c r="O530" s="16">
        <v>0</v>
      </c>
    </row>
    <row r="531" spans="2:15" x14ac:dyDescent="0.25">
      <c r="B531" s="38">
        <v>15</v>
      </c>
      <c r="C531" s="15">
        <v>354</v>
      </c>
      <c r="D531" s="26">
        <v>2.1069999999999998E-2</v>
      </c>
      <c r="E531" s="15">
        <v>-7.8869999999999996E-2</v>
      </c>
      <c r="F531" s="15">
        <v>-0.19495999999999999</v>
      </c>
      <c r="G531" s="16">
        <v>0</v>
      </c>
      <c r="J531" s="38">
        <v>3</v>
      </c>
      <c r="K531" s="77">
        <v>2211.0713223030648</v>
      </c>
      <c r="L531" s="26">
        <v>-0.59807620574780163</v>
      </c>
      <c r="M531" s="15">
        <v>-8.7250307627006002E-2</v>
      </c>
      <c r="N531" s="15">
        <v>-0.3146734866251924</v>
      </c>
      <c r="O531" s="16">
        <v>0</v>
      </c>
    </row>
    <row r="532" spans="2:15" x14ac:dyDescent="0.25">
      <c r="B532" s="38">
        <v>15</v>
      </c>
      <c r="C532" s="15">
        <v>350</v>
      </c>
      <c r="D532" s="26">
        <v>5.2700000000000004E-3</v>
      </c>
      <c r="E532" s="15">
        <v>-8.2580000000000001E-2</v>
      </c>
      <c r="F532" s="15">
        <v>-0.20785000000000001</v>
      </c>
      <c r="G532" s="16">
        <v>0</v>
      </c>
      <c r="J532" s="38">
        <v>3</v>
      </c>
      <c r="K532" s="77">
        <v>2214.5116421331891</v>
      </c>
      <c r="L532" s="26">
        <v>-0.59886798284588338</v>
      </c>
      <c r="M532" s="15">
        <v>-8.6929644940694661E-2</v>
      </c>
      <c r="N532" s="15">
        <v>-0.3142023722134219</v>
      </c>
      <c r="O532" s="16">
        <v>0</v>
      </c>
    </row>
    <row r="533" spans="2:15" x14ac:dyDescent="0.25">
      <c r="B533" s="38">
        <v>15</v>
      </c>
      <c r="C533" s="15">
        <v>341</v>
      </c>
      <c r="D533" s="26">
        <v>-0.11388</v>
      </c>
      <c r="E533" s="15">
        <v>-8.4589999999999999E-2</v>
      </c>
      <c r="F533" s="15">
        <v>-0.21043999999999999</v>
      </c>
      <c r="G533" s="16">
        <v>0</v>
      </c>
      <c r="J533" s="38">
        <v>3</v>
      </c>
      <c r="K533" s="77">
        <v>2214.0091161928308</v>
      </c>
      <c r="L533" s="26">
        <v>-0.59882313555830247</v>
      </c>
      <c r="M533" s="15">
        <v>-8.6912855377008658E-2</v>
      </c>
      <c r="N533" s="15">
        <v>-0.31426400906468888</v>
      </c>
      <c r="O533" s="16">
        <v>0</v>
      </c>
    </row>
    <row r="534" spans="2:15" x14ac:dyDescent="0.25">
      <c r="B534" s="38">
        <v>15</v>
      </c>
      <c r="C534" s="15">
        <v>341</v>
      </c>
      <c r="D534" s="26">
        <v>-8.5800000000000001E-2</v>
      </c>
      <c r="E534" s="15">
        <v>-8.3690000000000001E-2</v>
      </c>
      <c r="F534" s="15">
        <v>-0.20992</v>
      </c>
      <c r="G534" s="16">
        <v>0</v>
      </c>
      <c r="J534" s="38">
        <v>3</v>
      </c>
      <c r="K534" s="77">
        <v>2213.1506936593505</v>
      </c>
      <c r="L534" s="26">
        <v>-0.59865150991845983</v>
      </c>
      <c r="M534" s="15">
        <v>-8.7096241346688072E-2</v>
      </c>
      <c r="N534" s="15">
        <v>-0.31425224873485197</v>
      </c>
      <c r="O534" s="16">
        <v>0</v>
      </c>
    </row>
    <row r="535" spans="2:15" x14ac:dyDescent="0.25">
      <c r="B535" s="38">
        <v>15</v>
      </c>
      <c r="C535" s="15">
        <v>349</v>
      </c>
      <c r="D535" s="26">
        <v>-0.13156000000000001</v>
      </c>
      <c r="E535" s="15">
        <v>-9.7720000000000001E-2</v>
      </c>
      <c r="F535" s="15">
        <v>-0.20824000000000001</v>
      </c>
      <c r="G535" s="16">
        <v>0</v>
      </c>
      <c r="J535" s="38">
        <v>3</v>
      </c>
      <c r="K535" s="77">
        <v>2210.095167590523</v>
      </c>
      <c r="L535" s="26">
        <v>-0.59802915344448182</v>
      </c>
      <c r="M535" s="15">
        <v>-8.7636034051634545E-2</v>
      </c>
      <c r="N535" s="15">
        <v>-0.31433481250388362</v>
      </c>
      <c r="O535" s="16">
        <v>0</v>
      </c>
    </row>
    <row r="536" spans="2:15" x14ac:dyDescent="0.25">
      <c r="B536" s="38">
        <v>15</v>
      </c>
      <c r="C536" s="15">
        <v>344</v>
      </c>
      <c r="D536" s="26">
        <v>0</v>
      </c>
      <c r="E536" s="15">
        <v>-9.1810000000000003E-2</v>
      </c>
      <c r="F536" s="15">
        <v>-0.20386000000000001</v>
      </c>
      <c r="G536" s="16">
        <v>0</v>
      </c>
      <c r="J536" s="38">
        <v>3</v>
      </c>
      <c r="K536" s="77">
        <v>1550.877137147628</v>
      </c>
      <c r="L536" s="26">
        <v>-0.45877943210244526</v>
      </c>
      <c r="M536" s="15">
        <v>-0.2094080167173861</v>
      </c>
      <c r="N536" s="15">
        <v>-0.33181255118016861</v>
      </c>
      <c r="O536" s="16">
        <v>0</v>
      </c>
    </row>
    <row r="537" spans="2:15" x14ac:dyDescent="0.25">
      <c r="B537" s="38">
        <v>15</v>
      </c>
      <c r="C537" s="15">
        <v>339</v>
      </c>
      <c r="D537" s="26">
        <v>0</v>
      </c>
      <c r="E537" s="15">
        <v>-8.2360000000000003E-2</v>
      </c>
      <c r="F537" s="15">
        <v>-0.20634</v>
      </c>
      <c r="G537" s="16">
        <v>0</v>
      </c>
      <c r="J537" s="38">
        <v>3</v>
      </c>
      <c r="K537" s="77">
        <v>1487.3357036144628</v>
      </c>
      <c r="L537" s="26">
        <v>-2.1342503296120252E-2</v>
      </c>
      <c r="M537" s="15">
        <v>-0.2799877131009062</v>
      </c>
      <c r="N537" s="15">
        <v>-0.6986697836029736</v>
      </c>
      <c r="O537" s="16">
        <v>0</v>
      </c>
    </row>
    <row r="538" spans="2:15" x14ac:dyDescent="0.25">
      <c r="B538" s="38">
        <v>15</v>
      </c>
      <c r="C538" s="15">
        <v>346</v>
      </c>
      <c r="D538" s="26">
        <v>-5.4859999999999999E-2</v>
      </c>
      <c r="E538" s="15">
        <v>-9.4990000000000005E-2</v>
      </c>
      <c r="F538" s="15">
        <v>-0.20516999999999999</v>
      </c>
      <c r="G538" s="16">
        <v>0</v>
      </c>
      <c r="J538" s="38">
        <v>3</v>
      </c>
      <c r="K538" s="77">
        <v>5866.3756088337122</v>
      </c>
      <c r="L538" s="26">
        <v>-7.9547751471959402E-3</v>
      </c>
      <c r="M538" s="15">
        <v>0.22364654717116458</v>
      </c>
      <c r="N538" s="15">
        <v>-1.2156917720239686</v>
      </c>
      <c r="O538" s="16">
        <v>0</v>
      </c>
    </row>
    <row r="539" spans="2:15" x14ac:dyDescent="0.25">
      <c r="B539" s="38">
        <v>16</v>
      </c>
      <c r="C539" s="15">
        <v>1601</v>
      </c>
      <c r="D539" s="26">
        <v>2.104E-2</v>
      </c>
      <c r="E539" s="15">
        <v>-0.13441</v>
      </c>
      <c r="F539" s="15">
        <v>8.8719999999999993E-2</v>
      </c>
      <c r="G539" s="16">
        <v>-8.4419999999999995E-2</v>
      </c>
      <c r="J539" s="38">
        <v>3</v>
      </c>
      <c r="K539" s="77">
        <v>5599.9932061503287</v>
      </c>
      <c r="L539" s="26">
        <v>-7.4669246787120459E-15</v>
      </c>
      <c r="M539" s="15">
        <v>1.0000000000000193</v>
      </c>
      <c r="N539" s="15">
        <v>-1.1883978714006496E-14</v>
      </c>
      <c r="O539" s="16">
        <v>0</v>
      </c>
    </row>
    <row r="540" spans="2:15" x14ac:dyDescent="0.25">
      <c r="B540" s="38">
        <v>16</v>
      </c>
      <c r="C540" s="15">
        <v>890</v>
      </c>
      <c r="D540" s="26">
        <v>-7.3389999999999997E-2</v>
      </c>
      <c r="E540" s="15">
        <v>0.17283000000000001</v>
      </c>
      <c r="F540" s="15">
        <v>6.1940000000000002E-2</v>
      </c>
      <c r="G540" s="16">
        <v>0.20166000000000001</v>
      </c>
      <c r="J540" s="38">
        <v>3</v>
      </c>
      <c r="K540" s="77">
        <v>4505.0083603935445</v>
      </c>
      <c r="L540" s="26">
        <v>-6.9306450831192748E-19</v>
      </c>
      <c r="M540" s="15">
        <v>-1</v>
      </c>
      <c r="N540" s="15">
        <v>-3.7561188387534532E-17</v>
      </c>
      <c r="O540" s="16">
        <v>0</v>
      </c>
    </row>
    <row r="541" spans="2:15" x14ac:dyDescent="0.25">
      <c r="B541" s="38">
        <v>16</v>
      </c>
      <c r="C541" s="15">
        <v>405</v>
      </c>
      <c r="D541" s="26">
        <v>-3.2030000000000003E-2</v>
      </c>
      <c r="E541" s="15">
        <v>3.9129999999999998E-2</v>
      </c>
      <c r="F541" s="15">
        <v>4.2020000000000002E-2</v>
      </c>
      <c r="G541" s="16">
        <v>2.307E-2</v>
      </c>
      <c r="J541" s="38">
        <v>3</v>
      </c>
      <c r="K541" s="77">
        <v>1444.6313640223696</v>
      </c>
      <c r="L541" s="26">
        <v>-3.0563943445098066E-2</v>
      </c>
      <c r="M541" s="15">
        <v>-0.30837471394663685</v>
      </c>
      <c r="N541" s="15">
        <v>-0.66106134260826499</v>
      </c>
      <c r="O541" s="16">
        <v>0</v>
      </c>
    </row>
    <row r="542" spans="2:15" x14ac:dyDescent="0.25">
      <c r="B542" s="38">
        <v>16</v>
      </c>
      <c r="C542" s="15">
        <v>1628</v>
      </c>
      <c r="D542" s="26">
        <v>-0.10506</v>
      </c>
      <c r="E542" s="15">
        <v>-0.24823000000000001</v>
      </c>
      <c r="F542" s="15">
        <v>-0.16253999999999999</v>
      </c>
      <c r="G542" s="16">
        <v>-0.39323000000000002</v>
      </c>
      <c r="J542" s="38">
        <v>3</v>
      </c>
      <c r="K542" s="77">
        <v>1428.2089926145206</v>
      </c>
      <c r="L542" s="26">
        <v>-3.6717037852971209E-2</v>
      </c>
      <c r="M542" s="15">
        <v>-0.30451810800163692</v>
      </c>
      <c r="N542" s="15">
        <v>-0.65876485414539176</v>
      </c>
      <c r="O542" s="16">
        <v>0</v>
      </c>
    </row>
    <row r="543" spans="2:15" x14ac:dyDescent="0.25">
      <c r="B543" s="38">
        <v>16</v>
      </c>
      <c r="C543" s="15">
        <v>802</v>
      </c>
      <c r="D543" s="26">
        <v>7.4310000000000001E-2</v>
      </c>
      <c r="E543" s="15">
        <v>0.25563000000000002</v>
      </c>
      <c r="F543" s="15">
        <v>0.16556999999999999</v>
      </c>
      <c r="G543" s="16">
        <v>0.40992000000000001</v>
      </c>
      <c r="J543" s="38">
        <v>3</v>
      </c>
      <c r="K543" s="77">
        <v>1457.5436981211524</v>
      </c>
      <c r="L543" s="26">
        <v>-3.7818680868815964E-2</v>
      </c>
      <c r="M543" s="15">
        <v>-0.2705029884555552</v>
      </c>
      <c r="N543" s="15">
        <v>-0.69167833067562878</v>
      </c>
      <c r="O543" s="16">
        <v>0</v>
      </c>
    </row>
    <row r="544" spans="2:15" x14ac:dyDescent="0.25">
      <c r="B544" s="38">
        <v>16</v>
      </c>
      <c r="C544" s="15">
        <v>507</v>
      </c>
      <c r="D544" s="26">
        <v>-3.3070000000000002E-2</v>
      </c>
      <c r="E544" s="15">
        <v>4.0719999999999999E-2</v>
      </c>
      <c r="F544" s="15">
        <v>6.0859999999999997E-2</v>
      </c>
      <c r="G544" s="16">
        <v>1.508E-2</v>
      </c>
      <c r="J544" s="38">
        <v>3</v>
      </c>
      <c r="K544" s="77">
        <v>3411.1118896491084</v>
      </c>
      <c r="L544" s="26">
        <v>-7.8900573501183513E-2</v>
      </c>
      <c r="M544" s="15">
        <v>-1.54268285502314E-2</v>
      </c>
      <c r="N544" s="15">
        <v>-0.90567259794858512</v>
      </c>
      <c r="O544" s="16">
        <v>0</v>
      </c>
    </row>
    <row r="545" spans="2:15" x14ac:dyDescent="0.25">
      <c r="B545" s="38">
        <v>16</v>
      </c>
      <c r="C545" s="15">
        <v>2266</v>
      </c>
      <c r="D545" s="26">
        <v>5.3129999999999997E-2</v>
      </c>
      <c r="E545" s="15">
        <v>0.24282999999999999</v>
      </c>
      <c r="F545" s="15">
        <v>0.38800000000000001</v>
      </c>
      <c r="G545" s="16">
        <v>0.14319000000000001</v>
      </c>
      <c r="J545" s="38">
        <v>3</v>
      </c>
      <c r="K545" s="77">
        <v>3417.7903687509338</v>
      </c>
      <c r="L545" s="26">
        <v>-7.903490905087332E-2</v>
      </c>
      <c r="M545" s="15">
        <v>-1.4588035451678607E-2</v>
      </c>
      <c r="N545" s="15">
        <v>-0.90637705549744807</v>
      </c>
      <c r="O545" s="16">
        <v>0</v>
      </c>
    </row>
    <row r="546" spans="2:15" x14ac:dyDescent="0.25">
      <c r="B546" s="38">
        <v>16</v>
      </c>
      <c r="C546" s="15">
        <v>1496</v>
      </c>
      <c r="D546" s="26">
        <v>-0.12534999999999999</v>
      </c>
      <c r="E546" s="15">
        <v>-0.24373</v>
      </c>
      <c r="F546" s="15">
        <v>-0.16078999999999999</v>
      </c>
      <c r="G546" s="16">
        <v>-0.38284000000000001</v>
      </c>
      <c r="J546" s="38">
        <v>3</v>
      </c>
      <c r="K546" s="77">
        <v>1453.8300653340668</v>
      </c>
      <c r="L546" s="26">
        <v>-3.96553098265469E-2</v>
      </c>
      <c r="M546" s="15">
        <v>-0.26988742946117378</v>
      </c>
      <c r="N546" s="15">
        <v>-0.69045726071227931</v>
      </c>
      <c r="O546" s="16">
        <v>0</v>
      </c>
    </row>
    <row r="547" spans="2:15" x14ac:dyDescent="0.25">
      <c r="B547" s="38">
        <v>16</v>
      </c>
      <c r="C547" s="15">
        <v>218</v>
      </c>
      <c r="D547" s="26">
        <v>2.717E-2</v>
      </c>
      <c r="E547" s="15">
        <v>-4.0739999999999998E-2</v>
      </c>
      <c r="F547" s="15">
        <v>-5.2429999999999997E-2</v>
      </c>
      <c r="G547" s="16">
        <v>-1.635E-2</v>
      </c>
      <c r="J547" s="38">
        <v>3</v>
      </c>
      <c r="K547" s="77">
        <v>1423.717921207744</v>
      </c>
      <c r="L547" s="26">
        <v>-3.8875877327550233E-2</v>
      </c>
      <c r="M547" s="15">
        <v>-0.3039178880489074</v>
      </c>
      <c r="N547" s="15">
        <v>-0.65720623462354244</v>
      </c>
      <c r="O547" s="16">
        <v>0</v>
      </c>
    </row>
    <row r="548" spans="2:15" x14ac:dyDescent="0.25">
      <c r="B548" s="38">
        <v>16</v>
      </c>
      <c r="C548" s="15">
        <v>582</v>
      </c>
      <c r="D548" s="26">
        <v>-7.3499999999999998E-3</v>
      </c>
      <c r="E548" s="15">
        <v>-8.0710000000000004E-2</v>
      </c>
      <c r="F548" s="15">
        <v>-3.6970000000000003E-2</v>
      </c>
      <c r="G548" s="16">
        <v>0.15012</v>
      </c>
      <c r="J548" s="38">
        <v>3</v>
      </c>
      <c r="K548" s="77">
        <v>8292.1349017587982</v>
      </c>
      <c r="L548" s="26">
        <v>-0.16663889351774702</v>
      </c>
      <c r="M548" s="15">
        <v>0.25374558785656937</v>
      </c>
      <c r="N548" s="15">
        <v>0.91289330566117766</v>
      </c>
      <c r="O548" s="16">
        <v>0</v>
      </c>
    </row>
    <row r="549" spans="2:15" x14ac:dyDescent="0.25">
      <c r="B549" s="38">
        <v>16</v>
      </c>
      <c r="C549" s="15">
        <v>558</v>
      </c>
      <c r="D549" s="26">
        <v>-1.58E-3</v>
      </c>
      <c r="E549" s="15">
        <v>-1.555E-2</v>
      </c>
      <c r="F549" s="15">
        <v>-7.3099999999999997E-3</v>
      </c>
      <c r="G549" s="16">
        <v>0.23563000000000001</v>
      </c>
      <c r="J549" s="38">
        <v>3</v>
      </c>
      <c r="K549" s="77">
        <v>8284.2303687898184</v>
      </c>
      <c r="L549" s="26">
        <v>-0.16646237193747065</v>
      </c>
      <c r="M549" s="15">
        <v>0.25423344077722793</v>
      </c>
      <c r="N549" s="15">
        <v>0.91222893116024262</v>
      </c>
      <c r="O549" s="16">
        <v>0</v>
      </c>
    </row>
    <row r="550" spans="2:15" x14ac:dyDescent="0.25">
      <c r="B550" s="38">
        <v>16</v>
      </c>
      <c r="C550" s="15">
        <v>526</v>
      </c>
      <c r="D550" s="26">
        <v>9.0100000000000006E-3</v>
      </c>
      <c r="E550" s="15">
        <v>-7.5840000000000005E-2</v>
      </c>
      <c r="F550" s="15">
        <v>1.1599999999999999E-2</v>
      </c>
      <c r="G550" s="16">
        <v>-3.9350000000000003E-2</v>
      </c>
      <c r="J550" s="38">
        <v>3</v>
      </c>
      <c r="K550" s="77">
        <v>8290.7473553487471</v>
      </c>
      <c r="L550" s="26">
        <v>-0.16734944229473189</v>
      </c>
      <c r="M550" s="15">
        <v>0.2544317312716286</v>
      </c>
      <c r="N550" s="15">
        <v>0.91291771102310337</v>
      </c>
      <c r="O550" s="16">
        <v>0</v>
      </c>
    </row>
    <row r="551" spans="2:15" x14ac:dyDescent="0.25">
      <c r="B551" s="38">
        <v>16</v>
      </c>
      <c r="C551" s="15">
        <v>674</v>
      </c>
      <c r="D551" s="26">
        <v>2.147E-2</v>
      </c>
      <c r="E551" s="15">
        <v>0.13464000000000001</v>
      </c>
      <c r="F551" s="15">
        <v>7.1440000000000003E-2</v>
      </c>
      <c r="G551" s="16">
        <v>0.35582000000000003</v>
      </c>
      <c r="J551" s="38">
        <v>3</v>
      </c>
      <c r="K551" s="77">
        <v>8285.7464378409859</v>
      </c>
      <c r="L551" s="26">
        <v>-0.16798710585457766</v>
      </c>
      <c r="M551" s="15">
        <v>0.25576415215696957</v>
      </c>
      <c r="N551" s="15">
        <v>0.91222295369760797</v>
      </c>
      <c r="O551" s="16">
        <v>0</v>
      </c>
    </row>
    <row r="552" spans="2:15" x14ac:dyDescent="0.25">
      <c r="B552" s="38">
        <v>16</v>
      </c>
      <c r="C552" s="15">
        <v>5000</v>
      </c>
      <c r="D552" s="26">
        <v>0</v>
      </c>
      <c r="E552" s="15">
        <v>0</v>
      </c>
      <c r="F552" s="15">
        <v>0</v>
      </c>
      <c r="G552" s="16">
        <v>-1</v>
      </c>
      <c r="J552" s="38">
        <v>3</v>
      </c>
      <c r="K552" s="77">
        <v>2636.6688050400517</v>
      </c>
      <c r="L552" s="26">
        <v>-9.8263595203741491E-2</v>
      </c>
      <c r="M552" s="15">
        <v>-9.2977262550375639E-2</v>
      </c>
      <c r="N552" s="15">
        <v>-0.80875914224588297</v>
      </c>
      <c r="O552" s="16">
        <v>0</v>
      </c>
    </row>
    <row r="553" spans="2:15" x14ac:dyDescent="0.25">
      <c r="B553" s="38">
        <v>16</v>
      </c>
      <c r="C553" s="15">
        <v>5554</v>
      </c>
      <c r="D553" s="26">
        <v>0</v>
      </c>
      <c r="E553" s="15">
        <v>-1</v>
      </c>
      <c r="F553" s="15">
        <v>0</v>
      </c>
      <c r="G553" s="16">
        <v>0</v>
      </c>
      <c r="J553" s="38">
        <v>3</v>
      </c>
      <c r="K553" s="77">
        <v>2613.9007057663266</v>
      </c>
      <c r="L553" s="26">
        <v>-0.10262890251795237</v>
      </c>
      <c r="M553" s="15">
        <v>-9.3383055444262952E-2</v>
      </c>
      <c r="N553" s="15">
        <v>-0.80398804203778473</v>
      </c>
      <c r="O553" s="16">
        <v>0</v>
      </c>
    </row>
    <row r="554" spans="2:15" x14ac:dyDescent="0.25">
      <c r="B554" s="38">
        <v>16</v>
      </c>
      <c r="C554" s="15">
        <v>386</v>
      </c>
      <c r="D554" s="26">
        <v>8.5019999999999998E-2</v>
      </c>
      <c r="E554" s="15">
        <v>0.16663</v>
      </c>
      <c r="F554" s="15">
        <v>0.12789</v>
      </c>
      <c r="G554" s="16">
        <v>0</v>
      </c>
      <c r="J554" s="38">
        <v>3</v>
      </c>
      <c r="K554" s="77">
        <v>12441.850913033557</v>
      </c>
      <c r="L554" s="26">
        <v>-0.44966902533668118</v>
      </c>
      <c r="M554" s="15">
        <v>0.23853001597808721</v>
      </c>
      <c r="N554" s="15">
        <v>1.2111390093585941</v>
      </c>
      <c r="O554" s="16">
        <v>0</v>
      </c>
    </row>
    <row r="555" spans="2:15" x14ac:dyDescent="0.25">
      <c r="B555" s="38">
        <v>16</v>
      </c>
      <c r="C555" s="15">
        <v>387</v>
      </c>
      <c r="D555" s="26">
        <v>8.5680000000000006E-2</v>
      </c>
      <c r="E555" s="15">
        <v>0.16642000000000001</v>
      </c>
      <c r="F555" s="15">
        <v>0.12942000000000001</v>
      </c>
      <c r="G555" s="16">
        <v>0</v>
      </c>
      <c r="J555" s="38">
        <v>3</v>
      </c>
      <c r="K555" s="77">
        <v>12441.404822769498</v>
      </c>
      <c r="L555" s="26">
        <v>-0.45077944902197981</v>
      </c>
      <c r="M555" s="15">
        <v>0.23965489694839431</v>
      </c>
      <c r="N555" s="15">
        <v>1.2111245520735856</v>
      </c>
      <c r="O555" s="16">
        <v>0</v>
      </c>
    </row>
    <row r="556" spans="2:15" x14ac:dyDescent="0.25">
      <c r="B556" s="38">
        <v>16</v>
      </c>
      <c r="C556" s="15">
        <v>368</v>
      </c>
      <c r="D556" s="26">
        <v>6.1550000000000001E-2</v>
      </c>
      <c r="E556" s="15">
        <v>0.16792000000000001</v>
      </c>
      <c r="F556" s="15">
        <v>9.282E-2</v>
      </c>
      <c r="G556" s="16">
        <v>0</v>
      </c>
      <c r="J556" s="38">
        <v>3</v>
      </c>
      <c r="K556" s="77">
        <v>12485.322845918612</v>
      </c>
      <c r="L556" s="26">
        <v>-0.45240576788720777</v>
      </c>
      <c r="M556" s="15">
        <v>0.23822886005199803</v>
      </c>
      <c r="N556" s="15">
        <v>1.2141769078352096</v>
      </c>
      <c r="O556" s="16">
        <v>0</v>
      </c>
    </row>
    <row r="557" spans="2:15" x14ac:dyDescent="0.25">
      <c r="B557" s="38">
        <v>16</v>
      </c>
      <c r="C557" s="15">
        <v>547</v>
      </c>
      <c r="D557" s="26">
        <v>2.7969999999999998E-2</v>
      </c>
      <c r="E557" s="15">
        <v>0.21898999999999999</v>
      </c>
      <c r="F557" s="15">
        <v>0.13245999999999999</v>
      </c>
      <c r="G557" s="16">
        <v>0</v>
      </c>
      <c r="J557" s="38">
        <v>3</v>
      </c>
      <c r="K557" s="77">
        <v>9117.6470007161752</v>
      </c>
      <c r="L557" s="26">
        <v>-0.35644020777253688</v>
      </c>
      <c r="M557" s="15">
        <v>0.39759958511347643</v>
      </c>
      <c r="N557" s="15">
        <v>0.95884062265906045</v>
      </c>
      <c r="O557" s="16">
        <v>0</v>
      </c>
    </row>
    <row r="558" spans="2:15" x14ac:dyDescent="0.25">
      <c r="B558" s="38">
        <v>16</v>
      </c>
      <c r="C558" s="15">
        <v>526</v>
      </c>
      <c r="D558" s="26">
        <v>4.5420000000000002E-2</v>
      </c>
      <c r="E558" s="15">
        <v>0.23469999999999999</v>
      </c>
      <c r="F558" s="15">
        <v>0.10675999999999999</v>
      </c>
      <c r="G558" s="16">
        <v>0</v>
      </c>
      <c r="J558" s="38">
        <v>3</v>
      </c>
      <c r="K558" s="77">
        <v>9120.5664454289417</v>
      </c>
      <c r="L558" s="26">
        <v>-0.356560549416163</v>
      </c>
      <c r="M558" s="15">
        <v>0.39773382302080074</v>
      </c>
      <c r="N558" s="15">
        <v>0.95882672639536226</v>
      </c>
      <c r="O558" s="16">
        <v>0</v>
      </c>
    </row>
    <row r="559" spans="2:15" x14ac:dyDescent="0.25">
      <c r="B559" s="38">
        <v>16</v>
      </c>
      <c r="C559" s="15">
        <v>526</v>
      </c>
      <c r="D559" s="26">
        <v>4.0370000000000003E-2</v>
      </c>
      <c r="E559" s="15">
        <v>0.23304</v>
      </c>
      <c r="F559" s="15">
        <v>0.10521999999999999</v>
      </c>
      <c r="G559" s="16">
        <v>0</v>
      </c>
      <c r="J559" s="38">
        <v>3</v>
      </c>
      <c r="K559" s="77">
        <v>1499.3260322443496</v>
      </c>
      <c r="L559" s="26">
        <v>-9.5310444049948317E-3</v>
      </c>
      <c r="M559" s="15">
        <v>-0.29671773398915519</v>
      </c>
      <c r="N559" s="15">
        <v>-0.69375122160585012</v>
      </c>
      <c r="O559" s="16">
        <v>0</v>
      </c>
    </row>
    <row r="560" spans="2:15" x14ac:dyDescent="0.25">
      <c r="B560" s="38">
        <v>16</v>
      </c>
      <c r="C560" s="15">
        <v>520</v>
      </c>
      <c r="D560" s="26">
        <v>0.10643</v>
      </c>
      <c r="E560" s="15">
        <v>0.23263</v>
      </c>
      <c r="F560" s="15">
        <v>0.15347</v>
      </c>
      <c r="G560" s="16">
        <v>0</v>
      </c>
      <c r="J560" s="38">
        <v>3</v>
      </c>
      <c r="K560" s="77">
        <v>5935.5720947719738</v>
      </c>
      <c r="L560" s="26">
        <v>-3.1463134704431224E-3</v>
      </c>
      <c r="M560" s="15">
        <v>0.22888276189596718</v>
      </c>
      <c r="N560" s="15">
        <v>-1.225736448425524</v>
      </c>
      <c r="O560" s="16">
        <v>0</v>
      </c>
    </row>
    <row r="561" spans="2:15" x14ac:dyDescent="0.25">
      <c r="B561" s="38">
        <v>16</v>
      </c>
      <c r="C561" s="15">
        <v>518</v>
      </c>
      <c r="D561" s="26">
        <v>0.10402</v>
      </c>
      <c r="E561" s="15">
        <v>0.23271</v>
      </c>
      <c r="F561" s="15">
        <v>0.15004999999999999</v>
      </c>
      <c r="G561" s="16">
        <v>0</v>
      </c>
      <c r="J561" s="38">
        <v>3</v>
      </c>
      <c r="K561" s="77">
        <v>4505.0083603935409</v>
      </c>
      <c r="L561" s="26">
        <v>-2.6171666747443395E-16</v>
      </c>
      <c r="M561" s="15">
        <v>-0.99999999999999933</v>
      </c>
      <c r="N561" s="15">
        <v>-3.717345999127608E-16</v>
      </c>
      <c r="O561" s="16">
        <v>0</v>
      </c>
    </row>
    <row r="562" spans="2:15" x14ac:dyDescent="0.25">
      <c r="B562" s="38">
        <v>16</v>
      </c>
      <c r="C562" s="15">
        <v>499</v>
      </c>
      <c r="D562" s="26">
        <v>5.8500000000000003E-2</v>
      </c>
      <c r="E562" s="15">
        <v>0.22739000000000001</v>
      </c>
      <c r="F562" s="15">
        <v>0.10632999999999999</v>
      </c>
      <c r="G562" s="16">
        <v>0</v>
      </c>
      <c r="J562" s="38">
        <v>3</v>
      </c>
      <c r="K562" s="77">
        <v>1574.4351891229562</v>
      </c>
      <c r="L562" s="26">
        <v>-1.1705706742571297E-17</v>
      </c>
      <c r="M562" s="15">
        <v>-0.27810317022539804</v>
      </c>
      <c r="N562" s="15">
        <v>-0.72189682977460201</v>
      </c>
      <c r="O562" s="16">
        <v>0</v>
      </c>
    </row>
    <row r="563" spans="2:15" x14ac:dyDescent="0.25">
      <c r="B563" s="38">
        <v>16</v>
      </c>
      <c r="C563" s="15">
        <v>499</v>
      </c>
      <c r="D563" s="26">
        <v>3.5610000000000003E-2</v>
      </c>
      <c r="E563" s="15">
        <v>0.2198</v>
      </c>
      <c r="F563" s="15">
        <v>9.9599999999999994E-2</v>
      </c>
      <c r="G563" s="16">
        <v>0</v>
      </c>
      <c r="J563" s="38">
        <v>3</v>
      </c>
      <c r="K563" s="77">
        <v>4493.8383793367375</v>
      </c>
      <c r="L563" s="26">
        <v>-0.28386796748597615</v>
      </c>
      <c r="M563" s="15">
        <v>0.20684577152988365</v>
      </c>
      <c r="N563" s="15">
        <v>-0.9229778040439075</v>
      </c>
      <c r="O563" s="16">
        <v>0</v>
      </c>
    </row>
    <row r="564" spans="2:15" x14ac:dyDescent="0.25">
      <c r="B564" s="38">
        <v>16</v>
      </c>
      <c r="C564" s="15">
        <v>540</v>
      </c>
      <c r="D564" s="26">
        <v>9.4140000000000001E-2</v>
      </c>
      <c r="E564" s="15">
        <v>0.21898999999999999</v>
      </c>
      <c r="F564" s="15">
        <v>0.17954999999999999</v>
      </c>
      <c r="G564" s="16">
        <v>0</v>
      </c>
      <c r="J564" s="38">
        <v>3</v>
      </c>
      <c r="K564" s="77">
        <v>5599.9932061502795</v>
      </c>
      <c r="L564" s="26">
        <v>-3.1813305849441887E-15</v>
      </c>
      <c r="M564" s="15">
        <v>1.0000000000000104</v>
      </c>
      <c r="N564" s="15">
        <v>-7.2565887722693896E-15</v>
      </c>
      <c r="O564" s="16">
        <v>0</v>
      </c>
    </row>
    <row r="565" spans="2:15" x14ac:dyDescent="0.25">
      <c r="B565" s="38">
        <v>16</v>
      </c>
      <c r="C565" s="15">
        <v>540</v>
      </c>
      <c r="D565" s="26">
        <v>0.10537000000000001</v>
      </c>
      <c r="E565" s="15">
        <v>0.22242000000000001</v>
      </c>
      <c r="F565" s="15">
        <v>0.18376999999999999</v>
      </c>
      <c r="G565" s="16">
        <v>0</v>
      </c>
      <c r="J565" s="38">
        <v>3</v>
      </c>
      <c r="K565" s="77">
        <v>3482.6539038151227</v>
      </c>
      <c r="L565" s="26">
        <v>-0.2719910277293518</v>
      </c>
      <c r="M565" s="15">
        <v>8.8120515295203733E-2</v>
      </c>
      <c r="N565" s="15">
        <v>-0.81612948756585202</v>
      </c>
      <c r="O565" s="16">
        <v>0</v>
      </c>
    </row>
    <row r="566" spans="2:15" x14ac:dyDescent="0.25">
      <c r="B566" s="38">
        <v>16</v>
      </c>
      <c r="C566" s="15">
        <v>503</v>
      </c>
      <c r="D566" s="26">
        <v>7.2929999999999995E-2</v>
      </c>
      <c r="E566" s="15">
        <v>0.23008000000000001</v>
      </c>
      <c r="F566" s="15">
        <v>0.11706</v>
      </c>
      <c r="G566" s="16">
        <v>0</v>
      </c>
      <c r="J566" s="38">
        <v>3</v>
      </c>
      <c r="K566" s="77">
        <v>5599.9932061508325</v>
      </c>
      <c r="L566" s="26">
        <v>-4.2855940937682152E-14</v>
      </c>
      <c r="M566" s="15">
        <v>1.0000000000001092</v>
      </c>
      <c r="N566" s="15">
        <v>-6.6255810529422713E-14</v>
      </c>
      <c r="O566" s="16">
        <v>0</v>
      </c>
    </row>
    <row r="567" spans="2:15" x14ac:dyDescent="0.25">
      <c r="B567" s="38">
        <v>16</v>
      </c>
      <c r="C567" s="15">
        <v>362</v>
      </c>
      <c r="D567" s="26">
        <v>2.9409999999999999E-2</v>
      </c>
      <c r="E567" s="15">
        <v>-8.3510000000000001E-2</v>
      </c>
      <c r="F567" s="15">
        <v>-0.18789</v>
      </c>
      <c r="G567" s="16">
        <v>0</v>
      </c>
      <c r="J567" s="38">
        <v>3</v>
      </c>
      <c r="K567" s="77">
        <v>2895.7072517855991</v>
      </c>
      <c r="L567" s="26">
        <v>-0.26510520558522616</v>
      </c>
      <c r="M567" s="15">
        <v>1.9207258220191748E-2</v>
      </c>
      <c r="N567" s="15">
        <v>-0.75410205263496555</v>
      </c>
      <c r="O567" s="16">
        <v>0</v>
      </c>
    </row>
    <row r="568" spans="2:15" x14ac:dyDescent="0.25">
      <c r="B568" s="38">
        <v>16</v>
      </c>
      <c r="C568" s="15">
        <v>356</v>
      </c>
      <c r="D568" s="26">
        <v>1.7440000000000001E-2</v>
      </c>
      <c r="E568" s="15">
        <v>-8.1490000000000007E-2</v>
      </c>
      <c r="F568" s="15">
        <v>-0.19863</v>
      </c>
      <c r="G568" s="16">
        <v>0</v>
      </c>
      <c r="J568" s="38">
        <v>3</v>
      </c>
      <c r="K568" s="77">
        <v>2884.0726890392648</v>
      </c>
      <c r="L568" s="26">
        <v>-0.26477838433896761</v>
      </c>
      <c r="M568" s="15">
        <v>1.7758743937504609E-2</v>
      </c>
      <c r="N568" s="15">
        <v>-0.75298035959853704</v>
      </c>
      <c r="O568" s="16">
        <v>0</v>
      </c>
    </row>
    <row r="569" spans="2:15" x14ac:dyDescent="0.25">
      <c r="B569" s="38">
        <v>16</v>
      </c>
      <c r="C569" s="15">
        <v>359</v>
      </c>
      <c r="D569" s="26">
        <v>2.4469999999999999E-2</v>
      </c>
      <c r="E569" s="15">
        <v>-8.1519999999999995E-2</v>
      </c>
      <c r="F569" s="15">
        <v>-0.19255</v>
      </c>
      <c r="G569" s="16">
        <v>0</v>
      </c>
      <c r="J569" s="38">
        <v>3</v>
      </c>
      <c r="K569" s="77">
        <v>2871.61746957177</v>
      </c>
      <c r="L569" s="26">
        <v>-0.26469048135991524</v>
      </c>
      <c r="M569" s="15">
        <v>1.6315661758132292E-2</v>
      </c>
      <c r="N569" s="15">
        <v>-0.75162518039821713</v>
      </c>
      <c r="O569" s="16">
        <v>0</v>
      </c>
    </row>
    <row r="570" spans="2:15" x14ac:dyDescent="0.25">
      <c r="B570" s="38">
        <v>16</v>
      </c>
      <c r="C570" s="15">
        <v>353</v>
      </c>
      <c r="D570" s="26">
        <v>7.8899999999999994E-3</v>
      </c>
      <c r="E570" s="15">
        <v>-8.3739999999999995E-2</v>
      </c>
      <c r="F570" s="15">
        <v>-0.20641999999999999</v>
      </c>
      <c r="G570" s="16">
        <v>0</v>
      </c>
      <c r="J570" s="38">
        <v>3</v>
      </c>
      <c r="K570" s="77">
        <v>4505.0083603935427</v>
      </c>
      <c r="L570" s="26">
        <v>-4.4007172975330762E-16</v>
      </c>
      <c r="M570" s="15">
        <v>-0.99999999999999956</v>
      </c>
      <c r="N570" s="15">
        <v>-6.3975185382639433E-17</v>
      </c>
      <c r="O570" s="16">
        <v>0</v>
      </c>
    </row>
    <row r="571" spans="2:15" x14ac:dyDescent="0.25">
      <c r="B571" s="38">
        <v>16</v>
      </c>
      <c r="C571" s="15">
        <v>351</v>
      </c>
      <c r="D571" s="26">
        <v>0</v>
      </c>
      <c r="E571" s="15">
        <v>-8.6690000000000003E-2</v>
      </c>
      <c r="F571" s="15">
        <v>-0.21264</v>
      </c>
      <c r="G571" s="16">
        <v>0</v>
      </c>
      <c r="J571" s="38">
        <v>3</v>
      </c>
      <c r="K571" s="77">
        <v>3095.6019133498166</v>
      </c>
      <c r="L571" s="26">
        <v>-0.29766810491103896</v>
      </c>
      <c r="M571" s="15">
        <v>-0.55172023722952113</v>
      </c>
      <c r="N571" s="15">
        <v>-0.15061165785943989</v>
      </c>
      <c r="O571" s="16">
        <v>0</v>
      </c>
    </row>
    <row r="572" spans="2:15" x14ac:dyDescent="0.25">
      <c r="B572" s="38">
        <v>16</v>
      </c>
      <c r="C572" s="15">
        <v>347</v>
      </c>
      <c r="D572" s="26">
        <v>-0.12862999999999999</v>
      </c>
      <c r="E572" s="15">
        <v>-9.6930000000000002E-2</v>
      </c>
      <c r="F572" s="15">
        <v>-0.2072</v>
      </c>
      <c r="G572" s="16">
        <v>0</v>
      </c>
      <c r="J572" s="38">
        <v>3</v>
      </c>
      <c r="K572" s="77">
        <v>3016.570339784404</v>
      </c>
      <c r="L572" s="26">
        <v>-0.30133013931790964</v>
      </c>
      <c r="M572" s="15">
        <v>-0.54044001765113792</v>
      </c>
      <c r="N572" s="15">
        <v>-0.15822984303095255</v>
      </c>
      <c r="O572" s="16">
        <v>0</v>
      </c>
    </row>
    <row r="573" spans="2:15" x14ac:dyDescent="0.25">
      <c r="B573" s="38">
        <v>16</v>
      </c>
      <c r="C573" s="15">
        <v>340</v>
      </c>
      <c r="D573" s="26">
        <v>-0.11055</v>
      </c>
      <c r="E573" s="15">
        <v>-8.4390000000000007E-2</v>
      </c>
      <c r="F573" s="15">
        <v>-0.20927000000000001</v>
      </c>
      <c r="G573" s="16">
        <v>0</v>
      </c>
      <c r="J573" s="38">
        <v>3</v>
      </c>
      <c r="K573" s="77">
        <v>2298.4847885065815</v>
      </c>
      <c r="L573" s="26">
        <v>-0.25589672217188425</v>
      </c>
      <c r="M573" s="15">
        <v>-5.2484939955661974E-2</v>
      </c>
      <c r="N573" s="15">
        <v>-0.69161833787245375</v>
      </c>
      <c r="O573" s="16">
        <v>0</v>
      </c>
    </row>
    <row r="574" spans="2:15" x14ac:dyDescent="0.25">
      <c r="B574" s="38">
        <v>16</v>
      </c>
      <c r="C574" s="15">
        <v>344</v>
      </c>
      <c r="D574" s="26">
        <v>0</v>
      </c>
      <c r="E574" s="15">
        <v>-8.9550000000000005E-2</v>
      </c>
      <c r="F574" s="15">
        <v>-0.20547000000000001</v>
      </c>
      <c r="G574" s="16">
        <v>0</v>
      </c>
      <c r="J574" s="38">
        <v>3</v>
      </c>
      <c r="K574" s="77">
        <v>2916.0505685528915</v>
      </c>
      <c r="L574" s="26">
        <v>-0.30396064381061666</v>
      </c>
      <c r="M574" s="15">
        <v>-0.52879996581968669</v>
      </c>
      <c r="N574" s="15">
        <v>-0.16723939036969671</v>
      </c>
      <c r="O574" s="16">
        <v>0</v>
      </c>
    </row>
    <row r="575" spans="2:15" x14ac:dyDescent="0.25">
      <c r="B575" s="38">
        <v>16</v>
      </c>
      <c r="C575" s="15">
        <v>346</v>
      </c>
      <c r="D575" s="26">
        <v>-0.12826000000000001</v>
      </c>
      <c r="E575" s="15">
        <v>-9.6659999999999996E-2</v>
      </c>
      <c r="F575" s="15">
        <v>-0.20660000000000001</v>
      </c>
      <c r="G575" s="16">
        <v>0</v>
      </c>
      <c r="J575" s="38">
        <v>4</v>
      </c>
      <c r="K575" s="77">
        <v>7849.933646907476</v>
      </c>
      <c r="L575" s="26">
        <v>-0.35109583442213244</v>
      </c>
      <c r="M575" s="15">
        <v>0.39665788927080614</v>
      </c>
      <c r="N575" s="15">
        <v>0.95443794515132629</v>
      </c>
      <c r="O575" s="16">
        <v>0</v>
      </c>
    </row>
    <row r="576" spans="2:15" x14ac:dyDescent="0.25">
      <c r="B576" s="38">
        <v>16</v>
      </c>
      <c r="C576" s="15">
        <v>339</v>
      </c>
      <c r="D576" s="26">
        <v>-0.11022999999999999</v>
      </c>
      <c r="E576" s="15">
        <v>-8.4150000000000003E-2</v>
      </c>
      <c r="F576" s="15">
        <v>-0.20866000000000001</v>
      </c>
      <c r="G576" s="16">
        <v>0</v>
      </c>
      <c r="J576" s="38">
        <v>4</v>
      </c>
      <c r="K576" s="77">
        <v>2077.5774175824176</v>
      </c>
      <c r="L576" s="26">
        <v>0.24701726844583988</v>
      </c>
      <c r="M576" s="15">
        <v>0.34732967032967033</v>
      </c>
      <c r="N576" s="15">
        <v>0.4056530612244898</v>
      </c>
      <c r="O576" s="16">
        <v>0</v>
      </c>
    </row>
    <row r="577" spans="2:15" x14ac:dyDescent="0.25">
      <c r="B577" s="38">
        <v>16</v>
      </c>
      <c r="C577" s="15">
        <v>339</v>
      </c>
      <c r="D577" s="26">
        <v>-8.3839999999999998E-2</v>
      </c>
      <c r="E577" s="15">
        <v>-8.3099999999999993E-2</v>
      </c>
      <c r="F577" s="15">
        <v>-0.20821999999999999</v>
      </c>
      <c r="G577" s="16">
        <v>0</v>
      </c>
      <c r="J577" s="38">
        <v>4</v>
      </c>
      <c r="K577" s="77">
        <v>1360.2157329221354</v>
      </c>
      <c r="L577" s="26">
        <v>0.2008812697164517</v>
      </c>
      <c r="M577" s="15">
        <v>0.47711355754669743</v>
      </c>
      <c r="N577" s="15">
        <v>0.32200517273685081</v>
      </c>
      <c r="O577" s="16">
        <v>0</v>
      </c>
    </row>
    <row r="578" spans="2:15" x14ac:dyDescent="0.25">
      <c r="B578" s="38">
        <v>17</v>
      </c>
      <c r="C578" s="15">
        <v>1544</v>
      </c>
      <c r="D578" s="26">
        <v>2.104E-2</v>
      </c>
      <c r="E578" s="15">
        <v>-0.13436000000000001</v>
      </c>
      <c r="F578" s="15">
        <v>8.8789999999999994E-2</v>
      </c>
      <c r="G578" s="16">
        <v>-8.4370000000000001E-2</v>
      </c>
      <c r="J578" s="38">
        <v>4</v>
      </c>
      <c r="K578" s="77">
        <v>1420.3122438498797</v>
      </c>
      <c r="L578" s="26">
        <v>0.33311851128319253</v>
      </c>
      <c r="M578" s="15">
        <v>0.33315174156907368</v>
      </c>
      <c r="N578" s="15">
        <v>0.33372974714773379</v>
      </c>
      <c r="O578" s="16">
        <v>0</v>
      </c>
    </row>
    <row r="579" spans="2:15" x14ac:dyDescent="0.25">
      <c r="B579" s="38">
        <v>17</v>
      </c>
      <c r="C579" s="15">
        <v>924</v>
      </c>
      <c r="D579" s="26">
        <v>-7.3389999999999997E-2</v>
      </c>
      <c r="E579" s="15">
        <v>0.17279</v>
      </c>
      <c r="F579" s="15">
        <v>6.1879999999999998E-2</v>
      </c>
      <c r="G579" s="16">
        <v>0.20144999999999999</v>
      </c>
      <c r="J579" s="38">
        <v>4</v>
      </c>
      <c r="K579" s="77">
        <v>1417.1198176807507</v>
      </c>
      <c r="L579" s="26">
        <v>0.33334504620728772</v>
      </c>
      <c r="M579" s="15">
        <v>0.33338219275040032</v>
      </c>
      <c r="N579" s="15">
        <v>0.3332727610423119</v>
      </c>
      <c r="O579" s="16">
        <v>0</v>
      </c>
    </row>
    <row r="580" spans="2:15" x14ac:dyDescent="0.25">
      <c r="B580" s="38">
        <v>17</v>
      </c>
      <c r="C580" s="15">
        <v>385</v>
      </c>
      <c r="D580" s="26">
        <v>-3.2030000000000003E-2</v>
      </c>
      <c r="E580" s="15">
        <v>3.9129999999999998E-2</v>
      </c>
      <c r="F580" s="15">
        <v>4.2009999999999999E-2</v>
      </c>
      <c r="G580" s="16">
        <v>2.3060000000000001E-2</v>
      </c>
      <c r="J580" s="38">
        <v>4</v>
      </c>
      <c r="K580" s="77">
        <v>4400.0061029749995</v>
      </c>
      <c r="L580" s="26">
        <v>1.3639427037088544E-18</v>
      </c>
      <c r="M580" s="15">
        <v>-1</v>
      </c>
      <c r="N580" s="15">
        <v>3.4339263363964097E-18</v>
      </c>
      <c r="O580" s="16">
        <v>0</v>
      </c>
    </row>
    <row r="581" spans="2:15" x14ac:dyDescent="0.25">
      <c r="B581" s="38">
        <v>17</v>
      </c>
      <c r="C581" s="15">
        <v>1618</v>
      </c>
      <c r="D581" s="26">
        <v>-0.10506</v>
      </c>
      <c r="E581" s="15">
        <v>-0.24834000000000001</v>
      </c>
      <c r="F581" s="15">
        <v>-0.16248000000000001</v>
      </c>
      <c r="G581" s="16">
        <v>-0.39351000000000003</v>
      </c>
      <c r="J581" s="38">
        <v>4</v>
      </c>
      <c r="K581" s="77">
        <v>2319.2510836230763</v>
      </c>
      <c r="L581" s="26">
        <v>3.0046265656217281E-2</v>
      </c>
      <c r="M581" s="15">
        <v>-0.30791984762472929</v>
      </c>
      <c r="N581" s="15">
        <v>-0.72212641803148803</v>
      </c>
      <c r="O581" s="16">
        <v>0</v>
      </c>
    </row>
    <row r="582" spans="2:15" x14ac:dyDescent="0.25">
      <c r="B582" s="38">
        <v>17</v>
      </c>
      <c r="C582" s="15">
        <v>815</v>
      </c>
      <c r="D582" s="26">
        <v>7.4310000000000001E-2</v>
      </c>
      <c r="E582" s="15">
        <v>0.25574999999999998</v>
      </c>
      <c r="F582" s="15">
        <v>0.16550999999999999</v>
      </c>
      <c r="G582" s="16">
        <v>0.41022999999999998</v>
      </c>
      <c r="J582" s="38">
        <v>4</v>
      </c>
      <c r="K582" s="77">
        <v>21371.705030257181</v>
      </c>
      <c r="L582" s="26">
        <v>-2.7643721633888041</v>
      </c>
      <c r="M582" s="15">
        <v>0.81883509833585455</v>
      </c>
      <c r="N582" s="15">
        <v>0.94553706505294988</v>
      </c>
      <c r="O582" s="16">
        <v>0</v>
      </c>
    </row>
    <row r="583" spans="2:15" x14ac:dyDescent="0.25">
      <c r="B583" s="38">
        <v>17</v>
      </c>
      <c r="C583" s="15">
        <v>482</v>
      </c>
      <c r="D583" s="26">
        <v>-3.3070000000000002E-2</v>
      </c>
      <c r="E583" s="15">
        <v>4.0719999999999999E-2</v>
      </c>
      <c r="F583" s="15">
        <v>6.0859999999999997E-2</v>
      </c>
      <c r="G583" s="16">
        <v>1.5089999999999999E-2</v>
      </c>
      <c r="J583" s="38">
        <v>4</v>
      </c>
      <c r="K583" s="77">
        <v>1069.9031807242543</v>
      </c>
      <c r="L583" s="26">
        <v>-0.33087212062670879</v>
      </c>
      <c r="M583" s="15">
        <v>-0.34299759931298379</v>
      </c>
      <c r="N583" s="15">
        <v>-0.32613028006030742</v>
      </c>
      <c r="O583" s="16">
        <v>0</v>
      </c>
    </row>
    <row r="584" spans="2:15" x14ac:dyDescent="0.25">
      <c r="B584" s="38">
        <v>17</v>
      </c>
      <c r="C584" s="15">
        <v>2195</v>
      </c>
      <c r="D584" s="26">
        <v>5.3129999999999997E-2</v>
      </c>
      <c r="E584" s="15">
        <v>0.24278</v>
      </c>
      <c r="F584" s="15">
        <v>0.38815</v>
      </c>
      <c r="G584" s="16">
        <v>0.14313999999999999</v>
      </c>
      <c r="J584" s="38">
        <v>4</v>
      </c>
      <c r="K584" s="77">
        <v>1049.6804460988376</v>
      </c>
      <c r="L584" s="26">
        <v>-0.33018362297453063</v>
      </c>
      <c r="M584" s="15">
        <v>-0.34141832411914563</v>
      </c>
      <c r="N584" s="15">
        <v>-0.32839805290632362</v>
      </c>
      <c r="O584" s="16">
        <v>0</v>
      </c>
    </row>
    <row r="585" spans="2:15" x14ac:dyDescent="0.25">
      <c r="B585" s="38">
        <v>17</v>
      </c>
      <c r="C585" s="15">
        <v>1487</v>
      </c>
      <c r="D585" s="26">
        <v>-0.12534999999999999</v>
      </c>
      <c r="E585" s="15">
        <v>-0.24384</v>
      </c>
      <c r="F585" s="15">
        <v>-0.16073000000000001</v>
      </c>
      <c r="G585" s="16">
        <v>-0.38311000000000001</v>
      </c>
      <c r="J585" s="38">
        <v>4</v>
      </c>
      <c r="K585" s="77">
        <v>2385.1990344438859</v>
      </c>
      <c r="L585" s="26">
        <v>-0.59908590753697422</v>
      </c>
      <c r="M585" s="15">
        <v>-8.6507946232738234E-2</v>
      </c>
      <c r="N585" s="15">
        <v>-0.31440614623028762</v>
      </c>
      <c r="O585" s="16">
        <v>0</v>
      </c>
    </row>
    <row r="586" spans="2:15" x14ac:dyDescent="0.25">
      <c r="B586" s="38">
        <v>17</v>
      </c>
      <c r="C586" s="15">
        <v>232</v>
      </c>
      <c r="D586" s="26">
        <v>2.717E-2</v>
      </c>
      <c r="E586" s="15">
        <v>-4.0739999999999998E-2</v>
      </c>
      <c r="F586" s="15">
        <v>-5.2420000000000001E-2</v>
      </c>
      <c r="G586" s="16">
        <v>-1.635E-2</v>
      </c>
      <c r="J586" s="38">
        <v>4</v>
      </c>
      <c r="K586" s="77">
        <v>10791.284933450959</v>
      </c>
      <c r="L586" s="26">
        <v>-0.44302098116681365</v>
      </c>
      <c r="M586" s="15">
        <v>0.23877104829120477</v>
      </c>
      <c r="N586" s="15">
        <v>1.2042499328756089</v>
      </c>
      <c r="O586" s="16">
        <v>0</v>
      </c>
    </row>
    <row r="587" spans="2:15" x14ac:dyDescent="0.25">
      <c r="B587" s="38">
        <v>17</v>
      </c>
      <c r="C587" s="15">
        <v>1580</v>
      </c>
      <c r="D587" s="26">
        <v>0.10226</v>
      </c>
      <c r="E587" s="15">
        <v>-0.14485000000000001</v>
      </c>
      <c r="F587" s="15">
        <v>-7.3609999999999995E-2</v>
      </c>
      <c r="G587" s="16">
        <v>-0.15873000000000001</v>
      </c>
      <c r="J587" s="38">
        <v>4</v>
      </c>
      <c r="K587" s="77">
        <v>15413.904110429445</v>
      </c>
      <c r="L587" s="26">
        <v>-0.96779141104294464</v>
      </c>
      <c r="M587" s="15">
        <v>-0.96932515337423297</v>
      </c>
      <c r="N587" s="15">
        <v>0.93711656441717761</v>
      </c>
      <c r="O587" s="16">
        <v>0</v>
      </c>
    </row>
    <row r="588" spans="2:15" x14ac:dyDescent="0.25">
      <c r="B588" s="38">
        <v>17</v>
      </c>
      <c r="C588" s="15">
        <v>580</v>
      </c>
      <c r="D588" s="26">
        <v>-7.3400000000000002E-3</v>
      </c>
      <c r="E588" s="15">
        <v>-8.0990000000000006E-2</v>
      </c>
      <c r="F588" s="15">
        <v>-3.696E-2</v>
      </c>
      <c r="G588" s="16">
        <v>0.15112999999999999</v>
      </c>
      <c r="J588" s="38">
        <v>4</v>
      </c>
      <c r="K588" s="77">
        <v>18144.557184623714</v>
      </c>
      <c r="L588" s="26">
        <v>2.3416350839198703</v>
      </c>
      <c r="M588" s="15">
        <v>-1.3708716838115862</v>
      </c>
      <c r="N588" s="15">
        <v>-1.9707634001082839</v>
      </c>
      <c r="O588" s="16">
        <v>0</v>
      </c>
    </row>
    <row r="589" spans="2:15" x14ac:dyDescent="0.25">
      <c r="B589" s="38">
        <v>17</v>
      </c>
      <c r="C589" s="15">
        <v>558</v>
      </c>
      <c r="D589" s="26">
        <v>-1.58E-3</v>
      </c>
      <c r="E589" s="15">
        <v>-1.5599999999999999E-2</v>
      </c>
      <c r="F589" s="15">
        <v>-7.3000000000000001E-3</v>
      </c>
      <c r="G589" s="16">
        <v>0.24016999999999999</v>
      </c>
      <c r="J589" s="38">
        <v>4</v>
      </c>
      <c r="K589" s="77">
        <v>18153.607466308447</v>
      </c>
      <c r="L589" s="26">
        <v>2.3431555228149246</v>
      </c>
      <c r="M589" s="15">
        <v>-1.3714954283485723</v>
      </c>
      <c r="N589" s="15">
        <v>-1.9716600944663523</v>
      </c>
      <c r="O589" s="16">
        <v>0</v>
      </c>
    </row>
    <row r="590" spans="2:15" x14ac:dyDescent="0.25">
      <c r="B590" s="38">
        <v>17</v>
      </c>
      <c r="C590" s="15">
        <v>545</v>
      </c>
      <c r="D590" s="26">
        <v>9.0200000000000002E-3</v>
      </c>
      <c r="E590" s="15">
        <v>-7.6079999999999995E-2</v>
      </c>
      <c r="F590" s="15">
        <v>1.166E-2</v>
      </c>
      <c r="G590" s="16">
        <v>-3.9489999999999997E-2</v>
      </c>
      <c r="J590" s="38">
        <v>4</v>
      </c>
      <c r="K590" s="77">
        <v>18154.513173860287</v>
      </c>
      <c r="L590" s="26">
        <v>2.3433003986826137</v>
      </c>
      <c r="M590" s="15">
        <v>-1.3715548621944875</v>
      </c>
      <c r="N590" s="15">
        <v>-1.9717455364881262</v>
      </c>
      <c r="O590" s="16">
        <v>0</v>
      </c>
    </row>
    <row r="591" spans="2:15" x14ac:dyDescent="0.25">
      <c r="B591" s="38">
        <v>17</v>
      </c>
      <c r="C591" s="15">
        <v>665</v>
      </c>
      <c r="D591" s="26">
        <v>2.146E-2</v>
      </c>
      <c r="E591" s="15">
        <v>0.13511999999999999</v>
      </c>
      <c r="F591" s="15">
        <v>7.1419999999999997E-2</v>
      </c>
      <c r="G591" s="16">
        <v>0.35182000000000002</v>
      </c>
      <c r="J591" s="38">
        <v>4</v>
      </c>
      <c r="K591" s="77">
        <v>2600.3340035998422</v>
      </c>
      <c r="L591" s="26">
        <v>0.26344455923231763</v>
      </c>
      <c r="M591" s="15">
        <v>0.27468288370805066</v>
      </c>
      <c r="N591" s="15">
        <v>0.46187255705963165</v>
      </c>
      <c r="O591" s="16">
        <v>0</v>
      </c>
    </row>
    <row r="592" spans="2:15" x14ac:dyDescent="0.25">
      <c r="B592" s="38">
        <v>17</v>
      </c>
      <c r="C592" s="15">
        <v>5000</v>
      </c>
      <c r="D592" s="26">
        <v>0</v>
      </c>
      <c r="E592" s="15">
        <v>0</v>
      </c>
      <c r="F592" s="15">
        <v>0</v>
      </c>
      <c r="G592" s="16">
        <v>-1</v>
      </c>
      <c r="J592" s="38">
        <v>4</v>
      </c>
      <c r="K592" s="77">
        <v>2591.4165593391881</v>
      </c>
      <c r="L592" s="26">
        <v>0.2641019819689836</v>
      </c>
      <c r="M592" s="15">
        <v>0.27491040719373477</v>
      </c>
      <c r="N592" s="15">
        <v>0.46098761083728168</v>
      </c>
      <c r="O592" s="16">
        <v>0</v>
      </c>
    </row>
    <row r="593" spans="2:15" x14ac:dyDescent="0.25">
      <c r="B593" s="38">
        <v>17</v>
      </c>
      <c r="C593" s="15">
        <v>5058</v>
      </c>
      <c r="D593" s="26">
        <v>0</v>
      </c>
      <c r="E593" s="15">
        <v>-1</v>
      </c>
      <c r="F593" s="15">
        <v>0</v>
      </c>
      <c r="G593" s="16">
        <v>0</v>
      </c>
      <c r="J593" s="38">
        <v>4</v>
      </c>
      <c r="K593" s="77">
        <v>2588.365559821345</v>
      </c>
      <c r="L593" s="26">
        <v>0.26418728229640737</v>
      </c>
      <c r="M593" s="15">
        <v>0.27513920317306956</v>
      </c>
      <c r="N593" s="15">
        <v>0.46067351453052297</v>
      </c>
      <c r="O593" s="16">
        <v>0</v>
      </c>
    </row>
    <row r="594" spans="2:15" x14ac:dyDescent="0.25">
      <c r="B594" s="38">
        <v>17</v>
      </c>
      <c r="C594" s="15">
        <v>545</v>
      </c>
      <c r="D594" s="26">
        <v>3.058E-2</v>
      </c>
      <c r="E594" s="15">
        <v>0.21914</v>
      </c>
      <c r="F594" s="15">
        <v>0.13289999999999999</v>
      </c>
      <c r="G594" s="16">
        <v>0</v>
      </c>
      <c r="J594" s="38">
        <v>4</v>
      </c>
      <c r="K594" s="77">
        <v>3425.7345736971452</v>
      </c>
      <c r="L594" s="26">
        <v>0.39878379229945171</v>
      </c>
      <c r="M594" s="15">
        <v>8.4126283949839301E-2</v>
      </c>
      <c r="N594" s="15">
        <v>0.51708992375070895</v>
      </c>
      <c r="O594" s="16">
        <v>0</v>
      </c>
    </row>
    <row r="595" spans="2:15" x14ac:dyDescent="0.25">
      <c r="B595" s="38">
        <v>17</v>
      </c>
      <c r="C595" s="15">
        <v>568</v>
      </c>
      <c r="D595" s="26">
        <v>9.8500000000000004E-2</v>
      </c>
      <c r="E595" s="15">
        <v>0.23000999999999999</v>
      </c>
      <c r="F595" s="15">
        <v>0.18901999999999999</v>
      </c>
      <c r="G595" s="16">
        <v>0</v>
      </c>
      <c r="J595" s="38">
        <v>4</v>
      </c>
      <c r="K595" s="77">
        <v>3432.1976790476069</v>
      </c>
      <c r="L595" s="26">
        <v>0.40042589760764336</v>
      </c>
      <c r="M595" s="15">
        <v>8.2146422839233124E-2</v>
      </c>
      <c r="N595" s="15">
        <v>0.51742767955312352</v>
      </c>
      <c r="O595" s="16">
        <v>0</v>
      </c>
    </row>
    <row r="596" spans="2:15" x14ac:dyDescent="0.25">
      <c r="B596" s="38">
        <v>17</v>
      </c>
      <c r="C596" s="15">
        <v>523</v>
      </c>
      <c r="D596" s="26">
        <v>3.3680000000000002E-2</v>
      </c>
      <c r="E596" s="15">
        <v>0.23080000000000001</v>
      </c>
      <c r="F596" s="15">
        <v>0.10079</v>
      </c>
      <c r="G596" s="16">
        <v>0</v>
      </c>
      <c r="J596" s="38">
        <v>4</v>
      </c>
      <c r="K596" s="77">
        <v>2950.4941267332429</v>
      </c>
      <c r="L596" s="26">
        <v>0.39585663994745107</v>
      </c>
      <c r="M596" s="15">
        <v>0.46712612769800788</v>
      </c>
      <c r="N596" s="15">
        <v>0.13701723235454108</v>
      </c>
      <c r="O596" s="16">
        <v>0</v>
      </c>
    </row>
    <row r="597" spans="2:15" x14ac:dyDescent="0.25">
      <c r="B597" s="38">
        <v>17</v>
      </c>
      <c r="C597" s="15">
        <v>534</v>
      </c>
      <c r="D597" s="26">
        <v>8.8660000000000003E-2</v>
      </c>
      <c r="E597" s="15">
        <v>0.24324999999999999</v>
      </c>
      <c r="F597" s="15">
        <v>0.13489000000000001</v>
      </c>
      <c r="G597" s="16">
        <v>0</v>
      </c>
      <c r="J597" s="38">
        <v>4</v>
      </c>
      <c r="K597" s="77">
        <v>2082.6231699012596</v>
      </c>
      <c r="L597" s="26">
        <v>0.24795079383094365</v>
      </c>
      <c r="M597" s="15">
        <v>0.345792506841196</v>
      </c>
      <c r="N597" s="15">
        <v>0.4062566993278604</v>
      </c>
      <c r="O597" s="16">
        <v>0</v>
      </c>
    </row>
    <row r="598" spans="2:15" x14ac:dyDescent="0.25">
      <c r="B598" s="38">
        <v>17</v>
      </c>
      <c r="C598" s="15">
        <v>583</v>
      </c>
      <c r="D598" s="26">
        <v>0.11897000000000001</v>
      </c>
      <c r="E598" s="15">
        <v>0.26082</v>
      </c>
      <c r="F598" s="15">
        <v>0.17180000000000001</v>
      </c>
      <c r="G598" s="16">
        <v>0</v>
      </c>
      <c r="J598" s="38">
        <v>4</v>
      </c>
      <c r="K598" s="77">
        <v>2701.3034366945612</v>
      </c>
      <c r="L598" s="26">
        <v>0.40448870573156642</v>
      </c>
      <c r="M598" s="15">
        <v>0.41963036939671911</v>
      </c>
      <c r="N598" s="15">
        <v>0.17588092487171453</v>
      </c>
      <c r="O598" s="16">
        <v>0</v>
      </c>
    </row>
    <row r="599" spans="2:15" x14ac:dyDescent="0.25">
      <c r="B599" s="38">
        <v>17</v>
      </c>
      <c r="C599" s="15">
        <v>581</v>
      </c>
      <c r="D599" s="26">
        <v>0.11559</v>
      </c>
      <c r="E599" s="15">
        <v>0.26083000000000001</v>
      </c>
      <c r="F599" s="15">
        <v>0.16728999999999999</v>
      </c>
      <c r="G599" s="16">
        <v>0</v>
      </c>
      <c r="J599" s="38">
        <v>4</v>
      </c>
      <c r="K599" s="77">
        <v>2695.8615276459632</v>
      </c>
      <c r="L599" s="26">
        <v>0.41129272264988809</v>
      </c>
      <c r="M599" s="15">
        <v>0.40943911326701582</v>
      </c>
      <c r="N599" s="15">
        <v>0.17926816408309607</v>
      </c>
      <c r="O599" s="16">
        <v>0</v>
      </c>
    </row>
    <row r="600" spans="2:15" x14ac:dyDescent="0.25">
      <c r="B600" s="38">
        <v>17</v>
      </c>
      <c r="C600" s="15">
        <v>557</v>
      </c>
      <c r="D600" s="26">
        <v>3.9230000000000001E-2</v>
      </c>
      <c r="E600" s="15">
        <v>0.24743999999999999</v>
      </c>
      <c r="F600" s="15">
        <v>0.10783</v>
      </c>
      <c r="G600" s="16">
        <v>0</v>
      </c>
      <c r="J600" s="38">
        <v>4</v>
      </c>
      <c r="K600" s="77">
        <v>2121.0112850837695</v>
      </c>
      <c r="L600" s="26">
        <v>0.31003606946541135</v>
      </c>
      <c r="M600" s="15">
        <v>0.46676127150215901</v>
      </c>
      <c r="N600" s="15">
        <v>0.22320265903242961</v>
      </c>
      <c r="O600" s="16">
        <v>0</v>
      </c>
    </row>
    <row r="601" spans="2:15" x14ac:dyDescent="0.25">
      <c r="B601" s="38">
        <v>17</v>
      </c>
      <c r="C601" s="15">
        <v>560</v>
      </c>
      <c r="D601" s="26">
        <v>6.5579999999999999E-2</v>
      </c>
      <c r="E601" s="15">
        <v>0.25448999999999999</v>
      </c>
      <c r="F601" s="15">
        <v>0.12078999999999999</v>
      </c>
      <c r="G601" s="16">
        <v>0</v>
      </c>
      <c r="J601" s="38">
        <v>4</v>
      </c>
      <c r="K601" s="77">
        <v>2125.3054164078299</v>
      </c>
      <c r="L601" s="26">
        <v>0.3112749309401393</v>
      </c>
      <c r="M601" s="15">
        <v>0.46568650127545957</v>
      </c>
      <c r="N601" s="15">
        <v>0.22303856778440107</v>
      </c>
      <c r="O601" s="16">
        <v>0</v>
      </c>
    </row>
    <row r="602" spans="2:15" x14ac:dyDescent="0.25">
      <c r="B602" s="38">
        <v>17</v>
      </c>
      <c r="C602" s="15">
        <v>564</v>
      </c>
      <c r="D602" s="26">
        <v>8.0979999999999996E-2</v>
      </c>
      <c r="E602" s="15">
        <v>0.25756000000000001</v>
      </c>
      <c r="F602" s="15">
        <v>0.13163</v>
      </c>
      <c r="G602" s="16">
        <v>0</v>
      </c>
      <c r="J602" s="38">
        <v>4</v>
      </c>
      <c r="K602" s="77">
        <v>2111.8632107970288</v>
      </c>
      <c r="L602" s="26">
        <v>0.30936066520799205</v>
      </c>
      <c r="M602" s="15">
        <v>0.46636729470409471</v>
      </c>
      <c r="N602" s="15">
        <v>0.22427204008791321</v>
      </c>
      <c r="O602" s="16">
        <v>0</v>
      </c>
    </row>
    <row r="603" spans="2:15" x14ac:dyDescent="0.25">
      <c r="B603" s="38">
        <v>17</v>
      </c>
      <c r="C603" s="15">
        <v>597</v>
      </c>
      <c r="D603" s="26">
        <v>0.13034999999999999</v>
      </c>
      <c r="E603" s="15">
        <v>0.25761000000000001</v>
      </c>
      <c r="F603" s="15">
        <v>0.1968</v>
      </c>
      <c r="G603" s="16">
        <v>0</v>
      </c>
      <c r="J603" s="38">
        <v>4</v>
      </c>
      <c r="K603" s="77">
        <v>2027.5347901941416</v>
      </c>
      <c r="L603" s="26">
        <v>0.3196891346303331</v>
      </c>
      <c r="M603" s="15">
        <v>0.4400748740191236</v>
      </c>
      <c r="N603" s="15">
        <v>0.24023599135054327</v>
      </c>
      <c r="O603" s="16">
        <v>0</v>
      </c>
    </row>
    <row r="604" spans="2:15" x14ac:dyDescent="0.25">
      <c r="B604" s="38">
        <v>17</v>
      </c>
      <c r="C604" s="15">
        <v>539</v>
      </c>
      <c r="D604" s="26">
        <v>0.10284</v>
      </c>
      <c r="E604" s="15">
        <v>0.22214999999999999</v>
      </c>
      <c r="F604" s="15">
        <v>0.18107000000000001</v>
      </c>
      <c r="G604" s="16">
        <v>0</v>
      </c>
      <c r="J604" s="38">
        <v>4</v>
      </c>
      <c r="K604" s="77">
        <v>1504.9368467258876</v>
      </c>
      <c r="L604" s="26">
        <v>0.18200017949349068</v>
      </c>
      <c r="M604" s="15">
        <v>0.49232132178295679</v>
      </c>
      <c r="N604" s="15">
        <v>0.32567849872355242</v>
      </c>
      <c r="O604" s="16">
        <v>0</v>
      </c>
    </row>
    <row r="605" spans="2:15" x14ac:dyDescent="0.25">
      <c r="B605" s="38">
        <v>17</v>
      </c>
      <c r="C605" s="15">
        <v>497</v>
      </c>
      <c r="D605" s="26">
        <v>3.9919999999999997E-2</v>
      </c>
      <c r="E605" s="15">
        <v>0.22214999999999999</v>
      </c>
      <c r="F605" s="15">
        <v>9.7799999999999998E-2</v>
      </c>
      <c r="G605" s="16">
        <v>0</v>
      </c>
      <c r="J605" s="38">
        <v>4</v>
      </c>
      <c r="K605" s="77">
        <v>1503.2565057246118</v>
      </c>
      <c r="L605" s="26">
        <v>0.18219222559920797</v>
      </c>
      <c r="M605" s="15">
        <v>0.49224653533681439</v>
      </c>
      <c r="N605" s="15">
        <v>0.3255612390639776</v>
      </c>
      <c r="O605" s="16">
        <v>0</v>
      </c>
    </row>
    <row r="606" spans="2:15" x14ac:dyDescent="0.25">
      <c r="B606" s="38">
        <v>17</v>
      </c>
      <c r="C606" s="15">
        <v>533</v>
      </c>
      <c r="D606" s="26">
        <v>0.11633</v>
      </c>
      <c r="E606" s="15">
        <v>0.22932</v>
      </c>
      <c r="F606" s="15">
        <v>0.17663000000000001</v>
      </c>
      <c r="G606" s="16">
        <v>0</v>
      </c>
      <c r="J606" s="38">
        <v>4</v>
      </c>
      <c r="K606" s="77">
        <v>1492.3496454809799</v>
      </c>
      <c r="L606" s="26">
        <v>0.18356060712479633</v>
      </c>
      <c r="M606" s="15">
        <v>0.49115897342248699</v>
      </c>
      <c r="N606" s="15">
        <v>0.3252804194527168</v>
      </c>
      <c r="O606" s="16">
        <v>0</v>
      </c>
    </row>
    <row r="607" spans="2:15" x14ac:dyDescent="0.25">
      <c r="B607" s="38">
        <v>17</v>
      </c>
      <c r="C607" s="15">
        <v>355</v>
      </c>
      <c r="D607" s="26">
        <v>8.8000000000000005E-3</v>
      </c>
      <c r="E607" s="15">
        <v>-8.6050000000000001E-2</v>
      </c>
      <c r="F607" s="15">
        <v>-0.20530000000000001</v>
      </c>
      <c r="G607" s="16">
        <v>0</v>
      </c>
      <c r="J607" s="38">
        <v>4</v>
      </c>
      <c r="K607" s="77">
        <v>2109.2264330918097</v>
      </c>
      <c r="L607" s="26">
        <v>0.43457213610932771</v>
      </c>
      <c r="M607" s="15">
        <v>0.21851233605429699</v>
      </c>
      <c r="N607" s="15">
        <v>0.3469155278363753</v>
      </c>
      <c r="O607" s="16">
        <v>0</v>
      </c>
    </row>
    <row r="608" spans="2:15" x14ac:dyDescent="0.25">
      <c r="B608" s="38">
        <v>17</v>
      </c>
      <c r="C608" s="15">
        <v>354</v>
      </c>
      <c r="D608" s="26">
        <v>6.9199999999999999E-3</v>
      </c>
      <c r="E608" s="15">
        <v>-8.6599999999999996E-2</v>
      </c>
      <c r="F608" s="15">
        <v>-0.20682</v>
      </c>
      <c r="G608" s="16">
        <v>0</v>
      </c>
      <c r="J608" s="38">
        <v>4</v>
      </c>
      <c r="K608" s="77">
        <v>2109.1578595955743</v>
      </c>
      <c r="L608" s="26">
        <v>0.43459080503624575</v>
      </c>
      <c r="M608" s="15">
        <v>0.21854914448390222</v>
      </c>
      <c r="N608" s="15">
        <v>0.34686005047985208</v>
      </c>
      <c r="O608" s="16">
        <v>0</v>
      </c>
    </row>
    <row r="609" spans="2:15" x14ac:dyDescent="0.25">
      <c r="B609" s="38">
        <v>17</v>
      </c>
      <c r="C609" s="15">
        <v>354</v>
      </c>
      <c r="D609" s="26">
        <v>4.2700000000000004E-3</v>
      </c>
      <c r="E609" s="15">
        <v>-8.7359999999999993E-2</v>
      </c>
      <c r="F609" s="15">
        <v>-0.20893999999999999</v>
      </c>
      <c r="G609" s="16">
        <v>0</v>
      </c>
      <c r="J609" s="38">
        <v>4</v>
      </c>
      <c r="K609" s="77">
        <v>2031.3152718165709</v>
      </c>
      <c r="L609" s="26">
        <v>0.41643829434949903</v>
      </c>
      <c r="M609" s="15">
        <v>0.22507588787512214</v>
      </c>
      <c r="N609" s="15">
        <v>0.35848581777537886</v>
      </c>
      <c r="O609" s="16">
        <v>0</v>
      </c>
    </row>
    <row r="610" spans="2:15" x14ac:dyDescent="0.25">
      <c r="B610" s="38">
        <v>17</v>
      </c>
      <c r="C610" s="15">
        <v>354</v>
      </c>
      <c r="D610" s="26">
        <v>7.8100000000000001E-3</v>
      </c>
      <c r="E610" s="15">
        <v>-8.6059999999999998E-2</v>
      </c>
      <c r="F610" s="15">
        <v>-0.20615</v>
      </c>
      <c r="G610" s="16">
        <v>0</v>
      </c>
      <c r="J610" s="38">
        <v>4</v>
      </c>
      <c r="K610" s="77">
        <v>1385.0663740336515</v>
      </c>
      <c r="L610" s="26">
        <v>0.19811181403769579</v>
      </c>
      <c r="M610" s="15">
        <v>0.47697785978734208</v>
      </c>
      <c r="N610" s="15">
        <v>0.32491032617496213</v>
      </c>
      <c r="O610" s="16">
        <v>0</v>
      </c>
    </row>
    <row r="611" spans="2:15" x14ac:dyDescent="0.25">
      <c r="B611" s="38">
        <v>17</v>
      </c>
      <c r="C611" s="15">
        <v>354</v>
      </c>
      <c r="D611" s="26">
        <v>8.2400000000000008E-3</v>
      </c>
      <c r="E611" s="15">
        <v>-8.5959999999999995E-2</v>
      </c>
      <c r="F611" s="15">
        <v>-0.20580000000000001</v>
      </c>
      <c r="G611" s="16">
        <v>0</v>
      </c>
      <c r="J611" s="38">
        <v>4</v>
      </c>
      <c r="K611" s="77">
        <v>1375.4409738070929</v>
      </c>
      <c r="L611" s="26">
        <v>0.20123631652338134</v>
      </c>
      <c r="M611" s="15">
        <v>0.47444313210642802</v>
      </c>
      <c r="N611" s="15">
        <v>0.32432055137019072</v>
      </c>
      <c r="O611" s="16">
        <v>0</v>
      </c>
    </row>
    <row r="612" spans="2:15" x14ac:dyDescent="0.25">
      <c r="B612" s="38">
        <v>17</v>
      </c>
      <c r="C612" s="15">
        <v>339</v>
      </c>
      <c r="D612" s="26">
        <v>-8.3549999999999999E-2</v>
      </c>
      <c r="E612" s="15">
        <v>-8.3830000000000002E-2</v>
      </c>
      <c r="F612" s="15">
        <v>-0.20754</v>
      </c>
      <c r="G612" s="16">
        <v>0</v>
      </c>
      <c r="J612" s="38">
        <v>4</v>
      </c>
      <c r="K612" s="77">
        <v>1366.8710487456028</v>
      </c>
      <c r="L612" s="26">
        <v>0.19956241060729057</v>
      </c>
      <c r="M612" s="15">
        <v>0.47735977424716847</v>
      </c>
      <c r="N612" s="15">
        <v>0.32307781514554101</v>
      </c>
      <c r="O612" s="16">
        <v>0</v>
      </c>
    </row>
    <row r="613" spans="2:15" x14ac:dyDescent="0.25">
      <c r="B613" s="38">
        <v>17</v>
      </c>
      <c r="C613" s="15">
        <v>339</v>
      </c>
      <c r="D613" s="26">
        <v>-0.10295</v>
      </c>
      <c r="E613" s="15">
        <v>-8.4669999999999995E-2</v>
      </c>
      <c r="F613" s="15">
        <v>-0.20785000000000001</v>
      </c>
      <c r="G613" s="16">
        <v>0</v>
      </c>
      <c r="J613" s="38">
        <v>4</v>
      </c>
      <c r="K613" s="77">
        <v>1364.3444436036932</v>
      </c>
      <c r="L613" s="26">
        <v>0.20103108703474071</v>
      </c>
      <c r="M613" s="15">
        <v>0.47744487460023571</v>
      </c>
      <c r="N613" s="15">
        <v>0.32152403836502369</v>
      </c>
      <c r="O613" s="16">
        <v>0</v>
      </c>
    </row>
    <row r="614" spans="2:15" x14ac:dyDescent="0.25">
      <c r="B614" s="38">
        <v>17</v>
      </c>
      <c r="C614" s="15">
        <v>341</v>
      </c>
      <c r="D614" s="26">
        <v>-3.2399999999999998E-3</v>
      </c>
      <c r="E614" s="15">
        <v>-8.5800000000000001E-2</v>
      </c>
      <c r="F614" s="15">
        <v>-0.20513000000000001</v>
      </c>
      <c r="G614" s="16">
        <v>0</v>
      </c>
      <c r="J614" s="38">
        <v>4</v>
      </c>
      <c r="K614" s="77">
        <v>1363.8239071594789</v>
      </c>
      <c r="L614" s="26">
        <v>0.20099114863989037</v>
      </c>
      <c r="M614" s="15">
        <v>0.47742255059904082</v>
      </c>
      <c r="N614" s="15">
        <v>0.32158630076106887</v>
      </c>
      <c r="O614" s="16">
        <v>0</v>
      </c>
    </row>
    <row r="615" spans="2:15" x14ac:dyDescent="0.25">
      <c r="B615" s="38">
        <v>17</v>
      </c>
      <c r="C615" s="15">
        <v>344</v>
      </c>
      <c r="D615" s="26">
        <v>-0.1181</v>
      </c>
      <c r="E615" s="15">
        <v>-9.4289999999999999E-2</v>
      </c>
      <c r="F615" s="15">
        <v>-0.20630000000000001</v>
      </c>
      <c r="G615" s="16">
        <v>0</v>
      </c>
      <c r="J615" s="38">
        <v>4</v>
      </c>
      <c r="K615" s="77">
        <v>1360.7199912479032</v>
      </c>
      <c r="L615" s="26">
        <v>0.20023953107186315</v>
      </c>
      <c r="M615" s="15">
        <v>0.47721191974173638</v>
      </c>
      <c r="N615" s="15">
        <v>0.32254854918640047</v>
      </c>
      <c r="O615" s="16">
        <v>0</v>
      </c>
    </row>
    <row r="616" spans="2:15" x14ac:dyDescent="0.25">
      <c r="B616" s="38">
        <v>18</v>
      </c>
      <c r="C616" s="15">
        <v>815</v>
      </c>
      <c r="D616" s="26">
        <v>-7.3410000000000003E-2</v>
      </c>
      <c r="E616" s="15">
        <v>0.1734</v>
      </c>
      <c r="F616" s="15">
        <v>6.241E-2</v>
      </c>
      <c r="G616" s="16">
        <v>0.19825000000000001</v>
      </c>
      <c r="J616" s="38">
        <v>4</v>
      </c>
      <c r="K616" s="77">
        <v>1360.4187431499668</v>
      </c>
      <c r="L616" s="26">
        <v>0.20083010688931879</v>
      </c>
      <c r="M616" s="15">
        <v>0.47720316651062472</v>
      </c>
      <c r="N616" s="15">
        <v>0.32196672660005637</v>
      </c>
      <c r="O616" s="16">
        <v>0</v>
      </c>
    </row>
    <row r="617" spans="2:15" x14ac:dyDescent="0.25">
      <c r="B617" s="38">
        <v>18</v>
      </c>
      <c r="C617" s="15">
        <v>391</v>
      </c>
      <c r="D617" s="26">
        <v>-3.2039999999999999E-2</v>
      </c>
      <c r="E617" s="15">
        <v>3.9059999999999997E-2</v>
      </c>
      <c r="F617" s="15">
        <v>4.1980000000000003E-2</v>
      </c>
      <c r="G617" s="16">
        <v>2.1610000000000001E-2</v>
      </c>
      <c r="J617" s="38">
        <v>4</v>
      </c>
      <c r="K617" s="77">
        <v>1360.4073699158923</v>
      </c>
      <c r="L617" s="26">
        <v>0.20082824957777246</v>
      </c>
      <c r="M617" s="15">
        <v>0.47720355170377177</v>
      </c>
      <c r="N617" s="15">
        <v>0.32196819871845583</v>
      </c>
      <c r="O617" s="16">
        <v>0</v>
      </c>
    </row>
    <row r="618" spans="2:15" x14ac:dyDescent="0.25">
      <c r="B618" s="38">
        <v>18</v>
      </c>
      <c r="C618" s="15">
        <v>1702</v>
      </c>
      <c r="D618" s="26">
        <v>-0.10509</v>
      </c>
      <c r="E618" s="15">
        <v>-0.24845</v>
      </c>
      <c r="F618" s="15">
        <v>-0.16284000000000001</v>
      </c>
      <c r="G618" s="16">
        <v>-0.41139999999999999</v>
      </c>
      <c r="J618" s="38">
        <v>4</v>
      </c>
      <c r="K618" s="77">
        <v>1359.6713118954683</v>
      </c>
      <c r="L618" s="26">
        <v>0.20071070849904257</v>
      </c>
      <c r="M618" s="15">
        <v>0.47721728163205185</v>
      </c>
      <c r="N618" s="15">
        <v>0.32207200986890561</v>
      </c>
      <c r="O618" s="16">
        <v>0</v>
      </c>
    </row>
    <row r="619" spans="2:15" x14ac:dyDescent="0.25">
      <c r="B619" s="38">
        <v>18</v>
      </c>
      <c r="C619" s="15">
        <v>737</v>
      </c>
      <c r="D619" s="26">
        <v>7.4349999999999999E-2</v>
      </c>
      <c r="E619" s="15">
        <v>0.25585999999999998</v>
      </c>
      <c r="F619" s="15">
        <v>0.16588</v>
      </c>
      <c r="G619" s="16">
        <v>0.42931999999999998</v>
      </c>
      <c r="J619" s="38">
        <v>4</v>
      </c>
      <c r="K619" s="77">
        <v>1358.3967521256272</v>
      </c>
      <c r="L619" s="26">
        <v>0.20047852934533356</v>
      </c>
      <c r="M619" s="15">
        <v>0.47724152715941148</v>
      </c>
      <c r="N619" s="15">
        <v>0.32227994349525491</v>
      </c>
      <c r="O619" s="16">
        <v>0</v>
      </c>
    </row>
    <row r="620" spans="2:15" x14ac:dyDescent="0.25">
      <c r="B620" s="38">
        <v>18</v>
      </c>
      <c r="C620" s="15">
        <v>504</v>
      </c>
      <c r="D620" s="26">
        <v>-3.3070000000000002E-2</v>
      </c>
      <c r="E620" s="15">
        <v>4.0559999999999999E-2</v>
      </c>
      <c r="F620" s="15">
        <v>6.0720000000000003E-2</v>
      </c>
      <c r="G620" s="16">
        <v>1.329E-2</v>
      </c>
      <c r="J620" s="38">
        <v>4</v>
      </c>
      <c r="K620" s="77">
        <v>1358.2714490223998</v>
      </c>
      <c r="L620" s="26">
        <v>0.20049530721295913</v>
      </c>
      <c r="M620" s="15">
        <v>0.47722352364766579</v>
      </c>
      <c r="N620" s="15">
        <v>0.32228116913937499</v>
      </c>
      <c r="O620" s="16">
        <v>0</v>
      </c>
    </row>
    <row r="621" spans="2:15" x14ac:dyDescent="0.25">
      <c r="B621" s="38">
        <v>18</v>
      </c>
      <c r="C621" s="15">
        <v>619</v>
      </c>
      <c r="D621" s="26">
        <v>7.3450000000000001E-2</v>
      </c>
      <c r="E621" s="15">
        <v>-0.10274</v>
      </c>
      <c r="F621" s="15">
        <v>-0.18532999999999999</v>
      </c>
      <c r="G621" s="16">
        <v>-2.9309999999999999E-2</v>
      </c>
      <c r="J621" s="38">
        <v>4</v>
      </c>
      <c r="K621" s="77">
        <v>1358.1874944024498</v>
      </c>
      <c r="L621" s="26">
        <v>0.2005075112429433</v>
      </c>
      <c r="M621" s="15">
        <v>0.47720830542531817</v>
      </c>
      <c r="N621" s="15">
        <v>0.32228418333173864</v>
      </c>
      <c r="O621" s="16">
        <v>0</v>
      </c>
    </row>
    <row r="622" spans="2:15" x14ac:dyDescent="0.25">
      <c r="B622" s="38">
        <v>18</v>
      </c>
      <c r="C622" s="15">
        <v>1575</v>
      </c>
      <c r="D622" s="26">
        <v>-0.12537999999999999</v>
      </c>
      <c r="E622" s="15">
        <v>-0.24395</v>
      </c>
      <c r="F622" s="15">
        <v>-0.16108</v>
      </c>
      <c r="G622" s="16">
        <v>-0.40023999999999998</v>
      </c>
      <c r="J622" s="38">
        <v>4</v>
      </c>
      <c r="K622" s="77">
        <v>1358.0921238646115</v>
      </c>
      <c r="L622" s="26">
        <v>0.20052415209901944</v>
      </c>
      <c r="M622" s="15">
        <v>0.47717435481759923</v>
      </c>
      <c r="N622" s="15">
        <v>0.32230149308338141</v>
      </c>
      <c r="O622" s="16">
        <v>0</v>
      </c>
    </row>
    <row r="623" spans="2:15" x14ac:dyDescent="0.25">
      <c r="B623" s="38">
        <v>18</v>
      </c>
      <c r="C623" s="15">
        <v>221</v>
      </c>
      <c r="D623" s="26">
        <v>2.717E-2</v>
      </c>
      <c r="E623" s="15">
        <v>-4.0590000000000001E-2</v>
      </c>
      <c r="F623" s="15">
        <v>-5.2310000000000002E-2</v>
      </c>
      <c r="G623" s="16">
        <v>-1.4590000000000001E-2</v>
      </c>
      <c r="J623" s="38">
        <v>4</v>
      </c>
      <c r="K623" s="77">
        <v>1358.0734358383859</v>
      </c>
      <c r="L623" s="26">
        <v>0.20068568086134256</v>
      </c>
      <c r="M623" s="15">
        <v>0.47699072156503058</v>
      </c>
      <c r="N623" s="15">
        <v>0.32232359757362689</v>
      </c>
      <c r="O623" s="16">
        <v>0</v>
      </c>
    </row>
    <row r="624" spans="2:15" x14ac:dyDescent="0.25">
      <c r="B624" s="38">
        <v>18</v>
      </c>
      <c r="C624" s="15">
        <v>690</v>
      </c>
      <c r="D624" s="26">
        <v>2.154E-2</v>
      </c>
      <c r="E624" s="15">
        <v>0.13405</v>
      </c>
      <c r="F624" s="15">
        <v>7.145E-2</v>
      </c>
      <c r="G624" s="16">
        <v>0.36347000000000002</v>
      </c>
      <c r="J624" s="38">
        <v>4</v>
      </c>
      <c r="K624" s="77">
        <v>1358.0746284655495</v>
      </c>
      <c r="L624" s="26">
        <v>0.20071741943387417</v>
      </c>
      <c r="M624" s="15">
        <v>0.47695376204950735</v>
      </c>
      <c r="N624" s="15">
        <v>0.3223288185166186</v>
      </c>
      <c r="O624" s="16">
        <v>0</v>
      </c>
    </row>
    <row r="625" spans="2:15" x14ac:dyDescent="0.25">
      <c r="B625" s="38">
        <v>18</v>
      </c>
      <c r="C625" s="15">
        <v>450</v>
      </c>
      <c r="D625" s="26">
        <v>-7.3499999999999998E-3</v>
      </c>
      <c r="E625" s="15">
        <v>-8.0350000000000005E-2</v>
      </c>
      <c r="F625" s="15">
        <v>-3.7089999999999998E-2</v>
      </c>
      <c r="G625" s="16">
        <v>0.10863</v>
      </c>
      <c r="J625" s="38">
        <v>4</v>
      </c>
      <c r="K625" s="77">
        <v>1419.4508687628927</v>
      </c>
      <c r="L625" s="26">
        <v>0.33363334068250666</v>
      </c>
      <c r="M625" s="15">
        <v>0.33287224821279182</v>
      </c>
      <c r="N625" s="15">
        <v>0.33349441110470157</v>
      </c>
      <c r="O625" s="16">
        <v>0</v>
      </c>
    </row>
    <row r="626" spans="2:15" x14ac:dyDescent="0.25">
      <c r="B626" s="38">
        <v>18</v>
      </c>
      <c r="C626" s="15">
        <v>458</v>
      </c>
      <c r="D626" s="26">
        <v>8.0099999999999998E-3</v>
      </c>
      <c r="E626" s="15">
        <v>-5.5399999999999998E-2</v>
      </c>
      <c r="F626" s="15">
        <v>9.1000000000000004E-3</v>
      </c>
      <c r="G626" s="16">
        <v>-3.0890000000000001E-2</v>
      </c>
      <c r="J626" s="38">
        <v>4</v>
      </c>
      <c r="K626" s="77">
        <v>1417.8563399495122</v>
      </c>
      <c r="L626" s="26">
        <v>0.33318097939806468</v>
      </c>
      <c r="M626" s="15">
        <v>0.3333557678688564</v>
      </c>
      <c r="N626" s="15">
        <v>0.33346325273307892</v>
      </c>
      <c r="O626" s="16">
        <v>0</v>
      </c>
    </row>
    <row r="627" spans="2:15" x14ac:dyDescent="0.25">
      <c r="B627" s="38">
        <v>18</v>
      </c>
      <c r="C627" s="15">
        <v>5000</v>
      </c>
      <c r="D627" s="26">
        <v>0</v>
      </c>
      <c r="E627" s="15">
        <v>0</v>
      </c>
      <c r="F627" s="15">
        <v>0</v>
      </c>
      <c r="G627" s="16">
        <v>-1</v>
      </c>
      <c r="J627" s="38">
        <v>4</v>
      </c>
      <c r="K627" s="77">
        <v>1417.9374395800296</v>
      </c>
      <c r="L627" s="26">
        <v>0.33345693676528809</v>
      </c>
      <c r="M627" s="15">
        <v>0.33334237748689094</v>
      </c>
      <c r="N627" s="15">
        <v>0.3332006857478208</v>
      </c>
      <c r="O627" s="16">
        <v>0</v>
      </c>
    </row>
    <row r="628" spans="2:15" x14ac:dyDescent="0.25">
      <c r="B628" s="38">
        <v>18</v>
      </c>
      <c r="C628" s="15">
        <v>4905</v>
      </c>
      <c r="D628" s="26">
        <v>0</v>
      </c>
      <c r="E628" s="15">
        <v>-1</v>
      </c>
      <c r="F628" s="15">
        <v>0</v>
      </c>
      <c r="G628" s="16">
        <v>0</v>
      </c>
      <c r="J628" s="38">
        <v>4</v>
      </c>
      <c r="K628" s="77">
        <v>1417.6264697757351</v>
      </c>
      <c r="L628" s="26">
        <v>0.33341369697882922</v>
      </c>
      <c r="M628" s="15">
        <v>0.33335844697255079</v>
      </c>
      <c r="N628" s="15">
        <v>0.33322785604861999</v>
      </c>
      <c r="O628" s="16">
        <v>0</v>
      </c>
    </row>
    <row r="629" spans="2:15" x14ac:dyDescent="0.25">
      <c r="B629" s="38">
        <v>18</v>
      </c>
      <c r="C629" s="15">
        <v>566</v>
      </c>
      <c r="D629" s="26">
        <v>4.6210000000000001E-2</v>
      </c>
      <c r="E629" s="15">
        <v>0.25202000000000002</v>
      </c>
      <c r="F629" s="15">
        <v>0.11333</v>
      </c>
      <c r="G629" s="16">
        <v>0</v>
      </c>
      <c r="J629" s="38">
        <v>4</v>
      </c>
      <c r="K629" s="77">
        <v>1417.3313182294269</v>
      </c>
      <c r="L629" s="26">
        <v>0.33337383625238881</v>
      </c>
      <c r="M629" s="15">
        <v>0.33337283204778412</v>
      </c>
      <c r="N629" s="15">
        <v>0.33325333169982718</v>
      </c>
      <c r="O629" s="16">
        <v>0</v>
      </c>
    </row>
    <row r="630" spans="2:15" x14ac:dyDescent="0.25">
      <c r="B630" s="38">
        <v>18</v>
      </c>
      <c r="C630" s="15">
        <v>566</v>
      </c>
      <c r="D630" s="26">
        <v>4.181E-2</v>
      </c>
      <c r="E630" s="15">
        <v>0.25052000000000002</v>
      </c>
      <c r="F630" s="15">
        <v>0.11218</v>
      </c>
      <c r="G630" s="16">
        <v>0</v>
      </c>
      <c r="J630" s="38">
        <v>4</v>
      </c>
      <c r="K630" s="77">
        <v>1417.0367459943805</v>
      </c>
      <c r="L630" s="26">
        <v>0.33332496790183935</v>
      </c>
      <c r="M630" s="15">
        <v>0.33339824908172661</v>
      </c>
      <c r="N630" s="15">
        <v>0.3332767830164341</v>
      </c>
      <c r="O630" s="16">
        <v>0</v>
      </c>
    </row>
    <row r="631" spans="2:15" x14ac:dyDescent="0.25">
      <c r="B631" s="38">
        <v>18</v>
      </c>
      <c r="C631" s="15">
        <v>607</v>
      </c>
      <c r="D631" s="26">
        <v>0.13253000000000001</v>
      </c>
      <c r="E631" s="15">
        <v>0.25984000000000002</v>
      </c>
      <c r="F631" s="15">
        <v>0.20327999999999999</v>
      </c>
      <c r="G631" s="16">
        <v>0</v>
      </c>
      <c r="J631" s="38">
        <v>4</v>
      </c>
      <c r="K631" s="77">
        <v>1417.0206658609254</v>
      </c>
      <c r="L631" s="26">
        <v>0.33332095275571583</v>
      </c>
      <c r="M631" s="15">
        <v>0.33340125920512675</v>
      </c>
      <c r="N631" s="15">
        <v>0.33327778803915742</v>
      </c>
      <c r="O631" s="16">
        <v>0</v>
      </c>
    </row>
    <row r="632" spans="2:15" x14ac:dyDescent="0.25">
      <c r="B632" s="38">
        <v>18</v>
      </c>
      <c r="C632" s="15">
        <v>465</v>
      </c>
      <c r="D632" s="26">
        <v>3.7960000000000001E-2</v>
      </c>
      <c r="E632" s="15">
        <v>0.20705000000000001</v>
      </c>
      <c r="F632" s="15">
        <v>9.3109999999999998E-2</v>
      </c>
      <c r="G632" s="16">
        <v>0</v>
      </c>
      <c r="J632" s="38">
        <v>4</v>
      </c>
      <c r="K632" s="77">
        <v>1416.9986277497708</v>
      </c>
      <c r="L632" s="26">
        <v>0.33333333333333337</v>
      </c>
      <c r="M632" s="15">
        <v>0.33333333333333337</v>
      </c>
      <c r="N632" s="15">
        <v>0.33333333333333337</v>
      </c>
      <c r="O632" s="16">
        <v>0</v>
      </c>
    </row>
    <row r="633" spans="2:15" x14ac:dyDescent="0.25">
      <c r="B633" s="38">
        <v>18</v>
      </c>
      <c r="C633" s="15">
        <v>570</v>
      </c>
      <c r="D633" s="26">
        <v>5.7000000000000002E-3</v>
      </c>
      <c r="E633" s="15">
        <v>0.21687999999999999</v>
      </c>
      <c r="F633" s="15">
        <v>0.13614999999999999</v>
      </c>
      <c r="G633" s="16">
        <v>0</v>
      </c>
      <c r="J633" s="38">
        <v>4</v>
      </c>
      <c r="K633" s="77">
        <v>1416.6313664502793</v>
      </c>
      <c r="L633" s="26">
        <v>0.33323567479707428</v>
      </c>
      <c r="M633" s="15">
        <v>0.33344035638676789</v>
      </c>
      <c r="N633" s="15">
        <v>0.33332396881615778</v>
      </c>
      <c r="O633" s="16">
        <v>0</v>
      </c>
    </row>
    <row r="634" spans="2:15" x14ac:dyDescent="0.25">
      <c r="B634" s="38">
        <v>18</v>
      </c>
      <c r="C634" s="15">
        <v>543</v>
      </c>
      <c r="D634" s="26">
        <v>6.7419999999999994E-2</v>
      </c>
      <c r="E634" s="15">
        <v>0.24969</v>
      </c>
      <c r="F634" s="15">
        <v>0.11593000000000001</v>
      </c>
      <c r="G634" s="16">
        <v>0</v>
      </c>
      <c r="J634" s="38">
        <v>4</v>
      </c>
      <c r="K634" s="77">
        <v>1416.6246469539465</v>
      </c>
      <c r="L634" s="26">
        <v>0.33323132831602431</v>
      </c>
      <c r="M634" s="15">
        <v>0.33344403386031468</v>
      </c>
      <c r="N634" s="15">
        <v>0.33332463782366112</v>
      </c>
      <c r="O634" s="16">
        <v>0</v>
      </c>
    </row>
    <row r="635" spans="2:15" x14ac:dyDescent="0.25">
      <c r="B635" s="38">
        <v>18</v>
      </c>
      <c r="C635" s="15">
        <v>581</v>
      </c>
      <c r="D635" s="26">
        <v>0.12739</v>
      </c>
      <c r="E635" s="15">
        <v>0.25068000000000001</v>
      </c>
      <c r="F635" s="15">
        <v>0.19220999999999999</v>
      </c>
      <c r="G635" s="16">
        <v>0</v>
      </c>
      <c r="J635" s="38">
        <v>4</v>
      </c>
      <c r="K635" s="77">
        <v>1416.6207880500217</v>
      </c>
      <c r="L635" s="26">
        <v>0.33322965662273457</v>
      </c>
      <c r="M635" s="15">
        <v>0.33344537106898048</v>
      </c>
      <c r="N635" s="15">
        <v>0.33332497230828506</v>
      </c>
      <c r="O635" s="16">
        <v>0</v>
      </c>
    </row>
    <row r="636" spans="2:15" x14ac:dyDescent="0.25">
      <c r="B636" s="38">
        <v>18</v>
      </c>
      <c r="C636" s="15">
        <v>610</v>
      </c>
      <c r="D636" s="26">
        <v>1.5769999999999999E-2</v>
      </c>
      <c r="E636" s="15">
        <v>0.23133999999999999</v>
      </c>
      <c r="F636" s="15">
        <v>0.15465000000000001</v>
      </c>
      <c r="G636" s="16">
        <v>0</v>
      </c>
      <c r="J636" s="38">
        <v>4</v>
      </c>
      <c r="K636" s="77">
        <v>2355.2102052048122</v>
      </c>
      <c r="L636" s="26">
        <v>3.2392483685824362E-2</v>
      </c>
      <c r="M636" s="15">
        <v>-0.30599889928453494</v>
      </c>
      <c r="N636" s="15">
        <v>-0.72639358440128943</v>
      </c>
      <c r="O636" s="16">
        <v>0</v>
      </c>
    </row>
    <row r="637" spans="2:15" x14ac:dyDescent="0.25">
      <c r="B637" s="38">
        <v>18</v>
      </c>
      <c r="C637" s="15">
        <v>602</v>
      </c>
      <c r="D637" s="26">
        <v>3.8600000000000001E-3</v>
      </c>
      <c r="E637" s="15">
        <v>0.23125999999999999</v>
      </c>
      <c r="F637" s="15">
        <v>0.13915</v>
      </c>
      <c r="G637" s="16">
        <v>0</v>
      </c>
      <c r="J637" s="38">
        <v>4</v>
      </c>
      <c r="K637" s="77">
        <v>7875.9149981246946</v>
      </c>
      <c r="L637" s="26">
        <v>1.2622255561005165E-2</v>
      </c>
      <c r="M637" s="15">
        <v>2.1133262167854362E-2</v>
      </c>
      <c r="N637" s="15">
        <v>0.96624448227114057</v>
      </c>
      <c r="O637" s="16">
        <v>0</v>
      </c>
    </row>
    <row r="638" spans="2:15" x14ac:dyDescent="0.25">
      <c r="B638" s="38">
        <v>18</v>
      </c>
      <c r="C638" s="15">
        <v>600</v>
      </c>
      <c r="D638" s="26">
        <v>2.8999999999999998E-3</v>
      </c>
      <c r="E638" s="15">
        <v>0.23200000000000001</v>
      </c>
      <c r="F638" s="15">
        <v>0.13557</v>
      </c>
      <c r="G638" s="16">
        <v>0</v>
      </c>
      <c r="J638" s="38">
        <v>4</v>
      </c>
      <c r="K638" s="77">
        <v>7875.3406396053306</v>
      </c>
      <c r="L638" s="26">
        <v>1.2910391783509318E-2</v>
      </c>
      <c r="M638" s="15">
        <v>2.0916277191160348E-2</v>
      </c>
      <c r="N638" s="15">
        <v>0.96617333102533021</v>
      </c>
      <c r="O638" s="16">
        <v>0</v>
      </c>
    </row>
    <row r="639" spans="2:15" x14ac:dyDescent="0.25">
      <c r="B639" s="38">
        <v>18</v>
      </c>
      <c r="C639" s="15">
        <v>581</v>
      </c>
      <c r="D639" s="26">
        <v>8.7609999999999993E-2</v>
      </c>
      <c r="E639" s="15">
        <v>0.26851999999999998</v>
      </c>
      <c r="F639" s="15">
        <v>0.13425999999999999</v>
      </c>
      <c r="G639" s="16">
        <v>0</v>
      </c>
      <c r="J639" s="38">
        <v>4</v>
      </c>
      <c r="K639" s="77">
        <v>7875.2307498124746</v>
      </c>
      <c r="L639" s="26">
        <v>1.2982516877271939E-2</v>
      </c>
      <c r="M639" s="15">
        <v>2.0844152097397727E-2</v>
      </c>
      <c r="N639" s="15">
        <v>0.96617333102533021</v>
      </c>
      <c r="O639" s="16">
        <v>0</v>
      </c>
    </row>
    <row r="640" spans="2:15" x14ac:dyDescent="0.25">
      <c r="B640" s="38">
        <v>18</v>
      </c>
      <c r="C640" s="15">
        <v>624</v>
      </c>
      <c r="D640" s="26">
        <v>0.11169</v>
      </c>
      <c r="E640" s="15">
        <v>0.25546999999999997</v>
      </c>
      <c r="F640" s="15">
        <v>0.20666000000000001</v>
      </c>
      <c r="G640" s="16">
        <v>0</v>
      </c>
      <c r="J640" s="38">
        <v>4</v>
      </c>
      <c r="K640" s="77">
        <v>5714.006261496058</v>
      </c>
      <c r="L640" s="26">
        <v>1.3628522687201507E-15</v>
      </c>
      <c r="M640" s="15">
        <v>0.99999999999999467</v>
      </c>
      <c r="N640" s="15">
        <v>3.8264698314065769E-15</v>
      </c>
      <c r="O640" s="16">
        <v>0</v>
      </c>
    </row>
    <row r="641" spans="2:15" x14ac:dyDescent="0.25">
      <c r="B641" s="38">
        <v>18</v>
      </c>
      <c r="C641" s="15">
        <v>625</v>
      </c>
      <c r="D641" s="26">
        <v>0.12604000000000001</v>
      </c>
      <c r="E641" s="15">
        <v>0.25971</v>
      </c>
      <c r="F641" s="15">
        <v>0.21248</v>
      </c>
      <c r="G641" s="16">
        <v>0</v>
      </c>
      <c r="J641" s="38">
        <v>4</v>
      </c>
      <c r="K641" s="77">
        <v>4725.9894082963647</v>
      </c>
      <c r="L641" s="26">
        <v>0.18319870577160474</v>
      </c>
      <c r="M641" s="15">
        <v>-0.17136125093713184</v>
      </c>
      <c r="N641" s="15">
        <v>-1.0118374548344728</v>
      </c>
      <c r="O641" s="16">
        <v>0</v>
      </c>
    </row>
    <row r="642" spans="2:15" x14ac:dyDescent="0.25">
      <c r="B642" s="38">
        <v>18</v>
      </c>
      <c r="C642" s="15">
        <v>603</v>
      </c>
      <c r="D642" s="26">
        <v>0.12378</v>
      </c>
      <c r="E642" s="15">
        <v>0.26955000000000001</v>
      </c>
      <c r="F642" s="15">
        <v>0.17893000000000001</v>
      </c>
      <c r="G642" s="16">
        <v>0</v>
      </c>
      <c r="J642" s="38">
        <v>4</v>
      </c>
      <c r="K642" s="77">
        <v>4727.3282046366876</v>
      </c>
      <c r="L642" s="26">
        <v>0.1832348563438726</v>
      </c>
      <c r="M642" s="15">
        <v>-0.17139506562626855</v>
      </c>
      <c r="N642" s="15">
        <v>-1.011839790717604</v>
      </c>
      <c r="O642" s="16">
        <v>0</v>
      </c>
    </row>
    <row r="643" spans="2:15" x14ac:dyDescent="0.25">
      <c r="B643" s="38">
        <v>18</v>
      </c>
      <c r="C643" s="15">
        <v>600</v>
      </c>
      <c r="D643" s="26">
        <v>0.12027</v>
      </c>
      <c r="E643" s="15">
        <v>0.26980999999999999</v>
      </c>
      <c r="F643" s="15">
        <v>0.17347000000000001</v>
      </c>
      <c r="G643" s="16">
        <v>0</v>
      </c>
      <c r="J643" s="38">
        <v>4</v>
      </c>
      <c r="K643" s="77">
        <v>4723.8351196916419</v>
      </c>
      <c r="L643" s="26">
        <v>0.18370751059417548</v>
      </c>
      <c r="M643" s="15">
        <v>-0.17187359120007215</v>
      </c>
      <c r="N643" s="15">
        <v>-1.0118339193941033</v>
      </c>
      <c r="O643" s="16">
        <v>0</v>
      </c>
    </row>
    <row r="644" spans="2:15" x14ac:dyDescent="0.25">
      <c r="B644" s="38">
        <v>18</v>
      </c>
      <c r="C644" s="15">
        <v>367</v>
      </c>
      <c r="D644" s="26">
        <v>3.5369999999999999E-2</v>
      </c>
      <c r="E644" s="15">
        <v>-8.2919999999999994E-2</v>
      </c>
      <c r="F644" s="15">
        <v>-0.18517</v>
      </c>
      <c r="G644" s="16">
        <v>0</v>
      </c>
      <c r="J644" s="38">
        <v>4</v>
      </c>
      <c r="K644" s="77">
        <v>4724.0740381743481</v>
      </c>
      <c r="L644" s="26">
        <v>0.18371475747961385</v>
      </c>
      <c r="M644" s="15">
        <v>-0.17188037126160191</v>
      </c>
      <c r="N644" s="15">
        <v>-1.0118343862180119</v>
      </c>
      <c r="O644" s="16">
        <v>0</v>
      </c>
    </row>
    <row r="645" spans="2:15" x14ac:dyDescent="0.25">
      <c r="B645" s="38">
        <v>18</v>
      </c>
      <c r="C645" s="15">
        <v>365</v>
      </c>
      <c r="D645" s="26">
        <v>3.1309999999999998E-2</v>
      </c>
      <c r="E645" s="15">
        <v>-8.2070000000000004E-2</v>
      </c>
      <c r="F645" s="15">
        <v>-0.18884999999999999</v>
      </c>
      <c r="G645" s="16">
        <v>0</v>
      </c>
      <c r="J645" s="38">
        <v>4</v>
      </c>
      <c r="K645" s="77">
        <v>4943.4850596849301</v>
      </c>
      <c r="L645" s="26">
        <v>0.20139626917815059</v>
      </c>
      <c r="M645" s="15">
        <v>-0.16499227883107964</v>
      </c>
      <c r="N645" s="15">
        <v>-1.036403990347071</v>
      </c>
      <c r="O645" s="16">
        <v>0</v>
      </c>
    </row>
    <row r="646" spans="2:15" x14ac:dyDescent="0.25">
      <c r="B646" s="38">
        <v>18</v>
      </c>
      <c r="C646" s="15">
        <v>355</v>
      </c>
      <c r="D646" s="26">
        <v>8.0000000000000007E-5</v>
      </c>
      <c r="E646" s="15">
        <v>-8.8700000000000001E-2</v>
      </c>
      <c r="F646" s="15">
        <v>-0.21448</v>
      </c>
      <c r="G646" s="16">
        <v>0</v>
      </c>
      <c r="J646" s="38">
        <v>4</v>
      </c>
      <c r="K646" s="77">
        <v>6318.7178559155354</v>
      </c>
      <c r="L646" s="26">
        <v>0.28369416599033398</v>
      </c>
      <c r="M646" s="15">
        <v>-8.7740463708350716E-2</v>
      </c>
      <c r="N646" s="15">
        <v>-1.1959537022819833</v>
      </c>
      <c r="O646" s="16">
        <v>0</v>
      </c>
    </row>
    <row r="647" spans="2:15" x14ac:dyDescent="0.25">
      <c r="B647" s="38">
        <v>18</v>
      </c>
      <c r="C647" s="15">
        <v>371</v>
      </c>
      <c r="D647" s="26">
        <v>3.721E-2</v>
      </c>
      <c r="E647" s="15">
        <v>-8.8419999999999999E-2</v>
      </c>
      <c r="F647" s="15">
        <v>-0.18248</v>
      </c>
      <c r="G647" s="16">
        <v>0</v>
      </c>
      <c r="J647" s="38">
        <v>4</v>
      </c>
      <c r="K647" s="77">
        <v>5685.7272684842546</v>
      </c>
      <c r="L647" s="26">
        <v>0.25936964508364502</v>
      </c>
      <c r="M647" s="15">
        <v>-0.13935284273131571</v>
      </c>
      <c r="N647" s="15">
        <v>-1.1200168023523294</v>
      </c>
      <c r="O647" s="16">
        <v>0</v>
      </c>
    </row>
    <row r="648" spans="2:15" x14ac:dyDescent="0.25">
      <c r="B648" s="38">
        <v>18</v>
      </c>
      <c r="C648" s="15">
        <v>361</v>
      </c>
      <c r="D648" s="26">
        <v>1.9779999999999999E-2</v>
      </c>
      <c r="E648" s="15">
        <v>-8.3559999999999995E-2</v>
      </c>
      <c r="F648" s="15">
        <v>-0.19850000000000001</v>
      </c>
      <c r="G648" s="16">
        <v>0</v>
      </c>
      <c r="J648" s="38">
        <v>4</v>
      </c>
      <c r="K648" s="77">
        <v>8678.6918678363872</v>
      </c>
      <c r="L648" s="26">
        <v>0.37950664136622392</v>
      </c>
      <c r="M648" s="15">
        <v>-0.36759387683903305</v>
      </c>
      <c r="N648" s="15">
        <v>0.98808723547280919</v>
      </c>
      <c r="O648" s="16">
        <v>0</v>
      </c>
    </row>
    <row r="649" spans="2:15" x14ac:dyDescent="0.25">
      <c r="B649" s="38">
        <v>18</v>
      </c>
      <c r="C649" s="15">
        <v>363</v>
      </c>
      <c r="D649" s="26">
        <v>0</v>
      </c>
      <c r="E649" s="15">
        <v>-0.10116</v>
      </c>
      <c r="F649" s="15">
        <v>-0.21204000000000001</v>
      </c>
      <c r="G649" s="16">
        <v>0</v>
      </c>
      <c r="J649" s="38">
        <v>4</v>
      </c>
      <c r="K649" s="77">
        <v>8694.2724248524337</v>
      </c>
      <c r="L649" s="26">
        <v>0.38298816063325258</v>
      </c>
      <c r="M649" s="15">
        <v>-0.3718994165614658</v>
      </c>
      <c r="N649" s="15">
        <v>0.98891125592821316</v>
      </c>
      <c r="O649" s="16">
        <v>0</v>
      </c>
    </row>
    <row r="650" spans="2:15" x14ac:dyDescent="0.25">
      <c r="B650" s="38">
        <v>18</v>
      </c>
      <c r="C650" s="15">
        <v>355</v>
      </c>
      <c r="D650" s="26">
        <v>0</v>
      </c>
      <c r="E650" s="15">
        <v>-8.8730000000000003E-2</v>
      </c>
      <c r="F650" s="15">
        <v>-0.21454000000000001</v>
      </c>
      <c r="G650" s="16">
        <v>0</v>
      </c>
      <c r="J650" s="38">
        <v>4</v>
      </c>
      <c r="K650" s="77">
        <v>4400.0061029750022</v>
      </c>
      <c r="L650" s="26">
        <v>2.4230040971769073E-16</v>
      </c>
      <c r="M650" s="15">
        <v>-1.0000000000000007</v>
      </c>
      <c r="N650" s="15">
        <v>2.9578835888274386E-16</v>
      </c>
      <c r="O650" s="16">
        <v>0</v>
      </c>
    </row>
    <row r="651" spans="2:15" x14ac:dyDescent="0.25">
      <c r="B651" s="38">
        <v>18</v>
      </c>
      <c r="C651" s="15">
        <v>354</v>
      </c>
      <c r="D651" s="26">
        <v>-0.125</v>
      </c>
      <c r="E651" s="15">
        <v>-9.0109999999999996E-2</v>
      </c>
      <c r="F651" s="15">
        <v>-0.21668999999999999</v>
      </c>
      <c r="G651" s="16">
        <v>0</v>
      </c>
      <c r="J651" s="38">
        <v>4</v>
      </c>
      <c r="K651" s="77">
        <v>14552.948773020882</v>
      </c>
      <c r="L651" s="26">
        <v>0.84790588084437934</v>
      </c>
      <c r="M651" s="15">
        <v>0.3109522511981278</v>
      </c>
      <c r="N651" s="15">
        <v>-2.1588581320425071</v>
      </c>
      <c r="O651" s="16">
        <v>0</v>
      </c>
    </row>
    <row r="652" spans="2:15" x14ac:dyDescent="0.25">
      <c r="B652" s="38">
        <v>18</v>
      </c>
      <c r="C652" s="15">
        <v>354</v>
      </c>
      <c r="D652" s="26">
        <v>-0.11416999999999999</v>
      </c>
      <c r="E652" s="15">
        <v>-8.9770000000000003E-2</v>
      </c>
      <c r="F652" s="15">
        <v>-0.21648000000000001</v>
      </c>
      <c r="G652" s="16">
        <v>0</v>
      </c>
      <c r="J652" s="38">
        <v>4</v>
      </c>
      <c r="K652" s="77">
        <v>14954.567070361352</v>
      </c>
      <c r="L652" s="26">
        <v>0.87704864082143108</v>
      </c>
      <c r="M652" s="15">
        <v>0.32909892713749761</v>
      </c>
      <c r="N652" s="15">
        <v>-2.2061475679589289</v>
      </c>
      <c r="O652" s="16">
        <v>0</v>
      </c>
    </row>
    <row r="653" spans="2:15" x14ac:dyDescent="0.25">
      <c r="B653" s="38">
        <v>18</v>
      </c>
      <c r="C653" s="15">
        <v>366</v>
      </c>
      <c r="D653" s="26">
        <v>-9.6619999999999998E-2</v>
      </c>
      <c r="E653" s="15">
        <v>-0.10883</v>
      </c>
      <c r="F653" s="15">
        <v>-0.21221000000000001</v>
      </c>
      <c r="G653" s="16">
        <v>0</v>
      </c>
      <c r="J653" s="38">
        <v>4</v>
      </c>
      <c r="K653" s="77">
        <v>14971.493765339568</v>
      </c>
      <c r="L653" s="26">
        <v>0.87795878700027996</v>
      </c>
      <c r="M653" s="15">
        <v>0.32944044540348216</v>
      </c>
      <c r="N653" s="15">
        <v>-2.2073992324037621</v>
      </c>
      <c r="O653" s="16">
        <v>0</v>
      </c>
    </row>
    <row r="654" spans="2:15" x14ac:dyDescent="0.25">
      <c r="B654" s="38">
        <v>18</v>
      </c>
      <c r="C654" s="15">
        <v>354</v>
      </c>
      <c r="D654" s="26">
        <v>-2.7789999999999999E-2</v>
      </c>
      <c r="E654" s="15">
        <v>-8.8410000000000002E-2</v>
      </c>
      <c r="F654" s="15">
        <v>-0.21460000000000001</v>
      </c>
      <c r="G654" s="16">
        <v>0</v>
      </c>
      <c r="J654" s="38">
        <v>4</v>
      </c>
      <c r="K654" s="77">
        <v>15094.947932923789</v>
      </c>
      <c r="L654" s="26">
        <v>0.88660136144778323</v>
      </c>
      <c r="M654" s="15">
        <v>0.33538103934916147</v>
      </c>
      <c r="N654" s="15">
        <v>-2.2219824007969446</v>
      </c>
      <c r="O654" s="16">
        <v>0</v>
      </c>
    </row>
    <row r="655" spans="2:15" x14ac:dyDescent="0.25">
      <c r="B655" s="38">
        <v>18</v>
      </c>
      <c r="C655" s="15">
        <v>366</v>
      </c>
      <c r="D655" s="26">
        <v>-0.15675</v>
      </c>
      <c r="E655" s="15">
        <v>-0.10987</v>
      </c>
      <c r="F655" s="15">
        <v>-0.21414</v>
      </c>
      <c r="G655" s="16">
        <v>0</v>
      </c>
      <c r="J655" s="38">
        <v>4</v>
      </c>
      <c r="K655" s="77">
        <v>4400.0061029749986</v>
      </c>
      <c r="L655" s="26">
        <v>3.219974539736197E-16</v>
      </c>
      <c r="M655" s="15">
        <v>-0.99999999999999989</v>
      </c>
      <c r="N655" s="15">
        <v>-4.1453160602916155E-16</v>
      </c>
      <c r="O655" s="16">
        <v>0</v>
      </c>
    </row>
    <row r="656" spans="2:15" x14ac:dyDescent="0.25">
      <c r="B656" s="38">
        <v>18</v>
      </c>
      <c r="C656" s="15">
        <v>355</v>
      </c>
      <c r="D656" s="26">
        <v>-0.11448</v>
      </c>
      <c r="E656" s="15">
        <v>-9.0010000000000007E-2</v>
      </c>
      <c r="F656" s="15">
        <v>-0.21708</v>
      </c>
      <c r="G656" s="16">
        <v>0</v>
      </c>
      <c r="J656" s="38">
        <v>4</v>
      </c>
      <c r="K656" s="77">
        <v>5714.0062614960816</v>
      </c>
      <c r="L656" s="26">
        <v>3.0926263020957396E-16</v>
      </c>
      <c r="M656" s="15">
        <v>0.99999999999999889</v>
      </c>
      <c r="N656" s="15">
        <v>9.625739800051454E-16</v>
      </c>
      <c r="O656" s="16">
        <v>0</v>
      </c>
    </row>
    <row r="657" spans="2:15" x14ac:dyDescent="0.25">
      <c r="B657" s="38">
        <v>19</v>
      </c>
      <c r="C657" s="15">
        <v>600</v>
      </c>
      <c r="D657" s="26">
        <v>-7.3400000000000007E-2</v>
      </c>
      <c r="E657" s="15">
        <v>0.17308000000000001</v>
      </c>
      <c r="F657" s="15">
        <v>6.2799999999999995E-2</v>
      </c>
      <c r="G657" s="16">
        <v>0.19917000000000001</v>
      </c>
      <c r="J657" s="38">
        <v>4</v>
      </c>
      <c r="K657" s="77">
        <v>5714.0062614960852</v>
      </c>
      <c r="L657" s="26">
        <v>3.1069219552641351E-16</v>
      </c>
      <c r="M657" s="15">
        <v>0.99999999999999967</v>
      </c>
      <c r="N657" s="15">
        <v>1.0197565926787191E-16</v>
      </c>
      <c r="O657" s="16">
        <v>0</v>
      </c>
    </row>
    <row r="658" spans="2:15" x14ac:dyDescent="0.25">
      <c r="B658" s="38">
        <v>19</v>
      </c>
      <c r="C658" s="15">
        <v>386</v>
      </c>
      <c r="D658" s="26">
        <v>-3.2039999999999999E-2</v>
      </c>
      <c r="E658" s="15">
        <v>3.909E-2</v>
      </c>
      <c r="F658" s="15">
        <v>4.1950000000000001E-2</v>
      </c>
      <c r="G658" s="16">
        <v>2.1940000000000001E-2</v>
      </c>
      <c r="J658" s="38">
        <v>4</v>
      </c>
      <c r="K658" s="77">
        <v>3329.2689419962703</v>
      </c>
      <c r="L658" s="26">
        <v>3.0752118297510386E-2</v>
      </c>
      <c r="M658" s="15">
        <v>-0.20610462263225046</v>
      </c>
      <c r="N658" s="15">
        <v>-0.82464749566525997</v>
      </c>
      <c r="O658" s="16">
        <v>0</v>
      </c>
    </row>
    <row r="659" spans="2:15" x14ac:dyDescent="0.25">
      <c r="B659" s="38">
        <v>19</v>
      </c>
      <c r="C659" s="15">
        <v>1867</v>
      </c>
      <c r="D659" s="26">
        <v>-0.1051</v>
      </c>
      <c r="E659" s="15">
        <v>-0.24826999999999999</v>
      </c>
      <c r="F659" s="15">
        <v>-0.16320000000000001</v>
      </c>
      <c r="G659" s="16">
        <v>-0.40716000000000002</v>
      </c>
      <c r="J659" s="38">
        <v>4</v>
      </c>
      <c r="K659" s="77">
        <v>5714.0062614959961</v>
      </c>
      <c r="L659" s="26">
        <v>3.7883480896241548E-15</v>
      </c>
      <c r="M659" s="15">
        <v>0.99999999999998401</v>
      </c>
      <c r="N659" s="15">
        <v>1.2246609547590034E-14</v>
      </c>
      <c r="O659" s="16">
        <v>0</v>
      </c>
    </row>
    <row r="660" spans="2:15" x14ac:dyDescent="0.25">
      <c r="B660" s="38">
        <v>19</v>
      </c>
      <c r="C660" s="15">
        <v>528</v>
      </c>
      <c r="D660" s="26">
        <v>-3.3070000000000002E-2</v>
      </c>
      <c r="E660" s="15">
        <v>4.0629999999999999E-2</v>
      </c>
      <c r="F660" s="15">
        <v>6.0659999999999999E-2</v>
      </c>
      <c r="G660" s="16">
        <v>1.367E-2</v>
      </c>
      <c r="J660" s="38">
        <v>4</v>
      </c>
      <c r="K660" s="77">
        <v>2305.7844820927016</v>
      </c>
      <c r="L660" s="26">
        <v>2.6820006241522188E-2</v>
      </c>
      <c r="M660" s="15">
        <v>-0.30713232954001218</v>
      </c>
      <c r="N660" s="15">
        <v>-0.7196876767015099</v>
      </c>
      <c r="O660" s="16">
        <v>0</v>
      </c>
    </row>
    <row r="661" spans="2:15" x14ac:dyDescent="0.25">
      <c r="B661" s="38">
        <v>19</v>
      </c>
      <c r="C661" s="15">
        <v>501</v>
      </c>
      <c r="D661" s="26">
        <v>7.3450000000000001E-2</v>
      </c>
      <c r="E661" s="15">
        <v>-0.10297000000000001</v>
      </c>
      <c r="F661" s="15">
        <v>-0.18523999999999999</v>
      </c>
      <c r="G661" s="16">
        <v>-3.0300000000000001E-2</v>
      </c>
      <c r="J661" s="38">
        <v>4</v>
      </c>
      <c r="K661" s="77">
        <v>2316.9869988358555</v>
      </c>
      <c r="L661" s="26">
        <v>2.96779200620877E-2</v>
      </c>
      <c r="M661" s="15">
        <v>-0.30795498641831587</v>
      </c>
      <c r="N661" s="15">
        <v>-0.72172293364377182</v>
      </c>
      <c r="O661" s="16">
        <v>0</v>
      </c>
    </row>
    <row r="662" spans="2:15" x14ac:dyDescent="0.25">
      <c r="B662" s="38">
        <v>19</v>
      </c>
      <c r="C662" s="15">
        <v>415</v>
      </c>
      <c r="D662" s="26">
        <v>5.0349999999999999E-2</v>
      </c>
      <c r="E662" s="15">
        <v>-0.10241</v>
      </c>
      <c r="F662" s="15">
        <v>-0.19456000000000001</v>
      </c>
      <c r="G662" s="16">
        <v>-3.4369999999999998E-2</v>
      </c>
      <c r="J662" s="38">
        <v>4</v>
      </c>
      <c r="K662" s="77">
        <v>2317.7672928046404</v>
      </c>
      <c r="L662" s="26">
        <v>2.9873271495868357E-2</v>
      </c>
      <c r="M662" s="15">
        <v>-0.30804870399065915</v>
      </c>
      <c r="N662" s="15">
        <v>-0.72182456750520918</v>
      </c>
      <c r="O662" s="16">
        <v>0</v>
      </c>
    </row>
    <row r="663" spans="2:15" x14ac:dyDescent="0.25">
      <c r="B663" s="38">
        <v>19</v>
      </c>
      <c r="C663" s="15">
        <v>216</v>
      </c>
      <c r="D663" s="26">
        <v>2.717E-2</v>
      </c>
      <c r="E663" s="15">
        <v>-4.0660000000000002E-2</v>
      </c>
      <c r="F663" s="15">
        <v>-5.2269999999999997E-2</v>
      </c>
      <c r="G663" s="16">
        <v>-1.4970000000000001E-2</v>
      </c>
      <c r="J663" s="38">
        <v>4</v>
      </c>
      <c r="K663" s="77">
        <v>7710.7199450368435</v>
      </c>
      <c r="L663" s="26">
        <v>0.78266249889511197</v>
      </c>
      <c r="M663" s="15">
        <v>-0.62195151349570499</v>
      </c>
      <c r="N663" s="15">
        <v>0.83928901460059302</v>
      </c>
      <c r="O663" s="16">
        <v>0</v>
      </c>
    </row>
    <row r="664" spans="2:15" x14ac:dyDescent="0.25">
      <c r="B664" s="38">
        <v>19</v>
      </c>
      <c r="C664" s="15">
        <v>755</v>
      </c>
      <c r="D664" s="26">
        <v>2.154E-2</v>
      </c>
      <c r="E664" s="15">
        <v>0.13403999999999999</v>
      </c>
      <c r="F664" s="15">
        <v>7.1690000000000004E-2</v>
      </c>
      <c r="G664" s="16">
        <v>0.36556</v>
      </c>
      <c r="J664" s="38">
        <v>4</v>
      </c>
      <c r="K664" s="77">
        <v>7710.6799064669585</v>
      </c>
      <c r="L664" s="26">
        <v>0.78265620982257655</v>
      </c>
      <c r="M664" s="15">
        <v>-0.62194651581383398</v>
      </c>
      <c r="N664" s="15">
        <v>0.83929030599125753</v>
      </c>
      <c r="O664" s="16">
        <v>0</v>
      </c>
    </row>
    <row r="665" spans="2:15" x14ac:dyDescent="0.25">
      <c r="B665" s="38">
        <v>19</v>
      </c>
      <c r="C665" s="15">
        <v>474</v>
      </c>
      <c r="D665" s="26">
        <v>-7.3400000000000002E-3</v>
      </c>
      <c r="E665" s="15">
        <v>-8.0299999999999996E-2</v>
      </c>
      <c r="F665" s="15">
        <v>-3.7190000000000001E-2</v>
      </c>
      <c r="G665" s="16">
        <v>0.11637</v>
      </c>
      <c r="J665" s="38">
        <v>4</v>
      </c>
      <c r="K665" s="77">
        <v>7709.4292910222939</v>
      </c>
      <c r="L665" s="26">
        <v>0.78248644306085557</v>
      </c>
      <c r="M665" s="15">
        <v>-0.62181160875677843</v>
      </c>
      <c r="N665" s="15">
        <v>0.83932516569592286</v>
      </c>
      <c r="O665" s="16">
        <v>0</v>
      </c>
    </row>
    <row r="666" spans="2:15" x14ac:dyDescent="0.25">
      <c r="B666" s="38">
        <v>19</v>
      </c>
      <c r="C666" s="15">
        <v>460</v>
      </c>
      <c r="D666" s="26">
        <v>8.0300000000000007E-3</v>
      </c>
      <c r="E666" s="15">
        <v>-5.5829999999999998E-2</v>
      </c>
      <c r="F666" s="15">
        <v>8.5699999999999995E-3</v>
      </c>
      <c r="G666" s="16">
        <v>-3.1859999999999999E-2</v>
      </c>
      <c r="J666" s="38">
        <v>4</v>
      </c>
      <c r="K666" s="77">
        <v>7710.0164145167637</v>
      </c>
      <c r="L666" s="26">
        <v>0.78256188586166164</v>
      </c>
      <c r="M666" s="15">
        <v>-0.62187156022271672</v>
      </c>
      <c r="N666" s="15">
        <v>0.83930967436105508</v>
      </c>
      <c r="O666" s="16">
        <v>0</v>
      </c>
    </row>
    <row r="667" spans="2:15" x14ac:dyDescent="0.25">
      <c r="B667" s="38">
        <v>19</v>
      </c>
      <c r="C667" s="15">
        <v>5000</v>
      </c>
      <c r="D667" s="26">
        <v>0</v>
      </c>
      <c r="E667" s="15">
        <v>0</v>
      </c>
      <c r="F667" s="15">
        <v>0</v>
      </c>
      <c r="G667" s="16">
        <v>-1</v>
      </c>
      <c r="J667" s="38">
        <v>4</v>
      </c>
      <c r="K667" s="77">
        <v>7710.0193310461736</v>
      </c>
      <c r="L667" s="26">
        <v>0.78256188586166164</v>
      </c>
      <c r="M667" s="15">
        <v>-0.62187156022271672</v>
      </c>
      <c r="N667" s="15">
        <v>0.83930967436105508</v>
      </c>
      <c r="O667" s="16">
        <v>0</v>
      </c>
    </row>
    <row r="668" spans="2:15" x14ac:dyDescent="0.25">
      <c r="B668" s="38">
        <v>19</v>
      </c>
      <c r="C668" s="15">
        <v>4925</v>
      </c>
      <c r="D668" s="26">
        <v>0</v>
      </c>
      <c r="E668" s="15">
        <v>-1</v>
      </c>
      <c r="F668" s="15">
        <v>0</v>
      </c>
      <c r="G668" s="16">
        <v>0</v>
      </c>
      <c r="J668" s="38">
        <v>4</v>
      </c>
      <c r="K668" s="77">
        <v>18918.148355279063</v>
      </c>
      <c r="L668" s="26">
        <v>-1.7584411816848518</v>
      </c>
      <c r="M668" s="15">
        <v>1.0218060502522281</v>
      </c>
      <c r="N668" s="15">
        <v>1.7366351314326236</v>
      </c>
      <c r="O668" s="16">
        <v>0</v>
      </c>
    </row>
    <row r="669" spans="2:15" x14ac:dyDescent="0.25">
      <c r="B669" s="38">
        <v>19</v>
      </c>
      <c r="C669" s="15">
        <v>661</v>
      </c>
      <c r="D669" s="26">
        <v>0.10524</v>
      </c>
      <c r="E669" s="15">
        <v>0.31034</v>
      </c>
      <c r="F669" s="15">
        <v>0.15245</v>
      </c>
      <c r="G669" s="16">
        <v>0</v>
      </c>
      <c r="J669" s="38">
        <v>4</v>
      </c>
      <c r="K669" s="77">
        <v>20240.676857705457</v>
      </c>
      <c r="L669" s="26">
        <v>-1.9056378899367805</v>
      </c>
      <c r="M669" s="15">
        <v>1.0622862472795107</v>
      </c>
      <c r="N669" s="15">
        <v>1.8433516426572698</v>
      </c>
      <c r="O669" s="16">
        <v>0</v>
      </c>
    </row>
    <row r="670" spans="2:15" x14ac:dyDescent="0.25">
      <c r="B670" s="38">
        <v>19</v>
      </c>
      <c r="C670" s="15">
        <v>664</v>
      </c>
      <c r="D670" s="26">
        <v>0</v>
      </c>
      <c r="E670" s="15">
        <v>0.27490999999999999</v>
      </c>
      <c r="F670" s="15">
        <v>0.12321</v>
      </c>
      <c r="G670" s="16">
        <v>0</v>
      </c>
      <c r="J670" s="38">
        <v>4</v>
      </c>
      <c r="K670" s="77">
        <v>20241.012022178846</v>
      </c>
      <c r="L670" s="26">
        <v>-1.9056880797333007</v>
      </c>
      <c r="M670" s="15">
        <v>1.0623045964106195</v>
      </c>
      <c r="N670" s="15">
        <v>1.8433834833226812</v>
      </c>
      <c r="O670" s="16">
        <v>0</v>
      </c>
    </row>
    <row r="671" spans="2:15" x14ac:dyDescent="0.25">
      <c r="B671" s="38">
        <v>19</v>
      </c>
      <c r="C671" s="15">
        <v>689</v>
      </c>
      <c r="D671" s="26">
        <v>0.14881</v>
      </c>
      <c r="E671" s="15">
        <v>0.31122</v>
      </c>
      <c r="F671" s="15">
        <v>0.20738000000000001</v>
      </c>
      <c r="G671" s="16">
        <v>0</v>
      </c>
      <c r="J671" s="38">
        <v>4</v>
      </c>
      <c r="K671" s="77">
        <v>20360.570889881317</v>
      </c>
      <c r="L671" s="26">
        <v>-1.9188663179661842</v>
      </c>
      <c r="M671" s="15">
        <v>1.0669539680608895</v>
      </c>
      <c r="N671" s="15">
        <v>1.8519123499052947</v>
      </c>
      <c r="O671" s="16">
        <v>0</v>
      </c>
    </row>
    <row r="672" spans="2:15" x14ac:dyDescent="0.25">
      <c r="B672" s="38">
        <v>19</v>
      </c>
      <c r="C672" s="15">
        <v>515</v>
      </c>
      <c r="D672" s="26">
        <v>0.12179</v>
      </c>
      <c r="E672" s="15">
        <v>0.22097</v>
      </c>
      <c r="F672" s="15">
        <v>0.17982999999999999</v>
      </c>
      <c r="G672" s="16">
        <v>0</v>
      </c>
      <c r="J672" s="38">
        <v>4</v>
      </c>
      <c r="K672" s="77">
        <v>1359.5388214277723</v>
      </c>
      <c r="L672" s="26">
        <v>-0.21946348522029699</v>
      </c>
      <c r="M672" s="15">
        <v>-0.23416859975087456</v>
      </c>
      <c r="N672" s="15">
        <v>-0.54636791502882831</v>
      </c>
      <c r="O672" s="16">
        <v>0</v>
      </c>
    </row>
    <row r="673" spans="2:15" x14ac:dyDescent="0.25">
      <c r="B673" s="38">
        <v>19</v>
      </c>
      <c r="C673" s="15">
        <v>493</v>
      </c>
      <c r="D673" s="26">
        <v>0.10188999999999999</v>
      </c>
      <c r="E673" s="15">
        <v>0.22472</v>
      </c>
      <c r="F673" s="15">
        <v>0.14183000000000001</v>
      </c>
      <c r="G673" s="16">
        <v>0</v>
      </c>
      <c r="J673" s="38">
        <v>4</v>
      </c>
      <c r="K673" s="77">
        <v>1358.7789372257985</v>
      </c>
      <c r="L673" s="26">
        <v>-0.21966311190961649</v>
      </c>
      <c r="M673" s="15">
        <v>-0.23413125887602085</v>
      </c>
      <c r="N673" s="15">
        <v>-0.54620562921436266</v>
      </c>
      <c r="O673" s="16">
        <v>0</v>
      </c>
    </row>
    <row r="674" spans="2:15" x14ac:dyDescent="0.25">
      <c r="B674" s="38">
        <v>19</v>
      </c>
      <c r="C674" s="15">
        <v>473</v>
      </c>
      <c r="D674" s="26">
        <v>4.7039999999999998E-2</v>
      </c>
      <c r="E674" s="15">
        <v>0.21640000000000001</v>
      </c>
      <c r="F674" s="15">
        <v>9.5079999999999998E-2</v>
      </c>
      <c r="G674" s="16">
        <v>0</v>
      </c>
      <c r="J674" s="38">
        <v>4</v>
      </c>
      <c r="K674" s="77">
        <v>1304.784001574767</v>
      </c>
      <c r="L674" s="26">
        <v>-0.25091285048759249</v>
      </c>
      <c r="M674" s="15">
        <v>-0.22145513421872587</v>
      </c>
      <c r="N674" s="15">
        <v>-0.52763201529368153</v>
      </c>
      <c r="O674" s="16">
        <v>0</v>
      </c>
    </row>
    <row r="675" spans="2:15" x14ac:dyDescent="0.25">
      <c r="B675" s="38">
        <v>19</v>
      </c>
      <c r="C675" s="15">
        <v>473</v>
      </c>
      <c r="D675" s="26">
        <v>5.0590000000000003E-2</v>
      </c>
      <c r="E675" s="15">
        <v>0.21753</v>
      </c>
      <c r="F675" s="15">
        <v>9.6269999999999994E-2</v>
      </c>
      <c r="G675" s="16">
        <v>0</v>
      </c>
      <c r="J675" s="38">
        <v>4</v>
      </c>
      <c r="K675" s="77">
        <v>1304.8099193632765</v>
      </c>
      <c r="L675" s="26">
        <v>-0.25091729371310206</v>
      </c>
      <c r="M675" s="15">
        <v>-0.22145039697669924</v>
      </c>
      <c r="N675" s="15">
        <v>-0.52763230931019867</v>
      </c>
      <c r="O675" s="16">
        <v>0</v>
      </c>
    </row>
    <row r="676" spans="2:15" x14ac:dyDescent="0.25">
      <c r="B676" s="38">
        <v>19</v>
      </c>
      <c r="C676" s="15">
        <v>498</v>
      </c>
      <c r="D676" s="26">
        <v>0</v>
      </c>
      <c r="E676" s="15">
        <v>0.18562000000000001</v>
      </c>
      <c r="F676" s="15">
        <v>0.12162000000000001</v>
      </c>
      <c r="G676" s="16">
        <v>0</v>
      </c>
      <c r="J676" s="38">
        <v>4</v>
      </c>
      <c r="K676" s="77">
        <v>1305.3680239106723</v>
      </c>
      <c r="L676" s="26">
        <v>-0.25105850842106198</v>
      </c>
      <c r="M676" s="15">
        <v>-0.221354642448538</v>
      </c>
      <c r="N676" s="15">
        <v>-0.5275868491304001</v>
      </c>
      <c r="O676" s="16">
        <v>0</v>
      </c>
    </row>
    <row r="677" spans="2:15" x14ac:dyDescent="0.25">
      <c r="B677" s="38">
        <v>19</v>
      </c>
      <c r="C677" s="15">
        <v>505</v>
      </c>
      <c r="D677" s="26">
        <v>1.6060000000000001E-2</v>
      </c>
      <c r="E677" s="15">
        <v>0.18754000000000001</v>
      </c>
      <c r="F677" s="15">
        <v>0.13689999999999999</v>
      </c>
      <c r="G677" s="16">
        <v>0</v>
      </c>
      <c r="J677" s="38">
        <v>4</v>
      </c>
      <c r="K677" s="77">
        <v>1308.2532429486064</v>
      </c>
      <c r="L677" s="26">
        <v>-0.25208177237394847</v>
      </c>
      <c r="M677" s="15">
        <v>-0.22098923692611441</v>
      </c>
      <c r="N677" s="15">
        <v>-0.52692899069993715</v>
      </c>
      <c r="O677" s="16">
        <v>0</v>
      </c>
    </row>
    <row r="678" spans="2:15" x14ac:dyDescent="0.25">
      <c r="B678" s="38">
        <v>19</v>
      </c>
      <c r="C678" s="15">
        <v>507</v>
      </c>
      <c r="D678" s="26">
        <v>2.3220000000000001E-2</v>
      </c>
      <c r="E678" s="15">
        <v>0.18895000000000001</v>
      </c>
      <c r="F678" s="15">
        <v>0.14199999999999999</v>
      </c>
      <c r="G678" s="16">
        <v>0</v>
      </c>
      <c r="J678" s="38">
        <v>4</v>
      </c>
      <c r="K678" s="77">
        <v>21489.373153341567</v>
      </c>
      <c r="L678" s="26">
        <v>-2.7777355261907024</v>
      </c>
      <c r="M678" s="15">
        <v>0.82517349557942754</v>
      </c>
      <c r="N678" s="15">
        <v>0.95256203061127465</v>
      </c>
      <c r="O678" s="16">
        <v>0</v>
      </c>
    </row>
    <row r="679" spans="2:15" x14ac:dyDescent="0.25">
      <c r="B679" s="38">
        <v>19</v>
      </c>
      <c r="C679" s="15">
        <v>463</v>
      </c>
      <c r="D679" s="26">
        <v>6.5229999999999996E-2</v>
      </c>
      <c r="E679" s="15">
        <v>0.21606</v>
      </c>
      <c r="F679" s="15">
        <v>0.10198</v>
      </c>
      <c r="G679" s="16">
        <v>0</v>
      </c>
      <c r="J679" s="38">
        <v>4</v>
      </c>
      <c r="K679" s="77">
        <v>1388.0064542769685</v>
      </c>
      <c r="L679" s="26">
        <v>-0.31010691298844695</v>
      </c>
      <c r="M679" s="15">
        <v>-0.22474708031490409</v>
      </c>
      <c r="N679" s="15">
        <v>-0.46514600669664891</v>
      </c>
      <c r="O679" s="16">
        <v>0</v>
      </c>
    </row>
    <row r="680" spans="2:15" x14ac:dyDescent="0.25">
      <c r="B680" s="38">
        <v>19</v>
      </c>
      <c r="C680" s="15">
        <v>545</v>
      </c>
      <c r="D680" s="26">
        <v>0.11015999999999999</v>
      </c>
      <c r="E680" s="15">
        <v>0.22677</v>
      </c>
      <c r="F680" s="15">
        <v>0.18565999999999999</v>
      </c>
      <c r="G680" s="16">
        <v>0</v>
      </c>
      <c r="J680" s="38">
        <v>4</v>
      </c>
      <c r="K680" s="77">
        <v>1071.749367809155</v>
      </c>
      <c r="L680" s="26">
        <v>-0.33094017246851709</v>
      </c>
      <c r="M680" s="15">
        <v>-0.34309522425824679</v>
      </c>
      <c r="N680" s="15">
        <v>-0.32596460327323612</v>
      </c>
      <c r="O680" s="16">
        <v>0</v>
      </c>
    </row>
    <row r="681" spans="2:15" x14ac:dyDescent="0.25">
      <c r="B681" s="38">
        <v>19</v>
      </c>
      <c r="C681" s="15">
        <v>655</v>
      </c>
      <c r="D681" s="26">
        <v>-1.915E-2</v>
      </c>
      <c r="E681" s="15">
        <v>0.25294</v>
      </c>
      <c r="F681" s="15">
        <v>0.10944</v>
      </c>
      <c r="G681" s="16">
        <v>0</v>
      </c>
      <c r="J681" s="38">
        <v>4</v>
      </c>
      <c r="K681" s="77">
        <v>1010.0330335384714</v>
      </c>
      <c r="L681" s="26">
        <v>-0.32201478259118288</v>
      </c>
      <c r="M681" s="15">
        <v>-0.34581999073570585</v>
      </c>
      <c r="N681" s="15">
        <v>-0.33216522667311144</v>
      </c>
      <c r="O681" s="16">
        <v>0</v>
      </c>
    </row>
    <row r="682" spans="2:15" x14ac:dyDescent="0.25">
      <c r="B682" s="38">
        <v>19</v>
      </c>
      <c r="C682" s="15">
        <v>675</v>
      </c>
      <c r="D682" s="26">
        <v>-2.333E-2</v>
      </c>
      <c r="E682" s="15">
        <v>0.24012</v>
      </c>
      <c r="F682" s="15">
        <v>0.13539999999999999</v>
      </c>
      <c r="G682" s="16">
        <v>0</v>
      </c>
      <c r="J682" s="38">
        <v>4</v>
      </c>
      <c r="K682" s="77">
        <v>1009.8488411562834</v>
      </c>
      <c r="L682" s="26">
        <v>-0.32208289824555347</v>
      </c>
      <c r="M682" s="15">
        <v>-0.34584947832615615</v>
      </c>
      <c r="N682" s="15">
        <v>-0.33206762342829027</v>
      </c>
      <c r="O682" s="16">
        <v>0</v>
      </c>
    </row>
    <row r="683" spans="2:15" x14ac:dyDescent="0.25">
      <c r="B683" s="38">
        <v>19</v>
      </c>
      <c r="C683" s="15">
        <v>560</v>
      </c>
      <c r="D683" s="26">
        <v>-2.4379999999999999E-2</v>
      </c>
      <c r="E683" s="15">
        <v>0.20855000000000001</v>
      </c>
      <c r="F683" s="15">
        <v>8.9340000000000003E-2</v>
      </c>
      <c r="G683" s="16">
        <v>0</v>
      </c>
      <c r="J683" s="38">
        <v>4</v>
      </c>
      <c r="K683" s="77">
        <v>1041.3040124088488</v>
      </c>
      <c r="L683" s="26">
        <v>-0.32869560895168037</v>
      </c>
      <c r="M683" s="15">
        <v>-0.34266141152116586</v>
      </c>
      <c r="N683" s="15">
        <v>-0.32864297952715388</v>
      </c>
      <c r="O683" s="16">
        <v>0</v>
      </c>
    </row>
    <row r="684" spans="2:15" x14ac:dyDescent="0.25">
      <c r="B684" s="38">
        <v>19</v>
      </c>
      <c r="C684" s="15">
        <v>579</v>
      </c>
      <c r="D684" s="26">
        <v>-1.4789999999999999E-2</v>
      </c>
      <c r="E684" s="15">
        <v>0.20752000000000001</v>
      </c>
      <c r="F684" s="15">
        <v>0.12426</v>
      </c>
      <c r="G684" s="16">
        <v>0</v>
      </c>
      <c r="J684" s="38">
        <v>4</v>
      </c>
      <c r="K684" s="77">
        <v>1041.0258907859909</v>
      </c>
      <c r="L684" s="26">
        <v>-0.32866666764112185</v>
      </c>
      <c r="M684" s="15">
        <v>-0.34266666471775642</v>
      </c>
      <c r="N684" s="15">
        <v>-0.32866666764112185</v>
      </c>
      <c r="O684" s="16">
        <v>0</v>
      </c>
    </row>
    <row r="685" spans="2:15" x14ac:dyDescent="0.25">
      <c r="B685" s="38">
        <v>19</v>
      </c>
      <c r="C685" s="15">
        <v>544</v>
      </c>
      <c r="D685" s="26">
        <v>8.4199999999999997E-2</v>
      </c>
      <c r="E685" s="15">
        <v>-0.10524</v>
      </c>
      <c r="F685" s="15">
        <v>-0.24984000000000001</v>
      </c>
      <c r="G685" s="16">
        <v>0</v>
      </c>
      <c r="J685" s="38">
        <v>4</v>
      </c>
      <c r="K685" s="77">
        <v>1006.3751346618538</v>
      </c>
      <c r="L685" s="26">
        <v>-0.32526006011677133</v>
      </c>
      <c r="M685" s="15">
        <v>-0.34288019708915796</v>
      </c>
      <c r="N685" s="15">
        <v>-0.33185974279407077</v>
      </c>
      <c r="O685" s="16">
        <v>0</v>
      </c>
    </row>
    <row r="686" spans="2:15" x14ac:dyDescent="0.25">
      <c r="B686" s="38">
        <v>19</v>
      </c>
      <c r="C686" s="15">
        <v>368</v>
      </c>
      <c r="D686" s="26">
        <v>3.9719999999999998E-2</v>
      </c>
      <c r="E686" s="15">
        <v>-8.6879999999999999E-2</v>
      </c>
      <c r="F686" s="15">
        <v>-0.17946000000000001</v>
      </c>
      <c r="G686" s="16">
        <v>0</v>
      </c>
      <c r="J686" s="38">
        <v>4</v>
      </c>
      <c r="K686" s="77">
        <v>1006.2776858227244</v>
      </c>
      <c r="L686" s="26">
        <v>-0.32524573934962586</v>
      </c>
      <c r="M686" s="15">
        <v>-0.34288060450950131</v>
      </c>
      <c r="N686" s="15">
        <v>-0.33187365614087294</v>
      </c>
      <c r="O686" s="16">
        <v>0</v>
      </c>
    </row>
    <row r="687" spans="2:15" x14ac:dyDescent="0.25">
      <c r="B687" s="38">
        <v>19</v>
      </c>
      <c r="C687" s="15">
        <v>359</v>
      </c>
      <c r="D687" s="26">
        <v>0</v>
      </c>
      <c r="E687" s="15">
        <v>-0.10099</v>
      </c>
      <c r="F687" s="15">
        <v>-0.21090999999999999</v>
      </c>
      <c r="G687" s="16">
        <v>0</v>
      </c>
      <c r="J687" s="38">
        <v>4</v>
      </c>
      <c r="K687" s="77">
        <v>1006.312707259779</v>
      </c>
      <c r="L687" s="26">
        <v>-0.32525658009562203</v>
      </c>
      <c r="M687" s="15">
        <v>-0.34287598604868086</v>
      </c>
      <c r="N687" s="15">
        <v>-0.33186743385569711</v>
      </c>
      <c r="O687" s="16">
        <v>0</v>
      </c>
    </row>
    <row r="688" spans="2:15" x14ac:dyDescent="0.25">
      <c r="B688" s="38">
        <v>19</v>
      </c>
      <c r="C688" s="15">
        <v>369</v>
      </c>
      <c r="D688" s="26">
        <v>5.6750000000000002E-2</v>
      </c>
      <c r="E688" s="15">
        <v>-7.5609999999999997E-2</v>
      </c>
      <c r="F688" s="15">
        <v>-0.16702</v>
      </c>
      <c r="G688" s="16">
        <v>0</v>
      </c>
      <c r="J688" s="38">
        <v>4</v>
      </c>
      <c r="K688" s="77">
        <v>1006.9058989025331</v>
      </c>
      <c r="L688" s="26">
        <v>-0.3253776880354784</v>
      </c>
      <c r="M688" s="15">
        <v>-0.34275913685207732</v>
      </c>
      <c r="N688" s="15">
        <v>-0.33186317511244418</v>
      </c>
      <c r="O688" s="16">
        <v>0</v>
      </c>
    </row>
    <row r="689" spans="2:15" x14ac:dyDescent="0.25">
      <c r="B689" s="38">
        <v>19</v>
      </c>
      <c r="C689" s="15">
        <v>369</v>
      </c>
      <c r="D689" s="26">
        <v>6.8500000000000005E-2</v>
      </c>
      <c r="E689" s="15">
        <v>-6.7650000000000002E-2</v>
      </c>
      <c r="F689" s="15">
        <v>-0.15848000000000001</v>
      </c>
      <c r="G689" s="16">
        <v>0</v>
      </c>
      <c r="J689" s="38">
        <v>4</v>
      </c>
      <c r="K689" s="77">
        <v>1041.369522724757</v>
      </c>
      <c r="L689" s="26">
        <v>-0.33209576965876453</v>
      </c>
      <c r="M689" s="15">
        <v>-0.33585215653602579</v>
      </c>
      <c r="N689" s="15">
        <v>-0.33205207380520974</v>
      </c>
      <c r="O689" s="16">
        <v>0</v>
      </c>
    </row>
    <row r="690" spans="2:15" x14ac:dyDescent="0.25">
      <c r="B690" s="38">
        <v>19</v>
      </c>
      <c r="C690" s="15">
        <v>368</v>
      </c>
      <c r="D690" s="26">
        <v>6.5170000000000006E-2</v>
      </c>
      <c r="E690" s="15">
        <v>-6.8449999999999997E-2</v>
      </c>
      <c r="F690" s="15">
        <v>-0.16119</v>
      </c>
      <c r="G690" s="16">
        <v>0</v>
      </c>
      <c r="J690" s="38">
        <v>4</v>
      </c>
      <c r="K690" s="77">
        <v>2460.3421098960798</v>
      </c>
      <c r="L690" s="26">
        <v>-0.60713962355260909</v>
      </c>
      <c r="M690" s="15">
        <v>-7.8719958150156435E-2</v>
      </c>
      <c r="N690" s="15">
        <v>-0.31414041829723455</v>
      </c>
      <c r="O690" s="16">
        <v>0</v>
      </c>
    </row>
    <row r="691" spans="2:15" x14ac:dyDescent="0.25">
      <c r="B691" s="38">
        <v>19</v>
      </c>
      <c r="C691" s="15">
        <v>362</v>
      </c>
      <c r="D691" s="26">
        <v>4.2759999999999999E-2</v>
      </c>
      <c r="E691" s="15">
        <v>-7.4880000000000002E-2</v>
      </c>
      <c r="F691" s="15">
        <v>-0.17924000000000001</v>
      </c>
      <c r="G691" s="16">
        <v>0</v>
      </c>
      <c r="J691" s="38">
        <v>4</v>
      </c>
      <c r="K691" s="77">
        <v>2365.6971798191398</v>
      </c>
      <c r="L691" s="26">
        <v>-0.59299379984444756</v>
      </c>
      <c r="M691" s="15">
        <v>-8.8991615283151818E-2</v>
      </c>
      <c r="N691" s="15">
        <v>-0.31801458487240064</v>
      </c>
      <c r="O691" s="16">
        <v>0</v>
      </c>
    </row>
    <row r="692" spans="2:15" x14ac:dyDescent="0.25">
      <c r="B692" s="38">
        <v>19</v>
      </c>
      <c r="C692" s="15">
        <v>351</v>
      </c>
      <c r="D692" s="26">
        <v>1.8600000000000001E-3</v>
      </c>
      <c r="E692" s="15">
        <v>-8.7279999999999996E-2</v>
      </c>
      <c r="F692" s="15">
        <v>-0.21206</v>
      </c>
      <c r="G692" s="16">
        <v>0</v>
      </c>
      <c r="J692" s="38">
        <v>4</v>
      </c>
      <c r="K692" s="77">
        <v>2280.0102452890178</v>
      </c>
      <c r="L692" s="26">
        <v>-0.5781992208075698</v>
      </c>
      <c r="M692" s="15">
        <v>-0.10605938376413533</v>
      </c>
      <c r="N692" s="15">
        <v>-0.31574139542829482</v>
      </c>
      <c r="O692" s="16">
        <v>0</v>
      </c>
    </row>
    <row r="693" spans="2:15" x14ac:dyDescent="0.25">
      <c r="B693" s="38">
        <v>19</v>
      </c>
      <c r="C693" s="15">
        <v>346</v>
      </c>
      <c r="D693" s="26">
        <v>-0.13649</v>
      </c>
      <c r="E693" s="15">
        <v>-8.7029999999999996E-2</v>
      </c>
      <c r="F693" s="15">
        <v>-0.21492</v>
      </c>
      <c r="G693" s="16">
        <v>0</v>
      </c>
      <c r="J693" s="38">
        <v>4</v>
      </c>
      <c r="K693" s="77">
        <v>2372.6602641760132</v>
      </c>
      <c r="L693" s="26">
        <v>-0.59521425221774971</v>
      </c>
      <c r="M693" s="15">
        <v>-8.8172652311540117E-2</v>
      </c>
      <c r="N693" s="15">
        <v>-0.31661309547071004</v>
      </c>
      <c r="O693" s="16">
        <v>0</v>
      </c>
    </row>
    <row r="694" spans="2:15" x14ac:dyDescent="0.25">
      <c r="B694" s="38">
        <v>19</v>
      </c>
      <c r="C694" s="15">
        <v>365</v>
      </c>
      <c r="D694" s="26">
        <v>-0.15667</v>
      </c>
      <c r="E694" s="15">
        <v>-0.11695999999999999</v>
      </c>
      <c r="F694" s="15">
        <v>-0.21007000000000001</v>
      </c>
      <c r="G694" s="16">
        <v>0</v>
      </c>
      <c r="J694" s="38">
        <v>4</v>
      </c>
      <c r="K694" s="77">
        <v>2404.5471704630691</v>
      </c>
      <c r="L694" s="26">
        <v>-0.60132594449488774</v>
      </c>
      <c r="M694" s="15">
        <v>-8.5616438356164393E-2</v>
      </c>
      <c r="N694" s="15">
        <v>-0.31305761714894792</v>
      </c>
      <c r="O694" s="16">
        <v>0</v>
      </c>
    </row>
    <row r="695" spans="2:15" x14ac:dyDescent="0.25">
      <c r="B695" s="38">
        <v>19</v>
      </c>
      <c r="C695" s="15">
        <v>365</v>
      </c>
      <c r="D695" s="26">
        <v>-0.19667999999999999</v>
      </c>
      <c r="E695" s="15">
        <v>-0.11738</v>
      </c>
      <c r="F695" s="15">
        <v>-0.21099000000000001</v>
      </c>
      <c r="G695" s="16">
        <v>0</v>
      </c>
      <c r="J695" s="38">
        <v>4</v>
      </c>
      <c r="K695" s="77">
        <v>2374.0034354017421</v>
      </c>
      <c r="L695" s="26">
        <v>-0.59561705288466249</v>
      </c>
      <c r="M695" s="15">
        <v>-8.7961922261207831E-2</v>
      </c>
      <c r="N695" s="15">
        <v>-0.31642102485412982</v>
      </c>
      <c r="O695" s="16">
        <v>0</v>
      </c>
    </row>
    <row r="696" spans="2:15" x14ac:dyDescent="0.25">
      <c r="B696" s="38">
        <v>19</v>
      </c>
      <c r="C696" s="15">
        <v>347</v>
      </c>
      <c r="D696" s="26">
        <v>-3.4520000000000002E-2</v>
      </c>
      <c r="E696" s="15">
        <v>-8.5949999999999999E-2</v>
      </c>
      <c r="F696" s="15">
        <v>-0.21326000000000001</v>
      </c>
      <c r="G696" s="16">
        <v>0</v>
      </c>
      <c r="J696" s="38">
        <v>4</v>
      </c>
      <c r="K696" s="77">
        <v>2304.1584742561809</v>
      </c>
      <c r="L696" s="26">
        <v>-0.58299985178597902</v>
      </c>
      <c r="M696" s="15">
        <v>-0.10159832087857448</v>
      </c>
      <c r="N696" s="15">
        <v>-0.31540182733544658</v>
      </c>
      <c r="O696" s="16">
        <v>0</v>
      </c>
    </row>
    <row r="697" spans="2:15" x14ac:dyDescent="0.25">
      <c r="B697" s="38">
        <v>19</v>
      </c>
      <c r="C697" s="15">
        <v>348</v>
      </c>
      <c r="D697" s="26">
        <v>0</v>
      </c>
      <c r="E697" s="15">
        <v>-8.7340000000000001E-2</v>
      </c>
      <c r="F697" s="15">
        <v>-0.21210999999999999</v>
      </c>
      <c r="G697" s="16">
        <v>0</v>
      </c>
      <c r="J697" s="38">
        <v>4</v>
      </c>
      <c r="K697" s="77">
        <v>2394.3002146181252</v>
      </c>
      <c r="L697" s="26">
        <v>-0.60004080940287985</v>
      </c>
      <c r="M697" s="15">
        <v>-8.5552242181680518E-2</v>
      </c>
      <c r="N697" s="15">
        <v>-0.31440694841543976</v>
      </c>
      <c r="O697" s="16">
        <v>0</v>
      </c>
    </row>
    <row r="698" spans="2:15" x14ac:dyDescent="0.25">
      <c r="B698" s="38">
        <v>19</v>
      </c>
      <c r="C698" s="15">
        <v>347</v>
      </c>
      <c r="D698" s="26">
        <v>-0.13689000000000001</v>
      </c>
      <c r="E698" s="15">
        <v>-8.7290000000000006E-2</v>
      </c>
      <c r="F698" s="15">
        <v>-0.21554999999999999</v>
      </c>
      <c r="G698" s="16">
        <v>0</v>
      </c>
      <c r="J698" s="38">
        <v>4</v>
      </c>
      <c r="K698" s="77">
        <v>2392.8748820569272</v>
      </c>
      <c r="L698" s="26">
        <v>-0.59985355401792739</v>
      </c>
      <c r="M698" s="15">
        <v>-8.5754442522409186E-2</v>
      </c>
      <c r="N698" s="15">
        <v>-0.31439200345966345</v>
      </c>
      <c r="O698" s="16">
        <v>0</v>
      </c>
    </row>
    <row r="699" spans="2:15" x14ac:dyDescent="0.25">
      <c r="B699" s="38">
        <v>19</v>
      </c>
      <c r="C699" s="15">
        <v>347</v>
      </c>
      <c r="D699" s="26">
        <v>-5.7520000000000002E-2</v>
      </c>
      <c r="E699" s="15">
        <v>-8.6029999999999995E-2</v>
      </c>
      <c r="F699" s="15">
        <v>-0.21381</v>
      </c>
      <c r="G699" s="16">
        <v>0</v>
      </c>
      <c r="J699" s="38">
        <v>4</v>
      </c>
      <c r="K699" s="77">
        <v>2391.1862225791165</v>
      </c>
      <c r="L699" s="26">
        <v>-0.59966062320580926</v>
      </c>
      <c r="M699" s="15">
        <v>-8.5949260468005995E-2</v>
      </c>
      <c r="N699" s="15">
        <v>-0.31439011632618485</v>
      </c>
      <c r="O699" s="16">
        <v>0</v>
      </c>
    </row>
    <row r="700" spans="2:15" x14ac:dyDescent="0.25">
      <c r="B700" s="38">
        <v>19</v>
      </c>
      <c r="C700" s="15">
        <v>691</v>
      </c>
      <c r="D700" s="26">
        <v>-0.33617000000000002</v>
      </c>
      <c r="E700" s="15">
        <v>-0.14605000000000001</v>
      </c>
      <c r="F700" s="15">
        <v>-0.22139</v>
      </c>
      <c r="G700" s="16">
        <v>0</v>
      </c>
      <c r="J700" s="38">
        <v>4</v>
      </c>
      <c r="K700" s="77">
        <v>2390.3195182308286</v>
      </c>
      <c r="L700" s="26">
        <v>-0.59964598902124067</v>
      </c>
      <c r="M700" s="15">
        <v>-8.6415994815040309E-2</v>
      </c>
      <c r="N700" s="15">
        <v>-0.31393801616371902</v>
      </c>
      <c r="O700" s="16">
        <v>0</v>
      </c>
    </row>
    <row r="701" spans="2:15" x14ac:dyDescent="0.25">
      <c r="B701" s="38">
        <v>19</v>
      </c>
      <c r="C701" s="15">
        <v>669</v>
      </c>
      <c r="D701" s="26">
        <v>-0.33899000000000001</v>
      </c>
      <c r="E701" s="15">
        <v>-8.3739999999999995E-2</v>
      </c>
      <c r="F701" s="15">
        <v>-0.20108000000000001</v>
      </c>
      <c r="G701" s="16">
        <v>0</v>
      </c>
      <c r="J701" s="38">
        <v>4</v>
      </c>
      <c r="K701" s="77">
        <v>2389.43303874915</v>
      </c>
      <c r="L701" s="26">
        <v>-0.59948658418963985</v>
      </c>
      <c r="M701" s="15">
        <v>-8.614194523728301E-2</v>
      </c>
      <c r="N701" s="15">
        <v>-0.31437147057307707</v>
      </c>
      <c r="O701" s="16">
        <v>0</v>
      </c>
    </row>
    <row r="702" spans="2:15" x14ac:dyDescent="0.25">
      <c r="B702" s="38">
        <v>19</v>
      </c>
      <c r="C702" s="15">
        <v>679</v>
      </c>
      <c r="D702" s="26">
        <v>-0.34960000000000002</v>
      </c>
      <c r="E702" s="15">
        <v>-0.18718000000000001</v>
      </c>
      <c r="F702" s="15">
        <v>-0.28536</v>
      </c>
      <c r="G702" s="16">
        <v>0</v>
      </c>
      <c r="J702" s="38">
        <v>4</v>
      </c>
      <c r="K702" s="77">
        <v>2385.3758966755304</v>
      </c>
      <c r="L702" s="26">
        <v>-0.59910546889359984</v>
      </c>
      <c r="M702" s="15">
        <v>-8.6512186454593354E-2</v>
      </c>
      <c r="N702" s="15">
        <v>-0.31438234465180687</v>
      </c>
      <c r="O702" s="16">
        <v>0</v>
      </c>
    </row>
    <row r="703" spans="2:15" x14ac:dyDescent="0.25">
      <c r="B703" s="38">
        <v>19</v>
      </c>
      <c r="C703" s="15">
        <v>663</v>
      </c>
      <c r="D703" s="26">
        <v>-0.36165000000000003</v>
      </c>
      <c r="E703" s="15">
        <v>-0.20347999999999999</v>
      </c>
      <c r="F703" s="15">
        <v>-0.33296999999999999</v>
      </c>
      <c r="G703" s="16">
        <v>0</v>
      </c>
      <c r="J703" s="38">
        <v>4</v>
      </c>
      <c r="K703" s="77">
        <v>5714.0062614961589</v>
      </c>
      <c r="L703" s="26">
        <v>-5.2417394950775947E-15</v>
      </c>
      <c r="M703" s="15">
        <v>1.0000000000000124</v>
      </c>
      <c r="N703" s="15">
        <v>-7.1001744069687424E-15</v>
      </c>
      <c r="O703" s="16">
        <v>0</v>
      </c>
    </row>
    <row r="704" spans="2:15" x14ac:dyDescent="0.25">
      <c r="B704" s="38">
        <v>19</v>
      </c>
      <c r="C704" s="15">
        <v>705</v>
      </c>
      <c r="D704" s="26">
        <v>-0.34338999999999997</v>
      </c>
      <c r="E704" s="15">
        <v>-0.14399999999999999</v>
      </c>
      <c r="F704" s="15">
        <v>-0.22325999999999999</v>
      </c>
      <c r="G704" s="16">
        <v>0</v>
      </c>
      <c r="J704" s="38">
        <v>4</v>
      </c>
      <c r="K704" s="77">
        <v>5714.0062614961935</v>
      </c>
      <c r="L704" s="26">
        <v>-5.6229569129014548E-15</v>
      </c>
      <c r="M704" s="15">
        <v>1.0000000000000184</v>
      </c>
      <c r="N704" s="15">
        <v>-1.2770783497098219E-14</v>
      </c>
      <c r="O704" s="16">
        <v>0</v>
      </c>
    </row>
    <row r="705" spans="2:15" x14ac:dyDescent="0.25">
      <c r="B705" s="38">
        <v>19</v>
      </c>
      <c r="C705" s="15">
        <v>667</v>
      </c>
      <c r="D705" s="26">
        <v>-0.37574000000000002</v>
      </c>
      <c r="E705" s="15">
        <v>-0.21013000000000001</v>
      </c>
      <c r="F705" s="15">
        <v>-0.36166999999999999</v>
      </c>
      <c r="G705" s="16">
        <v>0</v>
      </c>
      <c r="J705" s="38">
        <v>4</v>
      </c>
      <c r="K705" s="77">
        <v>5714.0062614960889</v>
      </c>
      <c r="L705" s="26">
        <v>-7.2907831158805652E-17</v>
      </c>
      <c r="M705" s="15">
        <v>1.0000000000000002</v>
      </c>
      <c r="N705" s="15">
        <v>1.2294261724818209E-17</v>
      </c>
      <c r="O705" s="16">
        <v>0</v>
      </c>
    </row>
    <row r="706" spans="2:15" x14ac:dyDescent="0.25">
      <c r="B706" s="38">
        <v>19</v>
      </c>
      <c r="C706" s="15">
        <v>704</v>
      </c>
      <c r="D706" s="26">
        <v>-0.3493</v>
      </c>
      <c r="E706" s="15">
        <v>-0.17533000000000001</v>
      </c>
      <c r="F706" s="15">
        <v>-0.25768999999999997</v>
      </c>
      <c r="G706" s="16">
        <v>0</v>
      </c>
      <c r="J706" s="38">
        <v>4</v>
      </c>
      <c r="K706" s="77">
        <v>5714.0062614976077</v>
      </c>
      <c r="L706" s="26">
        <v>-7.5766961792504458E-14</v>
      </c>
      <c r="M706" s="15">
        <v>1.000000000000266</v>
      </c>
      <c r="N706" s="15">
        <v>-1.9013218713968097E-13</v>
      </c>
      <c r="O706" s="16">
        <v>0</v>
      </c>
    </row>
    <row r="707" spans="2:15" x14ac:dyDescent="0.25">
      <c r="B707" s="38">
        <v>19</v>
      </c>
      <c r="C707" s="15">
        <v>702</v>
      </c>
      <c r="D707" s="26">
        <v>-0.35054000000000002</v>
      </c>
      <c r="E707" s="15">
        <v>-0.17829999999999999</v>
      </c>
      <c r="F707" s="15">
        <v>-0.26322000000000001</v>
      </c>
      <c r="G707" s="16">
        <v>0</v>
      </c>
      <c r="J707" s="38">
        <v>4</v>
      </c>
      <c r="K707" s="77">
        <v>5714.0062614961007</v>
      </c>
      <c r="L707" s="26">
        <v>-9.6257398000514875E-16</v>
      </c>
      <c r="M707" s="15">
        <v>1.0000000000000022</v>
      </c>
      <c r="N707" s="15">
        <v>-1.4486261877305209E-15</v>
      </c>
      <c r="O707" s="16">
        <v>0</v>
      </c>
    </row>
    <row r="708" spans="2:15" x14ac:dyDescent="0.25">
      <c r="B708" s="38">
        <v>20</v>
      </c>
      <c r="C708" s="15">
        <v>578</v>
      </c>
      <c r="D708" s="26">
        <v>-7.3400000000000007E-2</v>
      </c>
      <c r="E708" s="15">
        <v>0.17308000000000001</v>
      </c>
      <c r="F708" s="15">
        <v>6.2969999999999998E-2</v>
      </c>
      <c r="G708" s="16">
        <v>0.20018</v>
      </c>
      <c r="J708" s="38">
        <v>4</v>
      </c>
      <c r="K708" s="77">
        <v>4400.0061029749986</v>
      </c>
      <c r="L708" s="26">
        <v>-1.2676643952117584E-16</v>
      </c>
      <c r="M708" s="15">
        <v>-0.99999999999999967</v>
      </c>
      <c r="N708" s="15">
        <v>-8.9324875105638669E-17</v>
      </c>
      <c r="O708" s="16">
        <v>0</v>
      </c>
    </row>
    <row r="709" spans="2:15" x14ac:dyDescent="0.25">
      <c r="B709" s="38">
        <v>20</v>
      </c>
      <c r="C709" s="15">
        <v>408</v>
      </c>
      <c r="D709" s="26">
        <v>-3.2039999999999999E-2</v>
      </c>
      <c r="E709" s="15">
        <v>3.909E-2</v>
      </c>
      <c r="F709" s="15">
        <v>4.1950000000000001E-2</v>
      </c>
      <c r="G709" s="16">
        <v>2.2370000000000001E-2</v>
      </c>
      <c r="J709" s="38">
        <v>4</v>
      </c>
      <c r="K709" s="77">
        <v>6946.1670306271208</v>
      </c>
      <c r="L709" s="26">
        <v>-0.14639074229785071</v>
      </c>
      <c r="M709" s="15">
        <v>0.26072070219162669</v>
      </c>
      <c r="N709" s="15">
        <v>0.88567004010622408</v>
      </c>
      <c r="O709" s="16">
        <v>0</v>
      </c>
    </row>
    <row r="710" spans="2:15" x14ac:dyDescent="0.25">
      <c r="B710" s="38">
        <v>20</v>
      </c>
      <c r="C710" s="64">
        <v>1848</v>
      </c>
      <c r="D710" s="15">
        <v>-0.1051</v>
      </c>
      <c r="E710" s="15">
        <v>-0.24826999999999999</v>
      </c>
      <c r="F710" s="15">
        <v>-0.16336999999999999</v>
      </c>
      <c r="G710" s="16">
        <v>-0.40183000000000002</v>
      </c>
      <c r="J710" s="38">
        <v>4</v>
      </c>
      <c r="K710" s="293">
        <v>7192.1893787197714</v>
      </c>
      <c r="L710" s="15">
        <v>-0.16448607518645941</v>
      </c>
      <c r="M710" s="15">
        <v>0.2542628261470079</v>
      </c>
      <c r="N710" s="15">
        <v>0.91022324903945162</v>
      </c>
      <c r="O710" s="16">
        <v>0</v>
      </c>
    </row>
    <row r="711" spans="2:15" x14ac:dyDescent="0.25">
      <c r="B711" s="38">
        <v>20</v>
      </c>
      <c r="C711" s="64">
        <v>551</v>
      </c>
      <c r="D711" s="15">
        <v>-3.3070000000000002E-2</v>
      </c>
      <c r="E711" s="15">
        <v>4.0629999999999999E-2</v>
      </c>
      <c r="F711" s="15">
        <v>6.0650000000000003E-2</v>
      </c>
      <c r="G711" s="16">
        <v>1.4200000000000001E-2</v>
      </c>
      <c r="J711" s="38">
        <v>4</v>
      </c>
      <c r="K711" s="293">
        <v>7193.320437305335</v>
      </c>
      <c r="L711" s="15">
        <v>-0.16452325931879835</v>
      </c>
      <c r="M711" s="15">
        <v>0.25432030543554712</v>
      </c>
      <c r="N711" s="15">
        <v>0.91020295388325134</v>
      </c>
      <c r="O711" s="16">
        <v>0</v>
      </c>
    </row>
    <row r="712" spans="2:15" x14ac:dyDescent="0.25">
      <c r="B712" s="38">
        <v>20</v>
      </c>
      <c r="C712" s="64">
        <v>492</v>
      </c>
      <c r="D712" s="15">
        <v>7.3450000000000001E-2</v>
      </c>
      <c r="E712" s="15">
        <v>-0.10297000000000001</v>
      </c>
      <c r="F712" s="15">
        <v>-0.1852</v>
      </c>
      <c r="G712" s="16">
        <v>-3.1649999999999998E-2</v>
      </c>
      <c r="J712" s="38">
        <v>4</v>
      </c>
      <c r="K712" s="293">
        <v>7193.0432811548335</v>
      </c>
      <c r="L712" s="15">
        <v>-0.16450982977627918</v>
      </c>
      <c r="M712" s="15">
        <v>0.25429954602821786</v>
      </c>
      <c r="N712" s="15">
        <v>0.91021028374806134</v>
      </c>
      <c r="O712" s="16">
        <v>0</v>
      </c>
    </row>
    <row r="713" spans="2:15" x14ac:dyDescent="0.25">
      <c r="B713" s="38">
        <v>20</v>
      </c>
      <c r="C713" s="64">
        <v>419</v>
      </c>
      <c r="D713" s="15">
        <v>5.0349999999999999E-2</v>
      </c>
      <c r="E713" s="15">
        <v>-0.10241</v>
      </c>
      <c r="F713" s="15">
        <v>-0.19447999999999999</v>
      </c>
      <c r="G713" s="16">
        <v>-3.567E-2</v>
      </c>
      <c r="J713" s="38">
        <v>4</v>
      </c>
      <c r="K713" s="293">
        <v>4400.0061029749986</v>
      </c>
      <c r="L713" s="15">
        <v>-1.807892681778795E-16</v>
      </c>
      <c r="M713" s="15">
        <v>-0.99999999999999989</v>
      </c>
      <c r="N713" s="15">
        <v>-5.2632141978412251E-17</v>
      </c>
      <c r="O713" s="16">
        <v>0</v>
      </c>
    </row>
    <row r="714" spans="2:15" x14ac:dyDescent="0.25">
      <c r="B714" s="38">
        <v>20</v>
      </c>
      <c r="C714" s="64">
        <v>190</v>
      </c>
      <c r="D714" s="15">
        <v>2.717E-2</v>
      </c>
      <c r="E714" s="15">
        <v>-4.0660000000000002E-2</v>
      </c>
      <c r="F714" s="15">
        <v>-5.2290000000000003E-2</v>
      </c>
      <c r="G714" s="16">
        <v>-1.5480000000000001E-2</v>
      </c>
      <c r="J714" s="38">
        <v>4</v>
      </c>
      <c r="K714" s="293">
        <v>5714.0062614961234</v>
      </c>
      <c r="L714" s="15">
        <v>-1.7154783802072025E-15</v>
      </c>
      <c r="M714" s="15">
        <v>1.0000000000000062</v>
      </c>
      <c r="N714" s="15">
        <v>-4.4650090062615232E-15</v>
      </c>
      <c r="O714" s="16">
        <v>0</v>
      </c>
    </row>
    <row r="715" spans="2:15" x14ac:dyDescent="0.25">
      <c r="B715" s="38">
        <v>20</v>
      </c>
      <c r="C715" s="64">
        <v>722</v>
      </c>
      <c r="D715" s="15">
        <v>2.154E-2</v>
      </c>
      <c r="E715" s="15">
        <v>0.13403999999999999</v>
      </c>
      <c r="F715" s="15">
        <v>7.1779999999999997E-2</v>
      </c>
      <c r="G715" s="16">
        <v>0.36119000000000001</v>
      </c>
      <c r="J715" s="38">
        <v>4</v>
      </c>
      <c r="K715" s="293">
        <v>4400.0061029749995</v>
      </c>
      <c r="L715" s="15">
        <v>-2.0164956835225023E-16</v>
      </c>
      <c r="M715" s="15">
        <v>-1</v>
      </c>
      <c r="N715" s="15">
        <v>1.1553397019651472E-16</v>
      </c>
      <c r="O715" s="16">
        <v>0</v>
      </c>
    </row>
    <row r="716" spans="2:15" x14ac:dyDescent="0.25">
      <c r="B716" s="38">
        <v>20</v>
      </c>
      <c r="C716" s="64">
        <v>524</v>
      </c>
      <c r="D716" s="15">
        <v>-7.3400000000000002E-3</v>
      </c>
      <c r="E716" s="15">
        <v>-8.0299999999999996E-2</v>
      </c>
      <c r="F716" s="15">
        <v>-3.7249999999999998E-2</v>
      </c>
      <c r="G716" s="16">
        <v>0.12884000000000001</v>
      </c>
      <c r="J716" s="38">
        <v>4</v>
      </c>
      <c r="K716" s="293">
        <v>5714.0062614961362</v>
      </c>
      <c r="L716" s="15">
        <v>-1.8441392587227468E-15</v>
      </c>
      <c r="M716" s="15">
        <v>1.0000000000000084</v>
      </c>
      <c r="N716" s="15">
        <v>-6.6236526346889346E-15</v>
      </c>
      <c r="O716" s="16">
        <v>0</v>
      </c>
    </row>
    <row r="717" spans="2:15" x14ac:dyDescent="0.25">
      <c r="B717" s="38">
        <v>20</v>
      </c>
      <c r="C717" s="64">
        <v>484</v>
      </c>
      <c r="D717" s="15">
        <v>8.0300000000000007E-3</v>
      </c>
      <c r="E717" s="15">
        <v>-5.5829999999999998E-2</v>
      </c>
      <c r="F717" s="15">
        <v>8.2799999999999992E-3</v>
      </c>
      <c r="G717" s="16">
        <v>-3.3020000000000001E-2</v>
      </c>
      <c r="J717" s="38">
        <v>4</v>
      </c>
      <c r="K717" s="293">
        <v>4400.0061029749777</v>
      </c>
      <c r="L717" s="15">
        <v>-2.2999818140972722E-15</v>
      </c>
      <c r="M717" s="15">
        <v>-0.99999999999999489</v>
      </c>
      <c r="N717" s="15">
        <v>-2.7278854074176949E-15</v>
      </c>
      <c r="O717" s="16">
        <v>0</v>
      </c>
    </row>
    <row r="718" spans="2:15" x14ac:dyDescent="0.25">
      <c r="B718" s="38">
        <v>20</v>
      </c>
      <c r="C718" s="64">
        <v>5000</v>
      </c>
      <c r="D718" s="15">
        <v>0</v>
      </c>
      <c r="E718" s="15">
        <v>0</v>
      </c>
      <c r="F718" s="15">
        <v>0</v>
      </c>
      <c r="G718" s="16">
        <v>-1</v>
      </c>
      <c r="J718" s="38">
        <v>4</v>
      </c>
      <c r="K718" s="293">
        <v>4472.5242900122967</v>
      </c>
      <c r="L718" s="15">
        <v>-0.24788206646155639</v>
      </c>
      <c r="M718" s="15">
        <v>7.9225052614183708E-2</v>
      </c>
      <c r="N718" s="15">
        <v>-0.83134298615262725</v>
      </c>
      <c r="O718" s="16">
        <v>0</v>
      </c>
    </row>
    <row r="719" spans="2:15" x14ac:dyDescent="0.25">
      <c r="B719" s="38">
        <v>20</v>
      </c>
      <c r="C719" s="64">
        <v>4905</v>
      </c>
      <c r="D719" s="15">
        <v>0</v>
      </c>
      <c r="E719" s="15">
        <v>-1</v>
      </c>
      <c r="F719" s="15">
        <v>0</v>
      </c>
      <c r="G719" s="16">
        <v>0</v>
      </c>
      <c r="J719" s="38">
        <v>4</v>
      </c>
      <c r="K719" s="293">
        <v>7854.6623621308117</v>
      </c>
      <c r="L719" s="15">
        <v>-0.35133594823829162</v>
      </c>
      <c r="M719" s="15">
        <v>0.39625867444433271</v>
      </c>
      <c r="N719" s="15">
        <v>0.9550772737939589</v>
      </c>
      <c r="O719" s="16">
        <v>0</v>
      </c>
    </row>
    <row r="720" spans="2:15" x14ac:dyDescent="0.25">
      <c r="B720" s="38">
        <v>20</v>
      </c>
      <c r="C720" s="64">
        <v>410</v>
      </c>
      <c r="D720" s="15">
        <v>8.473E-2</v>
      </c>
      <c r="E720" s="15">
        <v>0.18620999999999999</v>
      </c>
      <c r="F720" s="15">
        <v>0.11777</v>
      </c>
      <c r="G720" s="16">
        <v>0</v>
      </c>
      <c r="J720" s="38">
        <v>4</v>
      </c>
      <c r="K720" s="293">
        <v>15438.577219662056</v>
      </c>
      <c r="L720" s="15">
        <v>-0.96927803379416266</v>
      </c>
      <c r="M720" s="15">
        <v>-0.96927803379416266</v>
      </c>
      <c r="N720" s="15">
        <v>0.93855606758832544</v>
      </c>
      <c r="O720" s="16">
        <v>0</v>
      </c>
    </row>
    <row r="721" spans="2:15" x14ac:dyDescent="0.25">
      <c r="B721" s="38">
        <v>20</v>
      </c>
      <c r="C721" s="64">
        <v>513</v>
      </c>
      <c r="D721" s="15">
        <v>0.10091</v>
      </c>
      <c r="E721" s="15">
        <v>0.21329999999999999</v>
      </c>
      <c r="F721" s="15">
        <v>0.17205000000000001</v>
      </c>
      <c r="G721" s="16">
        <v>0</v>
      </c>
      <c r="J721" s="38">
        <v>4</v>
      </c>
      <c r="K721" s="293">
        <v>15389.170918836136</v>
      </c>
      <c r="L721" s="15">
        <v>-0.96630934150076553</v>
      </c>
      <c r="M721" s="15">
        <v>-0.96784073506891255</v>
      </c>
      <c r="N721" s="15">
        <v>0.93415007656967819</v>
      </c>
      <c r="O721" s="16">
        <v>0</v>
      </c>
    </row>
    <row r="722" spans="2:15" x14ac:dyDescent="0.25">
      <c r="B722" s="38">
        <v>20</v>
      </c>
      <c r="C722" s="64">
        <v>496</v>
      </c>
      <c r="D722" s="15">
        <v>0.10677</v>
      </c>
      <c r="E722" s="15">
        <v>0.22325</v>
      </c>
      <c r="F722" s="15">
        <v>0.1489</v>
      </c>
      <c r="G722" s="16">
        <v>0</v>
      </c>
      <c r="J722" s="38">
        <v>4</v>
      </c>
      <c r="K722" s="293">
        <v>2872.8140791775954</v>
      </c>
      <c r="L722" s="15">
        <v>-0.24310941908425476</v>
      </c>
      <c r="M722" s="15">
        <v>-7.0452117367273831E-2</v>
      </c>
      <c r="N722" s="15">
        <v>-0.68643846354847138</v>
      </c>
      <c r="O722" s="16">
        <v>0</v>
      </c>
    </row>
    <row r="723" spans="2:15" x14ac:dyDescent="0.25">
      <c r="B723" s="38">
        <v>20</v>
      </c>
      <c r="C723" s="64">
        <v>473</v>
      </c>
      <c r="D723" s="15">
        <v>4.9329999999999999E-2</v>
      </c>
      <c r="E723" s="15">
        <v>0.21584999999999999</v>
      </c>
      <c r="F723" s="15">
        <v>9.5860000000000001E-2</v>
      </c>
      <c r="G723" s="16">
        <v>0</v>
      </c>
      <c r="J723" s="38">
        <v>4</v>
      </c>
      <c r="K723" s="293">
        <v>2864.5221515437456</v>
      </c>
      <c r="L723" s="15">
        <v>-0.24315888800174204</v>
      </c>
      <c r="M723" s="15">
        <v>-7.1265020092776493E-2</v>
      </c>
      <c r="N723" s="15">
        <v>-0.68557609190548141</v>
      </c>
      <c r="O723" s="16">
        <v>0</v>
      </c>
    </row>
    <row r="724" spans="2:15" x14ac:dyDescent="0.25">
      <c r="B724" s="38">
        <v>20</v>
      </c>
      <c r="C724" s="64">
        <v>473</v>
      </c>
      <c r="D724" s="15">
        <v>4.58E-2</v>
      </c>
      <c r="E724" s="15">
        <v>0.21468000000000001</v>
      </c>
      <c r="F724" s="15">
        <v>9.4820000000000002E-2</v>
      </c>
      <c r="G724" s="16">
        <v>0</v>
      </c>
      <c r="J724" s="38">
        <v>4</v>
      </c>
      <c r="K724" s="293">
        <v>4400.0061029750013</v>
      </c>
      <c r="L724" s="15">
        <v>-4.3004311128702712E-16</v>
      </c>
      <c r="M724" s="15">
        <v>-1.0000000000000002</v>
      </c>
      <c r="N724" s="15">
        <v>6.5255297981364816E-16</v>
      </c>
      <c r="O724" s="16">
        <v>0</v>
      </c>
    </row>
    <row r="725" spans="2:15" x14ac:dyDescent="0.25">
      <c r="B725" s="38">
        <v>20</v>
      </c>
      <c r="C725" s="64">
        <v>466</v>
      </c>
      <c r="D725" s="15">
        <v>0</v>
      </c>
      <c r="E725" s="15">
        <v>0.19209999999999999</v>
      </c>
      <c r="F725" s="15">
        <v>8.5809999999999997E-2</v>
      </c>
      <c r="G725" s="16">
        <v>0</v>
      </c>
      <c r="J725" s="38">
        <v>4</v>
      </c>
      <c r="K725" s="293">
        <v>2387.0540115260183</v>
      </c>
      <c r="L725" s="15">
        <v>-0.23830285196535944</v>
      </c>
      <c r="M725" s="15">
        <v>-0.11872537797559027</v>
      </c>
      <c r="N725" s="15">
        <v>-0.64297177005905015</v>
      </c>
      <c r="O725" s="16">
        <v>0</v>
      </c>
    </row>
    <row r="726" spans="2:15" x14ac:dyDescent="0.25">
      <c r="B726" s="38">
        <v>20</v>
      </c>
      <c r="C726" s="64">
        <v>462</v>
      </c>
      <c r="D726" s="15">
        <v>3.2289999999999999E-2</v>
      </c>
      <c r="E726" s="15">
        <v>0.20436000000000001</v>
      </c>
      <c r="F726" s="15">
        <v>9.0450000000000003E-2</v>
      </c>
      <c r="G726" s="16">
        <v>0</v>
      </c>
      <c r="J726" s="38">
        <v>4</v>
      </c>
      <c r="K726" s="293">
        <v>2365.3648897836274</v>
      </c>
      <c r="L726" s="15">
        <v>-0.23797037212475963</v>
      </c>
      <c r="M726" s="15">
        <v>-0.12095887398284583</v>
      </c>
      <c r="N726" s="15">
        <v>-0.64107075389239454</v>
      </c>
      <c r="O726" s="16">
        <v>0</v>
      </c>
    </row>
    <row r="727" spans="2:15" x14ac:dyDescent="0.25">
      <c r="B727" s="38">
        <v>20</v>
      </c>
      <c r="C727" s="64">
        <v>617</v>
      </c>
      <c r="D727" s="15">
        <v>0.14452999999999999</v>
      </c>
      <c r="E727" s="15">
        <v>0.26469999999999999</v>
      </c>
      <c r="F727" s="15">
        <v>0.21353</v>
      </c>
      <c r="G727" s="16">
        <v>0</v>
      </c>
      <c r="J727" s="38">
        <v>4</v>
      </c>
      <c r="K727" s="293">
        <v>1980.2237663620945</v>
      </c>
      <c r="L727" s="15">
        <v>-0.24203091261756918</v>
      </c>
      <c r="M727" s="15">
        <v>-0.15590499310748659</v>
      </c>
      <c r="N727" s="15">
        <v>-0.60206409427494423</v>
      </c>
      <c r="O727" s="16">
        <v>0</v>
      </c>
    </row>
    <row r="728" spans="2:15" x14ac:dyDescent="0.25">
      <c r="B728" s="38">
        <v>20</v>
      </c>
      <c r="C728" s="64">
        <v>611</v>
      </c>
      <c r="D728" s="15">
        <v>1.366E-2</v>
      </c>
      <c r="E728" s="15">
        <v>0.22531000000000001</v>
      </c>
      <c r="F728" s="15">
        <v>0.16267000000000001</v>
      </c>
      <c r="G728" s="16">
        <v>0</v>
      </c>
      <c r="J728" s="38">
        <v>4</v>
      </c>
      <c r="K728" s="293">
        <v>1969.7151522663146</v>
      </c>
      <c r="L728" s="15">
        <v>-0.24156526515068666</v>
      </c>
      <c r="M728" s="15">
        <v>-0.1572361434129721</v>
      </c>
      <c r="N728" s="15">
        <v>-0.60119859143634113</v>
      </c>
      <c r="O728" s="16">
        <v>0</v>
      </c>
    </row>
    <row r="729" spans="2:15" x14ac:dyDescent="0.25">
      <c r="B729" s="38">
        <v>20</v>
      </c>
      <c r="C729" s="64">
        <v>573</v>
      </c>
      <c r="D729" s="15">
        <v>9.0310000000000001E-2</v>
      </c>
      <c r="E729" s="15">
        <v>0.26833000000000001</v>
      </c>
      <c r="F729" s="15">
        <v>0.13048000000000001</v>
      </c>
      <c r="G729" s="16">
        <v>0</v>
      </c>
      <c r="J729" s="38">
        <v>4</v>
      </c>
      <c r="K729" s="293">
        <v>1975.2187192574049</v>
      </c>
      <c r="L729" s="15">
        <v>-0.24204466868614063</v>
      </c>
      <c r="M729" s="15">
        <v>-0.15633066126408682</v>
      </c>
      <c r="N729" s="15">
        <v>-0.60162467004977249</v>
      </c>
      <c r="O729" s="16">
        <v>0</v>
      </c>
    </row>
    <row r="730" spans="2:15" x14ac:dyDescent="0.25">
      <c r="B730" s="38">
        <v>20</v>
      </c>
      <c r="C730" s="64">
        <v>570</v>
      </c>
      <c r="D730" s="15">
        <v>6.7589999999999997E-2</v>
      </c>
      <c r="E730" s="15">
        <v>0.26246999999999998</v>
      </c>
      <c r="F730" s="15">
        <v>0.11862</v>
      </c>
      <c r="G730" s="16">
        <v>0</v>
      </c>
      <c r="J730" s="38">
        <v>5</v>
      </c>
      <c r="K730" s="293">
        <v>2095.1314452523625</v>
      </c>
      <c r="L730" s="15">
        <v>0.43461784420075317</v>
      </c>
      <c r="M730" s="15">
        <v>0.21852474676898542</v>
      </c>
      <c r="N730" s="15">
        <v>0.34685740903026141</v>
      </c>
      <c r="O730" s="16">
        <v>0</v>
      </c>
    </row>
    <row r="731" spans="2:15" x14ac:dyDescent="0.25">
      <c r="B731" s="38">
        <v>20</v>
      </c>
      <c r="C731" s="64">
        <v>539</v>
      </c>
      <c r="D731" s="15">
        <v>1.8720000000000001E-2</v>
      </c>
      <c r="E731" s="15">
        <v>0.19975999999999999</v>
      </c>
      <c r="F731" s="15">
        <v>0.14707000000000001</v>
      </c>
      <c r="G731" s="16">
        <v>0</v>
      </c>
      <c r="J731" s="38">
        <v>5</v>
      </c>
      <c r="K731" s="293">
        <v>2359.9892512948054</v>
      </c>
      <c r="L731" s="15">
        <v>-2.3084911463742135E-2</v>
      </c>
      <c r="M731" s="15">
        <v>-0.26756007699380213</v>
      </c>
      <c r="N731" s="15">
        <v>-0.70935501154245562</v>
      </c>
      <c r="O731" s="16">
        <v>0</v>
      </c>
    </row>
    <row r="732" spans="2:15" x14ac:dyDescent="0.25">
      <c r="B732" s="38">
        <v>20</v>
      </c>
      <c r="C732" s="64">
        <v>451</v>
      </c>
      <c r="D732" s="15">
        <v>0</v>
      </c>
      <c r="E732" s="15">
        <v>0.16652</v>
      </c>
      <c r="F732" s="15">
        <v>0.11165</v>
      </c>
      <c r="G732" s="16">
        <v>0</v>
      </c>
      <c r="J732" s="38">
        <v>5</v>
      </c>
      <c r="K732" s="293">
        <v>2658.4092643253625</v>
      </c>
      <c r="L732" s="15">
        <v>0.41278845187133234</v>
      </c>
      <c r="M732" s="15">
        <v>0.41021150050533645</v>
      </c>
      <c r="N732" s="15">
        <v>0.17700004762333121</v>
      </c>
      <c r="O732" s="16">
        <v>0</v>
      </c>
    </row>
    <row r="733" spans="2:15" x14ac:dyDescent="0.25">
      <c r="B733" s="38">
        <v>20</v>
      </c>
      <c r="C733" s="64">
        <v>446</v>
      </c>
      <c r="D733" s="15">
        <v>-1.7520000000000001E-2</v>
      </c>
      <c r="E733" s="15">
        <v>0.15473999999999999</v>
      </c>
      <c r="F733" s="15">
        <v>9.0329999999999994E-2</v>
      </c>
      <c r="G733" s="16">
        <v>0</v>
      </c>
      <c r="J733" s="38">
        <v>5</v>
      </c>
      <c r="K733" s="293">
        <v>1976.6241954584323</v>
      </c>
      <c r="L733" s="15">
        <v>0.31920488574525868</v>
      </c>
      <c r="M733" s="15">
        <v>0.43709996529603912</v>
      </c>
      <c r="N733" s="15">
        <v>0.24369514895870231</v>
      </c>
      <c r="O733" s="16">
        <v>0</v>
      </c>
    </row>
    <row r="734" spans="2:15" x14ac:dyDescent="0.25">
      <c r="B734" s="38">
        <v>20</v>
      </c>
      <c r="C734" s="64">
        <v>444</v>
      </c>
      <c r="D734" s="15">
        <v>-2.0920000000000001E-2</v>
      </c>
      <c r="E734" s="15">
        <v>0.15314</v>
      </c>
      <c r="F734" s="15">
        <v>8.4040000000000004E-2</v>
      </c>
      <c r="G734" s="16">
        <v>0</v>
      </c>
      <c r="J734" s="38">
        <v>5</v>
      </c>
      <c r="K734" s="293">
        <v>1422.3399322497069</v>
      </c>
      <c r="L734" s="15">
        <v>0.33408269979953858</v>
      </c>
      <c r="M734" s="15">
        <v>0.3331004860244336</v>
      </c>
      <c r="N734" s="15">
        <v>0.33281681417602788</v>
      </c>
      <c r="O734" s="16">
        <v>0</v>
      </c>
    </row>
    <row r="735" spans="2:15" x14ac:dyDescent="0.25">
      <c r="B735" s="38">
        <v>20</v>
      </c>
      <c r="C735" s="64">
        <v>463</v>
      </c>
      <c r="D735" s="15">
        <v>-2.546E-2</v>
      </c>
      <c r="E735" s="15">
        <v>0.16735</v>
      </c>
      <c r="F735" s="15">
        <v>6.93E-2</v>
      </c>
      <c r="G735" s="16">
        <v>0</v>
      </c>
      <c r="J735" s="38">
        <v>5</v>
      </c>
      <c r="K735" s="293">
        <v>1417.000875553832</v>
      </c>
      <c r="L735" s="15">
        <v>0.33333333333333331</v>
      </c>
      <c r="M735" s="15">
        <v>0.33333333333333331</v>
      </c>
      <c r="N735" s="15">
        <v>0.33333333333333331</v>
      </c>
      <c r="O735" s="16">
        <v>0</v>
      </c>
    </row>
    <row r="736" spans="2:15" x14ac:dyDescent="0.25">
      <c r="B736" s="38">
        <v>20</v>
      </c>
      <c r="C736" s="64">
        <v>553</v>
      </c>
      <c r="D736" s="15">
        <v>7.7560000000000004E-2</v>
      </c>
      <c r="E736" s="15">
        <v>-0.12406</v>
      </c>
      <c r="F736" s="15">
        <v>-0.25051000000000001</v>
      </c>
      <c r="G736" s="16">
        <v>0</v>
      </c>
      <c r="J736" s="38">
        <v>5</v>
      </c>
      <c r="K736" s="293">
        <v>5600.0132734857525</v>
      </c>
      <c r="L736" s="15">
        <v>2.3377959260009641E-15</v>
      </c>
      <c r="M736" s="15">
        <v>0.999999999999999</v>
      </c>
      <c r="N736" s="15">
        <v>-1.3455314329649991E-15</v>
      </c>
      <c r="O736" s="16">
        <v>0</v>
      </c>
    </row>
    <row r="737" spans="2:15" x14ac:dyDescent="0.25">
      <c r="B737" s="38">
        <v>20</v>
      </c>
      <c r="C737" s="64">
        <v>522</v>
      </c>
      <c r="D737" s="15">
        <v>0</v>
      </c>
      <c r="E737" s="15">
        <v>-0.12867000000000001</v>
      </c>
      <c r="F737" s="15">
        <v>-0.31655</v>
      </c>
      <c r="G737" s="16">
        <v>0</v>
      </c>
      <c r="J737" s="38">
        <v>5</v>
      </c>
      <c r="K737" s="293">
        <v>8751.9079756081883</v>
      </c>
      <c r="L737" s="15">
        <v>0.38212768696099886</v>
      </c>
      <c r="M737" s="15">
        <v>-0.37086497618741154</v>
      </c>
      <c r="N737" s="15">
        <v>0.98873728922641257</v>
      </c>
      <c r="O737" s="16">
        <v>0</v>
      </c>
    </row>
    <row r="738" spans="2:15" x14ac:dyDescent="0.25">
      <c r="B738" s="38">
        <v>20</v>
      </c>
      <c r="C738" s="64">
        <v>550</v>
      </c>
      <c r="D738" s="15">
        <v>0.1105</v>
      </c>
      <c r="E738" s="15">
        <v>-9.5659999999999995E-2</v>
      </c>
      <c r="F738" s="15">
        <v>-0.22778999999999999</v>
      </c>
      <c r="G738" s="16">
        <v>0</v>
      </c>
      <c r="J738" s="38">
        <v>5</v>
      </c>
      <c r="K738" s="293">
        <v>1409.9158532009287</v>
      </c>
      <c r="L738" s="15">
        <v>-0.30636702640494529</v>
      </c>
      <c r="M738" s="15">
        <v>-0.22546810561978098</v>
      </c>
      <c r="N738" s="15">
        <v>-0.46816486797527374</v>
      </c>
      <c r="O738" s="16">
        <v>0</v>
      </c>
    </row>
    <row r="739" spans="2:15" x14ac:dyDescent="0.25">
      <c r="B739" s="38">
        <v>20</v>
      </c>
      <c r="C739" s="64">
        <v>542</v>
      </c>
      <c r="D739" s="15">
        <v>8.5980000000000001E-2</v>
      </c>
      <c r="E739" s="15">
        <v>-0.1</v>
      </c>
      <c r="F739" s="15">
        <v>-0.24807999999999999</v>
      </c>
      <c r="G739" s="16">
        <v>0</v>
      </c>
      <c r="J739" s="38">
        <v>5</v>
      </c>
      <c r="K739" s="293">
        <v>1085.5569152177472</v>
      </c>
      <c r="L739" s="15">
        <v>-0.32133931423632089</v>
      </c>
      <c r="M739" s="15">
        <v>-0.34613402269414445</v>
      </c>
      <c r="N739" s="15">
        <v>-0.33252666306953477</v>
      </c>
      <c r="O739" s="16">
        <v>0</v>
      </c>
    </row>
    <row r="740" spans="2:15" x14ac:dyDescent="0.25">
      <c r="B740" s="38">
        <v>20</v>
      </c>
      <c r="C740" s="64">
        <v>546</v>
      </c>
      <c r="D740" s="15">
        <v>9.9150000000000002E-2</v>
      </c>
      <c r="E740" s="15">
        <v>-9.7089999999999996E-2</v>
      </c>
      <c r="F740" s="15">
        <v>-0.23730000000000001</v>
      </c>
      <c r="G740" s="16">
        <v>0</v>
      </c>
      <c r="J740" s="38">
        <v>5</v>
      </c>
      <c r="K740" s="293">
        <v>1353.9233874671615</v>
      </c>
      <c r="L740" s="15">
        <v>-0.38539733862424147</v>
      </c>
      <c r="M740" s="15">
        <v>-0.27787984004801008</v>
      </c>
      <c r="N740" s="15">
        <v>-0.3367228213277485</v>
      </c>
      <c r="O740" s="16">
        <v>0</v>
      </c>
    </row>
    <row r="741" spans="2:15" x14ac:dyDescent="0.25">
      <c r="B741" s="38">
        <v>20</v>
      </c>
      <c r="C741" s="64">
        <v>556</v>
      </c>
      <c r="D741" s="15">
        <v>0.11133</v>
      </c>
      <c r="E741" s="15">
        <v>-0.10525</v>
      </c>
      <c r="F741" s="15">
        <v>-0.22514999999999999</v>
      </c>
      <c r="G741" s="16">
        <v>0</v>
      </c>
      <c r="J741" s="38">
        <v>5</v>
      </c>
      <c r="K741" s="293">
        <v>2381.5709728107108</v>
      </c>
      <c r="L741" s="15">
        <v>-0.59387730078066459</v>
      </c>
      <c r="M741" s="15">
        <v>-9.1281897573536427E-2</v>
      </c>
      <c r="N741" s="15">
        <v>-0.31484080164579897</v>
      </c>
      <c r="O741" s="16">
        <v>0</v>
      </c>
    </row>
    <row r="742" spans="2:15" x14ac:dyDescent="0.25">
      <c r="B742" s="38">
        <v>20</v>
      </c>
      <c r="C742" s="64">
        <v>553</v>
      </c>
      <c r="D742" s="15">
        <v>0.11103</v>
      </c>
      <c r="E742" s="15">
        <v>-9.9349999999999994E-2</v>
      </c>
      <c r="F742" s="15">
        <v>-0.22659000000000001</v>
      </c>
      <c r="G742" s="16">
        <v>0</v>
      </c>
      <c r="J742" s="38">
        <v>5</v>
      </c>
      <c r="K742" s="293">
        <v>2407.4311955381959</v>
      </c>
      <c r="L742" s="15">
        <v>-0.59895964503381616</v>
      </c>
      <c r="M742" s="15">
        <v>-8.6772564300988606E-2</v>
      </c>
      <c r="N742" s="15">
        <v>-0.31426779066519528</v>
      </c>
      <c r="O742" s="16">
        <v>0</v>
      </c>
    </row>
    <row r="743" spans="2:15" x14ac:dyDescent="0.25">
      <c r="B743" s="38">
        <v>20</v>
      </c>
      <c r="C743" s="64">
        <v>360</v>
      </c>
      <c r="D743" s="15">
        <v>-0.18163000000000001</v>
      </c>
      <c r="E743" s="15">
        <v>-0.11174000000000001</v>
      </c>
      <c r="F743" s="15">
        <v>-0.20876</v>
      </c>
      <c r="G743" s="16">
        <v>0</v>
      </c>
      <c r="J743" s="38">
        <v>5</v>
      </c>
      <c r="K743" s="293">
        <v>7154.7816212702483</v>
      </c>
      <c r="L743" s="15">
        <v>-0.16367087064777683</v>
      </c>
      <c r="M743" s="15">
        <v>0.25421220334654698</v>
      </c>
      <c r="N743" s="15">
        <v>0.90945866730122982</v>
      </c>
      <c r="O743" s="16">
        <v>0</v>
      </c>
    </row>
    <row r="744" spans="2:15" x14ac:dyDescent="0.25">
      <c r="B744" s="38">
        <v>20</v>
      </c>
      <c r="C744" s="64">
        <v>360</v>
      </c>
      <c r="D744" s="15">
        <v>-0.13628000000000001</v>
      </c>
      <c r="E744" s="15">
        <v>-0.11138000000000001</v>
      </c>
      <c r="F744" s="15">
        <v>-0.20769000000000001</v>
      </c>
      <c r="G744" s="16">
        <v>0</v>
      </c>
      <c r="J744" s="38">
        <v>5</v>
      </c>
      <c r="K744" s="293">
        <v>5600.0132734858398</v>
      </c>
      <c r="L744" s="15">
        <v>-3.7560587877749405E-15</v>
      </c>
      <c r="M744" s="15">
        <v>1.0000000000000147</v>
      </c>
      <c r="N744" s="15">
        <v>-1.0805812280182402E-14</v>
      </c>
      <c r="O744" s="16">
        <v>0</v>
      </c>
    </row>
    <row r="745" spans="2:15" x14ac:dyDescent="0.25">
      <c r="B745" s="38">
        <v>20</v>
      </c>
      <c r="C745" s="64">
        <v>354</v>
      </c>
      <c r="D745" s="15">
        <v>0</v>
      </c>
      <c r="E745" s="15">
        <v>-9.8849999999999993E-2</v>
      </c>
      <c r="F745" s="15">
        <v>-0.20680999999999999</v>
      </c>
      <c r="G745" s="16">
        <v>0</v>
      </c>
      <c r="J745" s="38">
        <v>5</v>
      </c>
      <c r="K745" s="293">
        <v>7731.650351419089</v>
      </c>
      <c r="L745" s="15">
        <v>0.78384468579224509</v>
      </c>
      <c r="M745" s="15">
        <v>-0.62465988610495815</v>
      </c>
      <c r="N745" s="15">
        <v>0.84081520031271317</v>
      </c>
      <c r="O745" s="16">
        <v>0</v>
      </c>
    </row>
    <row r="746" spans="2:15" x14ac:dyDescent="0.25">
      <c r="B746" s="38">
        <v>20</v>
      </c>
      <c r="C746" s="64">
        <v>345</v>
      </c>
      <c r="D746" s="15">
        <v>-0.13511000000000001</v>
      </c>
      <c r="E746" s="15">
        <v>-8.5220000000000004E-2</v>
      </c>
      <c r="F746" s="15">
        <v>-0.21293000000000001</v>
      </c>
      <c r="G746" s="16">
        <v>0</v>
      </c>
      <c r="J746" s="38">
        <v>5</v>
      </c>
      <c r="K746" s="293">
        <v>7731.2494520148975</v>
      </c>
      <c r="L746" s="15">
        <v>0.78384095403056453</v>
      </c>
      <c r="M746" s="15">
        <v>-0.624626373794816</v>
      </c>
      <c r="N746" s="15">
        <v>0.84078541976425147</v>
      </c>
      <c r="O746" s="16">
        <v>0</v>
      </c>
    </row>
    <row r="747" spans="2:15" x14ac:dyDescent="0.25">
      <c r="B747" s="38">
        <v>20</v>
      </c>
      <c r="C747" s="64">
        <v>345</v>
      </c>
      <c r="D747" s="15">
        <v>-3.202E-2</v>
      </c>
      <c r="E747" s="15">
        <v>-8.4019999999999997E-2</v>
      </c>
      <c r="F747" s="15">
        <v>-0.21059</v>
      </c>
      <c r="G747" s="16">
        <v>0</v>
      </c>
      <c r="J747" s="38">
        <v>5</v>
      </c>
      <c r="K747" s="293">
        <v>7728.0670869978248</v>
      </c>
      <c r="L747" s="15">
        <v>0.78381546287500381</v>
      </c>
      <c r="M747" s="15">
        <v>-0.62436797107222752</v>
      </c>
      <c r="N747" s="15">
        <v>0.84055250819722371</v>
      </c>
      <c r="O747" s="16">
        <v>0</v>
      </c>
    </row>
    <row r="748" spans="2:15" x14ac:dyDescent="0.25">
      <c r="B748" s="38">
        <v>20</v>
      </c>
      <c r="C748" s="64">
        <v>345</v>
      </c>
      <c r="D748" s="15">
        <v>-5.6710000000000003E-2</v>
      </c>
      <c r="E748" s="15">
        <v>-8.3940000000000001E-2</v>
      </c>
      <c r="F748" s="15">
        <v>-0.21121999999999999</v>
      </c>
      <c r="G748" s="16">
        <v>0</v>
      </c>
      <c r="J748" s="38">
        <v>5</v>
      </c>
      <c r="K748" s="293">
        <v>7698.3080808466166</v>
      </c>
      <c r="L748" s="15">
        <v>0.78128838802713196</v>
      </c>
      <c r="M748" s="15">
        <v>-0.61954937701715962</v>
      </c>
      <c r="N748" s="15">
        <v>0.83826098899002777</v>
      </c>
      <c r="O748" s="16">
        <v>0</v>
      </c>
    </row>
    <row r="749" spans="2:15" x14ac:dyDescent="0.25">
      <c r="B749" s="38">
        <v>20</v>
      </c>
      <c r="C749" s="64">
        <v>685</v>
      </c>
      <c r="D749" s="15">
        <v>-0.35078999999999999</v>
      </c>
      <c r="E749" s="15">
        <v>-0.18279000000000001</v>
      </c>
      <c r="F749" s="15">
        <v>-0.28183999999999998</v>
      </c>
      <c r="G749" s="16">
        <v>0</v>
      </c>
      <c r="J749" s="38">
        <v>5</v>
      </c>
      <c r="K749" s="293">
        <v>7646.2845786602002</v>
      </c>
      <c r="L749" s="15">
        <v>0.77868293422249169</v>
      </c>
      <c r="M749" s="15">
        <v>-0.6123067596241285</v>
      </c>
      <c r="N749" s="15">
        <v>0.83362382540163682</v>
      </c>
      <c r="O749" s="16">
        <v>0</v>
      </c>
    </row>
    <row r="750" spans="2:15" x14ac:dyDescent="0.25">
      <c r="B750" s="38">
        <v>20</v>
      </c>
      <c r="C750" s="64">
        <v>693</v>
      </c>
      <c r="D750" s="15">
        <v>-0.34379999999999999</v>
      </c>
      <c r="E750" s="15">
        <v>-0.16857</v>
      </c>
      <c r="F750" s="15">
        <v>-0.25196000000000002</v>
      </c>
      <c r="G750" s="16">
        <v>0</v>
      </c>
      <c r="J750" s="38">
        <v>5</v>
      </c>
      <c r="K750" s="293">
        <v>17369.847728898425</v>
      </c>
      <c r="L750" s="15">
        <v>2.3150035765379111</v>
      </c>
      <c r="M750" s="15">
        <v>-1.3590844062947067</v>
      </c>
      <c r="N750" s="15">
        <v>-1.9559191702432046</v>
      </c>
      <c r="O750" s="16">
        <v>0</v>
      </c>
    </row>
    <row r="751" spans="2:15" x14ac:dyDescent="0.25">
      <c r="B751" s="38">
        <v>20</v>
      </c>
      <c r="C751" s="64">
        <v>664</v>
      </c>
      <c r="D751" s="15">
        <v>-0.36553000000000002</v>
      </c>
      <c r="E751" s="15">
        <v>-0.19677</v>
      </c>
      <c r="F751" s="15">
        <v>-0.33722000000000002</v>
      </c>
      <c r="G751" s="16">
        <v>0</v>
      </c>
      <c r="J751" s="38">
        <v>5</v>
      </c>
      <c r="K751" s="293">
        <v>17479.828220582946</v>
      </c>
      <c r="L751" s="15">
        <v>2.3307844548398702</v>
      </c>
      <c r="M751" s="15">
        <v>-1.3673983447283196</v>
      </c>
      <c r="N751" s="15">
        <v>-1.9633861101115508</v>
      </c>
      <c r="O751" s="16">
        <v>0</v>
      </c>
    </row>
    <row r="752" spans="2:15" x14ac:dyDescent="0.25">
      <c r="B752" s="38">
        <v>20</v>
      </c>
      <c r="C752" s="64">
        <v>695</v>
      </c>
      <c r="D752" s="15">
        <v>-0.33929999999999999</v>
      </c>
      <c r="E752" s="15">
        <v>-0.14795</v>
      </c>
      <c r="F752" s="15">
        <v>-0.22727</v>
      </c>
      <c r="G752" s="16">
        <v>0</v>
      </c>
      <c r="J752" s="38">
        <v>5</v>
      </c>
      <c r="K752" s="293">
        <v>17451.134192621201</v>
      </c>
      <c r="L752" s="15">
        <v>2.3278692205779983</v>
      </c>
      <c r="M752" s="15">
        <v>-1.3652796802371274</v>
      </c>
      <c r="N752" s="15">
        <v>-1.9625895403408706</v>
      </c>
      <c r="O752" s="16">
        <v>0</v>
      </c>
    </row>
    <row r="753" spans="2:15" x14ac:dyDescent="0.25">
      <c r="B753" s="38">
        <v>20</v>
      </c>
      <c r="C753" s="64">
        <v>672</v>
      </c>
      <c r="D753" s="15">
        <v>-0.36031000000000002</v>
      </c>
      <c r="E753" s="15">
        <v>-0.1946</v>
      </c>
      <c r="F753" s="15">
        <v>-0.31892999999999999</v>
      </c>
      <c r="G753" s="16">
        <v>0</v>
      </c>
      <c r="J753" s="38">
        <v>5</v>
      </c>
      <c r="K753" s="293">
        <v>17702.599854260599</v>
      </c>
      <c r="L753" s="15">
        <v>2.3633920845288516</v>
      </c>
      <c r="M753" s="15">
        <v>-1.3799699412488042</v>
      </c>
      <c r="N753" s="15">
        <v>-1.9834221432800472</v>
      </c>
      <c r="O753" s="16">
        <v>0</v>
      </c>
    </row>
    <row r="754" spans="2:15" x14ac:dyDescent="0.25">
      <c r="B754" s="38">
        <v>20</v>
      </c>
      <c r="C754" s="64">
        <v>694</v>
      </c>
      <c r="D754" s="15">
        <v>-0.33928999999999998</v>
      </c>
      <c r="E754" s="15">
        <v>-0.14427999999999999</v>
      </c>
      <c r="F754" s="15">
        <v>-0.22550000000000001</v>
      </c>
      <c r="G754" s="16">
        <v>0</v>
      </c>
      <c r="J754" s="38">
        <v>5</v>
      </c>
      <c r="K754" s="293">
        <v>2630.8767314692968</v>
      </c>
      <c r="L754" s="15">
        <v>0.2642312770636478</v>
      </c>
      <c r="M754" s="15">
        <v>0.2752533629774791</v>
      </c>
      <c r="N754" s="15">
        <v>0.46051535995887322</v>
      </c>
      <c r="O754" s="16">
        <v>0</v>
      </c>
    </row>
    <row r="755" spans="2:15" x14ac:dyDescent="0.25">
      <c r="B755" s="38">
        <v>20</v>
      </c>
      <c r="C755" s="64">
        <v>674</v>
      </c>
      <c r="D755" s="15">
        <v>-0.34033999999999998</v>
      </c>
      <c r="E755" s="15">
        <v>-7.3940000000000006E-2</v>
      </c>
      <c r="F755" s="15">
        <v>-0.19550999999999999</v>
      </c>
      <c r="G755" s="16">
        <v>0</v>
      </c>
      <c r="J755" s="38">
        <v>5</v>
      </c>
      <c r="K755" s="293">
        <v>2630.3552279850901</v>
      </c>
      <c r="L755" s="15">
        <v>0.26425140191226765</v>
      </c>
      <c r="M755" s="15">
        <v>0.27528658754895435</v>
      </c>
      <c r="N755" s="15">
        <v>0.46046201053877805</v>
      </c>
      <c r="O755" s="16">
        <v>0</v>
      </c>
    </row>
    <row r="756" spans="2:15" x14ac:dyDescent="0.25">
      <c r="B756" s="38">
        <v>21</v>
      </c>
      <c r="C756" s="64">
        <v>544</v>
      </c>
      <c r="D756" s="15">
        <v>-7.3400000000000007E-2</v>
      </c>
      <c r="E756" s="15">
        <v>0.17308000000000001</v>
      </c>
      <c r="F756" s="15">
        <v>6.2570000000000001E-2</v>
      </c>
      <c r="G756" s="16">
        <v>0.20169000000000001</v>
      </c>
      <c r="J756" s="38">
        <v>5</v>
      </c>
      <c r="K756" s="293">
        <v>3345.0300359080511</v>
      </c>
      <c r="L756" s="15">
        <v>0.41769622402804452</v>
      </c>
      <c r="M756" s="15">
        <v>0.49364192205259011</v>
      </c>
      <c r="N756" s="15">
        <v>8.8661853919365458E-2</v>
      </c>
      <c r="O756" s="16">
        <v>0</v>
      </c>
    </row>
    <row r="757" spans="2:15" x14ac:dyDescent="0.25">
      <c r="B757" s="38">
        <v>21</v>
      </c>
      <c r="C757" s="64">
        <v>383</v>
      </c>
      <c r="D757" s="15">
        <v>-3.2039999999999999E-2</v>
      </c>
      <c r="E757" s="15">
        <v>3.909E-2</v>
      </c>
      <c r="F757" s="15">
        <v>4.1980000000000003E-2</v>
      </c>
      <c r="G757" s="16">
        <v>2.3089999999999999E-2</v>
      </c>
      <c r="J757" s="38">
        <v>5</v>
      </c>
      <c r="K757" s="293">
        <v>3477.1895635408869</v>
      </c>
      <c r="L757" s="15">
        <v>0.40063610649551618</v>
      </c>
      <c r="M757" s="15">
        <v>7.8007077715343931E-2</v>
      </c>
      <c r="N757" s="15">
        <v>0.52135681578913984</v>
      </c>
      <c r="O757" s="16">
        <v>0</v>
      </c>
    </row>
    <row r="758" spans="2:15" x14ac:dyDescent="0.25">
      <c r="B758" s="38">
        <v>21</v>
      </c>
      <c r="C758" s="64">
        <v>534</v>
      </c>
      <c r="D758" s="15">
        <v>-3.3070000000000002E-2</v>
      </c>
      <c r="E758" s="15">
        <v>4.0629999999999999E-2</v>
      </c>
      <c r="F758" s="15">
        <v>6.071E-2</v>
      </c>
      <c r="G758" s="16">
        <v>1.5089999999999999E-2</v>
      </c>
      <c r="J758" s="38">
        <v>5</v>
      </c>
      <c r="K758" s="293">
        <v>3440.5538629081107</v>
      </c>
      <c r="L758" s="15">
        <v>0.40166272796602986</v>
      </c>
      <c r="M758" s="15">
        <v>8.0343216176604421E-2</v>
      </c>
      <c r="N758" s="15">
        <v>0.51799405585736569</v>
      </c>
      <c r="O758" s="16">
        <v>0</v>
      </c>
    </row>
    <row r="759" spans="2:15" x14ac:dyDescent="0.25">
      <c r="B759" s="38">
        <v>21</v>
      </c>
      <c r="C759" s="64">
        <v>479</v>
      </c>
      <c r="D759" s="15">
        <v>7.3450000000000001E-2</v>
      </c>
      <c r="E759" s="15">
        <v>-0.10297000000000001</v>
      </c>
      <c r="F759" s="15">
        <v>-0.18528</v>
      </c>
      <c r="G759" s="16">
        <v>-3.3959999999999997E-2</v>
      </c>
      <c r="J759" s="38">
        <v>5</v>
      </c>
      <c r="K759" s="293">
        <v>3438.7133151832991</v>
      </c>
      <c r="L759" s="15">
        <v>0.40154442576468519</v>
      </c>
      <c r="M759" s="15">
        <v>8.0608737108875117E-2</v>
      </c>
      <c r="N759" s="15">
        <v>0.51784683712643964</v>
      </c>
      <c r="O759" s="16">
        <v>0</v>
      </c>
    </row>
    <row r="760" spans="2:15" x14ac:dyDescent="0.25">
      <c r="B760" s="38">
        <v>21</v>
      </c>
      <c r="C760" s="64">
        <v>404</v>
      </c>
      <c r="D760" s="15">
        <v>5.0349999999999999E-2</v>
      </c>
      <c r="E760" s="15">
        <v>-0.10241</v>
      </c>
      <c r="F760" s="15">
        <v>-0.19461000000000001</v>
      </c>
      <c r="G760" s="16">
        <v>-3.7879999999999997E-2</v>
      </c>
      <c r="J760" s="38">
        <v>5</v>
      </c>
      <c r="K760" s="293">
        <v>2561.4249261354976</v>
      </c>
      <c r="L760" s="15">
        <v>0.33996106443540974</v>
      </c>
      <c r="M760" s="15">
        <v>0.48772939782609764</v>
      </c>
      <c r="N760" s="15">
        <v>0.17230953773849261</v>
      </c>
      <c r="O760" s="16">
        <v>0</v>
      </c>
    </row>
    <row r="761" spans="2:15" x14ac:dyDescent="0.25">
      <c r="B761" s="38">
        <v>21</v>
      </c>
      <c r="C761" s="64">
        <v>210</v>
      </c>
      <c r="D761" s="15">
        <v>2.717E-2</v>
      </c>
      <c r="E761" s="15">
        <v>-4.0660000000000002E-2</v>
      </c>
      <c r="F761" s="15">
        <v>-5.2339999999999998E-2</v>
      </c>
      <c r="G761" s="16">
        <v>-1.636E-2</v>
      </c>
      <c r="J761" s="38">
        <v>5</v>
      </c>
      <c r="K761" s="293">
        <v>2132.8779522073937</v>
      </c>
      <c r="L761" s="15">
        <v>0.24800004128059278</v>
      </c>
      <c r="M761" s="15">
        <v>0.34368845536621906</v>
      </c>
      <c r="N761" s="15">
        <v>0.40831150335318811</v>
      </c>
      <c r="O761" s="16">
        <v>0</v>
      </c>
    </row>
    <row r="762" spans="2:15" x14ac:dyDescent="0.25">
      <c r="B762" s="38">
        <v>21</v>
      </c>
      <c r="C762" s="64">
        <v>661</v>
      </c>
      <c r="D762" s="15">
        <v>2.154E-2</v>
      </c>
      <c r="E762" s="15">
        <v>0.13403999999999999</v>
      </c>
      <c r="F762" s="15">
        <v>7.1559999999999999E-2</v>
      </c>
      <c r="G762" s="16">
        <v>0.34955000000000003</v>
      </c>
      <c r="J762" s="38">
        <v>5</v>
      </c>
      <c r="K762" s="293">
        <v>2131.5002457804817</v>
      </c>
      <c r="L762" s="15">
        <v>0.24798563129490217</v>
      </c>
      <c r="M762" s="15">
        <v>0.34384689422845555</v>
      </c>
      <c r="N762" s="15">
        <v>0.40816747447664226</v>
      </c>
      <c r="O762" s="16">
        <v>0</v>
      </c>
    </row>
    <row r="763" spans="2:15" x14ac:dyDescent="0.25">
      <c r="B763" s="38">
        <v>21</v>
      </c>
      <c r="C763" s="64">
        <v>558</v>
      </c>
      <c r="D763" s="15">
        <v>-1.5900000000000001E-3</v>
      </c>
      <c r="E763" s="15">
        <v>-1.5559999999999999E-2</v>
      </c>
      <c r="F763" s="15">
        <v>-7.3699999999999998E-3</v>
      </c>
      <c r="G763" s="16">
        <v>0.23977999999999999</v>
      </c>
      <c r="J763" s="38">
        <v>5</v>
      </c>
      <c r="K763" s="293">
        <v>2877.6466096766685</v>
      </c>
      <c r="L763" s="15">
        <v>0.43049546406140959</v>
      </c>
      <c r="M763" s="15">
        <v>0.41685275645498943</v>
      </c>
      <c r="N763" s="15">
        <v>0.15265177948360081</v>
      </c>
      <c r="O763" s="16">
        <v>0</v>
      </c>
    </row>
    <row r="764" spans="2:15" x14ac:dyDescent="0.25">
      <c r="B764" s="38">
        <v>21</v>
      </c>
      <c r="C764" s="64">
        <v>459</v>
      </c>
      <c r="D764" s="15">
        <v>8.0300000000000007E-3</v>
      </c>
      <c r="E764" s="15">
        <v>-5.5829999999999998E-2</v>
      </c>
      <c r="F764" s="15">
        <v>9.3299999999999998E-3</v>
      </c>
      <c r="G764" s="16">
        <v>-3.5020000000000003E-2</v>
      </c>
      <c r="J764" s="38">
        <v>5</v>
      </c>
      <c r="K764" s="293">
        <v>2673.9111753577231</v>
      </c>
      <c r="L764" s="15">
        <v>0.41438887260518531</v>
      </c>
      <c r="M764" s="15">
        <v>0.41028005009459351</v>
      </c>
      <c r="N764" s="15">
        <v>0.17533107730022116</v>
      </c>
      <c r="O764" s="16">
        <v>0</v>
      </c>
    </row>
    <row r="765" spans="2:15" x14ac:dyDescent="0.25">
      <c r="B765" s="38">
        <v>21</v>
      </c>
      <c r="C765" s="64">
        <v>5000</v>
      </c>
      <c r="D765" s="15">
        <v>0</v>
      </c>
      <c r="E765" s="15">
        <v>0</v>
      </c>
      <c r="F765" s="15">
        <v>0</v>
      </c>
      <c r="G765" s="16">
        <v>-1</v>
      </c>
      <c r="J765" s="38">
        <v>5</v>
      </c>
      <c r="K765" s="293">
        <v>2108.5305353495332</v>
      </c>
      <c r="L765" s="15">
        <v>0.30899057935613417</v>
      </c>
      <c r="M765" s="15">
        <v>0.46694311839083552</v>
      </c>
      <c r="N765" s="15">
        <v>0.22406630225303026</v>
      </c>
      <c r="O765" s="16">
        <v>0</v>
      </c>
    </row>
    <row r="766" spans="2:15" x14ac:dyDescent="0.25">
      <c r="B766" s="38">
        <v>21</v>
      </c>
      <c r="C766" s="64">
        <v>5056</v>
      </c>
      <c r="D766" s="15">
        <v>0</v>
      </c>
      <c r="E766" s="15">
        <v>-1</v>
      </c>
      <c r="F766" s="15">
        <v>0</v>
      </c>
      <c r="G766" s="16">
        <v>0</v>
      </c>
      <c r="J766" s="38">
        <v>5</v>
      </c>
      <c r="K766" s="293">
        <v>1512.8985807281204</v>
      </c>
      <c r="L766" s="15">
        <v>0.18136140802057382</v>
      </c>
      <c r="M766" s="15">
        <v>0.48207774116638541</v>
      </c>
      <c r="N766" s="15">
        <v>0.33656085081304082</v>
      </c>
      <c r="O766" s="16">
        <v>0</v>
      </c>
    </row>
    <row r="767" spans="2:15" x14ac:dyDescent="0.25">
      <c r="B767" s="38">
        <v>21</v>
      </c>
      <c r="C767" s="64">
        <v>568</v>
      </c>
      <c r="D767" s="15">
        <v>0.11038000000000001</v>
      </c>
      <c r="E767" s="15">
        <v>0.23549999999999999</v>
      </c>
      <c r="F767" s="15">
        <v>0.19076000000000001</v>
      </c>
      <c r="G767" s="16">
        <v>0</v>
      </c>
      <c r="J767" s="38">
        <v>5</v>
      </c>
      <c r="K767" s="293">
        <v>1485.3537227857996</v>
      </c>
      <c r="L767" s="15">
        <v>0.1842121600164987</v>
      </c>
      <c r="M767" s="15">
        <v>0.48481918228239951</v>
      </c>
      <c r="N767" s="15">
        <v>0.33096865770110173</v>
      </c>
      <c r="O767" s="16">
        <v>0</v>
      </c>
    </row>
    <row r="768" spans="2:15" x14ac:dyDescent="0.25">
      <c r="B768" s="38">
        <v>21</v>
      </c>
      <c r="C768" s="64">
        <v>549</v>
      </c>
      <c r="D768" s="15">
        <v>0.1178</v>
      </c>
      <c r="E768" s="15">
        <v>0.24717</v>
      </c>
      <c r="F768" s="15">
        <v>0.16434000000000001</v>
      </c>
      <c r="G768" s="16">
        <v>0</v>
      </c>
      <c r="J768" s="38">
        <v>5</v>
      </c>
      <c r="K768" s="293">
        <v>1481.795227626734</v>
      </c>
      <c r="L768" s="15">
        <v>0.18490680572212653</v>
      </c>
      <c r="M768" s="15">
        <v>0.48947915327365588</v>
      </c>
      <c r="N768" s="15">
        <v>0.32561404100421765</v>
      </c>
      <c r="O768" s="16">
        <v>0</v>
      </c>
    </row>
    <row r="769" spans="2:15" x14ac:dyDescent="0.25">
      <c r="B769" s="38">
        <v>21</v>
      </c>
      <c r="C769" s="64">
        <v>545</v>
      </c>
      <c r="D769" s="15">
        <v>0.11284</v>
      </c>
      <c r="E769" s="15">
        <v>0.24759</v>
      </c>
      <c r="F769" s="15">
        <v>0.15645999999999999</v>
      </c>
      <c r="G769" s="16">
        <v>0</v>
      </c>
      <c r="J769" s="38">
        <v>5</v>
      </c>
      <c r="K769" s="293">
        <v>1977.4675569377443</v>
      </c>
      <c r="L769" s="15">
        <v>0.31881915913938474</v>
      </c>
      <c r="M769" s="15">
        <v>0.43768877850465959</v>
      </c>
      <c r="N769" s="15">
        <v>0.24349206235595575</v>
      </c>
      <c r="O769" s="16">
        <v>0</v>
      </c>
    </row>
    <row r="770" spans="2:15" x14ac:dyDescent="0.25">
      <c r="B770" s="38">
        <v>21</v>
      </c>
      <c r="C770" s="64">
        <v>532</v>
      </c>
      <c r="D770" s="15">
        <v>0</v>
      </c>
      <c r="E770" s="15">
        <v>0.21734999999999999</v>
      </c>
      <c r="F770" s="15">
        <v>0.10106</v>
      </c>
      <c r="G770" s="16">
        <v>0</v>
      </c>
      <c r="J770" s="38">
        <v>5</v>
      </c>
      <c r="K770" s="293">
        <v>1376.0331485804406</v>
      </c>
      <c r="L770" s="15">
        <v>0.19739046574877911</v>
      </c>
      <c r="M770" s="15">
        <v>0.47591773502523688</v>
      </c>
      <c r="N770" s="15">
        <v>0.32669179922598396</v>
      </c>
      <c r="O770" s="16">
        <v>0</v>
      </c>
    </row>
    <row r="771" spans="2:15" x14ac:dyDescent="0.25">
      <c r="B771" s="38">
        <v>21</v>
      </c>
      <c r="C771" s="64">
        <v>555</v>
      </c>
      <c r="D771" s="15">
        <v>0</v>
      </c>
      <c r="E771" s="15">
        <v>0.20613999999999999</v>
      </c>
      <c r="F771" s="15">
        <v>0.13583999999999999</v>
      </c>
      <c r="G771" s="16">
        <v>0</v>
      </c>
      <c r="J771" s="38">
        <v>5</v>
      </c>
      <c r="K771" s="293">
        <v>1352.2648751728466</v>
      </c>
      <c r="L771" s="15">
        <v>0.19891588523760231</v>
      </c>
      <c r="M771" s="15">
        <v>0.47796445599691711</v>
      </c>
      <c r="N771" s="15">
        <v>0.3231196587654806</v>
      </c>
      <c r="O771" s="16">
        <v>0</v>
      </c>
    </row>
    <row r="772" spans="2:15" x14ac:dyDescent="0.25">
      <c r="B772" s="38">
        <v>21</v>
      </c>
      <c r="C772" s="64">
        <v>519</v>
      </c>
      <c r="D772" s="15">
        <v>5.1310000000000001E-2</v>
      </c>
      <c r="E772" s="15">
        <v>0.24013000000000001</v>
      </c>
      <c r="F772" s="15">
        <v>9.8199999999999996E-2</v>
      </c>
      <c r="G772" s="16">
        <v>0</v>
      </c>
      <c r="J772" s="38">
        <v>5</v>
      </c>
      <c r="K772" s="293">
        <v>1349.1800778878501</v>
      </c>
      <c r="L772" s="15">
        <v>0.2037444693260772</v>
      </c>
      <c r="M772" s="15">
        <v>0.47610302326089576</v>
      </c>
      <c r="N772" s="15">
        <v>0.32015250741302698</v>
      </c>
      <c r="O772" s="16">
        <v>0</v>
      </c>
    </row>
    <row r="773" spans="2:15" x14ac:dyDescent="0.25">
      <c r="B773" s="38">
        <v>21</v>
      </c>
      <c r="C773" s="64">
        <v>519</v>
      </c>
      <c r="D773" s="15">
        <v>5.5480000000000002E-2</v>
      </c>
      <c r="E773" s="15">
        <v>0.24138999999999999</v>
      </c>
      <c r="F773" s="15">
        <v>9.98E-2</v>
      </c>
      <c r="G773" s="16">
        <v>0</v>
      </c>
      <c r="J773" s="38">
        <v>5</v>
      </c>
      <c r="K773" s="293">
        <v>1342.0423836419745</v>
      </c>
      <c r="L773" s="15">
        <v>0.20152539412119377</v>
      </c>
      <c r="M773" s="15">
        <v>0.47720267399466926</v>
      </c>
      <c r="N773" s="15">
        <v>0.32127193188413689</v>
      </c>
      <c r="O773" s="16">
        <v>0</v>
      </c>
    </row>
    <row r="774" spans="2:15" x14ac:dyDescent="0.25">
      <c r="B774" s="38">
        <v>21</v>
      </c>
      <c r="C774" s="64">
        <v>594</v>
      </c>
      <c r="D774" s="15">
        <v>1.2700000000000001E-3</v>
      </c>
      <c r="E774" s="15">
        <v>0.22059000000000001</v>
      </c>
      <c r="F774" s="15">
        <v>0.14609</v>
      </c>
      <c r="G774" s="16">
        <v>0</v>
      </c>
      <c r="J774" s="38">
        <v>5</v>
      </c>
      <c r="K774" s="293">
        <v>1335.6651095113393</v>
      </c>
      <c r="L774" s="15">
        <v>0.20075853138344468</v>
      </c>
      <c r="M774" s="15">
        <v>0.47691124680105118</v>
      </c>
      <c r="N774" s="15">
        <v>0.32233022181550408</v>
      </c>
      <c r="O774" s="16">
        <v>0</v>
      </c>
    </row>
    <row r="775" spans="2:15" x14ac:dyDescent="0.25">
      <c r="B775" s="38">
        <v>21</v>
      </c>
      <c r="C775" s="64">
        <v>608</v>
      </c>
      <c r="D775" s="15">
        <v>0.14441000000000001</v>
      </c>
      <c r="E775" s="15">
        <v>0.26012999999999997</v>
      </c>
      <c r="F775" s="15">
        <v>0.21273</v>
      </c>
      <c r="G775" s="16">
        <v>0</v>
      </c>
      <c r="J775" s="38">
        <v>5</v>
      </c>
      <c r="K775" s="293">
        <v>1335.2034011048613</v>
      </c>
      <c r="L775" s="15">
        <v>0.20082501772280967</v>
      </c>
      <c r="M775" s="15">
        <v>0.47655379268127041</v>
      </c>
      <c r="N775" s="15">
        <v>0.32262118959591995</v>
      </c>
      <c r="O775" s="16">
        <v>0</v>
      </c>
    </row>
    <row r="776" spans="2:15" x14ac:dyDescent="0.25">
      <c r="B776" s="38">
        <v>21</v>
      </c>
      <c r="C776" s="64">
        <v>524</v>
      </c>
      <c r="D776" s="15">
        <v>7.9460000000000003E-2</v>
      </c>
      <c r="E776" s="15">
        <v>0.24836</v>
      </c>
      <c r="F776" s="15">
        <v>0.11239</v>
      </c>
      <c r="G776" s="16">
        <v>0</v>
      </c>
      <c r="J776" s="38">
        <v>5</v>
      </c>
      <c r="K776" s="293">
        <v>1334.0349322452923</v>
      </c>
      <c r="L776" s="15">
        <v>0.2009517259326728</v>
      </c>
      <c r="M776" s="15">
        <v>0.47654144283138461</v>
      </c>
      <c r="N776" s="15">
        <v>0.32250683123594248</v>
      </c>
      <c r="O776" s="16">
        <v>0</v>
      </c>
    </row>
    <row r="777" spans="2:15" x14ac:dyDescent="0.25">
      <c r="B777" s="38">
        <v>21</v>
      </c>
      <c r="C777" s="64">
        <v>370</v>
      </c>
      <c r="D777" s="15">
        <v>-1.804E-2</v>
      </c>
      <c r="E777" s="15">
        <v>0.12753999999999999</v>
      </c>
      <c r="F777" s="15">
        <v>6.9089999999999999E-2</v>
      </c>
      <c r="G777" s="16">
        <v>0</v>
      </c>
      <c r="J777" s="38">
        <v>5</v>
      </c>
      <c r="K777" s="293">
        <v>1333.80735444217</v>
      </c>
      <c r="L777" s="15">
        <v>0.20105544183729054</v>
      </c>
      <c r="M777" s="15">
        <v>0.47674848804284975</v>
      </c>
      <c r="N777" s="15">
        <v>0.32219607011985968</v>
      </c>
      <c r="O777" s="16">
        <v>0</v>
      </c>
    </row>
    <row r="778" spans="2:15" x14ac:dyDescent="0.25">
      <c r="B778" s="38">
        <v>21</v>
      </c>
      <c r="C778" s="64">
        <v>372</v>
      </c>
      <c r="D778" s="15">
        <v>-1.423E-2</v>
      </c>
      <c r="E778" s="15">
        <v>0.12966</v>
      </c>
      <c r="F778" s="15">
        <v>7.5109999999999996E-2</v>
      </c>
      <c r="G778" s="16">
        <v>0</v>
      </c>
      <c r="J778" s="38">
        <v>5</v>
      </c>
      <c r="K778" s="293">
        <v>1332.7383985597603</v>
      </c>
      <c r="L778" s="15">
        <v>0.20108853592660647</v>
      </c>
      <c r="M778" s="15">
        <v>0.47661235438139427</v>
      </c>
      <c r="N778" s="15">
        <v>0.32229910969199932</v>
      </c>
      <c r="O778" s="16">
        <v>0</v>
      </c>
    </row>
    <row r="779" spans="2:15" x14ac:dyDescent="0.25">
      <c r="B779" s="38">
        <v>21</v>
      </c>
      <c r="C779" s="64">
        <v>434</v>
      </c>
      <c r="D779" s="15">
        <v>-2.3769999999999999E-2</v>
      </c>
      <c r="E779" s="15">
        <v>0.15309</v>
      </c>
      <c r="F779" s="15">
        <v>7.0639999999999994E-2</v>
      </c>
      <c r="G779" s="16">
        <v>0</v>
      </c>
      <c r="J779" s="38">
        <v>5</v>
      </c>
      <c r="K779" s="293">
        <v>1332.3554126459812</v>
      </c>
      <c r="L779" s="15">
        <v>0.20113341791583636</v>
      </c>
      <c r="M779" s="15">
        <v>0.47653578034784011</v>
      </c>
      <c r="N779" s="15">
        <v>0.3223308017363235</v>
      </c>
      <c r="O779" s="16">
        <v>0</v>
      </c>
    </row>
    <row r="780" spans="2:15" x14ac:dyDescent="0.25">
      <c r="B780" s="38">
        <v>21</v>
      </c>
      <c r="C780" s="64">
        <v>400</v>
      </c>
      <c r="D780" s="15">
        <v>-1.787E-2</v>
      </c>
      <c r="E780" s="15">
        <v>0.14532</v>
      </c>
      <c r="F780" s="15">
        <v>6.6900000000000001E-2</v>
      </c>
      <c r="G780" s="16">
        <v>0</v>
      </c>
      <c r="J780" s="38">
        <v>5</v>
      </c>
      <c r="K780" s="293">
        <v>1332.2669595943562</v>
      </c>
      <c r="L780" s="15">
        <v>0.20122999928531582</v>
      </c>
      <c r="M780" s="15">
        <v>0.47644744426159663</v>
      </c>
      <c r="N780" s="15">
        <v>0.32232255645308744</v>
      </c>
      <c r="O780" s="16">
        <v>0</v>
      </c>
    </row>
    <row r="781" spans="2:15" x14ac:dyDescent="0.25">
      <c r="B781" s="38">
        <v>21</v>
      </c>
      <c r="C781" s="64">
        <v>413</v>
      </c>
      <c r="D781" s="15">
        <v>-1.89E-3</v>
      </c>
      <c r="E781" s="15">
        <v>0.15193000000000001</v>
      </c>
      <c r="F781" s="15">
        <v>9.9229999999999999E-2</v>
      </c>
      <c r="G781" s="16">
        <v>0</v>
      </c>
      <c r="J781" s="38">
        <v>5</v>
      </c>
      <c r="K781" s="293">
        <v>2095.1276715421677</v>
      </c>
      <c r="L781" s="15">
        <v>0.43457743796417092</v>
      </c>
      <c r="M781" s="15">
        <v>0.21848177262706664</v>
      </c>
      <c r="N781" s="15">
        <v>0.3469407894087625</v>
      </c>
      <c r="O781" s="16">
        <v>0</v>
      </c>
    </row>
    <row r="782" spans="2:15" x14ac:dyDescent="0.25">
      <c r="B782" s="38">
        <v>21</v>
      </c>
      <c r="C782" s="64">
        <v>367</v>
      </c>
      <c r="D782" s="15">
        <v>4.614E-2</v>
      </c>
      <c r="E782" s="15">
        <v>-8.1229999999999997E-2</v>
      </c>
      <c r="F782" s="15">
        <v>-0.17332</v>
      </c>
      <c r="G782" s="16">
        <v>0</v>
      </c>
      <c r="J782" s="38">
        <v>5</v>
      </c>
      <c r="K782" s="293">
        <v>2014.4321430165769</v>
      </c>
      <c r="L782" s="15">
        <v>0.41642919853575788</v>
      </c>
      <c r="M782" s="15">
        <v>0.22505654593613286</v>
      </c>
      <c r="N782" s="15">
        <v>0.35851425552810928</v>
      </c>
      <c r="O782" s="16">
        <v>0</v>
      </c>
    </row>
    <row r="783" spans="2:15" x14ac:dyDescent="0.25">
      <c r="B783" s="38">
        <v>21</v>
      </c>
      <c r="C783" s="64">
        <v>369</v>
      </c>
      <c r="D783" s="15">
        <v>6.6739999999999994E-2</v>
      </c>
      <c r="E783" s="15">
        <v>-6.9500000000000006E-2</v>
      </c>
      <c r="F783" s="15">
        <v>-0.15790000000000001</v>
      </c>
      <c r="G783" s="16">
        <v>0</v>
      </c>
      <c r="J783" s="38">
        <v>5</v>
      </c>
      <c r="K783" s="293">
        <v>1454.8829380167783</v>
      </c>
      <c r="L783" s="15">
        <v>0.33115818697567745</v>
      </c>
      <c r="M783" s="15">
        <v>0.33150582412939827</v>
      </c>
      <c r="N783" s="15">
        <v>0.33733598889492428</v>
      </c>
      <c r="O783" s="16">
        <v>0</v>
      </c>
    </row>
    <row r="784" spans="2:15" x14ac:dyDescent="0.25">
      <c r="B784" s="38">
        <v>21</v>
      </c>
      <c r="C784" s="64">
        <v>369</v>
      </c>
      <c r="D784" s="15">
        <v>7.707E-2</v>
      </c>
      <c r="E784" s="15">
        <v>-6.2059999999999997E-2</v>
      </c>
      <c r="F784" s="15">
        <v>-0.15046999999999999</v>
      </c>
      <c r="G784" s="16">
        <v>0</v>
      </c>
      <c r="J784" s="38">
        <v>5</v>
      </c>
      <c r="K784" s="293">
        <v>1426.2688762667394</v>
      </c>
      <c r="L784" s="15">
        <v>0.33389678924892946</v>
      </c>
      <c r="M784" s="15">
        <v>0.33192923435936017</v>
      </c>
      <c r="N784" s="15">
        <v>0.33417397639171048</v>
      </c>
      <c r="O784" s="16">
        <v>0</v>
      </c>
    </row>
    <row r="785" spans="2:15" x14ac:dyDescent="0.25">
      <c r="B785" s="38">
        <v>21</v>
      </c>
      <c r="C785" s="64">
        <v>351</v>
      </c>
      <c r="D785" s="15">
        <v>7.9699999999999997E-3</v>
      </c>
      <c r="E785" s="15">
        <v>-8.1309999999999993E-2</v>
      </c>
      <c r="F785" s="15">
        <v>-0.20626</v>
      </c>
      <c r="G785" s="16">
        <v>0</v>
      </c>
      <c r="J785" s="38">
        <v>5</v>
      </c>
      <c r="K785" s="293">
        <v>1418.4558882883773</v>
      </c>
      <c r="L785" s="15">
        <v>0.33343806003781928</v>
      </c>
      <c r="M785" s="15">
        <v>0.33307210492439082</v>
      </c>
      <c r="N785" s="15">
        <v>0.33348983503778984</v>
      </c>
      <c r="O785" s="16">
        <v>0</v>
      </c>
    </row>
    <row r="786" spans="2:15" x14ac:dyDescent="0.25">
      <c r="B786" s="38">
        <v>21</v>
      </c>
      <c r="C786" s="64">
        <v>348</v>
      </c>
      <c r="D786" s="15">
        <v>-0.16708999999999999</v>
      </c>
      <c r="E786" s="15">
        <v>-0.10445</v>
      </c>
      <c r="F786" s="15">
        <v>-0.20455999999999999</v>
      </c>
      <c r="G786" s="16">
        <v>0</v>
      </c>
      <c r="J786" s="38">
        <v>5</v>
      </c>
      <c r="K786" s="293">
        <v>1417.8231711835044</v>
      </c>
      <c r="L786" s="15">
        <v>0.33342271744154456</v>
      </c>
      <c r="M786" s="15">
        <v>0.33315456511691088</v>
      </c>
      <c r="N786" s="15">
        <v>0.33342271744154456</v>
      </c>
      <c r="O786" s="16">
        <v>0</v>
      </c>
    </row>
    <row r="787" spans="2:15" x14ac:dyDescent="0.25">
      <c r="B787" s="38">
        <v>21</v>
      </c>
      <c r="C787" s="64">
        <v>335</v>
      </c>
      <c r="D787" s="15">
        <v>-5.4149999999999997E-2</v>
      </c>
      <c r="E787" s="15">
        <v>-7.9990000000000006E-2</v>
      </c>
      <c r="F787" s="15">
        <v>-0.20666000000000001</v>
      </c>
      <c r="G787" s="16">
        <v>0</v>
      </c>
      <c r="J787" s="38">
        <v>5</v>
      </c>
      <c r="K787" s="293">
        <v>1416.6420663903241</v>
      </c>
      <c r="L787" s="15">
        <v>0.33308392816661353</v>
      </c>
      <c r="M787" s="15">
        <v>0.33362424077269398</v>
      </c>
      <c r="N787" s="15">
        <v>0.33329183106069232</v>
      </c>
      <c r="O787" s="16">
        <v>0</v>
      </c>
    </row>
    <row r="788" spans="2:15" x14ac:dyDescent="0.25">
      <c r="B788" s="38">
        <v>21</v>
      </c>
      <c r="C788" s="64">
        <v>336</v>
      </c>
      <c r="D788" s="15">
        <v>0</v>
      </c>
      <c r="E788" s="15">
        <v>-8.1129999999999994E-2</v>
      </c>
      <c r="F788" s="15">
        <v>-0.20507</v>
      </c>
      <c r="G788" s="16">
        <v>0</v>
      </c>
      <c r="J788" s="38">
        <v>5</v>
      </c>
      <c r="K788" s="293">
        <v>4517.0032878384445</v>
      </c>
      <c r="L788" s="15">
        <v>4.9711329753461345E-16</v>
      </c>
      <c r="M788" s="15">
        <v>-1.0000000000000002</v>
      </c>
      <c r="N788" s="15">
        <v>-4.2033144167778207E-16</v>
      </c>
      <c r="O788" s="16">
        <v>0</v>
      </c>
    </row>
    <row r="789" spans="2:15" x14ac:dyDescent="0.25">
      <c r="B789" s="38">
        <v>21</v>
      </c>
      <c r="C789" s="64">
        <v>351</v>
      </c>
      <c r="D789" s="15">
        <v>-0.11731</v>
      </c>
      <c r="E789" s="15">
        <v>-0.10462</v>
      </c>
      <c r="F789" s="15">
        <v>-0.20473</v>
      </c>
      <c r="G789" s="16">
        <v>0</v>
      </c>
      <c r="J789" s="38">
        <v>5</v>
      </c>
      <c r="K789" s="293">
        <v>5600.013273485737</v>
      </c>
      <c r="L789" s="15">
        <v>1.3974824535427948E-15</v>
      </c>
      <c r="M789" s="15">
        <v>0.99999999999999634</v>
      </c>
      <c r="N789" s="15">
        <v>2.3222106198276179E-15</v>
      </c>
      <c r="O789" s="16">
        <v>0</v>
      </c>
    </row>
    <row r="790" spans="2:15" x14ac:dyDescent="0.25">
      <c r="B790" s="38">
        <v>21</v>
      </c>
      <c r="C790" s="64">
        <v>337</v>
      </c>
      <c r="D790" s="15">
        <v>-0.13261000000000001</v>
      </c>
      <c r="E790" s="15">
        <v>-8.1710000000000005E-2</v>
      </c>
      <c r="F790" s="15">
        <v>-0.20971999999999999</v>
      </c>
      <c r="G790" s="16">
        <v>0</v>
      </c>
      <c r="J790" s="38">
        <v>5</v>
      </c>
      <c r="K790" s="293">
        <v>4808.8385704711854</v>
      </c>
      <c r="L790" s="15">
        <v>0.18163483881473874</v>
      </c>
      <c r="M790" s="15">
        <v>-0.17286626038919964</v>
      </c>
      <c r="N790" s="15">
        <v>-1.0087685784255391</v>
      </c>
      <c r="O790" s="16">
        <v>0</v>
      </c>
    </row>
    <row r="791" spans="2:15" x14ac:dyDescent="0.25">
      <c r="B791" s="38">
        <v>21</v>
      </c>
      <c r="C791" s="64">
        <v>338</v>
      </c>
      <c r="D791" s="15">
        <v>-2.6210000000000001E-2</v>
      </c>
      <c r="E791" s="15">
        <v>-8.0979999999999996E-2</v>
      </c>
      <c r="F791" s="15">
        <v>-0.2072</v>
      </c>
      <c r="G791" s="16">
        <v>0</v>
      </c>
      <c r="J791" s="38">
        <v>5</v>
      </c>
      <c r="K791" s="293">
        <v>4817.8152579699954</v>
      </c>
      <c r="L791" s="15">
        <v>0.18258365280243943</v>
      </c>
      <c r="M791" s="15">
        <v>-0.17254468907447026</v>
      </c>
      <c r="N791" s="15">
        <v>-1.010038963727969</v>
      </c>
      <c r="O791" s="16">
        <v>0</v>
      </c>
    </row>
    <row r="792" spans="2:15" x14ac:dyDescent="0.25">
      <c r="B792" s="38">
        <v>21</v>
      </c>
      <c r="C792" s="64">
        <v>346</v>
      </c>
      <c r="D792" s="15">
        <v>0</v>
      </c>
      <c r="E792" s="15">
        <v>-9.3689999999999996E-2</v>
      </c>
      <c r="F792" s="15">
        <v>-0.20399</v>
      </c>
      <c r="G792" s="16">
        <v>0</v>
      </c>
      <c r="J792" s="38">
        <v>5</v>
      </c>
      <c r="K792" s="293">
        <v>4856.5473000303364</v>
      </c>
      <c r="L792" s="15">
        <v>0.18518050358984731</v>
      </c>
      <c r="M792" s="15">
        <v>-0.17064415006572961</v>
      </c>
      <c r="N792" s="15">
        <v>-1.0145363535241176</v>
      </c>
      <c r="O792" s="16">
        <v>0</v>
      </c>
    </row>
    <row r="793" spans="2:15" x14ac:dyDescent="0.25">
      <c r="B793" s="38">
        <v>21</v>
      </c>
      <c r="C793" s="64">
        <v>674</v>
      </c>
      <c r="D793" s="15">
        <v>-0.33049000000000001</v>
      </c>
      <c r="E793" s="15">
        <v>-0.1406</v>
      </c>
      <c r="F793" s="15">
        <v>-0.22119</v>
      </c>
      <c r="G793" s="16">
        <v>0</v>
      </c>
      <c r="J793" s="38">
        <v>5</v>
      </c>
      <c r="K793" s="293">
        <v>4885.7098266483645</v>
      </c>
      <c r="L793" s="15">
        <v>0.18745869554166028</v>
      </c>
      <c r="M793" s="15">
        <v>-0.1696660057953332</v>
      </c>
      <c r="N793" s="15">
        <v>-1.017792689746327</v>
      </c>
      <c r="O793" s="16">
        <v>0</v>
      </c>
    </row>
    <row r="794" spans="2:15" x14ac:dyDescent="0.25">
      <c r="B794" s="38">
        <v>21</v>
      </c>
      <c r="C794" s="64">
        <v>648</v>
      </c>
      <c r="D794" s="15">
        <v>-0.35254000000000002</v>
      </c>
      <c r="E794" s="15">
        <v>-0.18096000000000001</v>
      </c>
      <c r="F794" s="15">
        <v>-0.31330999999999998</v>
      </c>
      <c r="G794" s="16">
        <v>0</v>
      </c>
      <c r="J794" s="38">
        <v>5</v>
      </c>
      <c r="K794" s="293">
        <v>6563.4854583711049</v>
      </c>
      <c r="L794" s="15">
        <v>0.28858708759907187</v>
      </c>
      <c r="M794" s="15">
        <v>-8.117031628146805E-2</v>
      </c>
      <c r="N794" s="15">
        <v>-1.2074167713176038</v>
      </c>
      <c r="O794" s="16">
        <v>0</v>
      </c>
    </row>
    <row r="795" spans="2:15" x14ac:dyDescent="0.25">
      <c r="B795" s="38">
        <v>21</v>
      </c>
      <c r="C795" s="64">
        <v>674</v>
      </c>
      <c r="D795" s="15">
        <v>-0.33019999999999999</v>
      </c>
      <c r="E795" s="15">
        <v>-0.13650999999999999</v>
      </c>
      <c r="F795" s="15">
        <v>-0.21829999999999999</v>
      </c>
      <c r="G795" s="16">
        <v>0</v>
      </c>
      <c r="J795" s="38">
        <v>5</v>
      </c>
      <c r="K795" s="293">
        <v>6498.3386788252565</v>
      </c>
      <c r="L795" s="15">
        <v>0.28774961660867704</v>
      </c>
      <c r="M795" s="15">
        <v>-8.6572234223240938E-2</v>
      </c>
      <c r="N795" s="15">
        <v>-1.2011773823854361</v>
      </c>
      <c r="O795" s="16">
        <v>0</v>
      </c>
    </row>
    <row r="796" spans="2:15" x14ac:dyDescent="0.25">
      <c r="B796" s="38">
        <v>21</v>
      </c>
      <c r="C796" s="64">
        <v>649</v>
      </c>
      <c r="D796" s="15">
        <v>-0.32951000000000003</v>
      </c>
      <c r="E796" s="15">
        <v>-3.9239999999999997E-2</v>
      </c>
      <c r="F796" s="15">
        <v>-0.16972999999999999</v>
      </c>
      <c r="G796" s="16">
        <v>0</v>
      </c>
      <c r="J796" s="38">
        <v>5</v>
      </c>
      <c r="K796" s="293">
        <v>6570.6530999841743</v>
      </c>
      <c r="L796" s="15">
        <v>0.2923806112504061</v>
      </c>
      <c r="M796" s="15">
        <v>-8.2882822847337348E-2</v>
      </c>
      <c r="N796" s="15">
        <v>-1.2094977884030689</v>
      </c>
      <c r="O796" s="16">
        <v>0</v>
      </c>
    </row>
    <row r="797" spans="2:15" x14ac:dyDescent="0.25">
      <c r="B797" s="38">
        <v>22</v>
      </c>
      <c r="C797" s="64">
        <v>643</v>
      </c>
      <c r="D797" s="15">
        <v>-7.3400000000000007E-2</v>
      </c>
      <c r="E797" s="15">
        <v>0.17308000000000001</v>
      </c>
      <c r="F797" s="15">
        <v>6.2359999999999999E-2</v>
      </c>
      <c r="G797" s="16">
        <v>0.20269000000000001</v>
      </c>
      <c r="J797" s="38">
        <v>5</v>
      </c>
      <c r="K797" s="293">
        <v>7874.6427689603079</v>
      </c>
      <c r="L797" s="15">
        <v>0.38518138092463289</v>
      </c>
      <c r="M797" s="15">
        <v>-2.4987407531777469E-2</v>
      </c>
      <c r="N797" s="15">
        <v>-1.3601939733928554</v>
      </c>
      <c r="O797" s="16">
        <v>0</v>
      </c>
    </row>
    <row r="798" spans="2:15" x14ac:dyDescent="0.25">
      <c r="B798" s="38">
        <v>22</v>
      </c>
      <c r="C798" s="64">
        <v>392</v>
      </c>
      <c r="D798" s="15">
        <v>-3.2039999999999999E-2</v>
      </c>
      <c r="E798" s="15">
        <v>3.909E-2</v>
      </c>
      <c r="F798" s="15">
        <v>4.199E-2</v>
      </c>
      <c r="G798" s="16">
        <v>2.3189999999999999E-2</v>
      </c>
      <c r="J798" s="38">
        <v>5</v>
      </c>
      <c r="K798" s="293">
        <v>5600.0132734857179</v>
      </c>
      <c r="L798" s="15">
        <v>2.1403820478053135E-15</v>
      </c>
      <c r="M798" s="15">
        <v>0.99999999999999278</v>
      </c>
      <c r="N798" s="15">
        <v>5.1015902207398499E-15</v>
      </c>
      <c r="O798" s="16">
        <v>0</v>
      </c>
    </row>
    <row r="799" spans="2:15" x14ac:dyDescent="0.25">
      <c r="B799" s="38">
        <v>22</v>
      </c>
      <c r="C799" s="64">
        <v>1699</v>
      </c>
      <c r="D799" s="15">
        <v>-0.1051</v>
      </c>
      <c r="E799" s="15">
        <v>-0.24826999999999999</v>
      </c>
      <c r="F799" s="15">
        <v>-0.16284999999999999</v>
      </c>
      <c r="G799" s="16">
        <v>-0.39105000000000001</v>
      </c>
      <c r="J799" s="38">
        <v>5</v>
      </c>
      <c r="K799" s="293">
        <v>8569.3463186599147</v>
      </c>
      <c r="L799" s="15">
        <v>0.32177639267627584</v>
      </c>
      <c r="M799" s="15">
        <v>-0.30151928320997273</v>
      </c>
      <c r="N799" s="15">
        <v>0.9797428905336969</v>
      </c>
      <c r="O799" s="16">
        <v>0</v>
      </c>
    </row>
    <row r="800" spans="2:15" x14ac:dyDescent="0.25">
      <c r="B800" s="38">
        <v>22</v>
      </c>
      <c r="C800" s="64">
        <v>718</v>
      </c>
      <c r="D800" s="15">
        <v>7.4349999999999999E-2</v>
      </c>
      <c r="E800" s="15">
        <v>0.25568000000000002</v>
      </c>
      <c r="F800" s="15">
        <v>0.16589000000000001</v>
      </c>
      <c r="G800" s="16">
        <v>0.40759000000000001</v>
      </c>
      <c r="J800" s="38">
        <v>5</v>
      </c>
      <c r="K800" s="293">
        <v>14758.45145508831</v>
      </c>
      <c r="L800" s="15">
        <v>0.83995827188028327</v>
      </c>
      <c r="M800" s="15">
        <v>0.30936364617432283</v>
      </c>
      <c r="N800" s="15">
        <v>-2.1493219180546062</v>
      </c>
      <c r="O800" s="16">
        <v>0</v>
      </c>
    </row>
    <row r="801" spans="2:15" x14ac:dyDescent="0.25">
      <c r="B801" s="38">
        <v>22</v>
      </c>
      <c r="C801" s="64">
        <v>524</v>
      </c>
      <c r="D801" s="15">
        <v>-3.3070000000000002E-2</v>
      </c>
      <c r="E801" s="15">
        <v>4.0629999999999999E-2</v>
      </c>
      <c r="F801" s="15">
        <v>6.0749999999999998E-2</v>
      </c>
      <c r="G801" s="16">
        <v>1.515E-2</v>
      </c>
      <c r="J801" s="38">
        <v>5</v>
      </c>
      <c r="K801" s="293">
        <v>15086.19892324936</v>
      </c>
      <c r="L801" s="15">
        <v>0.86360546092644641</v>
      </c>
      <c r="M801" s="15">
        <v>0.32339268324054166</v>
      </c>
      <c r="N801" s="15">
        <v>-2.1869981441669881</v>
      </c>
      <c r="O801" s="16">
        <v>0</v>
      </c>
    </row>
    <row r="802" spans="2:15" x14ac:dyDescent="0.25">
      <c r="B802" s="38">
        <v>22</v>
      </c>
      <c r="C802" s="64">
        <v>571</v>
      </c>
      <c r="D802" s="15">
        <v>7.3450000000000001E-2</v>
      </c>
      <c r="E802" s="15">
        <v>-0.10297000000000001</v>
      </c>
      <c r="F802" s="15">
        <v>-0.18543000000000001</v>
      </c>
      <c r="G802" s="16">
        <v>-3.4090000000000002E-2</v>
      </c>
      <c r="J802" s="38">
        <v>5</v>
      </c>
      <c r="K802" s="293">
        <v>15097.598418681622</v>
      </c>
      <c r="L802" s="15">
        <v>0.86420888112531025</v>
      </c>
      <c r="M802" s="15">
        <v>0.32361864484692471</v>
      </c>
      <c r="N802" s="15">
        <v>-2.1878275259722351</v>
      </c>
      <c r="O802" s="16">
        <v>0</v>
      </c>
    </row>
    <row r="803" spans="2:15" x14ac:dyDescent="0.25">
      <c r="B803" s="38">
        <v>22</v>
      </c>
      <c r="C803" s="64">
        <v>203</v>
      </c>
      <c r="D803" s="15">
        <v>2.717E-2</v>
      </c>
      <c r="E803" s="15">
        <v>-4.0660000000000002E-2</v>
      </c>
      <c r="F803" s="15">
        <v>-5.237E-2</v>
      </c>
      <c r="G803" s="16">
        <v>-1.6420000000000001E-2</v>
      </c>
      <c r="J803" s="38">
        <v>5</v>
      </c>
      <c r="K803" s="293">
        <v>8770.2905286077166</v>
      </c>
      <c r="L803" s="15">
        <v>0.38385548969799604</v>
      </c>
      <c r="M803" s="15">
        <v>-0.37417846054594572</v>
      </c>
      <c r="N803" s="15">
        <v>0.99032297084794962</v>
      </c>
      <c r="O803" s="16">
        <v>0</v>
      </c>
    </row>
    <row r="804" spans="2:15" x14ac:dyDescent="0.25">
      <c r="B804" s="38">
        <v>22</v>
      </c>
      <c r="C804" s="64">
        <v>703</v>
      </c>
      <c r="D804" s="15">
        <v>2.154E-2</v>
      </c>
      <c r="E804" s="15">
        <v>0.13403999999999999</v>
      </c>
      <c r="F804" s="15">
        <v>7.1459999999999996E-2</v>
      </c>
      <c r="G804" s="16">
        <v>0.34894999999999998</v>
      </c>
      <c r="J804" s="38">
        <v>5</v>
      </c>
      <c r="K804" s="293">
        <v>4517.0032878384436</v>
      </c>
      <c r="L804" s="15">
        <v>2.9186949053269878E-17</v>
      </c>
      <c r="M804" s="15">
        <v>-1</v>
      </c>
      <c r="N804" s="15">
        <v>-3.1549467695018532E-17</v>
      </c>
      <c r="O804" s="16">
        <v>0</v>
      </c>
    </row>
    <row r="805" spans="2:15" x14ac:dyDescent="0.25">
      <c r="B805" s="38">
        <v>22</v>
      </c>
      <c r="C805" s="64">
        <v>662</v>
      </c>
      <c r="D805" s="15">
        <v>-7.3400000000000002E-3</v>
      </c>
      <c r="E805" s="15">
        <v>-8.0299999999999996E-2</v>
      </c>
      <c r="F805" s="15">
        <v>-3.703E-2</v>
      </c>
      <c r="G805" s="16">
        <v>0.14915999999999999</v>
      </c>
      <c r="J805" s="38">
        <v>5</v>
      </c>
      <c r="K805" s="293">
        <v>3416.014339615796</v>
      </c>
      <c r="L805" s="15">
        <v>3.496471783336659E-2</v>
      </c>
      <c r="M805" s="15">
        <v>-0.2058882217425218</v>
      </c>
      <c r="N805" s="15">
        <v>-0.82907649609084477</v>
      </c>
      <c r="O805" s="16">
        <v>0</v>
      </c>
    </row>
    <row r="806" spans="2:15" x14ac:dyDescent="0.25">
      <c r="B806" s="38">
        <v>22</v>
      </c>
      <c r="C806" s="64">
        <v>558</v>
      </c>
      <c r="D806" s="15">
        <v>-1.5900000000000001E-3</v>
      </c>
      <c r="E806" s="15">
        <v>-1.5559999999999999E-2</v>
      </c>
      <c r="F806" s="15">
        <v>-7.3600000000000002E-3</v>
      </c>
      <c r="G806" s="16">
        <v>0.23250000000000001</v>
      </c>
      <c r="J806" s="38">
        <v>5</v>
      </c>
      <c r="K806" s="293">
        <v>3422.4577923995876</v>
      </c>
      <c r="L806" s="15">
        <v>3.6125361821627053E-2</v>
      </c>
      <c r="M806" s="15">
        <v>-0.2058464013232334</v>
      </c>
      <c r="N806" s="15">
        <v>-0.83027896049839367</v>
      </c>
      <c r="O806" s="16">
        <v>0</v>
      </c>
    </row>
    <row r="807" spans="2:15" x14ac:dyDescent="0.25">
      <c r="B807" s="38">
        <v>22</v>
      </c>
      <c r="C807" s="64">
        <v>458</v>
      </c>
      <c r="D807" s="15">
        <v>8.0300000000000007E-3</v>
      </c>
      <c r="E807" s="15">
        <v>-5.5829999999999998E-2</v>
      </c>
      <c r="F807" s="15">
        <v>9.7599999999999996E-3</v>
      </c>
      <c r="G807" s="16">
        <v>-3.5150000000000001E-2</v>
      </c>
      <c r="J807" s="38">
        <v>5</v>
      </c>
      <c r="K807" s="293">
        <v>2376.6308512773076</v>
      </c>
      <c r="L807" s="15">
        <v>2.91139627980695E-2</v>
      </c>
      <c r="M807" s="15">
        <v>-0.30780533098426283</v>
      </c>
      <c r="N807" s="15">
        <v>-0.72130863181380667</v>
      </c>
      <c r="O807" s="16">
        <v>0</v>
      </c>
    </row>
    <row r="808" spans="2:15" x14ac:dyDescent="0.25">
      <c r="B808" s="38">
        <v>22</v>
      </c>
      <c r="C808" s="64">
        <v>5000</v>
      </c>
      <c r="D808" s="15">
        <v>0</v>
      </c>
      <c r="E808" s="15">
        <v>0</v>
      </c>
      <c r="F808" s="15">
        <v>0</v>
      </c>
      <c r="G808" s="16">
        <v>-1</v>
      </c>
      <c r="J808" s="38">
        <v>5</v>
      </c>
      <c r="K808" s="293">
        <v>2379.7052523319294</v>
      </c>
      <c r="L808" s="15">
        <v>2.9730180730892484E-2</v>
      </c>
      <c r="M808" s="15">
        <v>-0.30785891615952815</v>
      </c>
      <c r="N808" s="15">
        <v>-0.72187126457136441</v>
      </c>
      <c r="O808" s="16">
        <v>0</v>
      </c>
    </row>
    <row r="809" spans="2:15" x14ac:dyDescent="0.25">
      <c r="B809" s="38">
        <v>22</v>
      </c>
      <c r="C809" s="64">
        <v>5296</v>
      </c>
      <c r="D809" s="15">
        <v>0</v>
      </c>
      <c r="E809" s="15">
        <v>-1</v>
      </c>
      <c r="F809" s="15">
        <v>0</v>
      </c>
      <c r="G809" s="16">
        <v>0</v>
      </c>
      <c r="J809" s="38">
        <v>5</v>
      </c>
      <c r="K809" s="293">
        <v>2381.1968006269276</v>
      </c>
      <c r="L809" s="15">
        <v>2.9744970101705313E-2</v>
      </c>
      <c r="M809" s="15">
        <v>-0.30767134022726117</v>
      </c>
      <c r="N809" s="15">
        <v>-0.72207362987444423</v>
      </c>
      <c r="O809" s="16">
        <v>0</v>
      </c>
    </row>
    <row r="810" spans="2:15" x14ac:dyDescent="0.25">
      <c r="B810" s="38">
        <v>22</v>
      </c>
      <c r="C810" s="64">
        <v>577</v>
      </c>
      <c r="D810" s="15">
        <v>0.13547000000000001</v>
      </c>
      <c r="E810" s="15">
        <v>0.24801000000000001</v>
      </c>
      <c r="F810" s="15">
        <v>0.19939999999999999</v>
      </c>
      <c r="G810" s="16">
        <v>0</v>
      </c>
      <c r="J810" s="38">
        <v>5</v>
      </c>
      <c r="K810" s="293">
        <v>2383.8405971595016</v>
      </c>
      <c r="L810" s="15">
        <v>3.0458272507742471E-2</v>
      </c>
      <c r="M810" s="15">
        <v>-0.30833458395295854</v>
      </c>
      <c r="N810" s="15">
        <v>-0.72212368855478404</v>
      </c>
      <c r="O810" s="16">
        <v>0</v>
      </c>
    </row>
    <row r="811" spans="2:15" x14ac:dyDescent="0.25">
      <c r="B811" s="38">
        <v>22</v>
      </c>
      <c r="C811" s="64">
        <v>556</v>
      </c>
      <c r="D811" s="15">
        <v>0.11552</v>
      </c>
      <c r="E811" s="15">
        <v>0.25178</v>
      </c>
      <c r="F811" s="15">
        <v>0.16131000000000001</v>
      </c>
      <c r="G811" s="16">
        <v>0</v>
      </c>
      <c r="J811" s="38">
        <v>5</v>
      </c>
      <c r="K811" s="293">
        <v>1501.5795329630744</v>
      </c>
      <c r="L811" s="15">
        <v>-0.2297596060816903</v>
      </c>
      <c r="M811" s="15">
        <v>-0.21262860601170064</v>
      </c>
      <c r="N811" s="15">
        <v>-0.55761178790660904</v>
      </c>
      <c r="O811" s="16">
        <v>0</v>
      </c>
    </row>
    <row r="812" spans="2:15" x14ac:dyDescent="0.25">
      <c r="B812" s="38">
        <v>22</v>
      </c>
      <c r="C812" s="64">
        <v>580</v>
      </c>
      <c r="D812" s="15">
        <v>0.11534</v>
      </c>
      <c r="E812" s="15">
        <v>0.24035999999999999</v>
      </c>
      <c r="F812" s="15">
        <v>0.19652</v>
      </c>
      <c r="G812" s="16">
        <v>0</v>
      </c>
      <c r="J812" s="38">
        <v>5</v>
      </c>
      <c r="K812" s="293">
        <v>1501.549843906595</v>
      </c>
      <c r="L812" s="15">
        <v>-0.23011892732859052</v>
      </c>
      <c r="M812" s="15">
        <v>-0.21239404272658241</v>
      </c>
      <c r="N812" s="15">
        <v>-0.55748702994482713</v>
      </c>
      <c r="O812" s="16">
        <v>0</v>
      </c>
    </row>
    <row r="813" spans="2:15" x14ac:dyDescent="0.25">
      <c r="B813" s="38">
        <v>22</v>
      </c>
      <c r="C813" s="64">
        <v>530</v>
      </c>
      <c r="D813" s="15">
        <v>5.9240000000000001E-2</v>
      </c>
      <c r="E813" s="15">
        <v>0.24632999999999999</v>
      </c>
      <c r="F813" s="15">
        <v>0.10374</v>
      </c>
      <c r="G813" s="16">
        <v>0</v>
      </c>
      <c r="J813" s="38">
        <v>5</v>
      </c>
      <c r="K813" s="293">
        <v>1400.8094609361665</v>
      </c>
      <c r="L813" s="15">
        <v>-0.21953750806820255</v>
      </c>
      <c r="M813" s="15">
        <v>-0.23416130911858932</v>
      </c>
      <c r="N813" s="15">
        <v>-0.54630118281320805</v>
      </c>
      <c r="O813" s="16">
        <v>0</v>
      </c>
    </row>
    <row r="814" spans="2:15" x14ac:dyDescent="0.25">
      <c r="B814" s="38">
        <v>22</v>
      </c>
      <c r="C814" s="64">
        <v>594</v>
      </c>
      <c r="D814" s="15">
        <v>0.12723999999999999</v>
      </c>
      <c r="E814" s="15">
        <v>0.26678000000000002</v>
      </c>
      <c r="F814" s="15">
        <v>0.17835000000000001</v>
      </c>
      <c r="G814" s="16">
        <v>0</v>
      </c>
      <c r="J814" s="38">
        <v>5</v>
      </c>
      <c r="K814" s="293">
        <v>1399.9795195344741</v>
      </c>
      <c r="L814" s="15">
        <v>-0.21975621854456548</v>
      </c>
      <c r="M814" s="15">
        <v>-0.23413724617535245</v>
      </c>
      <c r="N814" s="15">
        <v>-0.54610653528008202</v>
      </c>
      <c r="O814" s="16">
        <v>0</v>
      </c>
    </row>
    <row r="815" spans="2:15" x14ac:dyDescent="0.25">
      <c r="B815" s="38">
        <v>22</v>
      </c>
      <c r="C815" s="64">
        <v>614</v>
      </c>
      <c r="D815" s="15">
        <v>0.10725</v>
      </c>
      <c r="E815" s="15">
        <v>0.25065999999999999</v>
      </c>
      <c r="F815" s="15">
        <v>0.20197000000000001</v>
      </c>
      <c r="G815" s="16">
        <v>0</v>
      </c>
      <c r="J815" s="38">
        <v>5</v>
      </c>
      <c r="K815" s="293">
        <v>20581.778311610316</v>
      </c>
      <c r="L815" s="15">
        <v>-1.8991705757275723</v>
      </c>
      <c r="M815" s="15">
        <v>1.0599100780730089</v>
      </c>
      <c r="N815" s="15">
        <v>1.8392604976545635</v>
      </c>
      <c r="O815" s="16">
        <v>0</v>
      </c>
    </row>
    <row r="816" spans="2:15" x14ac:dyDescent="0.25">
      <c r="B816" s="38">
        <v>22</v>
      </c>
      <c r="C816" s="64">
        <v>594</v>
      </c>
      <c r="D816" s="15">
        <v>8.7200000000000003E-3</v>
      </c>
      <c r="E816" s="15">
        <v>0.22867000000000001</v>
      </c>
      <c r="F816" s="15">
        <v>0.13986999999999999</v>
      </c>
      <c r="G816" s="16">
        <v>0</v>
      </c>
      <c r="J816" s="38">
        <v>5</v>
      </c>
      <c r="K816" s="293">
        <v>20594.553214987576</v>
      </c>
      <c r="L816" s="15">
        <v>-1.9007000048724239</v>
      </c>
      <c r="M816" s="15">
        <v>1.0605642266651509</v>
      </c>
      <c r="N816" s="15">
        <v>1.8401357782072729</v>
      </c>
      <c r="O816" s="16">
        <v>0</v>
      </c>
    </row>
    <row r="817" spans="2:15" x14ac:dyDescent="0.25">
      <c r="B817" s="38">
        <v>22</v>
      </c>
      <c r="C817" s="64">
        <v>562</v>
      </c>
      <c r="D817" s="15">
        <v>5.8299999999999998E-2</v>
      </c>
      <c r="E817" s="15">
        <v>0.25994</v>
      </c>
      <c r="F817" s="15">
        <v>0.10838</v>
      </c>
      <c r="G817" s="16">
        <v>0</v>
      </c>
      <c r="J817" s="38">
        <v>5</v>
      </c>
      <c r="K817" s="293">
        <v>20654.515573076173</v>
      </c>
      <c r="L817" s="15">
        <v>-1.9075552225190591</v>
      </c>
      <c r="M817" s="15">
        <v>1.063725809604483</v>
      </c>
      <c r="N817" s="15">
        <v>1.843829412914576</v>
      </c>
      <c r="O817" s="16">
        <v>0</v>
      </c>
    </row>
    <row r="818" spans="2:15" x14ac:dyDescent="0.25">
      <c r="B818" s="38">
        <v>22</v>
      </c>
      <c r="C818" s="64">
        <v>507</v>
      </c>
      <c r="D818" s="15">
        <v>8.1119999999999998E-2</v>
      </c>
      <c r="E818" s="15">
        <v>0.23771999999999999</v>
      </c>
      <c r="F818" s="15">
        <v>0.11563</v>
      </c>
      <c r="G818" s="16">
        <v>0</v>
      </c>
      <c r="J818" s="38">
        <v>5</v>
      </c>
      <c r="K818" s="293">
        <v>21015.41478619866</v>
      </c>
      <c r="L818" s="15">
        <v>-1.9470595062424352</v>
      </c>
      <c r="M818" s="15">
        <v>1.0793692902027754</v>
      </c>
      <c r="N818" s="15">
        <v>1.8676902160396598</v>
      </c>
      <c r="O818" s="16">
        <v>0</v>
      </c>
    </row>
    <row r="819" spans="2:15" x14ac:dyDescent="0.25">
      <c r="B819" s="38">
        <v>22</v>
      </c>
      <c r="C819" s="64">
        <v>526</v>
      </c>
      <c r="D819" s="15">
        <v>2.8600000000000001E-3</v>
      </c>
      <c r="E819" s="15">
        <v>0.20338000000000001</v>
      </c>
      <c r="F819" s="15">
        <v>0.1187</v>
      </c>
      <c r="G819" s="16">
        <v>0</v>
      </c>
      <c r="J819" s="38">
        <v>5</v>
      </c>
      <c r="K819" s="293">
        <v>1352.8834982343992</v>
      </c>
      <c r="L819" s="15">
        <v>-0.25004372141828562</v>
      </c>
      <c r="M819" s="15">
        <v>-0.22091037295300045</v>
      </c>
      <c r="N819" s="15">
        <v>-0.52904590562871401</v>
      </c>
      <c r="O819" s="16">
        <v>0</v>
      </c>
    </row>
    <row r="820" spans="2:15" x14ac:dyDescent="0.25">
      <c r="B820" s="38">
        <v>22</v>
      </c>
      <c r="C820" s="64">
        <v>505</v>
      </c>
      <c r="D820" s="15">
        <v>3.2250000000000001E-2</v>
      </c>
      <c r="E820" s="15">
        <v>0.22289</v>
      </c>
      <c r="F820" s="15">
        <v>9.7000000000000003E-2</v>
      </c>
      <c r="G820" s="16">
        <v>0</v>
      </c>
      <c r="J820" s="38">
        <v>5</v>
      </c>
      <c r="K820" s="293">
        <v>1344.9362035152637</v>
      </c>
      <c r="L820" s="15">
        <v>-0.25097687326549495</v>
      </c>
      <c r="M820" s="15">
        <v>-0.22145235892691953</v>
      </c>
      <c r="N820" s="15">
        <v>-0.52757076780758561</v>
      </c>
      <c r="O820" s="16">
        <v>0</v>
      </c>
    </row>
    <row r="821" spans="2:15" x14ac:dyDescent="0.25">
      <c r="B821" s="38">
        <v>22</v>
      </c>
      <c r="C821" s="64">
        <v>351</v>
      </c>
      <c r="D821" s="15">
        <v>8.5500000000000003E-3</v>
      </c>
      <c r="E821" s="15">
        <v>-8.0729999999999996E-2</v>
      </c>
      <c r="F821" s="15">
        <v>-0.20588999999999999</v>
      </c>
      <c r="G821" s="16">
        <v>0</v>
      </c>
      <c r="J821" s="38">
        <v>5</v>
      </c>
      <c r="K821" s="293">
        <v>1344.8003507616484</v>
      </c>
      <c r="L821" s="15">
        <v>-0.25096292952576876</v>
      </c>
      <c r="M821" s="15">
        <v>-0.22148119096159752</v>
      </c>
      <c r="N821" s="15">
        <v>-0.52755587951263372</v>
      </c>
      <c r="O821" s="16">
        <v>0</v>
      </c>
    </row>
    <row r="822" spans="2:15" x14ac:dyDescent="0.25">
      <c r="B822" s="38">
        <v>22</v>
      </c>
      <c r="C822" s="64">
        <v>368</v>
      </c>
      <c r="D822" s="15">
        <v>4.9189999999999998E-2</v>
      </c>
      <c r="E822" s="15">
        <v>-8.047E-2</v>
      </c>
      <c r="F822" s="15">
        <v>-0.17086000000000001</v>
      </c>
      <c r="G822" s="16">
        <v>0</v>
      </c>
      <c r="J822" s="38">
        <v>5</v>
      </c>
      <c r="K822" s="293">
        <v>1345.5496669010695</v>
      </c>
      <c r="L822" s="15">
        <v>-0.25111218031755433</v>
      </c>
      <c r="M822" s="15">
        <v>-0.22135164143750694</v>
      </c>
      <c r="N822" s="15">
        <v>-0.5275361782449387</v>
      </c>
      <c r="O822" s="16">
        <v>0</v>
      </c>
    </row>
    <row r="823" spans="2:15" x14ac:dyDescent="0.25">
      <c r="B823" s="38">
        <v>22</v>
      </c>
      <c r="C823" s="64">
        <v>364</v>
      </c>
      <c r="D823" s="15">
        <v>4.6679999999999999E-2</v>
      </c>
      <c r="E823" s="15">
        <v>-7.485E-2</v>
      </c>
      <c r="F823" s="15">
        <v>-0.17415</v>
      </c>
      <c r="G823" s="16">
        <v>0</v>
      </c>
      <c r="J823" s="38">
        <v>5</v>
      </c>
      <c r="K823" s="293">
        <v>1344.1687018511705</v>
      </c>
      <c r="L823" s="15">
        <v>-0.25116610987962673</v>
      </c>
      <c r="M823" s="15">
        <v>-0.22170970288463135</v>
      </c>
      <c r="N823" s="15">
        <v>-0.52712418723574173</v>
      </c>
      <c r="O823" s="16">
        <v>0</v>
      </c>
    </row>
    <row r="824" spans="2:15" x14ac:dyDescent="0.25">
      <c r="B824" s="38">
        <v>22</v>
      </c>
      <c r="C824" s="64">
        <v>356</v>
      </c>
      <c r="D824" s="15">
        <v>0</v>
      </c>
      <c r="E824" s="15">
        <v>-9.5430000000000001E-2</v>
      </c>
      <c r="F824" s="15">
        <v>-0.21032000000000001</v>
      </c>
      <c r="G824" s="16">
        <v>0</v>
      </c>
      <c r="J824" s="38">
        <v>5</v>
      </c>
      <c r="K824" s="293">
        <v>1343.8547994018056</v>
      </c>
      <c r="L824" s="15">
        <v>-0.25204844635636875</v>
      </c>
      <c r="M824" s="15">
        <v>-0.2221036500932371</v>
      </c>
      <c r="N824" s="15">
        <v>-0.52584790355039424</v>
      </c>
      <c r="O824" s="16">
        <v>0</v>
      </c>
    </row>
    <row r="825" spans="2:15" x14ac:dyDescent="0.25">
      <c r="B825" s="38">
        <v>22</v>
      </c>
      <c r="C825" s="64">
        <v>361</v>
      </c>
      <c r="D825" s="15">
        <v>4.1209999999999997E-2</v>
      </c>
      <c r="E825" s="15">
        <v>-7.4209999999999998E-2</v>
      </c>
      <c r="F825" s="15">
        <v>-0.17899999999999999</v>
      </c>
      <c r="G825" s="16">
        <v>0</v>
      </c>
      <c r="J825" s="38">
        <v>5</v>
      </c>
      <c r="K825" s="293">
        <v>21985.111099089354</v>
      </c>
      <c r="L825" s="15">
        <v>-2.7708051573347761</v>
      </c>
      <c r="M825" s="15">
        <v>0.82228834189883693</v>
      </c>
      <c r="N825" s="15">
        <v>0.94851681543593902</v>
      </c>
      <c r="O825" s="16">
        <v>0</v>
      </c>
    </row>
    <row r="826" spans="2:15" x14ac:dyDescent="0.25">
      <c r="B826" s="38">
        <v>22</v>
      </c>
      <c r="C826" s="64">
        <v>356</v>
      </c>
      <c r="D826" s="15">
        <v>2.6169999999999999E-2</v>
      </c>
      <c r="E826" s="15">
        <v>-7.6859999999999998E-2</v>
      </c>
      <c r="F826" s="15">
        <v>-0.19145999999999999</v>
      </c>
      <c r="G826" s="16">
        <v>0</v>
      </c>
      <c r="J826" s="38">
        <v>5</v>
      </c>
      <c r="K826" s="293">
        <v>21916.425895296998</v>
      </c>
      <c r="L826" s="15">
        <v>-2.7636272112757085</v>
      </c>
      <c r="M826" s="15">
        <v>0.81979001869696533</v>
      </c>
      <c r="N826" s="15">
        <v>0.9438371925787431</v>
      </c>
      <c r="O826" s="16">
        <v>0</v>
      </c>
    </row>
    <row r="827" spans="2:15" x14ac:dyDescent="0.25">
      <c r="B827" s="38">
        <v>22</v>
      </c>
      <c r="C827" s="64">
        <v>347</v>
      </c>
      <c r="D827" s="15">
        <v>-6.9839999999999999E-2</v>
      </c>
      <c r="E827" s="15">
        <v>-9.6960000000000005E-2</v>
      </c>
      <c r="F827" s="15">
        <v>-0.20462</v>
      </c>
      <c r="G827" s="16">
        <v>0</v>
      </c>
      <c r="J827" s="38">
        <v>5</v>
      </c>
      <c r="K827" s="293">
        <v>1301.1527349715057</v>
      </c>
      <c r="L827" s="15">
        <v>-0.31441200208428877</v>
      </c>
      <c r="M827" s="15">
        <v>-0.25764636457629597</v>
      </c>
      <c r="N827" s="15">
        <v>-0.42794163333941526</v>
      </c>
      <c r="O827" s="16">
        <v>0</v>
      </c>
    </row>
    <row r="828" spans="2:15" x14ac:dyDescent="0.25">
      <c r="B828" s="38">
        <v>22</v>
      </c>
      <c r="C828" s="64">
        <v>338</v>
      </c>
      <c r="D828" s="15">
        <v>0</v>
      </c>
      <c r="E828" s="15">
        <v>-8.1299999999999997E-2</v>
      </c>
      <c r="F828" s="15">
        <v>-0.20602000000000001</v>
      </c>
      <c r="G828" s="16">
        <v>0</v>
      </c>
      <c r="J828" s="38">
        <v>5</v>
      </c>
      <c r="K828" s="293">
        <v>1298.003997864758</v>
      </c>
      <c r="L828" s="15">
        <v>-0.3174735584261244</v>
      </c>
      <c r="M828" s="15">
        <v>-0.25978448423626743</v>
      </c>
      <c r="N828" s="15">
        <v>-0.42274195733760817</v>
      </c>
      <c r="O828" s="16">
        <v>0</v>
      </c>
    </row>
    <row r="829" spans="2:15" x14ac:dyDescent="0.25">
      <c r="B829" s="38">
        <v>22</v>
      </c>
      <c r="C829" s="64">
        <v>346</v>
      </c>
      <c r="D829" s="15">
        <v>-0.13583999999999999</v>
      </c>
      <c r="E829" s="15">
        <v>-9.7710000000000005E-2</v>
      </c>
      <c r="F829" s="15">
        <v>-0.20612</v>
      </c>
      <c r="G829" s="16">
        <v>0</v>
      </c>
      <c r="J829" s="38">
        <v>5</v>
      </c>
      <c r="K829" s="293">
        <v>1296.9375006111893</v>
      </c>
      <c r="L829" s="15">
        <v>-0.31799275700096813</v>
      </c>
      <c r="M829" s="15">
        <v>-0.2603453952193599</v>
      </c>
      <c r="N829" s="15">
        <v>-0.42166184777967208</v>
      </c>
      <c r="O829" s="16">
        <v>0</v>
      </c>
    </row>
    <row r="830" spans="2:15" x14ac:dyDescent="0.25">
      <c r="B830" s="38">
        <v>22</v>
      </c>
      <c r="C830" s="64">
        <v>337</v>
      </c>
      <c r="D830" s="15">
        <v>-4.1750000000000002E-2</v>
      </c>
      <c r="E830" s="15">
        <v>-8.1159999999999996E-2</v>
      </c>
      <c r="F830" s="15">
        <v>-0.20710000000000001</v>
      </c>
      <c r="G830" s="16">
        <v>0</v>
      </c>
      <c r="J830" s="38">
        <v>5</v>
      </c>
      <c r="K830" s="293">
        <v>1149.6669017986205</v>
      </c>
      <c r="L830" s="15">
        <v>-0.33085426493724335</v>
      </c>
      <c r="M830" s="15">
        <v>-0.34333199567320172</v>
      </c>
      <c r="N830" s="15">
        <v>-0.32581373938955488</v>
      </c>
      <c r="O830" s="16">
        <v>0</v>
      </c>
    </row>
    <row r="831" spans="2:15" x14ac:dyDescent="0.25">
      <c r="B831" s="38">
        <v>22</v>
      </c>
      <c r="C831" s="64">
        <v>337</v>
      </c>
      <c r="D831" s="15">
        <v>-0.12239</v>
      </c>
      <c r="E831" s="15">
        <v>-8.2360000000000003E-2</v>
      </c>
      <c r="F831" s="15">
        <v>-0.20887</v>
      </c>
      <c r="G831" s="16">
        <v>0</v>
      </c>
      <c r="J831" s="38">
        <v>5</v>
      </c>
      <c r="K831" s="293">
        <v>1145.0041346860835</v>
      </c>
      <c r="L831" s="15">
        <v>-0.33049656389031584</v>
      </c>
      <c r="M831" s="15">
        <v>-0.34329941302966144</v>
      </c>
      <c r="N831" s="15">
        <v>-0.32620402308002261</v>
      </c>
      <c r="O831" s="16">
        <v>0</v>
      </c>
    </row>
    <row r="832" spans="2:15" x14ac:dyDescent="0.25">
      <c r="B832" s="38">
        <v>23</v>
      </c>
      <c r="C832" s="64">
        <v>1606</v>
      </c>
      <c r="D832" s="15">
        <v>2.1069999999999998E-2</v>
      </c>
      <c r="E832" s="15">
        <v>-0.13367000000000001</v>
      </c>
      <c r="F832" s="15">
        <v>8.9179999999999995E-2</v>
      </c>
      <c r="G832" s="16">
        <v>-8.4940000000000002E-2</v>
      </c>
      <c r="J832" s="38">
        <v>5</v>
      </c>
      <c r="K832" s="293">
        <v>1135.8160558512286</v>
      </c>
      <c r="L832" s="15">
        <v>-0.32983207452338487</v>
      </c>
      <c r="M832" s="15">
        <v>-0.34317109946778845</v>
      </c>
      <c r="N832" s="15">
        <v>-0.32699682600882651</v>
      </c>
      <c r="O832" s="16">
        <v>0</v>
      </c>
    </row>
    <row r="833" spans="2:15" x14ac:dyDescent="0.25">
      <c r="B833" s="38">
        <v>23</v>
      </c>
      <c r="C833" s="64">
        <v>661</v>
      </c>
      <c r="D833" s="15">
        <v>-7.3400000000000007E-2</v>
      </c>
      <c r="E833" s="15">
        <v>0.17308999999999999</v>
      </c>
      <c r="F833" s="15">
        <v>6.1969999999999997E-2</v>
      </c>
      <c r="G833" s="16">
        <v>0.20321</v>
      </c>
      <c r="J833" s="38">
        <v>5</v>
      </c>
      <c r="K833" s="293">
        <v>1084.6990620404542</v>
      </c>
      <c r="L833" s="15">
        <v>-0.32167843416923492</v>
      </c>
      <c r="M833" s="15">
        <v>-0.34629032106715862</v>
      </c>
      <c r="N833" s="15">
        <v>-0.33203124476360657</v>
      </c>
      <c r="O833" s="16">
        <v>0</v>
      </c>
    </row>
    <row r="834" spans="2:15" x14ac:dyDescent="0.25">
      <c r="B834" s="38">
        <v>23</v>
      </c>
      <c r="C834" s="64">
        <v>1661</v>
      </c>
      <c r="D834" s="15">
        <v>-0.1051</v>
      </c>
      <c r="E834" s="15">
        <v>-0.24828</v>
      </c>
      <c r="F834" s="15">
        <v>-0.16259999999999999</v>
      </c>
      <c r="G834" s="16">
        <v>-0.39062999999999998</v>
      </c>
      <c r="J834" s="38">
        <v>5</v>
      </c>
      <c r="K834" s="293">
        <v>1124.0057543472051</v>
      </c>
      <c r="L834" s="15">
        <v>-0.32895206351246231</v>
      </c>
      <c r="M834" s="15">
        <v>-0.34303373997022341</v>
      </c>
      <c r="N834" s="15">
        <v>-0.32801419651731428</v>
      </c>
      <c r="O834" s="16">
        <v>0</v>
      </c>
    </row>
    <row r="835" spans="2:15" x14ac:dyDescent="0.25">
      <c r="B835" s="38">
        <v>23</v>
      </c>
      <c r="C835" s="64">
        <v>760</v>
      </c>
      <c r="D835" s="15">
        <v>7.4349999999999999E-2</v>
      </c>
      <c r="E835" s="15">
        <v>0.25568000000000002</v>
      </c>
      <c r="F835" s="15">
        <v>0.16563</v>
      </c>
      <c r="G835" s="16">
        <v>0.40715000000000001</v>
      </c>
      <c r="J835" s="38">
        <v>5</v>
      </c>
      <c r="K835" s="293">
        <v>1118.8666818416009</v>
      </c>
      <c r="L835" s="15">
        <v>-0.32844918532411205</v>
      </c>
      <c r="M835" s="15">
        <v>-0.34310162935177591</v>
      </c>
      <c r="N835" s="15">
        <v>-0.32844918532411205</v>
      </c>
      <c r="O835" s="16">
        <v>0</v>
      </c>
    </row>
    <row r="836" spans="2:15" x14ac:dyDescent="0.25">
      <c r="B836" s="38">
        <v>23</v>
      </c>
      <c r="C836" s="64">
        <v>589</v>
      </c>
      <c r="D836" s="15">
        <v>-3.3070000000000002E-2</v>
      </c>
      <c r="E836" s="15">
        <v>4.0629999999999999E-2</v>
      </c>
      <c r="F836" s="15">
        <v>6.0830000000000002E-2</v>
      </c>
      <c r="G836" s="16">
        <v>1.5100000000000001E-2</v>
      </c>
      <c r="J836" s="38">
        <v>5</v>
      </c>
      <c r="K836" s="293">
        <v>1081.1756376617891</v>
      </c>
      <c r="L836" s="15">
        <v>-0.32492667605675096</v>
      </c>
      <c r="M836" s="15">
        <v>-0.34331995890394534</v>
      </c>
      <c r="N836" s="15">
        <v>-0.3317533650393038</v>
      </c>
      <c r="O836" s="16">
        <v>0</v>
      </c>
    </row>
    <row r="837" spans="2:15" x14ac:dyDescent="0.25">
      <c r="B837" s="38">
        <v>23</v>
      </c>
      <c r="C837" s="64">
        <v>2429</v>
      </c>
      <c r="D837" s="15">
        <v>5.3100000000000001E-2</v>
      </c>
      <c r="E837" s="15">
        <v>0.24263000000000001</v>
      </c>
      <c r="F837" s="15">
        <v>0.38777</v>
      </c>
      <c r="G837" s="16">
        <v>0.14385000000000001</v>
      </c>
      <c r="J837" s="38">
        <v>5</v>
      </c>
      <c r="K837" s="293">
        <v>1080.5937438392148</v>
      </c>
      <c r="L837" s="15">
        <v>-0.32490582324074613</v>
      </c>
      <c r="M837" s="15">
        <v>-0.34326829320275576</v>
      </c>
      <c r="N837" s="15">
        <v>-0.33182588355649806</v>
      </c>
      <c r="O837" s="16">
        <v>0</v>
      </c>
    </row>
    <row r="838" spans="2:15" x14ac:dyDescent="0.25">
      <c r="B838" s="38">
        <v>23</v>
      </c>
      <c r="C838" s="64">
        <v>1523</v>
      </c>
      <c r="D838" s="15">
        <v>-0.12537999999999999</v>
      </c>
      <c r="E838" s="15">
        <v>-0.24378</v>
      </c>
      <c r="F838" s="15">
        <v>-0.16084999999999999</v>
      </c>
      <c r="G838" s="16">
        <v>-0.38036999999999999</v>
      </c>
      <c r="J838" s="38">
        <v>5</v>
      </c>
      <c r="K838" s="293">
        <v>1080.5166033966034</v>
      </c>
      <c r="L838" s="15">
        <v>-0.3248991008991009</v>
      </c>
      <c r="M838" s="15">
        <v>-0.34326473526473528</v>
      </c>
      <c r="N838" s="15">
        <v>-0.33183616383616388</v>
      </c>
      <c r="O838" s="16">
        <v>0</v>
      </c>
    </row>
    <row r="839" spans="2:15" x14ac:dyDescent="0.25">
      <c r="B839" s="38">
        <v>23</v>
      </c>
      <c r="C839" s="64">
        <v>150</v>
      </c>
      <c r="D839" s="15">
        <v>2.717E-2</v>
      </c>
      <c r="E839" s="15">
        <v>-4.0660000000000002E-2</v>
      </c>
      <c r="F839" s="15">
        <v>-5.237E-2</v>
      </c>
      <c r="G839" s="16">
        <v>-1.6379999999999999E-2</v>
      </c>
      <c r="J839" s="38">
        <v>5</v>
      </c>
      <c r="K839" s="293">
        <v>1080.499156867864</v>
      </c>
      <c r="L839" s="15">
        <v>-0.32494419077962416</v>
      </c>
      <c r="M839" s="15">
        <v>-0.34317342681932728</v>
      </c>
      <c r="N839" s="15">
        <v>-0.33188238240104856</v>
      </c>
      <c r="O839" s="16">
        <v>0</v>
      </c>
    </row>
    <row r="840" spans="2:15" x14ac:dyDescent="0.25">
      <c r="B840" s="38">
        <v>23</v>
      </c>
      <c r="C840" s="64">
        <v>784</v>
      </c>
      <c r="D840" s="15">
        <v>2.154E-2</v>
      </c>
      <c r="E840" s="15">
        <v>0.13403999999999999</v>
      </c>
      <c r="F840" s="15">
        <v>7.1300000000000002E-2</v>
      </c>
      <c r="G840" s="16">
        <v>0.35355999999999999</v>
      </c>
      <c r="J840" s="38">
        <v>5</v>
      </c>
      <c r="K840" s="293">
        <v>1107.5027298342106</v>
      </c>
      <c r="L840" s="15">
        <v>-0.33188084361467329</v>
      </c>
      <c r="M840" s="15">
        <v>-0.33529685089783312</v>
      </c>
      <c r="N840" s="15">
        <v>-0.33282230548749347</v>
      </c>
      <c r="O840" s="16">
        <v>0</v>
      </c>
    </row>
    <row r="841" spans="2:15" x14ac:dyDescent="0.25">
      <c r="B841" s="38">
        <v>23</v>
      </c>
      <c r="C841" s="64">
        <v>698</v>
      </c>
      <c r="D841" s="15">
        <v>-7.3400000000000002E-3</v>
      </c>
      <c r="E841" s="15">
        <v>-8.0299999999999996E-2</v>
      </c>
      <c r="F841" s="15">
        <v>-3.6929999999999998E-2</v>
      </c>
      <c r="G841" s="16">
        <v>0.14523</v>
      </c>
      <c r="J841" s="38">
        <v>5</v>
      </c>
      <c r="K841" s="293">
        <v>1109.7220304189605</v>
      </c>
      <c r="L841" s="15">
        <v>-0.33237995166828266</v>
      </c>
      <c r="M841" s="15">
        <v>-0.33478842364765177</v>
      </c>
      <c r="N841" s="15">
        <v>-0.33283162468406552</v>
      </c>
      <c r="O841" s="16">
        <v>0</v>
      </c>
    </row>
    <row r="842" spans="2:15" x14ac:dyDescent="0.25">
      <c r="B842" s="38">
        <v>23</v>
      </c>
      <c r="C842" s="64">
        <v>558</v>
      </c>
      <c r="D842" s="15">
        <v>-1.5900000000000001E-3</v>
      </c>
      <c r="E842" s="15">
        <v>-1.5559999999999999E-2</v>
      </c>
      <c r="F842" s="15">
        <v>-7.3400000000000002E-3</v>
      </c>
      <c r="G842" s="16">
        <v>0.21773000000000001</v>
      </c>
      <c r="J842" s="38">
        <v>5</v>
      </c>
      <c r="K842" s="293">
        <v>1488.5641217804698</v>
      </c>
      <c r="L842" s="15">
        <v>-0.40556669756742092</v>
      </c>
      <c r="M842" s="15">
        <v>-0.27037779837828063</v>
      </c>
      <c r="N842" s="15">
        <v>-0.32405550405429839</v>
      </c>
      <c r="O842" s="16">
        <v>0</v>
      </c>
    </row>
    <row r="843" spans="2:15" x14ac:dyDescent="0.25">
      <c r="B843" s="38">
        <v>23</v>
      </c>
      <c r="C843" s="64">
        <v>605</v>
      </c>
      <c r="D843" s="15">
        <v>9.0399999999999994E-3</v>
      </c>
      <c r="E843" s="15">
        <v>-7.5899999999999995E-2</v>
      </c>
      <c r="F843" s="15">
        <v>1.2189999999999999E-2</v>
      </c>
      <c r="G843" s="16">
        <v>-3.9379999999999998E-2</v>
      </c>
      <c r="J843" s="38">
        <v>5</v>
      </c>
      <c r="K843" s="293">
        <v>2352.3418607233252</v>
      </c>
      <c r="L843" s="15">
        <v>-0.58135198029561108</v>
      </c>
      <c r="M843" s="15">
        <v>-9.3582251548185807E-2</v>
      </c>
      <c r="N843" s="15">
        <v>-0.32506576815620308</v>
      </c>
      <c r="O843" s="16">
        <v>0</v>
      </c>
    </row>
    <row r="844" spans="2:15" x14ac:dyDescent="0.25">
      <c r="B844" s="38">
        <v>23</v>
      </c>
      <c r="C844" s="64">
        <v>5000</v>
      </c>
      <c r="D844" s="15">
        <v>0</v>
      </c>
      <c r="E844" s="15">
        <v>0</v>
      </c>
      <c r="F844" s="15">
        <v>0</v>
      </c>
      <c r="G844" s="16">
        <v>-1</v>
      </c>
      <c r="J844" s="38">
        <v>5</v>
      </c>
      <c r="K844" s="293">
        <v>2396.5363649240808</v>
      </c>
      <c r="L844" s="15">
        <v>-0.59561756628939322</v>
      </c>
      <c r="M844" s="15">
        <v>-8.7959387894046642E-2</v>
      </c>
      <c r="N844" s="15">
        <v>-0.31642304581656011</v>
      </c>
      <c r="O844" s="16">
        <v>0</v>
      </c>
    </row>
    <row r="845" spans="2:15" x14ac:dyDescent="0.25">
      <c r="B845" s="38">
        <v>23</v>
      </c>
      <c r="C845" s="64">
        <v>5659</v>
      </c>
      <c r="D845" s="15">
        <v>0</v>
      </c>
      <c r="E845" s="15">
        <v>-1</v>
      </c>
      <c r="F845" s="15">
        <v>0</v>
      </c>
      <c r="G845" s="16">
        <v>0</v>
      </c>
      <c r="J845" s="38">
        <v>5</v>
      </c>
      <c r="K845" s="293">
        <v>2400.5279725796236</v>
      </c>
      <c r="L845" s="15">
        <v>-0.59688479646224091</v>
      </c>
      <c r="M845" s="15">
        <v>-8.734642920023139E-2</v>
      </c>
      <c r="N845" s="15">
        <v>-0.31576877433752759</v>
      </c>
      <c r="O845" s="16">
        <v>0</v>
      </c>
    </row>
    <row r="846" spans="2:15" x14ac:dyDescent="0.25">
      <c r="B846" s="38">
        <v>23</v>
      </c>
      <c r="C846" s="64">
        <v>402</v>
      </c>
      <c r="D846" s="15">
        <v>7.3469999999999994E-2</v>
      </c>
      <c r="E846" s="15">
        <v>0.16328000000000001</v>
      </c>
      <c r="F846" s="15">
        <v>0.13594000000000001</v>
      </c>
      <c r="G846" s="16">
        <v>0</v>
      </c>
      <c r="J846" s="38">
        <v>5</v>
      </c>
      <c r="K846" s="293">
        <v>2418.5387857921037</v>
      </c>
      <c r="L846" s="15">
        <v>-0.6003420044957043</v>
      </c>
      <c r="M846" s="15">
        <v>-8.596080738803262E-2</v>
      </c>
      <c r="N846" s="15">
        <v>-0.31369718811626318</v>
      </c>
      <c r="O846" s="16">
        <v>0</v>
      </c>
    </row>
    <row r="847" spans="2:15" x14ac:dyDescent="0.25">
      <c r="B847" s="38">
        <v>23</v>
      </c>
      <c r="C847" s="64">
        <v>466</v>
      </c>
      <c r="D847" s="15">
        <v>3.1289999999999998E-2</v>
      </c>
      <c r="E847" s="15">
        <v>0.20616000000000001</v>
      </c>
      <c r="F847" s="15">
        <v>9.0120000000000006E-2</v>
      </c>
      <c r="G847" s="16">
        <v>0</v>
      </c>
      <c r="J847" s="38">
        <v>5</v>
      </c>
      <c r="K847" s="293">
        <v>2407.2133673679632</v>
      </c>
      <c r="L847" s="15">
        <v>-0.59894691055607696</v>
      </c>
      <c r="M847" s="15">
        <v>-8.6765412879741766E-2</v>
      </c>
      <c r="N847" s="15">
        <v>-0.31428767656418122</v>
      </c>
      <c r="O847" s="16">
        <v>0</v>
      </c>
    </row>
    <row r="848" spans="2:15" x14ac:dyDescent="0.25">
      <c r="B848" s="38">
        <v>23</v>
      </c>
      <c r="C848" s="64">
        <v>488</v>
      </c>
      <c r="D848" s="15">
        <v>1.4800000000000001E-2</v>
      </c>
      <c r="E848" s="15">
        <v>0.19034000000000001</v>
      </c>
      <c r="F848" s="15">
        <v>0.11742</v>
      </c>
      <c r="G848" s="16">
        <v>0</v>
      </c>
      <c r="J848" s="38">
        <v>5</v>
      </c>
      <c r="K848" s="293">
        <v>2407.6638801500185</v>
      </c>
      <c r="L848" s="15">
        <v>-0.59909650002518622</v>
      </c>
      <c r="M848" s="15">
        <v>-8.6549161297413135E-2</v>
      </c>
      <c r="N848" s="15">
        <v>-0.31435433867740059</v>
      </c>
      <c r="O848" s="16">
        <v>0</v>
      </c>
    </row>
    <row r="849" spans="2:15" x14ac:dyDescent="0.25">
      <c r="B849" s="38">
        <v>23</v>
      </c>
      <c r="C849" s="64">
        <v>621</v>
      </c>
      <c r="D849" s="15">
        <v>0.12243999999999999</v>
      </c>
      <c r="E849" s="15">
        <v>0.25724999999999998</v>
      </c>
      <c r="F849" s="15">
        <v>0.21010999999999999</v>
      </c>
      <c r="G849" s="16">
        <v>0</v>
      </c>
      <c r="J849" s="38">
        <v>5</v>
      </c>
      <c r="K849" s="293">
        <v>2407.377553613579</v>
      </c>
      <c r="L849" s="15">
        <v>-0.59905032933974078</v>
      </c>
      <c r="M849" s="15">
        <v>-8.6541829695752789E-2</v>
      </c>
      <c r="N849" s="15">
        <v>-0.31440784096450641</v>
      </c>
      <c r="O849" s="16">
        <v>0</v>
      </c>
    </row>
    <row r="850" spans="2:15" x14ac:dyDescent="0.25">
      <c r="B850" s="38">
        <v>23</v>
      </c>
      <c r="C850" s="64">
        <v>600</v>
      </c>
      <c r="D850" s="15">
        <v>0.12819</v>
      </c>
      <c r="E850" s="15">
        <v>0.26918999999999998</v>
      </c>
      <c r="F850" s="15">
        <v>0.18064</v>
      </c>
      <c r="G850" s="16">
        <v>0</v>
      </c>
      <c r="J850" s="38">
        <v>5</v>
      </c>
      <c r="K850" s="293">
        <v>2407.3399055379136</v>
      </c>
      <c r="L850" s="15">
        <v>-0.59904896872402924</v>
      </c>
      <c r="M850" s="15">
        <v>-8.6540640904418362E-2</v>
      </c>
      <c r="N850" s="15">
        <v>-0.31441039037155238</v>
      </c>
      <c r="O850" s="16">
        <v>0</v>
      </c>
    </row>
    <row r="851" spans="2:15" x14ac:dyDescent="0.25">
      <c r="B851" s="38">
        <v>23</v>
      </c>
      <c r="C851" s="64">
        <v>568</v>
      </c>
      <c r="D851" s="15">
        <v>6.1530000000000001E-2</v>
      </c>
      <c r="E851" s="15">
        <v>0.26311000000000001</v>
      </c>
      <c r="F851" s="15">
        <v>0.11133</v>
      </c>
      <c r="G851" s="16">
        <v>0</v>
      </c>
      <c r="J851" s="38">
        <v>5</v>
      </c>
      <c r="K851" s="293">
        <v>2407.2971075874893</v>
      </c>
      <c r="L851" s="15">
        <v>-0.5990595195032945</v>
      </c>
      <c r="M851" s="15">
        <v>-8.6538857778652833E-2</v>
      </c>
      <c r="N851" s="15">
        <v>-0.31440162271805272</v>
      </c>
      <c r="O851" s="16">
        <v>0</v>
      </c>
    </row>
    <row r="852" spans="2:15" x14ac:dyDescent="0.25">
      <c r="B852" s="38">
        <v>23</v>
      </c>
      <c r="C852" s="64">
        <v>568</v>
      </c>
      <c r="D852" s="15">
        <v>6.6129999999999994E-2</v>
      </c>
      <c r="E852" s="15">
        <v>0.26452999999999999</v>
      </c>
      <c r="F852" s="15">
        <v>0.11298999999999999</v>
      </c>
      <c r="G852" s="16">
        <v>0</v>
      </c>
      <c r="J852" s="38">
        <v>5</v>
      </c>
      <c r="K852" s="293">
        <v>4517.0032878384427</v>
      </c>
      <c r="L852" s="15">
        <v>-5.7094200508925886E-15</v>
      </c>
      <c r="M852" s="15">
        <v>-0.99999999999999989</v>
      </c>
      <c r="N852" s="15">
        <v>5.6109817741530608E-15</v>
      </c>
      <c r="O852" s="16">
        <v>0</v>
      </c>
    </row>
    <row r="853" spans="2:15" x14ac:dyDescent="0.25">
      <c r="B853" s="38">
        <v>23</v>
      </c>
      <c r="C853" s="64">
        <v>531</v>
      </c>
      <c r="D853" s="15">
        <v>1.056E-2</v>
      </c>
      <c r="E853" s="15">
        <v>0.20765</v>
      </c>
      <c r="F853" s="15">
        <v>0.12273000000000001</v>
      </c>
      <c r="G853" s="16">
        <v>0</v>
      </c>
      <c r="J853" s="38">
        <v>5</v>
      </c>
      <c r="K853" s="293">
        <v>5600.0132734858871</v>
      </c>
      <c r="L853" s="15">
        <v>-6.9094857368474603E-15</v>
      </c>
      <c r="M853" s="15">
        <v>1.0000000000000231</v>
      </c>
      <c r="N853" s="15">
        <v>-1.6208718420273739E-14</v>
      </c>
      <c r="O853" s="16">
        <v>0</v>
      </c>
    </row>
    <row r="854" spans="2:15" x14ac:dyDescent="0.25">
      <c r="B854" s="38">
        <v>23</v>
      </c>
      <c r="C854" s="64">
        <v>511</v>
      </c>
      <c r="D854" s="15">
        <v>7.5539999999999996E-2</v>
      </c>
      <c r="E854" s="15">
        <v>0.23809</v>
      </c>
      <c r="F854" s="15">
        <v>0.1142</v>
      </c>
      <c r="G854" s="16">
        <v>0</v>
      </c>
      <c r="J854" s="38">
        <v>5</v>
      </c>
      <c r="K854" s="293">
        <v>7982.6448110480824</v>
      </c>
      <c r="L854" s="15">
        <v>-1.1088812544644498E-14</v>
      </c>
      <c r="M854" s="15">
        <v>3.9593183441614103E-2</v>
      </c>
      <c r="N854" s="15">
        <v>0.96040681655839699</v>
      </c>
      <c r="O854" s="16">
        <v>0</v>
      </c>
    </row>
    <row r="855" spans="2:15" x14ac:dyDescent="0.25">
      <c r="B855" s="38">
        <v>23</v>
      </c>
      <c r="C855" s="64">
        <v>555</v>
      </c>
      <c r="D855" s="15">
        <v>0.10145</v>
      </c>
      <c r="E855" s="15">
        <v>0.22545999999999999</v>
      </c>
      <c r="F855" s="15">
        <v>0.18770000000000001</v>
      </c>
      <c r="G855" s="16">
        <v>0</v>
      </c>
      <c r="J855" s="38">
        <v>5</v>
      </c>
      <c r="K855" s="293">
        <v>4517.0032878384427</v>
      </c>
      <c r="L855" s="15">
        <v>-8.3180343844900647E-16</v>
      </c>
      <c r="M855" s="15">
        <v>-0.99999999999999989</v>
      </c>
      <c r="N855" s="15">
        <v>7.0383367868762089E-16</v>
      </c>
      <c r="O855" s="16">
        <v>0</v>
      </c>
    </row>
    <row r="856" spans="2:15" x14ac:dyDescent="0.25">
      <c r="B856" s="38">
        <v>23</v>
      </c>
      <c r="C856" s="64">
        <v>515</v>
      </c>
      <c r="D856" s="15">
        <v>8.6099999999999996E-2</v>
      </c>
      <c r="E856" s="15">
        <v>0.23960000000000001</v>
      </c>
      <c r="F856" s="15">
        <v>0.12348000000000001</v>
      </c>
      <c r="G856" s="16">
        <v>0</v>
      </c>
      <c r="J856" s="38">
        <v>5</v>
      </c>
      <c r="K856" s="293">
        <v>6747.1648423290162</v>
      </c>
      <c r="L856" s="15">
        <v>-0.1254574540354568</v>
      </c>
      <c r="M856" s="15">
        <v>0.25639339951350992</v>
      </c>
      <c r="N856" s="15">
        <v>0.86906405452194679</v>
      </c>
      <c r="O856" s="16">
        <v>0</v>
      </c>
    </row>
    <row r="857" spans="2:15" x14ac:dyDescent="0.25">
      <c r="B857" s="38">
        <v>23</v>
      </c>
      <c r="C857" s="64">
        <v>531</v>
      </c>
      <c r="D857" s="15">
        <v>0.11035</v>
      </c>
      <c r="E857" s="15">
        <v>0.23971999999999999</v>
      </c>
      <c r="F857" s="15">
        <v>0.15522</v>
      </c>
      <c r="G857" s="16">
        <v>0</v>
      </c>
      <c r="J857" s="38">
        <v>5</v>
      </c>
      <c r="K857" s="293">
        <v>7189.4256982782808</v>
      </c>
      <c r="L857" s="15">
        <v>-0.15497801066716571</v>
      </c>
      <c r="M857" s="15">
        <v>0.24328623561336202</v>
      </c>
      <c r="N857" s="15">
        <v>0.91169177505380361</v>
      </c>
      <c r="O857" s="16">
        <v>0</v>
      </c>
    </row>
    <row r="858" spans="2:15" x14ac:dyDescent="0.25">
      <c r="B858" s="38">
        <v>23</v>
      </c>
      <c r="C858" s="64">
        <v>548</v>
      </c>
      <c r="D858" s="15">
        <v>0.1246</v>
      </c>
      <c r="E858" s="15">
        <v>0.23612</v>
      </c>
      <c r="F858" s="15">
        <v>0.18522</v>
      </c>
      <c r="G858" s="16">
        <v>0</v>
      </c>
      <c r="J858" s="38">
        <v>5</v>
      </c>
      <c r="K858" s="293">
        <v>7178.5506841957786</v>
      </c>
      <c r="L858" s="15">
        <v>-0.15528675509060341</v>
      </c>
      <c r="M858" s="15">
        <v>0.24460582850737908</v>
      </c>
      <c r="N858" s="15">
        <v>0.91068092658322441</v>
      </c>
      <c r="O858" s="16">
        <v>0</v>
      </c>
    </row>
    <row r="859" spans="2:15" x14ac:dyDescent="0.25">
      <c r="B859" s="38">
        <v>23</v>
      </c>
      <c r="C859" s="64">
        <v>351</v>
      </c>
      <c r="D859" s="15">
        <v>8.5400000000000007E-3</v>
      </c>
      <c r="E859" s="15">
        <v>-8.0619999999999997E-2</v>
      </c>
      <c r="F859" s="15">
        <v>-0.20610999999999999</v>
      </c>
      <c r="G859" s="16">
        <v>0</v>
      </c>
      <c r="J859" s="38">
        <v>5</v>
      </c>
      <c r="K859" s="293">
        <v>7159.7235195391213</v>
      </c>
      <c r="L859" s="15">
        <v>-0.16435046720830696</v>
      </c>
      <c r="M859" s="15">
        <v>0.25436574076762702</v>
      </c>
      <c r="N859" s="15">
        <v>0.90998472644067996</v>
      </c>
      <c r="O859" s="16">
        <v>0</v>
      </c>
    </row>
    <row r="860" spans="2:15" x14ac:dyDescent="0.25">
      <c r="B860" s="38">
        <v>23</v>
      </c>
      <c r="C860" s="64">
        <v>384</v>
      </c>
      <c r="D860" s="15">
        <v>9.2670000000000002E-2</v>
      </c>
      <c r="E860" s="15">
        <v>-7.5259999999999994E-2</v>
      </c>
      <c r="F860" s="15">
        <v>-0.13455</v>
      </c>
      <c r="G860" s="16">
        <v>0</v>
      </c>
      <c r="J860" s="38">
        <v>5</v>
      </c>
      <c r="K860" s="293">
        <v>7164.7036940203116</v>
      </c>
      <c r="L860" s="15">
        <v>-0.16616700364870204</v>
      </c>
      <c r="M860" s="15">
        <v>0.25564154407492623</v>
      </c>
      <c r="N860" s="15">
        <v>0.91052545957377584</v>
      </c>
      <c r="O860" s="16">
        <v>0</v>
      </c>
    </row>
    <row r="861" spans="2:15" x14ac:dyDescent="0.25">
      <c r="B861" s="38">
        <v>23</v>
      </c>
      <c r="C861" s="64">
        <v>357</v>
      </c>
      <c r="D861" s="15">
        <v>0</v>
      </c>
      <c r="E861" s="15">
        <v>-9.7299999999999998E-2</v>
      </c>
      <c r="F861" s="15">
        <v>-0.21012</v>
      </c>
      <c r="G861" s="16">
        <v>0</v>
      </c>
      <c r="J861" s="38">
        <v>5</v>
      </c>
      <c r="K861" s="293">
        <v>7465.1215302647606</v>
      </c>
      <c r="L861" s="15">
        <v>-2.5508601299305107E-2</v>
      </c>
      <c r="M861" s="15">
        <v>0.10303967027305511</v>
      </c>
      <c r="N861" s="15">
        <v>0.92246893102624994</v>
      </c>
      <c r="O861" s="16">
        <v>0</v>
      </c>
    </row>
    <row r="862" spans="2:15" x14ac:dyDescent="0.25">
      <c r="B862" s="38">
        <v>23</v>
      </c>
      <c r="C862" s="64">
        <v>368</v>
      </c>
      <c r="D862" s="15">
        <v>6.1929999999999999E-2</v>
      </c>
      <c r="E862" s="15">
        <v>-7.0599999999999996E-2</v>
      </c>
      <c r="F862" s="15">
        <v>-0.16202</v>
      </c>
      <c r="G862" s="16">
        <v>0</v>
      </c>
      <c r="J862" s="38">
        <v>5</v>
      </c>
      <c r="K862" s="293">
        <v>5600.0132734857998</v>
      </c>
      <c r="L862" s="15">
        <v>-2.1247967416320052E-15</v>
      </c>
      <c r="M862" s="15">
        <v>1.0000000000000075</v>
      </c>
      <c r="N862" s="15">
        <v>-5.2990040989355627E-15</v>
      </c>
      <c r="O862" s="16">
        <v>0</v>
      </c>
    </row>
    <row r="863" spans="2:15" x14ac:dyDescent="0.25">
      <c r="B863" s="38">
        <v>23</v>
      </c>
      <c r="C863" s="64">
        <v>356</v>
      </c>
      <c r="D863" s="15">
        <v>2.6800000000000001E-2</v>
      </c>
      <c r="E863" s="15">
        <v>-7.6520000000000005E-2</v>
      </c>
      <c r="F863" s="15">
        <v>-0.19116</v>
      </c>
      <c r="G863" s="16">
        <v>0</v>
      </c>
      <c r="J863" s="38">
        <v>5</v>
      </c>
      <c r="K863" s="293">
        <v>4517.0032878384409</v>
      </c>
      <c r="L863" s="15">
        <v>-2.1557982605956489E-16</v>
      </c>
      <c r="M863" s="15">
        <v>-0.99999999999999944</v>
      </c>
      <c r="N863" s="15">
        <v>-2.5200198845319004E-16</v>
      </c>
      <c r="O863" s="16">
        <v>0</v>
      </c>
    </row>
    <row r="864" spans="2:15" x14ac:dyDescent="0.25">
      <c r="B864" s="38">
        <v>23</v>
      </c>
      <c r="C864" s="64">
        <v>362</v>
      </c>
      <c r="D864" s="15">
        <v>4.5170000000000002E-2</v>
      </c>
      <c r="E864" s="15">
        <v>-7.281E-2</v>
      </c>
      <c r="F864" s="15">
        <v>-0.17605000000000001</v>
      </c>
      <c r="G864" s="16">
        <v>0</v>
      </c>
      <c r="J864" s="38">
        <v>5</v>
      </c>
      <c r="K864" s="293">
        <v>4517.003287839093</v>
      </c>
      <c r="L864" s="15">
        <v>-2.3575967279120202E-14</v>
      </c>
      <c r="M864" s="15">
        <v>-1.0000000000001437</v>
      </c>
      <c r="N864" s="15">
        <v>1.6734507045722063E-13</v>
      </c>
      <c r="O864" s="16">
        <v>0</v>
      </c>
    </row>
    <row r="865" spans="2:15" x14ac:dyDescent="0.25">
      <c r="B865" s="38">
        <v>23</v>
      </c>
      <c r="C865" s="64">
        <v>336</v>
      </c>
      <c r="D865" s="15">
        <v>-0.12096999999999999</v>
      </c>
      <c r="E865" s="15">
        <v>-8.2229999999999998E-2</v>
      </c>
      <c r="F865" s="15">
        <v>-0.20838999999999999</v>
      </c>
      <c r="G865" s="16">
        <v>0</v>
      </c>
      <c r="J865" s="38">
        <v>5</v>
      </c>
      <c r="K865" s="293">
        <v>10703.285180256682</v>
      </c>
      <c r="L865" s="15">
        <v>-0.4421060003852012</v>
      </c>
      <c r="M865" s="15">
        <v>0.23899987743596027</v>
      </c>
      <c r="N865" s="15">
        <v>1.2031061229492408</v>
      </c>
      <c r="O865" s="16">
        <v>0</v>
      </c>
    </row>
    <row r="866" spans="2:15" x14ac:dyDescent="0.25">
      <c r="B866" s="38">
        <v>23</v>
      </c>
      <c r="C866" s="64">
        <v>337</v>
      </c>
      <c r="D866" s="15">
        <v>0</v>
      </c>
      <c r="E866" s="15">
        <v>-8.0979999999999996E-2</v>
      </c>
      <c r="F866" s="15">
        <v>-0.20560999999999999</v>
      </c>
      <c r="G866" s="16">
        <v>0</v>
      </c>
      <c r="J866" s="38">
        <v>5</v>
      </c>
      <c r="K866" s="293">
        <v>10940.351689410161</v>
      </c>
      <c r="L866" s="15">
        <v>-0.45516858261578574</v>
      </c>
      <c r="M866" s="15">
        <v>0.23296029818918165</v>
      </c>
      <c r="N866" s="15">
        <v>1.222208284426604</v>
      </c>
      <c r="O866" s="16">
        <v>0</v>
      </c>
    </row>
    <row r="867" spans="2:15" x14ac:dyDescent="0.25">
      <c r="B867" s="38">
        <v>23</v>
      </c>
      <c r="C867" s="64">
        <v>345</v>
      </c>
      <c r="D867" s="15">
        <v>-6.2880000000000005E-2</v>
      </c>
      <c r="E867" s="15">
        <v>-9.5600000000000004E-2</v>
      </c>
      <c r="F867" s="15">
        <v>-0.20424</v>
      </c>
      <c r="G867" s="16">
        <v>0</v>
      </c>
      <c r="J867" s="38">
        <v>5</v>
      </c>
      <c r="K867" s="293">
        <v>4517.0032878384418</v>
      </c>
      <c r="L867" s="15">
        <v>-2.766115576380719E-16</v>
      </c>
      <c r="M867" s="15">
        <v>-0.99999999999999956</v>
      </c>
      <c r="N867" s="15">
        <v>-1.2206346315701392E-16</v>
      </c>
      <c r="O867" s="16">
        <v>0</v>
      </c>
    </row>
    <row r="868" spans="2:15" x14ac:dyDescent="0.25">
      <c r="B868" s="38">
        <v>23</v>
      </c>
      <c r="C868" s="64">
        <v>345</v>
      </c>
      <c r="D868" s="15">
        <v>-0.13045000000000001</v>
      </c>
      <c r="E868" s="15">
        <v>-9.6310000000000007E-2</v>
      </c>
      <c r="F868" s="15">
        <v>-0.20579</v>
      </c>
      <c r="G868" s="16">
        <v>0</v>
      </c>
      <c r="J868" s="38">
        <v>5</v>
      </c>
      <c r="K868" s="293">
        <v>7754.1097748506663</v>
      </c>
      <c r="L868" s="15">
        <v>-0.34982386276612037</v>
      </c>
      <c r="M868" s="15">
        <v>0.39638535763516619</v>
      </c>
      <c r="N868" s="15">
        <v>0.95343850513095418</v>
      </c>
      <c r="O868" s="16">
        <v>0</v>
      </c>
    </row>
    <row r="869" spans="2:15" x14ac:dyDescent="0.25">
      <c r="B869" s="38">
        <v>23</v>
      </c>
      <c r="C869" s="64">
        <v>338</v>
      </c>
      <c r="D869" s="15">
        <v>-4.1000000000000002E-2</v>
      </c>
      <c r="E869" s="15">
        <v>-8.1259999999999999E-2</v>
      </c>
      <c r="F869" s="15">
        <v>-0.20735999999999999</v>
      </c>
      <c r="G869" s="16">
        <v>0</v>
      </c>
      <c r="J869" s="38">
        <v>5</v>
      </c>
      <c r="K869" s="293">
        <v>7765.2912895962309</v>
      </c>
      <c r="L869" s="15">
        <v>-0.3509439287313868</v>
      </c>
      <c r="M869" s="15">
        <v>0.3963457656651676</v>
      </c>
      <c r="N869" s="15">
        <v>0.95459816306621925</v>
      </c>
      <c r="O869" s="16">
        <v>0</v>
      </c>
    </row>
    <row r="870" spans="2:15" x14ac:dyDescent="0.25">
      <c r="B870" s="38">
        <v>24</v>
      </c>
      <c r="C870" s="64">
        <v>423</v>
      </c>
      <c r="D870" s="15">
        <v>-3.2039999999999999E-2</v>
      </c>
      <c r="E870" s="15">
        <v>3.943E-2</v>
      </c>
      <c r="F870" s="15">
        <v>4.1980000000000003E-2</v>
      </c>
      <c r="G870" s="16">
        <v>2.3029999999999998E-2</v>
      </c>
      <c r="J870" s="38">
        <v>5</v>
      </c>
      <c r="K870" s="293">
        <v>2377.111033463781</v>
      </c>
      <c r="L870" s="15">
        <v>-2.1730159997870247E-2</v>
      </c>
      <c r="M870" s="15">
        <v>-0.26688496658946304</v>
      </c>
      <c r="N870" s="15">
        <v>-0.71138487341266665</v>
      </c>
      <c r="O870" s="16">
        <v>0</v>
      </c>
    </row>
    <row r="871" spans="2:15" x14ac:dyDescent="0.25">
      <c r="B871" s="38">
        <v>24</v>
      </c>
      <c r="C871" s="64">
        <v>1741</v>
      </c>
      <c r="D871" s="15">
        <v>-0.1051</v>
      </c>
      <c r="E871" s="15">
        <v>-0.24645</v>
      </c>
      <c r="F871" s="15">
        <v>-0.16278999999999999</v>
      </c>
      <c r="G871" s="16">
        <v>-0.39240000000000003</v>
      </c>
      <c r="J871" s="38">
        <v>5</v>
      </c>
      <c r="K871" s="293">
        <v>4517.0032878383863</v>
      </c>
      <c r="L871" s="15">
        <v>-3.3272137537959841E-15</v>
      </c>
      <c r="M871" s="15">
        <v>-0.99999999999998734</v>
      </c>
      <c r="N871" s="15">
        <v>-9.3516362902549848E-15</v>
      </c>
      <c r="O871" s="16">
        <v>0</v>
      </c>
    </row>
    <row r="872" spans="2:15" x14ac:dyDescent="0.25">
      <c r="B872" s="38">
        <v>24</v>
      </c>
      <c r="C872" s="64">
        <v>676</v>
      </c>
      <c r="D872" s="15">
        <v>7.4349999999999999E-2</v>
      </c>
      <c r="E872" s="15">
        <v>0.25374999999999998</v>
      </c>
      <c r="F872" s="15">
        <v>0.16583000000000001</v>
      </c>
      <c r="G872" s="16">
        <v>0.40903</v>
      </c>
      <c r="J872" s="38">
        <v>5</v>
      </c>
      <c r="K872" s="293">
        <v>2958.8094996290615</v>
      </c>
      <c r="L872" s="15">
        <v>-0.2445313569149434</v>
      </c>
      <c r="M872" s="15">
        <v>-6.8065429244365691E-2</v>
      </c>
      <c r="N872" s="15">
        <v>-0.68740321384069092</v>
      </c>
      <c r="O872" s="16">
        <v>0</v>
      </c>
    </row>
    <row r="873" spans="2:15" x14ac:dyDescent="0.25">
      <c r="B873" s="38">
        <v>24</v>
      </c>
      <c r="C873" s="64">
        <v>583</v>
      </c>
      <c r="D873" s="15">
        <v>-3.3070000000000002E-2</v>
      </c>
      <c r="E873" s="15">
        <v>4.1300000000000003E-2</v>
      </c>
      <c r="F873" s="15">
        <v>6.0780000000000001E-2</v>
      </c>
      <c r="G873" s="16">
        <v>1.4880000000000001E-2</v>
      </c>
      <c r="J873" s="38">
        <v>5</v>
      </c>
      <c r="K873" s="293">
        <v>15789.779432624113</v>
      </c>
      <c r="L873" s="15">
        <v>-0.96737588652482265</v>
      </c>
      <c r="M873" s="15">
        <v>-0.96879432624113482</v>
      </c>
      <c r="N873" s="15">
        <v>0.93617021276595747</v>
      </c>
      <c r="O873" s="16">
        <v>0</v>
      </c>
    </row>
    <row r="874" spans="2:15" x14ac:dyDescent="0.25">
      <c r="B874" s="38">
        <v>24</v>
      </c>
      <c r="C874" s="64">
        <v>2623</v>
      </c>
      <c r="D874" s="15">
        <v>5.3100000000000001E-2</v>
      </c>
      <c r="E874" s="15">
        <v>0.24474000000000001</v>
      </c>
      <c r="F874" s="15">
        <v>0.38746000000000003</v>
      </c>
      <c r="G874" s="16">
        <v>0.14288999999999999</v>
      </c>
      <c r="J874" s="38">
        <v>5</v>
      </c>
      <c r="K874" s="293">
        <v>15835.703854907537</v>
      </c>
      <c r="L874" s="15">
        <v>-0.97012802275960153</v>
      </c>
      <c r="M874" s="15">
        <v>-0.97012802275960153</v>
      </c>
      <c r="N874" s="15">
        <v>0.94025604551920317</v>
      </c>
      <c r="O874" s="16">
        <v>0</v>
      </c>
    </row>
    <row r="875" spans="2:15" x14ac:dyDescent="0.25">
      <c r="B875" s="38">
        <v>24</v>
      </c>
      <c r="C875" s="64">
        <v>1600</v>
      </c>
      <c r="D875" s="15">
        <v>-0.12537999999999999</v>
      </c>
      <c r="E875" s="15">
        <v>-0.24202000000000001</v>
      </c>
      <c r="F875" s="15">
        <v>-0.16103000000000001</v>
      </c>
      <c r="G875" s="16">
        <v>-0.38206000000000001</v>
      </c>
      <c r="J875" s="38">
        <v>5</v>
      </c>
      <c r="K875" s="293">
        <v>4517.00328783844</v>
      </c>
      <c r="L875" s="15">
        <v>-3.8341708790045894E-16</v>
      </c>
      <c r="M875" s="15">
        <v>-0.99999999999999922</v>
      </c>
      <c r="N875" s="15">
        <v>-3.8735461897004001E-16</v>
      </c>
      <c r="O875" s="16">
        <v>0</v>
      </c>
    </row>
    <row r="876" spans="2:15" x14ac:dyDescent="0.25">
      <c r="B876" s="38">
        <v>24</v>
      </c>
      <c r="C876" s="64">
        <v>159</v>
      </c>
      <c r="D876" s="15">
        <v>2.717E-2</v>
      </c>
      <c r="E876" s="15">
        <v>-4.1270000000000001E-2</v>
      </c>
      <c r="F876" s="15">
        <v>-5.2350000000000001E-2</v>
      </c>
      <c r="G876" s="16">
        <v>-1.617E-2</v>
      </c>
      <c r="J876" s="38">
        <v>5</v>
      </c>
      <c r="K876" s="293">
        <v>5600.0132734857607</v>
      </c>
      <c r="L876" s="15">
        <v>-4.0989355235883629E-16</v>
      </c>
      <c r="M876" s="15">
        <v>1.0000000000000007</v>
      </c>
      <c r="N876" s="15">
        <v>-9.4031347245816691E-17</v>
      </c>
      <c r="O876" s="16">
        <v>0</v>
      </c>
    </row>
    <row r="877" spans="2:15" x14ac:dyDescent="0.25">
      <c r="B877" s="38">
        <v>24</v>
      </c>
      <c r="C877" s="64">
        <v>558</v>
      </c>
      <c r="D877" s="15">
        <v>-1.5900000000000001E-3</v>
      </c>
      <c r="E877" s="15">
        <v>-1.525E-2</v>
      </c>
      <c r="F877" s="15">
        <v>-7.3499999999999998E-3</v>
      </c>
      <c r="G877" s="16">
        <v>0.20741999999999999</v>
      </c>
      <c r="J877" s="38">
        <v>5</v>
      </c>
      <c r="K877" s="293">
        <v>4517.0032878384436</v>
      </c>
      <c r="L877" s="15">
        <v>-4.4887854193224494E-17</v>
      </c>
      <c r="M877" s="15">
        <v>-1</v>
      </c>
      <c r="N877" s="15">
        <v>-3.1204933726430185E-17</v>
      </c>
      <c r="O877" s="16">
        <v>0</v>
      </c>
    </row>
    <row r="878" spans="2:15" x14ac:dyDescent="0.25">
      <c r="B878" s="38">
        <v>24</v>
      </c>
      <c r="C878" s="64">
        <v>5000</v>
      </c>
      <c r="D878" s="15">
        <v>0</v>
      </c>
      <c r="E878" s="15">
        <v>0</v>
      </c>
      <c r="F878" s="15">
        <v>0</v>
      </c>
      <c r="G878" s="16">
        <v>-1</v>
      </c>
      <c r="J878" s="38">
        <v>5</v>
      </c>
      <c r="K878" s="293">
        <v>2057.6855971958676</v>
      </c>
      <c r="L878" s="15">
        <v>-0.24351676154332702</v>
      </c>
      <c r="M878" s="15">
        <v>-0.15101201771030992</v>
      </c>
      <c r="N878" s="15">
        <v>-0.60547122074636306</v>
      </c>
      <c r="O878" s="16">
        <v>0</v>
      </c>
    </row>
    <row r="879" spans="2:15" x14ac:dyDescent="0.25">
      <c r="B879" s="38">
        <v>24</v>
      </c>
      <c r="C879" s="64">
        <v>5049</v>
      </c>
      <c r="D879" s="15">
        <v>0</v>
      </c>
      <c r="E879" s="15">
        <v>-1</v>
      </c>
      <c r="F879" s="15">
        <v>0</v>
      </c>
      <c r="G879" s="16">
        <v>0</v>
      </c>
      <c r="J879" s="38">
        <v>5</v>
      </c>
      <c r="K879" s="293">
        <v>2007.0607007871774</v>
      </c>
      <c r="L879" s="15">
        <v>-0.24206944835550365</v>
      </c>
      <c r="M879" s="15">
        <v>-0.1565571885842425</v>
      </c>
      <c r="N879" s="15">
        <v>-0.6013733630602538</v>
      </c>
      <c r="O879" s="16">
        <v>0</v>
      </c>
    </row>
    <row r="880" spans="2:15" x14ac:dyDescent="0.25">
      <c r="B880" s="38">
        <v>24</v>
      </c>
      <c r="C880" s="64">
        <v>670</v>
      </c>
      <c r="D880" s="15">
        <v>0.14873</v>
      </c>
      <c r="E880" s="15">
        <v>0.30057</v>
      </c>
      <c r="F880" s="15">
        <v>0.20599000000000001</v>
      </c>
      <c r="G880" s="16">
        <v>0</v>
      </c>
      <c r="J880" s="38">
        <v>5</v>
      </c>
      <c r="K880" s="293">
        <v>1982.3647247485858</v>
      </c>
      <c r="L880" s="15">
        <v>-0.24143963497600951</v>
      </c>
      <c r="M880" s="15">
        <v>-0.15933992859115881</v>
      </c>
      <c r="N880" s="15">
        <v>-0.59922043643283174</v>
      </c>
      <c r="O880" s="16">
        <v>0</v>
      </c>
    </row>
    <row r="881" spans="2:15" x14ac:dyDescent="0.25">
      <c r="B881" s="38">
        <v>24</v>
      </c>
      <c r="C881" s="64">
        <v>670</v>
      </c>
      <c r="D881" s="15">
        <v>0</v>
      </c>
      <c r="E881" s="15">
        <v>0.2525</v>
      </c>
      <c r="F881" s="15">
        <v>0.15844</v>
      </c>
      <c r="G881" s="16">
        <v>0</v>
      </c>
      <c r="J881" s="38">
        <v>6</v>
      </c>
      <c r="K881" s="293">
        <v>1340.0727940440975</v>
      </c>
      <c r="L881" s="15">
        <v>0.1949100470127606</v>
      </c>
      <c r="M881" s="15">
        <v>0.48268911085389837</v>
      </c>
      <c r="N881" s="15">
        <v>0.32240084213334091</v>
      </c>
      <c r="O881" s="16">
        <v>0</v>
      </c>
    </row>
    <row r="882" spans="2:15" x14ac:dyDescent="0.25">
      <c r="B882" s="38">
        <v>24</v>
      </c>
      <c r="C882" s="64">
        <v>634</v>
      </c>
      <c r="D882" s="15">
        <v>7.5139999999999998E-2</v>
      </c>
      <c r="E882" s="15">
        <v>0.29415999999999998</v>
      </c>
      <c r="F882" s="15">
        <v>0.12852</v>
      </c>
      <c r="G882" s="16">
        <v>0</v>
      </c>
      <c r="J882" s="38">
        <v>6</v>
      </c>
      <c r="K882" s="293">
        <v>1060.9772202170386</v>
      </c>
      <c r="L882" s="15">
        <v>-0.22386228279672227</v>
      </c>
      <c r="M882" s="15">
        <v>-0.22821532678506226</v>
      </c>
      <c r="N882" s="15">
        <v>-0.54792239041821544</v>
      </c>
      <c r="O882" s="16">
        <v>0</v>
      </c>
    </row>
    <row r="883" spans="2:15" x14ac:dyDescent="0.25">
      <c r="B883" s="38">
        <v>24</v>
      </c>
      <c r="C883" s="64">
        <v>666</v>
      </c>
      <c r="D883" s="15">
        <v>0.14404</v>
      </c>
      <c r="E883" s="15">
        <v>0.30091000000000001</v>
      </c>
      <c r="F883" s="15">
        <v>0.19874</v>
      </c>
      <c r="G883" s="16">
        <v>0</v>
      </c>
      <c r="J883" s="38">
        <v>6</v>
      </c>
      <c r="K883" s="293">
        <v>846.76870489851285</v>
      </c>
      <c r="L883" s="15">
        <v>-0.32941046160662363</v>
      </c>
      <c r="M883" s="15">
        <v>-0.34117907678675269</v>
      </c>
      <c r="N883" s="15">
        <v>-0.32941046160662363</v>
      </c>
      <c r="O883" s="16">
        <v>0</v>
      </c>
    </row>
    <row r="884" spans="2:15" x14ac:dyDescent="0.25">
      <c r="B884" s="38">
        <v>24</v>
      </c>
      <c r="C884" s="64">
        <v>579</v>
      </c>
      <c r="D884" s="15">
        <v>0.12723000000000001</v>
      </c>
      <c r="E884" s="15">
        <v>0.24432999999999999</v>
      </c>
      <c r="F884" s="15">
        <v>0.19972999999999999</v>
      </c>
      <c r="G884" s="16">
        <v>0</v>
      </c>
      <c r="J884" s="38">
        <v>6</v>
      </c>
      <c r="K884" s="293">
        <v>8531.8175197607979</v>
      </c>
      <c r="L884" s="15">
        <v>-0.35747061783948614</v>
      </c>
      <c r="M884" s="15">
        <v>0.39743627697681994</v>
      </c>
      <c r="N884" s="15">
        <v>0.96003434086266615</v>
      </c>
      <c r="O884" s="16">
        <v>0</v>
      </c>
    </row>
    <row r="885" spans="2:15" x14ac:dyDescent="0.25">
      <c r="B885" s="38">
        <v>24</v>
      </c>
      <c r="C885" s="64">
        <v>564</v>
      </c>
      <c r="D885" s="15">
        <v>0.12776000000000001</v>
      </c>
      <c r="E885" s="15">
        <v>0.24229000000000001</v>
      </c>
      <c r="F885" s="15">
        <v>0.19125</v>
      </c>
      <c r="G885" s="16">
        <v>0</v>
      </c>
      <c r="J885" s="38">
        <v>6</v>
      </c>
      <c r="K885" s="293">
        <v>7390.5358002451158</v>
      </c>
      <c r="L885" s="15">
        <v>0.76465897848589104</v>
      </c>
      <c r="M885" s="15">
        <v>-0.58178166944760279</v>
      </c>
      <c r="N885" s="15">
        <v>0.81712269096171164</v>
      </c>
      <c r="O885" s="16">
        <v>0</v>
      </c>
    </row>
    <row r="886" spans="2:15" x14ac:dyDescent="0.25">
      <c r="B886" s="38">
        <v>24</v>
      </c>
      <c r="C886" s="64">
        <v>521</v>
      </c>
      <c r="D886" s="15">
        <v>6.1749999999999999E-2</v>
      </c>
      <c r="E886" s="15">
        <v>0.24173</v>
      </c>
      <c r="F886" s="15">
        <v>0.10561</v>
      </c>
      <c r="G886" s="16">
        <v>0</v>
      </c>
      <c r="J886" s="38">
        <v>6</v>
      </c>
      <c r="K886" s="293">
        <v>3459.4095064454004</v>
      </c>
      <c r="L886" s="15">
        <v>0.40207252557813145</v>
      </c>
      <c r="M886" s="15">
        <v>7.8184329168842909E-2</v>
      </c>
      <c r="N886" s="15">
        <v>0.51974314525302567</v>
      </c>
      <c r="O886" s="16">
        <v>0</v>
      </c>
    </row>
    <row r="887" spans="2:15" x14ac:dyDescent="0.25">
      <c r="B887" s="38">
        <v>24</v>
      </c>
      <c r="C887" s="64">
        <v>525</v>
      </c>
      <c r="D887" s="15">
        <v>8.5279999999999995E-2</v>
      </c>
      <c r="E887" s="15">
        <v>0.24737999999999999</v>
      </c>
      <c r="F887" s="15">
        <v>0.11922000000000001</v>
      </c>
      <c r="G887" s="16">
        <v>0</v>
      </c>
      <c r="J887" s="38">
        <v>6</v>
      </c>
      <c r="K887" s="293">
        <v>1019.4197954744743</v>
      </c>
      <c r="L887" s="15">
        <v>-0.24734378736633528</v>
      </c>
      <c r="M887" s="15">
        <v>-0.23111612175873736</v>
      </c>
      <c r="N887" s="15">
        <v>-0.52154009087492736</v>
      </c>
      <c r="O887" s="16">
        <v>0</v>
      </c>
    </row>
    <row r="888" spans="2:15" x14ac:dyDescent="0.25">
      <c r="B888" s="38">
        <v>24</v>
      </c>
      <c r="C888" s="64">
        <v>493</v>
      </c>
      <c r="D888" s="15">
        <v>5.423E-2</v>
      </c>
      <c r="E888" s="15">
        <v>0.22785</v>
      </c>
      <c r="F888" s="15">
        <v>9.8080000000000001E-2</v>
      </c>
      <c r="G888" s="16">
        <v>0</v>
      </c>
      <c r="J888" s="38">
        <v>6</v>
      </c>
      <c r="K888" s="293">
        <v>1050.0593478017693</v>
      </c>
      <c r="L888" s="15">
        <v>-0.25363587366292389</v>
      </c>
      <c r="M888" s="15">
        <v>-0.21093950888284868</v>
      </c>
      <c r="N888" s="15">
        <v>-0.53542461745422743</v>
      </c>
      <c r="O888" s="16">
        <v>0</v>
      </c>
    </row>
    <row r="889" spans="2:15" x14ac:dyDescent="0.25">
      <c r="B889" s="38">
        <v>24</v>
      </c>
      <c r="C889" s="64">
        <v>538</v>
      </c>
      <c r="D889" s="15">
        <v>9.6229999999999996E-2</v>
      </c>
      <c r="E889" s="15">
        <v>0.21972</v>
      </c>
      <c r="F889" s="15">
        <v>0.17888999999999999</v>
      </c>
      <c r="G889" s="16">
        <v>0</v>
      </c>
      <c r="J889" s="38">
        <v>6</v>
      </c>
      <c r="K889" s="293">
        <v>824.00057365060741</v>
      </c>
      <c r="L889" s="15">
        <v>-0.32136476296406585</v>
      </c>
      <c r="M889" s="15">
        <v>-0.34274966938457363</v>
      </c>
      <c r="N889" s="15">
        <v>-0.33588556765136057</v>
      </c>
      <c r="O889" s="16">
        <v>0</v>
      </c>
    </row>
    <row r="890" spans="2:15" x14ac:dyDescent="0.25">
      <c r="B890" s="38">
        <v>24</v>
      </c>
      <c r="C890" s="64">
        <v>365</v>
      </c>
      <c r="D890" s="15">
        <v>-1.24E-3</v>
      </c>
      <c r="E890" s="15">
        <v>0.13644000000000001</v>
      </c>
      <c r="F890" s="15">
        <v>8.5239999999999996E-2</v>
      </c>
      <c r="G890" s="16">
        <v>0</v>
      </c>
      <c r="J890" s="38">
        <v>6</v>
      </c>
      <c r="K890" s="293">
        <v>816.45588025489826</v>
      </c>
      <c r="L890" s="15">
        <v>-0.32668563127950612</v>
      </c>
      <c r="M890" s="15">
        <v>-0.3412938592698912</v>
      </c>
      <c r="N890" s="15">
        <v>-0.33202050945060263</v>
      </c>
      <c r="O890" s="16">
        <v>0</v>
      </c>
    </row>
    <row r="891" spans="2:15" x14ac:dyDescent="0.25">
      <c r="B891" s="38">
        <v>24</v>
      </c>
      <c r="C891" s="64">
        <v>358</v>
      </c>
      <c r="D891" s="15">
        <v>-1.0630000000000001E-2</v>
      </c>
      <c r="E891" s="15">
        <v>0.13220999999999999</v>
      </c>
      <c r="F891" s="15">
        <v>6.7349999999999993E-2</v>
      </c>
      <c r="G891" s="16">
        <v>0</v>
      </c>
      <c r="J891" s="38">
        <v>6</v>
      </c>
      <c r="K891" s="293">
        <v>815.48847361849755</v>
      </c>
      <c r="L891" s="15">
        <v>-0.32649080438417238</v>
      </c>
      <c r="M891" s="15">
        <v>-0.34140316845884333</v>
      </c>
      <c r="N891" s="15">
        <v>-0.33210602715698428</v>
      </c>
      <c r="O891" s="16">
        <v>0</v>
      </c>
    </row>
    <row r="892" spans="2:15" x14ac:dyDescent="0.25">
      <c r="B892" s="38">
        <v>24</v>
      </c>
      <c r="C892" s="64">
        <v>348</v>
      </c>
      <c r="D892" s="15">
        <v>0</v>
      </c>
      <c r="E892" s="15">
        <v>0.13908000000000001</v>
      </c>
      <c r="F892" s="15">
        <v>7.0639999999999994E-2</v>
      </c>
      <c r="G892" s="16">
        <v>0</v>
      </c>
      <c r="J892" s="38">
        <v>6</v>
      </c>
      <c r="K892" s="293">
        <v>7901.1788507020647</v>
      </c>
      <c r="L892" s="15">
        <v>-2.5710409875070138E-2</v>
      </c>
      <c r="M892" s="15">
        <v>0.10795531218261493</v>
      </c>
      <c r="N892" s="15">
        <v>0.91775509769245522</v>
      </c>
      <c r="O892" s="16">
        <v>0</v>
      </c>
    </row>
    <row r="893" spans="2:15" x14ac:dyDescent="0.25">
      <c r="B893" s="38">
        <v>24</v>
      </c>
      <c r="C893" s="64">
        <v>354</v>
      </c>
      <c r="D893" s="15">
        <v>-1.0789999999999999E-2</v>
      </c>
      <c r="E893" s="15">
        <v>0.12748000000000001</v>
      </c>
      <c r="F893" s="15">
        <v>7.0989999999999998E-2</v>
      </c>
      <c r="G893" s="16">
        <v>0</v>
      </c>
      <c r="J893" s="38">
        <v>6</v>
      </c>
      <c r="K893" s="293">
        <v>1320.1838232950104</v>
      </c>
      <c r="L893" s="15">
        <v>-0.12263887352256725</v>
      </c>
      <c r="M893" s="15">
        <v>-0.26210215030575335</v>
      </c>
      <c r="N893" s="15">
        <v>-0.61525897617167946</v>
      </c>
      <c r="O893" s="16">
        <v>0</v>
      </c>
    </row>
    <row r="894" spans="2:15" x14ac:dyDescent="0.25">
      <c r="B894" s="38">
        <v>24</v>
      </c>
      <c r="C894" s="64">
        <v>461</v>
      </c>
      <c r="D894" s="15">
        <v>-1.6049999999999998E-2</v>
      </c>
      <c r="E894" s="15">
        <v>0.16714999999999999</v>
      </c>
      <c r="F894" s="15">
        <v>8.6709999999999995E-2</v>
      </c>
      <c r="G894" s="16">
        <v>0</v>
      </c>
      <c r="J894" s="38">
        <v>6</v>
      </c>
      <c r="K894" s="293">
        <v>7393.4497518243861</v>
      </c>
      <c r="L894" s="15">
        <v>0.76479451650072372</v>
      </c>
      <c r="M894" s="15">
        <v>-0.58203090377286015</v>
      </c>
      <c r="N894" s="15">
        <v>0.81723638727213632</v>
      </c>
      <c r="O894" s="16">
        <v>0</v>
      </c>
    </row>
    <row r="895" spans="2:15" x14ac:dyDescent="0.25">
      <c r="B895" s="38">
        <v>24</v>
      </c>
      <c r="C895" s="64">
        <v>380</v>
      </c>
      <c r="D895" s="15">
        <v>-5.8799999999999998E-3</v>
      </c>
      <c r="E895" s="15">
        <v>0.13972000000000001</v>
      </c>
      <c r="F895" s="15">
        <v>8.3229999999999998E-2</v>
      </c>
      <c r="G895" s="16">
        <v>0</v>
      </c>
      <c r="J895" s="38">
        <v>6</v>
      </c>
      <c r="K895" s="293">
        <v>7392.1524214630699</v>
      </c>
      <c r="L895" s="15">
        <v>0.76472152066994559</v>
      </c>
      <c r="M895" s="15">
        <v>-0.58191915163867847</v>
      </c>
      <c r="N895" s="15">
        <v>0.81719763096873299</v>
      </c>
      <c r="O895" s="16">
        <v>0</v>
      </c>
    </row>
    <row r="896" spans="2:15" x14ac:dyDescent="0.25">
      <c r="B896" s="38">
        <v>24</v>
      </c>
      <c r="C896" s="64">
        <v>429</v>
      </c>
      <c r="D896" s="15">
        <v>8.9440000000000006E-2</v>
      </c>
      <c r="E896" s="15">
        <v>-8.9139999999999997E-2</v>
      </c>
      <c r="F896" s="15">
        <v>-0.16372999999999999</v>
      </c>
      <c r="G896" s="16">
        <v>0</v>
      </c>
      <c r="J896" s="38">
        <v>6</v>
      </c>
      <c r="K896" s="293">
        <v>7391.2465813101771</v>
      </c>
      <c r="L896" s="15">
        <v>0.76468633705475808</v>
      </c>
      <c r="M896" s="15">
        <v>-0.58184180991198542</v>
      </c>
      <c r="N896" s="15">
        <v>0.81715547285722723</v>
      </c>
      <c r="O896" s="16">
        <v>0</v>
      </c>
    </row>
    <row r="897" spans="2:15" x14ac:dyDescent="0.25">
      <c r="B897" s="38">
        <v>24</v>
      </c>
      <c r="C897" s="64">
        <v>376</v>
      </c>
      <c r="D897" s="15">
        <v>0</v>
      </c>
      <c r="E897" s="15">
        <v>-9.2230000000000006E-2</v>
      </c>
      <c r="F897" s="15">
        <v>-0.22824</v>
      </c>
      <c r="G897" s="16">
        <v>0</v>
      </c>
      <c r="J897" s="38">
        <v>6</v>
      </c>
      <c r="K897" s="293">
        <v>7340.090050728676</v>
      </c>
      <c r="L897" s="15">
        <v>0.76108406885024782</v>
      </c>
      <c r="M897" s="15">
        <v>-0.57399642260211725</v>
      </c>
      <c r="N897" s="15">
        <v>0.81291235375186954</v>
      </c>
      <c r="O897" s="16">
        <v>0</v>
      </c>
    </row>
    <row r="898" spans="2:15" x14ac:dyDescent="0.25">
      <c r="B898" s="38">
        <v>24</v>
      </c>
      <c r="C898" s="64">
        <v>378</v>
      </c>
      <c r="D898" s="15">
        <v>8.2500000000000004E-3</v>
      </c>
      <c r="E898" s="15">
        <v>-8.9330000000000007E-2</v>
      </c>
      <c r="F898" s="15">
        <v>-0.22170000000000001</v>
      </c>
      <c r="G898" s="16">
        <v>0</v>
      </c>
      <c r="J898" s="38">
        <v>6</v>
      </c>
      <c r="K898" s="293">
        <v>17864.439554556164</v>
      </c>
      <c r="L898" s="15">
        <v>2.4950208801798905</v>
      </c>
      <c r="M898" s="15">
        <v>-1.4305600171324553</v>
      </c>
      <c r="N898" s="15">
        <v>-2.0644608630474357</v>
      </c>
      <c r="O898" s="16">
        <v>0</v>
      </c>
    </row>
    <row r="899" spans="2:15" x14ac:dyDescent="0.25">
      <c r="B899" s="38">
        <v>24</v>
      </c>
      <c r="C899" s="64">
        <v>406</v>
      </c>
      <c r="D899" s="15">
        <v>0.10442</v>
      </c>
      <c r="E899" s="15">
        <v>-6.6830000000000001E-2</v>
      </c>
      <c r="F899" s="15">
        <v>-0.14319999999999999</v>
      </c>
      <c r="G899" s="16">
        <v>0</v>
      </c>
      <c r="J899" s="38">
        <v>6</v>
      </c>
      <c r="K899" s="293">
        <v>17914.056755712081</v>
      </c>
      <c r="L899" s="15">
        <v>2.5024050850369357</v>
      </c>
      <c r="M899" s="15">
        <v>-1.4323140353891086</v>
      </c>
      <c r="N899" s="15">
        <v>-2.0700910496478273</v>
      </c>
      <c r="O899" s="16">
        <v>0</v>
      </c>
    </row>
    <row r="900" spans="2:15" x14ac:dyDescent="0.25">
      <c r="B900" s="38">
        <v>24</v>
      </c>
      <c r="C900" s="64">
        <v>372</v>
      </c>
      <c r="D900" s="15">
        <v>8.3400000000000002E-2</v>
      </c>
      <c r="E900" s="15">
        <v>-6.1440000000000002E-2</v>
      </c>
      <c r="F900" s="15">
        <v>-0.14582999999999999</v>
      </c>
      <c r="G900" s="16">
        <v>0</v>
      </c>
      <c r="J900" s="38">
        <v>6</v>
      </c>
      <c r="K900" s="293">
        <v>18371.20547583414</v>
      </c>
      <c r="L900" s="15">
        <v>2.5698565014525925</v>
      </c>
      <c r="M900" s="15">
        <v>-1.4591953517034948</v>
      </c>
      <c r="N900" s="15">
        <v>-2.1106611497490975</v>
      </c>
      <c r="O900" s="16">
        <v>0</v>
      </c>
    </row>
    <row r="901" spans="2:15" x14ac:dyDescent="0.25">
      <c r="B901" s="38">
        <v>24</v>
      </c>
      <c r="C901" s="64">
        <v>382</v>
      </c>
      <c r="D901" s="15">
        <v>0.10045</v>
      </c>
      <c r="E901" s="15">
        <v>-6.522E-2</v>
      </c>
      <c r="F901" s="15">
        <v>-0.13034999999999999</v>
      </c>
      <c r="G901" s="16">
        <v>0</v>
      </c>
      <c r="J901" s="38">
        <v>6</v>
      </c>
      <c r="K901" s="293">
        <v>3456.0498517859319</v>
      </c>
      <c r="L901" s="15">
        <v>0.40215950778844128</v>
      </c>
      <c r="M901" s="15">
        <v>7.8428610757204226E-2</v>
      </c>
      <c r="N901" s="15">
        <v>0.51941188145435446</v>
      </c>
      <c r="O901" s="16">
        <v>0</v>
      </c>
    </row>
    <row r="902" spans="2:15" x14ac:dyDescent="0.25">
      <c r="B902" s="38">
        <v>24</v>
      </c>
      <c r="C902" s="64">
        <v>372</v>
      </c>
      <c r="D902" s="15">
        <v>8.3430000000000004E-2</v>
      </c>
      <c r="E902" s="15">
        <v>-6.1429999999999998E-2</v>
      </c>
      <c r="F902" s="15">
        <v>-0.14580000000000001</v>
      </c>
      <c r="G902" s="16">
        <v>0</v>
      </c>
      <c r="J902" s="38">
        <v>6</v>
      </c>
      <c r="K902" s="293">
        <v>3455.1631308945093</v>
      </c>
      <c r="L902" s="15">
        <v>0.40222355211490274</v>
      </c>
      <c r="M902" s="15">
        <v>7.8406774345303423E-2</v>
      </c>
      <c r="N902" s="15">
        <v>0.5193696735397938</v>
      </c>
      <c r="O902" s="16">
        <v>0</v>
      </c>
    </row>
    <row r="903" spans="2:15" x14ac:dyDescent="0.25">
      <c r="B903" s="38">
        <v>24</v>
      </c>
      <c r="C903" s="64">
        <v>348</v>
      </c>
      <c r="D903" s="15">
        <v>0</v>
      </c>
      <c r="E903" s="15">
        <v>-9.7159999999999996E-2</v>
      </c>
      <c r="F903" s="15">
        <v>-0.20346</v>
      </c>
      <c r="G903" s="16">
        <v>0</v>
      </c>
      <c r="J903" s="38">
        <v>6</v>
      </c>
      <c r="K903" s="293">
        <v>1809.4116599473539</v>
      </c>
      <c r="L903" s="15">
        <v>0.20091299778689109</v>
      </c>
      <c r="M903" s="15">
        <v>0.52968037849800598</v>
      </c>
      <c r="N903" s="15">
        <v>0.2694066237151031</v>
      </c>
      <c r="O903" s="16">
        <v>0</v>
      </c>
    </row>
    <row r="904" spans="2:15" x14ac:dyDescent="0.25">
      <c r="B904" s="38">
        <v>24</v>
      </c>
      <c r="C904" s="64">
        <v>349</v>
      </c>
      <c r="D904" s="15">
        <v>-0.14454</v>
      </c>
      <c r="E904" s="15">
        <v>-0.10176</v>
      </c>
      <c r="F904" s="15">
        <v>-0.20615</v>
      </c>
      <c r="G904" s="16">
        <v>0</v>
      </c>
      <c r="J904" s="38">
        <v>6</v>
      </c>
      <c r="K904" s="293">
        <v>2915.9107615366111</v>
      </c>
      <c r="L904" s="15">
        <v>0.40433101920484232</v>
      </c>
      <c r="M904" s="15">
        <v>0.47511426125969891</v>
      </c>
      <c r="N904" s="15">
        <v>0.12055471953545874</v>
      </c>
      <c r="O904" s="16">
        <v>0</v>
      </c>
    </row>
    <row r="905" spans="2:15" x14ac:dyDescent="0.25">
      <c r="B905" s="38">
        <v>24</v>
      </c>
      <c r="C905" s="64">
        <v>338</v>
      </c>
      <c r="D905" s="15">
        <v>-7.1660000000000001E-2</v>
      </c>
      <c r="E905" s="15">
        <v>-8.1210000000000004E-2</v>
      </c>
      <c r="F905" s="15">
        <v>-0.20846000000000001</v>
      </c>
      <c r="G905" s="16">
        <v>0</v>
      </c>
      <c r="J905" s="38">
        <v>6</v>
      </c>
      <c r="K905" s="293">
        <v>2538.612401768115</v>
      </c>
      <c r="L905" s="15">
        <v>0.35293771327240231</v>
      </c>
      <c r="M905" s="15">
        <v>0.48056557073990952</v>
      </c>
      <c r="N905" s="15">
        <v>0.1664967159876882</v>
      </c>
      <c r="O905" s="16">
        <v>0</v>
      </c>
    </row>
    <row r="906" spans="2:15" x14ac:dyDescent="0.25">
      <c r="B906" s="38">
        <v>24</v>
      </c>
      <c r="C906" s="64">
        <v>351</v>
      </c>
      <c r="D906" s="15">
        <v>-8.3000000000000004E-2</v>
      </c>
      <c r="E906" s="15">
        <v>-0.1014</v>
      </c>
      <c r="F906" s="15">
        <v>-0.20544999999999999</v>
      </c>
      <c r="G906" s="16">
        <v>0</v>
      </c>
      <c r="J906" s="38">
        <v>6</v>
      </c>
      <c r="K906" s="293">
        <v>2523.1246190022071</v>
      </c>
      <c r="L906" s="15">
        <v>0.35149500729271854</v>
      </c>
      <c r="M906" s="15">
        <v>0.47997774785893266</v>
      </c>
      <c r="N906" s="15">
        <v>0.16852724484834886</v>
      </c>
      <c r="O906" s="16">
        <v>0</v>
      </c>
    </row>
    <row r="907" spans="2:15" x14ac:dyDescent="0.25">
      <c r="B907" s="38">
        <v>24</v>
      </c>
      <c r="C907" s="64">
        <v>339</v>
      </c>
      <c r="D907" s="15">
        <v>-0.14623</v>
      </c>
      <c r="E907" s="15">
        <v>-8.2669999999999993E-2</v>
      </c>
      <c r="F907" s="15">
        <v>-0.21079000000000001</v>
      </c>
      <c r="G907" s="16">
        <v>0</v>
      </c>
      <c r="J907" s="38">
        <v>6</v>
      </c>
      <c r="K907" s="293">
        <v>1392.2258785607166</v>
      </c>
      <c r="L907" s="15">
        <v>0.19696997220657958</v>
      </c>
      <c r="M907" s="15">
        <v>0.48787847594365424</v>
      </c>
      <c r="N907" s="15">
        <v>0.31515155184976612</v>
      </c>
      <c r="O907" s="16">
        <v>0</v>
      </c>
    </row>
    <row r="908" spans="2:15" x14ac:dyDescent="0.25">
      <c r="B908" s="38">
        <v>24</v>
      </c>
      <c r="C908" s="64">
        <v>545</v>
      </c>
      <c r="D908" s="15">
        <v>-0.27659</v>
      </c>
      <c r="E908" s="15">
        <v>-2.7210000000000002E-2</v>
      </c>
      <c r="F908" s="15">
        <v>-0.13893</v>
      </c>
      <c r="G908" s="16">
        <v>0</v>
      </c>
      <c r="J908" s="38">
        <v>6</v>
      </c>
      <c r="K908" s="293">
        <v>1360.1563163698345</v>
      </c>
      <c r="L908" s="15">
        <v>0.19340291124545242</v>
      </c>
      <c r="M908" s="15">
        <v>0.48239682706083797</v>
      </c>
      <c r="N908" s="15">
        <v>0.32420026169370969</v>
      </c>
      <c r="O908" s="16">
        <v>0</v>
      </c>
    </row>
    <row r="909" spans="2:15" x14ac:dyDescent="0.25">
      <c r="B909" s="38">
        <v>24</v>
      </c>
      <c r="C909" s="64">
        <v>562</v>
      </c>
      <c r="D909" s="15">
        <v>-0.28122000000000003</v>
      </c>
      <c r="E909" s="15">
        <v>-0.12389</v>
      </c>
      <c r="F909" s="15">
        <v>-0.20025000000000001</v>
      </c>
      <c r="G909" s="16">
        <v>0</v>
      </c>
      <c r="J909" s="38">
        <v>6</v>
      </c>
      <c r="K909" s="293">
        <v>1349.5772311620392</v>
      </c>
      <c r="L909" s="15">
        <v>0.19489175621994967</v>
      </c>
      <c r="M909" s="15">
        <v>0.48461114844503661</v>
      </c>
      <c r="N909" s="15">
        <v>0.32049709533501364</v>
      </c>
      <c r="O909" s="16">
        <v>0</v>
      </c>
    </row>
    <row r="910" spans="2:15" x14ac:dyDescent="0.25">
      <c r="B910" s="38">
        <v>24</v>
      </c>
      <c r="C910" s="64">
        <v>544</v>
      </c>
      <c r="D910" s="15">
        <v>-0.27711999999999998</v>
      </c>
      <c r="E910" s="15">
        <v>-2.8230000000000002E-2</v>
      </c>
      <c r="F910" s="15">
        <v>-0.14118</v>
      </c>
      <c r="G910" s="16">
        <v>0</v>
      </c>
      <c r="J910" s="38">
        <v>6</v>
      </c>
      <c r="K910" s="293">
        <v>1347.733358532377</v>
      </c>
      <c r="L910" s="15">
        <v>0.19575136430699744</v>
      </c>
      <c r="M910" s="15">
        <v>0.48389954237767402</v>
      </c>
      <c r="N910" s="15">
        <v>0.32034909331532846</v>
      </c>
      <c r="O910" s="16">
        <v>0</v>
      </c>
    </row>
    <row r="911" spans="2:15" x14ac:dyDescent="0.25">
      <c r="B911" s="38">
        <v>24</v>
      </c>
      <c r="C911" s="64">
        <v>550</v>
      </c>
      <c r="D911" s="15">
        <v>-0.27310000000000001</v>
      </c>
      <c r="E911" s="15">
        <v>-2.6020000000000001E-2</v>
      </c>
      <c r="F911" s="15">
        <v>-0.12681999999999999</v>
      </c>
      <c r="G911" s="16">
        <v>0</v>
      </c>
      <c r="J911" s="38">
        <v>6</v>
      </c>
      <c r="K911" s="293">
        <v>1339.5583123455674</v>
      </c>
      <c r="L911" s="15">
        <v>0.1949581752307861</v>
      </c>
      <c r="M911" s="15">
        <v>0.48268687840108931</v>
      </c>
      <c r="N911" s="15">
        <v>0.32235494636812462</v>
      </c>
      <c r="O911" s="16">
        <v>0</v>
      </c>
    </row>
    <row r="912" spans="2:15" x14ac:dyDescent="0.25">
      <c r="B912" s="38">
        <v>24</v>
      </c>
      <c r="C912" s="64">
        <v>550</v>
      </c>
      <c r="D912" s="15">
        <v>-0.27311000000000002</v>
      </c>
      <c r="E912" s="15">
        <v>-2.5569999999999999E-2</v>
      </c>
      <c r="F912" s="15">
        <v>-0.12667</v>
      </c>
      <c r="G912" s="16">
        <v>0</v>
      </c>
      <c r="J912" s="38">
        <v>6</v>
      </c>
      <c r="K912" s="293">
        <v>1341.005210820475</v>
      </c>
      <c r="L912" s="15">
        <v>0.19597020969350137</v>
      </c>
      <c r="M912" s="15">
        <v>0.48304095689612364</v>
      </c>
      <c r="N912" s="15">
        <v>0.3209888334103751</v>
      </c>
      <c r="O912" s="16">
        <v>0</v>
      </c>
    </row>
    <row r="913" spans="2:15" x14ac:dyDescent="0.25">
      <c r="B913" s="38">
        <v>24</v>
      </c>
      <c r="C913" s="64">
        <v>529</v>
      </c>
      <c r="D913" s="15">
        <v>-0.29111999999999999</v>
      </c>
      <c r="E913" s="15">
        <v>-5.9830000000000001E-2</v>
      </c>
      <c r="F913" s="15">
        <v>-0.20250000000000001</v>
      </c>
      <c r="G913" s="16">
        <v>0</v>
      </c>
      <c r="J913" s="38">
        <v>6</v>
      </c>
      <c r="K913" s="293">
        <v>1336.4900370643231</v>
      </c>
      <c r="L913" s="15">
        <v>0.19506619171673134</v>
      </c>
      <c r="M913" s="15">
        <v>0.48309035188321692</v>
      </c>
      <c r="N913" s="15">
        <v>0.32184345640005158</v>
      </c>
      <c r="O913" s="16">
        <v>0</v>
      </c>
    </row>
    <row r="914" spans="2:15" ht="15.75" thickBot="1" x14ac:dyDescent="0.3">
      <c r="B914" s="39">
        <v>24</v>
      </c>
      <c r="C914" s="65">
        <v>533</v>
      </c>
      <c r="D914" s="19">
        <v>-0.28699999999999998</v>
      </c>
      <c r="E914" s="19">
        <v>-4.9149999999999999E-2</v>
      </c>
      <c r="F914" s="19">
        <v>-0.18379000000000001</v>
      </c>
      <c r="G914" s="20">
        <v>0</v>
      </c>
      <c r="J914" s="38">
        <v>6</v>
      </c>
      <c r="K914" s="293">
        <v>1335.2318013185748</v>
      </c>
      <c r="L914" s="15">
        <v>0.19529679308696676</v>
      </c>
      <c r="M914" s="15">
        <v>0.4828169927698413</v>
      </c>
      <c r="N914" s="15">
        <v>0.32188621414319207</v>
      </c>
      <c r="O914" s="16">
        <v>0</v>
      </c>
    </row>
    <row r="915" spans="2:15" x14ac:dyDescent="0.25">
      <c r="J915" s="38">
        <v>6</v>
      </c>
      <c r="K915" s="293">
        <v>1334.5998705269722</v>
      </c>
      <c r="L915" s="15">
        <v>0.19542370664407049</v>
      </c>
      <c r="M915" s="15">
        <v>0.48267279341374691</v>
      </c>
      <c r="N915" s="15">
        <v>0.32190349994218259</v>
      </c>
      <c r="O915" s="16">
        <v>0</v>
      </c>
    </row>
    <row r="916" spans="2:15" x14ac:dyDescent="0.25">
      <c r="J916" s="38">
        <v>6</v>
      </c>
      <c r="K916" s="293">
        <v>1334.5833690344398</v>
      </c>
      <c r="L916" s="15">
        <v>0.19543417600582341</v>
      </c>
      <c r="M916" s="15">
        <v>0.48265305348720827</v>
      </c>
      <c r="N916" s="15">
        <v>0.32191277050696837</v>
      </c>
      <c r="O916" s="16">
        <v>0</v>
      </c>
    </row>
    <row r="917" spans="2:15" x14ac:dyDescent="0.25">
      <c r="J917" s="38">
        <v>6</v>
      </c>
      <c r="K917" s="293">
        <v>1335.1249504375721</v>
      </c>
      <c r="L917" s="15">
        <v>0.19560037411333051</v>
      </c>
      <c r="M917" s="15">
        <v>0.48262421909533626</v>
      </c>
      <c r="N917" s="15">
        <v>0.32177540679133315</v>
      </c>
      <c r="O917" s="16">
        <v>0</v>
      </c>
    </row>
    <row r="918" spans="2:15" x14ac:dyDescent="0.25">
      <c r="J918" s="38">
        <v>6</v>
      </c>
      <c r="K918" s="293">
        <v>1335.1141922142963</v>
      </c>
      <c r="L918" s="15">
        <v>0.19559872514797386</v>
      </c>
      <c r="M918" s="15">
        <v>0.48262444984064345</v>
      </c>
      <c r="N918" s="15">
        <v>0.32177682501138255</v>
      </c>
      <c r="O918" s="16">
        <v>0</v>
      </c>
    </row>
    <row r="919" spans="2:15" x14ac:dyDescent="0.25">
      <c r="J919" s="38">
        <v>6</v>
      </c>
      <c r="K919" s="293">
        <v>1335.8831163281004</v>
      </c>
      <c r="L919" s="15">
        <v>0.19596189824971272</v>
      </c>
      <c r="M919" s="15">
        <v>0.48234232694188817</v>
      </c>
      <c r="N919" s="15">
        <v>0.32169577480839912</v>
      </c>
      <c r="O919" s="16">
        <v>0</v>
      </c>
    </row>
    <row r="920" spans="2:15" x14ac:dyDescent="0.25">
      <c r="J920" s="38">
        <v>6</v>
      </c>
      <c r="K920" s="293">
        <v>2259.8693969234896</v>
      </c>
      <c r="L920" s="15">
        <v>0.43400239488867121</v>
      </c>
      <c r="M920" s="15">
        <v>0.21924745229063566</v>
      </c>
      <c r="N920" s="15">
        <v>0.34675015282069321</v>
      </c>
      <c r="O920" s="16">
        <v>0</v>
      </c>
    </row>
    <row r="921" spans="2:15" x14ac:dyDescent="0.25">
      <c r="J921" s="38">
        <v>6</v>
      </c>
      <c r="K921" s="293">
        <v>1454.400385430811</v>
      </c>
      <c r="L921" s="15">
        <v>0.33395734134236821</v>
      </c>
      <c r="M921" s="15">
        <v>0.33837613301198116</v>
      </c>
      <c r="N921" s="15">
        <v>0.32766652564565052</v>
      </c>
      <c r="O921" s="16">
        <v>0</v>
      </c>
    </row>
    <row r="922" spans="2:15" x14ac:dyDescent="0.25">
      <c r="J922" s="38">
        <v>6</v>
      </c>
      <c r="K922" s="293">
        <v>1443.2290917087141</v>
      </c>
      <c r="L922" s="15">
        <v>0.33614681952442932</v>
      </c>
      <c r="M922" s="15">
        <v>0.33387534841704258</v>
      </c>
      <c r="N922" s="15">
        <v>0.3299778320585281</v>
      </c>
      <c r="O922" s="16">
        <v>0</v>
      </c>
    </row>
    <row r="923" spans="2:15" x14ac:dyDescent="0.25">
      <c r="J923" s="38">
        <v>6</v>
      </c>
      <c r="K923" s="293">
        <v>1417.369295682618</v>
      </c>
      <c r="L923" s="15">
        <v>0.33281353905755812</v>
      </c>
      <c r="M923" s="15">
        <v>0.33410066708219316</v>
      </c>
      <c r="N923" s="15">
        <v>0.33308579386024872</v>
      </c>
      <c r="O923" s="16">
        <v>0</v>
      </c>
    </row>
    <row r="924" spans="2:15" x14ac:dyDescent="0.25">
      <c r="J924" s="38">
        <v>6</v>
      </c>
      <c r="K924" s="293">
        <v>1417.2247991788752</v>
      </c>
      <c r="L924" s="15">
        <v>0.33292053113625247</v>
      </c>
      <c r="M924" s="15">
        <v>0.33394230345942916</v>
      </c>
      <c r="N924" s="15">
        <v>0.33313716540431831</v>
      </c>
      <c r="O924" s="16">
        <v>0</v>
      </c>
    </row>
    <row r="925" spans="2:15" x14ac:dyDescent="0.25">
      <c r="J925" s="38">
        <v>6</v>
      </c>
      <c r="K925" s="293">
        <v>1417.2781463861249</v>
      </c>
      <c r="L925" s="15">
        <v>0.33339784784233739</v>
      </c>
      <c r="M925" s="15">
        <v>0.33334569539493891</v>
      </c>
      <c r="N925" s="15">
        <v>0.33325645676272375</v>
      </c>
      <c r="O925" s="16">
        <v>0</v>
      </c>
    </row>
    <row r="926" spans="2:15" x14ac:dyDescent="0.25">
      <c r="J926" s="38">
        <v>6</v>
      </c>
      <c r="K926" s="293">
        <v>1417.2083777569694</v>
      </c>
      <c r="L926" s="15">
        <v>0.33341252329343701</v>
      </c>
      <c r="M926" s="15">
        <v>0.33330242993426845</v>
      </c>
      <c r="N926" s="15">
        <v>0.33328504677229448</v>
      </c>
      <c r="O926" s="16">
        <v>0</v>
      </c>
    </row>
    <row r="927" spans="2:15" x14ac:dyDescent="0.25">
      <c r="J927" s="38">
        <v>6</v>
      </c>
      <c r="K927" s="293">
        <v>1416.9215143153051</v>
      </c>
      <c r="L927" s="15">
        <v>0.33331943160465338</v>
      </c>
      <c r="M927" s="15">
        <v>0.33332406551421334</v>
      </c>
      <c r="N927" s="15">
        <v>0.33335650288113328</v>
      </c>
      <c r="O927" s="16">
        <v>0</v>
      </c>
    </row>
    <row r="928" spans="2:15" x14ac:dyDescent="0.25">
      <c r="J928" s="38">
        <v>6</v>
      </c>
      <c r="K928" s="293">
        <v>1417.0190966127323</v>
      </c>
      <c r="L928" s="15">
        <v>0.33337504417293778</v>
      </c>
      <c r="M928" s="15">
        <v>0.33328582932156159</v>
      </c>
      <c r="N928" s="15">
        <v>0.33333912650550063</v>
      </c>
      <c r="O928" s="16">
        <v>0</v>
      </c>
    </row>
    <row r="929" spans="10:15" x14ac:dyDescent="0.25">
      <c r="J929" s="38">
        <v>6</v>
      </c>
      <c r="K929" s="293">
        <v>1416.9362342514555</v>
      </c>
      <c r="L929" s="15">
        <v>0.33334260144234951</v>
      </c>
      <c r="M929" s="15">
        <v>0.33329973643814986</v>
      </c>
      <c r="N929" s="15">
        <v>0.33335766211950074</v>
      </c>
      <c r="O929" s="16">
        <v>0</v>
      </c>
    </row>
    <row r="930" spans="10:15" x14ac:dyDescent="0.25">
      <c r="J930" s="38">
        <v>6</v>
      </c>
      <c r="K930" s="293">
        <v>1416.951870753225</v>
      </c>
      <c r="L930" s="15">
        <v>0.33335380088164934</v>
      </c>
      <c r="M930" s="15">
        <v>0.33329008115576003</v>
      </c>
      <c r="N930" s="15">
        <v>0.33335611796259074</v>
      </c>
      <c r="O930" s="16">
        <v>0</v>
      </c>
    </row>
    <row r="931" spans="10:15" x14ac:dyDescent="0.25">
      <c r="J931" s="38">
        <v>6</v>
      </c>
      <c r="K931" s="293">
        <v>1832.1108901926791</v>
      </c>
      <c r="L931" s="15">
        <v>3.2151776964409268E-2</v>
      </c>
      <c r="M931" s="15">
        <v>-0.30796000833374054</v>
      </c>
      <c r="N931" s="15">
        <v>-0.7241917686306687</v>
      </c>
      <c r="O931" s="16">
        <v>0</v>
      </c>
    </row>
    <row r="932" spans="10:15" x14ac:dyDescent="0.25">
      <c r="J932" s="38">
        <v>6</v>
      </c>
      <c r="K932" s="293">
        <v>1832.114581377343</v>
      </c>
      <c r="L932" s="15">
        <v>3.2153265614268851E-2</v>
      </c>
      <c r="M932" s="15">
        <v>-0.30779678107227287</v>
      </c>
      <c r="N932" s="15">
        <v>-0.72435648454199608</v>
      </c>
      <c r="O932" s="16">
        <v>0</v>
      </c>
    </row>
    <row r="933" spans="10:15" x14ac:dyDescent="0.25">
      <c r="J933" s="38">
        <v>6</v>
      </c>
      <c r="K933" s="293">
        <v>1833.6643757336133</v>
      </c>
      <c r="L933" s="15">
        <v>3.2433434237350962E-2</v>
      </c>
      <c r="M933" s="15">
        <v>-0.30770834620374377</v>
      </c>
      <c r="N933" s="15">
        <v>-0.72472508803360725</v>
      </c>
      <c r="O933" s="16">
        <v>0</v>
      </c>
    </row>
    <row r="934" spans="10:15" x14ac:dyDescent="0.25">
      <c r="J934" s="38">
        <v>6</v>
      </c>
      <c r="K934" s="293">
        <v>1832.7180192466035</v>
      </c>
      <c r="L934" s="15">
        <v>3.2420749279538905E-2</v>
      </c>
      <c r="M934" s="15">
        <v>-0.30790706051873201</v>
      </c>
      <c r="N934" s="15">
        <v>-0.72451368876080691</v>
      </c>
      <c r="O934" s="16">
        <v>0</v>
      </c>
    </row>
    <row r="935" spans="10:15" x14ac:dyDescent="0.25">
      <c r="J935" s="38">
        <v>6</v>
      </c>
      <c r="K935" s="293">
        <v>4857.9897779907351</v>
      </c>
      <c r="L935" s="15">
        <v>6.7081935793004305E-17</v>
      </c>
      <c r="M935" s="15">
        <v>-0.99999999999999989</v>
      </c>
      <c r="N935" s="15">
        <v>-1.7196401000905073E-16</v>
      </c>
      <c r="O935" s="16">
        <v>0</v>
      </c>
    </row>
    <row r="936" spans="10:15" x14ac:dyDescent="0.25">
      <c r="J936" s="38">
        <v>6</v>
      </c>
      <c r="K936" s="293">
        <v>1837.1017771555712</v>
      </c>
      <c r="L936" s="15">
        <v>3.3001002921104396E-2</v>
      </c>
      <c r="M936" s="15">
        <v>-0.30815975579257837</v>
      </c>
      <c r="N936" s="15">
        <v>-0.72484124712852604</v>
      </c>
      <c r="O936" s="16">
        <v>0</v>
      </c>
    </row>
    <row r="937" spans="10:15" x14ac:dyDescent="0.25">
      <c r="J937" s="38">
        <v>6</v>
      </c>
      <c r="K937" s="293">
        <v>4857.9897779907369</v>
      </c>
      <c r="L937" s="15">
        <v>1.2351594526965876E-17</v>
      </c>
      <c r="M937" s="15">
        <v>-1.0000000000000002</v>
      </c>
      <c r="N937" s="15">
        <v>1.8048235106213068E-16</v>
      </c>
      <c r="O937" s="16">
        <v>0</v>
      </c>
    </row>
    <row r="938" spans="10:15" x14ac:dyDescent="0.25">
      <c r="J938" s="38">
        <v>6</v>
      </c>
      <c r="K938" s="293">
        <v>4857.989777990736</v>
      </c>
      <c r="L938" s="15">
        <v>1.2351594526965874E-17</v>
      </c>
      <c r="M938" s="15">
        <v>-1</v>
      </c>
      <c r="N938" s="15">
        <v>2.8962359580471704E-17</v>
      </c>
      <c r="O938" s="16">
        <v>0</v>
      </c>
    </row>
    <row r="939" spans="10:15" x14ac:dyDescent="0.25">
      <c r="J939" s="38">
        <v>6</v>
      </c>
      <c r="K939" s="293">
        <v>4756.7573435504473</v>
      </c>
      <c r="L939" s="15">
        <v>0.16625821223522375</v>
      </c>
      <c r="M939" s="15">
        <v>-6.2131096613855234E-2</v>
      </c>
      <c r="N939" s="15">
        <v>-1.1041271156213686</v>
      </c>
      <c r="O939" s="16">
        <v>0</v>
      </c>
    </row>
    <row r="940" spans="10:15" x14ac:dyDescent="0.25">
      <c r="J940" s="38">
        <v>6</v>
      </c>
      <c r="K940" s="293">
        <v>4757.9094921340038</v>
      </c>
      <c r="L940" s="15">
        <v>0.16629647957833199</v>
      </c>
      <c r="M940" s="15">
        <v>-6.214539721266385E-2</v>
      </c>
      <c r="N940" s="15">
        <v>-1.1041510823656682</v>
      </c>
      <c r="O940" s="16">
        <v>0</v>
      </c>
    </row>
    <row r="941" spans="10:15" x14ac:dyDescent="0.25">
      <c r="J941" s="38">
        <v>6</v>
      </c>
      <c r="K941" s="293">
        <v>3737.3318931269719</v>
      </c>
      <c r="L941" s="15">
        <v>0.17113224667490984</v>
      </c>
      <c r="M941" s="15">
        <v>-0.17630382555794283</v>
      </c>
      <c r="N941" s="15">
        <v>-0.99482842111696701</v>
      </c>
      <c r="O941" s="16">
        <v>0</v>
      </c>
    </row>
    <row r="942" spans="10:15" x14ac:dyDescent="0.25">
      <c r="J942" s="38">
        <v>6</v>
      </c>
      <c r="K942" s="293">
        <v>3758.4051465028351</v>
      </c>
      <c r="L942" s="15">
        <v>0.17344045368620034</v>
      </c>
      <c r="M942" s="15">
        <v>-0.17533081285444232</v>
      </c>
      <c r="N942" s="15">
        <v>-0.99810964083175802</v>
      </c>
      <c r="O942" s="16">
        <v>0</v>
      </c>
    </row>
    <row r="943" spans="10:15" x14ac:dyDescent="0.25">
      <c r="J943" s="38">
        <v>6</v>
      </c>
      <c r="K943" s="293">
        <v>3762.9667373141956</v>
      </c>
      <c r="L943" s="15">
        <v>0.17362260973232785</v>
      </c>
      <c r="M943" s="15">
        <v>-0.17504186812251038</v>
      </c>
      <c r="N943" s="15">
        <v>-0.99858074160981747</v>
      </c>
      <c r="O943" s="16">
        <v>0</v>
      </c>
    </row>
    <row r="944" spans="10:15" x14ac:dyDescent="0.25">
      <c r="J944" s="38">
        <v>6</v>
      </c>
      <c r="K944" s="293">
        <v>3885.0786882692764</v>
      </c>
      <c r="L944" s="15">
        <v>0.1825092836388944</v>
      </c>
      <c r="M944" s="15">
        <v>-0.16742184952474584</v>
      </c>
      <c r="N944" s="15">
        <v>-1.0150874341141485</v>
      </c>
      <c r="O944" s="16">
        <v>0</v>
      </c>
    </row>
    <row r="945" spans="10:15" x14ac:dyDescent="0.25">
      <c r="J945" s="38">
        <v>6</v>
      </c>
      <c r="K945" s="293">
        <v>3960.8666022448524</v>
      </c>
      <c r="L945" s="15">
        <v>0.1927698902351396</v>
      </c>
      <c r="M945" s="15">
        <v>-0.16848782179935082</v>
      </c>
      <c r="N945" s="15">
        <v>-1.024282068435789</v>
      </c>
      <c r="O945" s="16">
        <v>0</v>
      </c>
    </row>
    <row r="946" spans="10:15" x14ac:dyDescent="0.25">
      <c r="J946" s="38">
        <v>6</v>
      </c>
      <c r="K946" s="293">
        <v>5037.0208665170194</v>
      </c>
      <c r="L946" s="15">
        <v>0.26505950001537465</v>
      </c>
      <c r="M946" s="15">
        <v>-9.532302204729251E-2</v>
      </c>
      <c r="N946" s="15">
        <v>-1.1697364779680821</v>
      </c>
      <c r="O946" s="16">
        <v>0</v>
      </c>
    </row>
    <row r="947" spans="10:15" x14ac:dyDescent="0.25">
      <c r="J947" s="38">
        <v>6</v>
      </c>
      <c r="K947" s="293">
        <v>5058.9660459142724</v>
      </c>
      <c r="L947" s="15">
        <v>0.26674240833817009</v>
      </c>
      <c r="M947" s="15">
        <v>-9.3853810341208002E-2</v>
      </c>
      <c r="N947" s="15">
        <v>-1.1728885979969621</v>
      </c>
      <c r="O947" s="16">
        <v>0</v>
      </c>
    </row>
    <row r="948" spans="10:15" x14ac:dyDescent="0.25">
      <c r="J948" s="38">
        <v>6</v>
      </c>
      <c r="K948" s="293">
        <v>8640.0764453134634</v>
      </c>
      <c r="L948" s="15">
        <v>0.38202117958281645</v>
      </c>
      <c r="M948" s="15">
        <v>-0.34998069355328992</v>
      </c>
      <c r="N948" s="15">
        <v>0.96795951397047342</v>
      </c>
      <c r="O948" s="16">
        <v>0</v>
      </c>
    </row>
    <row r="949" spans="10:15" x14ac:dyDescent="0.25">
      <c r="J949" s="38">
        <v>6</v>
      </c>
      <c r="K949" s="293">
        <v>8640.838808275681</v>
      </c>
      <c r="L949" s="15">
        <v>0.38288991504116476</v>
      </c>
      <c r="M949" s="15">
        <v>-0.35084548009136773</v>
      </c>
      <c r="N949" s="15">
        <v>0.96795556505020297</v>
      </c>
      <c r="O949" s="16">
        <v>0</v>
      </c>
    </row>
    <row r="950" spans="10:15" x14ac:dyDescent="0.25">
      <c r="J950" s="38">
        <v>6</v>
      </c>
      <c r="K950" s="293">
        <v>8649.5774979230227</v>
      </c>
      <c r="L950" s="15">
        <v>0.38331509981821321</v>
      </c>
      <c r="M950" s="15">
        <v>-0.35205764532659922</v>
      </c>
      <c r="N950" s="15">
        <v>0.96874254550838601</v>
      </c>
      <c r="O950" s="16">
        <v>0</v>
      </c>
    </row>
    <row r="951" spans="10:15" x14ac:dyDescent="0.25">
      <c r="J951" s="38">
        <v>6</v>
      </c>
      <c r="K951" s="293">
        <v>8586.6427795785403</v>
      </c>
      <c r="L951" s="15">
        <v>0.38373925325974251</v>
      </c>
      <c r="M951" s="15">
        <v>-0.34699826092636293</v>
      </c>
      <c r="N951" s="15">
        <v>0.96325900766662054</v>
      </c>
      <c r="O951" s="16">
        <v>0</v>
      </c>
    </row>
    <row r="952" spans="10:15" x14ac:dyDescent="0.25">
      <c r="J952" s="38">
        <v>6</v>
      </c>
      <c r="K952" s="293">
        <v>1971.3432904349706</v>
      </c>
      <c r="L952" s="15">
        <v>0.10263196985861095</v>
      </c>
      <c r="M952" s="15">
        <v>0.58979622152300437</v>
      </c>
      <c r="N952" s="15">
        <v>0.30757180861838462</v>
      </c>
      <c r="O952" s="16">
        <v>0</v>
      </c>
    </row>
    <row r="953" spans="10:15" x14ac:dyDescent="0.25">
      <c r="J953" s="38">
        <v>6</v>
      </c>
      <c r="K953" s="293">
        <v>1877.6583994406608</v>
      </c>
      <c r="L953" s="15">
        <v>0.10579048138889396</v>
      </c>
      <c r="M953" s="15">
        <v>0.57770606283560699</v>
      </c>
      <c r="N953" s="15">
        <v>0.3165034557754991</v>
      </c>
      <c r="O953" s="16">
        <v>0</v>
      </c>
    </row>
    <row r="954" spans="10:15" x14ac:dyDescent="0.25">
      <c r="J954" s="38">
        <v>6</v>
      </c>
      <c r="K954" s="293">
        <v>1867.2334697402957</v>
      </c>
      <c r="L954" s="15">
        <v>0.10705710364413437</v>
      </c>
      <c r="M954" s="15">
        <v>0.57649551506206798</v>
      </c>
      <c r="N954" s="15">
        <v>0.31644738129379768</v>
      </c>
      <c r="O954" s="16">
        <v>0</v>
      </c>
    </row>
    <row r="955" spans="10:15" x14ac:dyDescent="0.25">
      <c r="J955" s="38">
        <v>6</v>
      </c>
      <c r="K955" s="293">
        <v>1866.8334027319777</v>
      </c>
      <c r="L955" s="15">
        <v>0.10717200058127187</v>
      </c>
      <c r="M955" s="15">
        <v>0.57641489397377565</v>
      </c>
      <c r="N955" s="15">
        <v>0.31641310544495244</v>
      </c>
      <c r="O955" s="16">
        <v>0</v>
      </c>
    </row>
    <row r="956" spans="10:15" x14ac:dyDescent="0.25">
      <c r="J956" s="38">
        <v>6</v>
      </c>
      <c r="K956" s="293">
        <v>4857.9897779911416</v>
      </c>
      <c r="L956" s="15">
        <v>4.1473673002186281E-14</v>
      </c>
      <c r="M956" s="15">
        <v>-1.0000000000000835</v>
      </c>
      <c r="N956" s="15">
        <v>4.2059308949585576E-14</v>
      </c>
      <c r="O956" s="16">
        <v>0</v>
      </c>
    </row>
    <row r="957" spans="10:15" x14ac:dyDescent="0.25">
      <c r="J957" s="38">
        <v>6</v>
      </c>
      <c r="K957" s="293">
        <v>5525.7333924110108</v>
      </c>
      <c r="L957" s="15">
        <v>0.5311652537848861</v>
      </c>
      <c r="M957" s="15">
        <v>-0.21780444577309904</v>
      </c>
      <c r="N957" s="15">
        <v>0.68663919198821299</v>
      </c>
      <c r="O957" s="16">
        <v>0</v>
      </c>
    </row>
    <row r="958" spans="10:15" x14ac:dyDescent="0.25">
      <c r="J958" s="38">
        <v>6</v>
      </c>
      <c r="K958" s="293">
        <v>22405.166783094654</v>
      </c>
      <c r="L958" s="15">
        <v>-1.9805565257887994</v>
      </c>
      <c r="M958" s="15">
        <v>1.0886016998486436</v>
      </c>
      <c r="N958" s="15">
        <v>1.8919548259401557</v>
      </c>
      <c r="O958" s="16">
        <v>0</v>
      </c>
    </row>
    <row r="959" spans="10:15" x14ac:dyDescent="0.25">
      <c r="J959" s="38">
        <v>6</v>
      </c>
      <c r="K959" s="293">
        <v>22658.733159299678</v>
      </c>
      <c r="L959" s="15">
        <v>-2.0069875166836773</v>
      </c>
      <c r="M959" s="15">
        <v>1.0952343565988851</v>
      </c>
      <c r="N959" s="15">
        <v>1.9117531600847921</v>
      </c>
      <c r="O959" s="16">
        <v>0</v>
      </c>
    </row>
    <row r="960" spans="10:15" x14ac:dyDescent="0.25">
      <c r="J960" s="38">
        <v>6</v>
      </c>
      <c r="K960" s="293">
        <v>22713.68926709297</v>
      </c>
      <c r="L960" s="15">
        <v>-2.0122970978848995</v>
      </c>
      <c r="M960" s="15">
        <v>1.0978848991637977</v>
      </c>
      <c r="N960" s="15">
        <v>1.914412198721102</v>
      </c>
      <c r="O960" s="16">
        <v>0</v>
      </c>
    </row>
    <row r="961" spans="10:15" x14ac:dyDescent="0.25">
      <c r="J961" s="38">
        <v>6</v>
      </c>
      <c r="K961" s="293">
        <v>22783.997651284892</v>
      </c>
      <c r="L961" s="15">
        <v>-2.0197765760075792</v>
      </c>
      <c r="M961" s="15">
        <v>1.0993565704811907</v>
      </c>
      <c r="N961" s="15">
        <v>1.9204200055263887</v>
      </c>
      <c r="O961" s="16">
        <v>0</v>
      </c>
    </row>
    <row r="962" spans="10:15" x14ac:dyDescent="0.25">
      <c r="J962" s="38">
        <v>6</v>
      </c>
      <c r="K962" s="293">
        <v>2225.4384900173254</v>
      </c>
      <c r="L962" s="15">
        <v>-0.3312793911393449</v>
      </c>
      <c r="M962" s="15">
        <v>-6.0329180760663313E-2</v>
      </c>
      <c r="N962" s="15">
        <v>-0.6083914280999918</v>
      </c>
      <c r="O962" s="16">
        <v>0</v>
      </c>
    </row>
    <row r="963" spans="10:15" x14ac:dyDescent="0.25">
      <c r="J963" s="38">
        <v>6</v>
      </c>
      <c r="K963" s="293">
        <v>2208.7428612437498</v>
      </c>
      <c r="L963" s="15">
        <v>-0.32960152143100635</v>
      </c>
      <c r="M963" s="15">
        <v>-6.2282300292957497E-2</v>
      </c>
      <c r="N963" s="15">
        <v>-0.60811617827603626</v>
      </c>
      <c r="O963" s="16">
        <v>0</v>
      </c>
    </row>
    <row r="964" spans="10:15" x14ac:dyDescent="0.25">
      <c r="J964" s="38">
        <v>6</v>
      </c>
      <c r="K964" s="293">
        <v>1288.7580390860865</v>
      </c>
      <c r="L964" s="15">
        <v>-0.23684880906890846</v>
      </c>
      <c r="M964" s="15">
        <v>-0.18691886383900141</v>
      </c>
      <c r="N964" s="15">
        <v>-0.57623232709209027</v>
      </c>
      <c r="O964" s="16">
        <v>0</v>
      </c>
    </row>
    <row r="965" spans="10:15" x14ac:dyDescent="0.25">
      <c r="J965" s="38">
        <v>6</v>
      </c>
      <c r="K965" s="293">
        <v>22006.085342720249</v>
      </c>
      <c r="L965" s="15">
        <v>-2.7189791727779409</v>
      </c>
      <c r="M965" s="15">
        <v>0.79788794367849813</v>
      </c>
      <c r="N965" s="15">
        <v>0.92109122909944274</v>
      </c>
      <c r="O965" s="16">
        <v>0</v>
      </c>
    </row>
    <row r="966" spans="10:15" x14ac:dyDescent="0.25">
      <c r="J966" s="38">
        <v>6</v>
      </c>
      <c r="K966" s="293">
        <v>22002.525956631413</v>
      </c>
      <c r="L966" s="15">
        <v>-2.7187102829321712</v>
      </c>
      <c r="M966" s="15">
        <v>0.79776313473984728</v>
      </c>
      <c r="N966" s="15">
        <v>0.92094714819232371</v>
      </c>
      <c r="O966" s="16">
        <v>0</v>
      </c>
    </row>
    <row r="967" spans="10:15" x14ac:dyDescent="0.25">
      <c r="J967" s="38">
        <v>6</v>
      </c>
      <c r="K967" s="293">
        <v>1068.3922292065915</v>
      </c>
      <c r="L967" s="15">
        <v>-0.22044036204798662</v>
      </c>
      <c r="M967" s="15">
        <v>-0.22961519962245205</v>
      </c>
      <c r="N967" s="15">
        <v>-0.54994443832956141</v>
      </c>
      <c r="O967" s="16">
        <v>0</v>
      </c>
    </row>
    <row r="968" spans="10:15" x14ac:dyDescent="0.25">
      <c r="J968" s="38">
        <v>6</v>
      </c>
      <c r="K968" s="293">
        <v>1062.9451091593701</v>
      </c>
      <c r="L968" s="15">
        <v>-0.22283536946536725</v>
      </c>
      <c r="M968" s="15">
        <v>-0.2286835945290604</v>
      </c>
      <c r="N968" s="15">
        <v>-0.5484810360055723</v>
      </c>
      <c r="O968" s="16">
        <v>0</v>
      </c>
    </row>
    <row r="969" spans="10:15" x14ac:dyDescent="0.25">
      <c r="J969" s="38">
        <v>6</v>
      </c>
      <c r="K969" s="293">
        <v>1055.0688494801457</v>
      </c>
      <c r="L969" s="15">
        <v>-0.22690543884275891</v>
      </c>
      <c r="M969" s="15">
        <v>-0.22690543884275891</v>
      </c>
      <c r="N969" s="15">
        <v>-0.54618912231448213</v>
      </c>
      <c r="O969" s="16">
        <v>0</v>
      </c>
    </row>
    <row r="970" spans="10:15" x14ac:dyDescent="0.25">
      <c r="J970" s="38">
        <v>6</v>
      </c>
      <c r="K970" s="293">
        <v>1055.0757849720746</v>
      </c>
      <c r="L970" s="15">
        <v>-0.22693856429960685</v>
      </c>
      <c r="M970" s="15">
        <v>-0.22687908545325852</v>
      </c>
      <c r="N970" s="15">
        <v>-0.54618235024713457</v>
      </c>
      <c r="O970" s="16">
        <v>0</v>
      </c>
    </row>
    <row r="971" spans="10:15" x14ac:dyDescent="0.25">
      <c r="J971" s="38">
        <v>6</v>
      </c>
      <c r="K971" s="293">
        <v>1049.8205828712244</v>
      </c>
      <c r="L971" s="15">
        <v>-0.22850397963515451</v>
      </c>
      <c r="M971" s="15">
        <v>-0.22850397963515451</v>
      </c>
      <c r="N971" s="15">
        <v>-0.54299204072969098</v>
      </c>
      <c r="O971" s="16">
        <v>0</v>
      </c>
    </row>
    <row r="972" spans="10:15" x14ac:dyDescent="0.25">
      <c r="J972" s="38">
        <v>6</v>
      </c>
      <c r="K972" s="293">
        <v>1049.3125525727962</v>
      </c>
      <c r="L972" s="15">
        <v>-0.22871697984900427</v>
      </c>
      <c r="M972" s="15">
        <v>-0.22861793233132727</v>
      </c>
      <c r="N972" s="15">
        <v>-0.54266508781966849</v>
      </c>
      <c r="O972" s="16">
        <v>0</v>
      </c>
    </row>
    <row r="973" spans="10:15" x14ac:dyDescent="0.25">
      <c r="J973" s="38">
        <v>6</v>
      </c>
      <c r="K973" s="293">
        <v>1051.4822644187493</v>
      </c>
      <c r="L973" s="15">
        <v>-0.25360914097572967</v>
      </c>
      <c r="M973" s="15">
        <v>-0.21075027376681324</v>
      </c>
      <c r="N973" s="15">
        <v>-0.53564058525745717</v>
      </c>
      <c r="O973" s="16">
        <v>0</v>
      </c>
    </row>
    <row r="974" spans="10:15" x14ac:dyDescent="0.25">
      <c r="J974" s="38">
        <v>6</v>
      </c>
      <c r="K974" s="293">
        <v>1006.597256418784</v>
      </c>
      <c r="L974" s="15">
        <v>-0.25777702009686521</v>
      </c>
      <c r="M974" s="15">
        <v>-0.23049212306849592</v>
      </c>
      <c r="N974" s="15">
        <v>-0.51173085683463893</v>
      </c>
      <c r="O974" s="16">
        <v>0</v>
      </c>
    </row>
    <row r="975" spans="10:15" x14ac:dyDescent="0.25">
      <c r="J975" s="38">
        <v>6</v>
      </c>
      <c r="K975" s="293">
        <v>1026.042749628074</v>
      </c>
      <c r="L975" s="15">
        <v>-0.26596882877847317</v>
      </c>
      <c r="M975" s="15">
        <v>-0.21477287804492473</v>
      </c>
      <c r="N975" s="15">
        <v>-0.51925829317660221</v>
      </c>
      <c r="O975" s="16">
        <v>0</v>
      </c>
    </row>
    <row r="976" spans="10:15" x14ac:dyDescent="0.25">
      <c r="J976" s="38">
        <v>6</v>
      </c>
      <c r="K976" s="293">
        <v>1026.5572395896572</v>
      </c>
      <c r="L976" s="15">
        <v>-0.26609166353704578</v>
      </c>
      <c r="M976" s="15">
        <v>-0.21471270080165356</v>
      </c>
      <c r="N976" s="15">
        <v>-0.51919563566130067</v>
      </c>
      <c r="O976" s="16">
        <v>0</v>
      </c>
    </row>
    <row r="977" spans="10:15" x14ac:dyDescent="0.25">
      <c r="J977" s="38">
        <v>6</v>
      </c>
      <c r="K977" s="293">
        <v>1010.1137655937334</v>
      </c>
      <c r="L977" s="15">
        <v>-0.26804464907755182</v>
      </c>
      <c r="M977" s="15">
        <v>-0.2215516486144852</v>
      </c>
      <c r="N977" s="15">
        <v>-0.51040370230796295</v>
      </c>
      <c r="O977" s="16">
        <v>0</v>
      </c>
    </row>
    <row r="978" spans="10:15" x14ac:dyDescent="0.25">
      <c r="J978" s="38">
        <v>6</v>
      </c>
      <c r="K978" s="293">
        <v>1009.2712066473987</v>
      </c>
      <c r="L978" s="15">
        <v>-0.26813444864384167</v>
      </c>
      <c r="M978" s="15">
        <v>-0.22192363272565582</v>
      </c>
      <c r="N978" s="15">
        <v>-0.50994191863050242</v>
      </c>
      <c r="O978" s="16">
        <v>0</v>
      </c>
    </row>
    <row r="979" spans="10:15" x14ac:dyDescent="0.25">
      <c r="J979" s="38">
        <v>6</v>
      </c>
      <c r="K979" s="293">
        <v>1108.4228445932474</v>
      </c>
      <c r="L979" s="15">
        <v>-0.30935177494803617</v>
      </c>
      <c r="M979" s="15">
        <v>-0.22439927759822931</v>
      </c>
      <c r="N979" s="15">
        <v>-0.46624894745373457</v>
      </c>
      <c r="O979" s="16">
        <v>0</v>
      </c>
    </row>
    <row r="980" spans="10:15" x14ac:dyDescent="0.25">
      <c r="J980" s="38">
        <v>6</v>
      </c>
      <c r="K980" s="293">
        <v>2267.0861826538044</v>
      </c>
      <c r="L980" s="15">
        <v>-0.59036676374226427</v>
      </c>
      <c r="M980" s="15">
        <v>-8.8050600655260283E-2</v>
      </c>
      <c r="N980" s="15">
        <v>-0.32158263560247546</v>
      </c>
      <c r="O980" s="16">
        <v>0</v>
      </c>
    </row>
    <row r="981" spans="10:15" x14ac:dyDescent="0.25">
      <c r="J981" s="38">
        <v>6</v>
      </c>
      <c r="K981" s="293">
        <v>865.88483428619554</v>
      </c>
      <c r="L981" s="15">
        <v>-0.30364060409278476</v>
      </c>
      <c r="M981" s="15">
        <v>-0.31281404684151926</v>
      </c>
      <c r="N981" s="15">
        <v>-0.38354534906569598</v>
      </c>
      <c r="O981" s="16">
        <v>0</v>
      </c>
    </row>
    <row r="982" spans="10:15" x14ac:dyDescent="0.25">
      <c r="J982" s="38">
        <v>6</v>
      </c>
      <c r="K982" s="293">
        <v>2323.1475643703775</v>
      </c>
      <c r="L982" s="15">
        <v>-0.6037290584949444</v>
      </c>
      <c r="M982" s="15">
        <v>-8.2214368755760811E-2</v>
      </c>
      <c r="N982" s="15">
        <v>-0.31405657274929483</v>
      </c>
      <c r="O982" s="16">
        <v>0</v>
      </c>
    </row>
    <row r="983" spans="10:15" x14ac:dyDescent="0.25">
      <c r="J983" s="38">
        <v>6</v>
      </c>
      <c r="K983" s="293">
        <v>2315.7664309599468</v>
      </c>
      <c r="L983" s="15">
        <v>-0.60283494679278748</v>
      </c>
      <c r="M983" s="15">
        <v>-8.3136269583210173E-2</v>
      </c>
      <c r="N983" s="15">
        <v>-0.31402878362400233</v>
      </c>
      <c r="O983" s="16">
        <v>0</v>
      </c>
    </row>
    <row r="984" spans="10:15" x14ac:dyDescent="0.25">
      <c r="J984" s="38">
        <v>6</v>
      </c>
      <c r="K984" s="293">
        <v>2313.6069291462145</v>
      </c>
      <c r="L984" s="15">
        <v>-0.60241294720639516</v>
      </c>
      <c r="M984" s="15">
        <v>-8.3308525392946253E-2</v>
      </c>
      <c r="N984" s="15">
        <v>-0.31427852740065865</v>
      </c>
      <c r="O984" s="16">
        <v>0</v>
      </c>
    </row>
    <row r="985" spans="10:15" x14ac:dyDescent="0.25">
      <c r="J985" s="38">
        <v>6</v>
      </c>
      <c r="K985" s="293">
        <v>2315.6961194553755</v>
      </c>
      <c r="L985" s="15">
        <v>-0.60285383066378473</v>
      </c>
      <c r="M985" s="15">
        <v>-8.313473369173642E-2</v>
      </c>
      <c r="N985" s="15">
        <v>-0.31401143564447892</v>
      </c>
      <c r="O985" s="16">
        <v>0</v>
      </c>
    </row>
    <row r="986" spans="10:15" x14ac:dyDescent="0.25">
      <c r="J986" s="38">
        <v>6</v>
      </c>
      <c r="K986" s="293">
        <v>2216.4503378686982</v>
      </c>
      <c r="L986" s="15">
        <v>-0.58457188816579519</v>
      </c>
      <c r="M986" s="15">
        <v>-0.10025777387638886</v>
      </c>
      <c r="N986" s="15">
        <v>-0.31517033795781596</v>
      </c>
      <c r="O986" s="16">
        <v>0</v>
      </c>
    </row>
    <row r="987" spans="10:15" x14ac:dyDescent="0.25">
      <c r="J987" s="38">
        <v>6</v>
      </c>
      <c r="K987" s="293">
        <v>848.89819582038581</v>
      </c>
      <c r="L987" s="15">
        <v>-0.3106787249733437</v>
      </c>
      <c r="M987" s="15">
        <v>-0.31859113253254123</v>
      </c>
      <c r="N987" s="15">
        <v>-0.37073014249411512</v>
      </c>
      <c r="O987" s="16">
        <v>0</v>
      </c>
    </row>
    <row r="988" spans="10:15" x14ac:dyDescent="0.25">
      <c r="J988" s="38">
        <v>6</v>
      </c>
      <c r="K988" s="293">
        <v>849.33088949759599</v>
      </c>
      <c r="L988" s="15">
        <v>-0.31122539275115918</v>
      </c>
      <c r="M988" s="15">
        <v>-0.31716161857208591</v>
      </c>
      <c r="N988" s="15">
        <v>-0.37161298867675485</v>
      </c>
      <c r="O988" s="16">
        <v>0</v>
      </c>
    </row>
    <row r="989" spans="10:15" x14ac:dyDescent="0.25">
      <c r="J989" s="38">
        <v>6</v>
      </c>
      <c r="K989" s="293">
        <v>838.81232745310388</v>
      </c>
      <c r="L989" s="15">
        <v>-0.31495494522918727</v>
      </c>
      <c r="M989" s="15">
        <v>-0.32286159925600311</v>
      </c>
      <c r="N989" s="15">
        <v>-0.36218345551480968</v>
      </c>
      <c r="O989" s="16">
        <v>0</v>
      </c>
    </row>
    <row r="990" spans="10:15" x14ac:dyDescent="0.25">
      <c r="J990" s="38">
        <v>6</v>
      </c>
      <c r="K990" s="293">
        <v>838.1322748945081</v>
      </c>
      <c r="L990" s="15">
        <v>-0.31516341690296545</v>
      </c>
      <c r="M990" s="15">
        <v>-0.32328483029178218</v>
      </c>
      <c r="N990" s="15">
        <v>-0.36155175280525231</v>
      </c>
      <c r="O990" s="16">
        <v>0</v>
      </c>
    </row>
    <row r="991" spans="10:15" x14ac:dyDescent="0.25">
      <c r="J991" s="38">
        <v>6</v>
      </c>
      <c r="K991" s="293">
        <v>837.44679661987016</v>
      </c>
      <c r="L991" s="15">
        <v>-0.31545410676811547</v>
      </c>
      <c r="M991" s="15">
        <v>-0.32378098733012378</v>
      </c>
      <c r="N991" s="15">
        <v>-0.36076490590176075</v>
      </c>
      <c r="O991" s="16">
        <v>0</v>
      </c>
    </row>
    <row r="992" spans="10:15" x14ac:dyDescent="0.25">
      <c r="J992" s="38">
        <v>6</v>
      </c>
      <c r="K992" s="293">
        <v>876.23842458955971</v>
      </c>
      <c r="L992" s="15">
        <v>-0.33157796240111154</v>
      </c>
      <c r="M992" s="15">
        <v>-0.34145688604077468</v>
      </c>
      <c r="N992" s="15">
        <v>-0.32696515155811379</v>
      </c>
      <c r="O992" s="16">
        <v>0</v>
      </c>
    </row>
    <row r="993" spans="10:15" x14ac:dyDescent="0.25">
      <c r="J993" s="38">
        <v>6</v>
      </c>
      <c r="K993" s="293">
        <v>873.21960732397804</v>
      </c>
      <c r="L993" s="15">
        <v>-0.33133283999900426</v>
      </c>
      <c r="M993" s="15">
        <v>-0.34146542925744128</v>
      </c>
      <c r="N993" s="15">
        <v>-0.32720173074355441</v>
      </c>
      <c r="O993" s="16">
        <v>0</v>
      </c>
    </row>
    <row r="994" spans="10:15" x14ac:dyDescent="0.25">
      <c r="J994" s="38">
        <v>6</v>
      </c>
      <c r="K994" s="293">
        <v>853.5253804338148</v>
      </c>
      <c r="L994" s="15">
        <v>-0.33082938578526527</v>
      </c>
      <c r="M994" s="15">
        <v>-0.33976145530960056</v>
      </c>
      <c r="N994" s="15">
        <v>-0.32940915890513423</v>
      </c>
      <c r="O994" s="16">
        <v>0</v>
      </c>
    </row>
    <row r="995" spans="10:15" x14ac:dyDescent="0.25">
      <c r="J995" s="38">
        <v>6</v>
      </c>
      <c r="K995" s="293">
        <v>843.59600340709108</v>
      </c>
      <c r="L995" s="15">
        <v>-0.32919083797426124</v>
      </c>
      <c r="M995" s="15">
        <v>-0.34112670423599523</v>
      </c>
      <c r="N995" s="15">
        <v>-0.32968245778974364</v>
      </c>
      <c r="O995" s="16">
        <v>0</v>
      </c>
    </row>
    <row r="996" spans="10:15" x14ac:dyDescent="0.25">
      <c r="J996" s="38">
        <v>6</v>
      </c>
      <c r="K996" s="293">
        <v>818.33300400084681</v>
      </c>
      <c r="L996" s="15">
        <v>-0.3236929390752995</v>
      </c>
      <c r="M996" s="15">
        <v>-0.34382203017192237</v>
      </c>
      <c r="N996" s="15">
        <v>-0.33248503075277802</v>
      </c>
      <c r="O996" s="16">
        <v>0</v>
      </c>
    </row>
    <row r="997" spans="10:15" x14ac:dyDescent="0.25">
      <c r="J997" s="38">
        <v>6</v>
      </c>
      <c r="K997" s="293">
        <v>817.85693996742918</v>
      </c>
      <c r="L997" s="15">
        <v>-0.32388684612822416</v>
      </c>
      <c r="M997" s="15">
        <v>-0.34385900575360506</v>
      </c>
      <c r="N997" s="15">
        <v>-0.33225414811817078</v>
      </c>
      <c r="O997" s="16">
        <v>0</v>
      </c>
    </row>
    <row r="998" spans="10:15" x14ac:dyDescent="0.25">
      <c r="J998" s="38">
        <v>6</v>
      </c>
      <c r="K998" s="293">
        <v>817.51355627807493</v>
      </c>
      <c r="L998" s="15">
        <v>-0.32402324305213631</v>
      </c>
      <c r="M998" s="15">
        <v>-0.34371021232384968</v>
      </c>
      <c r="N998" s="15">
        <v>-0.33226654462401389</v>
      </c>
      <c r="O998" s="16">
        <v>0</v>
      </c>
    </row>
    <row r="999" spans="10:15" x14ac:dyDescent="0.25">
      <c r="J999" s="38">
        <v>6</v>
      </c>
      <c r="K999" s="293">
        <v>842.78484826428644</v>
      </c>
      <c r="L999" s="15">
        <v>-0.33136371356037997</v>
      </c>
      <c r="M999" s="15">
        <v>-0.33615322009673859</v>
      </c>
      <c r="N999" s="15">
        <v>-0.33248306634288149</v>
      </c>
      <c r="O999" s="16">
        <v>0</v>
      </c>
    </row>
    <row r="1000" spans="10:15" x14ac:dyDescent="0.25">
      <c r="J1000" s="38">
        <v>6</v>
      </c>
      <c r="K1000" s="293">
        <v>815.55724950875583</v>
      </c>
      <c r="L1000" s="15">
        <v>-0.32644853523399847</v>
      </c>
      <c r="M1000" s="15">
        <v>-0.34119719869376075</v>
      </c>
      <c r="N1000" s="15">
        <v>-0.33235426607224061</v>
      </c>
      <c r="O1000" s="16">
        <v>0</v>
      </c>
    </row>
    <row r="1001" spans="10:15" x14ac:dyDescent="0.25">
      <c r="J1001" s="38">
        <v>6</v>
      </c>
      <c r="K1001" s="293">
        <v>815.42519361886639</v>
      </c>
      <c r="L1001" s="15">
        <v>-0.32647742724239859</v>
      </c>
      <c r="M1001" s="15">
        <v>-0.34140857117862616</v>
      </c>
      <c r="N1001" s="15">
        <v>-0.33211400157897519</v>
      </c>
      <c r="O1001" s="16">
        <v>0</v>
      </c>
    </row>
    <row r="1002" spans="10:15" x14ac:dyDescent="0.25">
      <c r="J1002" s="38">
        <v>6</v>
      </c>
      <c r="K1002" s="293">
        <v>7794.0524803408971</v>
      </c>
      <c r="L1002" s="15">
        <v>-1.485821617302813E-2</v>
      </c>
      <c r="M1002" s="15">
        <v>0.10653060652359791</v>
      </c>
      <c r="N1002" s="15">
        <v>0.90832760964943016</v>
      </c>
      <c r="O1002" s="16">
        <v>0</v>
      </c>
    </row>
    <row r="1003" spans="10:15" x14ac:dyDescent="0.25">
      <c r="J1003" s="38">
        <v>6</v>
      </c>
      <c r="K1003" s="293">
        <v>4857.989777990736</v>
      </c>
      <c r="L1003" s="15">
        <v>-1.4800617579726349E-17</v>
      </c>
      <c r="M1003" s="15">
        <v>-1</v>
      </c>
      <c r="N1003" s="15">
        <v>-1.2511313421711123E-17</v>
      </c>
      <c r="O1003" s="16">
        <v>0</v>
      </c>
    </row>
    <row r="1004" spans="10:15" x14ac:dyDescent="0.25">
      <c r="J1004" s="38">
        <v>6</v>
      </c>
      <c r="K1004" s="293">
        <v>4857.9897779907351</v>
      </c>
      <c r="L1004" s="15">
        <v>-1.5066815737635091E-16</v>
      </c>
      <c r="M1004" s="15">
        <v>-0.99999999999999967</v>
      </c>
      <c r="N1004" s="15">
        <v>-1.4853857211308094E-16</v>
      </c>
      <c r="O1004" s="16">
        <v>0</v>
      </c>
    </row>
    <row r="1005" spans="10:15" x14ac:dyDescent="0.25">
      <c r="J1005" s="38">
        <v>6</v>
      </c>
      <c r="K1005" s="293">
        <v>2470.6515363279982</v>
      </c>
      <c r="L1005" s="15">
        <v>-9.6998620946123951E-2</v>
      </c>
      <c r="M1005" s="15">
        <v>-0.14255388381858469</v>
      </c>
      <c r="N1005" s="15">
        <v>-0.76044749523529143</v>
      </c>
      <c r="O1005" s="16">
        <v>0</v>
      </c>
    </row>
    <row r="1006" spans="10:15" x14ac:dyDescent="0.25">
      <c r="J1006" s="38">
        <v>6</v>
      </c>
      <c r="K1006" s="293">
        <v>2466.9080629088862</v>
      </c>
      <c r="L1006" s="15">
        <v>-9.748277804254582E-2</v>
      </c>
      <c r="M1006" s="15">
        <v>-0.14266527199242421</v>
      </c>
      <c r="N1006" s="15">
        <v>-0.75985194996503003</v>
      </c>
      <c r="O1006" s="16">
        <v>0</v>
      </c>
    </row>
    <row r="1007" spans="10:15" x14ac:dyDescent="0.25">
      <c r="J1007" s="38">
        <v>6</v>
      </c>
      <c r="K1007" s="293">
        <v>7898.4093494578219</v>
      </c>
      <c r="L1007" s="15">
        <v>-2.4073114095198869E-2</v>
      </c>
      <c r="M1007" s="15">
        <v>0.10651820396105693</v>
      </c>
      <c r="N1007" s="15">
        <v>0.91755491013414192</v>
      </c>
      <c r="O1007" s="16">
        <v>0</v>
      </c>
    </row>
    <row r="1008" spans="10:15" x14ac:dyDescent="0.25">
      <c r="J1008" s="38">
        <v>6</v>
      </c>
      <c r="K1008" s="293">
        <v>7903.2213436207858</v>
      </c>
      <c r="L1008" s="15">
        <v>-2.5292354036119756E-2</v>
      </c>
      <c r="M1008" s="15">
        <v>0.10727936683859784</v>
      </c>
      <c r="N1008" s="15">
        <v>0.918012987197522</v>
      </c>
      <c r="O1008" s="16">
        <v>0</v>
      </c>
    </row>
    <row r="1009" spans="10:15" x14ac:dyDescent="0.25">
      <c r="J1009" s="38">
        <v>6</v>
      </c>
      <c r="K1009" s="293">
        <v>3034.2365299033781</v>
      </c>
      <c r="L1009" s="15">
        <v>-0.13266901631756006</v>
      </c>
      <c r="M1009" s="15">
        <v>-5.8316051128597828E-2</v>
      </c>
      <c r="N1009" s="15">
        <v>-0.80901493255384216</v>
      </c>
      <c r="O1009" s="16">
        <v>0</v>
      </c>
    </row>
    <row r="1010" spans="10:15" x14ac:dyDescent="0.25">
      <c r="J1010" s="38">
        <v>6</v>
      </c>
      <c r="K1010" s="293">
        <v>3029.6719751245596</v>
      </c>
      <c r="L1010" s="15">
        <v>-0.13565116194493945</v>
      </c>
      <c r="M1010" s="15">
        <v>-5.7097137869585771E-2</v>
      </c>
      <c r="N1010" s="15">
        <v>-0.80725170018547476</v>
      </c>
      <c r="O1010" s="16">
        <v>0</v>
      </c>
    </row>
    <row r="1011" spans="10:15" x14ac:dyDescent="0.25">
      <c r="J1011" s="38">
        <v>6</v>
      </c>
      <c r="K1011" s="293">
        <v>11796.657249562017</v>
      </c>
      <c r="L1011" s="15">
        <v>-0.45109784627005028</v>
      </c>
      <c r="M1011" s="15">
        <v>0.23813770024023584</v>
      </c>
      <c r="N1011" s="15">
        <v>1.2129601460298145</v>
      </c>
      <c r="O1011" s="16">
        <v>0</v>
      </c>
    </row>
    <row r="1012" spans="10:15" x14ac:dyDescent="0.25">
      <c r="J1012" s="38">
        <v>6</v>
      </c>
      <c r="K1012" s="293">
        <v>2335.2403816451306</v>
      </c>
      <c r="L1012" s="15">
        <v>-0.13813362242310853</v>
      </c>
      <c r="M1012" s="15">
        <v>-0.13143093610299988</v>
      </c>
      <c r="N1012" s="15">
        <v>-0.7304354414738915</v>
      </c>
      <c r="O1012" s="16">
        <v>0</v>
      </c>
    </row>
    <row r="1013" spans="10:15" x14ac:dyDescent="0.25">
      <c r="J1013" s="38">
        <v>6</v>
      </c>
      <c r="K1013" s="293">
        <v>8538.7445298727471</v>
      </c>
      <c r="L1013" s="15">
        <v>-0.35776187724990005</v>
      </c>
      <c r="M1013" s="15">
        <v>0.39701939173073797</v>
      </c>
      <c r="N1013" s="15">
        <v>0.96074248551916219</v>
      </c>
      <c r="O1013" s="16">
        <v>0</v>
      </c>
    </row>
    <row r="1014" spans="10:15" x14ac:dyDescent="0.25">
      <c r="J1014" s="38">
        <v>6</v>
      </c>
      <c r="K1014" s="293">
        <v>2879.6469930310591</v>
      </c>
      <c r="L1014" s="15">
        <v>-0.17241675987266625</v>
      </c>
      <c r="M1014" s="15">
        <v>-5.024520347586682E-2</v>
      </c>
      <c r="N1014" s="15">
        <v>-0.77733803665146695</v>
      </c>
      <c r="O1014" s="16">
        <v>0</v>
      </c>
    </row>
    <row r="1015" spans="10:15" x14ac:dyDescent="0.25">
      <c r="J1015" s="38">
        <v>6</v>
      </c>
      <c r="K1015" s="293">
        <v>2735.1267672054164</v>
      </c>
      <c r="L1015" s="15">
        <v>-0.16653860232890222</v>
      </c>
      <c r="M1015" s="15">
        <v>-6.9913235037083701E-2</v>
      </c>
      <c r="N1015" s="15">
        <v>-0.76354816263401415</v>
      </c>
      <c r="O1015" s="16">
        <v>0</v>
      </c>
    </row>
    <row r="1016" spans="10:15" x14ac:dyDescent="0.25">
      <c r="J1016" s="38">
        <v>6</v>
      </c>
      <c r="K1016" s="293">
        <v>2866.9166695220151</v>
      </c>
      <c r="L1016" s="15">
        <v>-0.17406201816001374</v>
      </c>
      <c r="M1016" s="15">
        <v>-5.0710981668665417E-2</v>
      </c>
      <c r="N1016" s="15">
        <v>-0.77522700017132096</v>
      </c>
      <c r="O1016" s="16">
        <v>0</v>
      </c>
    </row>
    <row r="1017" spans="10:15" x14ac:dyDescent="0.25">
      <c r="J1017" s="38">
        <v>6</v>
      </c>
      <c r="K1017" s="293">
        <v>4857.9897779904259</v>
      </c>
      <c r="L1017" s="15">
        <v>-3.1624341159557162E-14</v>
      </c>
      <c r="M1017" s="15">
        <v>-0.99999999999993616</v>
      </c>
      <c r="N1017" s="15">
        <v>-3.2209977106956368E-14</v>
      </c>
      <c r="O1017" s="16">
        <v>0</v>
      </c>
    </row>
    <row r="1018" spans="10:15" x14ac:dyDescent="0.25">
      <c r="J1018" s="38">
        <v>6</v>
      </c>
      <c r="K1018" s="293">
        <v>16478.722248427672</v>
      </c>
      <c r="L1018" s="15">
        <v>-0.95597484276729561</v>
      </c>
      <c r="M1018" s="15">
        <v>-0.95440251572327039</v>
      </c>
      <c r="N1018" s="15">
        <v>0.910377358490566</v>
      </c>
      <c r="O1018" s="16">
        <v>0</v>
      </c>
    </row>
    <row r="1019" spans="10:15" x14ac:dyDescent="0.25">
      <c r="J1019" s="38">
        <v>6</v>
      </c>
      <c r="K1019" s="293">
        <v>16478.471383647797</v>
      </c>
      <c r="L1019" s="15">
        <v>-0.95597484276729561</v>
      </c>
      <c r="M1019" s="15">
        <v>-0.95440251572327039</v>
      </c>
      <c r="N1019" s="15">
        <v>0.910377358490566</v>
      </c>
      <c r="O1019" s="16">
        <v>0</v>
      </c>
    </row>
    <row r="1020" spans="10:15" x14ac:dyDescent="0.25">
      <c r="J1020" s="38">
        <v>6</v>
      </c>
      <c r="K1020" s="293">
        <v>16425.042351097174</v>
      </c>
      <c r="L1020" s="15">
        <v>-0.95297805642633227</v>
      </c>
      <c r="M1020" s="15">
        <v>-0.95297805642633227</v>
      </c>
      <c r="N1020" s="15">
        <v>0.90595611285266453</v>
      </c>
      <c r="O1020" s="16">
        <v>0</v>
      </c>
    </row>
    <row r="1021" spans="10:15" x14ac:dyDescent="0.25">
      <c r="J1021" s="38">
        <v>6</v>
      </c>
      <c r="K1021" s="293">
        <v>1318.0207273190222</v>
      </c>
      <c r="L1021" s="15">
        <v>-0.12337912777134984</v>
      </c>
      <c r="M1021" s="15">
        <v>-0.26193444992380077</v>
      </c>
      <c r="N1021" s="15">
        <v>-0.61468642230484938</v>
      </c>
      <c r="O1021" s="16">
        <v>0</v>
      </c>
    </row>
    <row r="1022" spans="10:15" x14ac:dyDescent="0.25">
      <c r="J1022" s="38">
        <v>6</v>
      </c>
      <c r="K1022" s="293">
        <v>1367.1718741090199</v>
      </c>
      <c r="L1022" s="15">
        <v>-0.14654841419789927</v>
      </c>
      <c r="M1022" s="15">
        <v>-0.23378558693495224</v>
      </c>
      <c r="N1022" s="15">
        <v>-0.61966599886714846</v>
      </c>
      <c r="O1022" s="16">
        <v>0</v>
      </c>
    </row>
    <row r="1023" spans="10:15" x14ac:dyDescent="0.25">
      <c r="J1023" s="38">
        <v>6</v>
      </c>
      <c r="K1023" s="293">
        <v>1364.0959649794968</v>
      </c>
      <c r="L1023" s="15">
        <v>-0.14737289325043529</v>
      </c>
      <c r="M1023" s="15">
        <v>-0.23360974443985025</v>
      </c>
      <c r="N1023" s="15">
        <v>-0.61901736230971438</v>
      </c>
      <c r="O1023" s="16">
        <v>0</v>
      </c>
    </row>
    <row r="1024" spans="10:15" x14ac:dyDescent="0.25">
      <c r="J1024" s="38">
        <v>6</v>
      </c>
      <c r="K1024" s="293">
        <v>1358.522288735719</v>
      </c>
      <c r="L1024" s="15">
        <v>-0.14974978755547164</v>
      </c>
      <c r="M1024" s="15">
        <v>-0.23274478330658105</v>
      </c>
      <c r="N1024" s="15">
        <v>-0.61750542913794737</v>
      </c>
      <c r="O1024" s="16">
        <v>0</v>
      </c>
    </row>
    <row r="1025" spans="10:15" x14ac:dyDescent="0.25">
      <c r="J1025" s="38">
        <v>6</v>
      </c>
      <c r="K1025" s="293">
        <v>1803.5356850509681</v>
      </c>
      <c r="L1025" s="15">
        <v>-2.1372465596301744E-2</v>
      </c>
      <c r="M1025" s="15">
        <v>-0.26694433455497252</v>
      </c>
      <c r="N1025" s="15">
        <v>-0.71168319984872574</v>
      </c>
      <c r="O1025" s="16">
        <v>0</v>
      </c>
    </row>
    <row r="1026" spans="10:15" x14ac:dyDescent="0.25">
      <c r="J1026" s="38">
        <v>6</v>
      </c>
      <c r="K1026" s="293">
        <v>1406.6503185275924</v>
      </c>
      <c r="L1026" s="15">
        <v>-0.16665578668059305</v>
      </c>
      <c r="M1026" s="15">
        <v>-0.21666980266265262</v>
      </c>
      <c r="N1026" s="15">
        <v>-0.61667441065675432</v>
      </c>
      <c r="O1026" s="16">
        <v>0</v>
      </c>
    </row>
    <row r="1027" spans="10:15" x14ac:dyDescent="0.25">
      <c r="J1027" s="38">
        <v>6</v>
      </c>
      <c r="K1027" s="293">
        <v>1318.1094552253523</v>
      </c>
      <c r="L1027" s="15">
        <v>-0.16871288864218992</v>
      </c>
      <c r="M1027" s="15">
        <v>-0.22520066608724867</v>
      </c>
      <c r="N1027" s="15">
        <v>-0.60608644527056144</v>
      </c>
      <c r="O1027" s="16">
        <v>0</v>
      </c>
    </row>
    <row r="1028" spans="10:15" x14ac:dyDescent="0.25">
      <c r="J1028" s="38">
        <v>6</v>
      </c>
      <c r="K1028" s="293">
        <v>1318.1408128240705</v>
      </c>
      <c r="L1028" s="15">
        <v>-0.16888191046520118</v>
      </c>
      <c r="M1028" s="15">
        <v>-0.22509128751917037</v>
      </c>
      <c r="N1028" s="15">
        <v>-0.60602680201562842</v>
      </c>
      <c r="O1028" s="16">
        <v>0</v>
      </c>
    </row>
    <row r="1029" spans="10:15" x14ac:dyDescent="0.25">
      <c r="J1029" s="38">
        <v>6</v>
      </c>
      <c r="K1029" s="293">
        <v>2638.5518125755557</v>
      </c>
      <c r="L1029" s="15">
        <v>-0.29258290103903656</v>
      </c>
      <c r="M1029" s="15">
        <v>-3.7031936219375965E-3</v>
      </c>
      <c r="N1029" s="15">
        <v>-0.70371390533902578</v>
      </c>
      <c r="O1029" s="16">
        <v>0</v>
      </c>
    </row>
    <row r="1030" spans="10:15" x14ac:dyDescent="0.25">
      <c r="J1030" s="38">
        <v>6</v>
      </c>
      <c r="K1030" s="293">
        <v>2634.935994351094</v>
      </c>
      <c r="L1030" s="15">
        <v>-0.29253262334819941</v>
      </c>
      <c r="M1030" s="15">
        <v>-4.1266357525608062E-3</v>
      </c>
      <c r="N1030" s="15">
        <v>-0.70334074089923981</v>
      </c>
      <c r="O1030" s="16">
        <v>0</v>
      </c>
    </row>
    <row r="1031" spans="10:15" x14ac:dyDescent="0.25">
      <c r="J1031" s="38">
        <v>6</v>
      </c>
      <c r="K1031" s="293">
        <v>2624.6487829398329</v>
      </c>
      <c r="L1031" s="15">
        <v>-0.29215536938309217</v>
      </c>
      <c r="M1031" s="15">
        <v>-5.4836252856054835E-3</v>
      </c>
      <c r="N1031" s="15">
        <v>-0.70236100533130241</v>
      </c>
      <c r="O1031" s="16">
        <v>0</v>
      </c>
    </row>
    <row r="1032" spans="10:15" x14ac:dyDescent="0.25">
      <c r="J1032" s="38">
        <v>6</v>
      </c>
      <c r="K1032" s="293">
        <v>2624.4348558512452</v>
      </c>
      <c r="L1032" s="15">
        <v>-0.29213578983282157</v>
      </c>
      <c r="M1032" s="15">
        <v>-5.5137203294828678E-3</v>
      </c>
      <c r="N1032" s="15">
        <v>-0.70235048983769555</v>
      </c>
      <c r="O1032" s="16">
        <v>0</v>
      </c>
    </row>
    <row r="1033" spans="10:15" x14ac:dyDescent="0.25">
      <c r="J1033" s="38">
        <v>7</v>
      </c>
      <c r="K1033" s="293">
        <v>24554.227695473259</v>
      </c>
      <c r="L1033" s="15">
        <v>-2.7469135802469142</v>
      </c>
      <c r="M1033" s="15">
        <v>0.81069958847736656</v>
      </c>
      <c r="N1033" s="15">
        <v>0.93621399176954767</v>
      </c>
      <c r="O1033" s="16">
        <v>0</v>
      </c>
    </row>
    <row r="1034" spans="10:15" x14ac:dyDescent="0.25">
      <c r="J1034" s="38">
        <v>7</v>
      </c>
      <c r="K1034" s="293">
        <v>807.44136744331638</v>
      </c>
      <c r="L1034" s="15">
        <v>-0.31742582015793525</v>
      </c>
      <c r="M1034" s="15">
        <v>-0.32983374025116913</v>
      </c>
      <c r="N1034" s="15">
        <v>-0.35274043959089552</v>
      </c>
      <c r="O1034" s="16">
        <v>0</v>
      </c>
    </row>
    <row r="1035" spans="10:15" x14ac:dyDescent="0.25">
      <c r="J1035" s="38">
        <v>7</v>
      </c>
      <c r="K1035" s="293">
        <v>811.17342651900924</v>
      </c>
      <c r="L1035" s="15">
        <v>-0.33208340020718741</v>
      </c>
      <c r="M1035" s="15">
        <v>-0.33564060288603237</v>
      </c>
      <c r="N1035" s="15">
        <v>-0.33227599690678028</v>
      </c>
      <c r="O1035" s="16">
        <v>0</v>
      </c>
    </row>
    <row r="1036" spans="10:15" x14ac:dyDescent="0.25">
      <c r="J1036" s="38">
        <v>7</v>
      </c>
      <c r="K1036" s="293">
        <v>1371.308700545597</v>
      </c>
      <c r="L1036" s="15">
        <v>0.19672601809751764</v>
      </c>
      <c r="M1036" s="15">
        <v>0.48607296627226421</v>
      </c>
      <c r="N1036" s="15">
        <v>0.31720101563021808</v>
      </c>
      <c r="O1036" s="16">
        <v>0</v>
      </c>
    </row>
    <row r="1037" spans="10:15" x14ac:dyDescent="0.25">
      <c r="J1037" s="38">
        <v>7</v>
      </c>
      <c r="K1037" s="293">
        <v>1346.7952556933615</v>
      </c>
      <c r="L1037" s="15">
        <v>0.19420312288373354</v>
      </c>
      <c r="M1037" s="15">
        <v>0.4845026411005553</v>
      </c>
      <c r="N1037" s="15">
        <v>0.32129423601571111</v>
      </c>
      <c r="O1037" s="16">
        <v>0</v>
      </c>
    </row>
    <row r="1038" spans="10:15" x14ac:dyDescent="0.25">
      <c r="J1038" s="38">
        <v>7</v>
      </c>
      <c r="K1038" s="293">
        <v>1422.0341338128301</v>
      </c>
      <c r="L1038" s="15">
        <v>0.33367342557914598</v>
      </c>
      <c r="M1038" s="15">
        <v>0.33262031815461235</v>
      </c>
      <c r="N1038" s="15">
        <v>0.33370625626624173</v>
      </c>
      <c r="O1038" s="16">
        <v>0</v>
      </c>
    </row>
    <row r="1039" spans="10:15" x14ac:dyDescent="0.25">
      <c r="J1039" s="38">
        <v>7</v>
      </c>
      <c r="K1039" s="293">
        <v>1633.5613902956113</v>
      </c>
      <c r="L1039" s="15">
        <v>2.8120865927047135E-2</v>
      </c>
      <c r="M1039" s="15">
        <v>-0.35899097442468375</v>
      </c>
      <c r="N1039" s="15">
        <v>-0.66912989150236335</v>
      </c>
      <c r="O1039" s="16">
        <v>0</v>
      </c>
    </row>
    <row r="1040" spans="10:15" x14ac:dyDescent="0.25">
      <c r="J1040" s="38">
        <v>7</v>
      </c>
      <c r="K1040" s="293">
        <v>4515.3286896323625</v>
      </c>
      <c r="L1040" s="15">
        <v>0.19217280726264949</v>
      </c>
      <c r="M1040" s="15">
        <v>-1.2032184668373603E-2</v>
      </c>
      <c r="N1040" s="15">
        <v>-1.1801406225942759</v>
      </c>
      <c r="O1040" s="16">
        <v>0</v>
      </c>
    </row>
    <row r="1041" spans="10:15" x14ac:dyDescent="0.25">
      <c r="J1041" s="38">
        <v>7</v>
      </c>
      <c r="K1041" s="293">
        <v>2938.8842317932385</v>
      </c>
      <c r="L1041" s="15">
        <v>0.32959224730547637</v>
      </c>
      <c r="M1041" s="15">
        <v>-0.44368252989872525</v>
      </c>
      <c r="N1041" s="15">
        <v>-0.88590971740675106</v>
      </c>
      <c r="O1041" s="16">
        <v>0</v>
      </c>
    </row>
    <row r="1042" spans="10:15" x14ac:dyDescent="0.25">
      <c r="J1042" s="38">
        <v>7</v>
      </c>
      <c r="K1042" s="293">
        <v>803.32587083629767</v>
      </c>
      <c r="L1042" s="15">
        <v>-0.31902545890646139</v>
      </c>
      <c r="M1042" s="15">
        <v>-0.33168911022957442</v>
      </c>
      <c r="N1042" s="15">
        <v>-0.34928543086396419</v>
      </c>
      <c r="O1042" s="16">
        <v>0</v>
      </c>
    </row>
    <row r="1043" spans="10:15" x14ac:dyDescent="0.25">
      <c r="J1043" s="38">
        <v>7</v>
      </c>
      <c r="K1043" s="293">
        <v>795.85301003246775</v>
      </c>
      <c r="L1043" s="15">
        <v>-0.32213550745666913</v>
      </c>
      <c r="M1043" s="15">
        <v>-0.34309052982570271</v>
      </c>
      <c r="N1043" s="15">
        <v>-0.33477396271762822</v>
      </c>
      <c r="O1043" s="16">
        <v>0</v>
      </c>
    </row>
    <row r="1044" spans="10:15" x14ac:dyDescent="0.25">
      <c r="J1044" s="38">
        <v>7</v>
      </c>
      <c r="K1044" s="293">
        <v>3526.6614339864514</v>
      </c>
      <c r="L1044" s="15">
        <v>-3.8955011106322317E-2</v>
      </c>
      <c r="M1044" s="15">
        <v>0.6635502657781609</v>
      </c>
      <c r="N1044" s="15">
        <v>0.37540474532816143</v>
      </c>
      <c r="O1044" s="16">
        <v>0</v>
      </c>
    </row>
    <row r="1045" spans="10:15" x14ac:dyDescent="0.25">
      <c r="J1045" s="38">
        <v>7</v>
      </c>
      <c r="K1045" s="293">
        <v>3256.0323277135776</v>
      </c>
      <c r="L1045" s="15">
        <v>-8.3134034916294675E-2</v>
      </c>
      <c r="M1045" s="15">
        <v>-2.3482409862612141E-2</v>
      </c>
      <c r="N1045" s="15">
        <v>-0.89338355522109314</v>
      </c>
      <c r="O1045" s="16">
        <v>0</v>
      </c>
    </row>
    <row r="1046" spans="10:15" x14ac:dyDescent="0.25">
      <c r="J1046" s="38">
        <v>7</v>
      </c>
      <c r="K1046" s="293">
        <v>1583.0914421717898</v>
      </c>
      <c r="L1046" s="15">
        <v>-5.4124576339287814E-17</v>
      </c>
      <c r="M1046" s="15">
        <v>-0.26981219481065849</v>
      </c>
      <c r="N1046" s="15">
        <v>-0.73018780518934145</v>
      </c>
      <c r="O1046" s="16">
        <v>0</v>
      </c>
    </row>
    <row r="1047" spans="10:15" x14ac:dyDescent="0.25">
      <c r="J1047" s="38">
        <v>7</v>
      </c>
      <c r="K1047" s="293">
        <v>5226.0060779970481</v>
      </c>
      <c r="L1047" s="15">
        <v>-1.6597607373077921E-15</v>
      </c>
      <c r="M1047" s="15">
        <v>-0.99999999999999656</v>
      </c>
      <c r="N1047" s="15">
        <v>-1.8292433478075314E-15</v>
      </c>
      <c r="O1047" s="16">
        <v>0</v>
      </c>
    </row>
    <row r="1048" spans="10:15" x14ac:dyDescent="0.25">
      <c r="J1048" s="38">
        <v>7</v>
      </c>
      <c r="K1048" s="293">
        <v>2584.9882411816939</v>
      </c>
      <c r="L1048" s="15">
        <v>-9.6537250786988466E-2</v>
      </c>
      <c r="M1048" s="15">
        <v>-9.3631447251594169E-2</v>
      </c>
      <c r="N1048" s="15">
        <v>-0.8098313019614175</v>
      </c>
      <c r="O1048" s="16">
        <v>0</v>
      </c>
    </row>
    <row r="1049" spans="10:15" x14ac:dyDescent="0.25">
      <c r="J1049" s="38">
        <v>7</v>
      </c>
      <c r="K1049" s="293">
        <v>3824.535394377408</v>
      </c>
      <c r="L1049" s="15">
        <v>0.40416817701112484</v>
      </c>
      <c r="M1049" s="15">
        <v>7.7728242631698932E-2</v>
      </c>
      <c r="N1049" s="15">
        <v>0.51810358035717619</v>
      </c>
      <c r="O1049" s="16">
        <v>0</v>
      </c>
    </row>
    <row r="1050" spans="10:15" x14ac:dyDescent="0.25">
      <c r="J1050" s="38">
        <v>7</v>
      </c>
      <c r="K1050" s="293">
        <v>3823.7648819197702</v>
      </c>
      <c r="L1050" s="15">
        <v>0.40420762393660542</v>
      </c>
      <c r="M1050" s="15">
        <v>7.7711399290883471E-2</v>
      </c>
      <c r="N1050" s="15">
        <v>0.51808097677251097</v>
      </c>
      <c r="O1050" s="16">
        <v>0</v>
      </c>
    </row>
    <row r="1051" spans="10:15" x14ac:dyDescent="0.25">
      <c r="J1051" s="38">
        <v>7</v>
      </c>
      <c r="K1051" s="293">
        <v>6196.4008722846283</v>
      </c>
      <c r="L1051" s="15">
        <v>0.8387255108194146</v>
      </c>
      <c r="M1051" s="15">
        <v>0.58479532163742687</v>
      </c>
      <c r="N1051" s="15">
        <v>-0.42352083245684152</v>
      </c>
      <c r="O1051" s="16">
        <v>0</v>
      </c>
    </row>
    <row r="1052" spans="10:15" x14ac:dyDescent="0.25">
      <c r="J1052" s="38">
        <v>7</v>
      </c>
      <c r="K1052" s="293">
        <v>4357.6883059913398</v>
      </c>
      <c r="L1052" s="15">
        <v>0.59171910228955793</v>
      </c>
      <c r="M1052" s="15">
        <v>0.55308812014754305</v>
      </c>
      <c r="N1052" s="15">
        <v>-0.14480722243710084</v>
      </c>
      <c r="O1052" s="16">
        <v>0</v>
      </c>
    </row>
    <row r="1053" spans="10:15" x14ac:dyDescent="0.25">
      <c r="J1053" s="38">
        <v>7</v>
      </c>
      <c r="K1053" s="293">
        <v>4196.9198943622159</v>
      </c>
      <c r="L1053" s="15">
        <v>0.57395775393089221</v>
      </c>
      <c r="M1053" s="15">
        <v>0.54587962900155107</v>
      </c>
      <c r="N1053" s="15">
        <v>-0.11983738293244335</v>
      </c>
      <c r="O1053" s="16">
        <v>0</v>
      </c>
    </row>
    <row r="1054" spans="10:15" x14ac:dyDescent="0.25">
      <c r="J1054" s="38">
        <v>7</v>
      </c>
      <c r="K1054" s="293">
        <v>14601.211269825637</v>
      </c>
      <c r="L1054" s="15">
        <v>2.5177026893902088</v>
      </c>
      <c r="M1054" s="15">
        <v>-1.4402521919022762</v>
      </c>
      <c r="N1054" s="15">
        <v>-2.0774504974879329</v>
      </c>
      <c r="O1054" s="16">
        <v>0</v>
      </c>
    </row>
    <row r="1055" spans="10:15" x14ac:dyDescent="0.25">
      <c r="J1055" s="38">
        <v>7</v>
      </c>
      <c r="K1055" s="293">
        <v>14665.819673104324</v>
      </c>
      <c r="L1055" s="15">
        <v>2.5293256292543935</v>
      </c>
      <c r="M1055" s="15">
        <v>-1.4445148013297453</v>
      </c>
      <c r="N1055" s="15">
        <v>-2.084810827924648</v>
      </c>
      <c r="O1055" s="16">
        <v>0</v>
      </c>
    </row>
    <row r="1056" spans="10:15" x14ac:dyDescent="0.25">
      <c r="J1056" s="38">
        <v>7</v>
      </c>
      <c r="K1056" s="293">
        <v>2367.5309357677897</v>
      </c>
      <c r="L1056" s="15">
        <v>0.41543843482969411</v>
      </c>
      <c r="M1056" s="15">
        <v>0.41356699424793264</v>
      </c>
      <c r="N1056" s="15">
        <v>0.17099457092237322</v>
      </c>
      <c r="O1056" s="16">
        <v>0</v>
      </c>
    </row>
    <row r="1057" spans="10:15" x14ac:dyDescent="0.25">
      <c r="J1057" s="38">
        <v>7</v>
      </c>
      <c r="K1057" s="293">
        <v>2135.2608320687964</v>
      </c>
      <c r="L1057" s="15">
        <v>0.36399981108945939</v>
      </c>
      <c r="M1057" s="15">
        <v>0.43292135777397672</v>
      </c>
      <c r="N1057" s="15">
        <v>0.20307883113656386</v>
      </c>
      <c r="O1057" s="16">
        <v>0</v>
      </c>
    </row>
    <row r="1058" spans="10:15" x14ac:dyDescent="0.25">
      <c r="J1058" s="38">
        <v>7</v>
      </c>
      <c r="K1058" s="293">
        <v>2135.2256918635449</v>
      </c>
      <c r="L1058" s="15">
        <v>0.36399475994727093</v>
      </c>
      <c r="M1058" s="15">
        <v>0.43293266367978184</v>
      </c>
      <c r="N1058" s="15">
        <v>0.20307257637294721</v>
      </c>
      <c r="O1058" s="16">
        <v>0</v>
      </c>
    </row>
    <row r="1059" spans="10:15" x14ac:dyDescent="0.25">
      <c r="J1059" s="38">
        <v>7</v>
      </c>
      <c r="K1059" s="293">
        <v>1502.8288875099847</v>
      </c>
      <c r="L1059" s="15">
        <v>0.20317544118268843</v>
      </c>
      <c r="M1059" s="15">
        <v>0.49774709144534685</v>
      </c>
      <c r="N1059" s="15">
        <v>0.29907746737196478</v>
      </c>
      <c r="O1059" s="16">
        <v>0</v>
      </c>
    </row>
    <row r="1060" spans="10:15" x14ac:dyDescent="0.25">
      <c r="J1060" s="38">
        <v>7</v>
      </c>
      <c r="K1060" s="293">
        <v>1379.2454069481253</v>
      </c>
      <c r="L1060" s="15">
        <v>0.19137624988191071</v>
      </c>
      <c r="M1060" s="15">
        <v>0.48312193278606202</v>
      </c>
      <c r="N1060" s="15">
        <v>0.32550181733202732</v>
      </c>
      <c r="O1060" s="16">
        <v>0</v>
      </c>
    </row>
    <row r="1061" spans="10:15" x14ac:dyDescent="0.25">
      <c r="J1061" s="38">
        <v>7</v>
      </c>
      <c r="K1061" s="293">
        <v>1380.7019796104962</v>
      </c>
      <c r="L1061" s="15">
        <v>0.19831628152935404</v>
      </c>
      <c r="M1061" s="15">
        <v>0.48609549683016073</v>
      </c>
      <c r="N1061" s="15">
        <v>0.31558822164048511</v>
      </c>
      <c r="O1061" s="16">
        <v>0</v>
      </c>
    </row>
    <row r="1062" spans="10:15" x14ac:dyDescent="0.25">
      <c r="J1062" s="38">
        <v>7</v>
      </c>
      <c r="K1062" s="293">
        <v>1349.1870078721101</v>
      </c>
      <c r="L1062" s="15">
        <v>0.19337739752751271</v>
      </c>
      <c r="M1062" s="15">
        <v>0.48375862993725355</v>
      </c>
      <c r="N1062" s="15">
        <v>0.3228639725352338</v>
      </c>
      <c r="O1062" s="16">
        <v>0</v>
      </c>
    </row>
    <row r="1063" spans="10:15" x14ac:dyDescent="0.25">
      <c r="J1063" s="38">
        <v>7</v>
      </c>
      <c r="K1063" s="293">
        <v>1348.5873822081523</v>
      </c>
      <c r="L1063" s="15">
        <v>0.19507989993214259</v>
      </c>
      <c r="M1063" s="15">
        <v>0.48430008319572543</v>
      </c>
      <c r="N1063" s="15">
        <v>0.32062001687213193</v>
      </c>
      <c r="O1063" s="16">
        <v>0</v>
      </c>
    </row>
    <row r="1064" spans="10:15" x14ac:dyDescent="0.25">
      <c r="J1064" s="38">
        <v>7</v>
      </c>
      <c r="K1064" s="293">
        <v>1342.925721642486</v>
      </c>
      <c r="L1064" s="15">
        <v>0.19395878089434845</v>
      </c>
      <c r="M1064" s="15">
        <v>0.48363262747484592</v>
      </c>
      <c r="N1064" s="15">
        <v>0.3224085916308056</v>
      </c>
      <c r="O1064" s="16">
        <v>0</v>
      </c>
    </row>
    <row r="1065" spans="10:15" x14ac:dyDescent="0.25">
      <c r="J1065" s="38">
        <v>7</v>
      </c>
      <c r="K1065" s="293">
        <v>1345.2779173338283</v>
      </c>
      <c r="L1065" s="15">
        <v>0.19479671872461887</v>
      </c>
      <c r="M1065" s="15">
        <v>0.48406160319928221</v>
      </c>
      <c r="N1065" s="15">
        <v>0.321141678076099</v>
      </c>
      <c r="O1065" s="16">
        <v>0</v>
      </c>
    </row>
    <row r="1066" spans="10:15" x14ac:dyDescent="0.25">
      <c r="J1066" s="38">
        <v>7</v>
      </c>
      <c r="K1066" s="293">
        <v>1341.2602595104972</v>
      </c>
      <c r="L1066" s="15">
        <v>0.19406654583739971</v>
      </c>
      <c r="M1066" s="15">
        <v>0.48384333219555115</v>
      </c>
      <c r="N1066" s="15">
        <v>0.32209012196704923</v>
      </c>
      <c r="O1066" s="16">
        <v>0</v>
      </c>
    </row>
    <row r="1067" spans="10:15" x14ac:dyDescent="0.25">
      <c r="J1067" s="38">
        <v>7</v>
      </c>
      <c r="K1067" s="293">
        <v>1340.5793701814923</v>
      </c>
      <c r="L1067" s="15">
        <v>0.1941413483316661</v>
      </c>
      <c r="M1067" s="15">
        <v>0.48374235693302925</v>
      </c>
      <c r="N1067" s="15">
        <v>0.32211629473530462</v>
      </c>
      <c r="O1067" s="16">
        <v>0</v>
      </c>
    </row>
    <row r="1068" spans="10:15" x14ac:dyDescent="0.25">
      <c r="J1068" s="38">
        <v>7</v>
      </c>
      <c r="K1068" s="293">
        <v>1339.9700216580147</v>
      </c>
      <c r="L1068" s="15">
        <v>0.19421044290880102</v>
      </c>
      <c r="M1068" s="15">
        <v>0.48369502057751507</v>
      </c>
      <c r="N1068" s="15">
        <v>0.32209453651368392</v>
      </c>
      <c r="O1068" s="16">
        <v>0</v>
      </c>
    </row>
    <row r="1069" spans="10:15" x14ac:dyDescent="0.25">
      <c r="J1069" s="38">
        <v>7</v>
      </c>
      <c r="K1069" s="293">
        <v>1339.3275517824611</v>
      </c>
      <c r="L1069" s="15">
        <v>0.19428141936449977</v>
      </c>
      <c r="M1069" s="15">
        <v>0.48361045997070351</v>
      </c>
      <c r="N1069" s="15">
        <v>0.32210812066479677</v>
      </c>
      <c r="O1069" s="16">
        <v>0</v>
      </c>
    </row>
    <row r="1070" spans="10:15" x14ac:dyDescent="0.25">
      <c r="J1070" s="38">
        <v>7</v>
      </c>
      <c r="K1070" s="293">
        <v>1339.2504544887361</v>
      </c>
      <c r="L1070" s="15">
        <v>0.194289855350681</v>
      </c>
      <c r="M1070" s="15">
        <v>0.48360481076567191</v>
      </c>
      <c r="N1070" s="15">
        <v>0.32210533388364704</v>
      </c>
      <c r="O1070" s="16">
        <v>0</v>
      </c>
    </row>
    <row r="1071" spans="10:15" x14ac:dyDescent="0.25">
      <c r="J1071" s="38">
        <v>7</v>
      </c>
      <c r="K1071" s="293">
        <v>1339.232794482102</v>
      </c>
      <c r="L1071" s="15">
        <v>0.1942916707459644</v>
      </c>
      <c r="M1071" s="15">
        <v>0.48360218304816643</v>
      </c>
      <c r="N1071" s="15">
        <v>0.32210614620586925</v>
      </c>
      <c r="O1071" s="16">
        <v>0</v>
      </c>
    </row>
    <row r="1072" spans="10:15" x14ac:dyDescent="0.25">
      <c r="J1072" s="38">
        <v>7</v>
      </c>
      <c r="K1072" s="293">
        <v>1339.1515678807123</v>
      </c>
      <c r="L1072" s="15">
        <v>0.19430261172685706</v>
      </c>
      <c r="M1072" s="15">
        <v>0.48358792839345982</v>
      </c>
      <c r="N1072" s="15">
        <v>0.3221094598796832</v>
      </c>
      <c r="O1072" s="16">
        <v>0</v>
      </c>
    </row>
    <row r="1073" spans="10:15" x14ac:dyDescent="0.25">
      <c r="J1073" s="38">
        <v>7</v>
      </c>
      <c r="K1073" s="293">
        <v>1339.0395736305036</v>
      </c>
      <c r="L1073" s="15">
        <v>0.19432307076631924</v>
      </c>
      <c r="M1073" s="15">
        <v>0.48354761532312163</v>
      </c>
      <c r="N1073" s="15">
        <v>0.32212931391055916</v>
      </c>
      <c r="O1073" s="16">
        <v>0</v>
      </c>
    </row>
    <row r="1074" spans="10:15" x14ac:dyDescent="0.25">
      <c r="J1074" s="38">
        <v>7</v>
      </c>
      <c r="K1074" s="293">
        <v>1338.9975604910878</v>
      </c>
      <c r="L1074" s="15">
        <v>0.19434690354151049</v>
      </c>
      <c r="M1074" s="15">
        <v>0.4835150809059004</v>
      </c>
      <c r="N1074" s="15">
        <v>0.32213801555258909</v>
      </c>
      <c r="O1074" s="16">
        <v>0</v>
      </c>
    </row>
    <row r="1075" spans="10:15" x14ac:dyDescent="0.25">
      <c r="J1075" s="38">
        <v>7</v>
      </c>
      <c r="K1075" s="293">
        <v>1339.0572759789154</v>
      </c>
      <c r="L1075" s="15">
        <v>0.19480921133513646</v>
      </c>
      <c r="M1075" s="15">
        <v>0.48303321705188096</v>
      </c>
      <c r="N1075" s="15">
        <v>0.32215757161298253</v>
      </c>
      <c r="O1075" s="16">
        <v>0</v>
      </c>
    </row>
    <row r="1076" spans="10:15" x14ac:dyDescent="0.25">
      <c r="J1076" s="38">
        <v>7</v>
      </c>
      <c r="K1076" s="293">
        <v>1339.3838936098009</v>
      </c>
      <c r="L1076" s="15">
        <v>0.19516790989173896</v>
      </c>
      <c r="M1076" s="15">
        <v>0.48270524750257421</v>
      </c>
      <c r="N1076" s="15">
        <v>0.32212684260568697</v>
      </c>
      <c r="O1076" s="16">
        <v>0</v>
      </c>
    </row>
    <row r="1077" spans="10:15" x14ac:dyDescent="0.25">
      <c r="J1077" s="38">
        <v>7</v>
      </c>
      <c r="K1077" s="293">
        <v>1427.1684696007217</v>
      </c>
      <c r="L1077" s="15">
        <v>0.33237016533329283</v>
      </c>
      <c r="M1077" s="15">
        <v>0.33342446092335032</v>
      </c>
      <c r="N1077" s="15">
        <v>0.33420537374335679</v>
      </c>
      <c r="O1077" s="16">
        <v>0</v>
      </c>
    </row>
    <row r="1078" spans="10:15" x14ac:dyDescent="0.25">
      <c r="J1078" s="38">
        <v>7</v>
      </c>
      <c r="K1078" s="293">
        <v>1416.5322517623792</v>
      </c>
      <c r="L1078" s="15">
        <v>0.33309127184050069</v>
      </c>
      <c r="M1078" s="15">
        <v>0.33359507802714017</v>
      </c>
      <c r="N1078" s="15">
        <v>0.33331365013235903</v>
      </c>
      <c r="O1078" s="16">
        <v>0</v>
      </c>
    </row>
    <row r="1079" spans="10:15" x14ac:dyDescent="0.25">
      <c r="J1079" s="38">
        <v>7</v>
      </c>
      <c r="K1079" s="293">
        <v>1416.5319157222907</v>
      </c>
      <c r="L1079" s="15">
        <v>0.33309294670452549</v>
      </c>
      <c r="M1079" s="15">
        <v>0.33359298439580876</v>
      </c>
      <c r="N1079" s="15">
        <v>0.33331406889966586</v>
      </c>
      <c r="O1079" s="16">
        <v>0</v>
      </c>
    </row>
    <row r="1080" spans="10:15" x14ac:dyDescent="0.25">
      <c r="J1080" s="38">
        <v>7</v>
      </c>
      <c r="K1080" s="293">
        <v>1416.8177536081578</v>
      </c>
      <c r="L1080" s="15">
        <v>0.33335973218988574</v>
      </c>
      <c r="M1080" s="15">
        <v>0.33332327662607525</v>
      </c>
      <c r="N1080" s="15">
        <v>0.33331699118403901</v>
      </c>
      <c r="O1080" s="16">
        <v>0</v>
      </c>
    </row>
    <row r="1081" spans="10:15" x14ac:dyDescent="0.25">
      <c r="J1081" s="38">
        <v>7</v>
      </c>
      <c r="K1081" s="293">
        <v>1416.7692441128186</v>
      </c>
      <c r="L1081" s="15">
        <v>0.33333752334886158</v>
      </c>
      <c r="M1081" s="15">
        <v>0.33334757938612919</v>
      </c>
      <c r="N1081" s="15">
        <v>0.33331489726500929</v>
      </c>
      <c r="O1081" s="16">
        <v>0</v>
      </c>
    </row>
    <row r="1082" spans="10:15" x14ac:dyDescent="0.25">
      <c r="J1082" s="38">
        <v>7</v>
      </c>
      <c r="K1082" s="293">
        <v>1416.7921484824299</v>
      </c>
      <c r="L1082" s="15">
        <v>0.33335009396428728</v>
      </c>
      <c r="M1082" s="15">
        <v>0.33333375234910723</v>
      </c>
      <c r="N1082" s="15">
        <v>0.33331615368660555</v>
      </c>
      <c r="O1082" s="16">
        <v>0</v>
      </c>
    </row>
    <row r="1083" spans="10:15" x14ac:dyDescent="0.25">
      <c r="J1083" s="38">
        <v>7</v>
      </c>
      <c r="K1083" s="293">
        <v>1416.7846221919417</v>
      </c>
      <c r="L1083" s="15">
        <v>0.33334674170325679</v>
      </c>
      <c r="M1083" s="15">
        <v>0.33333794246049447</v>
      </c>
      <c r="N1083" s="15">
        <v>0.33331531583624863</v>
      </c>
      <c r="O1083" s="16">
        <v>0</v>
      </c>
    </row>
    <row r="1084" spans="10:15" x14ac:dyDescent="0.25">
      <c r="J1084" s="38">
        <v>7</v>
      </c>
      <c r="K1084" s="293">
        <v>1416.7756221300688</v>
      </c>
      <c r="L1084" s="15">
        <v>0.33334255147178055</v>
      </c>
      <c r="M1084" s="15">
        <v>0.33334255147178055</v>
      </c>
      <c r="N1084" s="15">
        <v>0.33331489705643891</v>
      </c>
      <c r="O1084" s="16">
        <v>0</v>
      </c>
    </row>
    <row r="1085" spans="10:15" x14ac:dyDescent="0.25">
      <c r="J1085" s="38">
        <v>7</v>
      </c>
      <c r="K1085" s="293">
        <v>1637.807848974797</v>
      </c>
      <c r="L1085" s="15">
        <v>2.9673372194824077E-2</v>
      </c>
      <c r="M1085" s="15">
        <v>-0.35914589734975094</v>
      </c>
      <c r="N1085" s="15">
        <v>-0.67052747484507302</v>
      </c>
      <c r="O1085" s="16">
        <v>0</v>
      </c>
    </row>
    <row r="1086" spans="10:15" x14ac:dyDescent="0.25">
      <c r="J1086" s="38">
        <v>7</v>
      </c>
      <c r="K1086" s="293">
        <v>1637.8393940582987</v>
      </c>
      <c r="L1086" s="15">
        <v>2.9674172679160882E-2</v>
      </c>
      <c r="M1086" s="15">
        <v>-0.35913351415776851</v>
      </c>
      <c r="N1086" s="15">
        <v>-0.67054065852139233</v>
      </c>
      <c r="O1086" s="16">
        <v>0</v>
      </c>
    </row>
    <row r="1087" spans="10:15" x14ac:dyDescent="0.25">
      <c r="J1087" s="38">
        <v>7</v>
      </c>
      <c r="K1087" s="293">
        <v>1637.647427959067</v>
      </c>
      <c r="L1087" s="15">
        <v>2.9672207931062386E-2</v>
      </c>
      <c r="M1087" s="15">
        <v>-0.35900674123137211</v>
      </c>
      <c r="N1087" s="15">
        <v>-0.67066546669969029</v>
      </c>
      <c r="O1087" s="16">
        <v>0</v>
      </c>
    </row>
    <row r="1088" spans="10:15" x14ac:dyDescent="0.25">
      <c r="J1088" s="38">
        <v>7</v>
      </c>
      <c r="K1088" s="293">
        <v>2210.8152184609326</v>
      </c>
      <c r="L1088" s="15">
        <v>3.9054812044873058E-2</v>
      </c>
      <c r="M1088" s="15">
        <v>-0.21095748868333006</v>
      </c>
      <c r="N1088" s="15">
        <v>-0.82809732336154296</v>
      </c>
      <c r="O1088" s="16">
        <v>0</v>
      </c>
    </row>
    <row r="1089" spans="10:15" x14ac:dyDescent="0.25">
      <c r="J1089" s="38">
        <v>7</v>
      </c>
      <c r="K1089" s="293">
        <v>5226.0060779970663</v>
      </c>
      <c r="L1089" s="15">
        <v>7.4221694942989556E-17</v>
      </c>
      <c r="M1089" s="15">
        <v>-0.99999999999999989</v>
      </c>
      <c r="N1089" s="15">
        <v>-1.6246953696181965E-16</v>
      </c>
      <c r="O1089" s="16">
        <v>0</v>
      </c>
    </row>
    <row r="1090" spans="10:15" x14ac:dyDescent="0.25">
      <c r="J1090" s="38">
        <v>7</v>
      </c>
      <c r="K1090" s="293">
        <v>1744.6956754492132</v>
      </c>
      <c r="L1090" s="15">
        <v>3.3361263693634978E-2</v>
      </c>
      <c r="M1090" s="15">
        <v>-0.2689357498267283</v>
      </c>
      <c r="N1090" s="15">
        <v>-0.7644255138669066</v>
      </c>
      <c r="O1090" s="16">
        <v>0</v>
      </c>
    </row>
    <row r="1091" spans="10:15" x14ac:dyDescent="0.25">
      <c r="J1091" s="38">
        <v>7</v>
      </c>
      <c r="K1091" s="293">
        <v>1521.3034452306927</v>
      </c>
      <c r="L1091" s="15">
        <v>3.431732544492413E-17</v>
      </c>
      <c r="M1091" s="15">
        <v>-0.33242964376328366</v>
      </c>
      <c r="N1091" s="15">
        <v>-0.66757035623671634</v>
      </c>
      <c r="O1091" s="16">
        <v>0</v>
      </c>
    </row>
    <row r="1092" spans="10:15" x14ac:dyDescent="0.25">
      <c r="J1092" s="38">
        <v>7</v>
      </c>
      <c r="K1092" s="293">
        <v>1536.9627577319595</v>
      </c>
      <c r="L1092" s="15">
        <v>4.349226804123713E-16</v>
      </c>
      <c r="M1092" s="15">
        <v>-0.34279501104565557</v>
      </c>
      <c r="N1092" s="15">
        <v>-0.65720498895434487</v>
      </c>
      <c r="O1092" s="16">
        <v>0</v>
      </c>
    </row>
    <row r="1093" spans="10:15" x14ac:dyDescent="0.25">
      <c r="J1093" s="38">
        <v>7</v>
      </c>
      <c r="K1093" s="293">
        <v>2753.0408728754674</v>
      </c>
      <c r="L1093" s="15">
        <v>4.1350322489886224E-2</v>
      </c>
      <c r="M1093" s="15">
        <v>0.64649524044999385</v>
      </c>
      <c r="N1093" s="15">
        <v>0.31215443706011997</v>
      </c>
      <c r="O1093" s="16">
        <v>0</v>
      </c>
    </row>
    <row r="1094" spans="10:15" x14ac:dyDescent="0.25">
      <c r="J1094" s="38">
        <v>7</v>
      </c>
      <c r="K1094" s="293">
        <v>2749.2804676376131</v>
      </c>
      <c r="L1094" s="15">
        <v>4.1715352313818635E-2</v>
      </c>
      <c r="M1094" s="15">
        <v>0.64611121398060245</v>
      </c>
      <c r="N1094" s="15">
        <v>0.31217343370557904</v>
      </c>
      <c r="O1094" s="16">
        <v>0</v>
      </c>
    </row>
    <row r="1095" spans="10:15" x14ac:dyDescent="0.25">
      <c r="J1095" s="38">
        <v>7</v>
      </c>
      <c r="K1095" s="293">
        <v>2745.8383232514743</v>
      </c>
      <c r="L1095" s="15">
        <v>4.2084500576005032E-2</v>
      </c>
      <c r="M1095" s="15">
        <v>0.64573352434312048</v>
      </c>
      <c r="N1095" s="15">
        <v>0.31218197508087453</v>
      </c>
      <c r="O1095" s="16">
        <v>0</v>
      </c>
    </row>
    <row r="1096" spans="10:15" x14ac:dyDescent="0.25">
      <c r="J1096" s="38">
        <v>7</v>
      </c>
      <c r="K1096" s="293">
        <v>2740.48042293253</v>
      </c>
      <c r="L1096" s="15">
        <v>4.2632617133645828E-2</v>
      </c>
      <c r="M1096" s="15">
        <v>0.6451290644155514</v>
      </c>
      <c r="N1096" s="15">
        <v>0.3122383184508028</v>
      </c>
      <c r="O1096" s="16">
        <v>0</v>
      </c>
    </row>
    <row r="1097" spans="10:15" x14ac:dyDescent="0.25">
      <c r="J1097" s="38">
        <v>7</v>
      </c>
      <c r="K1097" s="293">
        <v>3136.7165133830986</v>
      </c>
      <c r="L1097" s="15">
        <v>9.6094362189136806E-2</v>
      </c>
      <c r="M1097" s="15">
        <v>-0.12496391306140966</v>
      </c>
      <c r="N1097" s="15">
        <v>-0.97113044912772706</v>
      </c>
      <c r="O1097" s="16">
        <v>0</v>
      </c>
    </row>
    <row r="1098" spans="10:15" x14ac:dyDescent="0.25">
      <c r="J1098" s="38">
        <v>7</v>
      </c>
      <c r="K1098" s="293">
        <v>3393.179897315249</v>
      </c>
      <c r="L1098" s="15">
        <v>0.11630529476537727</v>
      </c>
      <c r="M1098" s="15">
        <v>-0.10348075655930906</v>
      </c>
      <c r="N1098" s="15">
        <v>-1.0128245382060681</v>
      </c>
      <c r="O1098" s="16">
        <v>0</v>
      </c>
    </row>
    <row r="1099" spans="10:15" x14ac:dyDescent="0.25">
      <c r="J1099" s="38">
        <v>7</v>
      </c>
      <c r="K1099" s="293">
        <v>3419.0042683633183</v>
      </c>
      <c r="L1099" s="15">
        <v>0.1202983398829096</v>
      </c>
      <c r="M1099" s="15">
        <v>-0.10247636360396004</v>
      </c>
      <c r="N1099" s="15">
        <v>-1.0178219762789495</v>
      </c>
      <c r="O1099" s="16">
        <v>0</v>
      </c>
    </row>
    <row r="1100" spans="10:15" x14ac:dyDescent="0.25">
      <c r="J1100" s="38">
        <v>7</v>
      </c>
      <c r="K1100" s="293">
        <v>5226.0060779970645</v>
      </c>
      <c r="L1100" s="15">
        <v>1.6071626857733951E-15</v>
      </c>
      <c r="M1100" s="15">
        <v>-0.99999999999999956</v>
      </c>
      <c r="N1100" s="15">
        <v>-2.0279470980486116E-15</v>
      </c>
      <c r="O1100" s="16">
        <v>0</v>
      </c>
    </row>
    <row r="1101" spans="10:15" x14ac:dyDescent="0.25">
      <c r="J1101" s="38">
        <v>7</v>
      </c>
      <c r="K1101" s="293">
        <v>5599.9863848314953</v>
      </c>
      <c r="L1101" s="15">
        <v>1.3699858517824708E-15</v>
      </c>
      <c r="M1101" s="15">
        <v>0.99999999999999611</v>
      </c>
      <c r="N1101" s="15">
        <v>2.5656098678835362E-15</v>
      </c>
      <c r="O1101" s="16">
        <v>0</v>
      </c>
    </row>
    <row r="1102" spans="10:15" x14ac:dyDescent="0.25">
      <c r="J1102" s="38">
        <v>7</v>
      </c>
      <c r="K1102" s="293">
        <v>1528.1718304798189</v>
      </c>
      <c r="L1102" s="15">
        <v>6.6798266930481425E-17</v>
      </c>
      <c r="M1102" s="15">
        <v>-0.29326972909847676</v>
      </c>
      <c r="N1102" s="15">
        <v>-0.70673027090152318</v>
      </c>
      <c r="O1102" s="16">
        <v>0</v>
      </c>
    </row>
    <row r="1103" spans="10:15" x14ac:dyDescent="0.25">
      <c r="J1103" s="38">
        <v>7</v>
      </c>
      <c r="K1103" s="293">
        <v>1528.1718304798189</v>
      </c>
      <c r="L1103" s="15">
        <v>7.0714027405716552E-18</v>
      </c>
      <c r="M1103" s="15">
        <v>-0.29326972909847676</v>
      </c>
      <c r="N1103" s="15">
        <v>-0.70673027090152318</v>
      </c>
      <c r="O1103" s="16">
        <v>0</v>
      </c>
    </row>
    <row r="1104" spans="10:15" x14ac:dyDescent="0.25">
      <c r="J1104" s="38">
        <v>7</v>
      </c>
      <c r="K1104" s="293">
        <v>4517.1347262535428</v>
      </c>
      <c r="L1104" s="15">
        <v>0.19103231582488897</v>
      </c>
      <c r="M1104" s="15">
        <v>-1.1290865233829259E-2</v>
      </c>
      <c r="N1104" s="15">
        <v>-1.1797414505910597</v>
      </c>
      <c r="O1104" s="16">
        <v>0</v>
      </c>
    </row>
    <row r="1105" spans="10:15" x14ac:dyDescent="0.25">
      <c r="J1105" s="38">
        <v>7</v>
      </c>
      <c r="K1105" s="293">
        <v>3739.6328702638957</v>
      </c>
      <c r="L1105" s="15">
        <v>0.18398813863701977</v>
      </c>
      <c r="M1105" s="15">
        <v>-9.786603118990414E-2</v>
      </c>
      <c r="N1105" s="15">
        <v>-1.0861221074471157</v>
      </c>
      <c r="O1105" s="16">
        <v>0</v>
      </c>
    </row>
    <row r="1106" spans="10:15" x14ac:dyDescent="0.25">
      <c r="J1106" s="38">
        <v>7</v>
      </c>
      <c r="K1106" s="293">
        <v>3792.6043482353875</v>
      </c>
      <c r="L1106" s="15">
        <v>0.18827819589850817</v>
      </c>
      <c r="M1106" s="15">
        <v>-9.3643629012679044E-2</v>
      </c>
      <c r="N1106" s="15">
        <v>-1.0946345668858291</v>
      </c>
      <c r="O1106" s="16">
        <v>0</v>
      </c>
    </row>
    <row r="1107" spans="10:15" x14ac:dyDescent="0.25">
      <c r="J1107" s="38">
        <v>7</v>
      </c>
      <c r="K1107" s="293">
        <v>3792.2516621912187</v>
      </c>
      <c r="L1107" s="15">
        <v>0.18826606949990587</v>
      </c>
      <c r="M1107" s="15">
        <v>-9.363759772495317E-2</v>
      </c>
      <c r="N1107" s="15">
        <v>-1.0946284717749526</v>
      </c>
      <c r="O1107" s="16">
        <v>0</v>
      </c>
    </row>
    <row r="1108" spans="10:15" x14ac:dyDescent="0.25">
      <c r="J1108" s="38">
        <v>7</v>
      </c>
      <c r="K1108" s="293">
        <v>1994.8121461534804</v>
      </c>
      <c r="L1108" s="15">
        <v>0.11656120652742756</v>
      </c>
      <c r="M1108" s="15">
        <v>-0.33221727960416764</v>
      </c>
      <c r="N1108" s="15">
        <v>-0.78434392692325994</v>
      </c>
      <c r="O1108" s="16">
        <v>0</v>
      </c>
    </row>
    <row r="1109" spans="10:15" x14ac:dyDescent="0.25">
      <c r="J1109" s="38">
        <v>7</v>
      </c>
      <c r="K1109" s="293">
        <v>1520.2318082978568</v>
      </c>
      <c r="L1109" s="15">
        <v>9.1749853200234874E-17</v>
      </c>
      <c r="M1109" s="15">
        <v>-0.3009349310041104</v>
      </c>
      <c r="N1109" s="15">
        <v>-0.6990650689958896</v>
      </c>
      <c r="O1109" s="16">
        <v>0</v>
      </c>
    </row>
    <row r="1110" spans="10:15" x14ac:dyDescent="0.25">
      <c r="J1110" s="38">
        <v>7</v>
      </c>
      <c r="K1110" s="293">
        <v>9750.9357044100143</v>
      </c>
      <c r="L1110" s="15">
        <v>0.38617401668653167</v>
      </c>
      <c r="M1110" s="15">
        <v>-0.35184743742550662</v>
      </c>
      <c r="N1110" s="15">
        <v>0.965673420738975</v>
      </c>
      <c r="O1110" s="16">
        <v>0</v>
      </c>
    </row>
    <row r="1111" spans="10:15" x14ac:dyDescent="0.25">
      <c r="J1111" s="38">
        <v>7</v>
      </c>
      <c r="K1111" s="293">
        <v>9731.1178559527762</v>
      </c>
      <c r="L1111" s="15">
        <v>0.3893940115199695</v>
      </c>
      <c r="M1111" s="15">
        <v>-0.35321559480173276</v>
      </c>
      <c r="N1111" s="15">
        <v>0.96382158328176326</v>
      </c>
      <c r="O1111" s="16">
        <v>0</v>
      </c>
    </row>
    <row r="1112" spans="10:15" x14ac:dyDescent="0.25">
      <c r="J1112" s="38">
        <v>7</v>
      </c>
      <c r="K1112" s="293">
        <v>2101.3531163549123</v>
      </c>
      <c r="L1112" s="15">
        <v>0.13038621080245091</v>
      </c>
      <c r="M1112" s="15">
        <v>-0.30122637722380063</v>
      </c>
      <c r="N1112" s="15">
        <v>-0.82915983357865031</v>
      </c>
      <c r="O1112" s="16">
        <v>0</v>
      </c>
    </row>
    <row r="1113" spans="10:15" x14ac:dyDescent="0.25">
      <c r="J1113" s="38">
        <v>7</v>
      </c>
      <c r="K1113" s="293">
        <v>2102.4547285769431</v>
      </c>
      <c r="L1113" s="15">
        <v>0.13044994333677878</v>
      </c>
      <c r="M1113" s="15">
        <v>-0.30106227972951094</v>
      </c>
      <c r="N1113" s="15">
        <v>-0.82938766360726779</v>
      </c>
      <c r="O1113" s="16">
        <v>0</v>
      </c>
    </row>
    <row r="1114" spans="10:15" x14ac:dyDescent="0.25">
      <c r="J1114" s="38">
        <v>7</v>
      </c>
      <c r="K1114" s="293">
        <v>2105.9824345857487</v>
      </c>
      <c r="L1114" s="15">
        <v>0.13128065683984697</v>
      </c>
      <c r="M1114" s="15">
        <v>-0.30122830049238042</v>
      </c>
      <c r="N1114" s="15">
        <v>-0.83005235634746644</v>
      </c>
      <c r="O1114" s="16">
        <v>0</v>
      </c>
    </row>
    <row r="1115" spans="10:15" x14ac:dyDescent="0.25">
      <c r="J1115" s="38">
        <v>7</v>
      </c>
      <c r="K1115" s="293">
        <v>2110.2916777328187</v>
      </c>
      <c r="L1115" s="15">
        <v>0.13248136980737082</v>
      </c>
      <c r="M1115" s="15">
        <v>-0.30214501085784812</v>
      </c>
      <c r="N1115" s="15">
        <v>-0.83033635894952273</v>
      </c>
      <c r="O1115" s="16">
        <v>0</v>
      </c>
    </row>
    <row r="1116" spans="10:15" x14ac:dyDescent="0.25">
      <c r="J1116" s="38">
        <v>7</v>
      </c>
      <c r="K1116" s="293">
        <v>2045.3385094115133</v>
      </c>
      <c r="L1116" s="15">
        <v>0.13453735623417432</v>
      </c>
      <c r="M1116" s="15">
        <v>-0.35850392019280636</v>
      </c>
      <c r="N1116" s="15">
        <v>-0.77603343604136799</v>
      </c>
      <c r="O1116" s="16">
        <v>0</v>
      </c>
    </row>
    <row r="1117" spans="10:15" x14ac:dyDescent="0.25">
      <c r="J1117" s="38">
        <v>7</v>
      </c>
      <c r="K1117" s="293">
        <v>5101.0358439846459</v>
      </c>
      <c r="L1117" s="15">
        <v>0.28496840146296704</v>
      </c>
      <c r="M1117" s="15">
        <v>8.9173785491812804E-3</v>
      </c>
      <c r="N1117" s="15">
        <v>-1.2938857800121484</v>
      </c>
      <c r="O1117" s="16">
        <v>0</v>
      </c>
    </row>
    <row r="1118" spans="10:15" x14ac:dyDescent="0.25">
      <c r="J1118" s="38">
        <v>7</v>
      </c>
      <c r="K1118" s="293">
        <v>5122.7660490943999</v>
      </c>
      <c r="L1118" s="15">
        <v>0.28672998079817319</v>
      </c>
      <c r="M1118" s="15">
        <v>1.0509107893507705E-2</v>
      </c>
      <c r="N1118" s="15">
        <v>-1.2972390886916809</v>
      </c>
      <c r="O1118" s="16">
        <v>0</v>
      </c>
    </row>
    <row r="1119" spans="10:15" x14ac:dyDescent="0.25">
      <c r="J1119" s="38">
        <v>7</v>
      </c>
      <c r="K1119" s="293">
        <v>2052.5026293557312</v>
      </c>
      <c r="L1119" s="15">
        <v>0.13621225849107427</v>
      </c>
      <c r="M1119" s="15">
        <v>-0.3587830888654896</v>
      </c>
      <c r="N1119" s="15">
        <v>-0.77742916962558462</v>
      </c>
      <c r="O1119" s="16">
        <v>0</v>
      </c>
    </row>
    <row r="1120" spans="10:15" x14ac:dyDescent="0.25">
      <c r="J1120" s="38">
        <v>7</v>
      </c>
      <c r="K1120" s="293">
        <v>2054.0301042068704</v>
      </c>
      <c r="L1120" s="15">
        <v>0.13661453260063836</v>
      </c>
      <c r="M1120" s="15">
        <v>-0.35890414315732733</v>
      </c>
      <c r="N1120" s="15">
        <v>-0.77771038944331106</v>
      </c>
      <c r="O1120" s="16">
        <v>0</v>
      </c>
    </row>
    <row r="1121" spans="10:15" x14ac:dyDescent="0.25">
      <c r="J1121" s="38">
        <v>7</v>
      </c>
      <c r="K1121" s="293">
        <v>2165.9110008165353</v>
      </c>
      <c r="L1121" s="15">
        <v>0.14569557629805152</v>
      </c>
      <c r="M1121" s="15">
        <v>-0.31156438623737165</v>
      </c>
      <c r="N1121" s="15">
        <v>-0.83413119006067982</v>
      </c>
      <c r="O1121" s="16">
        <v>0</v>
      </c>
    </row>
    <row r="1122" spans="10:15" x14ac:dyDescent="0.25">
      <c r="J1122" s="38">
        <v>7</v>
      </c>
      <c r="K1122" s="293">
        <v>1521.3034452306929</v>
      </c>
      <c r="L1122" s="15">
        <v>1.2399993594099254E-16</v>
      </c>
      <c r="M1122" s="15">
        <v>-0.33242964376328371</v>
      </c>
      <c r="N1122" s="15">
        <v>-0.66757035623671646</v>
      </c>
      <c r="O1122" s="16">
        <v>0</v>
      </c>
    </row>
    <row r="1123" spans="10:15" x14ac:dyDescent="0.25">
      <c r="J1123" s="38">
        <v>7</v>
      </c>
      <c r="K1123" s="293">
        <v>5411.2082977175278</v>
      </c>
      <c r="L1123" s="15">
        <v>0.45705970033272814</v>
      </c>
      <c r="M1123" s="15">
        <v>-8.6184363895815824E-2</v>
      </c>
      <c r="N1123" s="15">
        <v>-1.3708753364369124</v>
      </c>
      <c r="O1123" s="16">
        <v>0</v>
      </c>
    </row>
    <row r="1124" spans="10:15" x14ac:dyDescent="0.25">
      <c r="J1124" s="38">
        <v>7</v>
      </c>
      <c r="K1124" s="293">
        <v>5413.386357051495</v>
      </c>
      <c r="L1124" s="15">
        <v>0.45721473545852209</v>
      </c>
      <c r="M1124" s="15">
        <v>-8.6213597721699675E-2</v>
      </c>
      <c r="N1124" s="15">
        <v>-1.3710011377368223</v>
      </c>
      <c r="O1124" s="16">
        <v>0</v>
      </c>
    </row>
    <row r="1125" spans="10:15" x14ac:dyDescent="0.25">
      <c r="J1125" s="38">
        <v>7</v>
      </c>
      <c r="K1125" s="293">
        <v>5226.0060779970672</v>
      </c>
      <c r="L1125" s="15">
        <v>3.863034673804418E-17</v>
      </c>
      <c r="M1125" s="15">
        <v>-1.0000000000000002</v>
      </c>
      <c r="N1125" s="15">
        <v>9.7014183941230468E-17</v>
      </c>
      <c r="O1125" s="16">
        <v>0</v>
      </c>
    </row>
    <row r="1126" spans="10:15" x14ac:dyDescent="0.25">
      <c r="J1126" s="38">
        <v>7</v>
      </c>
      <c r="K1126" s="293">
        <v>6640.6976378087484</v>
      </c>
      <c r="L1126" s="15">
        <v>0.59461170572281674</v>
      </c>
      <c r="M1126" s="15">
        <v>-3.3965589521145076E-2</v>
      </c>
      <c r="N1126" s="15">
        <v>-1.5606461162016716</v>
      </c>
      <c r="O1126" s="16">
        <v>0</v>
      </c>
    </row>
    <row r="1127" spans="10:15" x14ac:dyDescent="0.25">
      <c r="J1127" s="38">
        <v>7</v>
      </c>
      <c r="K1127" s="293">
        <v>8127.3747298660146</v>
      </c>
      <c r="L1127" s="15">
        <v>0.71727005165990909</v>
      </c>
      <c r="M1127" s="15">
        <v>7.8621853582233933E-2</v>
      </c>
      <c r="N1127" s="15">
        <v>-1.7958919052421431</v>
      </c>
      <c r="O1127" s="16">
        <v>0</v>
      </c>
    </row>
    <row r="1128" spans="10:15" x14ac:dyDescent="0.25">
      <c r="J1128" s="38">
        <v>7</v>
      </c>
      <c r="K1128" s="293">
        <v>8182.6006131030063</v>
      </c>
      <c r="L1128" s="15">
        <v>0.72288158412560333</v>
      </c>
      <c r="M1128" s="15">
        <v>8.1919675221110641E-2</v>
      </c>
      <c r="N1128" s="15">
        <v>-1.804801259346714</v>
      </c>
      <c r="O1128" s="16">
        <v>0</v>
      </c>
    </row>
    <row r="1129" spans="10:15" x14ac:dyDescent="0.25">
      <c r="J1129" s="38">
        <v>7</v>
      </c>
      <c r="K1129" s="293">
        <v>2934.7708591605897</v>
      </c>
      <c r="L1129" s="15">
        <v>0.32873643801886071</v>
      </c>
      <c r="M1129" s="15">
        <v>-0.44318716175200706</v>
      </c>
      <c r="N1129" s="15">
        <v>-0.88554927626685365</v>
      </c>
      <c r="O1129" s="16">
        <v>0</v>
      </c>
    </row>
    <row r="1130" spans="10:15" x14ac:dyDescent="0.25">
      <c r="J1130" s="38">
        <v>7</v>
      </c>
      <c r="K1130" s="293">
        <v>6193.9013050468511</v>
      </c>
      <c r="L1130" s="15">
        <v>0.53633783002989421</v>
      </c>
      <c r="M1130" s="15">
        <v>-0.22169467681563543</v>
      </c>
      <c r="N1130" s="15">
        <v>0.68535684678574127</v>
      </c>
      <c r="O1130" s="16">
        <v>0</v>
      </c>
    </row>
    <row r="1131" spans="10:15" x14ac:dyDescent="0.25">
      <c r="J1131" s="38">
        <v>7</v>
      </c>
      <c r="K1131" s="293">
        <v>6193.4629813368165</v>
      </c>
      <c r="L1131" s="15">
        <v>0.53628394162417425</v>
      </c>
      <c r="M1131" s="15">
        <v>-0.22167240209992212</v>
      </c>
      <c r="N1131" s="15">
        <v>0.68538846047574786</v>
      </c>
      <c r="O1131" s="16">
        <v>0</v>
      </c>
    </row>
    <row r="1132" spans="10:15" x14ac:dyDescent="0.25">
      <c r="J1132" s="38">
        <v>7</v>
      </c>
      <c r="K1132" s="293">
        <v>2045.7475163654804</v>
      </c>
      <c r="L1132" s="15">
        <v>2.466347040383551E-2</v>
      </c>
      <c r="M1132" s="15">
        <v>-0.22387285635257237</v>
      </c>
      <c r="N1132" s="15">
        <v>-0.80079061405126306</v>
      </c>
      <c r="O1132" s="16">
        <v>0</v>
      </c>
    </row>
    <row r="1133" spans="10:15" x14ac:dyDescent="0.25">
      <c r="J1133" s="38">
        <v>7</v>
      </c>
      <c r="K1133" s="293">
        <v>8265.1542832319719</v>
      </c>
      <c r="L1133" s="15">
        <v>0.76455256298870555</v>
      </c>
      <c r="M1133" s="15">
        <v>-0.57341442224152916</v>
      </c>
      <c r="N1133" s="15">
        <v>0.80886185925282372</v>
      </c>
      <c r="O1133" s="16">
        <v>0</v>
      </c>
    </row>
    <row r="1134" spans="10:15" x14ac:dyDescent="0.25">
      <c r="J1134" s="38">
        <v>7</v>
      </c>
      <c r="K1134" s="293">
        <v>8331.5384750219091</v>
      </c>
      <c r="L1134" s="15">
        <v>0.7712532865907098</v>
      </c>
      <c r="M1134" s="15">
        <v>-0.58457493426818574</v>
      </c>
      <c r="N1134" s="15">
        <v>0.81332164767747583</v>
      </c>
      <c r="O1134" s="16">
        <v>0</v>
      </c>
    </row>
    <row r="1135" spans="10:15" x14ac:dyDescent="0.25">
      <c r="J1135" s="38">
        <v>7</v>
      </c>
      <c r="K1135" s="293">
        <v>8331.5416389132333</v>
      </c>
      <c r="L1135" s="15">
        <v>0.7712532865907098</v>
      </c>
      <c r="M1135" s="15">
        <v>-0.58457493426818574</v>
      </c>
      <c r="N1135" s="15">
        <v>0.81332164767747583</v>
      </c>
      <c r="O1135" s="16">
        <v>0</v>
      </c>
    </row>
    <row r="1136" spans="10:15" x14ac:dyDescent="0.25">
      <c r="J1136" s="38">
        <v>7</v>
      </c>
      <c r="K1136" s="293">
        <v>8324.2991243432571</v>
      </c>
      <c r="L1136" s="15">
        <v>0.77057793345008752</v>
      </c>
      <c r="M1136" s="15">
        <v>-0.58318739054290725</v>
      </c>
      <c r="N1136" s="15">
        <v>0.81260945709281973</v>
      </c>
      <c r="O1136" s="16">
        <v>0</v>
      </c>
    </row>
    <row r="1137" spans="10:15" x14ac:dyDescent="0.25">
      <c r="J1137" s="38">
        <v>7</v>
      </c>
      <c r="K1137" s="293">
        <v>2209.4176625496657</v>
      </c>
      <c r="L1137" s="15">
        <v>-0.25796963070194351</v>
      </c>
      <c r="M1137" s="15">
        <v>-6.1344339380499179E-2</v>
      </c>
      <c r="N1137" s="15">
        <v>-0.68068602991755733</v>
      </c>
      <c r="O1137" s="16">
        <v>0</v>
      </c>
    </row>
    <row r="1138" spans="10:15" x14ac:dyDescent="0.25">
      <c r="J1138" s="38">
        <v>7</v>
      </c>
      <c r="K1138" s="293">
        <v>2556.1957208076865</v>
      </c>
      <c r="L1138" s="15">
        <v>-0.3043274581506803</v>
      </c>
      <c r="M1138" s="15">
        <v>-1.6381992868012812E-2</v>
      </c>
      <c r="N1138" s="15">
        <v>-0.67929054898130692</v>
      </c>
      <c r="O1138" s="16">
        <v>0</v>
      </c>
    </row>
    <row r="1139" spans="10:15" x14ac:dyDescent="0.25">
      <c r="J1139" s="38">
        <v>7</v>
      </c>
      <c r="K1139" s="293">
        <v>2534.9752551286424</v>
      </c>
      <c r="L1139" s="15">
        <v>-0.30379543488125005</v>
      </c>
      <c r="M1139" s="15">
        <v>-1.8995493502357529E-2</v>
      </c>
      <c r="N1139" s="15">
        <v>-0.67720907161639254</v>
      </c>
      <c r="O1139" s="16">
        <v>0</v>
      </c>
    </row>
    <row r="1140" spans="10:15" x14ac:dyDescent="0.25">
      <c r="J1140" s="38">
        <v>7</v>
      </c>
      <c r="K1140" s="293">
        <v>2541.4683147996016</v>
      </c>
      <c r="L1140" s="15">
        <v>-0.30481989955366595</v>
      </c>
      <c r="M1140" s="15">
        <v>-1.8321998537627851E-2</v>
      </c>
      <c r="N1140" s="15">
        <v>-0.67685810190870621</v>
      </c>
      <c r="O1140" s="16">
        <v>0</v>
      </c>
    </row>
    <row r="1141" spans="10:15" x14ac:dyDescent="0.25">
      <c r="J1141" s="38">
        <v>7</v>
      </c>
      <c r="K1141" s="293">
        <v>2505.3033254289298</v>
      </c>
      <c r="L1141" s="15">
        <v>-0.30272283442600084</v>
      </c>
      <c r="M1141" s="15">
        <v>-2.2653089691728273E-2</v>
      </c>
      <c r="N1141" s="15">
        <v>-0.6746240758822708</v>
      </c>
      <c r="O1141" s="16">
        <v>0</v>
      </c>
    </row>
    <row r="1142" spans="10:15" x14ac:dyDescent="0.25">
      <c r="J1142" s="38">
        <v>7</v>
      </c>
      <c r="K1142" s="293">
        <v>1089.2070386687703</v>
      </c>
      <c r="L1142" s="15">
        <v>-0.21580239930937992</v>
      </c>
      <c r="M1142" s="15">
        <v>-0.21826868692882445</v>
      </c>
      <c r="N1142" s="15">
        <v>-0.56592891376179555</v>
      </c>
      <c r="O1142" s="16">
        <v>0</v>
      </c>
    </row>
    <row r="1143" spans="10:15" x14ac:dyDescent="0.25">
      <c r="J1143" s="38">
        <v>7</v>
      </c>
      <c r="K1143" s="293">
        <v>1084.971974337448</v>
      </c>
      <c r="L1143" s="15">
        <v>-0.21779706565627402</v>
      </c>
      <c r="M1143" s="15">
        <v>-0.21779706565627402</v>
      </c>
      <c r="N1143" s="15">
        <v>-0.56440586868745202</v>
      </c>
      <c r="O1143" s="16">
        <v>0</v>
      </c>
    </row>
    <row r="1144" spans="10:15" x14ac:dyDescent="0.25">
      <c r="J1144" s="38">
        <v>7</v>
      </c>
      <c r="K1144" s="293">
        <v>1084.3942440577457</v>
      </c>
      <c r="L1144" s="15">
        <v>-0.21895106517892909</v>
      </c>
      <c r="M1144" s="15">
        <v>-0.21729413660127145</v>
      </c>
      <c r="N1144" s="15">
        <v>-0.56375479821979946</v>
      </c>
      <c r="O1144" s="16">
        <v>0</v>
      </c>
    </row>
    <row r="1145" spans="10:15" x14ac:dyDescent="0.25">
      <c r="J1145" s="38">
        <v>7</v>
      </c>
      <c r="K1145" s="293">
        <v>2072.7488306935011</v>
      </c>
      <c r="L1145" s="15">
        <v>-0.34265221418970465</v>
      </c>
      <c r="M1145" s="15">
        <v>-8.5824826533948489E-2</v>
      </c>
      <c r="N1145" s="15">
        <v>-0.57152295927634689</v>
      </c>
      <c r="O1145" s="16">
        <v>0</v>
      </c>
    </row>
    <row r="1146" spans="10:15" x14ac:dyDescent="0.25">
      <c r="J1146" s="38">
        <v>7</v>
      </c>
      <c r="K1146" s="293">
        <v>2088.4179369930271</v>
      </c>
      <c r="L1146" s="15">
        <v>-0.34772707605561953</v>
      </c>
      <c r="M1146" s="15">
        <v>-8.4713726811894541E-2</v>
      </c>
      <c r="N1146" s="15">
        <v>-0.56755919713248593</v>
      </c>
      <c r="O1146" s="16">
        <v>0</v>
      </c>
    </row>
    <row r="1147" spans="10:15" x14ac:dyDescent="0.25">
      <c r="J1147" s="38">
        <v>7</v>
      </c>
      <c r="K1147" s="293">
        <v>1005.3373048962937</v>
      </c>
      <c r="L1147" s="15">
        <v>-0.24205360799105854</v>
      </c>
      <c r="M1147" s="15">
        <v>-0.24205360799105854</v>
      </c>
      <c r="N1147" s="15">
        <v>-0.51589278401788285</v>
      </c>
      <c r="O1147" s="16">
        <v>0</v>
      </c>
    </row>
    <row r="1148" spans="10:15" x14ac:dyDescent="0.25">
      <c r="J1148" s="38">
        <v>7</v>
      </c>
      <c r="K1148" s="293">
        <v>1004.6351143306269</v>
      </c>
      <c r="L1148" s="15">
        <v>-0.24217133658526044</v>
      </c>
      <c r="M1148" s="15">
        <v>-0.24250895360331889</v>
      </c>
      <c r="N1148" s="15">
        <v>-0.51531970981142061</v>
      </c>
      <c r="O1148" s="16">
        <v>0</v>
      </c>
    </row>
    <row r="1149" spans="10:15" x14ac:dyDescent="0.25">
      <c r="J1149" s="38">
        <v>7</v>
      </c>
      <c r="K1149" s="293">
        <v>1070.2971447589589</v>
      </c>
      <c r="L1149" s="15">
        <v>-0.25703322304665327</v>
      </c>
      <c r="M1149" s="15">
        <v>-0.2006122169300775</v>
      </c>
      <c r="N1149" s="15">
        <v>-0.54235456002326932</v>
      </c>
      <c r="O1149" s="16">
        <v>0</v>
      </c>
    </row>
    <row r="1150" spans="10:15" x14ac:dyDescent="0.25">
      <c r="J1150" s="38">
        <v>7</v>
      </c>
      <c r="K1150" s="293">
        <v>1064.0604135692131</v>
      </c>
      <c r="L1150" s="15">
        <v>-0.25695917765044574</v>
      </c>
      <c r="M1150" s="15">
        <v>-0.20140826247473312</v>
      </c>
      <c r="N1150" s="15">
        <v>-0.54163255987482117</v>
      </c>
      <c r="O1150" s="16">
        <v>0</v>
      </c>
    </row>
    <row r="1151" spans="10:15" x14ac:dyDescent="0.25">
      <c r="J1151" s="38">
        <v>7</v>
      </c>
      <c r="K1151" s="293">
        <v>981.48317503654243</v>
      </c>
      <c r="L1151" s="15">
        <v>-0.26430434194682517</v>
      </c>
      <c r="M1151" s="15">
        <v>-0.23891976123477937</v>
      </c>
      <c r="N1151" s="15">
        <v>-0.49677589681839546</v>
      </c>
      <c r="O1151" s="16">
        <v>0</v>
      </c>
    </row>
    <row r="1152" spans="10:15" x14ac:dyDescent="0.25">
      <c r="J1152" s="38">
        <v>7</v>
      </c>
      <c r="K1152" s="293">
        <v>1018.6354300317951</v>
      </c>
      <c r="L1152" s="15">
        <v>-0.27712230065277416</v>
      </c>
      <c r="M1152" s="15">
        <v>-0.21085349791978111</v>
      </c>
      <c r="N1152" s="15">
        <v>-0.51202420142744476</v>
      </c>
      <c r="O1152" s="16">
        <v>0</v>
      </c>
    </row>
    <row r="1153" spans="10:15" x14ac:dyDescent="0.25">
      <c r="J1153" s="38">
        <v>7</v>
      </c>
      <c r="K1153" s="293">
        <v>1027.546791835555</v>
      </c>
      <c r="L1153" s="15">
        <v>-0.27883931914781801</v>
      </c>
      <c r="M1153" s="15">
        <v>-0.21000124818520444</v>
      </c>
      <c r="N1153" s="15">
        <v>-0.51115943266697761</v>
      </c>
      <c r="O1153" s="16">
        <v>0</v>
      </c>
    </row>
    <row r="1154" spans="10:15" x14ac:dyDescent="0.25">
      <c r="J1154" s="38">
        <v>7</v>
      </c>
      <c r="K1154" s="293">
        <v>969.96479328798534</v>
      </c>
      <c r="L1154" s="15">
        <v>-0.2942191206163135</v>
      </c>
      <c r="M1154" s="15">
        <v>-0.22410218963793543</v>
      </c>
      <c r="N1154" s="15">
        <v>-0.48167868974575107</v>
      </c>
      <c r="O1154" s="16">
        <v>0</v>
      </c>
    </row>
    <row r="1155" spans="10:15" x14ac:dyDescent="0.25">
      <c r="J1155" s="38">
        <v>7</v>
      </c>
      <c r="K1155" s="293">
        <v>969.26612483577935</v>
      </c>
      <c r="L1155" s="15">
        <v>-0.29422812974066315</v>
      </c>
      <c r="M1155" s="15">
        <v>-0.22445658761633183</v>
      </c>
      <c r="N1155" s="15">
        <v>-0.48131528264300499</v>
      </c>
      <c r="O1155" s="16">
        <v>0</v>
      </c>
    </row>
    <row r="1156" spans="10:15" x14ac:dyDescent="0.25">
      <c r="J1156" s="38">
        <v>7</v>
      </c>
      <c r="K1156" s="293">
        <v>993.28473483788753</v>
      </c>
      <c r="L1156" s="15">
        <v>-0.30882293653188558</v>
      </c>
      <c r="M1156" s="15">
        <v>-0.22515292528010339</v>
      </c>
      <c r="N1156" s="15">
        <v>-0.46602413818801103</v>
      </c>
      <c r="O1156" s="16">
        <v>0</v>
      </c>
    </row>
    <row r="1157" spans="10:15" x14ac:dyDescent="0.25">
      <c r="J1157" s="38">
        <v>7</v>
      </c>
      <c r="K1157" s="293">
        <v>994.23701531475308</v>
      </c>
      <c r="L1157" s="15">
        <v>-0.30950848424372185</v>
      </c>
      <c r="M1157" s="15">
        <v>-0.22527428907130723</v>
      </c>
      <c r="N1157" s="15">
        <v>-0.46521722668497095</v>
      </c>
      <c r="O1157" s="16">
        <v>0</v>
      </c>
    </row>
    <row r="1158" spans="10:15" x14ac:dyDescent="0.25">
      <c r="J1158" s="38">
        <v>7</v>
      </c>
      <c r="K1158" s="293">
        <v>2510.2935483583037</v>
      </c>
      <c r="L1158" s="15">
        <v>-0.6051248064195085</v>
      </c>
      <c r="M1158" s="15">
        <v>-8.1448852352198231E-2</v>
      </c>
      <c r="N1158" s="15">
        <v>-0.31342634122829333</v>
      </c>
      <c r="O1158" s="16">
        <v>0</v>
      </c>
    </row>
    <row r="1159" spans="10:15" x14ac:dyDescent="0.25">
      <c r="J1159" s="38">
        <v>7</v>
      </c>
      <c r="K1159" s="293">
        <v>2490.0654116697415</v>
      </c>
      <c r="L1159" s="15">
        <v>-0.60139839980130572</v>
      </c>
      <c r="M1159" s="15">
        <v>-8.338064149872268E-2</v>
      </c>
      <c r="N1159" s="15">
        <v>-0.31522095869997158</v>
      </c>
      <c r="O1159" s="16">
        <v>0</v>
      </c>
    </row>
    <row r="1160" spans="10:15" x14ac:dyDescent="0.25">
      <c r="J1160" s="38">
        <v>7</v>
      </c>
      <c r="K1160" s="293">
        <v>2506.4712194948038</v>
      </c>
      <c r="L1160" s="15">
        <v>-0.60469365563220845</v>
      </c>
      <c r="M1160" s="15">
        <v>-8.2000820008200082E-2</v>
      </c>
      <c r="N1160" s="15">
        <v>-0.31330552435959141</v>
      </c>
      <c r="O1160" s="16">
        <v>0</v>
      </c>
    </row>
    <row r="1161" spans="10:15" x14ac:dyDescent="0.25">
      <c r="J1161" s="38">
        <v>7</v>
      </c>
      <c r="K1161" s="293">
        <v>2505.3601600156808</v>
      </c>
      <c r="L1161" s="15">
        <v>-0.60460713299298807</v>
      </c>
      <c r="M1161" s="15">
        <v>-8.1967943406480809E-2</v>
      </c>
      <c r="N1161" s="15">
        <v>-0.31342492360053098</v>
      </c>
      <c r="O1161" s="16">
        <v>0</v>
      </c>
    </row>
    <row r="1162" spans="10:15" x14ac:dyDescent="0.25">
      <c r="J1162" s="38">
        <v>7</v>
      </c>
      <c r="K1162" s="293">
        <v>2504.4779473979534</v>
      </c>
      <c r="L1162" s="15">
        <v>-0.60446707696144364</v>
      </c>
      <c r="M1162" s="15">
        <v>-8.2162865056957357E-2</v>
      </c>
      <c r="N1162" s="15">
        <v>-0.31337005798159906</v>
      </c>
      <c r="O1162" s="16">
        <v>0</v>
      </c>
    </row>
    <row r="1163" spans="10:15" x14ac:dyDescent="0.25">
      <c r="J1163" s="38">
        <v>7</v>
      </c>
      <c r="K1163" s="293">
        <v>2501.6422481387485</v>
      </c>
      <c r="L1163" s="15">
        <v>-0.60409553277293737</v>
      </c>
      <c r="M1163" s="15">
        <v>-8.2524584985864069E-2</v>
      </c>
      <c r="N1163" s="15">
        <v>-0.31337988224119873</v>
      </c>
      <c r="O1163" s="16">
        <v>0</v>
      </c>
    </row>
    <row r="1164" spans="10:15" x14ac:dyDescent="0.25">
      <c r="J1164" s="38">
        <v>7</v>
      </c>
      <c r="K1164" s="293">
        <v>828.37619382000685</v>
      </c>
      <c r="L1164" s="15">
        <v>-0.30993661572000469</v>
      </c>
      <c r="M1164" s="15">
        <v>-0.3178231962265205</v>
      </c>
      <c r="N1164" s="15">
        <v>-0.37224018805347486</v>
      </c>
      <c r="O1164" s="16">
        <v>0</v>
      </c>
    </row>
    <row r="1165" spans="10:15" x14ac:dyDescent="0.25">
      <c r="J1165" s="38">
        <v>7</v>
      </c>
      <c r="K1165" s="293">
        <v>827.54822327189652</v>
      </c>
      <c r="L1165" s="15">
        <v>-0.30905910077902293</v>
      </c>
      <c r="M1165" s="15">
        <v>-0.34414394945097915</v>
      </c>
      <c r="N1165" s="15">
        <v>-0.34679694976999781</v>
      </c>
      <c r="O1165" s="16">
        <v>0</v>
      </c>
    </row>
    <row r="1166" spans="10:15" x14ac:dyDescent="0.25">
      <c r="J1166" s="38">
        <v>7</v>
      </c>
      <c r="K1166" s="293">
        <v>816.92716377797569</v>
      </c>
      <c r="L1166" s="15">
        <v>-0.31170054370386463</v>
      </c>
      <c r="M1166" s="15">
        <v>-0.33839856527947926</v>
      </c>
      <c r="N1166" s="15">
        <v>-0.34990089101665622</v>
      </c>
      <c r="O1166" s="16">
        <v>0</v>
      </c>
    </row>
    <row r="1167" spans="10:15" x14ac:dyDescent="0.25">
      <c r="J1167" s="38">
        <v>7</v>
      </c>
      <c r="K1167" s="293">
        <v>805.75618347537829</v>
      </c>
      <c r="L1167" s="15">
        <v>-0.31893981675501859</v>
      </c>
      <c r="M1167" s="15">
        <v>-0.32717650587214164</v>
      </c>
      <c r="N1167" s="15">
        <v>-0.35388367737283977</v>
      </c>
      <c r="O1167" s="16">
        <v>0</v>
      </c>
    </row>
    <row r="1168" spans="10:15" x14ac:dyDescent="0.25">
      <c r="J1168" s="38">
        <v>7</v>
      </c>
      <c r="K1168" s="293">
        <v>805.2260350896687</v>
      </c>
      <c r="L1168" s="15">
        <v>-0.3191475218566332</v>
      </c>
      <c r="M1168" s="15">
        <v>-0.32740899187643607</v>
      </c>
      <c r="N1168" s="15">
        <v>-0.35344348626693073</v>
      </c>
      <c r="O1168" s="16">
        <v>0</v>
      </c>
    </row>
    <row r="1169" spans="10:15" x14ac:dyDescent="0.25">
      <c r="J1169" s="38">
        <v>7</v>
      </c>
      <c r="K1169" s="293">
        <v>799.7850759527754</v>
      </c>
      <c r="L1169" s="15">
        <v>-0.32083340703572893</v>
      </c>
      <c r="M1169" s="15">
        <v>-0.33156644123560591</v>
      </c>
      <c r="N1169" s="15">
        <v>-0.3476001517286651</v>
      </c>
      <c r="O1169" s="16">
        <v>0</v>
      </c>
    </row>
    <row r="1170" spans="10:15" x14ac:dyDescent="0.25">
      <c r="J1170" s="38">
        <v>7</v>
      </c>
      <c r="K1170" s="293">
        <v>851.82406943968806</v>
      </c>
      <c r="L1170" s="15">
        <v>-0.33151736701432438</v>
      </c>
      <c r="M1170" s="15">
        <v>-0.34106968082627309</v>
      </c>
      <c r="N1170" s="15">
        <v>-0.32741295215940247</v>
      </c>
      <c r="O1170" s="16">
        <v>0</v>
      </c>
    </row>
    <row r="1171" spans="10:15" x14ac:dyDescent="0.25">
      <c r="J1171" s="38">
        <v>7</v>
      </c>
      <c r="K1171" s="293">
        <v>851.19569201916738</v>
      </c>
      <c r="L1171" s="15">
        <v>-0.33147007238363735</v>
      </c>
      <c r="M1171" s="15">
        <v>-0.34107194212549469</v>
      </c>
      <c r="N1171" s="15">
        <v>-0.32745798549086802</v>
      </c>
      <c r="O1171" s="16">
        <v>0</v>
      </c>
    </row>
    <row r="1172" spans="10:15" x14ac:dyDescent="0.25">
      <c r="J1172" s="38">
        <v>7</v>
      </c>
      <c r="K1172" s="293">
        <v>798.78637645201297</v>
      </c>
      <c r="L1172" s="15">
        <v>-0.32128801957428865</v>
      </c>
      <c r="M1172" s="15">
        <v>-0.33245497472308161</v>
      </c>
      <c r="N1172" s="15">
        <v>-0.34625700570262963</v>
      </c>
      <c r="O1172" s="16">
        <v>0</v>
      </c>
    </row>
    <row r="1173" spans="10:15" x14ac:dyDescent="0.25">
      <c r="J1173" s="38">
        <v>7</v>
      </c>
      <c r="K1173" s="293">
        <v>849.37550226791541</v>
      </c>
      <c r="L1173" s="15">
        <v>-0.33130875801555898</v>
      </c>
      <c r="M1173" s="15">
        <v>-0.34110437263779891</v>
      </c>
      <c r="N1173" s="15">
        <v>-0.32758686934664222</v>
      </c>
      <c r="O1173" s="16">
        <v>0</v>
      </c>
    </row>
    <row r="1174" spans="10:15" x14ac:dyDescent="0.25">
      <c r="J1174" s="38">
        <v>7</v>
      </c>
      <c r="K1174" s="293">
        <v>1425.3523371473193</v>
      </c>
      <c r="L1174" s="15">
        <v>-0.45708884058795213</v>
      </c>
      <c r="M1174" s="15">
        <v>-0.21118867927145421</v>
      </c>
      <c r="N1174" s="15">
        <v>-0.33172248014059363</v>
      </c>
      <c r="O1174" s="16">
        <v>0</v>
      </c>
    </row>
    <row r="1175" spans="10:15" x14ac:dyDescent="0.25">
      <c r="J1175" s="38">
        <v>7</v>
      </c>
      <c r="K1175" s="293">
        <v>1424.5492492779786</v>
      </c>
      <c r="L1175" s="15">
        <v>-0.45693868468011295</v>
      </c>
      <c r="M1175" s="15">
        <v>-0.21136682847156074</v>
      </c>
      <c r="N1175" s="15">
        <v>-0.33169448684832625</v>
      </c>
      <c r="O1175" s="16">
        <v>0</v>
      </c>
    </row>
    <row r="1176" spans="10:15" x14ac:dyDescent="0.25">
      <c r="J1176" s="38">
        <v>7</v>
      </c>
      <c r="K1176" s="293">
        <v>839.03875763898486</v>
      </c>
      <c r="L1176" s="15">
        <v>-0.33055032760697578</v>
      </c>
      <c r="M1176" s="15">
        <v>-0.34105599884550858</v>
      </c>
      <c r="N1176" s="15">
        <v>-0.32839367354751547</v>
      </c>
      <c r="O1176" s="16">
        <v>0</v>
      </c>
    </row>
    <row r="1177" spans="10:15" x14ac:dyDescent="0.25">
      <c r="J1177" s="38">
        <v>7</v>
      </c>
      <c r="K1177" s="293">
        <v>828.06507221202048</v>
      </c>
      <c r="L1177" s="15">
        <v>-0.3297860936026602</v>
      </c>
      <c r="M1177" s="15">
        <v>-0.34094396744255301</v>
      </c>
      <c r="N1177" s="15">
        <v>-0.32926993895478684</v>
      </c>
      <c r="O1177" s="16">
        <v>0</v>
      </c>
    </row>
    <row r="1178" spans="10:15" x14ac:dyDescent="0.25">
      <c r="J1178" s="38">
        <v>7</v>
      </c>
      <c r="K1178" s="293">
        <v>812.70001146048719</v>
      </c>
      <c r="L1178" s="15">
        <v>-0.32851731660036892</v>
      </c>
      <c r="M1178" s="15">
        <v>-0.34103079736585107</v>
      </c>
      <c r="N1178" s="15">
        <v>-0.33045188603378001</v>
      </c>
      <c r="O1178" s="16">
        <v>0</v>
      </c>
    </row>
    <row r="1179" spans="10:15" x14ac:dyDescent="0.25">
      <c r="J1179" s="38">
        <v>7</v>
      </c>
      <c r="K1179" s="293">
        <v>791.91103068760162</v>
      </c>
      <c r="L1179" s="15">
        <v>-0.32415687350494071</v>
      </c>
      <c r="M1179" s="15">
        <v>-0.34356027963164054</v>
      </c>
      <c r="N1179" s="15">
        <v>-0.33228284686341875</v>
      </c>
      <c r="O1179" s="16">
        <v>0</v>
      </c>
    </row>
    <row r="1180" spans="10:15" x14ac:dyDescent="0.25">
      <c r="J1180" s="38">
        <v>7</v>
      </c>
      <c r="K1180" s="293">
        <v>791.75803052255378</v>
      </c>
      <c r="L1180" s="15">
        <v>-0.32419298753984349</v>
      </c>
      <c r="M1180" s="15">
        <v>-0.34351492321066357</v>
      </c>
      <c r="N1180" s="15">
        <v>-0.33229208924949288</v>
      </c>
      <c r="O1180" s="16">
        <v>0</v>
      </c>
    </row>
    <row r="1181" spans="10:15" x14ac:dyDescent="0.25">
      <c r="J1181" s="38">
        <v>7</v>
      </c>
      <c r="K1181" s="293">
        <v>791.52187887090872</v>
      </c>
      <c r="L1181" s="15">
        <v>-0.32432168886751994</v>
      </c>
      <c r="M1181" s="15">
        <v>-0.34337802467920031</v>
      </c>
      <c r="N1181" s="15">
        <v>-0.33230028645327969</v>
      </c>
      <c r="O1181" s="16">
        <v>0</v>
      </c>
    </row>
    <row r="1182" spans="10:15" x14ac:dyDescent="0.25">
      <c r="J1182" s="38">
        <v>7</v>
      </c>
      <c r="K1182" s="293">
        <v>790.96110242170164</v>
      </c>
      <c r="L1182" s="15">
        <v>-0.32653508540028592</v>
      </c>
      <c r="M1182" s="15">
        <v>-0.34130793611729837</v>
      </c>
      <c r="N1182" s="15">
        <v>-0.33215697848241571</v>
      </c>
      <c r="O1182" s="16">
        <v>0</v>
      </c>
    </row>
    <row r="1183" spans="10:15" x14ac:dyDescent="0.25">
      <c r="J1183" s="38">
        <v>7</v>
      </c>
      <c r="K1183" s="293">
        <v>790.91213104861185</v>
      </c>
      <c r="L1183" s="15">
        <v>-0.32675476528176567</v>
      </c>
      <c r="M1183" s="15">
        <v>-0.34108904801989526</v>
      </c>
      <c r="N1183" s="15">
        <v>-0.33215618669833913</v>
      </c>
      <c r="O1183" s="16">
        <v>0</v>
      </c>
    </row>
    <row r="1184" spans="10:15" x14ac:dyDescent="0.25">
      <c r="J1184" s="38">
        <v>7</v>
      </c>
      <c r="K1184" s="293">
        <v>791.01895067826513</v>
      </c>
      <c r="L1184" s="15">
        <v>-0.32678772549577362</v>
      </c>
      <c r="M1184" s="15">
        <v>-0.34106512037332454</v>
      </c>
      <c r="N1184" s="15">
        <v>-0.3321471541309019</v>
      </c>
      <c r="O1184" s="16">
        <v>0</v>
      </c>
    </row>
    <row r="1185" spans="10:15" x14ac:dyDescent="0.25">
      <c r="J1185" s="38">
        <v>7</v>
      </c>
      <c r="K1185" s="293">
        <v>814.13631805269404</v>
      </c>
      <c r="L1185" s="15">
        <v>-0.33213148529687209</v>
      </c>
      <c r="M1185" s="15">
        <v>-0.33591164856090405</v>
      </c>
      <c r="N1185" s="15">
        <v>-0.33195686614222392</v>
      </c>
      <c r="O1185" s="16">
        <v>0</v>
      </c>
    </row>
    <row r="1186" spans="10:15" x14ac:dyDescent="0.25">
      <c r="J1186" s="38">
        <v>7</v>
      </c>
      <c r="K1186" s="293">
        <v>811.8474249357231</v>
      </c>
      <c r="L1186" s="15">
        <v>-0.33222620783078011</v>
      </c>
      <c r="M1186" s="15">
        <v>-0.33551060446522235</v>
      </c>
      <c r="N1186" s="15">
        <v>-0.33226318770399749</v>
      </c>
      <c r="O1186" s="16">
        <v>0</v>
      </c>
    </row>
    <row r="1187" spans="10:15" x14ac:dyDescent="0.25">
      <c r="J1187" s="38">
        <v>7</v>
      </c>
      <c r="K1187" s="293">
        <v>1668.1408714404745</v>
      </c>
      <c r="L1187" s="15">
        <v>-2.6221634073420573E-4</v>
      </c>
      <c r="M1187" s="15">
        <v>-0.25843013282360433</v>
      </c>
      <c r="N1187" s="15">
        <v>-0.74130765083566141</v>
      </c>
      <c r="O1187" s="16">
        <v>0</v>
      </c>
    </row>
    <row r="1188" spans="10:15" x14ac:dyDescent="0.25">
      <c r="J1188" s="38">
        <v>7</v>
      </c>
      <c r="K1188" s="293">
        <v>5599.9863848316018</v>
      </c>
      <c r="L1188" s="15">
        <v>-5.6792140764801684E-15</v>
      </c>
      <c r="M1188" s="15">
        <v>1.0000000000000151</v>
      </c>
      <c r="N1188" s="15">
        <v>-9.4155391267960692E-15</v>
      </c>
      <c r="O1188" s="16">
        <v>0</v>
      </c>
    </row>
    <row r="1189" spans="10:15" x14ac:dyDescent="0.25">
      <c r="J1189" s="38">
        <v>7</v>
      </c>
      <c r="K1189" s="293">
        <v>3553.3664733091427</v>
      </c>
      <c r="L1189" s="15">
        <v>-4.1771908669898883E-2</v>
      </c>
      <c r="M1189" s="15">
        <v>0.66566599738786336</v>
      </c>
      <c r="N1189" s="15">
        <v>0.37610591128203558</v>
      </c>
      <c r="O1189" s="16">
        <v>0</v>
      </c>
    </row>
    <row r="1190" spans="10:15" x14ac:dyDescent="0.25">
      <c r="J1190" s="38">
        <v>7</v>
      </c>
      <c r="K1190" s="293">
        <v>3570.8061783756852</v>
      </c>
      <c r="L1190" s="15">
        <v>-4.3667388858097782E-2</v>
      </c>
      <c r="M1190" s="15">
        <v>0.66723490256014062</v>
      </c>
      <c r="N1190" s="15">
        <v>0.37643248629795723</v>
      </c>
      <c r="O1190" s="16">
        <v>0</v>
      </c>
    </row>
    <row r="1191" spans="10:15" x14ac:dyDescent="0.25">
      <c r="J1191" s="38">
        <v>7</v>
      </c>
      <c r="K1191" s="293">
        <v>1510.2778034600469</v>
      </c>
      <c r="L1191" s="15">
        <v>-3.7802275879187572E-3</v>
      </c>
      <c r="M1191" s="15">
        <v>-0.29941907466404938</v>
      </c>
      <c r="N1191" s="15">
        <v>-0.69680069774803188</v>
      </c>
      <c r="O1191" s="16">
        <v>0</v>
      </c>
    </row>
    <row r="1192" spans="10:15" x14ac:dyDescent="0.25">
      <c r="J1192" s="38">
        <v>7</v>
      </c>
      <c r="K1192" s="293">
        <v>1427.1464970463705</v>
      </c>
      <c r="L1192" s="15">
        <v>-3.5639896196134675E-2</v>
      </c>
      <c r="M1192" s="15">
        <v>-0.30838113774499759</v>
      </c>
      <c r="N1192" s="15">
        <v>-0.65597896605886774</v>
      </c>
      <c r="O1192" s="16">
        <v>0</v>
      </c>
    </row>
    <row r="1193" spans="10:15" x14ac:dyDescent="0.25">
      <c r="J1193" s="38">
        <v>7</v>
      </c>
      <c r="K1193" s="293">
        <v>1426.2046990885865</v>
      </c>
      <c r="L1193" s="15">
        <v>-3.6038571934269056E-2</v>
      </c>
      <c r="M1193" s="15">
        <v>-0.30873327618340862</v>
      </c>
      <c r="N1193" s="15">
        <v>-0.65522815188232231</v>
      </c>
      <c r="O1193" s="16">
        <v>0</v>
      </c>
    </row>
    <row r="1194" spans="10:15" x14ac:dyDescent="0.25">
      <c r="J1194" s="38">
        <v>7</v>
      </c>
      <c r="K1194" s="293">
        <v>1462.0389457094725</v>
      </c>
      <c r="L1194" s="15">
        <v>-3.8476169773381884E-2</v>
      </c>
      <c r="M1194" s="15">
        <v>-0.26415738275093748</v>
      </c>
      <c r="N1194" s="15">
        <v>-0.69736644747568066</v>
      </c>
      <c r="O1194" s="16">
        <v>0</v>
      </c>
    </row>
    <row r="1195" spans="10:15" x14ac:dyDescent="0.25">
      <c r="J1195" s="38">
        <v>7</v>
      </c>
      <c r="K1195" s="293">
        <v>1461.6219667222238</v>
      </c>
      <c r="L1195" s="15">
        <v>-3.8679927942336483E-2</v>
      </c>
      <c r="M1195" s="15">
        <v>-0.2640991596894306</v>
      </c>
      <c r="N1195" s="15">
        <v>-0.69722091236823291</v>
      </c>
      <c r="O1195" s="16">
        <v>0</v>
      </c>
    </row>
    <row r="1196" spans="10:15" x14ac:dyDescent="0.25">
      <c r="J1196" s="38">
        <v>7</v>
      </c>
      <c r="K1196" s="293">
        <v>1515.0595268518855</v>
      </c>
      <c r="L1196" s="15">
        <v>-4.8829907633894335E-3</v>
      </c>
      <c r="M1196" s="15">
        <v>-0.29156702931619871</v>
      </c>
      <c r="N1196" s="15">
        <v>-0.70354997992041179</v>
      </c>
      <c r="O1196" s="16">
        <v>0</v>
      </c>
    </row>
    <row r="1197" spans="10:15" x14ac:dyDescent="0.25">
      <c r="J1197" s="38">
        <v>7</v>
      </c>
      <c r="K1197" s="293">
        <v>3265.8329422880092</v>
      </c>
      <c r="L1197" s="15">
        <v>-9.0937721439256755E-2</v>
      </c>
      <c r="M1197" s="15">
        <v>-1.8738681993543817E-2</v>
      </c>
      <c r="N1197" s="15">
        <v>-0.8903235965671995</v>
      </c>
      <c r="O1197" s="16">
        <v>0</v>
      </c>
    </row>
    <row r="1198" spans="10:15" x14ac:dyDescent="0.25">
      <c r="J1198" s="38">
        <v>7</v>
      </c>
      <c r="K1198" s="293">
        <v>5226.0060779970318</v>
      </c>
      <c r="L1198" s="15">
        <v>-1.3909262516875117E-15</v>
      </c>
      <c r="M1198" s="15">
        <v>-0.99999999999999334</v>
      </c>
      <c r="N1198" s="15">
        <v>-5.2890262931815042E-15</v>
      </c>
      <c r="O1198" s="16">
        <v>0</v>
      </c>
    </row>
    <row r="1199" spans="10:15" x14ac:dyDescent="0.25">
      <c r="J1199" s="38">
        <v>7</v>
      </c>
      <c r="K1199" s="293">
        <v>1519.7582062743377</v>
      </c>
      <c r="L1199" s="15">
        <v>-5.8730506956251481E-4</v>
      </c>
      <c r="M1199" s="15">
        <v>-0.33230497815316545</v>
      </c>
      <c r="N1199" s="15">
        <v>-0.66710771677727199</v>
      </c>
      <c r="O1199" s="16">
        <v>0</v>
      </c>
    </row>
    <row r="1200" spans="10:15" x14ac:dyDescent="0.25">
      <c r="J1200" s="38">
        <v>7</v>
      </c>
      <c r="K1200" s="293">
        <v>1581.3306948877264</v>
      </c>
      <c r="L1200" s="15">
        <v>-6.137749995278654E-4</v>
      </c>
      <c r="M1200" s="15">
        <v>-0.269669128061793</v>
      </c>
      <c r="N1200" s="15">
        <v>-0.72971709693867914</v>
      </c>
      <c r="O1200" s="16">
        <v>0</v>
      </c>
    </row>
    <row r="1201" spans="10:15" x14ac:dyDescent="0.25">
      <c r="J1201" s="38">
        <v>7</v>
      </c>
      <c r="K1201" s="293">
        <v>1545.0306357575898</v>
      </c>
      <c r="L1201" s="15">
        <v>-6.3877726417504821E-19</v>
      </c>
      <c r="M1201" s="15">
        <v>-0.28165896262572299</v>
      </c>
      <c r="N1201" s="15">
        <v>-0.71834103737427701</v>
      </c>
      <c r="O1201" s="16">
        <v>0</v>
      </c>
    </row>
    <row r="1202" spans="10:15" x14ac:dyDescent="0.25">
      <c r="J1202" s="38">
        <v>7</v>
      </c>
      <c r="K1202" s="293">
        <v>5226.0060779970654</v>
      </c>
      <c r="L1202" s="15">
        <v>-1.688981877049132E-16</v>
      </c>
      <c r="M1202" s="15">
        <v>-0.99999999999999967</v>
      </c>
      <c r="N1202" s="15">
        <v>-9.2923224377443596E-17</v>
      </c>
      <c r="O1202" s="16">
        <v>0</v>
      </c>
    </row>
    <row r="1203" spans="10:15" x14ac:dyDescent="0.25">
      <c r="J1203" s="38">
        <v>7</v>
      </c>
      <c r="K1203" s="293">
        <v>8464.8392127625575</v>
      </c>
      <c r="L1203" s="15">
        <v>-2.2290352765753495E-2</v>
      </c>
      <c r="M1203" s="15">
        <v>0.10726756791710727</v>
      </c>
      <c r="N1203" s="15">
        <v>0.91502278484864619</v>
      </c>
      <c r="O1203" s="16">
        <v>0</v>
      </c>
    </row>
    <row r="1204" spans="10:15" x14ac:dyDescent="0.25">
      <c r="J1204" s="38">
        <v>7</v>
      </c>
      <c r="K1204" s="293">
        <v>8480.1277106597063</v>
      </c>
      <c r="L1204" s="15">
        <v>-2.2790502686840203E-2</v>
      </c>
      <c r="M1204" s="15">
        <v>0.10671138381798087</v>
      </c>
      <c r="N1204" s="15">
        <v>0.9160791188688594</v>
      </c>
      <c r="O1204" s="16">
        <v>0</v>
      </c>
    </row>
    <row r="1205" spans="10:15" x14ac:dyDescent="0.25">
      <c r="J1205" s="38">
        <v>7</v>
      </c>
      <c r="K1205" s="293">
        <v>2580.5429485879145</v>
      </c>
      <c r="L1205" s="15">
        <v>-9.9172808619018657E-2</v>
      </c>
      <c r="M1205" s="15">
        <v>-9.2733015851549902E-2</v>
      </c>
      <c r="N1205" s="15">
        <v>-0.80809417552943152</v>
      </c>
      <c r="O1205" s="16">
        <v>0</v>
      </c>
    </row>
    <row r="1206" spans="10:15" x14ac:dyDescent="0.25">
      <c r="J1206" s="38">
        <v>7</v>
      </c>
      <c r="K1206" s="293">
        <v>2574.3905397638791</v>
      </c>
      <c r="L1206" s="15">
        <v>-0.10081842729674971</v>
      </c>
      <c r="M1206" s="15">
        <v>-9.2791482448282392E-2</v>
      </c>
      <c r="N1206" s="15">
        <v>-0.80639009025496788</v>
      </c>
      <c r="O1206" s="16">
        <v>0</v>
      </c>
    </row>
    <row r="1207" spans="10:15" x14ac:dyDescent="0.25">
      <c r="J1207" s="38">
        <v>7</v>
      </c>
      <c r="K1207" s="293">
        <v>8475.0689710317092</v>
      </c>
      <c r="L1207" s="15">
        <v>-2.3987937494288587E-2</v>
      </c>
      <c r="M1207" s="15">
        <v>0.10813609918060252</v>
      </c>
      <c r="N1207" s="15">
        <v>0.91585183831368611</v>
      </c>
      <c r="O1207" s="16">
        <v>0</v>
      </c>
    </row>
    <row r="1208" spans="10:15" x14ac:dyDescent="0.25">
      <c r="J1208" s="38">
        <v>7</v>
      </c>
      <c r="K1208" s="293">
        <v>8476.8953950675568</v>
      </c>
      <c r="L1208" s="15">
        <v>-2.4220451810440691E-2</v>
      </c>
      <c r="M1208" s="15">
        <v>0.10815421877618168</v>
      </c>
      <c r="N1208" s="15">
        <v>0.91606623303425894</v>
      </c>
      <c r="O1208" s="16">
        <v>0</v>
      </c>
    </row>
    <row r="1209" spans="10:15" x14ac:dyDescent="0.25">
      <c r="J1209" s="38">
        <v>7</v>
      </c>
      <c r="K1209" s="293">
        <v>8477.9210331878458</v>
      </c>
      <c r="L1209" s="15">
        <v>-2.4374823853811994E-2</v>
      </c>
      <c r="M1209" s="15">
        <v>0.10816328085129072</v>
      </c>
      <c r="N1209" s="15">
        <v>0.91621154300252128</v>
      </c>
      <c r="O1209" s="16">
        <v>0</v>
      </c>
    </row>
    <row r="1210" spans="10:15" x14ac:dyDescent="0.25">
      <c r="J1210" s="38">
        <v>7</v>
      </c>
      <c r="K1210" s="293">
        <v>5226.0060779970654</v>
      </c>
      <c r="L1210" s="15">
        <v>-1.9811932744624766E-16</v>
      </c>
      <c r="M1210" s="15">
        <v>-0.99999999999999967</v>
      </c>
      <c r="N1210" s="15">
        <v>-1.4376800752736557E-16</v>
      </c>
      <c r="O1210" s="16">
        <v>0</v>
      </c>
    </row>
    <row r="1211" spans="10:15" x14ac:dyDescent="0.25">
      <c r="J1211" s="38">
        <v>7</v>
      </c>
      <c r="K1211" s="293">
        <v>1761.6936908268397</v>
      </c>
      <c r="L1211" s="15">
        <v>-9.7248280971159019E-4</v>
      </c>
      <c r="M1211" s="15">
        <v>-0.24566646894546715</v>
      </c>
      <c r="N1211" s="15">
        <v>-0.7533610482448212</v>
      </c>
      <c r="O1211" s="16">
        <v>0</v>
      </c>
    </row>
    <row r="1212" spans="10:15" x14ac:dyDescent="0.25">
      <c r="J1212" s="38">
        <v>7</v>
      </c>
      <c r="K1212" s="293">
        <v>1545.0306357575898</v>
      </c>
      <c r="L1212" s="15">
        <v>-9.2913056607279724E-18</v>
      </c>
      <c r="M1212" s="15">
        <v>-0.28165896262572299</v>
      </c>
      <c r="N1212" s="15">
        <v>-0.71834103737427701</v>
      </c>
      <c r="O1212" s="16">
        <v>0</v>
      </c>
    </row>
    <row r="1213" spans="10:15" x14ac:dyDescent="0.25">
      <c r="J1213" s="38">
        <v>7</v>
      </c>
      <c r="K1213" s="293">
        <v>12415.999026921827</v>
      </c>
      <c r="L1213" s="15">
        <v>-0.44869715644934582</v>
      </c>
      <c r="M1213" s="15">
        <v>0.23786355281652069</v>
      </c>
      <c r="N1213" s="15">
        <v>1.2108336036328251</v>
      </c>
      <c r="O1213" s="16">
        <v>0</v>
      </c>
    </row>
    <row r="1214" spans="10:15" x14ac:dyDescent="0.25">
      <c r="J1214" s="38">
        <v>7</v>
      </c>
      <c r="K1214" s="293">
        <v>12417.509438858255</v>
      </c>
      <c r="L1214" s="15">
        <v>-0.44977835441669367</v>
      </c>
      <c r="M1214" s="15">
        <v>0.23894475078386851</v>
      </c>
      <c r="N1214" s="15">
        <v>1.2108336036328251</v>
      </c>
      <c r="O1214" s="16">
        <v>0</v>
      </c>
    </row>
    <row r="1215" spans="10:15" x14ac:dyDescent="0.25">
      <c r="J1215" s="38">
        <v>7</v>
      </c>
      <c r="K1215" s="293">
        <v>1761.5085951936146</v>
      </c>
      <c r="L1215" s="15">
        <v>-1.1606183856205491E-3</v>
      </c>
      <c r="M1215" s="15">
        <v>-0.24561332064119076</v>
      </c>
      <c r="N1215" s="15">
        <v>-0.75322606097318867</v>
      </c>
      <c r="O1215" s="16">
        <v>0</v>
      </c>
    </row>
    <row r="1216" spans="10:15" x14ac:dyDescent="0.25">
      <c r="J1216" s="38">
        <v>7</v>
      </c>
      <c r="K1216" s="293">
        <v>8872.012832888111</v>
      </c>
      <c r="L1216" s="15">
        <v>-0.35019193211664085</v>
      </c>
      <c r="M1216" s="15">
        <v>0.39808142710695071</v>
      </c>
      <c r="N1216" s="15">
        <v>0.95211050500969019</v>
      </c>
      <c r="O1216" s="16">
        <v>0</v>
      </c>
    </row>
    <row r="1217" spans="10:15" x14ac:dyDescent="0.25">
      <c r="J1217" s="38">
        <v>7</v>
      </c>
      <c r="K1217" s="293">
        <v>8956.4998111040586</v>
      </c>
      <c r="L1217" s="15">
        <v>-0.35663553661558928</v>
      </c>
      <c r="M1217" s="15">
        <v>0.39743705987245748</v>
      </c>
      <c r="N1217" s="15">
        <v>0.95919847674313174</v>
      </c>
      <c r="O1217" s="16">
        <v>0</v>
      </c>
    </row>
    <row r="1218" spans="10:15" x14ac:dyDescent="0.25">
      <c r="J1218" s="38">
        <v>7</v>
      </c>
      <c r="K1218" s="293">
        <v>8956.3113695090433</v>
      </c>
      <c r="L1218" s="15">
        <v>-0.35661936926726812</v>
      </c>
      <c r="M1218" s="15">
        <v>0.39741904286987922</v>
      </c>
      <c r="N1218" s="15">
        <v>0.95920032639738884</v>
      </c>
      <c r="O1218" s="16">
        <v>0</v>
      </c>
    </row>
    <row r="1219" spans="10:15" x14ac:dyDescent="0.25">
      <c r="J1219" s="38">
        <v>7</v>
      </c>
      <c r="K1219" s="293">
        <v>1508.7382092985347</v>
      </c>
      <c r="L1219" s="15">
        <v>-1.279137159726876E-2</v>
      </c>
      <c r="M1219" s="15">
        <v>-0.27854173835871987</v>
      </c>
      <c r="N1219" s="15">
        <v>-0.7086668900440114</v>
      </c>
      <c r="O1219" s="16">
        <v>0</v>
      </c>
    </row>
    <row r="1220" spans="10:15" x14ac:dyDescent="0.25">
      <c r="J1220" s="38">
        <v>7</v>
      </c>
      <c r="K1220" s="293">
        <v>17877.842533557046</v>
      </c>
      <c r="L1220" s="15">
        <v>-0.94966442953020125</v>
      </c>
      <c r="M1220" s="15">
        <v>-0.95134228187919456</v>
      </c>
      <c r="N1220" s="15">
        <v>0.90100671140939581</v>
      </c>
      <c r="O1220" s="16">
        <v>0</v>
      </c>
    </row>
    <row r="1221" spans="10:15" x14ac:dyDescent="0.25">
      <c r="J1221" s="38">
        <v>7</v>
      </c>
      <c r="K1221" s="293">
        <v>17817.86887959866</v>
      </c>
      <c r="L1221" s="15">
        <v>-0.94816053511705689</v>
      </c>
      <c r="M1221" s="15">
        <v>-0.94816053511705689</v>
      </c>
      <c r="N1221" s="15">
        <v>0.89632107023411367</v>
      </c>
      <c r="O1221" s="16">
        <v>0</v>
      </c>
    </row>
    <row r="1222" spans="10:15" x14ac:dyDescent="0.25">
      <c r="J1222" s="38">
        <v>7</v>
      </c>
      <c r="K1222" s="293">
        <v>1262.4267237119966</v>
      </c>
      <c r="L1222" s="15">
        <v>-0.11510322691622168</v>
      </c>
      <c r="M1222" s="15">
        <v>-0.28533339677125386</v>
      </c>
      <c r="N1222" s="15">
        <v>-0.59956337631252443</v>
      </c>
      <c r="O1222" s="16">
        <v>0</v>
      </c>
    </row>
    <row r="1223" spans="10:15" x14ac:dyDescent="0.25">
      <c r="J1223" s="38">
        <v>7</v>
      </c>
      <c r="K1223" s="293">
        <v>1613.1455318136595</v>
      </c>
      <c r="L1223" s="15">
        <v>-0.13625156797439333</v>
      </c>
      <c r="M1223" s="15">
        <v>-0.19334746312556772</v>
      </c>
      <c r="N1223" s="15">
        <v>-0.67040096890003886</v>
      </c>
      <c r="O1223" s="16">
        <v>0</v>
      </c>
    </row>
    <row r="1224" spans="10:15" x14ac:dyDescent="0.25">
      <c r="J1224" s="38">
        <v>7</v>
      </c>
      <c r="K1224" s="293">
        <v>5226.0060779970645</v>
      </c>
      <c r="L1224" s="15">
        <v>-3.8162808502182803E-16</v>
      </c>
      <c r="M1224" s="15">
        <v>-0.99999999999999956</v>
      </c>
      <c r="N1224" s="15">
        <v>-1.4435243032219224E-16</v>
      </c>
      <c r="O1224" s="16">
        <v>0</v>
      </c>
    </row>
    <row r="1225" spans="10:15" x14ac:dyDescent="0.25">
      <c r="J1225" s="38">
        <v>7</v>
      </c>
      <c r="K1225" s="293">
        <v>1520.2318082978568</v>
      </c>
      <c r="L1225" s="15">
        <v>-1.4978163534938345E-17</v>
      </c>
      <c r="M1225" s="15">
        <v>-0.3009349310041104</v>
      </c>
      <c r="N1225" s="15">
        <v>-0.6990650689958896</v>
      </c>
      <c r="O1225" s="16">
        <v>0</v>
      </c>
    </row>
    <row r="1226" spans="10:15" x14ac:dyDescent="0.25">
      <c r="J1226" s="38">
        <v>7</v>
      </c>
      <c r="K1226" s="293">
        <v>1962.5529574497925</v>
      </c>
      <c r="L1226" s="15">
        <v>-2.282470898496044E-3</v>
      </c>
      <c r="M1226" s="15">
        <v>-0.21944720204817389</v>
      </c>
      <c r="N1226" s="15">
        <v>-0.7782703270533301</v>
      </c>
      <c r="O1226" s="16">
        <v>0</v>
      </c>
    </row>
    <row r="1227" spans="10:15" x14ac:dyDescent="0.25">
      <c r="J1227" s="38">
        <v>7</v>
      </c>
      <c r="K1227" s="293">
        <v>2755.3396317377374</v>
      </c>
      <c r="L1227" s="15">
        <v>-0.2674877919815869</v>
      </c>
      <c r="M1227" s="15">
        <v>5.3808590712575034E-3</v>
      </c>
      <c r="N1227" s="15">
        <v>-0.73789306708967062</v>
      </c>
      <c r="O1227" s="16">
        <v>0</v>
      </c>
    </row>
    <row r="1228" spans="10:15" x14ac:dyDescent="0.25">
      <c r="J1228" s="38">
        <v>7</v>
      </c>
      <c r="K1228" s="293">
        <v>2755.6816955995655</v>
      </c>
      <c r="L1228" s="15">
        <v>-0.26750360041183113</v>
      </c>
      <c r="M1228" s="15">
        <v>5.3811770780519512E-3</v>
      </c>
      <c r="N1228" s="15">
        <v>-0.73787757666622078</v>
      </c>
      <c r="O1228" s="16">
        <v>0</v>
      </c>
    </row>
    <row r="1229" spans="10:15" x14ac:dyDescent="0.25">
      <c r="J1229" s="38">
        <v>7</v>
      </c>
      <c r="K1229" s="293">
        <v>2751.9947613883874</v>
      </c>
      <c r="L1229" s="15">
        <v>-0.26721269198144426</v>
      </c>
      <c r="M1229" s="15">
        <v>4.8781851908240399E-3</v>
      </c>
      <c r="N1229" s="15">
        <v>-0.7376654932093798</v>
      </c>
      <c r="O1229" s="16">
        <v>0</v>
      </c>
    </row>
    <row r="1230" spans="10:15" x14ac:dyDescent="0.25">
      <c r="J1230" s="38">
        <v>7</v>
      </c>
      <c r="K1230" s="293">
        <v>24999.591428571428</v>
      </c>
      <c r="L1230" s="15">
        <v>-2.0331262939958594</v>
      </c>
      <c r="M1230" s="15">
        <v>1.1055900621118013</v>
      </c>
      <c r="N1230" s="15">
        <v>1.9275362318840581</v>
      </c>
      <c r="O1230" s="16">
        <v>0</v>
      </c>
    </row>
    <row r="1231" spans="10:15" x14ac:dyDescent="0.25">
      <c r="J1231" s="38">
        <v>7</v>
      </c>
      <c r="K1231" s="293">
        <v>24999.494679089032</v>
      </c>
      <c r="L1231" s="15">
        <v>-2.0331262939958594</v>
      </c>
      <c r="M1231" s="15">
        <v>1.1055900621118013</v>
      </c>
      <c r="N1231" s="15">
        <v>1.9275362318840581</v>
      </c>
      <c r="O1231" s="16">
        <v>0</v>
      </c>
    </row>
    <row r="1232" spans="10:15" x14ac:dyDescent="0.25">
      <c r="J1232" s="38">
        <v>7</v>
      </c>
      <c r="K1232" s="293">
        <v>24999.561821946172</v>
      </c>
      <c r="L1232" s="15">
        <v>-2.0331262939958594</v>
      </c>
      <c r="M1232" s="15">
        <v>1.1055900621118013</v>
      </c>
      <c r="N1232" s="15">
        <v>1.9275362318840581</v>
      </c>
      <c r="O1232" s="16">
        <v>0</v>
      </c>
    </row>
    <row r="1233" spans="10:15" x14ac:dyDescent="0.25">
      <c r="J1233" s="38">
        <v>7</v>
      </c>
      <c r="K1233" s="293">
        <v>25050.818319502079</v>
      </c>
      <c r="L1233" s="15">
        <v>-2.0394190871369298</v>
      </c>
      <c r="M1233" s="15">
        <v>1.107883817427386</v>
      </c>
      <c r="N1233" s="15">
        <v>1.9315352697095438</v>
      </c>
      <c r="O1233" s="16">
        <v>0</v>
      </c>
    </row>
    <row r="1234" spans="10:15" x14ac:dyDescent="0.25">
      <c r="J1234" s="38">
        <v>7</v>
      </c>
      <c r="K1234" s="293">
        <v>25256.897259414229</v>
      </c>
      <c r="L1234" s="15">
        <v>-2.0564853556485363</v>
      </c>
      <c r="M1234" s="15">
        <v>1.1129707112970713</v>
      </c>
      <c r="N1234" s="15">
        <v>1.9435146443514648</v>
      </c>
      <c r="O1234" s="16">
        <v>0</v>
      </c>
    </row>
    <row r="1235" spans="10:15" x14ac:dyDescent="0.25">
      <c r="J1235" s="38">
        <v>7</v>
      </c>
      <c r="K1235" s="293">
        <v>25154.160958333337</v>
      </c>
      <c r="L1235" s="15">
        <v>-2.0479166666666671</v>
      </c>
      <c r="M1235" s="15">
        <v>1.1104166666666668</v>
      </c>
      <c r="N1235" s="15">
        <v>1.9375000000000002</v>
      </c>
      <c r="O1235" s="16">
        <v>0</v>
      </c>
    </row>
    <row r="1236" spans="10:15" x14ac:dyDescent="0.25">
      <c r="J1236" s="38">
        <v>7</v>
      </c>
      <c r="K1236" s="293">
        <v>2234.4643674704262</v>
      </c>
      <c r="L1236" s="15">
        <v>-0.25795312252902947</v>
      </c>
      <c r="M1236" s="15">
        <v>-5.8331108109579526E-2</v>
      </c>
      <c r="N1236" s="15">
        <v>-0.68371576936139089</v>
      </c>
      <c r="O1236" s="16">
        <v>0</v>
      </c>
    </row>
    <row r="1237" spans="10:15" x14ac:dyDescent="0.25">
      <c r="J1237" s="38">
        <v>8</v>
      </c>
      <c r="K1237" s="293">
        <v>2339.0998420945562</v>
      </c>
      <c r="L1237" s="15">
        <v>0.21280099716157699</v>
      </c>
      <c r="M1237" s="15">
        <v>-0.35946899854365327</v>
      </c>
      <c r="N1237" s="15">
        <v>-0.85333199861792364</v>
      </c>
      <c r="O1237" s="16">
        <v>0</v>
      </c>
    </row>
    <row r="1238" spans="10:15" x14ac:dyDescent="0.25">
      <c r="J1238" s="38">
        <v>8</v>
      </c>
      <c r="K1238" s="293">
        <v>5136.9872396522887</v>
      </c>
      <c r="L1238" s="15">
        <v>-2.9520627820374878E-16</v>
      </c>
      <c r="M1238" s="15">
        <v>-1.0000000000000002</v>
      </c>
      <c r="N1238" s="15">
        <v>5.5604694005171761E-16</v>
      </c>
      <c r="O1238" s="16">
        <v>0</v>
      </c>
    </row>
    <row r="1239" spans="10:15" x14ac:dyDescent="0.25">
      <c r="J1239" s="38">
        <v>8</v>
      </c>
      <c r="K1239" s="293">
        <v>3992.9880831603427</v>
      </c>
      <c r="L1239" s="15">
        <v>0.42364482042797608</v>
      </c>
      <c r="M1239" s="15">
        <v>7.6870249262513859E-2</v>
      </c>
      <c r="N1239" s="15">
        <v>0.49948493030951008</v>
      </c>
      <c r="O1239" s="16">
        <v>0</v>
      </c>
    </row>
    <row r="1240" spans="10:15" x14ac:dyDescent="0.25">
      <c r="J1240" s="38">
        <v>8</v>
      </c>
      <c r="K1240" s="293">
        <v>3076.6161968428537</v>
      </c>
      <c r="L1240" s="15">
        <v>0.36520053526826368</v>
      </c>
      <c r="M1240" s="15">
        <v>0.19560131298845423</v>
      </c>
      <c r="N1240" s="15">
        <v>0.43919815174328208</v>
      </c>
      <c r="O1240" s="16">
        <v>0</v>
      </c>
    </row>
    <row r="1241" spans="10:15" x14ac:dyDescent="0.25">
      <c r="J1241" s="38">
        <v>8</v>
      </c>
      <c r="K1241" s="293">
        <v>5756.5598097877437</v>
      </c>
      <c r="L1241" s="15">
        <v>0.83750078730238708</v>
      </c>
      <c r="M1241" s="15">
        <v>0.5542608805189897</v>
      </c>
      <c r="N1241" s="15">
        <v>-0.39176166782137678</v>
      </c>
      <c r="O1241" s="16">
        <v>0</v>
      </c>
    </row>
    <row r="1242" spans="10:15" x14ac:dyDescent="0.25">
      <c r="J1242" s="38">
        <v>8</v>
      </c>
      <c r="K1242" s="293">
        <v>1354.6271469522039</v>
      </c>
      <c r="L1242" s="15">
        <v>0.19358671420598611</v>
      </c>
      <c r="M1242" s="15">
        <v>0.4879556893526793</v>
      </c>
      <c r="N1242" s="15">
        <v>0.31845759644133453</v>
      </c>
      <c r="O1242" s="16">
        <v>0</v>
      </c>
    </row>
    <row r="1243" spans="10:15" x14ac:dyDescent="0.25">
      <c r="J1243" s="38">
        <v>8</v>
      </c>
      <c r="K1243" s="293">
        <v>1353.6647090229576</v>
      </c>
      <c r="L1243" s="15">
        <v>0.19351924103659288</v>
      </c>
      <c r="M1243" s="15">
        <v>0.4878701384040412</v>
      </c>
      <c r="N1243" s="15">
        <v>0.3186106205593659</v>
      </c>
      <c r="O1243" s="16">
        <v>0</v>
      </c>
    </row>
    <row r="1244" spans="10:15" x14ac:dyDescent="0.25">
      <c r="J1244" s="38">
        <v>8</v>
      </c>
      <c r="K1244" s="293">
        <v>1349.5645890179967</v>
      </c>
      <c r="L1244" s="15">
        <v>0.19305883435018548</v>
      </c>
      <c r="M1244" s="15">
        <v>0.48751775658909968</v>
      </c>
      <c r="N1244" s="15">
        <v>0.3194234090607147</v>
      </c>
      <c r="O1244" s="16">
        <v>0</v>
      </c>
    </row>
    <row r="1245" spans="10:15" x14ac:dyDescent="0.25">
      <c r="J1245" s="38">
        <v>8</v>
      </c>
      <c r="K1245" s="293">
        <v>1668.3621189237233</v>
      </c>
      <c r="L1245" s="15">
        <v>0.33343142053285374</v>
      </c>
      <c r="M1245" s="15">
        <v>0.33403195440746825</v>
      </c>
      <c r="N1245" s="15">
        <v>0.33253662505967807</v>
      </c>
      <c r="O1245" s="16">
        <v>0</v>
      </c>
    </row>
    <row r="1246" spans="10:15" x14ac:dyDescent="0.25">
      <c r="J1246" s="38">
        <v>8</v>
      </c>
      <c r="K1246" s="293">
        <v>1667.0057964885127</v>
      </c>
      <c r="L1246" s="15">
        <v>0.33334683097799434</v>
      </c>
      <c r="M1246" s="15">
        <v>0.33329583987594164</v>
      </c>
      <c r="N1246" s="15">
        <v>0.33335732914606403</v>
      </c>
      <c r="O1246" s="16">
        <v>0</v>
      </c>
    </row>
    <row r="1247" spans="10:15" x14ac:dyDescent="0.25">
      <c r="J1247" s="38">
        <v>8</v>
      </c>
      <c r="K1247" s="293">
        <v>3428.7465075027162</v>
      </c>
      <c r="L1247" s="15">
        <v>0.11924565453557849</v>
      </c>
      <c r="M1247" s="15">
        <v>-7.2565860945138519E-2</v>
      </c>
      <c r="N1247" s="15">
        <v>-1.0466797935904399</v>
      </c>
      <c r="O1247" s="16">
        <v>0</v>
      </c>
    </row>
    <row r="1248" spans="10:15" x14ac:dyDescent="0.25">
      <c r="J1248" s="38">
        <v>8</v>
      </c>
      <c r="K1248" s="293">
        <v>8788.7437540458377</v>
      </c>
      <c r="L1248" s="15">
        <v>4.162603757815124E-2</v>
      </c>
      <c r="M1248" s="15">
        <v>0.10570391432247069</v>
      </c>
      <c r="N1248" s="15">
        <v>0.85267004809937808</v>
      </c>
      <c r="O1248" s="16">
        <v>0</v>
      </c>
    </row>
    <row r="1249" spans="10:15" x14ac:dyDescent="0.25">
      <c r="J1249" s="38">
        <v>8</v>
      </c>
      <c r="K1249" s="293">
        <v>8094.1912887828166</v>
      </c>
      <c r="L1249" s="15">
        <v>0.42641209228321403</v>
      </c>
      <c r="M1249" s="15">
        <v>-0.2211614956245028</v>
      </c>
      <c r="N1249" s="15">
        <v>0.79474940334128885</v>
      </c>
      <c r="O1249" s="16">
        <v>0</v>
      </c>
    </row>
    <row r="1250" spans="10:15" x14ac:dyDescent="0.25">
      <c r="J1250" s="38">
        <v>8</v>
      </c>
      <c r="K1250" s="293">
        <v>13236.000719435475</v>
      </c>
      <c r="L1250" s="15">
        <v>0.96434967625403745</v>
      </c>
      <c r="M1250" s="15">
        <v>0.6949440524116397</v>
      </c>
      <c r="N1250" s="15">
        <v>-2.6592937286656775</v>
      </c>
      <c r="O1250" s="16">
        <v>0</v>
      </c>
    </row>
    <row r="1251" spans="10:15" x14ac:dyDescent="0.25">
      <c r="J1251" s="38">
        <v>8</v>
      </c>
      <c r="K1251" s="293">
        <v>7087.785537790699</v>
      </c>
      <c r="L1251" s="15">
        <v>0.68313953488372092</v>
      </c>
      <c r="M1251" s="15">
        <v>-0.3575581395348838</v>
      </c>
      <c r="N1251" s="15">
        <v>0.67441860465116288</v>
      </c>
      <c r="O1251" s="16">
        <v>0</v>
      </c>
    </row>
    <row r="1252" spans="10:15" x14ac:dyDescent="0.25">
      <c r="J1252" s="38">
        <v>8</v>
      </c>
      <c r="K1252" s="293">
        <v>2433.5087564096702</v>
      </c>
      <c r="L1252" s="15">
        <v>-0.30900862868682094</v>
      </c>
      <c r="M1252" s="15">
        <v>-8.6044867020346923E-3</v>
      </c>
      <c r="N1252" s="15">
        <v>-0.68238688461114438</v>
      </c>
      <c r="O1252" s="16">
        <v>0</v>
      </c>
    </row>
    <row r="1253" spans="10:15" x14ac:dyDescent="0.25">
      <c r="J1253" s="38">
        <v>8</v>
      </c>
      <c r="K1253" s="293">
        <v>22749.381206726019</v>
      </c>
      <c r="L1253" s="15">
        <v>-2.8397626112759649</v>
      </c>
      <c r="M1253" s="15">
        <v>0.85064292779426331</v>
      </c>
      <c r="N1253" s="15">
        <v>0.98911968348170154</v>
      </c>
      <c r="O1253" s="16">
        <v>0</v>
      </c>
    </row>
    <row r="1254" spans="10:15" x14ac:dyDescent="0.25">
      <c r="J1254" s="38">
        <v>8</v>
      </c>
      <c r="K1254" s="293">
        <v>1080.0436590322856</v>
      </c>
      <c r="L1254" s="15">
        <v>-0.26113085127043656</v>
      </c>
      <c r="M1254" s="15">
        <v>-0.19224362183143093</v>
      </c>
      <c r="N1254" s="15">
        <v>-0.5466255268981326</v>
      </c>
      <c r="O1254" s="16">
        <v>0</v>
      </c>
    </row>
    <row r="1255" spans="10:15" x14ac:dyDescent="0.25">
      <c r="J1255" s="38">
        <v>8</v>
      </c>
      <c r="K1255" s="293">
        <v>1239.9632528215873</v>
      </c>
      <c r="L1255" s="15">
        <v>-0.30750340061027165</v>
      </c>
      <c r="M1255" s="15">
        <v>-0.16494687695305316</v>
      </c>
      <c r="N1255" s="15">
        <v>-0.52754972243667508</v>
      </c>
      <c r="O1255" s="16">
        <v>0</v>
      </c>
    </row>
    <row r="1256" spans="10:15" x14ac:dyDescent="0.25">
      <c r="J1256" s="38">
        <v>8</v>
      </c>
      <c r="K1256" s="293">
        <v>3216.4549415559932</v>
      </c>
      <c r="L1256" s="15">
        <v>-0.68636545908321023</v>
      </c>
      <c r="M1256" s="15">
        <v>0.12658379368337891</v>
      </c>
      <c r="N1256" s="15">
        <v>-0.44021833460016879</v>
      </c>
      <c r="O1256" s="16">
        <v>0</v>
      </c>
    </row>
    <row r="1257" spans="10:15" x14ac:dyDescent="0.25">
      <c r="J1257" s="38">
        <v>8</v>
      </c>
      <c r="K1257" s="293">
        <v>1214.087394722181</v>
      </c>
      <c r="L1257" s="15">
        <v>-0.34491213397100512</v>
      </c>
      <c r="M1257" s="15">
        <v>-0.3554116510858446</v>
      </c>
      <c r="N1257" s="15">
        <v>-0.29967621494315028</v>
      </c>
      <c r="O1257" s="16">
        <v>0</v>
      </c>
    </row>
    <row r="1258" spans="10:15" x14ac:dyDescent="0.25">
      <c r="J1258" s="38">
        <v>8</v>
      </c>
      <c r="K1258" s="293">
        <v>791.61790297735047</v>
      </c>
      <c r="L1258" s="15">
        <v>-0.32358700986942812</v>
      </c>
      <c r="M1258" s="15">
        <v>-0.33330774052782736</v>
      </c>
      <c r="N1258" s="15">
        <v>-0.34310524960274458</v>
      </c>
      <c r="O1258" s="16">
        <v>0</v>
      </c>
    </row>
    <row r="1259" spans="10:15" x14ac:dyDescent="0.25">
      <c r="J1259" s="38">
        <v>8</v>
      </c>
      <c r="K1259" s="293">
        <v>790.97164411238862</v>
      </c>
      <c r="L1259" s="15">
        <v>-0.32389009210672948</v>
      </c>
      <c r="M1259" s="15">
        <v>-0.34376208264895269</v>
      </c>
      <c r="N1259" s="15">
        <v>-0.33234782524431783</v>
      </c>
      <c r="O1259" s="16">
        <v>0</v>
      </c>
    </row>
    <row r="1260" spans="10:15" x14ac:dyDescent="0.25">
      <c r="J1260" s="38">
        <v>8</v>
      </c>
      <c r="K1260" s="293">
        <v>788.93380858439491</v>
      </c>
      <c r="L1260" s="15">
        <v>-0.32662989687045541</v>
      </c>
      <c r="M1260" s="15">
        <v>-0.34149651078855892</v>
      </c>
      <c r="N1260" s="15">
        <v>-0.33187359234098573</v>
      </c>
      <c r="O1260" s="16">
        <v>0</v>
      </c>
    </row>
    <row r="1261" spans="10:15" x14ac:dyDescent="0.25">
      <c r="J1261" s="38">
        <v>8</v>
      </c>
      <c r="K1261" s="293">
        <v>787.75139220327651</v>
      </c>
      <c r="L1261" s="15">
        <v>-0.32659139543771254</v>
      </c>
      <c r="M1261" s="15">
        <v>-0.34135717317997993</v>
      </c>
      <c r="N1261" s="15">
        <v>-0.33205143138230742</v>
      </c>
      <c r="O1261" s="16">
        <v>0</v>
      </c>
    </row>
    <row r="1262" spans="10:15" x14ac:dyDescent="0.25">
      <c r="J1262" s="38">
        <v>8</v>
      </c>
      <c r="K1262" s="293">
        <v>790.85901725545807</v>
      </c>
      <c r="L1262" s="15">
        <v>-0.33204978491848203</v>
      </c>
      <c r="M1262" s="15">
        <v>-0.3351001714702978</v>
      </c>
      <c r="N1262" s="15">
        <v>-0.33285004361122011</v>
      </c>
      <c r="O1262" s="16">
        <v>0</v>
      </c>
    </row>
    <row r="1263" spans="10:15" x14ac:dyDescent="0.25">
      <c r="J1263" s="38">
        <v>8</v>
      </c>
      <c r="K1263" s="293">
        <v>1098.8085646354821</v>
      </c>
      <c r="L1263" s="15">
        <v>-0.43046184545373239</v>
      </c>
      <c r="M1263" s="15">
        <v>-0.18916231783395029</v>
      </c>
      <c r="N1263" s="15">
        <v>-0.38037583671231734</v>
      </c>
      <c r="O1263" s="16">
        <v>0</v>
      </c>
    </row>
    <row r="1264" spans="10:15" x14ac:dyDescent="0.25">
      <c r="J1264" s="38">
        <v>8</v>
      </c>
      <c r="K1264" s="293">
        <v>1244.1702744290872</v>
      </c>
      <c r="L1264" s="15">
        <v>-0.48317628228122739</v>
      </c>
      <c r="M1264" s="15">
        <v>-0.18752241966646957</v>
      </c>
      <c r="N1264" s="15">
        <v>-0.32930129805230313</v>
      </c>
      <c r="O1264" s="16">
        <v>0</v>
      </c>
    </row>
    <row r="1265" spans="10:15" x14ac:dyDescent="0.25">
      <c r="J1265" s="38">
        <v>8</v>
      </c>
      <c r="K1265" s="293">
        <v>1852.4736039310283</v>
      </c>
      <c r="L1265" s="15">
        <v>-4.2231722979771011E-5</v>
      </c>
      <c r="M1265" s="15">
        <v>-0.21314599009790308</v>
      </c>
      <c r="N1265" s="15">
        <v>-0.78681177817911718</v>
      </c>
      <c r="O1265" s="16">
        <v>0</v>
      </c>
    </row>
    <row r="1266" spans="10:15" x14ac:dyDescent="0.25">
      <c r="J1266" s="38">
        <v>8</v>
      </c>
      <c r="K1266" s="293">
        <v>1468.9138997922428</v>
      </c>
      <c r="L1266" s="15">
        <v>-4.598739619769697E-2</v>
      </c>
      <c r="M1266" s="15">
        <v>-0.24004199910873986</v>
      </c>
      <c r="N1266" s="15">
        <v>-0.71397060469356322</v>
      </c>
      <c r="O1266" s="16">
        <v>0</v>
      </c>
    </row>
    <row r="1267" spans="10:15" x14ac:dyDescent="0.25">
      <c r="J1267" s="38">
        <v>8</v>
      </c>
      <c r="K1267" s="293">
        <v>1463.6149430764083</v>
      </c>
      <c r="L1267" s="15">
        <v>-4.7444774485254609E-2</v>
      </c>
      <c r="M1267" s="15">
        <v>-0.23997120872659441</v>
      </c>
      <c r="N1267" s="15">
        <v>-0.71258401678815098</v>
      </c>
      <c r="O1267" s="16">
        <v>0</v>
      </c>
    </row>
    <row r="1268" spans="10:15" x14ac:dyDescent="0.25">
      <c r="J1268" s="38">
        <v>8</v>
      </c>
      <c r="K1268" s="293">
        <v>3906.0758256053041</v>
      </c>
      <c r="L1268" s="15">
        <v>-0.12298137848891069</v>
      </c>
      <c r="M1268" s="15">
        <v>0.89735412504075163</v>
      </c>
      <c r="N1268" s="15">
        <v>0.22562725344815901</v>
      </c>
      <c r="O1268" s="16">
        <v>0</v>
      </c>
    </row>
    <row r="1269" spans="10:15" x14ac:dyDescent="0.25">
      <c r="J1269" s="38">
        <v>8</v>
      </c>
      <c r="K1269" s="293">
        <v>17150.172278688522</v>
      </c>
      <c r="L1269" s="15">
        <v>-0.94754098360655747</v>
      </c>
      <c r="M1269" s="15">
        <v>-0.95245901639344266</v>
      </c>
      <c r="N1269" s="15">
        <v>0.9</v>
      </c>
      <c r="O1269" s="16">
        <v>0</v>
      </c>
    </row>
    <row r="1270" spans="10:15" x14ac:dyDescent="0.25">
      <c r="J1270" s="38">
        <v>8</v>
      </c>
      <c r="K1270" s="293">
        <v>4898.7960753132757</v>
      </c>
      <c r="L1270" s="15">
        <v>0.65866675147891351</v>
      </c>
      <c r="M1270" s="15">
        <v>-0.48533808281915908</v>
      </c>
      <c r="N1270" s="15">
        <v>-1.1733286686597544</v>
      </c>
      <c r="O1270" s="16">
        <v>0</v>
      </c>
    </row>
    <row r="1271" spans="10:15" x14ac:dyDescent="0.25">
      <c r="J1271" s="38">
        <v>8</v>
      </c>
      <c r="K1271" s="293">
        <v>4935.8684375720622</v>
      </c>
      <c r="L1271" s="15">
        <v>0.66476850547029143</v>
      </c>
      <c r="M1271" s="15">
        <v>-0.48809859335366013</v>
      </c>
      <c r="N1271" s="15">
        <v>-1.1766699121166313</v>
      </c>
      <c r="O1271" s="16">
        <v>0</v>
      </c>
    </row>
    <row r="1272" spans="10:15" x14ac:dyDescent="0.25">
      <c r="J1272" s="38">
        <v>8</v>
      </c>
      <c r="K1272" s="293">
        <v>4056.387298058984</v>
      </c>
      <c r="L1272" s="15">
        <v>0.42776167983169922</v>
      </c>
      <c r="M1272" s="15">
        <v>6.8669868614297608E-2</v>
      </c>
      <c r="N1272" s="15">
        <v>0.50356845155400298</v>
      </c>
      <c r="O1272" s="16">
        <v>0</v>
      </c>
    </row>
    <row r="1273" spans="10:15" x14ac:dyDescent="0.25">
      <c r="J1273" s="38">
        <v>8</v>
      </c>
      <c r="K1273" s="293">
        <v>3981.7744541960383</v>
      </c>
      <c r="L1273" s="15">
        <v>0.42306225977623202</v>
      </c>
      <c r="M1273" s="15">
        <v>7.8194295317678908E-2</v>
      </c>
      <c r="N1273" s="15">
        <v>0.49874344490608896</v>
      </c>
      <c r="O1273" s="16">
        <v>0</v>
      </c>
    </row>
    <row r="1274" spans="10:15" x14ac:dyDescent="0.25">
      <c r="J1274" s="38">
        <v>8</v>
      </c>
      <c r="K1274" s="293">
        <v>6651.0335526705794</v>
      </c>
      <c r="L1274" s="15">
        <v>0.94151571352353847</v>
      </c>
      <c r="M1274" s="15">
        <v>-0.609740606183786</v>
      </c>
      <c r="N1274" s="15">
        <v>-1.3317751073397526</v>
      </c>
      <c r="O1274" s="16">
        <v>0</v>
      </c>
    </row>
    <row r="1275" spans="10:15" x14ac:dyDescent="0.25">
      <c r="J1275" s="38">
        <v>8</v>
      </c>
      <c r="K1275" s="293">
        <v>6675.6384609501802</v>
      </c>
      <c r="L1275" s="15">
        <v>0.9453192049828778</v>
      </c>
      <c r="M1275" s="15">
        <v>-0.61266283150497536</v>
      </c>
      <c r="N1275" s="15">
        <v>-1.3326563734779024</v>
      </c>
      <c r="O1275" s="16">
        <v>0</v>
      </c>
    </row>
    <row r="1276" spans="10:15" x14ac:dyDescent="0.25">
      <c r="J1276" s="38">
        <v>8</v>
      </c>
      <c r="K1276" s="293">
        <v>17156.964505849308</v>
      </c>
      <c r="L1276" s="15">
        <v>2.5431883936433399</v>
      </c>
      <c r="M1276" s="15">
        <v>-1.434022390875928</v>
      </c>
      <c r="N1276" s="15">
        <v>-2.1091660027674122</v>
      </c>
      <c r="O1276" s="16">
        <v>0</v>
      </c>
    </row>
    <row r="1277" spans="10:15" x14ac:dyDescent="0.25">
      <c r="J1277" s="38">
        <v>8</v>
      </c>
      <c r="K1277" s="293">
        <v>17216.022447090501</v>
      </c>
      <c r="L1277" s="15">
        <v>2.553309210249505</v>
      </c>
      <c r="M1277" s="15">
        <v>-1.4368662431101946</v>
      </c>
      <c r="N1277" s="15">
        <v>-2.1164429671393106</v>
      </c>
      <c r="O1277" s="16">
        <v>0</v>
      </c>
    </row>
    <row r="1278" spans="10:15" x14ac:dyDescent="0.25">
      <c r="J1278" s="38">
        <v>8</v>
      </c>
      <c r="K1278" s="293">
        <v>17275.84025754697</v>
      </c>
      <c r="L1278" s="15">
        <v>2.5630990078108504</v>
      </c>
      <c r="M1278" s="15">
        <v>-1.4397297867848851</v>
      </c>
      <c r="N1278" s="15">
        <v>-2.1233692210259658</v>
      </c>
      <c r="O1278" s="16">
        <v>0</v>
      </c>
    </row>
    <row r="1279" spans="10:15" x14ac:dyDescent="0.25">
      <c r="J1279" s="38">
        <v>8</v>
      </c>
      <c r="K1279" s="293">
        <v>17276.354859820971</v>
      </c>
      <c r="L1279" s="15">
        <v>2.5635872318865052</v>
      </c>
      <c r="M1279" s="15">
        <v>-1.4397905759162302</v>
      </c>
      <c r="N1279" s="15">
        <v>-2.123796655970275</v>
      </c>
      <c r="O1279" s="16">
        <v>0</v>
      </c>
    </row>
    <row r="1280" spans="10:15" x14ac:dyDescent="0.25">
      <c r="J1280" s="38">
        <v>8</v>
      </c>
      <c r="K1280" s="293">
        <v>3077.8233895038388</v>
      </c>
      <c r="L1280" s="15">
        <v>0.36501650551697273</v>
      </c>
      <c r="M1280" s="15">
        <v>0.19566433607400097</v>
      </c>
      <c r="N1280" s="15">
        <v>0.43931915840902641</v>
      </c>
      <c r="O1280" s="16">
        <v>0</v>
      </c>
    </row>
    <row r="1281" spans="10:15" x14ac:dyDescent="0.25">
      <c r="J1281" s="38">
        <v>8</v>
      </c>
      <c r="K1281" s="293">
        <v>3074.3032674194119</v>
      </c>
      <c r="L1281" s="15">
        <v>0.36463757093547067</v>
      </c>
      <c r="M1281" s="15">
        <v>0.1962791786111274</v>
      </c>
      <c r="N1281" s="15">
        <v>0.43908325045340196</v>
      </c>
      <c r="O1281" s="16">
        <v>0</v>
      </c>
    </row>
    <row r="1282" spans="10:15" x14ac:dyDescent="0.25">
      <c r="J1282" s="38">
        <v>8</v>
      </c>
      <c r="K1282" s="293">
        <v>1851.5242355971398</v>
      </c>
      <c r="L1282" s="15">
        <v>0.21917791049639967</v>
      </c>
      <c r="M1282" s="15">
        <v>0.53424694019515073</v>
      </c>
      <c r="N1282" s="15">
        <v>0.24657514930844965</v>
      </c>
      <c r="O1282" s="16">
        <v>0</v>
      </c>
    </row>
    <row r="1283" spans="10:15" x14ac:dyDescent="0.25">
      <c r="J1283" s="38">
        <v>8</v>
      </c>
      <c r="K1283" s="293">
        <v>1461.8060937100893</v>
      </c>
      <c r="L1283" s="15">
        <v>0.17667654548476291</v>
      </c>
      <c r="M1283" s="15">
        <v>0.50512029143442894</v>
      </c>
      <c r="N1283" s="15">
        <v>0.31820316308080809</v>
      </c>
      <c r="O1283" s="16">
        <v>0</v>
      </c>
    </row>
    <row r="1284" spans="10:15" x14ac:dyDescent="0.25">
      <c r="J1284" s="38">
        <v>8</v>
      </c>
      <c r="K1284" s="293">
        <v>1499.2724135343108</v>
      </c>
      <c r="L1284" s="15">
        <v>0.19149567407706217</v>
      </c>
      <c r="M1284" s="15">
        <v>0.50538717537988143</v>
      </c>
      <c r="N1284" s="15">
        <v>0.30311715054305638</v>
      </c>
      <c r="O1284" s="16">
        <v>0</v>
      </c>
    </row>
    <row r="1285" spans="10:15" x14ac:dyDescent="0.25">
      <c r="J1285" s="38">
        <v>8</v>
      </c>
      <c r="K1285" s="293">
        <v>2268.8018046400061</v>
      </c>
      <c r="L1285" s="15">
        <v>0.36536247061430766</v>
      </c>
      <c r="M1285" s="15">
        <v>0.49949593488869287</v>
      </c>
      <c r="N1285" s="15">
        <v>0.1351415944969995</v>
      </c>
      <c r="O1285" s="16">
        <v>0</v>
      </c>
    </row>
    <row r="1286" spans="10:15" x14ac:dyDescent="0.25">
      <c r="J1286" s="38">
        <v>8</v>
      </c>
      <c r="K1286" s="293">
        <v>2241.0218895194339</v>
      </c>
      <c r="L1286" s="15">
        <v>0.36447957206782455</v>
      </c>
      <c r="M1286" s="15">
        <v>0.49557666260908328</v>
      </c>
      <c r="N1286" s="15">
        <v>0.13994376532309222</v>
      </c>
      <c r="O1286" s="16">
        <v>0</v>
      </c>
    </row>
    <row r="1287" spans="10:15" x14ac:dyDescent="0.25">
      <c r="J1287" s="38">
        <v>8</v>
      </c>
      <c r="K1287" s="293">
        <v>2220.1988693169301</v>
      </c>
      <c r="L1287" s="15">
        <v>0.36148602850219441</v>
      </c>
      <c r="M1287" s="15">
        <v>0.49553700032196291</v>
      </c>
      <c r="N1287" s="15">
        <v>0.1429769711758426</v>
      </c>
      <c r="O1287" s="16">
        <v>0</v>
      </c>
    </row>
    <row r="1288" spans="10:15" x14ac:dyDescent="0.25">
      <c r="J1288" s="38">
        <v>8</v>
      </c>
      <c r="K1288" s="293">
        <v>2209.1680342625405</v>
      </c>
      <c r="L1288" s="15">
        <v>0.36040520423396732</v>
      </c>
      <c r="M1288" s="15">
        <v>0.49472859696665344</v>
      </c>
      <c r="N1288" s="15">
        <v>0.14486619879937929</v>
      </c>
      <c r="O1288" s="16">
        <v>0</v>
      </c>
    </row>
    <row r="1289" spans="10:15" x14ac:dyDescent="0.25">
      <c r="J1289" s="38">
        <v>8</v>
      </c>
      <c r="K1289" s="293">
        <v>2205.1256938520819</v>
      </c>
      <c r="L1289" s="15">
        <v>0.35996688839118762</v>
      </c>
      <c r="M1289" s="15">
        <v>0.49443447641218069</v>
      </c>
      <c r="N1289" s="15">
        <v>0.14559863519663171</v>
      </c>
      <c r="O1289" s="16">
        <v>0</v>
      </c>
    </row>
    <row r="1290" spans="10:15" x14ac:dyDescent="0.25">
      <c r="J1290" s="38">
        <v>8</v>
      </c>
      <c r="K1290" s="293">
        <v>2118.1031030770646</v>
      </c>
      <c r="L1290" s="15">
        <v>0.35102908984676712</v>
      </c>
      <c r="M1290" s="15">
        <v>0.48829442814779839</v>
      </c>
      <c r="N1290" s="15">
        <v>0.16067648200543461</v>
      </c>
      <c r="O1290" s="16">
        <v>0</v>
      </c>
    </row>
    <row r="1291" spans="10:15" x14ac:dyDescent="0.25">
      <c r="J1291" s="38">
        <v>8</v>
      </c>
      <c r="K1291" s="293">
        <v>1437.7547853716126</v>
      </c>
      <c r="L1291" s="15">
        <v>0.20040877326537637</v>
      </c>
      <c r="M1291" s="15">
        <v>0.49460668186205975</v>
      </c>
      <c r="N1291" s="15">
        <v>0.30498454487256388</v>
      </c>
      <c r="O1291" s="16">
        <v>0</v>
      </c>
    </row>
    <row r="1292" spans="10:15" x14ac:dyDescent="0.25">
      <c r="J1292" s="38">
        <v>8</v>
      </c>
      <c r="K1292" s="293">
        <v>1378.8373426948847</v>
      </c>
      <c r="L1292" s="15">
        <v>0.19371042700674221</v>
      </c>
      <c r="M1292" s="15">
        <v>0.49069406359047774</v>
      </c>
      <c r="N1292" s="15">
        <v>0.31559550940278003</v>
      </c>
      <c r="O1292" s="16">
        <v>0</v>
      </c>
    </row>
    <row r="1293" spans="10:15" x14ac:dyDescent="0.25">
      <c r="J1293" s="38">
        <v>8</v>
      </c>
      <c r="K1293" s="293">
        <v>1390.1814514966377</v>
      </c>
      <c r="L1293" s="15">
        <v>0.19665548553554629</v>
      </c>
      <c r="M1293" s="15">
        <v>0.49073525281423841</v>
      </c>
      <c r="N1293" s="15">
        <v>0.31260926165021535</v>
      </c>
      <c r="O1293" s="16">
        <v>0</v>
      </c>
    </row>
    <row r="1294" spans="10:15" x14ac:dyDescent="0.25">
      <c r="J1294" s="38">
        <v>8</v>
      </c>
      <c r="K1294" s="293">
        <v>1362.9427331671957</v>
      </c>
      <c r="L1294" s="15">
        <v>0.1917215089651266</v>
      </c>
      <c r="M1294" s="15">
        <v>0.48788645861219615</v>
      </c>
      <c r="N1294" s="15">
        <v>0.32039203242267728</v>
      </c>
      <c r="O1294" s="16">
        <v>0</v>
      </c>
    </row>
    <row r="1295" spans="10:15" x14ac:dyDescent="0.25">
      <c r="J1295" s="38">
        <v>8</v>
      </c>
      <c r="K1295" s="293">
        <v>1361.3231418061112</v>
      </c>
      <c r="L1295" s="15">
        <v>0.19182448361139667</v>
      </c>
      <c r="M1295" s="15">
        <v>0.48798774622126995</v>
      </c>
      <c r="N1295" s="15">
        <v>0.32018777016733341</v>
      </c>
      <c r="O1295" s="16">
        <v>0</v>
      </c>
    </row>
    <row r="1296" spans="10:15" x14ac:dyDescent="0.25">
      <c r="J1296" s="38">
        <v>8</v>
      </c>
      <c r="K1296" s="293">
        <v>1914.6109123229237</v>
      </c>
      <c r="L1296" s="15">
        <v>0.32999722580040958</v>
      </c>
      <c r="M1296" s="15">
        <v>0.47385096010276906</v>
      </c>
      <c r="N1296" s="15">
        <v>0.19615181409682131</v>
      </c>
      <c r="O1296" s="16">
        <v>0</v>
      </c>
    </row>
    <row r="1297" spans="10:15" x14ac:dyDescent="0.25">
      <c r="J1297" s="38">
        <v>8</v>
      </c>
      <c r="K1297" s="293">
        <v>1913.7093126746038</v>
      </c>
      <c r="L1297" s="15">
        <v>0.3298409626299264</v>
      </c>
      <c r="M1297" s="15">
        <v>0.47389639790775628</v>
      </c>
      <c r="N1297" s="15">
        <v>0.19626263946231737</v>
      </c>
      <c r="O1297" s="16">
        <v>0</v>
      </c>
    </row>
    <row r="1298" spans="10:15" x14ac:dyDescent="0.25">
      <c r="J1298" s="38">
        <v>8</v>
      </c>
      <c r="K1298" s="293">
        <v>1913.6451616890604</v>
      </c>
      <c r="L1298" s="15">
        <v>0.3298428579753242</v>
      </c>
      <c r="M1298" s="15">
        <v>0.47387705874770225</v>
      </c>
      <c r="N1298" s="15">
        <v>0.19628008327697363</v>
      </c>
      <c r="O1298" s="16">
        <v>0</v>
      </c>
    </row>
    <row r="1299" spans="10:15" x14ac:dyDescent="0.25">
      <c r="J1299" s="38">
        <v>8</v>
      </c>
      <c r="K1299" s="293">
        <v>1356.4556019590877</v>
      </c>
      <c r="L1299" s="15">
        <v>0.19198422371252463</v>
      </c>
      <c r="M1299" s="15">
        <v>0.48877203511231049</v>
      </c>
      <c r="N1299" s="15">
        <v>0.31924374117516491</v>
      </c>
      <c r="O1299" s="16">
        <v>0</v>
      </c>
    </row>
    <row r="1300" spans="10:15" x14ac:dyDescent="0.25">
      <c r="J1300" s="38">
        <v>8</v>
      </c>
      <c r="K1300" s="293">
        <v>1355.7289537192953</v>
      </c>
      <c r="L1300" s="15">
        <v>0.19248815679570305</v>
      </c>
      <c r="M1300" s="15">
        <v>0.48763693785232953</v>
      </c>
      <c r="N1300" s="15">
        <v>0.31987490535196739</v>
      </c>
      <c r="O1300" s="16">
        <v>0</v>
      </c>
    </row>
    <row r="1301" spans="10:15" x14ac:dyDescent="0.25">
      <c r="J1301" s="38">
        <v>8</v>
      </c>
      <c r="K1301" s="293">
        <v>1354.5712010213947</v>
      </c>
      <c r="L1301" s="15">
        <v>0.19255424619799374</v>
      </c>
      <c r="M1301" s="15">
        <v>0.48765438434080427</v>
      </c>
      <c r="N1301" s="15">
        <v>0.31979136946120196</v>
      </c>
      <c r="O1301" s="16">
        <v>0</v>
      </c>
    </row>
    <row r="1302" spans="10:15" x14ac:dyDescent="0.25">
      <c r="J1302" s="38">
        <v>8</v>
      </c>
      <c r="K1302" s="293">
        <v>1352.7475866322686</v>
      </c>
      <c r="L1302" s="15">
        <v>0.19254586474485208</v>
      </c>
      <c r="M1302" s="15">
        <v>0.48813243963763109</v>
      </c>
      <c r="N1302" s="15">
        <v>0.31932169561751678</v>
      </c>
      <c r="O1302" s="16">
        <v>0</v>
      </c>
    </row>
    <row r="1303" spans="10:15" x14ac:dyDescent="0.25">
      <c r="J1303" s="38">
        <v>8</v>
      </c>
      <c r="K1303" s="293">
        <v>1352.9809998011631</v>
      </c>
      <c r="L1303" s="15">
        <v>0.1927119099207317</v>
      </c>
      <c r="M1303" s="15">
        <v>0.48761369063847143</v>
      </c>
      <c r="N1303" s="15">
        <v>0.31967439944079684</v>
      </c>
      <c r="O1303" s="16">
        <v>0</v>
      </c>
    </row>
    <row r="1304" spans="10:15" x14ac:dyDescent="0.25">
      <c r="J1304" s="38">
        <v>8</v>
      </c>
      <c r="K1304" s="293">
        <v>1351.1230893758193</v>
      </c>
      <c r="L1304" s="15">
        <v>0.19288030592499431</v>
      </c>
      <c r="M1304" s="15">
        <v>0.48760326350010691</v>
      </c>
      <c r="N1304" s="15">
        <v>0.3195164305748987</v>
      </c>
      <c r="O1304" s="16">
        <v>0</v>
      </c>
    </row>
    <row r="1305" spans="10:15" x14ac:dyDescent="0.25">
      <c r="J1305" s="38">
        <v>8</v>
      </c>
      <c r="K1305" s="293">
        <v>1349.9899486904776</v>
      </c>
      <c r="L1305" s="15">
        <v>0.19298882313191523</v>
      </c>
      <c r="M1305" s="15">
        <v>0.48758563088017454</v>
      </c>
      <c r="N1305" s="15">
        <v>0.31942554598791023</v>
      </c>
      <c r="O1305" s="16">
        <v>0</v>
      </c>
    </row>
    <row r="1306" spans="10:15" x14ac:dyDescent="0.25">
      <c r="J1306" s="38">
        <v>8</v>
      </c>
      <c r="K1306" s="293">
        <v>1349.6464436792817</v>
      </c>
      <c r="L1306" s="15">
        <v>0.19305098621173888</v>
      </c>
      <c r="M1306" s="15">
        <v>0.48751840938799579</v>
      </c>
      <c r="N1306" s="15">
        <v>0.31943060440026533</v>
      </c>
      <c r="O1306" s="16">
        <v>0</v>
      </c>
    </row>
    <row r="1307" spans="10:15" x14ac:dyDescent="0.25">
      <c r="J1307" s="38">
        <v>8</v>
      </c>
      <c r="K1307" s="293">
        <v>1349.2868517877082</v>
      </c>
      <c r="L1307" s="15">
        <v>0.19310909962184952</v>
      </c>
      <c r="M1307" s="15">
        <v>0.48752185272261161</v>
      </c>
      <c r="N1307" s="15">
        <v>0.31936904765553875</v>
      </c>
      <c r="O1307" s="16">
        <v>0</v>
      </c>
    </row>
    <row r="1308" spans="10:15" x14ac:dyDescent="0.25">
      <c r="J1308" s="38">
        <v>8</v>
      </c>
      <c r="K1308" s="293">
        <v>1349.4638821351959</v>
      </c>
      <c r="L1308" s="15">
        <v>0.19315936910116435</v>
      </c>
      <c r="M1308" s="15">
        <v>0.48752295659478967</v>
      </c>
      <c r="N1308" s="15">
        <v>0.31931767430404601</v>
      </c>
      <c r="O1308" s="16">
        <v>0</v>
      </c>
    </row>
    <row r="1309" spans="10:15" x14ac:dyDescent="0.25">
      <c r="J1309" s="38">
        <v>8</v>
      </c>
      <c r="K1309" s="293">
        <v>1349.2612343650703</v>
      </c>
      <c r="L1309" s="15">
        <v>0.19311092447621328</v>
      </c>
      <c r="M1309" s="15">
        <v>0.48749307782062218</v>
      </c>
      <c r="N1309" s="15">
        <v>0.31939599770316474</v>
      </c>
      <c r="O1309" s="16">
        <v>0</v>
      </c>
    </row>
    <row r="1310" spans="10:15" x14ac:dyDescent="0.25">
      <c r="J1310" s="38">
        <v>8</v>
      </c>
      <c r="K1310" s="293">
        <v>1349.987237363159</v>
      </c>
      <c r="L1310" s="15">
        <v>0.19332137422068044</v>
      </c>
      <c r="M1310" s="15">
        <v>0.48748588633797524</v>
      </c>
      <c r="N1310" s="15">
        <v>0.31919273944134446</v>
      </c>
      <c r="O1310" s="16">
        <v>0</v>
      </c>
    </row>
    <row r="1311" spans="10:15" x14ac:dyDescent="0.25">
      <c r="J1311" s="38">
        <v>8</v>
      </c>
      <c r="K1311" s="293">
        <v>1353.7804744925072</v>
      </c>
      <c r="L1311" s="15">
        <v>0.19436800973613153</v>
      </c>
      <c r="M1311" s="15">
        <v>0.48730715583052636</v>
      </c>
      <c r="N1311" s="15">
        <v>0.31832483443334214</v>
      </c>
      <c r="O1311" s="16">
        <v>0</v>
      </c>
    </row>
    <row r="1312" spans="10:15" x14ac:dyDescent="0.25">
      <c r="J1312" s="38">
        <v>8</v>
      </c>
      <c r="K1312" s="293">
        <v>1353.8857746190722</v>
      </c>
      <c r="L1312" s="15">
        <v>0.1944389328162798</v>
      </c>
      <c r="M1312" s="15">
        <v>0.48725134703621187</v>
      </c>
      <c r="N1312" s="15">
        <v>0.3183097201475083</v>
      </c>
      <c r="O1312" s="16">
        <v>0</v>
      </c>
    </row>
    <row r="1313" spans="10:15" x14ac:dyDescent="0.25">
      <c r="J1313" s="38">
        <v>8</v>
      </c>
      <c r="K1313" s="293">
        <v>1353.124263922685</v>
      </c>
      <c r="L1313" s="15">
        <v>0.19432235692649655</v>
      </c>
      <c r="M1313" s="15">
        <v>0.48717250786535787</v>
      </c>
      <c r="N1313" s="15">
        <v>0.31850513520814566</v>
      </c>
      <c r="O1313" s="16">
        <v>0</v>
      </c>
    </row>
    <row r="1314" spans="10:15" x14ac:dyDescent="0.25">
      <c r="J1314" s="38">
        <v>8</v>
      </c>
      <c r="K1314" s="293">
        <v>1370.1726603124141</v>
      </c>
      <c r="L1314" s="15">
        <v>0.20000126159882423</v>
      </c>
      <c r="M1314" s="15">
        <v>0.48470416558905099</v>
      </c>
      <c r="N1314" s="15">
        <v>0.31529457281212486</v>
      </c>
      <c r="O1314" s="16">
        <v>0</v>
      </c>
    </row>
    <row r="1315" spans="10:15" x14ac:dyDescent="0.25">
      <c r="J1315" s="38">
        <v>8</v>
      </c>
      <c r="K1315" s="293">
        <v>1819.1118390243496</v>
      </c>
      <c r="L1315" s="15">
        <v>0.31896113781719798</v>
      </c>
      <c r="M1315" s="15">
        <v>0.46193789662675927</v>
      </c>
      <c r="N1315" s="15">
        <v>0.2191009655560428</v>
      </c>
      <c r="O1315" s="16">
        <v>0</v>
      </c>
    </row>
    <row r="1316" spans="10:15" x14ac:dyDescent="0.25">
      <c r="J1316" s="38">
        <v>8</v>
      </c>
      <c r="K1316" s="293">
        <v>1818.8078880975422</v>
      </c>
      <c r="L1316" s="15">
        <v>0.3189021515249274</v>
      </c>
      <c r="M1316" s="15">
        <v>0.46192685973314801</v>
      </c>
      <c r="N1316" s="15">
        <v>0.21917098874192451</v>
      </c>
      <c r="O1316" s="16">
        <v>0</v>
      </c>
    </row>
    <row r="1317" spans="10:15" x14ac:dyDescent="0.25">
      <c r="J1317" s="38">
        <v>8</v>
      </c>
      <c r="K1317" s="293">
        <v>1636.8240239126246</v>
      </c>
      <c r="L1317" s="15">
        <v>0.28620672435563604</v>
      </c>
      <c r="M1317" s="15">
        <v>0.44971714332593793</v>
      </c>
      <c r="N1317" s="15">
        <v>0.26407613231842597</v>
      </c>
      <c r="O1317" s="16">
        <v>0</v>
      </c>
    </row>
    <row r="1318" spans="10:15" x14ac:dyDescent="0.25">
      <c r="J1318" s="38">
        <v>8</v>
      </c>
      <c r="K1318" s="293">
        <v>1664.8470971648119</v>
      </c>
      <c r="L1318" s="15">
        <v>0.33045753197341965</v>
      </c>
      <c r="M1318" s="15">
        <v>0.34043488335588229</v>
      </c>
      <c r="N1318" s="15">
        <v>0.32910758467069806</v>
      </c>
      <c r="O1318" s="16">
        <v>0</v>
      </c>
    </row>
    <row r="1319" spans="10:15" x14ac:dyDescent="0.25">
      <c r="J1319" s="38">
        <v>8</v>
      </c>
      <c r="K1319" s="293">
        <v>1670.2965488004161</v>
      </c>
      <c r="L1319" s="15">
        <v>0.33327971448716076</v>
      </c>
      <c r="M1319" s="15">
        <v>0.33557680599047784</v>
      </c>
      <c r="N1319" s="15">
        <v>0.33114347952236128</v>
      </c>
      <c r="O1319" s="16">
        <v>0</v>
      </c>
    </row>
    <row r="1320" spans="10:15" x14ac:dyDescent="0.25">
      <c r="J1320" s="38">
        <v>8</v>
      </c>
      <c r="K1320" s="293">
        <v>1669.9017522081069</v>
      </c>
      <c r="L1320" s="15">
        <v>0.33358231049806958</v>
      </c>
      <c r="M1320" s="15">
        <v>0.3328939913343924</v>
      </c>
      <c r="N1320" s="15">
        <v>0.33352369816753813</v>
      </c>
      <c r="O1320" s="16">
        <v>0</v>
      </c>
    </row>
    <row r="1321" spans="10:15" x14ac:dyDescent="0.25">
      <c r="J1321" s="38">
        <v>8</v>
      </c>
      <c r="K1321" s="293">
        <v>1667.6396700688133</v>
      </c>
      <c r="L1321" s="15">
        <v>0.33338985238025215</v>
      </c>
      <c r="M1321" s="15">
        <v>0.33373496868444669</v>
      </c>
      <c r="N1321" s="15">
        <v>0.33287517893530122</v>
      </c>
      <c r="O1321" s="16">
        <v>0</v>
      </c>
    </row>
    <row r="1322" spans="10:15" x14ac:dyDescent="0.25">
      <c r="J1322" s="38">
        <v>8</v>
      </c>
      <c r="K1322" s="293">
        <v>1667.9576456002844</v>
      </c>
      <c r="L1322" s="15">
        <v>0.33352945326066891</v>
      </c>
      <c r="M1322" s="15">
        <v>0.33319775042438449</v>
      </c>
      <c r="N1322" s="15">
        <v>0.33327279631494661</v>
      </c>
      <c r="O1322" s="16">
        <v>0</v>
      </c>
    </row>
    <row r="1323" spans="10:15" x14ac:dyDescent="0.25">
      <c r="J1323" s="38">
        <v>8</v>
      </c>
      <c r="K1323" s="293">
        <v>1667.3283507304382</v>
      </c>
      <c r="L1323" s="15">
        <v>0.33343484561631953</v>
      </c>
      <c r="M1323" s="15">
        <v>0.33331183073151849</v>
      </c>
      <c r="N1323" s="15">
        <v>0.33325332365216187</v>
      </c>
      <c r="O1323" s="16">
        <v>0</v>
      </c>
    </row>
    <row r="1324" spans="10:15" x14ac:dyDescent="0.25">
      <c r="J1324" s="38">
        <v>8</v>
      </c>
      <c r="K1324" s="293">
        <v>1666.9923259427226</v>
      </c>
      <c r="L1324" s="15">
        <v>0.33334083192359837</v>
      </c>
      <c r="M1324" s="15">
        <v>0.33330183925422019</v>
      </c>
      <c r="N1324" s="15">
        <v>0.33335732882218139</v>
      </c>
      <c r="O1324" s="16">
        <v>0</v>
      </c>
    </row>
    <row r="1325" spans="10:15" x14ac:dyDescent="0.25">
      <c r="J1325" s="38">
        <v>8</v>
      </c>
      <c r="K1325" s="293">
        <v>1667.2354287702938</v>
      </c>
      <c r="L1325" s="15">
        <v>0.33342033694398315</v>
      </c>
      <c r="M1325" s="15">
        <v>0.33327333084322996</v>
      </c>
      <c r="N1325" s="15">
        <v>0.33330633221278683</v>
      </c>
      <c r="O1325" s="16">
        <v>0</v>
      </c>
    </row>
    <row r="1326" spans="10:15" x14ac:dyDescent="0.25">
      <c r="J1326" s="38">
        <v>8</v>
      </c>
      <c r="K1326" s="293">
        <v>1667.0452428695912</v>
      </c>
      <c r="L1326" s="15">
        <v>0.33336282933662487</v>
      </c>
      <c r="M1326" s="15">
        <v>0.3332818403106379</v>
      </c>
      <c r="N1326" s="15">
        <v>0.33335533035273718</v>
      </c>
      <c r="O1326" s="16">
        <v>0</v>
      </c>
    </row>
    <row r="1327" spans="10:15" x14ac:dyDescent="0.25">
      <c r="J1327" s="38">
        <v>8</v>
      </c>
      <c r="K1327" s="293">
        <v>1556.1308030591902</v>
      </c>
      <c r="L1327" s="15">
        <v>2.4649776843170702E-3</v>
      </c>
      <c r="M1327" s="15">
        <v>-0.27011138208899221</v>
      </c>
      <c r="N1327" s="15">
        <v>-0.73235359559532487</v>
      </c>
      <c r="O1327" s="16">
        <v>0</v>
      </c>
    </row>
    <row r="1328" spans="10:15" x14ac:dyDescent="0.25">
      <c r="J1328" s="38">
        <v>8</v>
      </c>
      <c r="K1328" s="293">
        <v>2262.1472878949444</v>
      </c>
      <c r="L1328" s="15">
        <v>3.4464678123471919E-2</v>
      </c>
      <c r="M1328" s="15">
        <v>-0.17821478858718387</v>
      </c>
      <c r="N1328" s="15">
        <v>-0.85624988953628811</v>
      </c>
      <c r="O1328" s="16">
        <v>0</v>
      </c>
    </row>
    <row r="1329" spans="10:15" x14ac:dyDescent="0.25">
      <c r="J1329" s="38">
        <v>8</v>
      </c>
      <c r="K1329" s="293">
        <v>5136.9872396522878</v>
      </c>
      <c r="L1329" s="15">
        <v>8.2252130949899455E-17</v>
      </c>
      <c r="M1329" s="15">
        <v>-1.0000000000000002</v>
      </c>
      <c r="N1329" s="15">
        <v>-1.6337752037993727E-17</v>
      </c>
      <c r="O1329" s="16">
        <v>0</v>
      </c>
    </row>
    <row r="1330" spans="10:15" x14ac:dyDescent="0.25">
      <c r="J1330" s="38">
        <v>8</v>
      </c>
      <c r="K1330" s="293">
        <v>5136.9872396522942</v>
      </c>
      <c r="L1330" s="15">
        <v>9.0139321588931017E-16</v>
      </c>
      <c r="M1330" s="15">
        <v>-1.0000000000000013</v>
      </c>
      <c r="N1330" s="15">
        <v>4.3886582198610789E-16</v>
      </c>
      <c r="O1330" s="16">
        <v>0</v>
      </c>
    </row>
    <row r="1331" spans="10:15" x14ac:dyDescent="0.25">
      <c r="J1331" s="38">
        <v>8</v>
      </c>
      <c r="K1331" s="293">
        <v>1615.2493807844814</v>
      </c>
      <c r="L1331" s="15">
        <v>3.9898773673085585E-4</v>
      </c>
      <c r="M1331" s="15">
        <v>-0.2483227945280401</v>
      </c>
      <c r="N1331" s="15">
        <v>-0.75207619320869068</v>
      </c>
      <c r="O1331" s="16">
        <v>0</v>
      </c>
    </row>
    <row r="1332" spans="10:15" x14ac:dyDescent="0.25">
      <c r="J1332" s="38">
        <v>8</v>
      </c>
      <c r="K1332" s="293">
        <v>1502.754713386717</v>
      </c>
      <c r="L1332" s="15">
        <v>4.3815922325164952E-17</v>
      </c>
      <c r="M1332" s="15">
        <v>-0.31689495397211448</v>
      </c>
      <c r="N1332" s="15">
        <v>-0.68310504602788558</v>
      </c>
      <c r="O1332" s="16">
        <v>0</v>
      </c>
    </row>
    <row r="1333" spans="10:15" x14ac:dyDescent="0.25">
      <c r="J1333" s="38">
        <v>8</v>
      </c>
      <c r="K1333" s="293">
        <v>1502.754713386717</v>
      </c>
      <c r="L1333" s="15">
        <v>4.4450935692196328E-18</v>
      </c>
      <c r="M1333" s="15">
        <v>-0.31689495397211448</v>
      </c>
      <c r="N1333" s="15">
        <v>-0.68310504602788558</v>
      </c>
      <c r="O1333" s="16">
        <v>0</v>
      </c>
    </row>
    <row r="1334" spans="10:15" x14ac:dyDescent="0.25">
      <c r="J1334" s="38">
        <v>8</v>
      </c>
      <c r="K1334" s="293">
        <v>2694.6082372945398</v>
      </c>
      <c r="L1334" s="15">
        <v>7.2479947786957044E-2</v>
      </c>
      <c r="M1334" s="15">
        <v>-0.1422118406815176</v>
      </c>
      <c r="N1334" s="15">
        <v>-0.93026810710543939</v>
      </c>
      <c r="O1334" s="16">
        <v>0</v>
      </c>
    </row>
    <row r="1335" spans="10:15" x14ac:dyDescent="0.25">
      <c r="J1335" s="38">
        <v>8</v>
      </c>
      <c r="K1335" s="293">
        <v>5136.9872396522915</v>
      </c>
      <c r="L1335" s="15">
        <v>1.2563167946457252E-16</v>
      </c>
      <c r="M1335" s="15">
        <v>-1.0000000000000007</v>
      </c>
      <c r="N1335" s="15">
        <v>5.8027188272874305E-16</v>
      </c>
      <c r="O1335" s="16">
        <v>0</v>
      </c>
    </row>
    <row r="1336" spans="10:15" x14ac:dyDescent="0.25">
      <c r="J1336" s="38">
        <v>8</v>
      </c>
      <c r="K1336" s="293">
        <v>2344.8926735159016</v>
      </c>
      <c r="L1336" s="15">
        <v>4.8693874754910584E-2</v>
      </c>
      <c r="M1336" s="15">
        <v>0.64179082370410423</v>
      </c>
      <c r="N1336" s="15">
        <v>0.30951530154098522</v>
      </c>
      <c r="O1336" s="16">
        <v>0</v>
      </c>
    </row>
    <row r="1337" spans="10:15" x14ac:dyDescent="0.25">
      <c r="J1337" s="38">
        <v>8</v>
      </c>
      <c r="K1337" s="293">
        <v>2336.7125776998982</v>
      </c>
      <c r="L1337" s="15">
        <v>4.9617264594669371E-2</v>
      </c>
      <c r="M1337" s="15">
        <v>0.64101447938762335</v>
      </c>
      <c r="N1337" s="15">
        <v>0.30936825601770729</v>
      </c>
      <c r="O1337" s="16">
        <v>0</v>
      </c>
    </row>
    <row r="1338" spans="10:15" x14ac:dyDescent="0.25">
      <c r="J1338" s="38">
        <v>8</v>
      </c>
      <c r="K1338" s="293">
        <v>3417.8746906503434</v>
      </c>
      <c r="L1338" s="15">
        <v>0.11760574999048157</v>
      </c>
      <c r="M1338" s="15">
        <v>-7.3186312044436375E-2</v>
      </c>
      <c r="N1338" s="15">
        <v>-1.0444194379460452</v>
      </c>
      <c r="O1338" s="16">
        <v>0</v>
      </c>
    </row>
    <row r="1339" spans="10:15" x14ac:dyDescent="0.25">
      <c r="J1339" s="38">
        <v>8</v>
      </c>
      <c r="K1339" s="293">
        <v>3426.7201876301519</v>
      </c>
      <c r="L1339" s="15">
        <v>0.11917737920036643</v>
      </c>
      <c r="M1339" s="15">
        <v>-7.2948431396665583E-2</v>
      </c>
      <c r="N1339" s="15">
        <v>-1.0462289478037008</v>
      </c>
      <c r="O1339" s="16">
        <v>0</v>
      </c>
    </row>
    <row r="1340" spans="10:15" x14ac:dyDescent="0.25">
      <c r="J1340" s="38">
        <v>8</v>
      </c>
      <c r="K1340" s="293">
        <v>3475.4756524992586</v>
      </c>
      <c r="L1340" s="15">
        <v>0.126865896296806</v>
      </c>
      <c r="M1340" s="15">
        <v>-7.0528837263309094E-2</v>
      </c>
      <c r="N1340" s="15">
        <v>-1.0563370590334968</v>
      </c>
      <c r="O1340" s="16">
        <v>0</v>
      </c>
    </row>
    <row r="1341" spans="10:15" x14ac:dyDescent="0.25">
      <c r="J1341" s="38">
        <v>8</v>
      </c>
      <c r="K1341" s="293">
        <v>1547.656479323708</v>
      </c>
      <c r="L1341" s="15">
        <v>6.4660877565279289E-17</v>
      </c>
      <c r="M1341" s="15">
        <v>-0.26902396792126126</v>
      </c>
      <c r="N1341" s="15">
        <v>-0.73097603207873874</v>
      </c>
      <c r="O1341" s="16">
        <v>0</v>
      </c>
    </row>
    <row r="1342" spans="10:15" x14ac:dyDescent="0.25">
      <c r="J1342" s="38">
        <v>8</v>
      </c>
      <c r="K1342" s="293">
        <v>2287.2684949589125</v>
      </c>
      <c r="L1342" s="15">
        <v>5.6803530113985749E-2</v>
      </c>
      <c r="M1342" s="15">
        <v>0.63331427860418399</v>
      </c>
      <c r="N1342" s="15">
        <v>0.30988219128183025</v>
      </c>
      <c r="O1342" s="16">
        <v>0</v>
      </c>
    </row>
    <row r="1343" spans="10:15" x14ac:dyDescent="0.25">
      <c r="J1343" s="38">
        <v>8</v>
      </c>
      <c r="K1343" s="293">
        <v>1832.9016512248463</v>
      </c>
      <c r="L1343" s="15">
        <v>8.5531808101449947E-2</v>
      </c>
      <c r="M1343" s="15">
        <v>-0.31628074919717902</v>
      </c>
      <c r="N1343" s="15">
        <v>-0.76925105890427103</v>
      </c>
      <c r="O1343" s="16">
        <v>0</v>
      </c>
    </row>
    <row r="1344" spans="10:15" x14ac:dyDescent="0.25">
      <c r="J1344" s="38">
        <v>8</v>
      </c>
      <c r="K1344" s="293">
        <v>3567.6331809847743</v>
      </c>
      <c r="L1344" s="15">
        <v>0.15412005420774322</v>
      </c>
      <c r="M1344" s="15">
        <v>-7.2631289913993924E-2</v>
      </c>
      <c r="N1344" s="15">
        <v>-1.0814887642937494</v>
      </c>
      <c r="O1344" s="16">
        <v>0</v>
      </c>
    </row>
    <row r="1345" spans="10:15" x14ac:dyDescent="0.25">
      <c r="J1345" s="38">
        <v>8</v>
      </c>
      <c r="K1345" s="293">
        <v>3666.1144008385404</v>
      </c>
      <c r="L1345" s="15">
        <v>0.16062944963994502</v>
      </c>
      <c r="M1345" s="15">
        <v>-6.3072015536588574E-2</v>
      </c>
      <c r="N1345" s="15">
        <v>-1.0975574341033565</v>
      </c>
      <c r="O1345" s="16">
        <v>0</v>
      </c>
    </row>
    <row r="1346" spans="10:15" x14ac:dyDescent="0.25">
      <c r="J1346" s="38">
        <v>8</v>
      </c>
      <c r="K1346" s="293">
        <v>4831.0246835772396</v>
      </c>
      <c r="L1346" s="15">
        <v>0.2052628231443952</v>
      </c>
      <c r="M1346" s="15">
        <v>5.3773077612475365E-2</v>
      </c>
      <c r="N1346" s="15">
        <v>-1.2590359007568706</v>
      </c>
      <c r="O1346" s="16">
        <v>0</v>
      </c>
    </row>
    <row r="1347" spans="10:15" x14ac:dyDescent="0.25">
      <c r="J1347" s="38">
        <v>8</v>
      </c>
      <c r="K1347" s="293">
        <v>3664.1755395879268</v>
      </c>
      <c r="L1347" s="15">
        <v>0.16103717010061422</v>
      </c>
      <c r="M1347" s="15">
        <v>-6.3507616377707021E-2</v>
      </c>
      <c r="N1347" s="15">
        <v>-1.0975295537229073</v>
      </c>
      <c r="O1347" s="16">
        <v>0</v>
      </c>
    </row>
    <row r="1348" spans="10:15" x14ac:dyDescent="0.25">
      <c r="J1348" s="38">
        <v>8</v>
      </c>
      <c r="K1348" s="293">
        <v>3669.6382183255346</v>
      </c>
      <c r="L1348" s="15">
        <v>0.16217689547085812</v>
      </c>
      <c r="M1348" s="15">
        <v>-6.3598782537591422E-2</v>
      </c>
      <c r="N1348" s="15">
        <v>-1.0985781129332666</v>
      </c>
      <c r="O1348" s="16">
        <v>0</v>
      </c>
    </row>
    <row r="1349" spans="10:15" x14ac:dyDescent="0.25">
      <c r="J1349" s="38">
        <v>8</v>
      </c>
      <c r="K1349" s="293">
        <v>3679.3851572888393</v>
      </c>
      <c r="L1349" s="15">
        <v>0.16302664893713911</v>
      </c>
      <c r="M1349" s="15">
        <v>-6.284267472995865E-2</v>
      </c>
      <c r="N1349" s="15">
        <v>-1.1001839742071804</v>
      </c>
      <c r="O1349" s="16">
        <v>0</v>
      </c>
    </row>
    <row r="1350" spans="10:15" x14ac:dyDescent="0.25">
      <c r="J1350" s="38">
        <v>8</v>
      </c>
      <c r="K1350" s="293">
        <v>4851.5443225615172</v>
      </c>
      <c r="L1350" s="15">
        <v>0.2133435645233486</v>
      </c>
      <c r="M1350" s="15">
        <v>5.2667375874156354E-2</v>
      </c>
      <c r="N1350" s="15">
        <v>-1.2660109403975048</v>
      </c>
      <c r="O1350" s="16">
        <v>0</v>
      </c>
    </row>
    <row r="1351" spans="10:15" x14ac:dyDescent="0.25">
      <c r="J1351" s="38">
        <v>8</v>
      </c>
      <c r="K1351" s="293">
        <v>2632.9303923457264</v>
      </c>
      <c r="L1351" s="15">
        <v>0.12606163839573892</v>
      </c>
      <c r="M1351" s="15">
        <v>-0.52168226383720806</v>
      </c>
      <c r="N1351" s="15">
        <v>-0.60437937455853075</v>
      </c>
      <c r="O1351" s="16">
        <v>0</v>
      </c>
    </row>
    <row r="1352" spans="10:15" x14ac:dyDescent="0.25">
      <c r="J1352" s="38">
        <v>8</v>
      </c>
      <c r="K1352" s="293">
        <v>2657.2922691737776</v>
      </c>
      <c r="L1352" s="15">
        <v>0.1284213036295199</v>
      </c>
      <c r="M1352" s="15">
        <v>-0.52516478463032046</v>
      </c>
      <c r="N1352" s="15">
        <v>-0.60325651899919952</v>
      </c>
      <c r="O1352" s="16">
        <v>0</v>
      </c>
    </row>
    <row r="1353" spans="10:15" x14ac:dyDescent="0.25">
      <c r="J1353" s="38">
        <v>8</v>
      </c>
      <c r="K1353" s="293">
        <v>2857.5477574946176</v>
      </c>
      <c r="L1353" s="15">
        <v>0.14111772474806869</v>
      </c>
      <c r="M1353" s="15">
        <v>-0.55589528341143057</v>
      </c>
      <c r="N1353" s="15">
        <v>-0.58522244133663825</v>
      </c>
      <c r="O1353" s="16">
        <v>0</v>
      </c>
    </row>
    <row r="1354" spans="10:15" x14ac:dyDescent="0.25">
      <c r="J1354" s="38">
        <v>8</v>
      </c>
      <c r="K1354" s="293">
        <v>1508.403215327934</v>
      </c>
      <c r="L1354" s="15">
        <v>8.2531123756478165E-17</v>
      </c>
      <c r="M1354" s="15">
        <v>-0.35288403953875686</v>
      </c>
      <c r="N1354" s="15">
        <v>-0.6471159604612432</v>
      </c>
      <c r="O1354" s="16">
        <v>0</v>
      </c>
    </row>
    <row r="1355" spans="10:15" x14ac:dyDescent="0.25">
      <c r="J1355" s="38">
        <v>8</v>
      </c>
      <c r="K1355" s="293">
        <v>5185.6335043053869</v>
      </c>
      <c r="L1355" s="15">
        <v>0.26360782119431753</v>
      </c>
      <c r="M1355" s="15">
        <v>6.9632254655102727E-2</v>
      </c>
      <c r="N1355" s="15">
        <v>-1.3332400758494203</v>
      </c>
      <c r="O1355" s="16">
        <v>0</v>
      </c>
    </row>
    <row r="1356" spans="10:15" x14ac:dyDescent="0.25">
      <c r="J1356" s="38">
        <v>8</v>
      </c>
      <c r="K1356" s="293">
        <v>5581.1243604093379</v>
      </c>
      <c r="L1356" s="15">
        <v>0.29714316170983901</v>
      </c>
      <c r="M1356" s="15">
        <v>0.10060228120669437</v>
      </c>
      <c r="N1356" s="15">
        <v>-1.3977454429165332</v>
      </c>
      <c r="O1356" s="16">
        <v>0</v>
      </c>
    </row>
    <row r="1357" spans="10:15" x14ac:dyDescent="0.25">
      <c r="J1357" s="38">
        <v>8</v>
      </c>
      <c r="K1357" s="293">
        <v>3394.7360282822328</v>
      </c>
      <c r="L1357" s="15">
        <v>0.19023168704362281</v>
      </c>
      <c r="M1357" s="15">
        <v>-0.62844216241240713</v>
      </c>
      <c r="N1357" s="15">
        <v>-0.56178952463121568</v>
      </c>
      <c r="O1357" s="16">
        <v>0</v>
      </c>
    </row>
    <row r="1358" spans="10:15" x14ac:dyDescent="0.25">
      <c r="J1358" s="38">
        <v>8</v>
      </c>
      <c r="K1358" s="293">
        <v>2125.3801233669656</v>
      </c>
      <c r="L1358" s="15">
        <v>0.13382773623663549</v>
      </c>
      <c r="M1358" s="15">
        <v>-0.29103149627006319</v>
      </c>
      <c r="N1358" s="15">
        <v>-0.84279623996657227</v>
      </c>
      <c r="O1358" s="16">
        <v>0</v>
      </c>
    </row>
    <row r="1359" spans="10:15" x14ac:dyDescent="0.25">
      <c r="J1359" s="38">
        <v>8</v>
      </c>
      <c r="K1359" s="293">
        <v>2125.7733128744703</v>
      </c>
      <c r="L1359" s="15">
        <v>0.13415168785620341</v>
      </c>
      <c r="M1359" s="15">
        <v>-0.29139266403624142</v>
      </c>
      <c r="N1359" s="15">
        <v>-0.84275902381996204</v>
      </c>
      <c r="O1359" s="16">
        <v>0</v>
      </c>
    </row>
    <row r="1360" spans="10:15" x14ac:dyDescent="0.25">
      <c r="J1360" s="38">
        <v>8</v>
      </c>
      <c r="K1360" s="293">
        <v>2126.281152868868</v>
      </c>
      <c r="L1360" s="15">
        <v>0.13479571577694671</v>
      </c>
      <c r="M1360" s="15">
        <v>-0.29239851578513387</v>
      </c>
      <c r="N1360" s="15">
        <v>-0.84239719999181284</v>
      </c>
      <c r="O1360" s="16">
        <v>0</v>
      </c>
    </row>
    <row r="1361" spans="10:15" x14ac:dyDescent="0.25">
      <c r="J1361" s="38">
        <v>8</v>
      </c>
      <c r="K1361" s="293">
        <v>8805.314500106726</v>
      </c>
      <c r="L1361" s="15">
        <v>4.1048881007503736E-2</v>
      </c>
      <c r="M1361" s="15">
        <v>0.10508513537920955</v>
      </c>
      <c r="N1361" s="15">
        <v>0.85386598361328669</v>
      </c>
      <c r="O1361" s="16">
        <v>0</v>
      </c>
    </row>
    <row r="1362" spans="10:15" x14ac:dyDescent="0.25">
      <c r="J1362" s="38">
        <v>8</v>
      </c>
      <c r="K1362" s="293">
        <v>4006.4287771969448</v>
      </c>
      <c r="L1362" s="15">
        <v>0.25917016554555561</v>
      </c>
      <c r="M1362" s="15">
        <v>-0.70268429742348604</v>
      </c>
      <c r="N1362" s="15">
        <v>-0.55648586812206968</v>
      </c>
      <c r="O1362" s="16">
        <v>0</v>
      </c>
    </row>
    <row r="1363" spans="10:15" x14ac:dyDescent="0.25">
      <c r="J1363" s="38">
        <v>8</v>
      </c>
      <c r="K1363" s="293">
        <v>4030.945921046798</v>
      </c>
      <c r="L1363" s="15">
        <v>0.26160083948743978</v>
      </c>
      <c r="M1363" s="15">
        <v>-0.70571629856981688</v>
      </c>
      <c r="N1363" s="15">
        <v>-0.55588454091762285</v>
      </c>
      <c r="O1363" s="16">
        <v>0</v>
      </c>
    </row>
    <row r="1364" spans="10:15" x14ac:dyDescent="0.25">
      <c r="J1364" s="38">
        <v>8</v>
      </c>
      <c r="K1364" s="293">
        <v>8100.6650159235687</v>
      </c>
      <c r="L1364" s="15">
        <v>0.4259554140127389</v>
      </c>
      <c r="M1364" s="15">
        <v>-0.22133757961783443</v>
      </c>
      <c r="N1364" s="15">
        <v>0.79538216560509567</v>
      </c>
      <c r="O1364" s="16">
        <v>0</v>
      </c>
    </row>
    <row r="1365" spans="10:15" x14ac:dyDescent="0.25">
      <c r="J1365" s="38">
        <v>8</v>
      </c>
      <c r="K1365" s="293">
        <v>8093.8903659506759</v>
      </c>
      <c r="L1365" s="15">
        <v>0.42641209228321403</v>
      </c>
      <c r="M1365" s="15">
        <v>-0.2211614956245028</v>
      </c>
      <c r="N1365" s="15">
        <v>0.79474940334128885</v>
      </c>
      <c r="O1365" s="16">
        <v>0</v>
      </c>
    </row>
    <row r="1366" spans="10:15" x14ac:dyDescent="0.25">
      <c r="J1366" s="38">
        <v>8</v>
      </c>
      <c r="K1366" s="293">
        <v>8086.9625119236898</v>
      </c>
      <c r="L1366" s="15">
        <v>0.42686804451510335</v>
      </c>
      <c r="M1366" s="15">
        <v>-0.22098569157392689</v>
      </c>
      <c r="N1366" s="15">
        <v>0.79411764705882359</v>
      </c>
      <c r="O1366" s="16">
        <v>0</v>
      </c>
    </row>
    <row r="1367" spans="10:15" x14ac:dyDescent="0.25">
      <c r="J1367" s="38">
        <v>8</v>
      </c>
      <c r="K1367" s="293">
        <v>8086.9083704292534</v>
      </c>
      <c r="L1367" s="15">
        <v>0.42686804451510335</v>
      </c>
      <c r="M1367" s="15">
        <v>-0.22098569157392689</v>
      </c>
      <c r="N1367" s="15">
        <v>0.79411764705882359</v>
      </c>
      <c r="O1367" s="16">
        <v>0</v>
      </c>
    </row>
    <row r="1368" spans="10:15" x14ac:dyDescent="0.25">
      <c r="J1368" s="38">
        <v>8</v>
      </c>
      <c r="K1368" s="293">
        <v>8060.5119413629163</v>
      </c>
      <c r="L1368" s="15">
        <v>0.42789223454833597</v>
      </c>
      <c r="M1368" s="15">
        <v>-0.2202852614896989</v>
      </c>
      <c r="N1368" s="15">
        <v>0.79239302694136293</v>
      </c>
      <c r="O1368" s="16">
        <v>0</v>
      </c>
    </row>
    <row r="1369" spans="10:15" x14ac:dyDescent="0.25">
      <c r="J1369" s="38">
        <v>8</v>
      </c>
      <c r="K1369" s="293">
        <v>13376.107280937804</v>
      </c>
      <c r="L1369" s="15">
        <v>0.97584361758065041</v>
      </c>
      <c r="M1369" s="15">
        <v>0.70675203365191319</v>
      </c>
      <c r="N1369" s="15">
        <v>-2.6825956512325635</v>
      </c>
      <c r="O1369" s="16">
        <v>0</v>
      </c>
    </row>
    <row r="1370" spans="10:15" x14ac:dyDescent="0.25">
      <c r="J1370" s="38">
        <v>8</v>
      </c>
      <c r="K1370" s="293">
        <v>13639.008698255619</v>
      </c>
      <c r="L1370" s="15">
        <v>0.99588723783110877</v>
      </c>
      <c r="M1370" s="15">
        <v>0.7280061770221079</v>
      </c>
      <c r="N1370" s="15">
        <v>-2.7238934148532166</v>
      </c>
      <c r="O1370" s="16">
        <v>0</v>
      </c>
    </row>
    <row r="1371" spans="10:15" x14ac:dyDescent="0.25">
      <c r="J1371" s="38">
        <v>8</v>
      </c>
      <c r="K1371" s="293">
        <v>2320.3336337395767</v>
      </c>
      <c r="L1371" s="15">
        <v>0.21007055805003211</v>
      </c>
      <c r="M1371" s="15">
        <v>-0.35673829377806288</v>
      </c>
      <c r="N1371" s="15">
        <v>-0.85333226427196929</v>
      </c>
      <c r="O1371" s="16">
        <v>0</v>
      </c>
    </row>
    <row r="1372" spans="10:15" x14ac:dyDescent="0.25">
      <c r="J1372" s="38">
        <v>8</v>
      </c>
      <c r="K1372" s="293">
        <v>2322.3210411103123</v>
      </c>
      <c r="L1372" s="15">
        <v>0.21055875102711585</v>
      </c>
      <c r="M1372" s="15">
        <v>-0.35725978327855384</v>
      </c>
      <c r="N1372" s="15">
        <v>-0.85329896774856206</v>
      </c>
      <c r="O1372" s="16">
        <v>0</v>
      </c>
    </row>
    <row r="1373" spans="10:15" x14ac:dyDescent="0.25">
      <c r="J1373" s="38">
        <v>8</v>
      </c>
      <c r="K1373" s="293">
        <v>2323.5710679705185</v>
      </c>
      <c r="L1373" s="15">
        <v>0.21099282239028852</v>
      </c>
      <c r="M1373" s="15">
        <v>-0.35721052716091012</v>
      </c>
      <c r="N1373" s="15">
        <v>-0.85378229522937843</v>
      </c>
      <c r="O1373" s="16">
        <v>0</v>
      </c>
    </row>
    <row r="1374" spans="10:15" x14ac:dyDescent="0.25">
      <c r="J1374" s="38">
        <v>8</v>
      </c>
      <c r="K1374" s="293">
        <v>2328.19354651911</v>
      </c>
      <c r="L1374" s="15">
        <v>0.21168446789345005</v>
      </c>
      <c r="M1374" s="15">
        <v>-0.35736391712778282</v>
      </c>
      <c r="N1374" s="15">
        <v>-0.85432055076566726</v>
      </c>
      <c r="O1374" s="16">
        <v>0</v>
      </c>
    </row>
    <row r="1375" spans="10:15" x14ac:dyDescent="0.25">
      <c r="J1375" s="38">
        <v>8</v>
      </c>
      <c r="K1375" s="293">
        <v>5136.9872396522942</v>
      </c>
      <c r="L1375" s="15">
        <v>3.7069796003447885E-16</v>
      </c>
      <c r="M1375" s="15">
        <v>-1.0000000000000013</v>
      </c>
      <c r="N1375" s="15">
        <v>1.019701075474782E-15</v>
      </c>
      <c r="O1375" s="16">
        <v>0</v>
      </c>
    </row>
    <row r="1376" spans="10:15" x14ac:dyDescent="0.25">
      <c r="J1376" s="38">
        <v>8</v>
      </c>
      <c r="K1376" s="293">
        <v>2536.9853923061555</v>
      </c>
      <c r="L1376" s="15">
        <v>0.23117364551536909</v>
      </c>
      <c r="M1376" s="15">
        <v>-0.39574792081527471</v>
      </c>
      <c r="N1376" s="15">
        <v>-0.83542572470009446</v>
      </c>
      <c r="O1376" s="16">
        <v>0</v>
      </c>
    </row>
    <row r="1377" spans="10:15" x14ac:dyDescent="0.25">
      <c r="J1377" s="38">
        <v>8</v>
      </c>
      <c r="K1377" s="293">
        <v>2538.1030135513311</v>
      </c>
      <c r="L1377" s="15">
        <v>0.23125491115124283</v>
      </c>
      <c r="M1377" s="15">
        <v>-0.39592150429424178</v>
      </c>
      <c r="N1377" s="15">
        <v>-0.83533340685700119</v>
      </c>
      <c r="O1377" s="16">
        <v>0</v>
      </c>
    </row>
    <row r="1378" spans="10:15" x14ac:dyDescent="0.25">
      <c r="J1378" s="38">
        <v>8</v>
      </c>
      <c r="K1378" s="293">
        <v>2535.496760727829</v>
      </c>
      <c r="L1378" s="15">
        <v>0.23145038798937809</v>
      </c>
      <c r="M1378" s="15">
        <v>-0.39500866216853858</v>
      </c>
      <c r="N1378" s="15">
        <v>-0.83644172582083953</v>
      </c>
      <c r="O1378" s="16">
        <v>0</v>
      </c>
    </row>
    <row r="1379" spans="10:15" x14ac:dyDescent="0.25">
      <c r="J1379" s="38">
        <v>8</v>
      </c>
      <c r="K1379" s="293">
        <v>5430.6781962644372</v>
      </c>
      <c r="L1379" s="15">
        <v>0.45890612857410829</v>
      </c>
      <c r="M1379" s="15">
        <v>-6.3643915641664661E-2</v>
      </c>
      <c r="N1379" s="15">
        <v>-1.3952622129324437</v>
      </c>
      <c r="O1379" s="16">
        <v>0</v>
      </c>
    </row>
    <row r="1380" spans="10:15" x14ac:dyDescent="0.25">
      <c r="J1380" s="38">
        <v>8</v>
      </c>
      <c r="K1380" s="293">
        <v>2008.6653073533687</v>
      </c>
      <c r="L1380" s="15">
        <v>2.0122818582382122E-2</v>
      </c>
      <c r="M1380" s="15">
        <v>-0.20416387553743137</v>
      </c>
      <c r="N1380" s="15">
        <v>-0.81595894304495076</v>
      </c>
      <c r="O1380" s="16">
        <v>0</v>
      </c>
    </row>
    <row r="1381" spans="10:15" x14ac:dyDescent="0.25">
      <c r="J1381" s="38">
        <v>8</v>
      </c>
      <c r="K1381" s="293">
        <v>3809.9965785817408</v>
      </c>
      <c r="L1381" s="15">
        <v>3.4440466869719091E-2</v>
      </c>
      <c r="M1381" s="15">
        <v>8.6440593588913879E-3</v>
      </c>
      <c r="N1381" s="15">
        <v>-1.0430845262286106</v>
      </c>
      <c r="O1381" s="16">
        <v>0</v>
      </c>
    </row>
    <row r="1382" spans="10:15" x14ac:dyDescent="0.25">
      <c r="J1382" s="38">
        <v>8</v>
      </c>
      <c r="K1382" s="293">
        <v>3820.0750082808127</v>
      </c>
      <c r="L1382" s="15">
        <v>3.5618837600787691E-2</v>
      </c>
      <c r="M1382" s="15">
        <v>9.3017346600783157E-3</v>
      </c>
      <c r="N1382" s="15">
        <v>-1.0449205722608661</v>
      </c>
      <c r="O1382" s="16">
        <v>0</v>
      </c>
    </row>
    <row r="1383" spans="10:15" x14ac:dyDescent="0.25">
      <c r="J1383" s="38">
        <v>8</v>
      </c>
      <c r="K1383" s="293">
        <v>3012.8080047248427</v>
      </c>
      <c r="L1383" s="15">
        <v>0.32564197990323784</v>
      </c>
      <c r="M1383" s="15">
        <v>-0.40473050597886762</v>
      </c>
      <c r="N1383" s="15">
        <v>-0.92091147392437012</v>
      </c>
      <c r="O1383" s="16">
        <v>0</v>
      </c>
    </row>
    <row r="1384" spans="10:15" x14ac:dyDescent="0.25">
      <c r="J1384" s="38">
        <v>8</v>
      </c>
      <c r="K1384" s="293">
        <v>3041.1824583736234</v>
      </c>
      <c r="L1384" s="15">
        <v>0.33048140124114128</v>
      </c>
      <c r="M1384" s="15">
        <v>-0.40596172127769825</v>
      </c>
      <c r="N1384" s="15">
        <v>-0.92451967996344309</v>
      </c>
      <c r="O1384" s="16">
        <v>0</v>
      </c>
    </row>
    <row r="1385" spans="10:15" x14ac:dyDescent="0.25">
      <c r="J1385" s="38">
        <v>8</v>
      </c>
      <c r="K1385" s="293">
        <v>1582.1683228975674</v>
      </c>
      <c r="L1385" s="15">
        <v>1.8379628912859328E-2</v>
      </c>
      <c r="M1385" s="15">
        <v>-0.36841313690058852</v>
      </c>
      <c r="N1385" s="15">
        <v>-0.64996649201227086</v>
      </c>
      <c r="O1385" s="16">
        <v>0</v>
      </c>
    </row>
    <row r="1386" spans="10:15" x14ac:dyDescent="0.25">
      <c r="J1386" s="38">
        <v>8</v>
      </c>
      <c r="K1386" s="293">
        <v>1582.1437785042224</v>
      </c>
      <c r="L1386" s="15">
        <v>1.8401949898921983E-2</v>
      </c>
      <c r="M1386" s="15">
        <v>-0.36836855212927372</v>
      </c>
      <c r="N1386" s="15">
        <v>-0.6500333977696483</v>
      </c>
      <c r="O1386" s="16">
        <v>0</v>
      </c>
    </row>
    <row r="1387" spans="10:15" x14ac:dyDescent="0.25">
      <c r="J1387" s="38">
        <v>8</v>
      </c>
      <c r="K1387" s="293">
        <v>1582.0843221866614</v>
      </c>
      <c r="L1387" s="15">
        <v>1.8446307752536365E-2</v>
      </c>
      <c r="M1387" s="15">
        <v>-0.36829579561314063</v>
      </c>
      <c r="N1387" s="15">
        <v>-0.65015051213939568</v>
      </c>
      <c r="O1387" s="16">
        <v>0</v>
      </c>
    </row>
    <row r="1388" spans="10:15" x14ac:dyDescent="0.25">
      <c r="J1388" s="38">
        <v>8</v>
      </c>
      <c r="K1388" s="293">
        <v>1710.4179554492762</v>
      </c>
      <c r="L1388" s="15">
        <v>2.0132182427818324E-2</v>
      </c>
      <c r="M1388" s="15">
        <v>-0.24843160374572013</v>
      </c>
      <c r="N1388" s="15">
        <v>-0.77170057868209818</v>
      </c>
      <c r="O1388" s="16">
        <v>0</v>
      </c>
    </row>
    <row r="1389" spans="10:15" x14ac:dyDescent="0.25">
      <c r="J1389" s="38">
        <v>8</v>
      </c>
      <c r="K1389" s="293">
        <v>3225.3903373968296</v>
      </c>
      <c r="L1389" s="15">
        <v>0.36951341644507368</v>
      </c>
      <c r="M1389" s="15">
        <v>-0.40188900783920983</v>
      </c>
      <c r="N1389" s="15">
        <v>-0.96762440860586385</v>
      </c>
      <c r="O1389" s="16">
        <v>0</v>
      </c>
    </row>
    <row r="1390" spans="10:15" x14ac:dyDescent="0.25">
      <c r="J1390" s="38">
        <v>8</v>
      </c>
      <c r="K1390" s="293">
        <v>3239.2361693646226</v>
      </c>
      <c r="L1390" s="15">
        <v>0.37133002877049459</v>
      </c>
      <c r="M1390" s="15">
        <v>-0.40339353183819193</v>
      </c>
      <c r="N1390" s="15">
        <v>-0.96793649693230266</v>
      </c>
      <c r="O1390" s="16">
        <v>0</v>
      </c>
    </row>
    <row r="1391" spans="10:15" x14ac:dyDescent="0.25">
      <c r="J1391" s="38">
        <v>8</v>
      </c>
      <c r="K1391" s="293">
        <v>3246.831337073967</v>
      </c>
      <c r="L1391" s="15">
        <v>0.37305006427405063</v>
      </c>
      <c r="M1391" s="15">
        <v>-0.40301566897126778</v>
      </c>
      <c r="N1391" s="15">
        <v>-0.9700343953027829</v>
      </c>
      <c r="O1391" s="16">
        <v>0</v>
      </c>
    </row>
    <row r="1392" spans="10:15" x14ac:dyDescent="0.25">
      <c r="J1392" s="38">
        <v>8</v>
      </c>
      <c r="K1392" s="293">
        <v>3272.0874501931044</v>
      </c>
      <c r="L1392" s="15">
        <v>0.3774608214912108</v>
      </c>
      <c r="M1392" s="15">
        <v>-0.40414113448189892</v>
      </c>
      <c r="N1392" s="15">
        <v>-0.97331968700931182</v>
      </c>
      <c r="O1392" s="16">
        <v>0</v>
      </c>
    </row>
    <row r="1393" spans="10:15" x14ac:dyDescent="0.25">
      <c r="J1393" s="38">
        <v>8</v>
      </c>
      <c r="K1393" s="293">
        <v>1839.7021859404174</v>
      </c>
      <c r="L1393" s="15">
        <v>2.1627853127663455E-2</v>
      </c>
      <c r="M1393" s="15">
        <v>-0.42848274944698711</v>
      </c>
      <c r="N1393" s="15">
        <v>-0.59314510368067641</v>
      </c>
      <c r="O1393" s="16">
        <v>0</v>
      </c>
    </row>
    <row r="1394" spans="10:15" x14ac:dyDescent="0.25">
      <c r="J1394" s="38">
        <v>8</v>
      </c>
      <c r="K1394" s="293">
        <v>5807.8263832206148</v>
      </c>
      <c r="L1394" s="15">
        <v>0.63986707089552242</v>
      </c>
      <c r="M1394" s="15">
        <v>-0.23539528917910446</v>
      </c>
      <c r="N1394" s="15">
        <v>-1.4044717817164178</v>
      </c>
      <c r="O1394" s="16">
        <v>0</v>
      </c>
    </row>
    <row r="1395" spans="10:15" x14ac:dyDescent="0.25">
      <c r="J1395" s="38">
        <v>8</v>
      </c>
      <c r="K1395" s="293">
        <v>1839.5745398380072</v>
      </c>
      <c r="L1395" s="15">
        <v>2.1776402656524054E-2</v>
      </c>
      <c r="M1395" s="15">
        <v>-0.42838174723607203</v>
      </c>
      <c r="N1395" s="15">
        <v>-0.59339465542045211</v>
      </c>
      <c r="O1395" s="16">
        <v>0</v>
      </c>
    </row>
    <row r="1396" spans="10:15" x14ac:dyDescent="0.25">
      <c r="J1396" s="38">
        <v>8</v>
      </c>
      <c r="K1396" s="293">
        <v>1845.6196953532478</v>
      </c>
      <c r="L1396" s="15">
        <v>2.2003911806543382E-2</v>
      </c>
      <c r="M1396" s="15">
        <v>-0.42938991623202144</v>
      </c>
      <c r="N1396" s="15">
        <v>-0.59261399557452188</v>
      </c>
      <c r="O1396" s="16">
        <v>0</v>
      </c>
    </row>
    <row r="1397" spans="10:15" x14ac:dyDescent="0.25">
      <c r="J1397" s="38">
        <v>8</v>
      </c>
      <c r="K1397" s="293">
        <v>45976.572100481055</v>
      </c>
      <c r="L1397" s="15">
        <v>4.8209513629075387</v>
      </c>
      <c r="M1397" s="15">
        <v>2.2340994120791033</v>
      </c>
      <c r="N1397" s="15">
        <v>-8.0550507749866433</v>
      </c>
      <c r="O1397" s="16">
        <v>0</v>
      </c>
    </row>
    <row r="1398" spans="10:15" x14ac:dyDescent="0.25">
      <c r="J1398" s="38">
        <v>8</v>
      </c>
      <c r="K1398" s="293">
        <v>1717.6975195593279</v>
      </c>
      <c r="L1398" s="15">
        <v>2.1682505491794336E-2</v>
      </c>
      <c r="M1398" s="15">
        <v>-0.24850428668352556</v>
      </c>
      <c r="N1398" s="15">
        <v>-0.77317821880826876</v>
      </c>
      <c r="O1398" s="16">
        <v>0</v>
      </c>
    </row>
    <row r="1399" spans="10:15" x14ac:dyDescent="0.25">
      <c r="J1399" s="38">
        <v>8</v>
      </c>
      <c r="K1399" s="293">
        <v>176188.71669717281</v>
      </c>
      <c r="L1399" s="15">
        <v>18.649583079113253</v>
      </c>
      <c r="M1399" s="15">
        <v>9.8434004474272783</v>
      </c>
      <c r="N1399" s="15">
        <v>-29.492983526540531</v>
      </c>
      <c r="O1399" s="16">
        <v>0</v>
      </c>
    </row>
    <row r="1400" spans="10:15" x14ac:dyDescent="0.25">
      <c r="J1400" s="38">
        <v>8</v>
      </c>
      <c r="K1400" s="293">
        <v>262478.25825007632</v>
      </c>
      <c r="L1400" s="15">
        <v>27.823191038449963</v>
      </c>
      <c r="M1400" s="15">
        <v>14.865273993339425</v>
      </c>
      <c r="N1400" s="15">
        <v>-43.688465031789391</v>
      </c>
      <c r="O1400" s="16">
        <v>0</v>
      </c>
    </row>
    <row r="1401" spans="10:15" x14ac:dyDescent="0.25">
      <c r="J1401" s="38">
        <v>8</v>
      </c>
      <c r="K1401" s="293">
        <v>5791.1823484641618</v>
      </c>
      <c r="L1401" s="15">
        <v>0.53508868760929806</v>
      </c>
      <c r="M1401" s="15">
        <v>-0.14873257766338793</v>
      </c>
      <c r="N1401" s="15">
        <v>0.61364389005408981</v>
      </c>
      <c r="O1401" s="16">
        <v>0</v>
      </c>
    </row>
    <row r="1402" spans="10:15" x14ac:dyDescent="0.25">
      <c r="J1402" s="38">
        <v>8</v>
      </c>
      <c r="K1402" s="293">
        <v>6976.6925499999988</v>
      </c>
      <c r="L1402" s="15">
        <v>0.67071428571428571</v>
      </c>
      <c r="M1402" s="15">
        <v>-0.33999999999999997</v>
      </c>
      <c r="N1402" s="15">
        <v>0.66928571428571426</v>
      </c>
      <c r="O1402" s="16">
        <v>0</v>
      </c>
    </row>
    <row r="1403" spans="10:15" x14ac:dyDescent="0.25">
      <c r="J1403" s="38">
        <v>8</v>
      </c>
      <c r="K1403" s="293">
        <v>7078.0219738751821</v>
      </c>
      <c r="L1403" s="15">
        <v>0.68214804063860668</v>
      </c>
      <c r="M1403" s="15">
        <v>-0.35631349782293181</v>
      </c>
      <c r="N1403" s="15">
        <v>0.67416545718432508</v>
      </c>
      <c r="O1403" s="16">
        <v>0</v>
      </c>
    </row>
    <row r="1404" spans="10:15" x14ac:dyDescent="0.25">
      <c r="J1404" s="38">
        <v>8</v>
      </c>
      <c r="K1404" s="293">
        <v>7082.6684894698628</v>
      </c>
      <c r="L1404" s="15">
        <v>0.68264342774146702</v>
      </c>
      <c r="M1404" s="15">
        <v>-0.35729847494553385</v>
      </c>
      <c r="N1404" s="15">
        <v>0.67465504720406688</v>
      </c>
      <c r="O1404" s="16">
        <v>0</v>
      </c>
    </row>
    <row r="1405" spans="10:15" x14ac:dyDescent="0.25">
      <c r="J1405" s="38">
        <v>8</v>
      </c>
      <c r="K1405" s="293">
        <v>2198.4340857691273</v>
      </c>
      <c r="L1405" s="15">
        <v>-0.25610489322254343</v>
      </c>
      <c r="M1405" s="15">
        <v>-5.8866591699810573E-2</v>
      </c>
      <c r="N1405" s="15">
        <v>-0.68502851507764595</v>
      </c>
      <c r="O1405" s="16">
        <v>0</v>
      </c>
    </row>
    <row r="1406" spans="10:15" x14ac:dyDescent="0.25">
      <c r="J1406" s="38">
        <v>8</v>
      </c>
      <c r="K1406" s="293">
        <v>2448.3575085277962</v>
      </c>
      <c r="L1406" s="15">
        <v>-0.30307976810902565</v>
      </c>
      <c r="M1406" s="15">
        <v>-9.2463543333134498E-3</v>
      </c>
      <c r="N1406" s="15">
        <v>-0.68767387755766085</v>
      </c>
      <c r="O1406" s="16">
        <v>0</v>
      </c>
    </row>
    <row r="1407" spans="10:15" x14ac:dyDescent="0.25">
      <c r="J1407" s="38">
        <v>8</v>
      </c>
      <c r="K1407" s="293">
        <v>2544.6534907181522</v>
      </c>
      <c r="L1407" s="15">
        <v>-0.3151580694650537</v>
      </c>
      <c r="M1407" s="15">
        <v>6.6229051918546659E-3</v>
      </c>
      <c r="N1407" s="15">
        <v>-0.69146483572680095</v>
      </c>
      <c r="O1407" s="16">
        <v>0</v>
      </c>
    </row>
    <row r="1408" spans="10:15" x14ac:dyDescent="0.25">
      <c r="J1408" s="38">
        <v>8</v>
      </c>
      <c r="K1408" s="293">
        <v>2439.7128488187195</v>
      </c>
      <c r="L1408" s="15">
        <v>-0.30908693988216845</v>
      </c>
      <c r="M1408" s="15">
        <v>-7.8159110387615305E-3</v>
      </c>
      <c r="N1408" s="15">
        <v>-0.68309714907907004</v>
      </c>
      <c r="O1408" s="16">
        <v>0</v>
      </c>
    </row>
    <row r="1409" spans="10:15" x14ac:dyDescent="0.25">
      <c r="J1409" s="38">
        <v>8</v>
      </c>
      <c r="K1409" s="293">
        <v>1093.2959268895956</v>
      </c>
      <c r="L1409" s="15">
        <v>-0.19083287340008936</v>
      </c>
      <c r="M1409" s="15">
        <v>-0.27633373340225037</v>
      </c>
      <c r="N1409" s="15">
        <v>-0.53283339319766032</v>
      </c>
      <c r="O1409" s="16">
        <v>0</v>
      </c>
    </row>
    <row r="1410" spans="10:15" x14ac:dyDescent="0.25">
      <c r="J1410" s="38">
        <v>8</v>
      </c>
      <c r="K1410" s="293">
        <v>1115.5643226113043</v>
      </c>
      <c r="L1410" s="15">
        <v>-0.2076649536333422</v>
      </c>
      <c r="M1410" s="15">
        <v>-0.21051330678205241</v>
      </c>
      <c r="N1410" s="15">
        <v>-0.58182173958460537</v>
      </c>
      <c r="O1410" s="16">
        <v>0</v>
      </c>
    </row>
    <row r="1411" spans="10:15" x14ac:dyDescent="0.25">
      <c r="J1411" s="38">
        <v>8</v>
      </c>
      <c r="K1411" s="293">
        <v>1110.2090644472398</v>
      </c>
      <c r="L1411" s="15">
        <v>-0.21011028874001697</v>
      </c>
      <c r="M1411" s="15">
        <v>-0.21011028874001697</v>
      </c>
      <c r="N1411" s="15">
        <v>-0.57977942251996606</v>
      </c>
      <c r="O1411" s="16">
        <v>0</v>
      </c>
    </row>
    <row r="1412" spans="10:15" x14ac:dyDescent="0.25">
      <c r="J1412" s="38">
        <v>8</v>
      </c>
      <c r="K1412" s="293">
        <v>21919.645102861828</v>
      </c>
      <c r="L1412" s="15">
        <v>-2.7483650784571676</v>
      </c>
      <c r="M1412" s="15">
        <v>0.80268451257411966</v>
      </c>
      <c r="N1412" s="15">
        <v>0.94568056588304827</v>
      </c>
      <c r="O1412" s="16">
        <v>0</v>
      </c>
    </row>
    <row r="1413" spans="10:15" x14ac:dyDescent="0.25">
      <c r="J1413" s="38">
        <v>8</v>
      </c>
      <c r="K1413" s="293">
        <v>21750.569050006623</v>
      </c>
      <c r="L1413" s="15">
        <v>-2.7293247308572832</v>
      </c>
      <c r="M1413" s="15">
        <v>0.79276483832516598</v>
      </c>
      <c r="N1413" s="15">
        <v>0.93655989253211724</v>
      </c>
      <c r="O1413" s="16">
        <v>0</v>
      </c>
    </row>
    <row r="1414" spans="10:15" x14ac:dyDescent="0.25">
      <c r="J1414" s="38">
        <v>8</v>
      </c>
      <c r="K1414" s="293">
        <v>21790.292340352931</v>
      </c>
      <c r="L1414" s="15">
        <v>-2.7343670034308234</v>
      </c>
      <c r="M1414" s="15">
        <v>0.79610288682070585</v>
      </c>
      <c r="N1414" s="15">
        <v>0.93826411661011766</v>
      </c>
      <c r="O1414" s="16">
        <v>0</v>
      </c>
    </row>
    <row r="1415" spans="10:15" x14ac:dyDescent="0.25">
      <c r="J1415" s="38">
        <v>8</v>
      </c>
      <c r="K1415" s="293">
        <v>1108.7792115354041</v>
      </c>
      <c r="L1415" s="15">
        <v>-0.21225884648875237</v>
      </c>
      <c r="M1415" s="15">
        <v>-0.20935632596326489</v>
      </c>
      <c r="N1415" s="15">
        <v>-0.57838482754798271</v>
      </c>
      <c r="O1415" s="16">
        <v>0</v>
      </c>
    </row>
    <row r="1416" spans="10:15" x14ac:dyDescent="0.25">
      <c r="J1416" s="38">
        <v>8</v>
      </c>
      <c r="K1416" s="293">
        <v>1078.6236305139741</v>
      </c>
      <c r="L1416" s="15">
        <v>-0.25609766140787693</v>
      </c>
      <c r="M1416" s="15">
        <v>-0.19449103571712889</v>
      </c>
      <c r="N1416" s="15">
        <v>-0.54941130287499418</v>
      </c>
      <c r="O1416" s="16">
        <v>0</v>
      </c>
    </row>
    <row r="1417" spans="10:15" x14ac:dyDescent="0.25">
      <c r="J1417" s="38">
        <v>8</v>
      </c>
      <c r="K1417" s="293">
        <v>1076.4526877598157</v>
      </c>
      <c r="L1417" s="15">
        <v>-0.26089436007700167</v>
      </c>
      <c r="M1417" s="15">
        <v>-0.19277570326793284</v>
      </c>
      <c r="N1417" s="15">
        <v>-0.54632993665506546</v>
      </c>
      <c r="O1417" s="16">
        <v>0</v>
      </c>
    </row>
    <row r="1418" spans="10:15" x14ac:dyDescent="0.25">
      <c r="J1418" s="38">
        <v>8</v>
      </c>
      <c r="K1418" s="293">
        <v>1075.3181932827529</v>
      </c>
      <c r="L1418" s="15">
        <v>-0.26073471168462886</v>
      </c>
      <c r="M1418" s="15">
        <v>-0.19297872485463236</v>
      </c>
      <c r="N1418" s="15">
        <v>-0.54628656346073878</v>
      </c>
      <c r="O1418" s="16">
        <v>0</v>
      </c>
    </row>
    <row r="1419" spans="10:15" x14ac:dyDescent="0.25">
      <c r="J1419" s="38">
        <v>8</v>
      </c>
      <c r="K1419" s="293">
        <v>978.19594355992172</v>
      </c>
      <c r="L1419" s="15">
        <v>-0.25032074000116861</v>
      </c>
      <c r="M1419" s="15">
        <v>-0.25032074000116861</v>
      </c>
      <c r="N1419" s="15">
        <v>-0.49935851999766268</v>
      </c>
      <c r="O1419" s="16">
        <v>0</v>
      </c>
    </row>
    <row r="1420" spans="10:15" x14ac:dyDescent="0.25">
      <c r="J1420" s="38">
        <v>8</v>
      </c>
      <c r="K1420" s="293">
        <v>977.25485894808946</v>
      </c>
      <c r="L1420" s="15">
        <v>-0.2507292069755197</v>
      </c>
      <c r="M1420" s="15">
        <v>-0.25052367147306787</v>
      </c>
      <c r="N1420" s="15">
        <v>-0.49874712155141238</v>
      </c>
      <c r="O1420" s="16">
        <v>0</v>
      </c>
    </row>
    <row r="1421" spans="10:15" x14ac:dyDescent="0.25">
      <c r="J1421" s="38">
        <v>8</v>
      </c>
      <c r="K1421" s="293">
        <v>1241.3674885195633</v>
      </c>
      <c r="L1421" s="15">
        <v>-0.3101032248021488</v>
      </c>
      <c r="M1421" s="15">
        <v>-0.16448708478414428</v>
      </c>
      <c r="N1421" s="15">
        <v>-0.52540969041370689</v>
      </c>
      <c r="O1421" s="16">
        <v>0</v>
      </c>
    </row>
    <row r="1422" spans="10:15" x14ac:dyDescent="0.25">
      <c r="J1422" s="38">
        <v>8</v>
      </c>
      <c r="K1422" s="293">
        <v>1203.7198263980613</v>
      </c>
      <c r="L1422" s="15">
        <v>-0.30577888292923838</v>
      </c>
      <c r="M1422" s="15">
        <v>-0.17025107101427636</v>
      </c>
      <c r="N1422" s="15">
        <v>-0.52397004605648523</v>
      </c>
      <c r="O1422" s="16">
        <v>0</v>
      </c>
    </row>
    <row r="1423" spans="10:15" x14ac:dyDescent="0.25">
      <c r="J1423" s="38">
        <v>8</v>
      </c>
      <c r="K1423" s="293">
        <v>1139.8923213099631</v>
      </c>
      <c r="L1423" s="15">
        <v>-0.29772443877360794</v>
      </c>
      <c r="M1423" s="15">
        <v>-0.18009646866149387</v>
      </c>
      <c r="N1423" s="15">
        <v>-0.52217909256489814</v>
      </c>
      <c r="O1423" s="16">
        <v>0</v>
      </c>
    </row>
    <row r="1424" spans="10:15" x14ac:dyDescent="0.25">
      <c r="J1424" s="38">
        <v>8</v>
      </c>
      <c r="K1424" s="293">
        <v>3483.4886017966301</v>
      </c>
      <c r="L1424" s="15">
        <v>-0.70681494967426761</v>
      </c>
      <c r="M1424" s="15">
        <v>0.16813038365474636</v>
      </c>
      <c r="N1424" s="15">
        <v>-0.46131543398047875</v>
      </c>
      <c r="O1424" s="16">
        <v>0</v>
      </c>
    </row>
    <row r="1425" spans="10:15" x14ac:dyDescent="0.25">
      <c r="J1425" s="38">
        <v>8</v>
      </c>
      <c r="K1425" s="293">
        <v>3457.4072366304144</v>
      </c>
      <c r="L1425" s="15">
        <v>-0.70314048523070982</v>
      </c>
      <c r="M1425" s="15">
        <v>0.16442499517343459</v>
      </c>
      <c r="N1425" s="15">
        <v>-0.4612845099427248</v>
      </c>
      <c r="O1425" s="16">
        <v>0</v>
      </c>
    </row>
    <row r="1426" spans="10:15" x14ac:dyDescent="0.25">
      <c r="J1426" s="38">
        <v>8</v>
      </c>
      <c r="K1426" s="293">
        <v>1556.8073205608703</v>
      </c>
      <c r="L1426" s="15">
        <v>-0.37626271664527694</v>
      </c>
      <c r="M1426" s="15">
        <v>-0.1153850742503805</v>
      </c>
      <c r="N1426" s="15">
        <v>-0.50835220910434242</v>
      </c>
      <c r="O1426" s="16">
        <v>0</v>
      </c>
    </row>
    <row r="1427" spans="10:15" x14ac:dyDescent="0.25">
      <c r="J1427" s="38">
        <v>8</v>
      </c>
      <c r="K1427" s="293">
        <v>1506.8171691588814</v>
      </c>
      <c r="L1427" s="15">
        <v>-0.36797639689951372</v>
      </c>
      <c r="M1427" s="15">
        <v>-0.12297441666195179</v>
      </c>
      <c r="N1427" s="15">
        <v>-0.50904918643853436</v>
      </c>
      <c r="O1427" s="16">
        <v>0</v>
      </c>
    </row>
    <row r="1428" spans="10:15" x14ac:dyDescent="0.25">
      <c r="J1428" s="38">
        <v>8</v>
      </c>
      <c r="K1428" s="293">
        <v>1520.8649457149845</v>
      </c>
      <c r="L1428" s="15">
        <v>-0.37067068207170784</v>
      </c>
      <c r="M1428" s="15">
        <v>-0.12076364160165085</v>
      </c>
      <c r="N1428" s="15">
        <v>-0.5085656763266414</v>
      </c>
      <c r="O1428" s="16">
        <v>0</v>
      </c>
    </row>
    <row r="1429" spans="10:15" x14ac:dyDescent="0.25">
      <c r="J1429" s="38">
        <v>8</v>
      </c>
      <c r="K1429" s="293">
        <v>2907.6872550456787</v>
      </c>
      <c r="L1429" s="15">
        <v>-0.61946856148716489</v>
      </c>
      <c r="M1429" s="15">
        <v>8.5742655864935957E-2</v>
      </c>
      <c r="N1429" s="15">
        <v>-0.46627409437777106</v>
      </c>
      <c r="O1429" s="16">
        <v>0</v>
      </c>
    </row>
    <row r="1430" spans="10:15" x14ac:dyDescent="0.25">
      <c r="J1430" s="38">
        <v>8</v>
      </c>
      <c r="K1430" s="293">
        <v>2908.3242528665701</v>
      </c>
      <c r="L1430" s="15">
        <v>-0.6201000049781239</v>
      </c>
      <c r="M1430" s="15">
        <v>8.5734356245609572E-2</v>
      </c>
      <c r="N1430" s="15">
        <v>-0.46563435126748565</v>
      </c>
      <c r="O1430" s="16">
        <v>0</v>
      </c>
    </row>
    <row r="1431" spans="10:15" x14ac:dyDescent="0.25">
      <c r="J1431" s="38">
        <v>8</v>
      </c>
      <c r="K1431" s="293">
        <v>3216.1443400771427</v>
      </c>
      <c r="L1431" s="15">
        <v>-0.68625274176125051</v>
      </c>
      <c r="M1431" s="15">
        <v>0.12657735432382855</v>
      </c>
      <c r="N1431" s="15">
        <v>-0.44032461256257793</v>
      </c>
      <c r="O1431" s="16">
        <v>0</v>
      </c>
    </row>
    <row r="1432" spans="10:15" x14ac:dyDescent="0.25">
      <c r="J1432" s="38">
        <v>8</v>
      </c>
      <c r="K1432" s="293">
        <v>1356.8908542910685</v>
      </c>
      <c r="L1432" s="15">
        <v>-0.35142340983998421</v>
      </c>
      <c r="M1432" s="15">
        <v>-0.14587288526454018</v>
      </c>
      <c r="N1432" s="15">
        <v>-0.50270370489547567</v>
      </c>
      <c r="O1432" s="16">
        <v>0</v>
      </c>
    </row>
    <row r="1433" spans="10:15" x14ac:dyDescent="0.25">
      <c r="J1433" s="38">
        <v>8</v>
      </c>
      <c r="K1433" s="293">
        <v>1240.8440175970545</v>
      </c>
      <c r="L1433" s="15">
        <v>-0.34764110404216031</v>
      </c>
      <c r="M1433" s="15">
        <v>-0.16358822211317822</v>
      </c>
      <c r="N1433" s="15">
        <v>-0.4887706738446615</v>
      </c>
      <c r="O1433" s="16">
        <v>0</v>
      </c>
    </row>
    <row r="1434" spans="10:15" x14ac:dyDescent="0.25">
      <c r="J1434" s="38">
        <v>8</v>
      </c>
      <c r="K1434" s="293">
        <v>1148.8041139782185</v>
      </c>
      <c r="L1434" s="15">
        <v>-0.33748422021096774</v>
      </c>
      <c r="M1434" s="15">
        <v>-0.17766705180050069</v>
      </c>
      <c r="N1434" s="15">
        <v>-0.48484872798853157</v>
      </c>
      <c r="O1434" s="16">
        <v>0</v>
      </c>
    </row>
    <row r="1435" spans="10:15" x14ac:dyDescent="0.25">
      <c r="J1435" s="38">
        <v>8</v>
      </c>
      <c r="K1435" s="293">
        <v>1108.9780332481716</v>
      </c>
      <c r="L1435" s="15">
        <v>-0.33364916450075033</v>
      </c>
      <c r="M1435" s="15">
        <v>-0.18377859888096851</v>
      </c>
      <c r="N1435" s="15">
        <v>-0.48257223661828114</v>
      </c>
      <c r="O1435" s="16">
        <v>0</v>
      </c>
    </row>
    <row r="1436" spans="10:15" x14ac:dyDescent="0.25">
      <c r="J1436" s="38">
        <v>8</v>
      </c>
      <c r="K1436" s="293">
        <v>2560.0939858999564</v>
      </c>
      <c r="L1436" s="15">
        <v>-0.62687161287228432</v>
      </c>
      <c r="M1436" s="15">
        <v>2.4938851853628121E-2</v>
      </c>
      <c r="N1436" s="15">
        <v>-0.39806723898134377</v>
      </c>
      <c r="O1436" s="16">
        <v>0</v>
      </c>
    </row>
    <row r="1437" spans="10:15" x14ac:dyDescent="0.25">
      <c r="J1437" s="38">
        <v>8</v>
      </c>
      <c r="K1437" s="293">
        <v>930.43678023226073</v>
      </c>
      <c r="L1437" s="15">
        <v>-0.30509398015577738</v>
      </c>
      <c r="M1437" s="15">
        <v>-0.23695116809996292</v>
      </c>
      <c r="N1437" s="15">
        <v>-0.45795485174425971</v>
      </c>
      <c r="O1437" s="16">
        <v>0</v>
      </c>
    </row>
    <row r="1438" spans="10:15" x14ac:dyDescent="0.25">
      <c r="J1438" s="38">
        <v>8</v>
      </c>
      <c r="K1438" s="293">
        <v>928.4980951466257</v>
      </c>
      <c r="L1438" s="15">
        <v>-0.31035503905749773</v>
      </c>
      <c r="M1438" s="15">
        <v>-0.23430039514845508</v>
      </c>
      <c r="N1438" s="15">
        <v>-0.4553445657940472</v>
      </c>
      <c r="O1438" s="16">
        <v>0</v>
      </c>
    </row>
    <row r="1439" spans="10:15" x14ac:dyDescent="0.25">
      <c r="J1439" s="38">
        <v>8</v>
      </c>
      <c r="K1439" s="293">
        <v>958.72978551640438</v>
      </c>
      <c r="L1439" s="15">
        <v>-0.32248738246380271</v>
      </c>
      <c r="M1439" s="15">
        <v>-0.21028104146218227</v>
      </c>
      <c r="N1439" s="15">
        <v>-0.46723157607401516</v>
      </c>
      <c r="O1439" s="16">
        <v>0</v>
      </c>
    </row>
    <row r="1440" spans="10:15" x14ac:dyDescent="0.25">
      <c r="J1440" s="38">
        <v>8</v>
      </c>
      <c r="K1440" s="293">
        <v>930.28195776461553</v>
      </c>
      <c r="L1440" s="15">
        <v>-0.32252331493161818</v>
      </c>
      <c r="M1440" s="15">
        <v>-0.22493468201361416</v>
      </c>
      <c r="N1440" s="15">
        <v>-0.45254200305476761</v>
      </c>
      <c r="O1440" s="16">
        <v>0</v>
      </c>
    </row>
    <row r="1441" spans="10:15" x14ac:dyDescent="0.25">
      <c r="J1441" s="38">
        <v>8</v>
      </c>
      <c r="K1441" s="293">
        <v>944.04557876233298</v>
      </c>
      <c r="L1441" s="15">
        <v>-0.33015513732602014</v>
      </c>
      <c r="M1441" s="15">
        <v>-0.21253688673145776</v>
      </c>
      <c r="N1441" s="15">
        <v>-0.45730797594252204</v>
      </c>
      <c r="O1441" s="16">
        <v>0</v>
      </c>
    </row>
    <row r="1442" spans="10:15" x14ac:dyDescent="0.25">
      <c r="J1442" s="38">
        <v>8</v>
      </c>
      <c r="K1442" s="293">
        <v>943.64593277526603</v>
      </c>
      <c r="L1442" s="15">
        <v>-0.33030677800756125</v>
      </c>
      <c r="M1442" s="15">
        <v>-0.21263794107927075</v>
      </c>
      <c r="N1442" s="15">
        <v>-0.45705528091316794</v>
      </c>
      <c r="O1442" s="16">
        <v>0</v>
      </c>
    </row>
    <row r="1443" spans="10:15" x14ac:dyDescent="0.25">
      <c r="J1443" s="38">
        <v>8</v>
      </c>
      <c r="K1443" s="293">
        <v>933.21916270797226</v>
      </c>
      <c r="L1443" s="15">
        <v>-0.32917126325506002</v>
      </c>
      <c r="M1443" s="15">
        <v>-0.21880586262016796</v>
      </c>
      <c r="N1443" s="15">
        <v>-0.45202287412477204</v>
      </c>
      <c r="O1443" s="16">
        <v>0</v>
      </c>
    </row>
    <row r="1444" spans="10:15" x14ac:dyDescent="0.25">
      <c r="J1444" s="38">
        <v>8</v>
      </c>
      <c r="K1444" s="293">
        <v>932.80891036205014</v>
      </c>
      <c r="L1444" s="15">
        <v>-0.32943704195328277</v>
      </c>
      <c r="M1444" s="15">
        <v>-0.21896362623950325</v>
      </c>
      <c r="N1444" s="15">
        <v>-0.45159933180721401</v>
      </c>
      <c r="O1444" s="16">
        <v>0</v>
      </c>
    </row>
    <row r="1445" spans="10:15" x14ac:dyDescent="0.25">
      <c r="J1445" s="38">
        <v>8</v>
      </c>
      <c r="K1445" s="293">
        <v>2192.4091466751843</v>
      </c>
      <c r="L1445" s="15">
        <v>-0.61081462703026024</v>
      </c>
      <c r="M1445" s="15">
        <v>-7.466922752954723E-2</v>
      </c>
      <c r="N1445" s="15">
        <v>-0.31451614544019235</v>
      </c>
      <c r="O1445" s="16">
        <v>0</v>
      </c>
    </row>
    <row r="1446" spans="10:15" x14ac:dyDescent="0.25">
      <c r="J1446" s="38">
        <v>8</v>
      </c>
      <c r="K1446" s="293">
        <v>827.6223492279255</v>
      </c>
      <c r="L1446" s="15">
        <v>-0.30929733236534396</v>
      </c>
      <c r="M1446" s="15">
        <v>-0.31661389064808948</v>
      </c>
      <c r="N1446" s="15">
        <v>-0.37408877698656656</v>
      </c>
      <c r="O1446" s="16">
        <v>0</v>
      </c>
    </row>
    <row r="1447" spans="10:15" x14ac:dyDescent="0.25">
      <c r="J1447" s="38">
        <v>8</v>
      </c>
      <c r="K1447" s="293">
        <v>2167.2163755168426</v>
      </c>
      <c r="L1447" s="15">
        <v>-0.60768249034756805</v>
      </c>
      <c r="M1447" s="15">
        <v>-7.7903882310786154E-2</v>
      </c>
      <c r="N1447" s="15">
        <v>-0.31441362734164574</v>
      </c>
      <c r="O1447" s="16">
        <v>0</v>
      </c>
    </row>
    <row r="1448" spans="10:15" x14ac:dyDescent="0.25">
      <c r="J1448" s="38">
        <v>8</v>
      </c>
      <c r="K1448" s="293">
        <v>2165.1178910107501</v>
      </c>
      <c r="L1448" s="15">
        <v>-0.60731086775072651</v>
      </c>
      <c r="M1448" s="15">
        <v>-7.8639595337939086E-2</v>
      </c>
      <c r="N1448" s="15">
        <v>-0.31404953691133436</v>
      </c>
      <c r="O1448" s="16">
        <v>0</v>
      </c>
    </row>
    <row r="1449" spans="10:15" x14ac:dyDescent="0.25">
      <c r="J1449" s="38">
        <v>8</v>
      </c>
      <c r="K1449" s="293">
        <v>2163.6440793453944</v>
      </c>
      <c r="L1449" s="15">
        <v>-0.60723466949133809</v>
      </c>
      <c r="M1449" s="15">
        <v>-7.8388650931317472E-2</v>
      </c>
      <c r="N1449" s="15">
        <v>-0.3143766795773445</v>
      </c>
      <c r="O1449" s="16">
        <v>0</v>
      </c>
    </row>
    <row r="1450" spans="10:15" x14ac:dyDescent="0.25">
      <c r="J1450" s="38">
        <v>8</v>
      </c>
      <c r="K1450" s="293">
        <v>2162.2760631566262</v>
      </c>
      <c r="L1450" s="15">
        <v>-0.6070508828669573</v>
      </c>
      <c r="M1450" s="15">
        <v>-7.854402281995139E-2</v>
      </c>
      <c r="N1450" s="15">
        <v>-0.31440509431309138</v>
      </c>
      <c r="O1450" s="16">
        <v>0</v>
      </c>
    </row>
    <row r="1451" spans="10:15" x14ac:dyDescent="0.25">
      <c r="J1451" s="38">
        <v>8</v>
      </c>
      <c r="K1451" s="293">
        <v>2155.9121508321132</v>
      </c>
      <c r="L1451" s="15">
        <v>-0.60619331625099426</v>
      </c>
      <c r="M1451" s="15">
        <v>-7.9334710338154188E-2</v>
      </c>
      <c r="N1451" s="15">
        <v>-0.31447197341085165</v>
      </c>
      <c r="O1451" s="16">
        <v>0</v>
      </c>
    </row>
    <row r="1452" spans="10:15" x14ac:dyDescent="0.25">
      <c r="J1452" s="38">
        <v>8</v>
      </c>
      <c r="K1452" s="293">
        <v>1856.8840253531716</v>
      </c>
      <c r="L1452" s="15">
        <v>-0.54189181930493635</v>
      </c>
      <c r="M1452" s="15">
        <v>-7.6990564179692397E-2</v>
      </c>
      <c r="N1452" s="15">
        <v>-0.38111761651537124</v>
      </c>
      <c r="O1452" s="16">
        <v>0</v>
      </c>
    </row>
    <row r="1453" spans="10:15" x14ac:dyDescent="0.25">
      <c r="J1453" s="38">
        <v>8</v>
      </c>
      <c r="K1453" s="293">
        <v>2152.7458314159385</v>
      </c>
      <c r="L1453" s="15">
        <v>-0.60582421320101643</v>
      </c>
      <c r="M1453" s="15">
        <v>-7.9630259498609482E-2</v>
      </c>
      <c r="N1453" s="15">
        <v>-0.31454552730037416</v>
      </c>
      <c r="O1453" s="16">
        <v>0</v>
      </c>
    </row>
    <row r="1454" spans="10:15" x14ac:dyDescent="0.25">
      <c r="J1454" s="38">
        <v>8</v>
      </c>
      <c r="K1454" s="293">
        <v>1817.0025253058523</v>
      </c>
      <c r="L1454" s="15">
        <v>-0.53428784615168023</v>
      </c>
      <c r="M1454" s="15">
        <v>-8.2358406892765121E-2</v>
      </c>
      <c r="N1454" s="15">
        <v>-0.38335374695555458</v>
      </c>
      <c r="O1454" s="16">
        <v>0</v>
      </c>
    </row>
    <row r="1455" spans="10:15" x14ac:dyDescent="0.25">
      <c r="J1455" s="38">
        <v>8</v>
      </c>
      <c r="K1455" s="293">
        <v>1792.8941969845614</v>
      </c>
      <c r="L1455" s="15">
        <v>-0.53099800315876633</v>
      </c>
      <c r="M1455" s="15">
        <v>-8.5926791764943264E-2</v>
      </c>
      <c r="N1455" s="15">
        <v>-0.3830752050762905</v>
      </c>
      <c r="O1455" s="16">
        <v>0</v>
      </c>
    </row>
    <row r="1456" spans="10:15" x14ac:dyDescent="0.25">
      <c r="J1456" s="38">
        <v>8</v>
      </c>
      <c r="K1456" s="293">
        <v>1686.4187885287668</v>
      </c>
      <c r="L1456" s="15">
        <v>-0.51064260057054478</v>
      </c>
      <c r="M1456" s="15">
        <v>-0.10045036906393848</v>
      </c>
      <c r="N1456" s="15">
        <v>-0.38890703036551666</v>
      </c>
      <c r="O1456" s="16">
        <v>0</v>
      </c>
    </row>
    <row r="1457" spans="10:15" x14ac:dyDescent="0.25">
      <c r="J1457" s="38">
        <v>8</v>
      </c>
      <c r="K1457" s="293">
        <v>834.63191569631613</v>
      </c>
      <c r="L1457" s="15">
        <v>-0.3157513217180955</v>
      </c>
      <c r="M1457" s="15">
        <v>-0.35031280576392798</v>
      </c>
      <c r="N1457" s="15">
        <v>-0.33393587251797652</v>
      </c>
      <c r="O1457" s="16">
        <v>0</v>
      </c>
    </row>
    <row r="1458" spans="10:15" x14ac:dyDescent="0.25">
      <c r="J1458" s="38">
        <v>8</v>
      </c>
      <c r="K1458" s="293">
        <v>816.68177997938358</v>
      </c>
      <c r="L1458" s="15">
        <v>-0.31288364679888453</v>
      </c>
      <c r="M1458" s="15">
        <v>-0.32515325620062335</v>
      </c>
      <c r="N1458" s="15">
        <v>-0.36196309700049212</v>
      </c>
      <c r="O1458" s="16">
        <v>0</v>
      </c>
    </row>
    <row r="1459" spans="10:15" x14ac:dyDescent="0.25">
      <c r="J1459" s="38">
        <v>8</v>
      </c>
      <c r="K1459" s="293">
        <v>1675.2648357134733</v>
      </c>
      <c r="L1459" s="15">
        <v>-0.50945053279222008</v>
      </c>
      <c r="M1459" s="15">
        <v>-0.10215901545072723</v>
      </c>
      <c r="N1459" s="15">
        <v>-0.38839045175705267</v>
      </c>
      <c r="O1459" s="16">
        <v>0</v>
      </c>
    </row>
    <row r="1460" spans="10:15" x14ac:dyDescent="0.25">
      <c r="J1460" s="38">
        <v>8</v>
      </c>
      <c r="K1460" s="293">
        <v>817.120509352824</v>
      </c>
      <c r="L1460" s="15">
        <v>-0.31334012065219041</v>
      </c>
      <c r="M1460" s="15">
        <v>-0.32161457146185674</v>
      </c>
      <c r="N1460" s="15">
        <v>-0.36504530788595274</v>
      </c>
      <c r="O1460" s="16">
        <v>0</v>
      </c>
    </row>
    <row r="1461" spans="10:15" x14ac:dyDescent="0.25">
      <c r="J1461" s="38">
        <v>8</v>
      </c>
      <c r="K1461" s="293">
        <v>843.97617372737579</v>
      </c>
      <c r="L1461" s="15">
        <v>-0.32121709301267043</v>
      </c>
      <c r="M1461" s="15">
        <v>-0.29197942615014111</v>
      </c>
      <c r="N1461" s="15">
        <v>-0.38680348083718857</v>
      </c>
      <c r="O1461" s="16">
        <v>0</v>
      </c>
    </row>
    <row r="1462" spans="10:15" x14ac:dyDescent="0.25">
      <c r="J1462" s="38">
        <v>8</v>
      </c>
      <c r="K1462" s="293">
        <v>951.14077895019841</v>
      </c>
      <c r="L1462" s="15">
        <v>-0.34787844165154469</v>
      </c>
      <c r="M1462" s="15">
        <v>-0.21041624661155545</v>
      </c>
      <c r="N1462" s="15">
        <v>-0.44170531173689992</v>
      </c>
      <c r="O1462" s="16">
        <v>0</v>
      </c>
    </row>
    <row r="1463" spans="10:15" x14ac:dyDescent="0.25">
      <c r="J1463" s="38">
        <v>8</v>
      </c>
      <c r="K1463" s="293">
        <v>1025.5207748662483</v>
      </c>
      <c r="L1463" s="15">
        <v>-0.36948394804794388</v>
      </c>
      <c r="M1463" s="15">
        <v>-0.19803305339205443</v>
      </c>
      <c r="N1463" s="15">
        <v>-0.43248299856000166</v>
      </c>
      <c r="O1463" s="16">
        <v>0</v>
      </c>
    </row>
    <row r="1464" spans="10:15" x14ac:dyDescent="0.25">
      <c r="J1464" s="38">
        <v>8</v>
      </c>
      <c r="K1464" s="293">
        <v>965.73624111759193</v>
      </c>
      <c r="L1464" s="15">
        <v>-0.36311697405494969</v>
      </c>
      <c r="M1464" s="15">
        <v>-0.2071857609407074</v>
      </c>
      <c r="N1464" s="15">
        <v>-0.42969726500434297</v>
      </c>
      <c r="O1464" s="16">
        <v>0</v>
      </c>
    </row>
    <row r="1465" spans="10:15" x14ac:dyDescent="0.25">
      <c r="J1465" s="38">
        <v>8</v>
      </c>
      <c r="K1465" s="293">
        <v>844.58507387324539</v>
      </c>
      <c r="L1465" s="15">
        <v>-0.33070393517485835</v>
      </c>
      <c r="M1465" s="15">
        <v>-0.34182851998004626</v>
      </c>
      <c r="N1465" s="15">
        <v>-0.32746754484509533</v>
      </c>
      <c r="O1465" s="16">
        <v>0</v>
      </c>
    </row>
    <row r="1466" spans="10:15" x14ac:dyDescent="0.25">
      <c r="J1466" s="38">
        <v>8</v>
      </c>
      <c r="K1466" s="293">
        <v>956.8356717013105</v>
      </c>
      <c r="L1466" s="15">
        <v>-0.36401325142693652</v>
      </c>
      <c r="M1466" s="15">
        <v>-0.20868346255941658</v>
      </c>
      <c r="N1466" s="15">
        <v>-0.42730328601364687</v>
      </c>
      <c r="O1466" s="16">
        <v>0</v>
      </c>
    </row>
    <row r="1467" spans="10:15" x14ac:dyDescent="0.25">
      <c r="J1467" s="38">
        <v>8</v>
      </c>
      <c r="K1467" s="293">
        <v>957.95360085238246</v>
      </c>
      <c r="L1467" s="15">
        <v>-0.36441899380828902</v>
      </c>
      <c r="M1467" s="15">
        <v>-0.20847121550735112</v>
      </c>
      <c r="N1467" s="15">
        <v>-0.42710979068435978</v>
      </c>
      <c r="O1467" s="16">
        <v>0</v>
      </c>
    </row>
    <row r="1468" spans="10:15" x14ac:dyDescent="0.25">
      <c r="J1468" s="38">
        <v>8</v>
      </c>
      <c r="K1468" s="293">
        <v>829.00636288116061</v>
      </c>
      <c r="L1468" s="15">
        <v>-0.32971820383812195</v>
      </c>
      <c r="M1468" s="15">
        <v>-0.34167522215102375</v>
      </c>
      <c r="N1468" s="15">
        <v>-0.32860657401085441</v>
      </c>
      <c r="O1468" s="16">
        <v>0</v>
      </c>
    </row>
    <row r="1469" spans="10:15" x14ac:dyDescent="0.25">
      <c r="J1469" s="38">
        <v>8</v>
      </c>
      <c r="K1469" s="293">
        <v>791.05140435684802</v>
      </c>
      <c r="L1469" s="15">
        <v>-0.32254937009893447</v>
      </c>
      <c r="M1469" s="15">
        <v>-0.34043704486636456</v>
      </c>
      <c r="N1469" s="15">
        <v>-0.33701358503470086</v>
      </c>
      <c r="O1469" s="16">
        <v>0</v>
      </c>
    </row>
    <row r="1470" spans="10:15" x14ac:dyDescent="0.25">
      <c r="J1470" s="38">
        <v>8</v>
      </c>
      <c r="K1470" s="293">
        <v>790.97327317847817</v>
      </c>
      <c r="L1470" s="15">
        <v>-0.32261974717477765</v>
      </c>
      <c r="M1470" s="15">
        <v>-0.34052342494160148</v>
      </c>
      <c r="N1470" s="15">
        <v>-0.33685682788362076</v>
      </c>
      <c r="O1470" s="16">
        <v>0</v>
      </c>
    </row>
    <row r="1471" spans="10:15" x14ac:dyDescent="0.25">
      <c r="J1471" s="38">
        <v>8</v>
      </c>
      <c r="K1471" s="293">
        <v>790.64685838435616</v>
      </c>
      <c r="L1471" s="15">
        <v>-0.32286079579376964</v>
      </c>
      <c r="M1471" s="15">
        <v>-0.33963698352863969</v>
      </c>
      <c r="N1471" s="15">
        <v>-0.33750222067759056</v>
      </c>
      <c r="O1471" s="16">
        <v>0</v>
      </c>
    </row>
    <row r="1472" spans="10:15" x14ac:dyDescent="0.25">
      <c r="J1472" s="38">
        <v>8</v>
      </c>
      <c r="K1472" s="293">
        <v>816.63855332401886</v>
      </c>
      <c r="L1472" s="15">
        <v>-0.32917876248199213</v>
      </c>
      <c r="M1472" s="15">
        <v>-0.34127490716935188</v>
      </c>
      <c r="N1472" s="15">
        <v>-0.32954633034865588</v>
      </c>
      <c r="O1472" s="16">
        <v>0</v>
      </c>
    </row>
    <row r="1473" spans="10:15" x14ac:dyDescent="0.25">
      <c r="J1473" s="38">
        <v>8</v>
      </c>
      <c r="K1473" s="293">
        <v>816.13308218765405</v>
      </c>
      <c r="L1473" s="15">
        <v>-0.3290597741861882</v>
      </c>
      <c r="M1473" s="15">
        <v>-0.34135596936865575</v>
      </c>
      <c r="N1473" s="15">
        <v>-0.32958425644515604</v>
      </c>
      <c r="O1473" s="16">
        <v>0</v>
      </c>
    </row>
    <row r="1474" spans="10:15" x14ac:dyDescent="0.25">
      <c r="J1474" s="38">
        <v>8</v>
      </c>
      <c r="K1474" s="293">
        <v>1600.8457799691028</v>
      </c>
      <c r="L1474" s="15">
        <v>-0.51954906186928462</v>
      </c>
      <c r="M1474" s="15">
        <v>-0.11695487504049037</v>
      </c>
      <c r="N1474" s="15">
        <v>-0.36349606309022503</v>
      </c>
      <c r="O1474" s="16">
        <v>0</v>
      </c>
    </row>
    <row r="1475" spans="10:15" x14ac:dyDescent="0.25">
      <c r="J1475" s="38">
        <v>8</v>
      </c>
      <c r="K1475" s="293">
        <v>919.94893358402305</v>
      </c>
      <c r="L1475" s="15">
        <v>-0.35826487146420527</v>
      </c>
      <c r="M1475" s="15">
        <v>-0.21830092870480627</v>
      </c>
      <c r="N1475" s="15">
        <v>-0.42343419983098834</v>
      </c>
      <c r="O1475" s="16">
        <v>0</v>
      </c>
    </row>
    <row r="1476" spans="10:15" x14ac:dyDescent="0.25">
      <c r="J1476" s="38">
        <v>8</v>
      </c>
      <c r="K1476" s="293">
        <v>919.48182046461307</v>
      </c>
      <c r="L1476" s="15">
        <v>-0.35838183784897493</v>
      </c>
      <c r="M1476" s="15">
        <v>-0.21853108581436076</v>
      </c>
      <c r="N1476" s="15">
        <v>-0.42308707633666426</v>
      </c>
      <c r="O1476" s="16">
        <v>0</v>
      </c>
    </row>
    <row r="1477" spans="10:15" x14ac:dyDescent="0.25">
      <c r="J1477" s="38">
        <v>8</v>
      </c>
      <c r="K1477" s="293">
        <v>919.57505312184742</v>
      </c>
      <c r="L1477" s="15">
        <v>-0.35841471528836039</v>
      </c>
      <c r="M1477" s="15">
        <v>-0.21847030542379428</v>
      </c>
      <c r="N1477" s="15">
        <v>-0.42311497928784525</v>
      </c>
      <c r="O1477" s="16">
        <v>0</v>
      </c>
    </row>
    <row r="1478" spans="10:15" x14ac:dyDescent="0.25">
      <c r="J1478" s="38">
        <v>8</v>
      </c>
      <c r="K1478" s="293">
        <v>791.28330363530961</v>
      </c>
      <c r="L1478" s="15">
        <v>-0.32379344911361579</v>
      </c>
      <c r="M1478" s="15">
        <v>-0.34380810746354318</v>
      </c>
      <c r="N1478" s="15">
        <v>-0.33239844342284108</v>
      </c>
      <c r="O1478" s="16">
        <v>0</v>
      </c>
    </row>
    <row r="1479" spans="10:15" x14ac:dyDescent="0.25">
      <c r="J1479" s="38">
        <v>8</v>
      </c>
      <c r="K1479" s="293">
        <v>789.32445341432037</v>
      </c>
      <c r="L1479" s="15">
        <v>-0.32390140539535456</v>
      </c>
      <c r="M1479" s="15">
        <v>-0.33756120520011768</v>
      </c>
      <c r="N1479" s="15">
        <v>-0.3385373894045276</v>
      </c>
      <c r="O1479" s="16">
        <v>0</v>
      </c>
    </row>
    <row r="1480" spans="10:15" x14ac:dyDescent="0.25">
      <c r="J1480" s="38">
        <v>8</v>
      </c>
      <c r="K1480" s="293">
        <v>790.45987706918061</v>
      </c>
      <c r="L1480" s="15">
        <v>-0.32409351108081519</v>
      </c>
      <c r="M1480" s="15">
        <v>-0.34368633663059561</v>
      </c>
      <c r="N1480" s="15">
        <v>-0.3322201522885892</v>
      </c>
      <c r="O1480" s="16">
        <v>0</v>
      </c>
    </row>
    <row r="1481" spans="10:15" x14ac:dyDescent="0.25">
      <c r="J1481" s="38">
        <v>8</v>
      </c>
      <c r="K1481" s="293">
        <v>790.52288996799791</v>
      </c>
      <c r="L1481" s="15">
        <v>-0.32411873211683428</v>
      </c>
      <c r="M1481" s="15">
        <v>-0.34369568480118518</v>
      </c>
      <c r="N1481" s="15">
        <v>-0.33218558308198054</v>
      </c>
      <c r="O1481" s="16">
        <v>0</v>
      </c>
    </row>
    <row r="1482" spans="10:15" x14ac:dyDescent="0.25">
      <c r="J1482" s="38">
        <v>8</v>
      </c>
      <c r="K1482" s="293">
        <v>789.88087318127566</v>
      </c>
      <c r="L1482" s="15">
        <v>-0.32424430653841024</v>
      </c>
      <c r="M1482" s="15">
        <v>-0.34339473312473273</v>
      </c>
      <c r="N1482" s="15">
        <v>-0.33236096033685714</v>
      </c>
      <c r="O1482" s="16">
        <v>0</v>
      </c>
    </row>
    <row r="1483" spans="10:15" x14ac:dyDescent="0.25">
      <c r="J1483" s="38">
        <v>8</v>
      </c>
      <c r="K1483" s="293">
        <v>800.0907233303069</v>
      </c>
      <c r="L1483" s="15">
        <v>-0.32822247605658555</v>
      </c>
      <c r="M1483" s="15">
        <v>-0.32103017700065412</v>
      </c>
      <c r="N1483" s="15">
        <v>-0.35074734694276033</v>
      </c>
      <c r="O1483" s="16">
        <v>0</v>
      </c>
    </row>
    <row r="1484" spans="10:15" x14ac:dyDescent="0.25">
      <c r="J1484" s="38">
        <v>8</v>
      </c>
      <c r="K1484" s="293">
        <v>797.53598203596891</v>
      </c>
      <c r="L1484" s="15">
        <v>-0.32895610813039683</v>
      </c>
      <c r="M1484" s="15">
        <v>-0.32250648414775396</v>
      </c>
      <c r="N1484" s="15">
        <v>-0.34853740772184927</v>
      </c>
      <c r="O1484" s="16">
        <v>0</v>
      </c>
    </row>
    <row r="1485" spans="10:15" x14ac:dyDescent="0.25">
      <c r="J1485" s="38">
        <v>8</v>
      </c>
      <c r="K1485" s="293">
        <v>788.46664488924341</v>
      </c>
      <c r="L1485" s="15">
        <v>-0.32635106747917653</v>
      </c>
      <c r="M1485" s="15">
        <v>-0.34172535007689542</v>
      </c>
      <c r="N1485" s="15">
        <v>-0.33192358244392789</v>
      </c>
      <c r="O1485" s="16">
        <v>0</v>
      </c>
    </row>
    <row r="1486" spans="10:15" x14ac:dyDescent="0.25">
      <c r="J1486" s="38">
        <v>8</v>
      </c>
      <c r="K1486" s="293">
        <v>788.40193212323504</v>
      </c>
      <c r="L1486" s="15">
        <v>-0.32633630815303588</v>
      </c>
      <c r="M1486" s="15">
        <v>-0.34173104829151824</v>
      </c>
      <c r="N1486" s="15">
        <v>-0.33193264355544594</v>
      </c>
      <c r="O1486" s="16">
        <v>0</v>
      </c>
    </row>
    <row r="1487" spans="10:15" x14ac:dyDescent="0.25">
      <c r="J1487" s="38">
        <v>8</v>
      </c>
      <c r="K1487" s="293">
        <v>786.90488028588561</v>
      </c>
      <c r="L1487" s="15">
        <v>-0.32609764806543112</v>
      </c>
      <c r="M1487" s="15">
        <v>-0.34131491592534102</v>
      </c>
      <c r="N1487" s="15">
        <v>-0.33258743600922797</v>
      </c>
      <c r="O1487" s="16">
        <v>0</v>
      </c>
    </row>
    <row r="1488" spans="10:15" x14ac:dyDescent="0.25">
      <c r="J1488" s="38">
        <v>8</v>
      </c>
      <c r="K1488" s="293">
        <v>786.86266848617947</v>
      </c>
      <c r="L1488" s="15">
        <v>-0.32613227139483364</v>
      </c>
      <c r="M1488" s="15">
        <v>-0.34128087028657328</v>
      </c>
      <c r="N1488" s="15">
        <v>-0.33258685831859314</v>
      </c>
      <c r="O1488" s="16">
        <v>0</v>
      </c>
    </row>
    <row r="1489" spans="10:15" x14ac:dyDescent="0.25">
      <c r="J1489" s="38">
        <v>8</v>
      </c>
      <c r="K1489" s="293">
        <v>786.87074083802122</v>
      </c>
      <c r="L1489" s="15">
        <v>-0.32634068292833113</v>
      </c>
      <c r="M1489" s="15">
        <v>-0.34117168265220416</v>
      </c>
      <c r="N1489" s="15">
        <v>-0.33248763441946477</v>
      </c>
      <c r="O1489" s="16">
        <v>0</v>
      </c>
    </row>
    <row r="1490" spans="10:15" x14ac:dyDescent="0.25">
      <c r="J1490" s="38">
        <v>8</v>
      </c>
      <c r="K1490" s="293">
        <v>787.64879487919904</v>
      </c>
      <c r="L1490" s="15">
        <v>-0.32657329868129747</v>
      </c>
      <c r="M1490" s="15">
        <v>-0.34132929059582245</v>
      </c>
      <c r="N1490" s="15">
        <v>-0.33209741072287996</v>
      </c>
      <c r="O1490" s="16">
        <v>0</v>
      </c>
    </row>
    <row r="1491" spans="10:15" x14ac:dyDescent="0.25">
      <c r="J1491" s="38">
        <v>8</v>
      </c>
      <c r="K1491" s="293">
        <v>797.07594720397378</v>
      </c>
      <c r="L1491" s="15">
        <v>-0.32979845153923681</v>
      </c>
      <c r="M1491" s="15">
        <v>-0.32236490777007282</v>
      </c>
      <c r="N1491" s="15">
        <v>-0.34783664069069037</v>
      </c>
      <c r="O1491" s="16">
        <v>0</v>
      </c>
    </row>
    <row r="1492" spans="10:15" x14ac:dyDescent="0.25">
      <c r="J1492" s="38">
        <v>8</v>
      </c>
      <c r="K1492" s="293">
        <v>795.49331244249277</v>
      </c>
      <c r="L1492" s="15">
        <v>-0.32946607161382713</v>
      </c>
      <c r="M1492" s="15">
        <v>-0.32376795266207936</v>
      </c>
      <c r="N1492" s="15">
        <v>-0.34676597572409357</v>
      </c>
      <c r="O1492" s="16">
        <v>0</v>
      </c>
    </row>
    <row r="1493" spans="10:15" x14ac:dyDescent="0.25">
      <c r="J1493" s="38">
        <v>8</v>
      </c>
      <c r="K1493" s="293">
        <v>794.96338319970391</v>
      </c>
      <c r="L1493" s="15">
        <v>-0.32939809565893186</v>
      </c>
      <c r="M1493" s="15">
        <v>-0.32430389608879434</v>
      </c>
      <c r="N1493" s="15">
        <v>-0.34629800825227386</v>
      </c>
      <c r="O1493" s="16">
        <v>0</v>
      </c>
    </row>
    <row r="1494" spans="10:15" x14ac:dyDescent="0.25">
      <c r="J1494" s="38">
        <v>8</v>
      </c>
      <c r="K1494" s="293">
        <v>1535.1166290105286</v>
      </c>
      <c r="L1494" s="15">
        <v>-0.51176791817066181</v>
      </c>
      <c r="M1494" s="15">
        <v>-0.12662063916418376</v>
      </c>
      <c r="N1494" s="15">
        <v>-0.36161144266515444</v>
      </c>
      <c r="O1494" s="16">
        <v>0</v>
      </c>
    </row>
    <row r="1495" spans="10:15" x14ac:dyDescent="0.25">
      <c r="J1495" s="38">
        <v>8</v>
      </c>
      <c r="K1495" s="293">
        <v>1535.8980309708286</v>
      </c>
      <c r="L1495" s="15">
        <v>-0.5120871469110958</v>
      </c>
      <c r="M1495" s="15">
        <v>-0.12650648514561752</v>
      </c>
      <c r="N1495" s="15">
        <v>-0.36140636794328668</v>
      </c>
      <c r="O1495" s="16">
        <v>0</v>
      </c>
    </row>
    <row r="1496" spans="10:15" x14ac:dyDescent="0.25">
      <c r="J1496" s="38">
        <v>8</v>
      </c>
      <c r="K1496" s="293">
        <v>788.21983027880015</v>
      </c>
      <c r="L1496" s="15">
        <v>-0.32836727436979235</v>
      </c>
      <c r="M1496" s="15">
        <v>-0.33952024449078833</v>
      </c>
      <c r="N1496" s="15">
        <v>-0.33211248113941932</v>
      </c>
      <c r="O1496" s="16">
        <v>0</v>
      </c>
    </row>
    <row r="1497" spans="10:15" x14ac:dyDescent="0.25">
      <c r="J1497" s="38">
        <v>8</v>
      </c>
      <c r="K1497" s="293">
        <v>788.18663519625125</v>
      </c>
      <c r="L1497" s="15">
        <v>-0.32836066172442757</v>
      </c>
      <c r="M1497" s="15">
        <v>-0.33951241357968931</v>
      </c>
      <c r="N1497" s="15">
        <v>-0.33212692469588317</v>
      </c>
      <c r="O1497" s="16">
        <v>0</v>
      </c>
    </row>
    <row r="1498" spans="10:15" x14ac:dyDescent="0.25">
      <c r="J1498" s="38">
        <v>8</v>
      </c>
      <c r="K1498" s="293">
        <v>787.46446290992697</v>
      </c>
      <c r="L1498" s="15">
        <v>-0.32832767651855221</v>
      </c>
      <c r="M1498" s="15">
        <v>-0.33914861576109606</v>
      </c>
      <c r="N1498" s="15">
        <v>-0.33252370772035167</v>
      </c>
      <c r="O1498" s="16">
        <v>0</v>
      </c>
    </row>
    <row r="1499" spans="10:15" x14ac:dyDescent="0.25">
      <c r="J1499" s="38">
        <v>8</v>
      </c>
      <c r="K1499" s="293">
        <v>1497.6181926637259</v>
      </c>
      <c r="L1499" s="15">
        <v>-0.50360480444212063</v>
      </c>
      <c r="M1499" s="15">
        <v>-0.13137836822764395</v>
      </c>
      <c r="N1499" s="15">
        <v>-0.36501682733023544</v>
      </c>
      <c r="O1499" s="16">
        <v>0</v>
      </c>
    </row>
    <row r="1500" spans="10:15" x14ac:dyDescent="0.25">
      <c r="J1500" s="38">
        <v>8</v>
      </c>
      <c r="K1500" s="293">
        <v>787.53487137085665</v>
      </c>
      <c r="L1500" s="15">
        <v>-0.32847991072929067</v>
      </c>
      <c r="M1500" s="15">
        <v>-0.33894540331711365</v>
      </c>
      <c r="N1500" s="15">
        <v>-0.33257468595359579</v>
      </c>
      <c r="O1500" s="16">
        <v>0</v>
      </c>
    </row>
    <row r="1501" spans="10:15" x14ac:dyDescent="0.25">
      <c r="J1501" s="38">
        <v>8</v>
      </c>
      <c r="K1501" s="293">
        <v>788.89594371855446</v>
      </c>
      <c r="L1501" s="15">
        <v>-0.32890527013844506</v>
      </c>
      <c r="M1501" s="15">
        <v>-0.33904573348005984</v>
      </c>
      <c r="N1501" s="15">
        <v>-0.33204899638149521</v>
      </c>
      <c r="O1501" s="16">
        <v>0</v>
      </c>
    </row>
    <row r="1502" spans="10:15" x14ac:dyDescent="0.25">
      <c r="J1502" s="38">
        <v>8</v>
      </c>
      <c r="K1502" s="293">
        <v>789.5549552356199</v>
      </c>
      <c r="L1502" s="15">
        <v>-0.32907468358203501</v>
      </c>
      <c r="M1502" s="15">
        <v>-0.33896409714990655</v>
      </c>
      <c r="N1502" s="15">
        <v>-0.33196121926805838</v>
      </c>
      <c r="O1502" s="16">
        <v>0</v>
      </c>
    </row>
    <row r="1503" spans="10:15" x14ac:dyDescent="0.25">
      <c r="J1503" s="38">
        <v>8</v>
      </c>
      <c r="K1503" s="293">
        <v>1480.6742705632257</v>
      </c>
      <c r="L1503" s="15">
        <v>-0.50015622444927232</v>
      </c>
      <c r="M1503" s="15">
        <v>-0.13373980890975776</v>
      </c>
      <c r="N1503" s="15">
        <v>-0.36610396664096989</v>
      </c>
      <c r="O1503" s="16">
        <v>0</v>
      </c>
    </row>
    <row r="1504" spans="10:15" x14ac:dyDescent="0.25">
      <c r="J1504" s="38">
        <v>8</v>
      </c>
      <c r="K1504" s="293">
        <v>792.92624174545563</v>
      </c>
      <c r="L1504" s="15">
        <v>-0.33052370604960818</v>
      </c>
      <c r="M1504" s="15">
        <v>-0.33773126208804333</v>
      </c>
      <c r="N1504" s="15">
        <v>-0.33174503186234849</v>
      </c>
      <c r="O1504" s="16">
        <v>0</v>
      </c>
    </row>
    <row r="1505" spans="10:15" x14ac:dyDescent="0.25">
      <c r="J1505" s="38">
        <v>8</v>
      </c>
      <c r="K1505" s="293">
        <v>794.62757750102719</v>
      </c>
      <c r="L1505" s="15">
        <v>-0.33096164342873458</v>
      </c>
      <c r="M1505" s="15">
        <v>-0.33741998198570045</v>
      </c>
      <c r="N1505" s="15">
        <v>-0.33161837458556509</v>
      </c>
      <c r="O1505" s="16">
        <v>0</v>
      </c>
    </row>
    <row r="1506" spans="10:15" x14ac:dyDescent="0.25">
      <c r="J1506" s="38">
        <v>8</v>
      </c>
      <c r="K1506" s="293">
        <v>795.38502613437061</v>
      </c>
      <c r="L1506" s="15">
        <v>-0.3313016247880019</v>
      </c>
      <c r="M1506" s="15">
        <v>-0.33709286239371156</v>
      </c>
      <c r="N1506" s="15">
        <v>-0.33160551281828654</v>
      </c>
      <c r="O1506" s="16">
        <v>0</v>
      </c>
    </row>
    <row r="1507" spans="10:15" x14ac:dyDescent="0.25">
      <c r="J1507" s="38">
        <v>8</v>
      </c>
      <c r="K1507" s="293">
        <v>796.61943657839311</v>
      </c>
      <c r="L1507" s="15">
        <v>-0.33199272655675427</v>
      </c>
      <c r="M1507" s="15">
        <v>-0.33638130755970957</v>
      </c>
      <c r="N1507" s="15">
        <v>-0.3316259658835361</v>
      </c>
      <c r="O1507" s="16">
        <v>0</v>
      </c>
    </row>
    <row r="1508" spans="10:15" x14ac:dyDescent="0.25">
      <c r="J1508" s="38">
        <v>8</v>
      </c>
      <c r="K1508" s="293">
        <v>794.03596951135523</v>
      </c>
      <c r="L1508" s="15">
        <v>-0.33144986740926469</v>
      </c>
      <c r="M1508" s="15">
        <v>-0.33669570209515515</v>
      </c>
      <c r="N1508" s="15">
        <v>-0.33185443049558017</v>
      </c>
      <c r="O1508" s="16">
        <v>0</v>
      </c>
    </row>
    <row r="1509" spans="10:15" x14ac:dyDescent="0.25">
      <c r="J1509" s="38">
        <v>8</v>
      </c>
      <c r="K1509" s="293">
        <v>1404.2156179709023</v>
      </c>
      <c r="L1509" s="15">
        <v>-0.48349662603304044</v>
      </c>
      <c r="M1509" s="15">
        <v>-0.14382674967495906</v>
      </c>
      <c r="N1509" s="15">
        <v>-0.37267662429200044</v>
      </c>
      <c r="O1509" s="16">
        <v>0</v>
      </c>
    </row>
    <row r="1510" spans="10:15" x14ac:dyDescent="0.25">
      <c r="J1510" s="38">
        <v>8</v>
      </c>
      <c r="K1510" s="293">
        <v>789.81760478605054</v>
      </c>
      <c r="L1510" s="15">
        <v>-0.33116635019497093</v>
      </c>
      <c r="M1510" s="15">
        <v>-0.33337141233414042</v>
      </c>
      <c r="N1510" s="15">
        <v>-0.33546223747088877</v>
      </c>
      <c r="O1510" s="16">
        <v>0</v>
      </c>
    </row>
    <row r="1511" spans="10:15" x14ac:dyDescent="0.25">
      <c r="J1511" s="38">
        <v>8</v>
      </c>
      <c r="K1511" s="293">
        <v>789.67704862017592</v>
      </c>
      <c r="L1511" s="15">
        <v>-0.33114816407389769</v>
      </c>
      <c r="M1511" s="15">
        <v>-0.33364847121335439</v>
      </c>
      <c r="N1511" s="15">
        <v>-0.33520336471274781</v>
      </c>
      <c r="O1511" s="16">
        <v>0</v>
      </c>
    </row>
    <row r="1512" spans="10:15" x14ac:dyDescent="0.25">
      <c r="J1512" s="38">
        <v>8</v>
      </c>
      <c r="K1512" s="293">
        <v>790.66532260386089</v>
      </c>
      <c r="L1512" s="15">
        <v>-0.33183797549980137</v>
      </c>
      <c r="M1512" s="15">
        <v>-0.33535102685502738</v>
      </c>
      <c r="N1512" s="15">
        <v>-0.33281099764517125</v>
      </c>
      <c r="O1512" s="16">
        <v>0</v>
      </c>
    </row>
    <row r="1513" spans="10:15" x14ac:dyDescent="0.25">
      <c r="J1513" s="38">
        <v>8</v>
      </c>
      <c r="K1513" s="293">
        <v>790.88101052534603</v>
      </c>
      <c r="L1513" s="15">
        <v>-0.33205936567733468</v>
      </c>
      <c r="M1513" s="15">
        <v>-0.33509155583020117</v>
      </c>
      <c r="N1513" s="15">
        <v>-0.33284907849246415</v>
      </c>
      <c r="O1513" s="16">
        <v>0</v>
      </c>
    </row>
    <row r="1514" spans="10:15" x14ac:dyDescent="0.25">
      <c r="J1514" s="38">
        <v>8</v>
      </c>
      <c r="K1514" s="293">
        <v>1220.9047335225198</v>
      </c>
      <c r="L1514" s="15">
        <v>-0.44244907399758793</v>
      </c>
      <c r="M1514" s="15">
        <v>-0.17042434840515097</v>
      </c>
      <c r="N1514" s="15">
        <v>-0.38712657759726105</v>
      </c>
      <c r="O1514" s="16">
        <v>0</v>
      </c>
    </row>
    <row r="1515" spans="10:15" x14ac:dyDescent="0.25">
      <c r="J1515" s="38">
        <v>8</v>
      </c>
      <c r="K1515" s="293">
        <v>836.37937584695817</v>
      </c>
      <c r="L1515" s="15">
        <v>-0.34481847257018927</v>
      </c>
      <c r="M1515" s="15">
        <v>-0.32455977977357697</v>
      </c>
      <c r="N1515" s="15">
        <v>-0.33062174765623381</v>
      </c>
      <c r="O1515" s="16">
        <v>0</v>
      </c>
    </row>
    <row r="1516" spans="10:15" x14ac:dyDescent="0.25">
      <c r="J1516" s="38">
        <v>8</v>
      </c>
      <c r="K1516" s="293">
        <v>1293.6263517895411</v>
      </c>
      <c r="L1516" s="15">
        <v>-0.47619771704986591</v>
      </c>
      <c r="M1516" s="15">
        <v>-0.16453200561964954</v>
      </c>
      <c r="N1516" s="15">
        <v>-0.3592702773304845</v>
      </c>
      <c r="O1516" s="16">
        <v>0</v>
      </c>
    </row>
    <row r="1517" spans="10:15" x14ac:dyDescent="0.25">
      <c r="J1517" s="38">
        <v>8</v>
      </c>
      <c r="K1517" s="293">
        <v>1100.2572361996001</v>
      </c>
      <c r="L1517" s="15">
        <v>-0.43072710784541696</v>
      </c>
      <c r="M1517" s="15">
        <v>-0.18894805375994048</v>
      </c>
      <c r="N1517" s="15">
        <v>-0.38032483839464259</v>
      </c>
      <c r="O1517" s="16">
        <v>0</v>
      </c>
    </row>
    <row r="1518" spans="10:15" x14ac:dyDescent="0.25">
      <c r="J1518" s="38">
        <v>8</v>
      </c>
      <c r="K1518" s="293">
        <v>1076.8207037162892</v>
      </c>
      <c r="L1518" s="15">
        <v>-0.42655692051756439</v>
      </c>
      <c r="M1518" s="15">
        <v>-0.19245964323348405</v>
      </c>
      <c r="N1518" s="15">
        <v>-0.3809834362489517</v>
      </c>
      <c r="O1518" s="16">
        <v>0</v>
      </c>
    </row>
    <row r="1519" spans="10:15" x14ac:dyDescent="0.25">
      <c r="J1519" s="38">
        <v>8</v>
      </c>
      <c r="K1519" s="293">
        <v>1076.7656734226478</v>
      </c>
      <c r="L1519" s="15">
        <v>-0.42663008972257271</v>
      </c>
      <c r="M1519" s="15">
        <v>-0.19250142139865628</v>
      </c>
      <c r="N1519" s="15">
        <v>-0.38086848887877095</v>
      </c>
      <c r="O1519" s="16">
        <v>0</v>
      </c>
    </row>
    <row r="1520" spans="10:15" x14ac:dyDescent="0.25">
      <c r="J1520" s="38">
        <v>8</v>
      </c>
      <c r="K1520" s="293">
        <v>1324.2807512819033</v>
      </c>
      <c r="L1520" s="15">
        <v>-0.49193147119055969</v>
      </c>
      <c r="M1520" s="15">
        <v>-0.16420411989922848</v>
      </c>
      <c r="N1520" s="15">
        <v>-0.34386440891021175</v>
      </c>
      <c r="O1520" s="16">
        <v>0</v>
      </c>
    </row>
    <row r="1521" spans="10:15" x14ac:dyDescent="0.25">
      <c r="J1521" s="38">
        <v>8</v>
      </c>
      <c r="K1521" s="293">
        <v>1318.3069339347603</v>
      </c>
      <c r="L1521" s="15">
        <v>-0.49106011966799756</v>
      </c>
      <c r="M1521" s="15">
        <v>-0.165146793526397</v>
      </c>
      <c r="N1521" s="15">
        <v>-0.34379308680560533</v>
      </c>
      <c r="O1521" s="16">
        <v>0</v>
      </c>
    </row>
    <row r="1522" spans="10:15" x14ac:dyDescent="0.25">
      <c r="J1522" s="38">
        <v>8</v>
      </c>
      <c r="K1522" s="293">
        <v>1319.817201212993</v>
      </c>
      <c r="L1522" s="15">
        <v>-0.49147106087287978</v>
      </c>
      <c r="M1522" s="15">
        <v>-0.16498507256157974</v>
      </c>
      <c r="N1522" s="15">
        <v>-0.34354386656554037</v>
      </c>
      <c r="O1522" s="16">
        <v>0</v>
      </c>
    </row>
    <row r="1523" spans="10:15" x14ac:dyDescent="0.25">
      <c r="J1523" s="38">
        <v>8</v>
      </c>
      <c r="K1523" s="293">
        <v>1286.976501315492</v>
      </c>
      <c r="L1523" s="15">
        <v>-0.48324105510243454</v>
      </c>
      <c r="M1523" s="15">
        <v>-0.19841757635155771</v>
      </c>
      <c r="N1523" s="15">
        <v>-0.31834136854600775</v>
      </c>
      <c r="O1523" s="16">
        <v>0</v>
      </c>
    </row>
    <row r="1524" spans="10:15" x14ac:dyDescent="0.25">
      <c r="J1524" s="38">
        <v>8</v>
      </c>
      <c r="K1524" s="293">
        <v>1286.7549376209731</v>
      </c>
      <c r="L1524" s="15">
        <v>-0.48321802955098597</v>
      </c>
      <c r="M1524" s="15">
        <v>-0.19842343637211501</v>
      </c>
      <c r="N1524" s="15">
        <v>-0.31835853407689901</v>
      </c>
      <c r="O1524" s="16">
        <v>0</v>
      </c>
    </row>
    <row r="1525" spans="10:15" x14ac:dyDescent="0.25">
      <c r="J1525" s="38">
        <v>8</v>
      </c>
      <c r="K1525" s="293">
        <v>1261.912004560797</v>
      </c>
      <c r="L1525" s="15">
        <v>-0.47840165719017674</v>
      </c>
      <c r="M1525" s="15">
        <v>-0.20237025514788612</v>
      </c>
      <c r="N1525" s="15">
        <v>-0.31922808766193728</v>
      </c>
      <c r="O1525" s="16">
        <v>0</v>
      </c>
    </row>
    <row r="1526" spans="10:15" x14ac:dyDescent="0.25">
      <c r="J1526" s="38">
        <v>8</v>
      </c>
      <c r="K1526" s="293">
        <v>1259.0589863858245</v>
      </c>
      <c r="L1526" s="15">
        <v>-0.47798844842616711</v>
      </c>
      <c r="M1526" s="15">
        <v>-0.20262234292447259</v>
      </c>
      <c r="N1526" s="15">
        <v>-0.31938920864936027</v>
      </c>
      <c r="O1526" s="16">
        <v>0</v>
      </c>
    </row>
    <row r="1527" spans="10:15" x14ac:dyDescent="0.25">
      <c r="J1527" s="38">
        <v>8</v>
      </c>
      <c r="K1527" s="293">
        <v>944.98977474545859</v>
      </c>
      <c r="L1527" s="15">
        <v>-0.39807597890386015</v>
      </c>
      <c r="M1527" s="15">
        <v>-0.26380450882759898</v>
      </c>
      <c r="N1527" s="15">
        <v>-0.33811951226854087</v>
      </c>
      <c r="O1527" s="16">
        <v>0</v>
      </c>
    </row>
    <row r="1528" spans="10:15" x14ac:dyDescent="0.25">
      <c r="J1528" s="38">
        <v>8</v>
      </c>
      <c r="K1528" s="293">
        <v>945.62738653757094</v>
      </c>
      <c r="L1528" s="15">
        <v>-0.39825608563186521</v>
      </c>
      <c r="M1528" s="15">
        <v>-0.2636546397426392</v>
      </c>
      <c r="N1528" s="15">
        <v>-0.33808927462549559</v>
      </c>
      <c r="O1528" s="16">
        <v>0</v>
      </c>
    </row>
    <row r="1529" spans="10:15" x14ac:dyDescent="0.25">
      <c r="J1529" s="38">
        <v>8</v>
      </c>
      <c r="K1529" s="293">
        <v>1243.3057186963256</v>
      </c>
      <c r="L1529" s="15">
        <v>-0.47687968594177105</v>
      </c>
      <c r="M1529" s="15">
        <v>-0.2023271208058609</v>
      </c>
      <c r="N1529" s="15">
        <v>-0.32079319325236805</v>
      </c>
      <c r="O1529" s="16">
        <v>0</v>
      </c>
    </row>
    <row r="1530" spans="10:15" x14ac:dyDescent="0.25">
      <c r="J1530" s="38">
        <v>8</v>
      </c>
      <c r="K1530" s="293">
        <v>1243.6291546348218</v>
      </c>
      <c r="L1530" s="15">
        <v>-0.47710565046481734</v>
      </c>
      <c r="M1530" s="15">
        <v>-0.20203935888120922</v>
      </c>
      <c r="N1530" s="15">
        <v>-0.32085499065397344</v>
      </c>
      <c r="O1530" s="16">
        <v>0</v>
      </c>
    </row>
    <row r="1531" spans="10:15" x14ac:dyDescent="0.25">
      <c r="J1531" s="38">
        <v>8</v>
      </c>
      <c r="K1531" s="293">
        <v>1243.7827558024283</v>
      </c>
      <c r="L1531" s="15">
        <v>-0.47715794677391715</v>
      </c>
      <c r="M1531" s="15">
        <v>-0.20198386772227842</v>
      </c>
      <c r="N1531" s="15">
        <v>-0.32085818550380457</v>
      </c>
      <c r="O1531" s="16">
        <v>0</v>
      </c>
    </row>
    <row r="1532" spans="10:15" x14ac:dyDescent="0.25">
      <c r="J1532" s="38">
        <v>8</v>
      </c>
      <c r="K1532" s="293">
        <v>1243.4182424295097</v>
      </c>
      <c r="L1532" s="15">
        <v>-0.47734377909936304</v>
      </c>
      <c r="M1532" s="15">
        <v>-0.20144022447636667</v>
      </c>
      <c r="N1532" s="15">
        <v>-0.32121599642427029</v>
      </c>
      <c r="O1532" s="16">
        <v>0</v>
      </c>
    </row>
    <row r="1533" spans="10:15" x14ac:dyDescent="0.25">
      <c r="J1533" s="38">
        <v>8</v>
      </c>
      <c r="K1533" s="293">
        <v>1023.2083128054655</v>
      </c>
      <c r="L1533" s="15">
        <v>-0.42029010782035459</v>
      </c>
      <c r="M1533" s="15">
        <v>-0.24431032904173733</v>
      </c>
      <c r="N1533" s="15">
        <v>-0.33539956313790803</v>
      </c>
      <c r="O1533" s="16">
        <v>0</v>
      </c>
    </row>
    <row r="1534" spans="10:15" x14ac:dyDescent="0.25">
      <c r="J1534" s="38">
        <v>8</v>
      </c>
      <c r="K1534" s="293">
        <v>998.4077768760319</v>
      </c>
      <c r="L1534" s="15">
        <v>-0.41587429041334162</v>
      </c>
      <c r="M1534" s="15">
        <v>-0.2134324727520876</v>
      </c>
      <c r="N1534" s="15">
        <v>-0.37069323683457073</v>
      </c>
      <c r="O1534" s="16">
        <v>0</v>
      </c>
    </row>
    <row r="1535" spans="10:15" x14ac:dyDescent="0.25">
      <c r="J1535" s="38">
        <v>8</v>
      </c>
      <c r="K1535" s="293">
        <v>999.25831485945685</v>
      </c>
      <c r="L1535" s="15">
        <v>-0.41629153661380575</v>
      </c>
      <c r="M1535" s="15">
        <v>-0.21330894315070484</v>
      </c>
      <c r="N1535" s="15">
        <v>-0.37039952023548944</v>
      </c>
      <c r="O1535" s="16">
        <v>0</v>
      </c>
    </row>
    <row r="1536" spans="10:15" x14ac:dyDescent="0.25">
      <c r="J1536" s="38">
        <v>8</v>
      </c>
      <c r="K1536" s="293">
        <v>1000.4352026738009</v>
      </c>
      <c r="L1536" s="15">
        <v>-0.41662311971443255</v>
      </c>
      <c r="M1536" s="15">
        <v>-0.21305288018644203</v>
      </c>
      <c r="N1536" s="15">
        <v>-0.37032400009912547</v>
      </c>
      <c r="O1536" s="16">
        <v>0</v>
      </c>
    </row>
    <row r="1537" spans="10:15" x14ac:dyDescent="0.25">
      <c r="J1537" s="38">
        <v>8</v>
      </c>
      <c r="K1537" s="293">
        <v>1189.0408101778776</v>
      </c>
      <c r="L1537" s="15">
        <v>-0.46723626547081326</v>
      </c>
      <c r="M1537" s="15">
        <v>-0.2032970792256881</v>
      </c>
      <c r="N1537" s="15">
        <v>-0.32946665530349861</v>
      </c>
      <c r="O1537" s="16">
        <v>0</v>
      </c>
    </row>
    <row r="1538" spans="10:15" x14ac:dyDescent="0.25">
      <c r="J1538" s="38">
        <v>8</v>
      </c>
      <c r="K1538" s="293">
        <v>1222.6063568755512</v>
      </c>
      <c r="L1538" s="15">
        <v>-0.47700284492064909</v>
      </c>
      <c r="M1538" s="15">
        <v>-0.19354262918592724</v>
      </c>
      <c r="N1538" s="15">
        <v>-0.32945452589342372</v>
      </c>
      <c r="O1538" s="16">
        <v>0</v>
      </c>
    </row>
    <row r="1539" spans="10:15" x14ac:dyDescent="0.25">
      <c r="J1539" s="38">
        <v>8</v>
      </c>
      <c r="K1539" s="293">
        <v>1244.5642702225873</v>
      </c>
      <c r="L1539" s="15">
        <v>-0.48329450540477342</v>
      </c>
      <c r="M1539" s="15">
        <v>-0.1873378475182087</v>
      </c>
      <c r="N1539" s="15">
        <v>-0.32936764707701788</v>
      </c>
      <c r="O1539" s="16">
        <v>0</v>
      </c>
    </row>
    <row r="1540" spans="10:15" x14ac:dyDescent="0.25">
      <c r="J1540" s="38">
        <v>8</v>
      </c>
      <c r="K1540" s="293">
        <v>1244.5929410804029</v>
      </c>
      <c r="L1540" s="15">
        <v>-0.48330351597393889</v>
      </c>
      <c r="M1540" s="15">
        <v>-0.18731982767793293</v>
      </c>
      <c r="N1540" s="15">
        <v>-0.32937665634812818</v>
      </c>
      <c r="O1540" s="16">
        <v>0</v>
      </c>
    </row>
    <row r="1541" spans="10:15" x14ac:dyDescent="0.25">
      <c r="J1541" s="38">
        <v>8</v>
      </c>
      <c r="K1541" s="293">
        <v>1244.3922190579638</v>
      </c>
      <c r="L1541" s="15">
        <v>-0.48325815813760153</v>
      </c>
      <c r="M1541" s="15">
        <v>-0.18721840229410122</v>
      </c>
      <c r="N1541" s="15">
        <v>-0.32952343956829727</v>
      </c>
      <c r="O1541" s="16">
        <v>0</v>
      </c>
    </row>
    <row r="1542" spans="10:15" x14ac:dyDescent="0.25">
      <c r="J1542" s="38">
        <v>8</v>
      </c>
      <c r="K1542" s="293">
        <v>5136.9872396522878</v>
      </c>
      <c r="L1542" s="15">
        <v>-5.8027188272874261E-17</v>
      </c>
      <c r="M1542" s="15">
        <v>-1</v>
      </c>
      <c r="N1542" s="15">
        <v>6.0280671312597536E-17</v>
      </c>
      <c r="O1542" s="16">
        <v>0</v>
      </c>
    </row>
    <row r="1543" spans="10:15" x14ac:dyDescent="0.25">
      <c r="J1543" s="38">
        <v>8</v>
      </c>
      <c r="K1543" s="293">
        <v>5136.987239652286</v>
      </c>
      <c r="L1543" s="15">
        <v>-6.0844042072528336E-17</v>
      </c>
      <c r="M1543" s="15">
        <v>-0.99999999999999967</v>
      </c>
      <c r="N1543" s="15">
        <v>-3.1548762556125808E-16</v>
      </c>
      <c r="O1543" s="16">
        <v>0</v>
      </c>
    </row>
    <row r="1544" spans="10:15" x14ac:dyDescent="0.25">
      <c r="J1544" s="38">
        <v>8</v>
      </c>
      <c r="K1544" s="293">
        <v>3109.2219366348913</v>
      </c>
      <c r="L1544" s="15">
        <v>-4.1074177949466162E-2</v>
      </c>
      <c r="M1544" s="15">
        <v>0.77856230297624007</v>
      </c>
      <c r="N1544" s="15">
        <v>0.2625118749732262</v>
      </c>
      <c r="O1544" s="16">
        <v>0</v>
      </c>
    </row>
    <row r="1545" spans="10:15" x14ac:dyDescent="0.25">
      <c r="J1545" s="38">
        <v>8</v>
      </c>
      <c r="K1545" s="293">
        <v>3121.7926322795843</v>
      </c>
      <c r="L1545" s="15">
        <v>-4.2517760022676133E-2</v>
      </c>
      <c r="M1545" s="15">
        <v>0.78055268026391367</v>
      </c>
      <c r="N1545" s="15">
        <v>0.26196507975876232</v>
      </c>
      <c r="O1545" s="16">
        <v>0</v>
      </c>
    </row>
    <row r="1546" spans="10:15" x14ac:dyDescent="0.25">
      <c r="J1546" s="38">
        <v>8</v>
      </c>
      <c r="K1546" s="293">
        <v>3125.7913227277218</v>
      </c>
      <c r="L1546" s="15">
        <v>-4.2831328202021943E-2</v>
      </c>
      <c r="M1546" s="15">
        <v>0.78112684409143085</v>
      </c>
      <c r="N1546" s="15">
        <v>0.261704484110591</v>
      </c>
      <c r="O1546" s="16">
        <v>0</v>
      </c>
    </row>
    <row r="1547" spans="10:15" x14ac:dyDescent="0.25">
      <c r="J1547" s="38">
        <v>8</v>
      </c>
      <c r="K1547" s="293">
        <v>3128.075975244762</v>
      </c>
      <c r="L1547" s="15">
        <v>-4.3118754121645612E-2</v>
      </c>
      <c r="M1547" s="15">
        <v>0.78148683609800629</v>
      </c>
      <c r="N1547" s="15">
        <v>0.26163191802363922</v>
      </c>
      <c r="O1547" s="16">
        <v>0</v>
      </c>
    </row>
    <row r="1548" spans="10:15" x14ac:dyDescent="0.25">
      <c r="J1548" s="38">
        <v>8</v>
      </c>
      <c r="K1548" s="293">
        <v>3186.9248823619196</v>
      </c>
      <c r="L1548" s="15">
        <v>-5.0444036868123765E-2</v>
      </c>
      <c r="M1548" s="15">
        <v>0.78944141636508025</v>
      </c>
      <c r="N1548" s="15">
        <v>0.26100262050304346</v>
      </c>
      <c r="O1548" s="16">
        <v>0</v>
      </c>
    </row>
    <row r="1549" spans="10:15" x14ac:dyDescent="0.25">
      <c r="J1549" s="38">
        <v>8</v>
      </c>
      <c r="K1549" s="293">
        <v>1395.1338245196298</v>
      </c>
      <c r="L1549" s="15">
        <v>-4.1767099626243011E-2</v>
      </c>
      <c r="M1549" s="15">
        <v>-0.32723937037073181</v>
      </c>
      <c r="N1549" s="15">
        <v>-0.63099353000302516</v>
      </c>
      <c r="O1549" s="16">
        <v>0</v>
      </c>
    </row>
    <row r="1550" spans="10:15" x14ac:dyDescent="0.25">
      <c r="J1550" s="38">
        <v>8</v>
      </c>
      <c r="K1550" s="293">
        <v>1394.2115106707049</v>
      </c>
      <c r="L1550" s="15">
        <v>-4.2125052900095369E-2</v>
      </c>
      <c r="M1550" s="15">
        <v>-0.32765490220551957</v>
      </c>
      <c r="N1550" s="15">
        <v>-0.6302200448943851</v>
      </c>
      <c r="O1550" s="16">
        <v>0</v>
      </c>
    </row>
    <row r="1551" spans="10:15" x14ac:dyDescent="0.25">
      <c r="J1551" s="38">
        <v>8</v>
      </c>
      <c r="K1551" s="293">
        <v>3243.3592033926448</v>
      </c>
      <c r="L1551" s="15">
        <v>-5.7194215213661241E-2</v>
      </c>
      <c r="M1551" s="15">
        <v>0.79731635253776267</v>
      </c>
      <c r="N1551" s="15">
        <v>0.25987786267589852</v>
      </c>
      <c r="O1551" s="16">
        <v>0</v>
      </c>
    </row>
    <row r="1552" spans="10:15" x14ac:dyDescent="0.25">
      <c r="J1552" s="38">
        <v>8</v>
      </c>
      <c r="K1552" s="293">
        <v>5136.987239652155</v>
      </c>
      <c r="L1552" s="15">
        <v>-1.278851625042924E-14</v>
      </c>
      <c r="M1552" s="15">
        <v>-0.99999999999997424</v>
      </c>
      <c r="N1552" s="15">
        <v>-1.3013864554401563E-14</v>
      </c>
      <c r="O1552" s="16">
        <v>0</v>
      </c>
    </row>
    <row r="1553" spans="10:15" x14ac:dyDescent="0.25">
      <c r="J1553" s="38">
        <v>8</v>
      </c>
      <c r="K1553" s="293">
        <v>1460.8653984272103</v>
      </c>
      <c r="L1553" s="15">
        <v>-4.8757690463521755E-2</v>
      </c>
      <c r="M1553" s="15">
        <v>-0.239645060198551</v>
      </c>
      <c r="N1553" s="15">
        <v>-0.71159724933792712</v>
      </c>
      <c r="O1553" s="16">
        <v>0</v>
      </c>
    </row>
    <row r="1554" spans="10:15" x14ac:dyDescent="0.25">
      <c r="J1554" s="38">
        <v>8</v>
      </c>
      <c r="K1554" s="293">
        <v>1613.1493009145759</v>
      </c>
      <c r="L1554" s="15">
        <v>-5.5971611198799963E-17</v>
      </c>
      <c r="M1554" s="15">
        <v>-0.24837738299134679</v>
      </c>
      <c r="N1554" s="15">
        <v>-0.75162261700865318</v>
      </c>
      <c r="O1554" s="16">
        <v>0</v>
      </c>
    </row>
    <row r="1555" spans="10:15" x14ac:dyDescent="0.25">
      <c r="J1555" s="38">
        <v>8</v>
      </c>
      <c r="K1555" s="293">
        <v>5136.9872396521396</v>
      </c>
      <c r="L1555" s="15">
        <v>-1.4196943150256208E-14</v>
      </c>
      <c r="M1555" s="15">
        <v>-0.99999999999997125</v>
      </c>
      <c r="N1555" s="15">
        <v>-1.4478628530221611E-14</v>
      </c>
      <c r="O1555" s="16">
        <v>0</v>
      </c>
    </row>
    <row r="1556" spans="10:15" x14ac:dyDescent="0.25">
      <c r="J1556" s="38">
        <v>8</v>
      </c>
      <c r="K1556" s="293">
        <v>2600.1975479273033</v>
      </c>
      <c r="L1556" s="15">
        <v>-9.057374865628047E-2</v>
      </c>
      <c r="M1556" s="15">
        <v>-8.0231417494836671E-2</v>
      </c>
      <c r="N1556" s="15">
        <v>-0.82919483384888293</v>
      </c>
      <c r="O1556" s="16">
        <v>0</v>
      </c>
    </row>
    <row r="1557" spans="10:15" x14ac:dyDescent="0.25">
      <c r="J1557" s="38">
        <v>8</v>
      </c>
      <c r="K1557" s="293">
        <v>2600.1487715407197</v>
      </c>
      <c r="L1557" s="15">
        <v>-9.1785941401098317E-2</v>
      </c>
      <c r="M1557" s="15">
        <v>-7.9568700054194447E-2</v>
      </c>
      <c r="N1557" s="15">
        <v>-0.82864535854470733</v>
      </c>
      <c r="O1557" s="16">
        <v>0</v>
      </c>
    </row>
    <row r="1558" spans="10:15" x14ac:dyDescent="0.25">
      <c r="J1558" s="38">
        <v>8</v>
      </c>
      <c r="K1558" s="293">
        <v>1835.4552032818071</v>
      </c>
      <c r="L1558" s="15">
        <v>-7.2016890787491173E-3</v>
      </c>
      <c r="M1558" s="15">
        <v>-0.21162642651204747</v>
      </c>
      <c r="N1558" s="15">
        <v>-0.78117188440920338</v>
      </c>
      <c r="O1558" s="16">
        <v>0</v>
      </c>
    </row>
    <row r="1559" spans="10:15" x14ac:dyDescent="0.25">
      <c r="J1559" s="38">
        <v>8</v>
      </c>
      <c r="K1559" s="293">
        <v>2600.6499038335041</v>
      </c>
      <c r="L1559" s="15">
        <v>-9.2407545467644833E-2</v>
      </c>
      <c r="M1559" s="15">
        <v>-7.9251216960386922E-2</v>
      </c>
      <c r="N1559" s="15">
        <v>-0.82834123757196831</v>
      </c>
      <c r="O1559" s="16">
        <v>0</v>
      </c>
    </row>
    <row r="1560" spans="10:15" x14ac:dyDescent="0.25">
      <c r="J1560" s="38">
        <v>8</v>
      </c>
      <c r="K1560" s="293">
        <v>1950.1325830670348</v>
      </c>
      <c r="L1560" s="15">
        <v>-8.8508781409039217E-3</v>
      </c>
      <c r="M1560" s="15">
        <v>-0.196571828478215</v>
      </c>
      <c r="N1560" s="15">
        <v>-0.79457729338088101</v>
      </c>
      <c r="O1560" s="16">
        <v>0</v>
      </c>
    </row>
    <row r="1561" spans="10:15" x14ac:dyDescent="0.25">
      <c r="J1561" s="38">
        <v>8</v>
      </c>
      <c r="K1561" s="293">
        <v>3891.4187762187184</v>
      </c>
      <c r="L1561" s="15">
        <v>-0.12183165372808075</v>
      </c>
      <c r="M1561" s="15">
        <v>0.89520549046080644</v>
      </c>
      <c r="N1561" s="15">
        <v>0.22662616326727422</v>
      </c>
      <c r="O1561" s="16">
        <v>0</v>
      </c>
    </row>
    <row r="1562" spans="10:15" x14ac:dyDescent="0.25">
      <c r="J1562" s="38">
        <v>8</v>
      </c>
      <c r="K1562" s="293">
        <v>3938.8457172460312</v>
      </c>
      <c r="L1562" s="15">
        <v>-0.12544108016173755</v>
      </c>
      <c r="M1562" s="15">
        <v>0.90192788278264169</v>
      </c>
      <c r="N1562" s="15">
        <v>0.223513197379096</v>
      </c>
      <c r="O1562" s="16">
        <v>0</v>
      </c>
    </row>
    <row r="1563" spans="10:15" x14ac:dyDescent="0.25">
      <c r="J1563" s="38">
        <v>8</v>
      </c>
      <c r="K1563" s="293">
        <v>10300.293371556039</v>
      </c>
      <c r="L1563" s="15">
        <v>-0.3622553854378866</v>
      </c>
      <c r="M1563" s="15">
        <v>0.39543908486731133</v>
      </c>
      <c r="N1563" s="15">
        <v>0.96681630057057533</v>
      </c>
      <c r="O1563" s="16">
        <v>0</v>
      </c>
    </row>
    <row r="1564" spans="10:15" x14ac:dyDescent="0.25">
      <c r="J1564" s="38">
        <v>8</v>
      </c>
      <c r="K1564" s="293">
        <v>4033.1584732160768</v>
      </c>
      <c r="L1564" s="15">
        <v>-0.13375242426268977</v>
      </c>
      <c r="M1564" s="15">
        <v>0.91540159165384871</v>
      </c>
      <c r="N1564" s="15">
        <v>0.21835083260884103</v>
      </c>
      <c r="O1564" s="16">
        <v>0</v>
      </c>
    </row>
    <row r="1565" spans="10:15" x14ac:dyDescent="0.25">
      <c r="J1565" s="38">
        <v>8</v>
      </c>
      <c r="K1565" s="293">
        <v>2937.3412239614381</v>
      </c>
      <c r="L1565" s="15">
        <v>-0.14750217165437482</v>
      </c>
      <c r="M1565" s="15">
        <v>-1.6010628331999111E-2</v>
      </c>
      <c r="N1565" s="15">
        <v>-0.83648720001362598</v>
      </c>
      <c r="O1565" s="16">
        <v>0</v>
      </c>
    </row>
    <row r="1566" spans="10:15" x14ac:dyDescent="0.25">
      <c r="J1566" s="38">
        <v>8</v>
      </c>
      <c r="K1566" s="293">
        <v>2901.7417926616745</v>
      </c>
      <c r="L1566" s="15">
        <v>-0.15206874045364935</v>
      </c>
      <c r="M1566" s="15">
        <v>-1.8234791443778306E-2</v>
      </c>
      <c r="N1566" s="15">
        <v>-0.82969646810257247</v>
      </c>
      <c r="O1566" s="16">
        <v>0</v>
      </c>
    </row>
    <row r="1567" spans="10:15" x14ac:dyDescent="0.25">
      <c r="J1567" s="38">
        <v>8</v>
      </c>
      <c r="K1567" s="293">
        <v>1505.6746188143802</v>
      </c>
      <c r="L1567" s="15">
        <v>-1.0286044984021778E-3</v>
      </c>
      <c r="M1567" s="15">
        <v>-0.35265082151071803</v>
      </c>
      <c r="N1567" s="15">
        <v>-0.64632057399087983</v>
      </c>
      <c r="O1567" s="16">
        <v>0</v>
      </c>
    </row>
    <row r="1568" spans="10:15" x14ac:dyDescent="0.25">
      <c r="J1568" s="38">
        <v>8</v>
      </c>
      <c r="K1568" s="293">
        <v>1873.9710077045615</v>
      </c>
      <c r="L1568" s="15">
        <v>-1.2298243680556253E-3</v>
      </c>
      <c r="M1568" s="15">
        <v>-0.20964623137730312</v>
      </c>
      <c r="N1568" s="15">
        <v>-0.78912394425464127</v>
      </c>
      <c r="O1568" s="16">
        <v>0</v>
      </c>
    </row>
    <row r="1569" spans="10:15" x14ac:dyDescent="0.25">
      <c r="J1569" s="38">
        <v>8</v>
      </c>
      <c r="K1569" s="293">
        <v>4454.0765450036888</v>
      </c>
      <c r="L1569" s="15">
        <v>-0.18533001716155961</v>
      </c>
      <c r="M1569" s="15">
        <v>0.97627775780332038</v>
      </c>
      <c r="N1569" s="15">
        <v>0.20905225935823923</v>
      </c>
      <c r="O1569" s="16">
        <v>0</v>
      </c>
    </row>
    <row r="1570" spans="10:15" x14ac:dyDescent="0.25">
      <c r="J1570" s="38">
        <v>8</v>
      </c>
      <c r="K1570" s="293">
        <v>1805.6029401023534</v>
      </c>
      <c r="L1570" s="15">
        <v>-1.2903728447121495E-3</v>
      </c>
      <c r="M1570" s="15">
        <v>-0.21887645045211743</v>
      </c>
      <c r="N1570" s="15">
        <v>-0.77983317670317043</v>
      </c>
      <c r="O1570" s="16">
        <v>0</v>
      </c>
    </row>
    <row r="1571" spans="10:15" x14ac:dyDescent="0.25">
      <c r="J1571" s="38">
        <v>8</v>
      </c>
      <c r="K1571" s="293">
        <v>17179.156896551725</v>
      </c>
      <c r="L1571" s="15">
        <v>-0.94909688013136295</v>
      </c>
      <c r="M1571" s="15">
        <v>-0.95238095238095244</v>
      </c>
      <c r="N1571" s="15">
        <v>0.90147783251231528</v>
      </c>
      <c r="O1571" s="16">
        <v>0</v>
      </c>
    </row>
    <row r="1572" spans="10:15" x14ac:dyDescent="0.25">
      <c r="J1572" s="38">
        <v>8</v>
      </c>
      <c r="K1572" s="293">
        <v>17208.621101973684</v>
      </c>
      <c r="L1572" s="15">
        <v>-0.95065789473684226</v>
      </c>
      <c r="M1572" s="15">
        <v>-0.95394736842105277</v>
      </c>
      <c r="N1572" s="15">
        <v>0.90460526315789491</v>
      </c>
      <c r="O1572" s="16">
        <v>0</v>
      </c>
    </row>
    <row r="1573" spans="10:15" x14ac:dyDescent="0.25">
      <c r="J1573" s="38">
        <v>8</v>
      </c>
      <c r="K1573" s="293">
        <v>3009.4909170086821</v>
      </c>
      <c r="L1573" s="15">
        <v>-1.527820690292743E-2</v>
      </c>
      <c r="M1573" s="15">
        <v>0.65277841977603313</v>
      </c>
      <c r="N1573" s="15">
        <v>0.36249978712689424</v>
      </c>
      <c r="O1573" s="16">
        <v>0</v>
      </c>
    </row>
    <row r="1574" spans="10:15" x14ac:dyDescent="0.25">
      <c r="J1574" s="38">
        <v>8</v>
      </c>
      <c r="K1574" s="293">
        <v>1603.9296306964302</v>
      </c>
      <c r="L1574" s="15">
        <v>-0.13805164077769777</v>
      </c>
      <c r="M1574" s="15">
        <v>-0.18105133216747246</v>
      </c>
      <c r="N1574" s="15">
        <v>-0.68089702705482968</v>
      </c>
      <c r="O1574" s="16">
        <v>0</v>
      </c>
    </row>
    <row r="1575" spans="10:15" x14ac:dyDescent="0.25">
      <c r="J1575" s="38">
        <v>8</v>
      </c>
      <c r="K1575" s="293">
        <v>7532.4089800443471</v>
      </c>
      <c r="L1575" s="15">
        <v>-0.52328159645232819</v>
      </c>
      <c r="M1575" s="15">
        <v>-0.65779748706577978</v>
      </c>
      <c r="N1575" s="15">
        <v>0.18107908351810792</v>
      </c>
      <c r="O1575" s="16">
        <v>0</v>
      </c>
    </row>
    <row r="1576" spans="10:15" x14ac:dyDescent="0.25">
      <c r="J1576" s="38">
        <v>8</v>
      </c>
      <c r="K1576" s="293">
        <v>5136.9872396522833</v>
      </c>
      <c r="L1576" s="15">
        <v>-4.7435817986174849E-16</v>
      </c>
      <c r="M1576" s="15">
        <v>-0.99999999999999922</v>
      </c>
      <c r="N1576" s="15">
        <v>-2.6534762792741509E-16</v>
      </c>
      <c r="O1576" s="16">
        <v>0</v>
      </c>
    </row>
    <row r="1577" spans="10:15" x14ac:dyDescent="0.25">
      <c r="J1577" s="38">
        <v>8</v>
      </c>
      <c r="K1577" s="293">
        <v>1547.6564793237076</v>
      </c>
      <c r="L1577" s="15">
        <v>-1.8920901086215947E-16</v>
      </c>
      <c r="M1577" s="15">
        <v>-0.26902396792126121</v>
      </c>
      <c r="N1577" s="15">
        <v>-0.73097603207873851</v>
      </c>
      <c r="O1577" s="16">
        <v>0</v>
      </c>
    </row>
    <row r="1578" spans="10:15" x14ac:dyDescent="0.25">
      <c r="J1578" s="38">
        <v>8</v>
      </c>
      <c r="K1578" s="293">
        <v>24481.939893842882</v>
      </c>
      <c r="L1578" s="15">
        <v>-2.0806794055201694</v>
      </c>
      <c r="M1578" s="15">
        <v>1.1019108280254777</v>
      </c>
      <c r="N1578" s="15">
        <v>1.9787685774946919</v>
      </c>
      <c r="O1578" s="16">
        <v>0</v>
      </c>
    </row>
    <row r="1579" spans="10:15" x14ac:dyDescent="0.25">
      <c r="J1579" s="38">
        <v>8</v>
      </c>
      <c r="K1579" s="293">
        <v>24085.923402922759</v>
      </c>
      <c r="L1579" s="15">
        <v>-2.0501043841336122</v>
      </c>
      <c r="M1579" s="15">
        <v>1.0981210855949897</v>
      </c>
      <c r="N1579" s="15">
        <v>1.9519832985386223</v>
      </c>
      <c r="O1579" s="16">
        <v>0</v>
      </c>
    </row>
    <row r="1580" spans="10:15" x14ac:dyDescent="0.25">
      <c r="J1580" s="38">
        <v>8</v>
      </c>
      <c r="K1580" s="293">
        <v>24135.978682008372</v>
      </c>
      <c r="L1580" s="15">
        <v>-2.0543933054393309</v>
      </c>
      <c r="M1580" s="15">
        <v>1.098326359832636</v>
      </c>
      <c r="N1580" s="15">
        <v>1.9560669456066946</v>
      </c>
      <c r="O1580" s="16">
        <v>0</v>
      </c>
    </row>
    <row r="1581" spans="10:15" x14ac:dyDescent="0.25">
      <c r="J1581" s="38">
        <v>8</v>
      </c>
      <c r="K1581" s="293">
        <v>24235.441008403366</v>
      </c>
      <c r="L1581" s="15">
        <v>-2.0630252100840338</v>
      </c>
      <c r="M1581" s="15">
        <v>1.1008403361344539</v>
      </c>
      <c r="N1581" s="15">
        <v>1.96218487394958</v>
      </c>
      <c r="O1581" s="16">
        <v>0</v>
      </c>
    </row>
    <row r="1582" spans="10:15" x14ac:dyDescent="0.25">
      <c r="J1582" s="38">
        <v>8</v>
      </c>
      <c r="K1582" s="293">
        <v>24186.307232704403</v>
      </c>
      <c r="L1582" s="15">
        <v>-2.058700209643606</v>
      </c>
      <c r="M1582" s="15">
        <v>1.1006289308176103</v>
      </c>
      <c r="N1582" s="15">
        <v>1.958071278825996</v>
      </c>
      <c r="O1582" s="16">
        <v>0</v>
      </c>
    </row>
    <row r="1583" spans="10:15" x14ac:dyDescent="0.25">
      <c r="J1583" s="38">
        <v>8</v>
      </c>
      <c r="K1583" s="293">
        <v>1803.0531929374245</v>
      </c>
      <c r="L1583" s="15">
        <v>-2.4209543810523857E-3</v>
      </c>
      <c r="M1583" s="15">
        <v>-0.21851787033796133</v>
      </c>
      <c r="N1583" s="15">
        <v>-0.77906117528098617</v>
      </c>
      <c r="O1583" s="16">
        <v>0</v>
      </c>
    </row>
    <row r="1584" spans="10:15" x14ac:dyDescent="0.25">
      <c r="J1584" s="38">
        <v>9</v>
      </c>
      <c r="K1584" s="293">
        <v>1499.170817573709</v>
      </c>
      <c r="L1584" s="15">
        <v>2.2618464206280393E-4</v>
      </c>
      <c r="M1584" s="15">
        <v>-0.36424732871749121</v>
      </c>
      <c r="N1584" s="15">
        <v>-0.6359788559245716</v>
      </c>
      <c r="O1584" s="16">
        <v>0</v>
      </c>
    </row>
    <row r="1585" spans="10:15" x14ac:dyDescent="0.25">
      <c r="J1585" s="38">
        <v>9</v>
      </c>
      <c r="K1585" s="293">
        <v>3411.9339953561143</v>
      </c>
      <c r="L1585" s="15">
        <v>-0.69161617164994538</v>
      </c>
      <c r="M1585" s="15">
        <v>0.14744958776199463</v>
      </c>
      <c r="N1585" s="15">
        <v>-0.45583341611204925</v>
      </c>
      <c r="O1585" s="16">
        <v>0</v>
      </c>
    </row>
    <row r="1586" spans="10:15" x14ac:dyDescent="0.25">
      <c r="J1586" s="38">
        <v>9</v>
      </c>
      <c r="K1586" s="293">
        <v>746.79342672434336</v>
      </c>
      <c r="L1586" s="15">
        <v>-0.32447910808280889</v>
      </c>
      <c r="M1586" s="15">
        <v>-0.34293838519216141</v>
      </c>
      <c r="N1586" s="15">
        <v>-0.3325825067250297</v>
      </c>
      <c r="O1586" s="16">
        <v>0</v>
      </c>
    </row>
    <row r="1587" spans="10:15" x14ac:dyDescent="0.25">
      <c r="J1587" s="38">
        <v>9</v>
      </c>
      <c r="K1587" s="293">
        <v>753.08884403111983</v>
      </c>
      <c r="L1587" s="15">
        <v>-0.33171528721110277</v>
      </c>
      <c r="M1587" s="15">
        <v>-0.33663307083622274</v>
      </c>
      <c r="N1587" s="15">
        <v>-0.33165164195267455</v>
      </c>
      <c r="O1587" s="16">
        <v>0</v>
      </c>
    </row>
    <row r="1588" spans="10:15" x14ac:dyDescent="0.25">
      <c r="J1588" s="38">
        <v>9</v>
      </c>
      <c r="K1588" s="293">
        <v>749.30072331568192</v>
      </c>
      <c r="L1588" s="15">
        <v>-0.33188203866884203</v>
      </c>
      <c r="M1588" s="15">
        <v>-0.33239248099547591</v>
      </c>
      <c r="N1588" s="15">
        <v>-0.33572548033568195</v>
      </c>
      <c r="O1588" s="16">
        <v>0</v>
      </c>
    </row>
    <row r="1589" spans="10:15" x14ac:dyDescent="0.25">
      <c r="J1589" s="38">
        <v>9</v>
      </c>
      <c r="K1589" s="293">
        <v>1515.3861485962464</v>
      </c>
      <c r="L1589" s="15">
        <v>-4.1635032205921976E-2</v>
      </c>
      <c r="M1589" s="15">
        <v>-0.23999534667287112</v>
      </c>
      <c r="N1589" s="15">
        <v>-0.71836962112120695</v>
      </c>
      <c r="O1589" s="16">
        <v>0</v>
      </c>
    </row>
    <row r="1590" spans="10:15" x14ac:dyDescent="0.25">
      <c r="J1590" s="38">
        <v>9</v>
      </c>
      <c r="K1590" s="293">
        <v>1634.9220277952222</v>
      </c>
      <c r="L1590" s="15">
        <v>-0.13599921703599185</v>
      </c>
      <c r="M1590" s="15">
        <v>-0.18065263312427104</v>
      </c>
      <c r="N1590" s="15">
        <v>-0.68334814983973702</v>
      </c>
      <c r="O1590" s="16">
        <v>0</v>
      </c>
    </row>
    <row r="1591" spans="10:15" x14ac:dyDescent="0.25">
      <c r="J1591" s="38">
        <v>9</v>
      </c>
      <c r="K1591" s="293">
        <v>2536.4754329969387</v>
      </c>
      <c r="L1591" s="15">
        <v>0.25390208238340922</v>
      </c>
      <c r="M1591" s="15">
        <v>0.34400318051440776</v>
      </c>
      <c r="N1591" s="15">
        <v>0.40209473710218302</v>
      </c>
      <c r="O1591" s="16">
        <v>0</v>
      </c>
    </row>
    <row r="1592" spans="10:15" x14ac:dyDescent="0.25">
      <c r="J1592" s="38">
        <v>9</v>
      </c>
      <c r="K1592" s="293">
        <v>2021.6206964171665</v>
      </c>
      <c r="L1592" s="15">
        <v>0.32928244384675581</v>
      </c>
      <c r="M1592" s="15">
        <v>0.47928289361242798</v>
      </c>
      <c r="N1592" s="15">
        <v>0.19143466254081623</v>
      </c>
      <c r="O1592" s="16">
        <v>0</v>
      </c>
    </row>
    <row r="1593" spans="10:15" x14ac:dyDescent="0.25">
      <c r="J1593" s="38">
        <v>9</v>
      </c>
      <c r="K1593" s="293">
        <v>1374.0996369614627</v>
      </c>
      <c r="L1593" s="15">
        <v>0.18743421704427185</v>
      </c>
      <c r="M1593" s="15">
        <v>0.49370298327236917</v>
      </c>
      <c r="N1593" s="15">
        <v>0.31886279968335896</v>
      </c>
      <c r="O1593" s="16">
        <v>0</v>
      </c>
    </row>
    <row r="1594" spans="10:15" x14ac:dyDescent="0.25">
      <c r="J1594" s="38">
        <v>9</v>
      </c>
      <c r="K1594" s="293">
        <v>1666.9031472897439</v>
      </c>
      <c r="L1594" s="15">
        <v>0.33331173688457483</v>
      </c>
      <c r="M1594" s="15">
        <v>0.33333676913199944</v>
      </c>
      <c r="N1594" s="15">
        <v>0.33335149398342573</v>
      </c>
      <c r="O1594" s="16">
        <v>0</v>
      </c>
    </row>
    <row r="1595" spans="10:15" x14ac:dyDescent="0.25">
      <c r="J1595" s="38">
        <v>9</v>
      </c>
      <c r="K1595" s="293">
        <v>3496.4590923839987</v>
      </c>
      <c r="L1595" s="15">
        <v>0.14159113032705023</v>
      </c>
      <c r="M1595" s="15">
        <v>-7.9645010808965758E-2</v>
      </c>
      <c r="N1595" s="15">
        <v>-1.0619461195180846</v>
      </c>
      <c r="O1595" s="16">
        <v>0</v>
      </c>
    </row>
    <row r="1596" spans="10:15" x14ac:dyDescent="0.25">
      <c r="J1596" s="38">
        <v>9</v>
      </c>
      <c r="K1596" s="293">
        <v>3507.712460482494</v>
      </c>
      <c r="L1596" s="15">
        <v>0.14285472773072305</v>
      </c>
      <c r="M1596" s="15">
        <v>-7.9035012087707732E-2</v>
      </c>
      <c r="N1596" s="15">
        <v>-1.0638197156430154</v>
      </c>
      <c r="O1596" s="16">
        <v>0</v>
      </c>
    </row>
    <row r="1597" spans="10:15" x14ac:dyDescent="0.25">
      <c r="J1597" s="38">
        <v>9</v>
      </c>
      <c r="K1597" s="293">
        <v>2365.8225938776027</v>
      </c>
      <c r="L1597" s="15">
        <v>0.13370825922493051</v>
      </c>
      <c r="M1597" s="15">
        <v>-0.43877915278438845</v>
      </c>
      <c r="N1597" s="15">
        <v>-0.69492910644054218</v>
      </c>
      <c r="O1597" s="16">
        <v>0</v>
      </c>
    </row>
    <row r="1598" spans="10:15" x14ac:dyDescent="0.25">
      <c r="J1598" s="38">
        <v>9</v>
      </c>
      <c r="K1598" s="293">
        <v>2109.4498724460746</v>
      </c>
      <c r="L1598" s="15">
        <v>0.13011639295720112</v>
      </c>
      <c r="M1598" s="15">
        <v>-0.29212411452520332</v>
      </c>
      <c r="N1598" s="15">
        <v>-0.83799227843199786</v>
      </c>
      <c r="O1598" s="16">
        <v>0</v>
      </c>
    </row>
    <row r="1599" spans="10:15" x14ac:dyDescent="0.25">
      <c r="J1599" s="38">
        <v>9</v>
      </c>
      <c r="K1599" s="293">
        <v>7931.0887936507943</v>
      </c>
      <c r="L1599" s="15">
        <v>0.42777777777777781</v>
      </c>
      <c r="M1599" s="15">
        <v>-0.21428571428571427</v>
      </c>
      <c r="N1599" s="15">
        <v>0.78650793650793649</v>
      </c>
      <c r="O1599" s="16">
        <v>0</v>
      </c>
    </row>
    <row r="1600" spans="10:15" x14ac:dyDescent="0.25">
      <c r="J1600" s="38">
        <v>9</v>
      </c>
      <c r="K1600" s="293">
        <v>3078.6657713627619</v>
      </c>
      <c r="L1600" s="15">
        <v>0.24747050079899899</v>
      </c>
      <c r="M1600" s="15">
        <v>-0.47648631739187614</v>
      </c>
      <c r="N1600" s="15">
        <v>-0.77098418340712294</v>
      </c>
      <c r="O1600" s="16">
        <v>0</v>
      </c>
    </row>
    <row r="1601" spans="10:15" x14ac:dyDescent="0.25">
      <c r="J1601" s="38">
        <v>9</v>
      </c>
      <c r="K1601" s="293">
        <v>3034.8299467601428</v>
      </c>
      <c r="L1601" s="15">
        <v>1.5931169669356253E-2</v>
      </c>
      <c r="M1601" s="15">
        <v>0.73661985685940035</v>
      </c>
      <c r="N1601" s="15">
        <v>0.24744897347124353</v>
      </c>
      <c r="O1601" s="16">
        <v>0</v>
      </c>
    </row>
    <row r="1602" spans="10:15" x14ac:dyDescent="0.25">
      <c r="J1602" s="38">
        <v>9</v>
      </c>
      <c r="K1602" s="293">
        <v>1701.1728134345526</v>
      </c>
      <c r="L1602" s="15">
        <v>1.8817575339314468E-2</v>
      </c>
      <c r="M1602" s="15">
        <v>-0.2522866344605475</v>
      </c>
      <c r="N1602" s="15">
        <v>-0.76653094087876694</v>
      </c>
      <c r="O1602" s="16">
        <v>0</v>
      </c>
    </row>
    <row r="1603" spans="10:15" x14ac:dyDescent="0.25">
      <c r="J1603" s="38">
        <v>9</v>
      </c>
      <c r="K1603" s="293">
        <v>3252.053398888414</v>
      </c>
      <c r="L1603" s="15">
        <v>0.35699016673792217</v>
      </c>
      <c r="M1603" s="15">
        <v>-0.39418554938007699</v>
      </c>
      <c r="N1603" s="15">
        <v>-0.96280461735784528</v>
      </c>
      <c r="O1603" s="16">
        <v>0</v>
      </c>
    </row>
    <row r="1604" spans="10:15" x14ac:dyDescent="0.25">
      <c r="J1604" s="38">
        <v>9</v>
      </c>
      <c r="K1604" s="293">
        <v>63709.103394069352</v>
      </c>
      <c r="L1604" s="15">
        <v>6.5309038942479498</v>
      </c>
      <c r="M1604" s="15">
        <v>3.3797784923186875</v>
      </c>
      <c r="N1604" s="15">
        <v>-10.910682386566638</v>
      </c>
      <c r="O1604" s="16">
        <v>0</v>
      </c>
    </row>
    <row r="1605" spans="10:15" x14ac:dyDescent="0.25">
      <c r="J1605" s="38">
        <v>9</v>
      </c>
      <c r="K1605" s="293">
        <v>7119.3533606557376</v>
      </c>
      <c r="L1605" s="15">
        <v>0.68479880774962731</v>
      </c>
      <c r="M1605" s="15">
        <v>-0.35245901639344257</v>
      </c>
      <c r="N1605" s="15">
        <v>0.66766020864381515</v>
      </c>
      <c r="O1605" s="16">
        <v>0</v>
      </c>
    </row>
    <row r="1606" spans="10:15" x14ac:dyDescent="0.25">
      <c r="J1606" s="38">
        <v>9</v>
      </c>
      <c r="K1606" s="293">
        <v>7090.1337908011874</v>
      </c>
      <c r="L1606" s="15">
        <v>0.68175074183976259</v>
      </c>
      <c r="M1606" s="15">
        <v>-0.34792284866468842</v>
      </c>
      <c r="N1606" s="15">
        <v>0.66617210682492589</v>
      </c>
      <c r="O1606" s="16">
        <v>0</v>
      </c>
    </row>
    <row r="1607" spans="10:15" x14ac:dyDescent="0.25">
      <c r="J1607" s="38">
        <v>9</v>
      </c>
      <c r="K1607" s="293">
        <v>2237.8363481119181</v>
      </c>
      <c r="L1607" s="15">
        <v>-0.26565422751748408</v>
      </c>
      <c r="M1607" s="15">
        <v>-5.3303588614748321E-2</v>
      </c>
      <c r="N1607" s="15">
        <v>-0.6810421838677676</v>
      </c>
      <c r="O1607" s="16">
        <v>0</v>
      </c>
    </row>
    <row r="1608" spans="10:15" x14ac:dyDescent="0.25">
      <c r="J1608" s="38">
        <v>9</v>
      </c>
      <c r="K1608" s="293">
        <v>23793.976193326955</v>
      </c>
      <c r="L1608" s="15">
        <v>-2.2934626436781618</v>
      </c>
      <c r="M1608" s="15">
        <v>3.630707215836527</v>
      </c>
      <c r="N1608" s="15">
        <v>-0.3372445721583654</v>
      </c>
      <c r="O1608" s="16">
        <v>0</v>
      </c>
    </row>
    <row r="1609" spans="10:15" x14ac:dyDescent="0.25">
      <c r="J1609" s="38">
        <v>9</v>
      </c>
      <c r="K1609" s="293">
        <v>969.26635199005136</v>
      </c>
      <c r="L1609" s="15">
        <v>-0.25304136859406096</v>
      </c>
      <c r="M1609" s="15">
        <v>-0.25304136859406096</v>
      </c>
      <c r="N1609" s="15">
        <v>-0.49391726281187814</v>
      </c>
      <c r="O1609" s="16">
        <v>0</v>
      </c>
    </row>
    <row r="1610" spans="10:15" x14ac:dyDescent="0.25">
      <c r="J1610" s="38">
        <v>9</v>
      </c>
      <c r="K1610" s="293">
        <v>1131.9549538141546</v>
      </c>
      <c r="L1610" s="15">
        <v>-0.29571873311896235</v>
      </c>
      <c r="M1610" s="15">
        <v>-0.1842382130786028</v>
      </c>
      <c r="N1610" s="15">
        <v>-0.52004305380243476</v>
      </c>
      <c r="O1610" s="16">
        <v>0</v>
      </c>
    </row>
    <row r="1611" spans="10:15" x14ac:dyDescent="0.25">
      <c r="J1611" s="38">
        <v>9</v>
      </c>
      <c r="K1611" s="293">
        <v>3537.3099907617689</v>
      </c>
      <c r="L1611" s="15">
        <v>-0.70768697794372371</v>
      </c>
      <c r="M1611" s="15">
        <v>0.16487675943390173</v>
      </c>
      <c r="N1611" s="15">
        <v>-0.45718978149017792</v>
      </c>
      <c r="O1611" s="16">
        <v>0</v>
      </c>
    </row>
    <row r="1612" spans="10:15" x14ac:dyDescent="0.25">
      <c r="J1612" s="38">
        <v>9</v>
      </c>
      <c r="K1612" s="293">
        <v>925.81195717460162</v>
      </c>
      <c r="L1612" s="15">
        <v>-0.30261195648946837</v>
      </c>
      <c r="M1612" s="15">
        <v>-0.24106072336373044</v>
      </c>
      <c r="N1612" s="15">
        <v>-0.45632732014680127</v>
      </c>
      <c r="O1612" s="16">
        <v>0</v>
      </c>
    </row>
    <row r="1613" spans="10:15" x14ac:dyDescent="0.25">
      <c r="J1613" s="38">
        <v>9</v>
      </c>
      <c r="K1613" s="293">
        <v>929.88531113646434</v>
      </c>
      <c r="L1613" s="15">
        <v>-0.33268744930400557</v>
      </c>
      <c r="M1613" s="15">
        <v>-0.21808600696492417</v>
      </c>
      <c r="N1613" s="15">
        <v>-0.44922654373107024</v>
      </c>
      <c r="O1613" s="16">
        <v>0</v>
      </c>
    </row>
    <row r="1614" spans="10:15" x14ac:dyDescent="0.25">
      <c r="J1614" s="38">
        <v>9</v>
      </c>
      <c r="K1614" s="293">
        <v>956.04701153309895</v>
      </c>
      <c r="L1614" s="15">
        <v>-0.37006327827771801</v>
      </c>
      <c r="M1614" s="15">
        <v>-0.20737301148311107</v>
      </c>
      <c r="N1614" s="15">
        <v>-0.42256371023917078</v>
      </c>
      <c r="O1614" s="16">
        <v>0</v>
      </c>
    </row>
    <row r="1615" spans="10:15" x14ac:dyDescent="0.25">
      <c r="J1615" s="38">
        <v>9</v>
      </c>
      <c r="K1615" s="293">
        <v>746.59489776180351</v>
      </c>
      <c r="L1615" s="15">
        <v>-0.32462378306578327</v>
      </c>
      <c r="M1615" s="15">
        <v>-0.34300941149790226</v>
      </c>
      <c r="N1615" s="15">
        <v>-0.33236680543631447</v>
      </c>
      <c r="O1615" s="16">
        <v>0</v>
      </c>
    </row>
    <row r="1616" spans="10:15" x14ac:dyDescent="0.25">
      <c r="J1616" s="38">
        <v>9</v>
      </c>
      <c r="K1616" s="293">
        <v>746.51108331324713</v>
      </c>
      <c r="L1616" s="15">
        <v>-0.3246919661103177</v>
      </c>
      <c r="M1616" s="15">
        <v>-0.34301632653450087</v>
      </c>
      <c r="N1616" s="15">
        <v>-0.33229170735518143</v>
      </c>
      <c r="O1616" s="16">
        <v>0</v>
      </c>
    </row>
    <row r="1617" spans="10:15" x14ac:dyDescent="0.25">
      <c r="J1617" s="38">
        <v>9</v>
      </c>
      <c r="K1617" s="293">
        <v>745.17585217198052</v>
      </c>
      <c r="L1617" s="15">
        <v>-0.3288776248410083</v>
      </c>
      <c r="M1617" s="15">
        <v>-0.3384611019958485</v>
      </c>
      <c r="N1617" s="15">
        <v>-0.33266127316314326</v>
      </c>
      <c r="O1617" s="16">
        <v>0</v>
      </c>
    </row>
    <row r="1618" spans="10:15" x14ac:dyDescent="0.25">
      <c r="J1618" s="38">
        <v>9</v>
      </c>
      <c r="K1618" s="293">
        <v>752.09690272589376</v>
      </c>
      <c r="L1618" s="15">
        <v>-0.33106990783878487</v>
      </c>
      <c r="M1618" s="15">
        <v>-0.3373767249952272</v>
      </c>
      <c r="N1618" s="15">
        <v>-0.33155336716598804</v>
      </c>
      <c r="O1618" s="16">
        <v>0</v>
      </c>
    </row>
    <row r="1619" spans="10:15" x14ac:dyDescent="0.25">
      <c r="J1619" s="38">
        <v>9</v>
      </c>
      <c r="K1619" s="293">
        <v>750.81244181952911</v>
      </c>
      <c r="L1619" s="15">
        <v>-0.33077347169807741</v>
      </c>
      <c r="M1619" s="15">
        <v>-0.33755253441484562</v>
      </c>
      <c r="N1619" s="15">
        <v>-0.33167399388707697</v>
      </c>
      <c r="O1619" s="16">
        <v>0</v>
      </c>
    </row>
    <row r="1620" spans="10:15" x14ac:dyDescent="0.25">
      <c r="J1620" s="38">
        <v>9</v>
      </c>
      <c r="K1620" s="293">
        <v>1045.2063534216311</v>
      </c>
      <c r="L1620" s="15">
        <v>-0.41894198904274671</v>
      </c>
      <c r="M1620" s="15">
        <v>-0.1945827428839223</v>
      </c>
      <c r="N1620" s="15">
        <v>-0.38647526807333105</v>
      </c>
      <c r="O1620" s="16">
        <v>0</v>
      </c>
    </row>
    <row r="1621" spans="10:15" x14ac:dyDescent="0.25">
      <c r="J1621" s="38">
        <v>9</v>
      </c>
      <c r="K1621" s="293">
        <v>1314.6873829545514</v>
      </c>
      <c r="L1621" s="15">
        <v>-0.48964553061467991</v>
      </c>
      <c r="M1621" s="15">
        <v>-0.16650541845855357</v>
      </c>
      <c r="N1621" s="15">
        <v>-0.34384905092676654</v>
      </c>
      <c r="O1621" s="16">
        <v>0</v>
      </c>
    </row>
    <row r="1622" spans="10:15" x14ac:dyDescent="0.25">
      <c r="J1622" s="38">
        <v>9</v>
      </c>
      <c r="K1622" s="293">
        <v>15272.22609792285</v>
      </c>
      <c r="L1622" s="15">
        <v>-0.94807121661721061</v>
      </c>
      <c r="M1622" s="15">
        <v>-0.95400593471810102</v>
      </c>
      <c r="N1622" s="15">
        <v>0.90207715133531163</v>
      </c>
      <c r="O1622" s="16">
        <v>0</v>
      </c>
    </row>
    <row r="1623" spans="10:15" x14ac:dyDescent="0.25">
      <c r="J1623" s="38">
        <v>9</v>
      </c>
      <c r="K1623" s="293">
        <v>8038.649975679974</v>
      </c>
      <c r="L1623" s="15">
        <v>-0.59288277747834195</v>
      </c>
      <c r="M1623" s="15">
        <v>1.4081820452483929</v>
      </c>
      <c r="N1623" s="15">
        <v>0.18470073222994909</v>
      </c>
      <c r="O1623" s="16">
        <v>0</v>
      </c>
    </row>
    <row r="1624" spans="10:15" x14ac:dyDescent="0.25">
      <c r="J1624" s="38">
        <v>9</v>
      </c>
      <c r="K1624" s="293">
        <v>193383.73017621113</v>
      </c>
      <c r="L1624" s="15">
        <v>23.105066079295117</v>
      </c>
      <c r="M1624" s="15">
        <v>6.6740088105726763</v>
      </c>
      <c r="N1624" s="15">
        <v>-30.77907488986779</v>
      </c>
      <c r="O1624" s="16">
        <v>0</v>
      </c>
    </row>
    <row r="1625" spans="10:15" x14ac:dyDescent="0.25">
      <c r="J1625" s="38">
        <v>9</v>
      </c>
      <c r="K1625" s="293">
        <v>259888.71775148046</v>
      </c>
      <c r="L1625" s="15">
        <v>31.084615384615528</v>
      </c>
      <c r="M1625" s="15">
        <v>9.1124260355030007</v>
      </c>
      <c r="N1625" s="15">
        <v>-41.197041420118531</v>
      </c>
      <c r="O1625" s="16">
        <v>0</v>
      </c>
    </row>
    <row r="1626" spans="10:15" x14ac:dyDescent="0.25">
      <c r="J1626" s="38">
        <v>9</v>
      </c>
      <c r="K1626" s="293">
        <v>4047.018209396048</v>
      </c>
      <c r="L1626" s="15">
        <v>0.42470714888882655</v>
      </c>
      <c r="M1626" s="15">
        <v>7.764006227213241E-2</v>
      </c>
      <c r="N1626" s="15">
        <v>0.49765278883904085</v>
      </c>
      <c r="O1626" s="16">
        <v>0</v>
      </c>
    </row>
    <row r="1627" spans="10:15" x14ac:dyDescent="0.25">
      <c r="J1627" s="38">
        <v>9</v>
      </c>
      <c r="K1627" s="293">
        <v>4019.1497000993045</v>
      </c>
      <c r="L1627" s="15">
        <v>0.42355114200595823</v>
      </c>
      <c r="M1627" s="15">
        <v>8.0635551142005948E-2</v>
      </c>
      <c r="N1627" s="15">
        <v>0.49581330685203573</v>
      </c>
      <c r="O1627" s="16">
        <v>0</v>
      </c>
    </row>
    <row r="1628" spans="10:15" x14ac:dyDescent="0.25">
      <c r="J1628" s="38">
        <v>9</v>
      </c>
      <c r="K1628" s="293">
        <v>18947.646906631566</v>
      </c>
      <c r="L1628" s="15">
        <v>2.5155008851164267</v>
      </c>
      <c r="M1628" s="15">
        <v>-1.416186282964913</v>
      </c>
      <c r="N1628" s="15">
        <v>-2.0993146021515137</v>
      </c>
      <c r="O1628" s="16">
        <v>0</v>
      </c>
    </row>
    <row r="1629" spans="10:15" x14ac:dyDescent="0.25">
      <c r="J1629" s="38">
        <v>9</v>
      </c>
      <c r="K1629" s="293">
        <v>19150.793000642141</v>
      </c>
      <c r="L1629" s="15">
        <v>2.5432529125768282</v>
      </c>
      <c r="M1629" s="15">
        <v>-1.4287680029355105</v>
      </c>
      <c r="N1629" s="15">
        <v>-2.1144849096413174</v>
      </c>
      <c r="O1629" s="16">
        <v>0</v>
      </c>
    </row>
    <row r="1630" spans="10:15" x14ac:dyDescent="0.25">
      <c r="J1630" s="38">
        <v>9</v>
      </c>
      <c r="K1630" s="293">
        <v>19155.802349054873</v>
      </c>
      <c r="L1630" s="15">
        <v>2.5442282987704168</v>
      </c>
      <c r="M1630" s="15">
        <v>-1.4291613140025692</v>
      </c>
      <c r="N1630" s="15">
        <v>-2.1150669847678474</v>
      </c>
      <c r="O1630" s="16">
        <v>0</v>
      </c>
    </row>
    <row r="1631" spans="10:15" x14ac:dyDescent="0.25">
      <c r="J1631" s="38">
        <v>9</v>
      </c>
      <c r="K1631" s="293">
        <v>19165.67560992403</v>
      </c>
      <c r="L1631" s="15">
        <v>2.5459365174083675</v>
      </c>
      <c r="M1631" s="15">
        <v>-1.4298501296734063</v>
      </c>
      <c r="N1631" s="15">
        <v>-2.1160863877349612</v>
      </c>
      <c r="O1631" s="16">
        <v>0</v>
      </c>
    </row>
    <row r="1632" spans="10:15" x14ac:dyDescent="0.25">
      <c r="J1632" s="38">
        <v>9</v>
      </c>
      <c r="K1632" s="293">
        <v>27504.650203713492</v>
      </c>
      <c r="L1632" s="15">
        <v>3.6181382763661243</v>
      </c>
      <c r="M1632" s="15">
        <v>1.00457189064784</v>
      </c>
      <c r="N1632" s="15">
        <v>-3.6227101670139641</v>
      </c>
      <c r="O1632" s="16">
        <v>0</v>
      </c>
    </row>
    <row r="1633" spans="10:15" x14ac:dyDescent="0.25">
      <c r="J1633" s="38">
        <v>9</v>
      </c>
      <c r="K1633" s="293">
        <v>23988.678201347364</v>
      </c>
      <c r="L1633" s="15">
        <v>3.1628473255593734</v>
      </c>
      <c r="M1633" s="15">
        <v>0.93612185817483295</v>
      </c>
      <c r="N1633" s="15">
        <v>-3.0989691837342064</v>
      </c>
      <c r="O1633" s="16">
        <v>0</v>
      </c>
    </row>
    <row r="1634" spans="10:15" x14ac:dyDescent="0.25">
      <c r="J1634" s="38">
        <v>9</v>
      </c>
      <c r="K1634" s="293">
        <v>2489.8850661298352</v>
      </c>
      <c r="L1634" s="15">
        <v>0.25788254648570252</v>
      </c>
      <c r="M1634" s="15">
        <v>0.59124185553174446</v>
      </c>
      <c r="N1634" s="15">
        <v>0.15087559798255298</v>
      </c>
      <c r="O1634" s="16">
        <v>0</v>
      </c>
    </row>
    <row r="1635" spans="10:15" x14ac:dyDescent="0.25">
      <c r="J1635" s="38">
        <v>9</v>
      </c>
      <c r="K1635" s="293">
        <v>3116.2661642430244</v>
      </c>
      <c r="L1635" s="15">
        <v>0.36583678289811167</v>
      </c>
      <c r="M1635" s="15">
        <v>0.19653572238061723</v>
      </c>
      <c r="N1635" s="15">
        <v>0.43762749472127122</v>
      </c>
      <c r="O1635" s="16">
        <v>0</v>
      </c>
    </row>
    <row r="1636" spans="10:15" x14ac:dyDescent="0.25">
      <c r="J1636" s="38">
        <v>9</v>
      </c>
      <c r="K1636" s="293">
        <v>2768.4075379709261</v>
      </c>
      <c r="L1636" s="15">
        <v>0.40463006257125295</v>
      </c>
      <c r="M1636" s="15">
        <v>0.53153780280861396</v>
      </c>
      <c r="N1636" s="15">
        <v>6.3832134620133138E-2</v>
      </c>
      <c r="O1636" s="16">
        <v>0</v>
      </c>
    </row>
    <row r="1637" spans="10:15" x14ac:dyDescent="0.25">
      <c r="J1637" s="38">
        <v>9</v>
      </c>
      <c r="K1637" s="293">
        <v>2738.7214767711453</v>
      </c>
      <c r="L1637" s="15">
        <v>0.40123911431075887</v>
      </c>
      <c r="M1637" s="15">
        <v>0.53003646284472439</v>
      </c>
      <c r="N1637" s="15">
        <v>6.8724422844516839E-2</v>
      </c>
      <c r="O1637" s="16">
        <v>0</v>
      </c>
    </row>
    <row r="1638" spans="10:15" x14ac:dyDescent="0.25">
      <c r="J1638" s="38">
        <v>9</v>
      </c>
      <c r="K1638" s="293">
        <v>2737.4878646250518</v>
      </c>
      <c r="L1638" s="15">
        <v>0.40121781462155209</v>
      </c>
      <c r="M1638" s="15">
        <v>0.52982971851321892</v>
      </c>
      <c r="N1638" s="15">
        <v>6.8952466865229045E-2</v>
      </c>
      <c r="O1638" s="16">
        <v>0</v>
      </c>
    </row>
    <row r="1639" spans="10:15" x14ac:dyDescent="0.25">
      <c r="J1639" s="38">
        <v>9</v>
      </c>
      <c r="K1639" s="293">
        <v>1513.6954956583463</v>
      </c>
      <c r="L1639" s="15">
        <v>0.17254408338091259</v>
      </c>
      <c r="M1639" s="15">
        <v>0.49761258649689505</v>
      </c>
      <c r="N1639" s="15">
        <v>0.32984333012219236</v>
      </c>
      <c r="O1639" s="16">
        <v>0</v>
      </c>
    </row>
    <row r="1640" spans="10:15" x14ac:dyDescent="0.25">
      <c r="J1640" s="38">
        <v>9</v>
      </c>
      <c r="K1640" s="293">
        <v>1487.1995028021799</v>
      </c>
      <c r="L1640" s="15">
        <v>0.18461516692807284</v>
      </c>
      <c r="M1640" s="15">
        <v>0.50769252537961951</v>
      </c>
      <c r="N1640" s="15">
        <v>0.30769230769230771</v>
      </c>
      <c r="O1640" s="16">
        <v>0</v>
      </c>
    </row>
    <row r="1641" spans="10:15" x14ac:dyDescent="0.25">
      <c r="J1641" s="38">
        <v>9</v>
      </c>
      <c r="K1641" s="293">
        <v>1454.8600124309039</v>
      </c>
      <c r="L1641" s="15">
        <v>0.19361025912667559</v>
      </c>
      <c r="M1641" s="15">
        <v>0.50033960716635195</v>
      </c>
      <c r="N1641" s="15">
        <v>0.30605013370697243</v>
      </c>
      <c r="O1641" s="16">
        <v>0</v>
      </c>
    </row>
    <row r="1642" spans="10:15" x14ac:dyDescent="0.25">
      <c r="J1642" s="38">
        <v>9</v>
      </c>
      <c r="K1642" s="293">
        <v>2021.0281517637793</v>
      </c>
      <c r="L1642" s="15">
        <v>0.32928013639748066</v>
      </c>
      <c r="M1642" s="15">
        <v>0.47914111312142327</v>
      </c>
      <c r="N1642" s="15">
        <v>0.19157875048109607</v>
      </c>
      <c r="O1642" s="16">
        <v>0</v>
      </c>
    </row>
    <row r="1643" spans="10:15" x14ac:dyDescent="0.25">
      <c r="J1643" s="38">
        <v>9</v>
      </c>
      <c r="K1643" s="293">
        <v>2020.1482179193122</v>
      </c>
      <c r="L1643" s="15">
        <v>0.32920498421760297</v>
      </c>
      <c r="M1643" s="15">
        <v>0.47901911863041879</v>
      </c>
      <c r="N1643" s="15">
        <v>0.1917758971519784</v>
      </c>
      <c r="O1643" s="16">
        <v>0</v>
      </c>
    </row>
    <row r="1644" spans="10:15" x14ac:dyDescent="0.25">
      <c r="J1644" s="38">
        <v>9</v>
      </c>
      <c r="K1644" s="293">
        <v>1395.3447569826458</v>
      </c>
      <c r="L1644" s="15">
        <v>0.18541845910639324</v>
      </c>
      <c r="M1644" s="15">
        <v>0.49685180133322543</v>
      </c>
      <c r="N1644" s="15">
        <v>0.31772973956038136</v>
      </c>
      <c r="O1644" s="16">
        <v>0</v>
      </c>
    </row>
    <row r="1645" spans="10:15" x14ac:dyDescent="0.25">
      <c r="J1645" s="38">
        <v>9</v>
      </c>
      <c r="K1645" s="293">
        <v>1405.3940123121563</v>
      </c>
      <c r="L1645" s="15">
        <v>0.18866312999497462</v>
      </c>
      <c r="M1645" s="15">
        <v>0.49678315528393341</v>
      </c>
      <c r="N1645" s="15">
        <v>0.31455371472109195</v>
      </c>
      <c r="O1645" s="16">
        <v>0</v>
      </c>
    </row>
    <row r="1646" spans="10:15" x14ac:dyDescent="0.25">
      <c r="J1646" s="38">
        <v>9</v>
      </c>
      <c r="K1646" s="293">
        <v>1391.2113285443149</v>
      </c>
      <c r="L1646" s="15">
        <v>0.1855966988036748</v>
      </c>
      <c r="M1646" s="15">
        <v>0.49417570665238053</v>
      </c>
      <c r="N1646" s="15">
        <v>0.32022759454394456</v>
      </c>
      <c r="O1646" s="16">
        <v>0</v>
      </c>
    </row>
    <row r="1647" spans="10:15" x14ac:dyDescent="0.25">
      <c r="J1647" s="38">
        <v>9</v>
      </c>
      <c r="K1647" s="293">
        <v>1403.2631672197933</v>
      </c>
      <c r="L1647" s="15">
        <v>0.18973735418408896</v>
      </c>
      <c r="M1647" s="15">
        <v>0.4960899770987266</v>
      </c>
      <c r="N1647" s="15">
        <v>0.31417266871718447</v>
      </c>
      <c r="O1647" s="16">
        <v>0</v>
      </c>
    </row>
    <row r="1648" spans="10:15" x14ac:dyDescent="0.25">
      <c r="J1648" s="38">
        <v>9</v>
      </c>
      <c r="K1648" s="293">
        <v>1386.7479417597931</v>
      </c>
      <c r="L1648" s="15">
        <v>0.18687947556813783</v>
      </c>
      <c r="M1648" s="15">
        <v>0.49538620666379474</v>
      </c>
      <c r="N1648" s="15">
        <v>0.31773431776806754</v>
      </c>
      <c r="O1648" s="16">
        <v>0</v>
      </c>
    </row>
    <row r="1649" spans="10:15" x14ac:dyDescent="0.25">
      <c r="J1649" s="38">
        <v>9</v>
      </c>
      <c r="K1649" s="293">
        <v>1381.7964451913517</v>
      </c>
      <c r="L1649" s="15">
        <v>0.18648576328856828</v>
      </c>
      <c r="M1649" s="15">
        <v>0.49432792670391767</v>
      </c>
      <c r="N1649" s="15">
        <v>0.31918631000751407</v>
      </c>
      <c r="O1649" s="16">
        <v>0</v>
      </c>
    </row>
    <row r="1650" spans="10:15" x14ac:dyDescent="0.25">
      <c r="J1650" s="38">
        <v>9</v>
      </c>
      <c r="K1650" s="293">
        <v>1380.3195545196568</v>
      </c>
      <c r="L1650" s="15">
        <v>0.18690466913980394</v>
      </c>
      <c r="M1650" s="15">
        <v>0.494637645278731</v>
      </c>
      <c r="N1650" s="15">
        <v>0.31845768558146514</v>
      </c>
      <c r="O1650" s="16">
        <v>0</v>
      </c>
    </row>
    <row r="1651" spans="10:15" x14ac:dyDescent="0.25">
      <c r="J1651" s="38">
        <v>9</v>
      </c>
      <c r="K1651" s="293">
        <v>1378.2485125200333</v>
      </c>
      <c r="L1651" s="15">
        <v>0.186988340362193</v>
      </c>
      <c r="M1651" s="15">
        <v>0.49436509905376191</v>
      </c>
      <c r="N1651" s="15">
        <v>0.31864656058404506</v>
      </c>
      <c r="O1651" s="16">
        <v>0</v>
      </c>
    </row>
    <row r="1652" spans="10:15" x14ac:dyDescent="0.25">
      <c r="J1652" s="38">
        <v>9</v>
      </c>
      <c r="K1652" s="293">
        <v>1376.023187767863</v>
      </c>
      <c r="L1652" s="15">
        <v>0.18721371458215841</v>
      </c>
      <c r="M1652" s="15">
        <v>0.49401539431978292</v>
      </c>
      <c r="N1652" s="15">
        <v>0.31877089109805873</v>
      </c>
      <c r="O1652" s="16">
        <v>0</v>
      </c>
    </row>
    <row r="1653" spans="10:15" x14ac:dyDescent="0.25">
      <c r="J1653" s="38">
        <v>9</v>
      </c>
      <c r="K1653" s="293">
        <v>1379.7659851146834</v>
      </c>
      <c r="L1653" s="15">
        <v>0.1887324556029423</v>
      </c>
      <c r="M1653" s="15">
        <v>0.4936363887889772</v>
      </c>
      <c r="N1653" s="15">
        <v>0.31763115560808064</v>
      </c>
      <c r="O1653" s="16">
        <v>0</v>
      </c>
    </row>
    <row r="1654" spans="10:15" x14ac:dyDescent="0.25">
      <c r="J1654" s="38">
        <v>9</v>
      </c>
      <c r="K1654" s="293">
        <v>1373.9396106055119</v>
      </c>
      <c r="L1654" s="15">
        <v>0.18745800979420016</v>
      </c>
      <c r="M1654" s="15">
        <v>0.49367437471986098</v>
      </c>
      <c r="N1654" s="15">
        <v>0.31886761548593884</v>
      </c>
      <c r="O1654" s="16">
        <v>0</v>
      </c>
    </row>
    <row r="1655" spans="10:15" x14ac:dyDescent="0.25">
      <c r="J1655" s="38">
        <v>9</v>
      </c>
      <c r="K1655" s="293">
        <v>1373.9075635856489</v>
      </c>
      <c r="L1655" s="15">
        <v>0.18746303730155381</v>
      </c>
      <c r="M1655" s="15">
        <v>0.49366865141441474</v>
      </c>
      <c r="N1655" s="15">
        <v>0.31886831128403137</v>
      </c>
      <c r="O1655" s="16">
        <v>0</v>
      </c>
    </row>
    <row r="1656" spans="10:15" x14ac:dyDescent="0.25">
      <c r="J1656" s="38">
        <v>9</v>
      </c>
      <c r="K1656" s="293">
        <v>1374.9383367641974</v>
      </c>
      <c r="L1656" s="15">
        <v>0.18773276187183757</v>
      </c>
      <c r="M1656" s="15">
        <v>0.49367418052107226</v>
      </c>
      <c r="N1656" s="15">
        <v>0.31859305760709006</v>
      </c>
      <c r="O1656" s="16">
        <v>0</v>
      </c>
    </row>
    <row r="1657" spans="10:15" x14ac:dyDescent="0.25">
      <c r="J1657" s="38">
        <v>9</v>
      </c>
      <c r="K1657" s="293">
        <v>1373.7060799844662</v>
      </c>
      <c r="L1657" s="15">
        <v>0.18753328109692532</v>
      </c>
      <c r="M1657" s="15">
        <v>0.49361640367040843</v>
      </c>
      <c r="N1657" s="15">
        <v>0.3188503152326661</v>
      </c>
      <c r="O1657" s="16">
        <v>0</v>
      </c>
    </row>
    <row r="1658" spans="10:15" x14ac:dyDescent="0.25">
      <c r="J1658" s="38">
        <v>9</v>
      </c>
      <c r="K1658" s="293">
        <v>1392.8327677074788</v>
      </c>
      <c r="L1658" s="15">
        <v>0.19256313582571141</v>
      </c>
      <c r="M1658" s="15">
        <v>0.48738390911058649</v>
      </c>
      <c r="N1658" s="15">
        <v>0.32005295506370213</v>
      </c>
      <c r="O1658" s="16">
        <v>0</v>
      </c>
    </row>
    <row r="1659" spans="10:15" x14ac:dyDescent="0.25">
      <c r="J1659" s="38">
        <v>9</v>
      </c>
      <c r="K1659" s="293">
        <v>1373.8928737874173</v>
      </c>
      <c r="L1659" s="15">
        <v>0.18776129331667987</v>
      </c>
      <c r="M1659" s="15">
        <v>0.49338457568565419</v>
      </c>
      <c r="N1659" s="15">
        <v>0.3188541309976658</v>
      </c>
      <c r="O1659" s="16">
        <v>0</v>
      </c>
    </row>
    <row r="1660" spans="10:15" x14ac:dyDescent="0.25">
      <c r="J1660" s="38">
        <v>9</v>
      </c>
      <c r="K1660" s="293">
        <v>1381.6170674725861</v>
      </c>
      <c r="L1660" s="15">
        <v>0.19162433268051174</v>
      </c>
      <c r="M1660" s="15">
        <v>0.4891131237013987</v>
      </c>
      <c r="N1660" s="15">
        <v>0.31926254361808942</v>
      </c>
      <c r="O1660" s="16">
        <v>0</v>
      </c>
    </row>
    <row r="1661" spans="10:15" x14ac:dyDescent="0.25">
      <c r="J1661" s="38">
        <v>9</v>
      </c>
      <c r="K1661" s="293">
        <v>1692.5511611747172</v>
      </c>
      <c r="L1661" s="15">
        <v>0.28451089698135784</v>
      </c>
      <c r="M1661" s="15">
        <v>0.45343293635173876</v>
      </c>
      <c r="N1661" s="15">
        <v>0.26205616666690351</v>
      </c>
      <c r="O1661" s="16">
        <v>0</v>
      </c>
    </row>
    <row r="1662" spans="10:15" x14ac:dyDescent="0.25">
      <c r="J1662" s="38">
        <v>9</v>
      </c>
      <c r="K1662" s="293">
        <v>1721.7811343489111</v>
      </c>
      <c r="L1662" s="15">
        <v>0.34095016782855669</v>
      </c>
      <c r="M1662" s="15">
        <v>0.3304332189886024</v>
      </c>
      <c r="N1662" s="15">
        <v>0.32861661318284091</v>
      </c>
      <c r="O1662" s="16">
        <v>0</v>
      </c>
    </row>
    <row r="1663" spans="10:15" x14ac:dyDescent="0.25">
      <c r="J1663" s="38">
        <v>9</v>
      </c>
      <c r="K1663" s="293">
        <v>1721.0018661559184</v>
      </c>
      <c r="L1663" s="15">
        <v>0.34103039453454387</v>
      </c>
      <c r="M1663" s="15">
        <v>0.33216346604287394</v>
      </c>
      <c r="N1663" s="15">
        <v>0.32680613942258213</v>
      </c>
      <c r="O1663" s="16">
        <v>0</v>
      </c>
    </row>
    <row r="1664" spans="10:15" x14ac:dyDescent="0.25">
      <c r="J1664" s="38">
        <v>9</v>
      </c>
      <c r="K1664" s="293">
        <v>1697.2231726598898</v>
      </c>
      <c r="L1664" s="15">
        <v>0.33422794156362878</v>
      </c>
      <c r="M1664" s="15">
        <v>0.33025335365257408</v>
      </c>
      <c r="N1664" s="15">
        <v>0.33551870478379714</v>
      </c>
      <c r="O1664" s="16">
        <v>0</v>
      </c>
    </row>
    <row r="1665" spans="10:15" x14ac:dyDescent="0.25">
      <c r="J1665" s="38">
        <v>9</v>
      </c>
      <c r="K1665" s="293">
        <v>1681.6740188848464</v>
      </c>
      <c r="L1665" s="15">
        <v>0.33543992634373521</v>
      </c>
      <c r="M1665" s="15">
        <v>0.33314710693566696</v>
      </c>
      <c r="N1665" s="15">
        <v>0.33141296672059783</v>
      </c>
      <c r="O1665" s="16">
        <v>0</v>
      </c>
    </row>
    <row r="1666" spans="10:15" x14ac:dyDescent="0.25">
      <c r="J1666" s="38">
        <v>9</v>
      </c>
      <c r="K1666" s="293">
        <v>1672.1732123876668</v>
      </c>
      <c r="L1666" s="15">
        <v>0.33368763554276981</v>
      </c>
      <c r="M1666" s="15">
        <v>0.33264099035105488</v>
      </c>
      <c r="N1666" s="15">
        <v>0.33367137410617537</v>
      </c>
      <c r="O1666" s="16">
        <v>0</v>
      </c>
    </row>
    <row r="1667" spans="10:15" x14ac:dyDescent="0.25">
      <c r="J1667" s="38">
        <v>9</v>
      </c>
      <c r="K1667" s="293">
        <v>1668.542414686322</v>
      </c>
      <c r="L1667" s="15">
        <v>0.3334247395291991</v>
      </c>
      <c r="M1667" s="15">
        <v>0.33311808648500424</v>
      </c>
      <c r="N1667" s="15">
        <v>0.33345717398579666</v>
      </c>
      <c r="O1667" s="16">
        <v>0</v>
      </c>
    </row>
    <row r="1668" spans="10:15" x14ac:dyDescent="0.25">
      <c r="J1668" s="38">
        <v>9</v>
      </c>
      <c r="K1668" s="293">
        <v>1668.8607839117722</v>
      </c>
      <c r="L1668" s="15">
        <v>0.33358503143522483</v>
      </c>
      <c r="M1668" s="15">
        <v>0.333166190062546</v>
      </c>
      <c r="N1668" s="15">
        <v>0.33324877850222917</v>
      </c>
      <c r="O1668" s="16">
        <v>0</v>
      </c>
    </row>
    <row r="1669" spans="10:15" x14ac:dyDescent="0.25">
      <c r="J1669" s="38">
        <v>9</v>
      </c>
      <c r="K1669" s="293">
        <v>1668.9957403564356</v>
      </c>
      <c r="L1669" s="15">
        <v>0.33362979744568882</v>
      </c>
      <c r="M1669" s="15">
        <v>0.33339380611247055</v>
      </c>
      <c r="N1669" s="15">
        <v>0.33297639644184068</v>
      </c>
      <c r="O1669" s="16">
        <v>0</v>
      </c>
    </row>
    <row r="1670" spans="10:15" x14ac:dyDescent="0.25">
      <c r="J1670" s="38">
        <v>9</v>
      </c>
      <c r="K1670" s="293">
        <v>1667.6782318768405</v>
      </c>
      <c r="L1670" s="15">
        <v>0.33336329120078501</v>
      </c>
      <c r="M1670" s="15">
        <v>0.3332306908038678</v>
      </c>
      <c r="N1670" s="15">
        <v>0.33340601799534719</v>
      </c>
      <c r="O1670" s="16">
        <v>0</v>
      </c>
    </row>
    <row r="1671" spans="10:15" x14ac:dyDescent="0.25">
      <c r="J1671" s="38">
        <v>9</v>
      </c>
      <c r="K1671" s="293">
        <v>1666.9071841606553</v>
      </c>
      <c r="L1671" s="15">
        <v>0.33333038834136586</v>
      </c>
      <c r="M1671" s="15">
        <v>0.33343199056424577</v>
      </c>
      <c r="N1671" s="15">
        <v>0.33323762109438848</v>
      </c>
      <c r="O1671" s="16">
        <v>0</v>
      </c>
    </row>
    <row r="1672" spans="10:15" x14ac:dyDescent="0.25">
      <c r="J1672" s="38">
        <v>9</v>
      </c>
      <c r="K1672" s="293">
        <v>1666.7812042651053</v>
      </c>
      <c r="L1672" s="15">
        <v>0.33330339553524363</v>
      </c>
      <c r="M1672" s="15">
        <v>0.33335345545991818</v>
      </c>
      <c r="N1672" s="15">
        <v>0.33334314900483814</v>
      </c>
      <c r="O1672" s="16">
        <v>0</v>
      </c>
    </row>
    <row r="1673" spans="10:15" x14ac:dyDescent="0.25">
      <c r="J1673" s="38">
        <v>9</v>
      </c>
      <c r="K1673" s="293">
        <v>1666.684053771942</v>
      </c>
      <c r="L1673" s="15">
        <v>0.33329799967316365</v>
      </c>
      <c r="M1673" s="15">
        <v>0.33342166748375757</v>
      </c>
      <c r="N1673" s="15">
        <v>0.33328033284307879</v>
      </c>
      <c r="O1673" s="16">
        <v>0</v>
      </c>
    </row>
    <row r="1674" spans="10:15" x14ac:dyDescent="0.25">
      <c r="J1674" s="38">
        <v>9</v>
      </c>
      <c r="K1674" s="293">
        <v>1666.5542808942614</v>
      </c>
      <c r="L1674" s="15">
        <v>0.33327543135745297</v>
      </c>
      <c r="M1674" s="15">
        <v>0.33339614225632225</v>
      </c>
      <c r="N1674" s="15">
        <v>0.33332842638622484</v>
      </c>
      <c r="O1674" s="16">
        <v>0</v>
      </c>
    </row>
    <row r="1675" spans="10:15" x14ac:dyDescent="0.25">
      <c r="J1675" s="38">
        <v>9</v>
      </c>
      <c r="K1675" s="293">
        <v>1666.5486080033913</v>
      </c>
      <c r="L1675" s="15">
        <v>0.33327543161316153</v>
      </c>
      <c r="M1675" s="15">
        <v>0.33339761405657486</v>
      </c>
      <c r="N1675" s="15">
        <v>0.33332695433026355</v>
      </c>
      <c r="O1675" s="16">
        <v>0</v>
      </c>
    </row>
    <row r="1676" spans="10:15" x14ac:dyDescent="0.25">
      <c r="J1676" s="38">
        <v>9</v>
      </c>
      <c r="K1676" s="293">
        <v>4399.9896284136203</v>
      </c>
      <c r="L1676" s="15">
        <v>8.0526377485363912E-13</v>
      </c>
      <c r="M1676" s="15">
        <v>-1.0000000000016309</v>
      </c>
      <c r="N1676" s="15">
        <v>8.2565019953347805E-13</v>
      </c>
      <c r="O1676" s="16">
        <v>0</v>
      </c>
    </row>
    <row r="1677" spans="10:15" x14ac:dyDescent="0.25">
      <c r="J1677" s="38">
        <v>9</v>
      </c>
      <c r="K1677" s="293">
        <v>1675.1582809418003</v>
      </c>
      <c r="L1677" s="15">
        <v>4.1574471426789668E-2</v>
      </c>
      <c r="M1677" s="15">
        <v>-0.3039070764369754</v>
      </c>
      <c r="N1677" s="15">
        <v>-0.73766739498981426</v>
      </c>
      <c r="O1677" s="16">
        <v>0</v>
      </c>
    </row>
    <row r="1678" spans="10:15" x14ac:dyDescent="0.25">
      <c r="J1678" s="38">
        <v>9</v>
      </c>
      <c r="K1678" s="293">
        <v>4399.9896284064444</v>
      </c>
      <c r="L1678" s="15">
        <v>9.4287214144101444E-17</v>
      </c>
      <c r="M1678" s="15">
        <v>-1</v>
      </c>
      <c r="N1678" s="15">
        <v>-1.6563970052342146E-16</v>
      </c>
      <c r="O1678" s="16">
        <v>0</v>
      </c>
    </row>
    <row r="1679" spans="10:15" x14ac:dyDescent="0.25">
      <c r="J1679" s="38">
        <v>9</v>
      </c>
      <c r="K1679" s="293">
        <v>2701.2857921596692</v>
      </c>
      <c r="L1679" s="15">
        <v>7.0229885826271321E-2</v>
      </c>
      <c r="M1679" s="15">
        <v>-0.14447290798547244</v>
      </c>
      <c r="N1679" s="15">
        <v>-0.92575697784079891</v>
      </c>
      <c r="O1679" s="16">
        <v>0</v>
      </c>
    </row>
    <row r="1680" spans="10:15" x14ac:dyDescent="0.25">
      <c r="J1680" s="38">
        <v>9</v>
      </c>
      <c r="K1680" s="293">
        <v>2705.5146838673377</v>
      </c>
      <c r="L1680" s="15">
        <v>7.066475101559648E-2</v>
      </c>
      <c r="M1680" s="15">
        <v>-0.14400873429718716</v>
      </c>
      <c r="N1680" s="15">
        <v>-0.92665601671840936</v>
      </c>
      <c r="O1680" s="16">
        <v>0</v>
      </c>
    </row>
    <row r="1681" spans="10:15" x14ac:dyDescent="0.25">
      <c r="J1681" s="38">
        <v>9</v>
      </c>
      <c r="K1681" s="293">
        <v>3294.1117452807721</v>
      </c>
      <c r="L1681" s="15">
        <v>0.10478352675949006</v>
      </c>
      <c r="M1681" s="15">
        <v>-8.6525791036245581E-2</v>
      </c>
      <c r="N1681" s="15">
        <v>-1.0182577357232445</v>
      </c>
      <c r="O1681" s="16">
        <v>0</v>
      </c>
    </row>
    <row r="1682" spans="10:15" x14ac:dyDescent="0.25">
      <c r="J1682" s="38">
        <v>9</v>
      </c>
      <c r="K1682" s="293">
        <v>3295.6340114282084</v>
      </c>
      <c r="L1682" s="15">
        <v>0.10522846489538704</v>
      </c>
      <c r="M1682" s="15">
        <v>-8.6565303196959903E-2</v>
      </c>
      <c r="N1682" s="15">
        <v>-1.0186631616984272</v>
      </c>
      <c r="O1682" s="16">
        <v>0</v>
      </c>
    </row>
    <row r="1683" spans="10:15" x14ac:dyDescent="0.25">
      <c r="J1683" s="38">
        <v>9</v>
      </c>
      <c r="K1683" s="293">
        <v>3304.6442776361901</v>
      </c>
      <c r="L1683" s="15">
        <v>0.10712010194329406</v>
      </c>
      <c r="M1683" s="15">
        <v>-8.6412870340872902E-2</v>
      </c>
      <c r="N1683" s="15">
        <v>-1.0207072316024213</v>
      </c>
      <c r="O1683" s="16">
        <v>0</v>
      </c>
    </row>
    <row r="1684" spans="10:15" x14ac:dyDescent="0.25">
      <c r="J1684" s="38">
        <v>9</v>
      </c>
      <c r="K1684" s="293">
        <v>1613.1171529784451</v>
      </c>
      <c r="L1684" s="15">
        <v>5.8931392029583991E-4</v>
      </c>
      <c r="M1684" s="15">
        <v>-0.25227236380604778</v>
      </c>
      <c r="N1684" s="15">
        <v>-0.74831695011424804</v>
      </c>
      <c r="O1684" s="16">
        <v>0</v>
      </c>
    </row>
    <row r="1685" spans="10:15" x14ac:dyDescent="0.25">
      <c r="J1685" s="38">
        <v>9</v>
      </c>
      <c r="K1685" s="293">
        <v>1542.6296212158209</v>
      </c>
      <c r="L1685" s="15">
        <v>6.0296343791068918E-17</v>
      </c>
      <c r="M1685" s="15">
        <v>-0.2743844571312104</v>
      </c>
      <c r="N1685" s="15">
        <v>-0.7256155428687896</v>
      </c>
      <c r="O1685" s="16">
        <v>0</v>
      </c>
    </row>
    <row r="1686" spans="10:15" x14ac:dyDescent="0.25">
      <c r="J1686" s="38">
        <v>9</v>
      </c>
      <c r="K1686" s="293">
        <v>2390.4596750580922</v>
      </c>
      <c r="L1686" s="15">
        <v>9.2822745933553857E-2</v>
      </c>
      <c r="M1686" s="15">
        <v>-0.48543181266002583</v>
      </c>
      <c r="N1686" s="15">
        <v>-0.607390933273528</v>
      </c>
      <c r="O1686" s="16">
        <v>0</v>
      </c>
    </row>
    <row r="1687" spans="10:15" x14ac:dyDescent="0.25">
      <c r="J1687" s="38">
        <v>9</v>
      </c>
      <c r="K1687" s="293">
        <v>3110.8932462464086</v>
      </c>
      <c r="L1687" s="15">
        <v>7.6131251262694698E-3</v>
      </c>
      <c r="M1687" s="15">
        <v>0.74723931821877498</v>
      </c>
      <c r="N1687" s="15">
        <v>0.24514755665495541</v>
      </c>
      <c r="O1687" s="16">
        <v>0</v>
      </c>
    </row>
    <row r="1688" spans="10:15" x14ac:dyDescent="0.25">
      <c r="J1688" s="38">
        <v>9</v>
      </c>
      <c r="K1688" s="293">
        <v>2576.8873838349182</v>
      </c>
      <c r="L1688" s="15">
        <v>6.2409571340561611E-2</v>
      </c>
      <c r="M1688" s="15">
        <v>0.67245410087072399</v>
      </c>
      <c r="N1688" s="15">
        <v>0.26513632778871454</v>
      </c>
      <c r="O1688" s="16">
        <v>0</v>
      </c>
    </row>
    <row r="1689" spans="10:15" x14ac:dyDescent="0.25">
      <c r="J1689" s="38">
        <v>9</v>
      </c>
      <c r="K1689" s="293">
        <v>2559.0395655438765</v>
      </c>
      <c r="L1689" s="15">
        <v>6.4535019211119149E-2</v>
      </c>
      <c r="M1689" s="15">
        <v>0.66989142580564198</v>
      </c>
      <c r="N1689" s="15">
        <v>0.26557355498323881</v>
      </c>
      <c r="O1689" s="16">
        <v>0</v>
      </c>
    </row>
    <row r="1690" spans="10:15" x14ac:dyDescent="0.25">
      <c r="J1690" s="38">
        <v>9</v>
      </c>
      <c r="K1690" s="293">
        <v>2557.5772347205443</v>
      </c>
      <c r="L1690" s="15">
        <v>6.4487493605985394E-2</v>
      </c>
      <c r="M1690" s="15">
        <v>0.66973247641927214</v>
      </c>
      <c r="N1690" s="15">
        <v>0.26578002997474243</v>
      </c>
      <c r="O1690" s="16">
        <v>0</v>
      </c>
    </row>
    <row r="1691" spans="10:15" x14ac:dyDescent="0.25">
      <c r="J1691" s="38">
        <v>9</v>
      </c>
      <c r="K1691" s="293">
        <v>4588.2200211163963</v>
      </c>
      <c r="L1691" s="15">
        <v>0.17916942175202097</v>
      </c>
      <c r="M1691" s="15">
        <v>3.124800034127509E-2</v>
      </c>
      <c r="N1691" s="15">
        <v>-1.2104174220932962</v>
      </c>
      <c r="O1691" s="16">
        <v>0</v>
      </c>
    </row>
    <row r="1692" spans="10:15" x14ac:dyDescent="0.25">
      <c r="J1692" s="38">
        <v>9</v>
      </c>
      <c r="K1692" s="293">
        <v>3487.127815850326</v>
      </c>
      <c r="L1692" s="15">
        <v>0.14126550346857264</v>
      </c>
      <c r="M1692" s="15">
        <v>-8.0723144839184358E-2</v>
      </c>
      <c r="N1692" s="15">
        <v>-1.0605423586293883</v>
      </c>
      <c r="O1692" s="16">
        <v>0</v>
      </c>
    </row>
    <row r="1693" spans="10:15" x14ac:dyDescent="0.25">
      <c r="J1693" s="38">
        <v>9</v>
      </c>
      <c r="K1693" s="293">
        <v>3499.6956461225063</v>
      </c>
      <c r="L1693" s="15">
        <v>0.14213472009582495</v>
      </c>
      <c r="M1693" s="15">
        <v>-7.9713537383118441E-2</v>
      </c>
      <c r="N1693" s="15">
        <v>-1.0624211827127066</v>
      </c>
      <c r="O1693" s="16">
        <v>0</v>
      </c>
    </row>
    <row r="1694" spans="10:15" x14ac:dyDescent="0.25">
      <c r="J1694" s="38">
        <v>9</v>
      </c>
      <c r="K1694" s="293">
        <v>4543.1222272760924</v>
      </c>
      <c r="L1694" s="15">
        <v>0.17982377270275129</v>
      </c>
      <c r="M1694" s="15">
        <v>2.5757110972423492E-2</v>
      </c>
      <c r="N1694" s="15">
        <v>-1.2055808836751747</v>
      </c>
      <c r="O1694" s="16">
        <v>0</v>
      </c>
    </row>
    <row r="1695" spans="10:15" x14ac:dyDescent="0.25">
      <c r="J1695" s="38">
        <v>9</v>
      </c>
      <c r="K1695" s="293">
        <v>3535.470501091922</v>
      </c>
      <c r="L1695" s="15">
        <v>0.1455895311761676</v>
      </c>
      <c r="M1695" s="15">
        <v>-7.7051769423644265E-2</v>
      </c>
      <c r="N1695" s="15">
        <v>-1.0685377617525234</v>
      </c>
      <c r="O1695" s="16">
        <v>0</v>
      </c>
    </row>
    <row r="1696" spans="10:15" x14ac:dyDescent="0.25">
      <c r="J1696" s="38">
        <v>9</v>
      </c>
      <c r="K1696" s="293">
        <v>1506.7227469500199</v>
      </c>
      <c r="L1696" s="15">
        <v>7.2010516884791542E-17</v>
      </c>
      <c r="M1696" s="15">
        <v>-0.31266170966364393</v>
      </c>
      <c r="N1696" s="15">
        <v>-0.68733829033635607</v>
      </c>
      <c r="O1696" s="16">
        <v>0</v>
      </c>
    </row>
    <row r="1697" spans="10:15" x14ac:dyDescent="0.25">
      <c r="J1697" s="38">
        <v>9</v>
      </c>
      <c r="K1697" s="293">
        <v>4899.2812751413612</v>
      </c>
      <c r="L1697" s="15">
        <v>0.23336889974266653</v>
      </c>
      <c r="M1697" s="15">
        <v>4.3022041664051484E-2</v>
      </c>
      <c r="N1697" s="15">
        <v>-1.276390941406718</v>
      </c>
      <c r="O1697" s="16">
        <v>0</v>
      </c>
    </row>
    <row r="1698" spans="10:15" x14ac:dyDescent="0.25">
      <c r="J1698" s="38">
        <v>9</v>
      </c>
      <c r="K1698" s="293">
        <v>2089.4103314142581</v>
      </c>
      <c r="L1698" s="15">
        <v>0.12496086158116392</v>
      </c>
      <c r="M1698" s="15">
        <v>-0.29032385454894205</v>
      </c>
      <c r="N1698" s="15">
        <v>-0.83463700703222188</v>
      </c>
      <c r="O1698" s="16">
        <v>0</v>
      </c>
    </row>
    <row r="1699" spans="10:15" x14ac:dyDescent="0.25">
      <c r="J1699" s="38">
        <v>9</v>
      </c>
      <c r="K1699" s="293">
        <v>2107.0354141605453</v>
      </c>
      <c r="L1699" s="15">
        <v>0.12939406607344464</v>
      </c>
      <c r="M1699" s="15">
        <v>-0.2916428496270323</v>
      </c>
      <c r="N1699" s="15">
        <v>-0.83775121644641237</v>
      </c>
      <c r="O1699" s="16">
        <v>0</v>
      </c>
    </row>
    <row r="1700" spans="10:15" x14ac:dyDescent="0.25">
      <c r="J1700" s="38">
        <v>9</v>
      </c>
      <c r="K1700" s="293">
        <v>2118.8864387966451</v>
      </c>
      <c r="L1700" s="15">
        <v>0.13331197290276808</v>
      </c>
      <c r="M1700" s="15">
        <v>-0.29466809323827942</v>
      </c>
      <c r="N1700" s="15">
        <v>-0.83864387966448861</v>
      </c>
      <c r="O1700" s="16">
        <v>0</v>
      </c>
    </row>
    <row r="1701" spans="10:15" x14ac:dyDescent="0.25">
      <c r="J1701" s="38">
        <v>9</v>
      </c>
      <c r="K1701" s="293">
        <v>2467.2547942794563</v>
      </c>
      <c r="L1701" s="15">
        <v>0.15611555810497221</v>
      </c>
      <c r="M1701" s="15">
        <v>-0.43784710452898074</v>
      </c>
      <c r="N1701" s="15">
        <v>-0.71826845357599145</v>
      </c>
      <c r="O1701" s="16">
        <v>0</v>
      </c>
    </row>
    <row r="1702" spans="10:15" x14ac:dyDescent="0.25">
      <c r="J1702" s="38">
        <v>9</v>
      </c>
      <c r="K1702" s="293">
        <v>4232.3704324714354</v>
      </c>
      <c r="L1702" s="15">
        <v>0.26007464817246945</v>
      </c>
      <c r="M1702" s="15">
        <v>-0.71014394950087467</v>
      </c>
      <c r="N1702" s="15">
        <v>-0.54993069867159472</v>
      </c>
      <c r="O1702" s="16">
        <v>0</v>
      </c>
    </row>
    <row r="1703" spans="10:15" x14ac:dyDescent="0.25">
      <c r="J1703" s="38">
        <v>9</v>
      </c>
      <c r="K1703" s="293">
        <v>4242.5896903028224</v>
      </c>
      <c r="L1703" s="15">
        <v>0.26667500026042479</v>
      </c>
      <c r="M1703" s="15">
        <v>-0.7055480900444806</v>
      </c>
      <c r="N1703" s="15">
        <v>-0.56112691021594419</v>
      </c>
      <c r="O1703" s="16">
        <v>0</v>
      </c>
    </row>
    <row r="1704" spans="10:15" x14ac:dyDescent="0.25">
      <c r="J1704" s="38">
        <v>9</v>
      </c>
      <c r="K1704" s="293">
        <v>7969.6774880382782</v>
      </c>
      <c r="L1704" s="15">
        <v>0.42743221690590116</v>
      </c>
      <c r="M1704" s="15">
        <v>-0.21690590111642746</v>
      </c>
      <c r="N1704" s="15">
        <v>0.78947368421052633</v>
      </c>
      <c r="O1704" s="16">
        <v>0</v>
      </c>
    </row>
    <row r="1705" spans="10:15" x14ac:dyDescent="0.25">
      <c r="J1705" s="38">
        <v>9</v>
      </c>
      <c r="K1705" s="293">
        <v>7956.5215445859876</v>
      </c>
      <c r="L1705" s="15">
        <v>0.42754777070063693</v>
      </c>
      <c r="M1705" s="15">
        <v>-0.21656050955414013</v>
      </c>
      <c r="N1705" s="15">
        <v>0.7890127388535032</v>
      </c>
      <c r="O1705" s="16">
        <v>0</v>
      </c>
    </row>
    <row r="1706" spans="10:15" x14ac:dyDescent="0.25">
      <c r="J1706" s="38">
        <v>9</v>
      </c>
      <c r="K1706" s="293">
        <v>7943.8912718600959</v>
      </c>
      <c r="L1706" s="15">
        <v>0.42766295707472179</v>
      </c>
      <c r="M1706" s="15">
        <v>-0.21542130365659778</v>
      </c>
      <c r="N1706" s="15">
        <v>0.78775834658187605</v>
      </c>
      <c r="O1706" s="16">
        <v>0</v>
      </c>
    </row>
    <row r="1707" spans="10:15" x14ac:dyDescent="0.25">
      <c r="J1707" s="38">
        <v>9</v>
      </c>
      <c r="K1707" s="293">
        <v>7924.7897620935764</v>
      </c>
      <c r="L1707" s="15">
        <v>0.42743854084060273</v>
      </c>
      <c r="M1707" s="15">
        <v>-0.21411578112609039</v>
      </c>
      <c r="N1707" s="15">
        <v>0.78667724028548769</v>
      </c>
      <c r="O1707" s="16">
        <v>0</v>
      </c>
    </row>
    <row r="1708" spans="10:15" x14ac:dyDescent="0.25">
      <c r="J1708" s="38">
        <v>9</v>
      </c>
      <c r="K1708" s="293">
        <v>2136.6484030379452</v>
      </c>
      <c r="L1708" s="15">
        <v>0.15801979620694179</v>
      </c>
      <c r="M1708" s="15">
        <v>-0.34224405603580221</v>
      </c>
      <c r="N1708" s="15">
        <v>-0.81577574017113952</v>
      </c>
      <c r="O1708" s="16">
        <v>0</v>
      </c>
    </row>
    <row r="1709" spans="10:15" x14ac:dyDescent="0.25">
      <c r="J1709" s="38">
        <v>9</v>
      </c>
      <c r="K1709" s="293">
        <v>2156.1151571822174</v>
      </c>
      <c r="L1709" s="15">
        <v>0.16260736349655819</v>
      </c>
      <c r="M1709" s="15">
        <v>-0.34299568046623907</v>
      </c>
      <c r="N1709" s="15">
        <v>-0.81961168303031906</v>
      </c>
      <c r="O1709" s="16">
        <v>0</v>
      </c>
    </row>
    <row r="1710" spans="10:15" x14ac:dyDescent="0.25">
      <c r="J1710" s="38">
        <v>9</v>
      </c>
      <c r="K1710" s="293">
        <v>11232.493842411102</v>
      </c>
      <c r="L1710" s="15">
        <v>0.77647385073046526</v>
      </c>
      <c r="M1710" s="15">
        <v>0.53193500813028627</v>
      </c>
      <c r="N1710" s="15">
        <v>-2.3084088588607514</v>
      </c>
      <c r="O1710" s="16">
        <v>0</v>
      </c>
    </row>
    <row r="1711" spans="10:15" x14ac:dyDescent="0.25">
      <c r="J1711" s="38">
        <v>9</v>
      </c>
      <c r="K1711" s="293">
        <v>11478.797562199943</v>
      </c>
      <c r="L1711" s="15">
        <v>0.79543845648900169</v>
      </c>
      <c r="M1711" s="15">
        <v>0.55217329746566624</v>
      </c>
      <c r="N1711" s="15">
        <v>-2.3476117539546677</v>
      </c>
      <c r="O1711" s="16">
        <v>0</v>
      </c>
    </row>
    <row r="1712" spans="10:15" x14ac:dyDescent="0.25">
      <c r="J1712" s="38">
        <v>9</v>
      </c>
      <c r="K1712" s="293">
        <v>11667.132596757323</v>
      </c>
      <c r="L1712" s="15">
        <v>0.81066945606694574</v>
      </c>
      <c r="M1712" s="15">
        <v>0.56746861924686198</v>
      </c>
      <c r="N1712" s="15">
        <v>-2.3781380753138079</v>
      </c>
      <c r="O1712" s="16">
        <v>0</v>
      </c>
    </row>
    <row r="1713" spans="10:15" x14ac:dyDescent="0.25">
      <c r="J1713" s="38">
        <v>9</v>
      </c>
      <c r="K1713" s="293">
        <v>2355.8894099070162</v>
      </c>
      <c r="L1713" s="15">
        <v>0.2084072507823263</v>
      </c>
      <c r="M1713" s="15">
        <v>-0.3544010049576633</v>
      </c>
      <c r="N1713" s="15">
        <v>-0.854006245824663</v>
      </c>
      <c r="O1713" s="16">
        <v>0</v>
      </c>
    </row>
    <row r="1714" spans="10:15" x14ac:dyDescent="0.25">
      <c r="J1714" s="38">
        <v>9</v>
      </c>
      <c r="K1714" s="293">
        <v>2359.8101290136692</v>
      </c>
      <c r="L1714" s="15">
        <v>0.20936709671223228</v>
      </c>
      <c r="M1714" s="15">
        <v>-0.35339501232512727</v>
      </c>
      <c r="N1714" s="15">
        <v>-0.85597208438710504</v>
      </c>
      <c r="O1714" s="16">
        <v>0</v>
      </c>
    </row>
    <row r="1715" spans="10:15" x14ac:dyDescent="0.25">
      <c r="J1715" s="38">
        <v>9</v>
      </c>
      <c r="K1715" s="293">
        <v>2359.8478654095502</v>
      </c>
      <c r="L1715" s="15">
        <v>0.20937715099806312</v>
      </c>
      <c r="M1715" s="15">
        <v>-0.35355284852171404</v>
      </c>
      <c r="N1715" s="15">
        <v>-0.855824302476349</v>
      </c>
      <c r="O1715" s="16">
        <v>0</v>
      </c>
    </row>
    <row r="1716" spans="10:15" x14ac:dyDescent="0.25">
      <c r="J1716" s="38">
        <v>9</v>
      </c>
      <c r="K1716" s="293">
        <v>2363.7174390529358</v>
      </c>
      <c r="L1716" s="15">
        <v>0.21034472807492888</v>
      </c>
      <c r="M1716" s="15">
        <v>-0.35410059993138149</v>
      </c>
      <c r="N1716" s="15">
        <v>-0.85624412814354756</v>
      </c>
      <c r="O1716" s="16">
        <v>0</v>
      </c>
    </row>
    <row r="1717" spans="10:15" x14ac:dyDescent="0.25">
      <c r="J1717" s="38">
        <v>9</v>
      </c>
      <c r="K1717" s="293">
        <v>5168.868789365366</v>
      </c>
      <c r="L1717" s="15">
        <v>0.42155527783477265</v>
      </c>
      <c r="M1717" s="15">
        <v>-7.5233316545733758E-2</v>
      </c>
      <c r="N1717" s="15">
        <v>-1.3463219612890389</v>
      </c>
      <c r="O1717" s="16">
        <v>0</v>
      </c>
    </row>
    <row r="1718" spans="10:15" x14ac:dyDescent="0.25">
      <c r="J1718" s="38">
        <v>9</v>
      </c>
      <c r="K1718" s="293">
        <v>1550.9984807256722</v>
      </c>
      <c r="L1718" s="15">
        <v>1.4446956443917898E-16</v>
      </c>
      <c r="M1718" s="15">
        <v>-0.27027101893659328</v>
      </c>
      <c r="N1718" s="15">
        <v>-0.729728981063407</v>
      </c>
      <c r="O1718" s="16">
        <v>0</v>
      </c>
    </row>
    <row r="1719" spans="10:15" x14ac:dyDescent="0.25">
      <c r="J1719" s="38">
        <v>9</v>
      </c>
      <c r="K1719" s="293">
        <v>2008.0539706715601</v>
      </c>
      <c r="L1719" s="15">
        <v>1.8011883164477344E-2</v>
      </c>
      <c r="M1719" s="15">
        <v>-0.20662982851023792</v>
      </c>
      <c r="N1719" s="15">
        <v>-0.8113820546542394</v>
      </c>
      <c r="O1719" s="16">
        <v>0</v>
      </c>
    </row>
    <row r="1720" spans="10:15" x14ac:dyDescent="0.25">
      <c r="J1720" s="38">
        <v>9</v>
      </c>
      <c r="K1720" s="293">
        <v>1559.0242424506059</v>
      </c>
      <c r="L1720" s="15">
        <v>1.5746935437564707E-2</v>
      </c>
      <c r="M1720" s="15">
        <v>-0.37938151953576993</v>
      </c>
      <c r="N1720" s="15">
        <v>-0.63636541590179485</v>
      </c>
      <c r="O1720" s="16">
        <v>0</v>
      </c>
    </row>
    <row r="1721" spans="10:15" x14ac:dyDescent="0.25">
      <c r="J1721" s="38">
        <v>9</v>
      </c>
      <c r="K1721" s="293">
        <v>1561.3492890386287</v>
      </c>
      <c r="L1721" s="15">
        <v>1.6072583613369426E-2</v>
      </c>
      <c r="M1721" s="15">
        <v>-0.38032785457143042</v>
      </c>
      <c r="N1721" s="15">
        <v>-0.63574472904193891</v>
      </c>
      <c r="O1721" s="16">
        <v>0</v>
      </c>
    </row>
    <row r="1722" spans="10:15" x14ac:dyDescent="0.25">
      <c r="J1722" s="38">
        <v>9</v>
      </c>
      <c r="K1722" s="293">
        <v>2049.5142066736089</v>
      </c>
      <c r="L1722" s="15">
        <v>0.11500862564692352</v>
      </c>
      <c r="M1722" s="15">
        <v>0.59477643255676604</v>
      </c>
      <c r="N1722" s="15">
        <v>0.29021494179631041</v>
      </c>
      <c r="O1722" s="16">
        <v>0</v>
      </c>
    </row>
    <row r="1723" spans="10:15" x14ac:dyDescent="0.25">
      <c r="J1723" s="38">
        <v>9</v>
      </c>
      <c r="K1723" s="293">
        <v>1561.4370469594005</v>
      </c>
      <c r="L1723" s="15">
        <v>1.6204913748039725E-2</v>
      </c>
      <c r="M1723" s="15">
        <v>-0.38020996689318692</v>
      </c>
      <c r="N1723" s="15">
        <v>-0.63599494685485281</v>
      </c>
      <c r="O1723" s="16">
        <v>0</v>
      </c>
    </row>
    <row r="1724" spans="10:15" x14ac:dyDescent="0.25">
      <c r="J1724" s="38">
        <v>9</v>
      </c>
      <c r="K1724" s="293">
        <v>1700.6265920014719</v>
      </c>
      <c r="L1724" s="15">
        <v>1.8696962031138607E-2</v>
      </c>
      <c r="M1724" s="15">
        <v>-0.25228020145804109</v>
      </c>
      <c r="N1724" s="15">
        <v>-0.7664167605730976</v>
      </c>
      <c r="O1724" s="16">
        <v>0</v>
      </c>
    </row>
    <row r="1725" spans="10:15" x14ac:dyDescent="0.25">
      <c r="J1725" s="38">
        <v>9</v>
      </c>
      <c r="K1725" s="293">
        <v>10111.046523659426</v>
      </c>
      <c r="L1725" s="15">
        <v>7.7986529599432816E-3</v>
      </c>
      <c r="M1725" s="15">
        <v>1.9161309483890127E-2</v>
      </c>
      <c r="N1725" s="15">
        <v>0.97304003755616653</v>
      </c>
      <c r="O1725" s="16">
        <v>0</v>
      </c>
    </row>
    <row r="1726" spans="10:15" x14ac:dyDescent="0.25">
      <c r="J1726" s="38">
        <v>9</v>
      </c>
      <c r="K1726" s="293">
        <v>1813.581509068782</v>
      </c>
      <c r="L1726" s="15">
        <v>2.0258744984188892E-2</v>
      </c>
      <c r="M1726" s="15">
        <v>-0.43469792720536848</v>
      </c>
      <c r="N1726" s="15">
        <v>-0.58556081777882041</v>
      </c>
      <c r="O1726" s="16">
        <v>0</v>
      </c>
    </row>
    <row r="1727" spans="10:15" x14ac:dyDescent="0.25">
      <c r="J1727" s="38">
        <v>9</v>
      </c>
      <c r="K1727" s="293">
        <v>1821.5714502914514</v>
      </c>
      <c r="L1727" s="15">
        <v>2.0476376147351438E-2</v>
      </c>
      <c r="M1727" s="15">
        <v>-0.43633563600605224</v>
      </c>
      <c r="N1727" s="15">
        <v>-0.58414074014129924</v>
      </c>
      <c r="O1727" s="16">
        <v>0</v>
      </c>
    </row>
    <row r="1728" spans="10:15" x14ac:dyDescent="0.25">
      <c r="J1728" s="38">
        <v>9</v>
      </c>
      <c r="K1728" s="293">
        <v>3253.7925164248559</v>
      </c>
      <c r="L1728" s="15">
        <v>0.35715507801806728</v>
      </c>
      <c r="M1728" s="15">
        <v>-0.39436764303312344</v>
      </c>
      <c r="N1728" s="15">
        <v>-0.96278743498494379</v>
      </c>
      <c r="O1728" s="16">
        <v>0</v>
      </c>
    </row>
    <row r="1729" spans="10:15" x14ac:dyDescent="0.25">
      <c r="J1729" s="38">
        <v>9</v>
      </c>
      <c r="K1729" s="293">
        <v>3258.1841895642042</v>
      </c>
      <c r="L1729" s="15">
        <v>0.35802384541592436</v>
      </c>
      <c r="M1729" s="15">
        <v>-0.39442579142113199</v>
      </c>
      <c r="N1729" s="15">
        <v>-0.96359805399479237</v>
      </c>
      <c r="O1729" s="16">
        <v>0</v>
      </c>
    </row>
    <row r="1730" spans="10:15" x14ac:dyDescent="0.25">
      <c r="J1730" s="38">
        <v>9</v>
      </c>
      <c r="K1730" s="293">
        <v>3260.7882118995271</v>
      </c>
      <c r="L1730" s="15">
        <v>0.35828008417010587</v>
      </c>
      <c r="M1730" s="15">
        <v>-0.39427951846470982</v>
      </c>
      <c r="N1730" s="15">
        <v>-0.96400056570539605</v>
      </c>
      <c r="O1730" s="16">
        <v>0</v>
      </c>
    </row>
    <row r="1731" spans="10:15" x14ac:dyDescent="0.25">
      <c r="J1731" s="38">
        <v>9</v>
      </c>
      <c r="K1731" s="293">
        <v>10105.930334108994</v>
      </c>
      <c r="L1731" s="15">
        <v>8.2162659082421208E-3</v>
      </c>
      <c r="M1731" s="15">
        <v>1.9152134984247365E-2</v>
      </c>
      <c r="N1731" s="15">
        <v>0.97263159910751051</v>
      </c>
      <c r="O1731" s="16">
        <v>0</v>
      </c>
    </row>
    <row r="1732" spans="10:15" x14ac:dyDescent="0.25">
      <c r="J1732" s="38">
        <v>9</v>
      </c>
      <c r="K1732" s="293">
        <v>1827.2758357802995</v>
      </c>
      <c r="L1732" s="15">
        <v>2.1543137920349415E-2</v>
      </c>
      <c r="M1732" s="15">
        <v>-0.43648217280744472</v>
      </c>
      <c r="N1732" s="15">
        <v>-0.58506096511290473</v>
      </c>
      <c r="O1732" s="16">
        <v>0</v>
      </c>
    </row>
    <row r="1733" spans="10:15" x14ac:dyDescent="0.25">
      <c r="J1733" s="38">
        <v>9</v>
      </c>
      <c r="K1733" s="293">
        <v>6985.2908182271849</v>
      </c>
      <c r="L1733" s="15">
        <v>0.61713209297748661</v>
      </c>
      <c r="M1733" s="15">
        <v>0.95009524077289109</v>
      </c>
      <c r="N1733" s="15">
        <v>-0.5672273337503777</v>
      </c>
      <c r="O1733" s="16">
        <v>0</v>
      </c>
    </row>
    <row r="1734" spans="10:15" x14ac:dyDescent="0.25">
      <c r="J1734" s="38">
        <v>9</v>
      </c>
      <c r="K1734" s="293">
        <v>5811.5818770879432</v>
      </c>
      <c r="L1734" s="15">
        <v>0.53581918624315383</v>
      </c>
      <c r="M1734" s="15">
        <v>-0.14359716840624942</v>
      </c>
      <c r="N1734" s="15">
        <v>0.60777798216309542</v>
      </c>
      <c r="O1734" s="16">
        <v>0</v>
      </c>
    </row>
    <row r="1735" spans="10:15" x14ac:dyDescent="0.25">
      <c r="J1735" s="38">
        <v>9</v>
      </c>
      <c r="K1735" s="293">
        <v>5798.6076849308583</v>
      </c>
      <c r="L1735" s="15">
        <v>0.53513923091494608</v>
      </c>
      <c r="M1735" s="15">
        <v>-0.14207236218980868</v>
      </c>
      <c r="N1735" s="15">
        <v>0.6069331312748627</v>
      </c>
      <c r="O1735" s="16">
        <v>0</v>
      </c>
    </row>
    <row r="1736" spans="10:15" x14ac:dyDescent="0.25">
      <c r="J1736" s="38">
        <v>9</v>
      </c>
      <c r="K1736" s="293">
        <v>60628.708356015261</v>
      </c>
      <c r="L1736" s="15">
        <v>6.2261839956450755</v>
      </c>
      <c r="M1736" s="15">
        <v>3.1777354382144809</v>
      </c>
      <c r="N1736" s="15">
        <v>-10.403919433859556</v>
      </c>
      <c r="O1736" s="16">
        <v>0</v>
      </c>
    </row>
    <row r="1737" spans="10:15" x14ac:dyDescent="0.25">
      <c r="J1737" s="38">
        <v>9</v>
      </c>
      <c r="K1737" s="293">
        <v>69061.912434190162</v>
      </c>
      <c r="L1737" s="15">
        <v>7.0919789408485618</v>
      </c>
      <c r="M1737" s="15">
        <v>3.6930938371012707</v>
      </c>
      <c r="N1737" s="15">
        <v>-11.785072777949832</v>
      </c>
      <c r="O1737" s="16">
        <v>0</v>
      </c>
    </row>
    <row r="1738" spans="10:15" x14ac:dyDescent="0.25">
      <c r="J1738" s="38">
        <v>9</v>
      </c>
      <c r="K1738" s="293">
        <v>7104.4982899628258</v>
      </c>
      <c r="L1738" s="15">
        <v>0.68327137546468408</v>
      </c>
      <c r="M1738" s="15">
        <v>-0.35018587360594799</v>
      </c>
      <c r="N1738" s="15">
        <v>0.66691449814126402</v>
      </c>
      <c r="O1738" s="16">
        <v>0</v>
      </c>
    </row>
    <row r="1739" spans="10:15" x14ac:dyDescent="0.25">
      <c r="J1739" s="38">
        <v>9</v>
      </c>
      <c r="K1739" s="293">
        <v>5340.3110995836632</v>
      </c>
      <c r="L1739" s="15">
        <v>0.65953462051496226</v>
      </c>
      <c r="M1739" s="15">
        <v>-0.48437731578167303</v>
      </c>
      <c r="N1739" s="15">
        <v>-1.1751573047332891</v>
      </c>
      <c r="O1739" s="16">
        <v>0</v>
      </c>
    </row>
    <row r="1740" spans="10:15" x14ac:dyDescent="0.25">
      <c r="J1740" s="38">
        <v>9</v>
      </c>
      <c r="K1740" s="293">
        <v>14297.999309022027</v>
      </c>
      <c r="L1740" s="15">
        <v>-1.2457498898009269</v>
      </c>
      <c r="M1740" s="15">
        <v>2.3107971264847094</v>
      </c>
      <c r="N1740" s="15">
        <v>-6.5047236683782275E-2</v>
      </c>
      <c r="O1740" s="16">
        <v>0</v>
      </c>
    </row>
    <row r="1741" spans="10:15" x14ac:dyDescent="0.25">
      <c r="J1741" s="38">
        <v>9</v>
      </c>
      <c r="K1741" s="293">
        <v>22207.740094240638</v>
      </c>
      <c r="L1741" s="15">
        <v>-2.0389171865163394</v>
      </c>
      <c r="M1741" s="15">
        <v>1.0931150918560064</v>
      </c>
      <c r="N1741" s="15">
        <v>1.9458020946603332</v>
      </c>
      <c r="O1741" s="16">
        <v>0</v>
      </c>
    </row>
    <row r="1742" spans="10:15" x14ac:dyDescent="0.25">
      <c r="J1742" s="38">
        <v>9</v>
      </c>
      <c r="K1742" s="293">
        <v>22389.670757275577</v>
      </c>
      <c r="L1742" s="15">
        <v>-2.0583007943988152</v>
      </c>
      <c r="M1742" s="15">
        <v>1.0983092577275961</v>
      </c>
      <c r="N1742" s="15">
        <v>1.9599915366712191</v>
      </c>
      <c r="O1742" s="16">
        <v>0</v>
      </c>
    </row>
    <row r="1743" spans="10:15" x14ac:dyDescent="0.25">
      <c r="J1743" s="38">
        <v>9</v>
      </c>
      <c r="K1743" s="293">
        <v>22407.689760717654</v>
      </c>
      <c r="L1743" s="15">
        <v>-2.0603499720869345</v>
      </c>
      <c r="M1743" s="15">
        <v>1.0991972587444896</v>
      </c>
      <c r="N1743" s="15">
        <v>1.9611527133424451</v>
      </c>
      <c r="O1743" s="16">
        <v>0</v>
      </c>
    </row>
    <row r="1744" spans="10:15" x14ac:dyDescent="0.25">
      <c r="J1744" s="38">
        <v>9</v>
      </c>
      <c r="K1744" s="293">
        <v>15543.360702063674</v>
      </c>
      <c r="L1744" s="15">
        <v>-1.3874442600850356</v>
      </c>
      <c r="M1744" s="15">
        <v>2.484794669708597</v>
      </c>
      <c r="N1744" s="15">
        <v>-9.7350409623561132E-2</v>
      </c>
      <c r="O1744" s="16">
        <v>0</v>
      </c>
    </row>
    <row r="1745" spans="10:15" x14ac:dyDescent="0.25">
      <c r="J1745" s="38">
        <v>9</v>
      </c>
      <c r="K1745" s="293">
        <v>15734.768801680011</v>
      </c>
      <c r="L1745" s="15">
        <v>-1.4083869274182967</v>
      </c>
      <c r="M1745" s="15">
        <v>2.5115500721879513</v>
      </c>
      <c r="N1745" s="15">
        <v>-0.10316314476965482</v>
      </c>
      <c r="O1745" s="16">
        <v>0</v>
      </c>
    </row>
    <row r="1746" spans="10:15" x14ac:dyDescent="0.25">
      <c r="J1746" s="38">
        <v>9</v>
      </c>
      <c r="K1746" s="293">
        <v>15828.033115905666</v>
      </c>
      <c r="L1746" s="15">
        <v>-1.4186362796102143</v>
      </c>
      <c r="M1746" s="15">
        <v>2.5245332347426515</v>
      </c>
      <c r="N1746" s="15">
        <v>-0.10589695513243719</v>
      </c>
      <c r="O1746" s="16">
        <v>0</v>
      </c>
    </row>
    <row r="1747" spans="10:15" x14ac:dyDescent="0.25">
      <c r="J1747" s="38">
        <v>9</v>
      </c>
      <c r="K1747" s="293">
        <v>15973.261491304056</v>
      </c>
      <c r="L1747" s="15">
        <v>-1.4346371693209834</v>
      </c>
      <c r="M1747" s="15">
        <v>2.5447191310721662</v>
      </c>
      <c r="N1747" s="15">
        <v>-0.11008196175118279</v>
      </c>
      <c r="O1747" s="16">
        <v>0</v>
      </c>
    </row>
    <row r="1748" spans="10:15" x14ac:dyDescent="0.25">
      <c r="J1748" s="38">
        <v>9</v>
      </c>
      <c r="K1748" s="293">
        <v>2146.045503781666</v>
      </c>
      <c r="L1748" s="15">
        <v>-0.26318583607306695</v>
      </c>
      <c r="M1748" s="15">
        <v>-6.4991798653979374E-2</v>
      </c>
      <c r="N1748" s="15">
        <v>-0.67182236527295369</v>
      </c>
      <c r="O1748" s="16">
        <v>0</v>
      </c>
    </row>
    <row r="1749" spans="10:15" x14ac:dyDescent="0.25">
      <c r="J1749" s="38">
        <v>9</v>
      </c>
      <c r="K1749" s="293">
        <v>20129.449151828576</v>
      </c>
      <c r="L1749" s="15">
        <v>-1.8944965719387494</v>
      </c>
      <c r="M1749" s="15">
        <v>3.1202264036521061</v>
      </c>
      <c r="N1749" s="15">
        <v>-0.22572983171335678</v>
      </c>
      <c r="O1749" s="16">
        <v>0</v>
      </c>
    </row>
    <row r="1750" spans="10:15" x14ac:dyDescent="0.25">
      <c r="J1750" s="38">
        <v>9</v>
      </c>
      <c r="K1750" s="293">
        <v>41305.933267284679</v>
      </c>
      <c r="L1750" s="15">
        <v>-4.2579435284127083</v>
      </c>
      <c r="M1750" s="15">
        <v>2.0734555233175285</v>
      </c>
      <c r="N1750" s="15">
        <v>3.1844880050951803</v>
      </c>
      <c r="O1750" s="16">
        <v>0</v>
      </c>
    </row>
    <row r="1751" spans="10:15" x14ac:dyDescent="0.25">
      <c r="J1751" s="38">
        <v>9</v>
      </c>
      <c r="K1751" s="293">
        <v>41606.184332454191</v>
      </c>
      <c r="L1751" s="15">
        <v>-4.2926081687932127</v>
      </c>
      <c r="M1751" s="15">
        <v>2.0885309002779948</v>
      </c>
      <c r="N1751" s="15">
        <v>3.2040772685152175</v>
      </c>
      <c r="O1751" s="16">
        <v>0</v>
      </c>
    </row>
    <row r="1752" spans="10:15" x14ac:dyDescent="0.25">
      <c r="J1752" s="38">
        <v>9</v>
      </c>
      <c r="K1752" s="293">
        <v>1200.5261985402269</v>
      </c>
      <c r="L1752" s="15">
        <v>-0.19797062643743457</v>
      </c>
      <c r="M1752" s="15">
        <v>-0.20696908191496224</v>
      </c>
      <c r="N1752" s="15">
        <v>-0.59506029164760332</v>
      </c>
      <c r="O1752" s="16">
        <v>0</v>
      </c>
    </row>
    <row r="1753" spans="10:15" x14ac:dyDescent="0.25">
      <c r="J1753" s="38">
        <v>9</v>
      </c>
      <c r="K1753" s="293">
        <v>1085.8971123370443</v>
      </c>
      <c r="L1753" s="15">
        <v>-0.19177837586418925</v>
      </c>
      <c r="M1753" s="15">
        <v>-0.2818585415235651</v>
      </c>
      <c r="N1753" s="15">
        <v>-0.52636308261224563</v>
      </c>
      <c r="O1753" s="16">
        <v>0</v>
      </c>
    </row>
    <row r="1754" spans="10:15" x14ac:dyDescent="0.25">
      <c r="J1754" s="38">
        <v>9</v>
      </c>
      <c r="K1754" s="293">
        <v>1105.3199925871545</v>
      </c>
      <c r="L1754" s="15">
        <v>-0.21104941659479531</v>
      </c>
      <c r="M1754" s="15">
        <v>-0.21297533090515125</v>
      </c>
      <c r="N1754" s="15">
        <v>-0.57597525250005355</v>
      </c>
      <c r="O1754" s="16">
        <v>0</v>
      </c>
    </row>
    <row r="1755" spans="10:15" x14ac:dyDescent="0.25">
      <c r="J1755" s="38">
        <v>9</v>
      </c>
      <c r="K1755" s="293">
        <v>1101.6555212106325</v>
      </c>
      <c r="L1755" s="15">
        <v>-0.21271544655420402</v>
      </c>
      <c r="M1755" s="15">
        <v>-0.21271544655420402</v>
      </c>
      <c r="N1755" s="15">
        <v>-0.57456910689159202</v>
      </c>
      <c r="O1755" s="16">
        <v>0</v>
      </c>
    </row>
    <row r="1756" spans="10:15" x14ac:dyDescent="0.25">
      <c r="J1756" s="38">
        <v>9</v>
      </c>
      <c r="K1756" s="293">
        <v>20769.990075284772</v>
      </c>
      <c r="L1756" s="15">
        <v>-2.7757193183240636</v>
      </c>
      <c r="M1756" s="15">
        <v>0.81364782460971707</v>
      </c>
      <c r="N1756" s="15">
        <v>0.96207149371434675</v>
      </c>
      <c r="O1756" s="16">
        <v>0</v>
      </c>
    </row>
    <row r="1757" spans="10:15" x14ac:dyDescent="0.25">
      <c r="J1757" s="38">
        <v>9</v>
      </c>
      <c r="K1757" s="293">
        <v>20484.486833054067</v>
      </c>
      <c r="L1757" s="15">
        <v>-2.7426580827233447</v>
      </c>
      <c r="M1757" s="15">
        <v>0.7990122585765943</v>
      </c>
      <c r="N1757" s="15">
        <v>0.94364582414675036</v>
      </c>
      <c r="O1757" s="16">
        <v>0</v>
      </c>
    </row>
    <row r="1758" spans="10:15" x14ac:dyDescent="0.25">
      <c r="J1758" s="38">
        <v>9</v>
      </c>
      <c r="K1758" s="293">
        <v>20481.124470936797</v>
      </c>
      <c r="L1758" s="15">
        <v>-2.7423814898419869</v>
      </c>
      <c r="M1758" s="15">
        <v>0.79888544018058705</v>
      </c>
      <c r="N1758" s="15">
        <v>0.94349604966139966</v>
      </c>
      <c r="O1758" s="16">
        <v>0</v>
      </c>
    </row>
    <row r="1759" spans="10:15" x14ac:dyDescent="0.25">
      <c r="J1759" s="38">
        <v>9</v>
      </c>
      <c r="K1759" s="293">
        <v>1068.7059014843981</v>
      </c>
      <c r="L1759" s="15">
        <v>-0.26060729959564694</v>
      </c>
      <c r="M1759" s="15">
        <v>-0.19648295106079636</v>
      </c>
      <c r="N1759" s="15">
        <v>-0.54290974934355685</v>
      </c>
      <c r="O1759" s="16">
        <v>0</v>
      </c>
    </row>
    <row r="1760" spans="10:15" x14ac:dyDescent="0.25">
      <c r="J1760" s="38">
        <v>9</v>
      </c>
      <c r="K1760" s="293">
        <v>1068.6974668992416</v>
      </c>
      <c r="L1760" s="15">
        <v>-0.26060591578986492</v>
      </c>
      <c r="M1760" s="15">
        <v>-0.19648456271422238</v>
      </c>
      <c r="N1760" s="15">
        <v>-0.54290952149591265</v>
      </c>
      <c r="O1760" s="16">
        <v>0</v>
      </c>
    </row>
    <row r="1761" spans="10:15" x14ac:dyDescent="0.25">
      <c r="J1761" s="38">
        <v>9</v>
      </c>
      <c r="K1761" s="293">
        <v>1075.1307065401852</v>
      </c>
      <c r="L1761" s="15">
        <v>-0.26289715682894788</v>
      </c>
      <c r="M1761" s="15">
        <v>-0.19532043406907146</v>
      </c>
      <c r="N1761" s="15">
        <v>-0.54178240910198061</v>
      </c>
      <c r="O1761" s="16">
        <v>0</v>
      </c>
    </row>
    <row r="1762" spans="10:15" x14ac:dyDescent="0.25">
      <c r="J1762" s="38">
        <v>9</v>
      </c>
      <c r="K1762" s="293">
        <v>968.4721858377992</v>
      </c>
      <c r="L1762" s="15">
        <v>-0.25324720600832723</v>
      </c>
      <c r="M1762" s="15">
        <v>-0.25337296053549019</v>
      </c>
      <c r="N1762" s="15">
        <v>-0.49337983345618269</v>
      </c>
      <c r="O1762" s="16">
        <v>0</v>
      </c>
    </row>
    <row r="1763" spans="10:15" x14ac:dyDescent="0.25">
      <c r="J1763" s="38">
        <v>9</v>
      </c>
      <c r="K1763" s="293">
        <v>1357.6862978156607</v>
      </c>
      <c r="L1763" s="15">
        <v>-0.31763643062730568</v>
      </c>
      <c r="M1763" s="15">
        <v>-0.15185080696756248</v>
      </c>
      <c r="N1763" s="15">
        <v>-0.53051276240513179</v>
      </c>
      <c r="O1763" s="16">
        <v>0</v>
      </c>
    </row>
    <row r="1764" spans="10:15" x14ac:dyDescent="0.25">
      <c r="J1764" s="38">
        <v>9</v>
      </c>
      <c r="K1764" s="293">
        <v>1226.0376951328221</v>
      </c>
      <c r="L1764" s="15">
        <v>-0.30633481904082727</v>
      </c>
      <c r="M1764" s="15">
        <v>-0.16973150294170083</v>
      </c>
      <c r="N1764" s="15">
        <v>-0.52393367801747193</v>
      </c>
      <c r="O1764" s="16">
        <v>0</v>
      </c>
    </row>
    <row r="1765" spans="10:15" x14ac:dyDescent="0.25">
      <c r="J1765" s="38">
        <v>9</v>
      </c>
      <c r="K1765" s="293">
        <v>1226.1420867208672</v>
      </c>
      <c r="L1765" s="15">
        <v>-0.30637854799600622</v>
      </c>
      <c r="M1765" s="15">
        <v>-0.16971188132933959</v>
      </c>
      <c r="N1765" s="15">
        <v>-0.52390957067465405</v>
      </c>
      <c r="O1765" s="16">
        <v>0</v>
      </c>
    </row>
    <row r="1766" spans="10:15" x14ac:dyDescent="0.25">
      <c r="J1766" s="38">
        <v>9</v>
      </c>
      <c r="K1766" s="293">
        <v>1225.325947634904</v>
      </c>
      <c r="L1766" s="15">
        <v>-0.30645184281348359</v>
      </c>
      <c r="M1766" s="15">
        <v>-0.1698230739406103</v>
      </c>
      <c r="N1766" s="15">
        <v>-0.52372508324590616</v>
      </c>
      <c r="O1766" s="16">
        <v>0</v>
      </c>
    </row>
    <row r="1767" spans="10:15" x14ac:dyDescent="0.25">
      <c r="J1767" s="38">
        <v>9</v>
      </c>
      <c r="K1767" s="293">
        <v>3590.5764659193678</v>
      </c>
      <c r="L1767" s="15">
        <v>-0.71359842299409937</v>
      </c>
      <c r="M1767" s="15">
        <v>0.17240369789667492</v>
      </c>
      <c r="N1767" s="15">
        <v>-0.45880527490257567</v>
      </c>
      <c r="O1767" s="16">
        <v>0</v>
      </c>
    </row>
    <row r="1768" spans="10:15" x14ac:dyDescent="0.25">
      <c r="J1768" s="38">
        <v>9</v>
      </c>
      <c r="K1768" s="293">
        <v>1400.6730129019943</v>
      </c>
      <c r="L1768" s="15">
        <v>-0.34388400776633937</v>
      </c>
      <c r="M1768" s="15">
        <v>-0.14294161742863395</v>
      </c>
      <c r="N1768" s="15">
        <v>-0.5131743748050267</v>
      </c>
      <c r="O1768" s="16">
        <v>0</v>
      </c>
    </row>
    <row r="1769" spans="10:15" x14ac:dyDescent="0.25">
      <c r="J1769" s="38">
        <v>9</v>
      </c>
      <c r="K1769" s="293">
        <v>1399.026500490032</v>
      </c>
      <c r="L1769" s="15">
        <v>-0.34365346682049946</v>
      </c>
      <c r="M1769" s="15">
        <v>-0.14313273040802907</v>
      </c>
      <c r="N1769" s="15">
        <v>-0.51321380277147144</v>
      </c>
      <c r="O1769" s="16">
        <v>0</v>
      </c>
    </row>
    <row r="1770" spans="10:15" x14ac:dyDescent="0.25">
      <c r="J1770" s="38">
        <v>9</v>
      </c>
      <c r="K1770" s="293">
        <v>3464.3991008252397</v>
      </c>
      <c r="L1770" s="15">
        <v>-0.69950951243837445</v>
      </c>
      <c r="M1770" s="15">
        <v>0.15479145626669435</v>
      </c>
      <c r="N1770" s="15">
        <v>-0.45528194382831988</v>
      </c>
      <c r="O1770" s="16">
        <v>0</v>
      </c>
    </row>
    <row r="1771" spans="10:15" x14ac:dyDescent="0.25">
      <c r="J1771" s="38">
        <v>9</v>
      </c>
      <c r="K1771" s="293">
        <v>3411.9400124165763</v>
      </c>
      <c r="L1771" s="15">
        <v>-0.69166847741735216</v>
      </c>
      <c r="M1771" s="15">
        <v>0.14744684153344717</v>
      </c>
      <c r="N1771" s="15">
        <v>-0.45577836411609501</v>
      </c>
      <c r="O1771" s="16">
        <v>0</v>
      </c>
    </row>
    <row r="1772" spans="10:15" x14ac:dyDescent="0.25">
      <c r="J1772" s="38">
        <v>9</v>
      </c>
      <c r="K1772" s="293">
        <v>1640.3937679178032</v>
      </c>
      <c r="L1772" s="15">
        <v>-0.40923041510013047</v>
      </c>
      <c r="M1772" s="15">
        <v>-0.32769264036048351</v>
      </c>
      <c r="N1772" s="15">
        <v>-0.26307694453938602</v>
      </c>
      <c r="O1772" s="16">
        <v>0</v>
      </c>
    </row>
    <row r="1773" spans="10:15" x14ac:dyDescent="0.25">
      <c r="J1773" s="38">
        <v>9</v>
      </c>
      <c r="K1773" s="293">
        <v>1229.8047046073784</v>
      </c>
      <c r="L1773" s="15">
        <v>-0.33727496615089736</v>
      </c>
      <c r="M1773" s="15">
        <v>-0.16743744184361994</v>
      </c>
      <c r="N1773" s="15">
        <v>-0.49528759200548272</v>
      </c>
      <c r="O1773" s="16">
        <v>0</v>
      </c>
    </row>
    <row r="1774" spans="10:15" x14ac:dyDescent="0.25">
      <c r="J1774" s="38">
        <v>9</v>
      </c>
      <c r="K1774" s="293">
        <v>1219.4834229180196</v>
      </c>
      <c r="L1774" s="15">
        <v>-0.33821282005223091</v>
      </c>
      <c r="M1774" s="15">
        <v>-0.16891158060549114</v>
      </c>
      <c r="N1774" s="15">
        <v>-0.49287559934227793</v>
      </c>
      <c r="O1774" s="16">
        <v>0</v>
      </c>
    </row>
    <row r="1775" spans="10:15" x14ac:dyDescent="0.25">
      <c r="J1775" s="38">
        <v>9</v>
      </c>
      <c r="K1775" s="293">
        <v>1109.9504611904945</v>
      </c>
      <c r="L1775" s="15">
        <v>-0.32593975703197842</v>
      </c>
      <c r="M1775" s="15">
        <v>-0.1858030955791993</v>
      </c>
      <c r="N1775" s="15">
        <v>-0.48825714738882242</v>
      </c>
      <c r="O1775" s="16">
        <v>0</v>
      </c>
    </row>
    <row r="1776" spans="10:15" x14ac:dyDescent="0.25">
      <c r="J1776" s="38">
        <v>9</v>
      </c>
      <c r="K1776" s="293">
        <v>969.55826923099301</v>
      </c>
      <c r="L1776" s="15">
        <v>-0.31684028888813903</v>
      </c>
      <c r="M1776" s="15">
        <v>-0.20861312051084846</v>
      </c>
      <c r="N1776" s="15">
        <v>-0.47454659060101256</v>
      </c>
      <c r="O1776" s="16">
        <v>0</v>
      </c>
    </row>
    <row r="1777" spans="10:15" x14ac:dyDescent="0.25">
      <c r="J1777" s="38">
        <v>9</v>
      </c>
      <c r="K1777" s="293">
        <v>942.78832212596683</v>
      </c>
      <c r="L1777" s="15">
        <v>-0.33004965345790449</v>
      </c>
      <c r="M1777" s="15">
        <v>-0.21325857268184767</v>
      </c>
      <c r="N1777" s="15">
        <v>-0.4566917738602479</v>
      </c>
      <c r="O1777" s="16">
        <v>0</v>
      </c>
    </row>
    <row r="1778" spans="10:15" x14ac:dyDescent="0.25">
      <c r="J1778" s="38">
        <v>9</v>
      </c>
      <c r="K1778" s="293">
        <v>942.04265303514956</v>
      </c>
      <c r="L1778" s="15">
        <v>-0.33036292681614715</v>
      </c>
      <c r="M1778" s="15">
        <v>-0.21342544544890088</v>
      </c>
      <c r="N1778" s="15">
        <v>-0.45621162773495205</v>
      </c>
      <c r="O1778" s="16">
        <v>0</v>
      </c>
    </row>
    <row r="1779" spans="10:15" x14ac:dyDescent="0.25">
      <c r="J1779" s="38">
        <v>9</v>
      </c>
      <c r="K1779" s="293">
        <v>928.85528225089001</v>
      </c>
      <c r="L1779" s="15">
        <v>-0.33308356845491688</v>
      </c>
      <c r="M1779" s="15">
        <v>-0.21843927895310944</v>
      </c>
      <c r="N1779" s="15">
        <v>-0.44847715259197379</v>
      </c>
      <c r="O1779" s="16">
        <v>0</v>
      </c>
    </row>
    <row r="1780" spans="10:15" x14ac:dyDescent="0.25">
      <c r="J1780" s="38">
        <v>9</v>
      </c>
      <c r="K1780" s="293">
        <v>1842.6753491387619</v>
      </c>
      <c r="L1780" s="15">
        <v>-0.53924372251134589</v>
      </c>
      <c r="M1780" s="15">
        <v>-8.0428954423592491E-2</v>
      </c>
      <c r="N1780" s="15">
        <v>-0.38032732306506162</v>
      </c>
      <c r="O1780" s="16">
        <v>0</v>
      </c>
    </row>
    <row r="1781" spans="10:15" x14ac:dyDescent="0.25">
      <c r="J1781" s="38">
        <v>9</v>
      </c>
      <c r="K1781" s="293">
        <v>1821.0656709629031</v>
      </c>
      <c r="L1781" s="15">
        <v>-0.53491618171969824</v>
      </c>
      <c r="M1781" s="15">
        <v>-8.2637741142484122E-2</v>
      </c>
      <c r="N1781" s="15">
        <v>-0.38244607713781753</v>
      </c>
      <c r="O1781" s="16">
        <v>0</v>
      </c>
    </row>
    <row r="1782" spans="10:15" x14ac:dyDescent="0.25">
      <c r="J1782" s="38">
        <v>9</v>
      </c>
      <c r="K1782" s="293">
        <v>1833.0210491618009</v>
      </c>
      <c r="L1782" s="15">
        <v>-0.53819161033325658</v>
      </c>
      <c r="M1782" s="15">
        <v>-8.1796809052412753E-2</v>
      </c>
      <c r="N1782" s="15">
        <v>-0.38001158061433071</v>
      </c>
      <c r="O1782" s="16">
        <v>0</v>
      </c>
    </row>
    <row r="1783" spans="10:15" x14ac:dyDescent="0.25">
      <c r="J1783" s="38">
        <v>9</v>
      </c>
      <c r="K1783" s="293">
        <v>1814.0516890354968</v>
      </c>
      <c r="L1783" s="15">
        <v>-0.53452537661452559</v>
      </c>
      <c r="M1783" s="15">
        <v>-8.3720946323456918E-2</v>
      </c>
      <c r="N1783" s="15">
        <v>-0.38175367706201752</v>
      </c>
      <c r="O1783" s="16">
        <v>0</v>
      </c>
    </row>
    <row r="1784" spans="10:15" x14ac:dyDescent="0.25">
      <c r="J1784" s="38">
        <v>9</v>
      </c>
      <c r="K1784" s="293">
        <v>1711.0476971454457</v>
      </c>
      <c r="L1784" s="15">
        <v>-0.51405123185937851</v>
      </c>
      <c r="M1784" s="15">
        <v>-9.7378227617060539E-2</v>
      </c>
      <c r="N1784" s="15">
        <v>-0.38857054052356088</v>
      </c>
      <c r="O1784" s="16">
        <v>0</v>
      </c>
    </row>
    <row r="1785" spans="10:15" x14ac:dyDescent="0.25">
      <c r="J1785" s="38">
        <v>9</v>
      </c>
      <c r="K1785" s="293">
        <v>790.03648579467597</v>
      </c>
      <c r="L1785" s="15">
        <v>-0.31578629129782815</v>
      </c>
      <c r="M1785" s="15">
        <v>-0.34899385672132738</v>
      </c>
      <c r="N1785" s="15">
        <v>-0.33521985198084464</v>
      </c>
      <c r="O1785" s="16">
        <v>0</v>
      </c>
    </row>
    <row r="1786" spans="10:15" x14ac:dyDescent="0.25">
      <c r="J1786" s="38">
        <v>9</v>
      </c>
      <c r="K1786" s="293">
        <v>1663.9208775339107</v>
      </c>
      <c r="L1786" s="15">
        <v>-0.50718920673997214</v>
      </c>
      <c r="M1786" s="15">
        <v>-0.10419140202858235</v>
      </c>
      <c r="N1786" s="15">
        <v>-0.3886193912314454</v>
      </c>
      <c r="O1786" s="16">
        <v>0</v>
      </c>
    </row>
    <row r="1787" spans="10:15" x14ac:dyDescent="0.25">
      <c r="J1787" s="38">
        <v>9</v>
      </c>
      <c r="K1787" s="293">
        <v>770.34290936555601</v>
      </c>
      <c r="L1787" s="15">
        <v>-0.31765614088847899</v>
      </c>
      <c r="M1787" s="15">
        <v>-0.32596224391479983</v>
      </c>
      <c r="N1787" s="15">
        <v>-0.35638161519672118</v>
      </c>
      <c r="O1787" s="16">
        <v>0</v>
      </c>
    </row>
    <row r="1788" spans="10:15" x14ac:dyDescent="0.25">
      <c r="J1788" s="38">
        <v>9</v>
      </c>
      <c r="K1788" s="293">
        <v>767.02483468972537</v>
      </c>
      <c r="L1788" s="15">
        <v>-0.31848834024571565</v>
      </c>
      <c r="M1788" s="15">
        <v>-0.32793548008451368</v>
      </c>
      <c r="N1788" s="15">
        <v>-0.35357617966977073</v>
      </c>
      <c r="O1788" s="16">
        <v>0</v>
      </c>
    </row>
    <row r="1789" spans="10:15" x14ac:dyDescent="0.25">
      <c r="J1789" s="38">
        <v>9</v>
      </c>
      <c r="K1789" s="293">
        <v>767.26135576708657</v>
      </c>
      <c r="L1789" s="15">
        <v>-0.31863734707371372</v>
      </c>
      <c r="M1789" s="15">
        <v>-0.3271546614396883</v>
      </c>
      <c r="N1789" s="15">
        <v>-0.35420799148659809</v>
      </c>
      <c r="O1789" s="16">
        <v>0</v>
      </c>
    </row>
    <row r="1790" spans="10:15" x14ac:dyDescent="0.25">
      <c r="J1790" s="38">
        <v>9</v>
      </c>
      <c r="K1790" s="293">
        <v>1022.606910082241</v>
      </c>
      <c r="L1790" s="15">
        <v>-0.37927203458463082</v>
      </c>
      <c r="M1790" s="15">
        <v>-0.19690540555954783</v>
      </c>
      <c r="N1790" s="15">
        <v>-0.42382255985582129</v>
      </c>
      <c r="O1790" s="16">
        <v>0</v>
      </c>
    </row>
    <row r="1791" spans="10:15" x14ac:dyDescent="0.25">
      <c r="J1791" s="38">
        <v>9</v>
      </c>
      <c r="K1791" s="293">
        <v>797.67251155008228</v>
      </c>
      <c r="L1791" s="15">
        <v>-0.33243358516340127</v>
      </c>
      <c r="M1791" s="15">
        <v>-0.33998948139708524</v>
      </c>
      <c r="N1791" s="15">
        <v>-0.32757693343951355</v>
      </c>
      <c r="O1791" s="16">
        <v>0</v>
      </c>
    </row>
    <row r="1792" spans="10:15" x14ac:dyDescent="0.25">
      <c r="J1792" s="38">
        <v>9</v>
      </c>
      <c r="K1792" s="293">
        <v>751.79821847515086</v>
      </c>
      <c r="L1792" s="15">
        <v>-0.32160291102851918</v>
      </c>
      <c r="M1792" s="15">
        <v>-0.3396238383710235</v>
      </c>
      <c r="N1792" s="15">
        <v>-0.33877325060045727</v>
      </c>
      <c r="O1792" s="16">
        <v>0</v>
      </c>
    </row>
    <row r="1793" spans="10:15" x14ac:dyDescent="0.25">
      <c r="J1793" s="38">
        <v>9</v>
      </c>
      <c r="K1793" s="293">
        <v>751.26336506633641</v>
      </c>
      <c r="L1793" s="15">
        <v>-0.32266499691236095</v>
      </c>
      <c r="M1793" s="15">
        <v>-0.33695539608080793</v>
      </c>
      <c r="N1793" s="15">
        <v>-0.34037960700683118</v>
      </c>
      <c r="O1793" s="16">
        <v>0</v>
      </c>
    </row>
    <row r="1794" spans="10:15" x14ac:dyDescent="0.25">
      <c r="J1794" s="38">
        <v>9</v>
      </c>
      <c r="K1794" s="293">
        <v>751.24447020492994</v>
      </c>
      <c r="L1794" s="15">
        <v>-0.32269610649116293</v>
      </c>
      <c r="M1794" s="15">
        <v>-0.33688674623013187</v>
      </c>
      <c r="N1794" s="15">
        <v>-0.34041714727870509</v>
      </c>
      <c r="O1794" s="16">
        <v>0</v>
      </c>
    </row>
    <row r="1795" spans="10:15" x14ac:dyDescent="0.25">
      <c r="J1795" s="38">
        <v>9</v>
      </c>
      <c r="K1795" s="293">
        <v>750.88293882233768</v>
      </c>
      <c r="L1795" s="15">
        <v>-0.32289116638144721</v>
      </c>
      <c r="M1795" s="15">
        <v>-0.34328404024280745</v>
      </c>
      <c r="N1795" s="15">
        <v>-0.33382479337574533</v>
      </c>
      <c r="O1795" s="16">
        <v>0</v>
      </c>
    </row>
    <row r="1796" spans="10:15" x14ac:dyDescent="0.25">
      <c r="J1796" s="38">
        <v>9</v>
      </c>
      <c r="K1796" s="293">
        <v>752.71060079615279</v>
      </c>
      <c r="L1796" s="15">
        <v>-0.32341977496030744</v>
      </c>
      <c r="M1796" s="15">
        <v>-0.33266028517299834</v>
      </c>
      <c r="N1796" s="15">
        <v>-0.34391993986669428</v>
      </c>
      <c r="O1796" s="16">
        <v>0</v>
      </c>
    </row>
    <row r="1797" spans="10:15" x14ac:dyDescent="0.25">
      <c r="J1797" s="38">
        <v>9</v>
      </c>
      <c r="K1797" s="293">
        <v>751.2271459364116</v>
      </c>
      <c r="L1797" s="15">
        <v>-0.32343909046251546</v>
      </c>
      <c r="M1797" s="15">
        <v>-0.33464647983215728</v>
      </c>
      <c r="N1797" s="15">
        <v>-0.34191442970532726</v>
      </c>
      <c r="O1797" s="16">
        <v>0</v>
      </c>
    </row>
    <row r="1798" spans="10:15" x14ac:dyDescent="0.25">
      <c r="J1798" s="38">
        <v>9</v>
      </c>
      <c r="K1798" s="293">
        <v>748.62895374686275</v>
      </c>
      <c r="L1798" s="15">
        <v>-0.32338663798255052</v>
      </c>
      <c r="M1798" s="15">
        <v>-0.34154081510696788</v>
      </c>
      <c r="N1798" s="15">
        <v>-0.33507254691048166</v>
      </c>
      <c r="O1798" s="16">
        <v>0</v>
      </c>
    </row>
    <row r="1799" spans="10:15" x14ac:dyDescent="0.25">
      <c r="J1799" s="38">
        <v>9</v>
      </c>
      <c r="K1799" s="293">
        <v>771.37148991567244</v>
      </c>
      <c r="L1799" s="15">
        <v>-0.32951560253371159</v>
      </c>
      <c r="M1799" s="15">
        <v>-0.34096879493257681</v>
      </c>
      <c r="N1799" s="15">
        <v>-0.32951560253371159</v>
      </c>
      <c r="O1799" s="16">
        <v>0</v>
      </c>
    </row>
    <row r="1800" spans="10:15" x14ac:dyDescent="0.25">
      <c r="J1800" s="38">
        <v>9</v>
      </c>
      <c r="K1800" s="293">
        <v>767.68070514644251</v>
      </c>
      <c r="L1800" s="15">
        <v>-0.32956412683113756</v>
      </c>
      <c r="M1800" s="15">
        <v>-0.34057272584756337</v>
      </c>
      <c r="N1800" s="15">
        <v>-0.3298631473212989</v>
      </c>
      <c r="O1800" s="16">
        <v>0</v>
      </c>
    </row>
    <row r="1801" spans="10:15" x14ac:dyDescent="0.25">
      <c r="J1801" s="38">
        <v>9</v>
      </c>
      <c r="K1801" s="293">
        <v>963.00297426373618</v>
      </c>
      <c r="L1801" s="15">
        <v>-0.37307337679747321</v>
      </c>
      <c r="M1801" s="15">
        <v>-0.20607974819571506</v>
      </c>
      <c r="N1801" s="15">
        <v>-0.42084687500681167</v>
      </c>
      <c r="O1801" s="16">
        <v>0</v>
      </c>
    </row>
    <row r="1802" spans="10:15" x14ac:dyDescent="0.25">
      <c r="J1802" s="38">
        <v>9</v>
      </c>
      <c r="K1802" s="293">
        <v>1536.9663021198496</v>
      </c>
      <c r="L1802" s="15">
        <v>-0.51023008575558249</v>
      </c>
      <c r="M1802" s="15">
        <v>-0.12771791310716249</v>
      </c>
      <c r="N1802" s="15">
        <v>-0.36205200113725511</v>
      </c>
      <c r="O1802" s="16">
        <v>0</v>
      </c>
    </row>
    <row r="1803" spans="10:15" x14ac:dyDescent="0.25">
      <c r="J1803" s="38">
        <v>9</v>
      </c>
      <c r="K1803" s="293">
        <v>763.06630936994463</v>
      </c>
      <c r="L1803" s="15">
        <v>-0.33003688772677098</v>
      </c>
      <c r="M1803" s="15">
        <v>-0.33959805562318895</v>
      </c>
      <c r="N1803" s="15">
        <v>-0.33036505665004007</v>
      </c>
      <c r="O1803" s="16">
        <v>0</v>
      </c>
    </row>
    <row r="1804" spans="10:15" x14ac:dyDescent="0.25">
      <c r="J1804" s="38">
        <v>9</v>
      </c>
      <c r="K1804" s="293">
        <v>772.66282732449656</v>
      </c>
      <c r="L1804" s="15">
        <v>-0.33280463703449792</v>
      </c>
      <c r="M1804" s="15">
        <v>-0.33724529862141955</v>
      </c>
      <c r="N1804" s="15">
        <v>-0.32995006434408253</v>
      </c>
      <c r="O1804" s="16">
        <v>0</v>
      </c>
    </row>
    <row r="1805" spans="10:15" x14ac:dyDescent="0.25">
      <c r="J1805" s="38">
        <v>9</v>
      </c>
      <c r="K1805" s="293">
        <v>956.03328161634374</v>
      </c>
      <c r="L1805" s="15">
        <v>-0.37275887025825266</v>
      </c>
      <c r="M1805" s="15">
        <v>-0.20720346879428631</v>
      </c>
      <c r="N1805" s="15">
        <v>-0.42003766094746103</v>
      </c>
      <c r="O1805" s="16">
        <v>0</v>
      </c>
    </row>
    <row r="1806" spans="10:15" x14ac:dyDescent="0.25">
      <c r="J1806" s="38">
        <v>9</v>
      </c>
      <c r="K1806" s="293">
        <v>957.00516277985832</v>
      </c>
      <c r="L1806" s="15">
        <v>-0.37315094329396842</v>
      </c>
      <c r="M1806" s="15">
        <v>-0.20702497926975336</v>
      </c>
      <c r="N1806" s="15">
        <v>-0.4198240774362782</v>
      </c>
      <c r="O1806" s="16">
        <v>0</v>
      </c>
    </row>
    <row r="1807" spans="10:15" x14ac:dyDescent="0.25">
      <c r="J1807" s="38">
        <v>9</v>
      </c>
      <c r="K1807" s="293">
        <v>744.69408296363702</v>
      </c>
      <c r="L1807" s="15">
        <v>-0.32689872217798505</v>
      </c>
      <c r="M1807" s="15">
        <v>-0.34094338907215715</v>
      </c>
      <c r="N1807" s="15">
        <v>-0.3321578887498578</v>
      </c>
      <c r="O1807" s="16">
        <v>0</v>
      </c>
    </row>
    <row r="1808" spans="10:15" x14ac:dyDescent="0.25">
      <c r="J1808" s="38">
        <v>9</v>
      </c>
      <c r="K1808" s="293">
        <v>744.76149688417695</v>
      </c>
      <c r="L1808" s="15">
        <v>-0.32696234281066755</v>
      </c>
      <c r="M1808" s="15">
        <v>-0.34089586307441766</v>
      </c>
      <c r="N1808" s="15">
        <v>-0.33214179411491479</v>
      </c>
      <c r="O1808" s="16">
        <v>0</v>
      </c>
    </row>
    <row r="1809" spans="10:15" x14ac:dyDescent="0.25">
      <c r="J1809" s="38">
        <v>9</v>
      </c>
      <c r="K1809" s="293">
        <v>744.61523933528917</v>
      </c>
      <c r="L1809" s="15">
        <v>-0.32705144533648706</v>
      </c>
      <c r="M1809" s="15">
        <v>-0.34067941807485574</v>
      </c>
      <c r="N1809" s="15">
        <v>-0.33226913658865714</v>
      </c>
      <c r="O1809" s="16">
        <v>0</v>
      </c>
    </row>
    <row r="1810" spans="10:15" x14ac:dyDescent="0.25">
      <c r="J1810" s="38">
        <v>9</v>
      </c>
      <c r="K1810" s="293">
        <v>744.94278759984115</v>
      </c>
      <c r="L1810" s="15">
        <v>-0.32717565312008612</v>
      </c>
      <c r="M1810" s="15">
        <v>-0.34070864820752739</v>
      </c>
      <c r="N1810" s="15">
        <v>-0.33211569867238644</v>
      </c>
      <c r="O1810" s="16">
        <v>0</v>
      </c>
    </row>
    <row r="1811" spans="10:15" x14ac:dyDescent="0.25">
      <c r="J1811" s="38">
        <v>9</v>
      </c>
      <c r="K1811" s="293">
        <v>1516.4322950226406</v>
      </c>
      <c r="L1811" s="15">
        <v>-0.50802197252551651</v>
      </c>
      <c r="M1811" s="15">
        <v>-0.13078183706554394</v>
      </c>
      <c r="N1811" s="15">
        <v>-0.36119619040893969</v>
      </c>
      <c r="O1811" s="16">
        <v>0</v>
      </c>
    </row>
    <row r="1812" spans="10:15" x14ac:dyDescent="0.25">
      <c r="J1812" s="38">
        <v>9</v>
      </c>
      <c r="K1812" s="293">
        <v>752.97612118754364</v>
      </c>
      <c r="L1812" s="15">
        <v>-0.32875348296145257</v>
      </c>
      <c r="M1812" s="15">
        <v>-0.32803380578807034</v>
      </c>
      <c r="N1812" s="15">
        <v>-0.3432127112504772</v>
      </c>
      <c r="O1812" s="16">
        <v>0</v>
      </c>
    </row>
    <row r="1813" spans="10:15" x14ac:dyDescent="0.25">
      <c r="J1813" s="38">
        <v>9</v>
      </c>
      <c r="K1813" s="293">
        <v>1502.7180000467579</v>
      </c>
      <c r="L1813" s="15">
        <v>-0.50502647667364142</v>
      </c>
      <c r="M1813" s="15">
        <v>-0.1319450126830865</v>
      </c>
      <c r="N1813" s="15">
        <v>-0.36302851064327213</v>
      </c>
      <c r="O1813" s="16">
        <v>0</v>
      </c>
    </row>
    <row r="1814" spans="10:15" x14ac:dyDescent="0.25">
      <c r="J1814" s="38">
        <v>9</v>
      </c>
      <c r="K1814" s="293">
        <v>1499.6057207453596</v>
      </c>
      <c r="L1814" s="15">
        <v>-0.50458520220253067</v>
      </c>
      <c r="M1814" s="15">
        <v>-0.13244356926667394</v>
      </c>
      <c r="N1814" s="15">
        <v>-0.36297122853079533</v>
      </c>
      <c r="O1814" s="16">
        <v>0</v>
      </c>
    </row>
    <row r="1815" spans="10:15" x14ac:dyDescent="0.25">
      <c r="J1815" s="38">
        <v>9</v>
      </c>
      <c r="K1815" s="293">
        <v>914.22226096005693</v>
      </c>
      <c r="L1815" s="15">
        <v>-0.36442834542164437</v>
      </c>
      <c r="M1815" s="15">
        <v>-0.21822578844367294</v>
      </c>
      <c r="N1815" s="15">
        <v>-0.41734586613468266</v>
      </c>
      <c r="O1815" s="16">
        <v>0</v>
      </c>
    </row>
    <row r="1816" spans="10:15" x14ac:dyDescent="0.25">
      <c r="J1816" s="38">
        <v>9</v>
      </c>
      <c r="K1816" s="293">
        <v>752.96747746273593</v>
      </c>
      <c r="L1816" s="15">
        <v>-0.32921529603823629</v>
      </c>
      <c r="M1816" s="15">
        <v>-0.32767602659187861</v>
      </c>
      <c r="N1816" s="15">
        <v>-0.3431086773698851</v>
      </c>
      <c r="O1816" s="16">
        <v>0</v>
      </c>
    </row>
    <row r="1817" spans="10:15" x14ac:dyDescent="0.25">
      <c r="J1817" s="38">
        <v>9</v>
      </c>
      <c r="K1817" s="293">
        <v>754.71209110065683</v>
      </c>
      <c r="L1817" s="15">
        <v>-0.33042824729223841</v>
      </c>
      <c r="M1817" s="15">
        <v>-0.32579139890310088</v>
      </c>
      <c r="N1817" s="15">
        <v>-0.3437803538046606</v>
      </c>
      <c r="O1817" s="16">
        <v>0</v>
      </c>
    </row>
    <row r="1818" spans="10:15" x14ac:dyDescent="0.25">
      <c r="J1818" s="38">
        <v>9</v>
      </c>
      <c r="K1818" s="293">
        <v>752.82809600766132</v>
      </c>
      <c r="L1818" s="15">
        <v>-0.33008975422335091</v>
      </c>
      <c r="M1818" s="15">
        <v>-0.32716445250113768</v>
      </c>
      <c r="N1818" s="15">
        <v>-0.34274579327551136</v>
      </c>
      <c r="O1818" s="16">
        <v>0</v>
      </c>
    </row>
    <row r="1819" spans="10:15" x14ac:dyDescent="0.25">
      <c r="J1819" s="38">
        <v>9</v>
      </c>
      <c r="K1819" s="293">
        <v>746.28581435016099</v>
      </c>
      <c r="L1819" s="15">
        <v>-0.329119267896053</v>
      </c>
      <c r="M1819" s="15">
        <v>-0.33881389013518703</v>
      </c>
      <c r="N1819" s="15">
        <v>-0.3320668419687598</v>
      </c>
      <c r="O1819" s="16">
        <v>0</v>
      </c>
    </row>
    <row r="1820" spans="10:15" x14ac:dyDescent="0.25">
      <c r="J1820" s="38">
        <v>9</v>
      </c>
      <c r="K1820" s="293">
        <v>746.06393844709692</v>
      </c>
      <c r="L1820" s="15">
        <v>-0.32914924743229917</v>
      </c>
      <c r="M1820" s="15">
        <v>-0.33863370117961888</v>
      </c>
      <c r="N1820" s="15">
        <v>-0.33221705138808194</v>
      </c>
      <c r="O1820" s="16">
        <v>0</v>
      </c>
    </row>
    <row r="1821" spans="10:15" x14ac:dyDescent="0.25">
      <c r="J1821" s="38">
        <v>9</v>
      </c>
      <c r="K1821" s="293">
        <v>745.82887798177114</v>
      </c>
      <c r="L1821" s="15">
        <v>-0.32910787639805256</v>
      </c>
      <c r="M1821" s="15">
        <v>-0.33854490892199285</v>
      </c>
      <c r="N1821" s="15">
        <v>-0.33234721467995448</v>
      </c>
      <c r="O1821" s="16">
        <v>0</v>
      </c>
    </row>
    <row r="1822" spans="10:15" x14ac:dyDescent="0.25">
      <c r="J1822" s="38">
        <v>9</v>
      </c>
      <c r="K1822" s="293">
        <v>1393.1671211105659</v>
      </c>
      <c r="L1822" s="15">
        <v>-0.48133002577408629</v>
      </c>
      <c r="M1822" s="15">
        <v>-0.14613561453575549</v>
      </c>
      <c r="N1822" s="15">
        <v>-0.37253435969015819</v>
      </c>
      <c r="O1822" s="16">
        <v>0</v>
      </c>
    </row>
    <row r="1823" spans="10:15" x14ac:dyDescent="0.25">
      <c r="J1823" s="38">
        <v>9</v>
      </c>
      <c r="K1823" s="293">
        <v>750.19662612796776</v>
      </c>
      <c r="L1823" s="15">
        <v>-0.33056793702257314</v>
      </c>
      <c r="M1823" s="15">
        <v>-0.33770402544442857</v>
      </c>
      <c r="N1823" s="15">
        <v>-0.3317280375329984</v>
      </c>
      <c r="O1823" s="16">
        <v>0</v>
      </c>
    </row>
    <row r="1824" spans="10:15" x14ac:dyDescent="0.25">
      <c r="J1824" s="38">
        <v>9</v>
      </c>
      <c r="K1824" s="293">
        <v>747.37485328749597</v>
      </c>
      <c r="L1824" s="15">
        <v>-0.32990341584570765</v>
      </c>
      <c r="M1824" s="15">
        <v>-0.3376782320291381</v>
      </c>
      <c r="N1824" s="15">
        <v>-0.3324183521251543</v>
      </c>
      <c r="O1824" s="16">
        <v>0</v>
      </c>
    </row>
    <row r="1825" spans="10:15" x14ac:dyDescent="0.25">
      <c r="J1825" s="38">
        <v>9</v>
      </c>
      <c r="K1825" s="293">
        <v>752.21109269400097</v>
      </c>
      <c r="L1825" s="15">
        <v>-0.33111188156901117</v>
      </c>
      <c r="M1825" s="15">
        <v>-0.33733739248550249</v>
      </c>
      <c r="N1825" s="15">
        <v>-0.3315507259454864</v>
      </c>
      <c r="O1825" s="16">
        <v>0</v>
      </c>
    </row>
    <row r="1826" spans="10:15" x14ac:dyDescent="0.25">
      <c r="J1826" s="38">
        <v>9</v>
      </c>
      <c r="K1826" s="293">
        <v>750.75124369612365</v>
      </c>
      <c r="L1826" s="15">
        <v>-0.33078094533240349</v>
      </c>
      <c r="M1826" s="15">
        <v>-0.33753006646646078</v>
      </c>
      <c r="N1826" s="15">
        <v>-0.33168898820113579</v>
      </c>
      <c r="O1826" s="16">
        <v>0</v>
      </c>
    </row>
    <row r="1827" spans="10:15" x14ac:dyDescent="0.25">
      <c r="J1827" s="38">
        <v>9</v>
      </c>
      <c r="K1827" s="293">
        <v>913.08032811673093</v>
      </c>
      <c r="L1827" s="15">
        <v>-0.36623110976705897</v>
      </c>
      <c r="M1827" s="15">
        <v>-0.21839692380064349</v>
      </c>
      <c r="N1827" s="15">
        <v>-0.41537196643229757</v>
      </c>
      <c r="O1827" s="16">
        <v>0</v>
      </c>
    </row>
    <row r="1828" spans="10:15" x14ac:dyDescent="0.25">
      <c r="J1828" s="38">
        <v>9</v>
      </c>
      <c r="K1828" s="293">
        <v>913.02213297634978</v>
      </c>
      <c r="L1828" s="15">
        <v>-0.36626086043520484</v>
      </c>
      <c r="M1828" s="15">
        <v>-0.21842454786466126</v>
      </c>
      <c r="N1828" s="15">
        <v>-0.41531459170013385</v>
      </c>
      <c r="O1828" s="16">
        <v>0</v>
      </c>
    </row>
    <row r="1829" spans="10:15" x14ac:dyDescent="0.25">
      <c r="J1829" s="38">
        <v>9</v>
      </c>
      <c r="K1829" s="293">
        <v>754.0059470167954</v>
      </c>
      <c r="L1829" s="15">
        <v>-0.3319017145203792</v>
      </c>
      <c r="M1829" s="15">
        <v>-0.33654354364631223</v>
      </c>
      <c r="N1829" s="15">
        <v>-0.33155474183330863</v>
      </c>
      <c r="O1829" s="16">
        <v>0</v>
      </c>
    </row>
    <row r="1830" spans="10:15" x14ac:dyDescent="0.25">
      <c r="J1830" s="38">
        <v>9</v>
      </c>
      <c r="K1830" s="293">
        <v>752.46175502363826</v>
      </c>
      <c r="L1830" s="15">
        <v>-0.33155204615394845</v>
      </c>
      <c r="M1830" s="15">
        <v>-0.33674588457145138</v>
      </c>
      <c r="N1830" s="15">
        <v>-0.33170206927460028</v>
      </c>
      <c r="O1830" s="16">
        <v>0</v>
      </c>
    </row>
    <row r="1831" spans="10:15" x14ac:dyDescent="0.25">
      <c r="J1831" s="38">
        <v>9</v>
      </c>
      <c r="K1831" s="293">
        <v>752.81440684726977</v>
      </c>
      <c r="L1831" s="15">
        <v>-0.33164658909162742</v>
      </c>
      <c r="M1831" s="15">
        <v>-0.33667832951536492</v>
      </c>
      <c r="N1831" s="15">
        <v>-0.33167508139300761</v>
      </c>
      <c r="O1831" s="16">
        <v>0</v>
      </c>
    </row>
    <row r="1832" spans="10:15" x14ac:dyDescent="0.25">
      <c r="J1832" s="38">
        <v>9</v>
      </c>
      <c r="K1832" s="293">
        <v>754.61997713942299</v>
      </c>
      <c r="L1832" s="15">
        <v>-0.33211454632595155</v>
      </c>
      <c r="M1832" s="15">
        <v>-0.33634147083659827</v>
      </c>
      <c r="N1832" s="15">
        <v>-0.33154398283745029</v>
      </c>
      <c r="O1832" s="16">
        <v>0</v>
      </c>
    </row>
    <row r="1833" spans="10:15" x14ac:dyDescent="0.25">
      <c r="J1833" s="38">
        <v>9</v>
      </c>
      <c r="K1833" s="293">
        <v>751.96783614917558</v>
      </c>
      <c r="L1833" s="15">
        <v>-0.33202379360667722</v>
      </c>
      <c r="M1833" s="15">
        <v>-0.33546500987607258</v>
      </c>
      <c r="N1833" s="15">
        <v>-0.3325111965172502</v>
      </c>
      <c r="O1833" s="16">
        <v>0</v>
      </c>
    </row>
    <row r="1834" spans="10:15" x14ac:dyDescent="0.25">
      <c r="J1834" s="38">
        <v>9</v>
      </c>
      <c r="K1834" s="293">
        <v>757.62739666565778</v>
      </c>
      <c r="L1834" s="15">
        <v>-0.33356179118571533</v>
      </c>
      <c r="M1834" s="15">
        <v>-0.33432998071434961</v>
      </c>
      <c r="N1834" s="15">
        <v>-0.33210822809993507</v>
      </c>
      <c r="O1834" s="16">
        <v>0</v>
      </c>
    </row>
    <row r="1835" spans="10:15" x14ac:dyDescent="0.25">
      <c r="J1835" s="38">
        <v>9</v>
      </c>
      <c r="K1835" s="293">
        <v>751.48944527520189</v>
      </c>
      <c r="L1835" s="15">
        <v>-0.33209193546247284</v>
      </c>
      <c r="M1835" s="15">
        <v>-0.3350684474566506</v>
      </c>
      <c r="N1835" s="15">
        <v>-0.33283961708087662</v>
      </c>
      <c r="O1835" s="16">
        <v>0</v>
      </c>
    </row>
    <row r="1836" spans="10:15" x14ac:dyDescent="0.25">
      <c r="J1836" s="38">
        <v>9</v>
      </c>
      <c r="K1836" s="293">
        <v>747.86932024306191</v>
      </c>
      <c r="L1836" s="15">
        <v>-0.33119822842977209</v>
      </c>
      <c r="M1836" s="15">
        <v>-0.33296960971038153</v>
      </c>
      <c r="N1836" s="15">
        <v>-0.33583216185984643</v>
      </c>
      <c r="O1836" s="16">
        <v>0</v>
      </c>
    </row>
    <row r="1837" spans="10:15" x14ac:dyDescent="0.25">
      <c r="J1837" s="38">
        <v>9</v>
      </c>
      <c r="K1837" s="293">
        <v>752.38259225564343</v>
      </c>
      <c r="L1837" s="15">
        <v>-0.33267470290555529</v>
      </c>
      <c r="M1837" s="15">
        <v>-0.33404408559352555</v>
      </c>
      <c r="N1837" s="15">
        <v>-0.33328121150091927</v>
      </c>
      <c r="O1837" s="16">
        <v>0</v>
      </c>
    </row>
    <row r="1838" spans="10:15" x14ac:dyDescent="0.25">
      <c r="J1838" s="38">
        <v>9</v>
      </c>
      <c r="K1838" s="293">
        <v>1158.7097083727588</v>
      </c>
      <c r="L1838" s="15">
        <v>-0.43025450663561154</v>
      </c>
      <c r="M1838" s="15">
        <v>-0.17709804207001964</v>
      </c>
      <c r="N1838" s="15">
        <v>-0.39264745129436879</v>
      </c>
      <c r="O1838" s="16">
        <v>0</v>
      </c>
    </row>
    <row r="1839" spans="10:15" x14ac:dyDescent="0.25">
      <c r="J1839" s="38">
        <v>9</v>
      </c>
      <c r="K1839" s="293">
        <v>862.74862309220259</v>
      </c>
      <c r="L1839" s="15">
        <v>-0.36408105509054356</v>
      </c>
      <c r="M1839" s="15">
        <v>-0.30763749255382089</v>
      </c>
      <c r="N1839" s="15">
        <v>-0.32828145235563566</v>
      </c>
      <c r="O1839" s="16">
        <v>0</v>
      </c>
    </row>
    <row r="1840" spans="10:15" x14ac:dyDescent="0.25">
      <c r="J1840" s="38">
        <v>9</v>
      </c>
      <c r="K1840" s="293">
        <v>1381.0365254915796</v>
      </c>
      <c r="L1840" s="15">
        <v>-0.49839464792172716</v>
      </c>
      <c r="M1840" s="15">
        <v>-0.19241834145282327</v>
      </c>
      <c r="N1840" s="15">
        <v>-0.30918701062544951</v>
      </c>
      <c r="O1840" s="16">
        <v>0</v>
      </c>
    </row>
    <row r="1841" spans="10:15" x14ac:dyDescent="0.25">
      <c r="J1841" s="38">
        <v>9</v>
      </c>
      <c r="K1841" s="293">
        <v>1300.4584292370014</v>
      </c>
      <c r="L1841" s="15">
        <v>-0.47979780336934003</v>
      </c>
      <c r="M1841" s="15">
        <v>-0.16307957837318912</v>
      </c>
      <c r="N1841" s="15">
        <v>-0.35712261825747077</v>
      </c>
      <c r="O1841" s="16">
        <v>0</v>
      </c>
    </row>
    <row r="1842" spans="10:15" x14ac:dyDescent="0.25">
      <c r="J1842" s="38">
        <v>9</v>
      </c>
      <c r="K1842" s="293">
        <v>1306.5414339409181</v>
      </c>
      <c r="L1842" s="15">
        <v>-0.48687588954754868</v>
      </c>
      <c r="M1842" s="15">
        <v>-0.20013311588477303</v>
      </c>
      <c r="N1842" s="15">
        <v>-0.31299099456767826</v>
      </c>
      <c r="O1842" s="16">
        <v>0</v>
      </c>
    </row>
    <row r="1843" spans="10:15" x14ac:dyDescent="0.25">
      <c r="J1843" s="38">
        <v>9</v>
      </c>
      <c r="K1843" s="293">
        <v>1326.1049647676025</v>
      </c>
      <c r="L1843" s="15">
        <v>-0.49191187838861244</v>
      </c>
      <c r="M1843" s="15">
        <v>-0.19531116928583972</v>
      </c>
      <c r="N1843" s="15">
        <v>-0.31277695232554786</v>
      </c>
      <c r="O1843" s="16">
        <v>0</v>
      </c>
    </row>
    <row r="1844" spans="10:15" x14ac:dyDescent="0.25">
      <c r="J1844" s="38">
        <v>9</v>
      </c>
      <c r="K1844" s="293">
        <v>1323.4898328096917</v>
      </c>
      <c r="L1844" s="15">
        <v>-0.49160255219628574</v>
      </c>
      <c r="M1844" s="15">
        <v>-0.19544078752887439</v>
      </c>
      <c r="N1844" s="15">
        <v>-0.31295666027483982</v>
      </c>
      <c r="O1844" s="16">
        <v>0</v>
      </c>
    </row>
    <row r="1845" spans="10:15" x14ac:dyDescent="0.25">
      <c r="J1845" s="38">
        <v>9</v>
      </c>
      <c r="K1845" s="293">
        <v>1039.5579215682353</v>
      </c>
      <c r="L1845" s="15">
        <v>-0.41822422377709406</v>
      </c>
      <c r="M1845" s="15">
        <v>-0.19544827754795455</v>
      </c>
      <c r="N1845" s="15">
        <v>-0.38632749867495142</v>
      </c>
      <c r="O1845" s="16">
        <v>0</v>
      </c>
    </row>
    <row r="1846" spans="10:15" x14ac:dyDescent="0.25">
      <c r="J1846" s="38">
        <v>9</v>
      </c>
      <c r="K1846" s="293">
        <v>1044.2722611210895</v>
      </c>
      <c r="L1846" s="15">
        <v>-0.41953505577815314</v>
      </c>
      <c r="M1846" s="15">
        <v>-0.19491600964474015</v>
      </c>
      <c r="N1846" s="15">
        <v>-0.38554893457710665</v>
      </c>
      <c r="O1846" s="16">
        <v>0</v>
      </c>
    </row>
    <row r="1847" spans="10:15" x14ac:dyDescent="0.25">
      <c r="J1847" s="38">
        <v>9</v>
      </c>
      <c r="K1847" s="293">
        <v>1039.6093536649726</v>
      </c>
      <c r="L1847" s="15">
        <v>-0.41838402355359278</v>
      </c>
      <c r="M1847" s="15">
        <v>-0.19548148765380663</v>
      </c>
      <c r="N1847" s="15">
        <v>-0.38613448879260065</v>
      </c>
      <c r="O1847" s="16">
        <v>0</v>
      </c>
    </row>
    <row r="1848" spans="10:15" x14ac:dyDescent="0.25">
      <c r="J1848" s="38">
        <v>9</v>
      </c>
      <c r="K1848" s="293">
        <v>1315.2327646379595</v>
      </c>
      <c r="L1848" s="15">
        <v>-0.489660988362287</v>
      </c>
      <c r="M1848" s="15">
        <v>-0.16634793777650919</v>
      </c>
      <c r="N1848" s="15">
        <v>-0.3439910738612037</v>
      </c>
      <c r="O1848" s="16">
        <v>0</v>
      </c>
    </row>
    <row r="1849" spans="10:15" x14ac:dyDescent="0.25">
      <c r="J1849" s="38">
        <v>9</v>
      </c>
      <c r="K1849" s="293">
        <v>1294.847500119045</v>
      </c>
      <c r="L1849" s="15">
        <v>-0.48584651301065485</v>
      </c>
      <c r="M1849" s="15">
        <v>-0.20026074075599373</v>
      </c>
      <c r="N1849" s="15">
        <v>-0.31389274623335134</v>
      </c>
      <c r="O1849" s="16">
        <v>0</v>
      </c>
    </row>
    <row r="1850" spans="10:15" x14ac:dyDescent="0.25">
      <c r="J1850" s="38">
        <v>9</v>
      </c>
      <c r="K1850" s="293">
        <v>1314.3640588008018</v>
      </c>
      <c r="L1850" s="15">
        <v>-0.48970545144318162</v>
      </c>
      <c r="M1850" s="15">
        <v>-0.16672371454280019</v>
      </c>
      <c r="N1850" s="15">
        <v>-0.34357083401401822</v>
      </c>
      <c r="O1850" s="16">
        <v>0</v>
      </c>
    </row>
    <row r="1851" spans="10:15" x14ac:dyDescent="0.25">
      <c r="J1851" s="38">
        <v>9</v>
      </c>
      <c r="K1851" s="293">
        <v>950.11910919115951</v>
      </c>
      <c r="L1851" s="15">
        <v>-0.39943596731394726</v>
      </c>
      <c r="M1851" s="15">
        <v>-0.26201153377235353</v>
      </c>
      <c r="N1851" s="15">
        <v>-0.33855249891369921</v>
      </c>
      <c r="O1851" s="16">
        <v>0</v>
      </c>
    </row>
    <row r="1852" spans="10:15" x14ac:dyDescent="0.25">
      <c r="J1852" s="38">
        <v>9</v>
      </c>
      <c r="K1852" s="293">
        <v>1283.507089617051</v>
      </c>
      <c r="L1852" s="15">
        <v>-0.48460106056890634</v>
      </c>
      <c r="M1852" s="15">
        <v>-0.20068814369789112</v>
      </c>
      <c r="N1852" s="15">
        <v>-0.31471079573320254</v>
      </c>
      <c r="O1852" s="16">
        <v>0</v>
      </c>
    </row>
    <row r="1853" spans="10:15" x14ac:dyDescent="0.25">
      <c r="J1853" s="38">
        <v>9</v>
      </c>
      <c r="K1853" s="293">
        <v>1265.6826784876775</v>
      </c>
      <c r="L1853" s="15">
        <v>-0.48335779233550696</v>
      </c>
      <c r="M1853" s="15">
        <v>-0.2003356178545673</v>
      </c>
      <c r="N1853" s="15">
        <v>-0.31630658980992582</v>
      </c>
      <c r="O1853" s="16">
        <v>0</v>
      </c>
    </row>
    <row r="1854" spans="10:15" x14ac:dyDescent="0.25">
      <c r="J1854" s="38">
        <v>9</v>
      </c>
      <c r="K1854" s="293">
        <v>1265.93141566698</v>
      </c>
      <c r="L1854" s="15">
        <v>-0.48344433488592603</v>
      </c>
      <c r="M1854" s="15">
        <v>-0.20024158914210635</v>
      </c>
      <c r="N1854" s="15">
        <v>-0.31631407597196753</v>
      </c>
      <c r="O1854" s="16">
        <v>0</v>
      </c>
    </row>
    <row r="1855" spans="10:15" x14ac:dyDescent="0.25">
      <c r="J1855" s="38">
        <v>9</v>
      </c>
      <c r="K1855" s="293">
        <v>1264.8365224337367</v>
      </c>
      <c r="L1855" s="15">
        <v>-0.48332037702234992</v>
      </c>
      <c r="M1855" s="15">
        <v>-0.20009751881394947</v>
      </c>
      <c r="N1855" s="15">
        <v>-0.31658210416370053</v>
      </c>
      <c r="O1855" s="16">
        <v>0</v>
      </c>
    </row>
    <row r="1856" spans="10:15" x14ac:dyDescent="0.25">
      <c r="J1856" s="38">
        <v>9</v>
      </c>
      <c r="K1856" s="293">
        <v>1258.6833945200851</v>
      </c>
      <c r="L1856" s="15">
        <v>-0.483515851225507</v>
      </c>
      <c r="M1856" s="15">
        <v>-0.18315123238665856</v>
      </c>
      <c r="N1856" s="15">
        <v>-0.33333291638783435</v>
      </c>
      <c r="O1856" s="16">
        <v>0</v>
      </c>
    </row>
    <row r="1857" spans="10:15" x14ac:dyDescent="0.25">
      <c r="J1857" s="38">
        <v>9</v>
      </c>
      <c r="K1857" s="293">
        <v>963.01936583638189</v>
      </c>
      <c r="L1857" s="15">
        <v>-0.40738249602478555</v>
      </c>
      <c r="M1857" s="15">
        <v>-0.21713551251102178</v>
      </c>
      <c r="N1857" s="15">
        <v>-0.37548199146419259</v>
      </c>
      <c r="O1857" s="16">
        <v>0</v>
      </c>
    </row>
    <row r="1858" spans="10:15" x14ac:dyDescent="0.25">
      <c r="J1858" s="38">
        <v>9</v>
      </c>
      <c r="K1858" s="293">
        <v>967.90549420442574</v>
      </c>
      <c r="L1858" s="15">
        <v>-0.40880084299262381</v>
      </c>
      <c r="M1858" s="15">
        <v>-0.21456902002107481</v>
      </c>
      <c r="N1858" s="15">
        <v>-0.37663013698630138</v>
      </c>
      <c r="O1858" s="16">
        <v>0</v>
      </c>
    </row>
    <row r="1859" spans="10:15" x14ac:dyDescent="0.25">
      <c r="J1859" s="38">
        <v>9</v>
      </c>
      <c r="K1859" s="293">
        <v>966.93424861806886</v>
      </c>
      <c r="L1859" s="15">
        <v>-0.40855243966524041</v>
      </c>
      <c r="M1859" s="15">
        <v>-0.21479142818328581</v>
      </c>
      <c r="N1859" s="15">
        <v>-0.37665613215147375</v>
      </c>
      <c r="O1859" s="16">
        <v>0</v>
      </c>
    </row>
    <row r="1860" spans="10:15" x14ac:dyDescent="0.25">
      <c r="J1860" s="38">
        <v>9</v>
      </c>
      <c r="K1860" s="293">
        <v>966.03588817901459</v>
      </c>
      <c r="L1860" s="15">
        <v>-0.40835815554315907</v>
      </c>
      <c r="M1860" s="15">
        <v>-0.2154111715732194</v>
      </c>
      <c r="N1860" s="15">
        <v>-0.37623067288362155</v>
      </c>
      <c r="O1860" s="16">
        <v>0</v>
      </c>
    </row>
    <row r="1861" spans="10:15" x14ac:dyDescent="0.25">
      <c r="J1861" s="38">
        <v>9</v>
      </c>
      <c r="K1861" s="293">
        <v>1238.7144698328595</v>
      </c>
      <c r="L1861" s="15">
        <v>-0.48130887848332859</v>
      </c>
      <c r="M1861" s="15">
        <v>-0.18955677333257615</v>
      </c>
      <c r="N1861" s="15">
        <v>-0.32913434818409526</v>
      </c>
      <c r="O1861" s="16">
        <v>0</v>
      </c>
    </row>
    <row r="1862" spans="10:15" x14ac:dyDescent="0.25">
      <c r="J1862" s="38">
        <v>9</v>
      </c>
      <c r="K1862" s="293">
        <v>1238.6103913417007</v>
      </c>
      <c r="L1862" s="15">
        <v>-0.48128215509494704</v>
      </c>
      <c r="M1862" s="15">
        <v>-0.18907195828848491</v>
      </c>
      <c r="N1862" s="15">
        <v>-0.32964588661656807</v>
      </c>
      <c r="O1862" s="16">
        <v>0</v>
      </c>
    </row>
    <row r="1863" spans="10:15" x14ac:dyDescent="0.25">
      <c r="J1863" s="38">
        <v>9</v>
      </c>
      <c r="K1863" s="293">
        <v>1238.4479185180796</v>
      </c>
      <c r="L1863" s="15">
        <v>-0.48127480893417862</v>
      </c>
      <c r="M1863" s="15">
        <v>-0.18949952603827241</v>
      </c>
      <c r="N1863" s="15">
        <v>-0.32922566502754907</v>
      </c>
      <c r="O1863" s="16">
        <v>0</v>
      </c>
    </row>
    <row r="1864" spans="10:15" x14ac:dyDescent="0.25">
      <c r="J1864" s="38">
        <v>9</v>
      </c>
      <c r="K1864" s="293">
        <v>1183.4602758305048</v>
      </c>
      <c r="L1864" s="15">
        <v>-0.46736269279200809</v>
      </c>
      <c r="M1864" s="15">
        <v>-0.20400219015794774</v>
      </c>
      <c r="N1864" s="15">
        <v>-0.32863511705004411</v>
      </c>
      <c r="O1864" s="16">
        <v>0</v>
      </c>
    </row>
    <row r="1865" spans="10:15" x14ac:dyDescent="0.25">
      <c r="J1865" s="38">
        <v>9</v>
      </c>
      <c r="K1865" s="293">
        <v>1188.9889315921923</v>
      </c>
      <c r="L1865" s="15">
        <v>-0.46880415527978681</v>
      </c>
      <c r="M1865" s="15">
        <v>-0.20304339152359457</v>
      </c>
      <c r="N1865" s="15">
        <v>-0.32815245319661868</v>
      </c>
      <c r="O1865" s="16">
        <v>0</v>
      </c>
    </row>
    <row r="1866" spans="10:15" x14ac:dyDescent="0.25">
      <c r="J1866" s="38">
        <v>9</v>
      </c>
      <c r="K1866" s="293">
        <v>1189.6851663723178</v>
      </c>
      <c r="L1866" s="15">
        <v>-0.46898515110383887</v>
      </c>
      <c r="M1866" s="15">
        <v>-0.20291327383836333</v>
      </c>
      <c r="N1866" s="15">
        <v>-0.3281015750577978</v>
      </c>
      <c r="O1866" s="16">
        <v>0</v>
      </c>
    </row>
    <row r="1867" spans="10:15" x14ac:dyDescent="0.25">
      <c r="J1867" s="38">
        <v>9</v>
      </c>
      <c r="K1867" s="293">
        <v>1816.340788557475</v>
      </c>
      <c r="L1867" s="15">
        <v>-2.9092782128447019E-3</v>
      </c>
      <c r="M1867" s="15">
        <v>-0.22010358938161145</v>
      </c>
      <c r="N1867" s="15">
        <v>-0.77698713240554385</v>
      </c>
      <c r="O1867" s="16">
        <v>0</v>
      </c>
    </row>
    <row r="1868" spans="10:15" x14ac:dyDescent="0.25">
      <c r="J1868" s="38">
        <v>9</v>
      </c>
      <c r="K1868" s="293">
        <v>1868.0177131147141</v>
      </c>
      <c r="L1868" s="15">
        <v>-4.0400893687238676E-3</v>
      </c>
      <c r="M1868" s="15">
        <v>-0.21271313905208794</v>
      </c>
      <c r="N1868" s="15">
        <v>-0.78324677157918809</v>
      </c>
      <c r="O1868" s="16">
        <v>0</v>
      </c>
    </row>
    <row r="1869" spans="10:15" x14ac:dyDescent="0.25">
      <c r="J1869" s="38">
        <v>9</v>
      </c>
      <c r="K1869" s="293">
        <v>3282.2738359259083</v>
      </c>
      <c r="L1869" s="15">
        <v>-4.54928478005759E-2</v>
      </c>
      <c r="M1869" s="15">
        <v>0.6678375905333519</v>
      </c>
      <c r="N1869" s="15">
        <v>0.37765525726722393</v>
      </c>
      <c r="O1869" s="16">
        <v>0</v>
      </c>
    </row>
    <row r="1870" spans="10:15" x14ac:dyDescent="0.25">
      <c r="J1870" s="38">
        <v>9</v>
      </c>
      <c r="K1870" s="293">
        <v>1506.7227469500197</v>
      </c>
      <c r="L1870" s="15">
        <v>-3.8726586115367545E-17</v>
      </c>
      <c r="M1870" s="15">
        <v>-0.31266170966364387</v>
      </c>
      <c r="N1870" s="15">
        <v>-0.68733829033635607</v>
      </c>
      <c r="O1870" s="16">
        <v>0</v>
      </c>
    </row>
    <row r="1871" spans="10:15" x14ac:dyDescent="0.25">
      <c r="J1871" s="38">
        <v>9</v>
      </c>
      <c r="K1871" s="293">
        <v>3308.3662613229071</v>
      </c>
      <c r="L1871" s="15">
        <v>-4.8484848484848492E-2</v>
      </c>
      <c r="M1871" s="15">
        <v>0.67172368849788211</v>
      </c>
      <c r="N1871" s="15">
        <v>0.37676115998696647</v>
      </c>
      <c r="O1871" s="16">
        <v>0</v>
      </c>
    </row>
    <row r="1872" spans="10:15" x14ac:dyDescent="0.25">
      <c r="J1872" s="38">
        <v>9</v>
      </c>
      <c r="K1872" s="293">
        <v>1850.7738522047528</v>
      </c>
      <c r="L1872" s="15">
        <v>-4.8318048723920331E-3</v>
      </c>
      <c r="M1872" s="15">
        <v>-0.21453213633420631</v>
      </c>
      <c r="N1872" s="15">
        <v>-0.7806360587934017</v>
      </c>
      <c r="O1872" s="16">
        <v>0</v>
      </c>
    </row>
    <row r="1873" spans="10:15" x14ac:dyDescent="0.25">
      <c r="J1873" s="38">
        <v>9</v>
      </c>
      <c r="K1873" s="293">
        <v>3343.8626753890585</v>
      </c>
      <c r="L1873" s="15">
        <v>-7.6560972096936797E-2</v>
      </c>
      <c r="M1873" s="15">
        <v>-3.2140447692179407E-3</v>
      </c>
      <c r="N1873" s="15">
        <v>-0.92022498313384515</v>
      </c>
      <c r="O1873" s="16">
        <v>0</v>
      </c>
    </row>
    <row r="1874" spans="10:15" x14ac:dyDescent="0.25">
      <c r="J1874" s="38">
        <v>9</v>
      </c>
      <c r="K1874" s="293">
        <v>1387.781568071063</v>
      </c>
      <c r="L1874" s="15">
        <v>-4.2216704706680652E-2</v>
      </c>
      <c r="M1874" s="15">
        <v>-0.33392835111961022</v>
      </c>
      <c r="N1874" s="15">
        <v>-0.62385494417370924</v>
      </c>
      <c r="O1874" s="16">
        <v>0</v>
      </c>
    </row>
    <row r="1875" spans="10:15" x14ac:dyDescent="0.25">
      <c r="J1875" s="38">
        <v>9</v>
      </c>
      <c r="K1875" s="293">
        <v>1387.0117211205579</v>
      </c>
      <c r="L1875" s="15">
        <v>-4.2576719974261316E-2</v>
      </c>
      <c r="M1875" s="15">
        <v>-0.33389203237371962</v>
      </c>
      <c r="N1875" s="15">
        <v>-0.62353124765201917</v>
      </c>
      <c r="O1875" s="16">
        <v>0</v>
      </c>
    </row>
    <row r="1876" spans="10:15" x14ac:dyDescent="0.25">
      <c r="J1876" s="38">
        <v>9</v>
      </c>
      <c r="K1876" s="293">
        <v>4399.9896284064425</v>
      </c>
      <c r="L1876" s="15">
        <v>-1.131446569729217E-16</v>
      </c>
      <c r="M1876" s="15">
        <v>-0.99999999999999978</v>
      </c>
      <c r="N1876" s="15">
        <v>-1.095770326539557E-16</v>
      </c>
      <c r="O1876" s="16">
        <v>0</v>
      </c>
    </row>
    <row r="1877" spans="10:15" x14ac:dyDescent="0.25">
      <c r="J1877" s="38">
        <v>9</v>
      </c>
      <c r="K1877" s="293">
        <v>1988.1311951420348</v>
      </c>
      <c r="L1877" s="15">
        <v>-5.7869337663761294E-3</v>
      </c>
      <c r="M1877" s="15">
        <v>-0.19655180325444918</v>
      </c>
      <c r="N1877" s="15">
        <v>-0.79766126297917472</v>
      </c>
      <c r="O1877" s="16">
        <v>0</v>
      </c>
    </row>
    <row r="1878" spans="10:15" x14ac:dyDescent="0.25">
      <c r="J1878" s="38">
        <v>9</v>
      </c>
      <c r="K1878" s="293">
        <v>3250.2505854541832</v>
      </c>
      <c r="L1878" s="15">
        <v>-8.4821708456724335E-2</v>
      </c>
      <c r="M1878" s="15">
        <v>-1.0510516047898448E-2</v>
      </c>
      <c r="N1878" s="15">
        <v>-0.90466777549537725</v>
      </c>
      <c r="O1878" s="16">
        <v>0</v>
      </c>
    </row>
    <row r="1879" spans="10:15" x14ac:dyDescent="0.25">
      <c r="J1879" s="38">
        <v>9</v>
      </c>
      <c r="K1879" s="293">
        <v>1458.0661341461484</v>
      </c>
      <c r="L1879" s="15">
        <v>-4.8033587931116277E-2</v>
      </c>
      <c r="M1879" s="15">
        <v>-0.24439805809889778</v>
      </c>
      <c r="N1879" s="15">
        <v>-0.70756835396998585</v>
      </c>
      <c r="O1879" s="16">
        <v>0</v>
      </c>
    </row>
    <row r="1880" spans="10:15" x14ac:dyDescent="0.25">
      <c r="J1880" s="38">
        <v>9</v>
      </c>
      <c r="K1880" s="293">
        <v>1456.265298267361</v>
      </c>
      <c r="L1880" s="15">
        <v>-4.8951297406765536E-2</v>
      </c>
      <c r="M1880" s="15">
        <v>-0.24410314512085837</v>
      </c>
      <c r="N1880" s="15">
        <v>-0.70694555747237608</v>
      </c>
      <c r="O1880" s="16">
        <v>0</v>
      </c>
    </row>
    <row r="1881" spans="10:15" x14ac:dyDescent="0.25">
      <c r="J1881" s="38">
        <v>9</v>
      </c>
      <c r="K1881" s="293">
        <v>1550.9984807256717</v>
      </c>
      <c r="L1881" s="15">
        <v>-5.8810619152232139E-17</v>
      </c>
      <c r="M1881" s="15">
        <v>-0.27027101893659322</v>
      </c>
      <c r="N1881" s="15">
        <v>-0.72972898106340678</v>
      </c>
      <c r="O1881" s="16">
        <v>0</v>
      </c>
    </row>
    <row r="1882" spans="10:15" x14ac:dyDescent="0.25">
      <c r="J1882" s="38">
        <v>9</v>
      </c>
      <c r="K1882" s="293">
        <v>4399.9896284064425</v>
      </c>
      <c r="L1882" s="15">
        <v>-1.432146333756351E-16</v>
      </c>
      <c r="M1882" s="15">
        <v>-0.99999999999999956</v>
      </c>
      <c r="N1882" s="15">
        <v>-2.471853992426442E-16</v>
      </c>
      <c r="O1882" s="16">
        <v>0</v>
      </c>
    </row>
    <row r="1883" spans="10:15" x14ac:dyDescent="0.25">
      <c r="J1883" s="38">
        <v>9</v>
      </c>
      <c r="K1883" s="293">
        <v>1534.0168441453116</v>
      </c>
      <c r="L1883" s="15">
        <v>-5.9194657734803731E-3</v>
      </c>
      <c r="M1883" s="15">
        <v>-0.26876481183050527</v>
      </c>
      <c r="N1883" s="15">
        <v>-0.72531572239601438</v>
      </c>
      <c r="O1883" s="16">
        <v>0</v>
      </c>
    </row>
    <row r="1884" spans="10:15" x14ac:dyDescent="0.25">
      <c r="J1884" s="38">
        <v>9</v>
      </c>
      <c r="K1884" s="293">
        <v>4399.9896284064444</v>
      </c>
      <c r="L1884" s="15">
        <v>-1.4423395460962545E-17</v>
      </c>
      <c r="M1884" s="15">
        <v>-1</v>
      </c>
      <c r="N1884" s="15">
        <v>-5.2495043550499722E-17</v>
      </c>
      <c r="O1884" s="16">
        <v>0</v>
      </c>
    </row>
    <row r="1885" spans="10:15" x14ac:dyDescent="0.25">
      <c r="J1885" s="38">
        <v>9</v>
      </c>
      <c r="K1885" s="293">
        <v>1542.6296212158206</v>
      </c>
      <c r="L1885" s="15">
        <v>-6.0084032721382062E-17</v>
      </c>
      <c r="M1885" s="15">
        <v>-0.2743844571312104</v>
      </c>
      <c r="N1885" s="15">
        <v>-0.7256155428687896</v>
      </c>
      <c r="O1885" s="16">
        <v>0</v>
      </c>
    </row>
    <row r="1886" spans="10:15" x14ac:dyDescent="0.25">
      <c r="J1886" s="38">
        <v>9</v>
      </c>
      <c r="K1886" s="293">
        <v>2528.6070815998291</v>
      </c>
      <c r="L1886" s="15">
        <v>-9.4365938050838913E-2</v>
      </c>
      <c r="M1886" s="15">
        <v>-8.9914714557874809E-2</v>
      </c>
      <c r="N1886" s="15">
        <v>-0.81571934739128626</v>
      </c>
      <c r="O1886" s="16">
        <v>0</v>
      </c>
    </row>
    <row r="1887" spans="10:15" x14ac:dyDescent="0.25">
      <c r="J1887" s="38">
        <v>9</v>
      </c>
      <c r="K1887" s="293">
        <v>2532.606348274287</v>
      </c>
      <c r="L1887" s="15">
        <v>-9.9052770808495991E-2</v>
      </c>
      <c r="M1887" s="15">
        <v>-8.7486728708102743E-2</v>
      </c>
      <c r="N1887" s="15">
        <v>-0.81346050048340124</v>
      </c>
      <c r="O1887" s="16">
        <v>0</v>
      </c>
    </row>
    <row r="1888" spans="10:15" x14ac:dyDescent="0.25">
      <c r="J1888" s="38">
        <v>9</v>
      </c>
      <c r="K1888" s="293">
        <v>4399.9896284064425</v>
      </c>
      <c r="L1888" s="15">
        <v>-1.8143917965027081E-16</v>
      </c>
      <c r="M1888" s="15">
        <v>-0.99999999999999956</v>
      </c>
      <c r="N1888" s="15">
        <v>-3.205765280899448E-16</v>
      </c>
      <c r="O1888" s="16">
        <v>0</v>
      </c>
    </row>
    <row r="1889" spans="10:15" x14ac:dyDescent="0.25">
      <c r="J1889" s="38">
        <v>9</v>
      </c>
      <c r="K1889" s="293">
        <v>4399.9896284064434</v>
      </c>
      <c r="L1889" s="15">
        <v>-1.8194884026726599E-16</v>
      </c>
      <c r="M1889" s="15">
        <v>-0.99999999999999989</v>
      </c>
      <c r="N1889" s="15">
        <v>1.49840221396572E-17</v>
      </c>
      <c r="O1889" s="16">
        <v>0</v>
      </c>
    </row>
    <row r="1890" spans="10:15" x14ac:dyDescent="0.25">
      <c r="J1890" s="38">
        <v>9</v>
      </c>
      <c r="K1890" s="293">
        <v>2342.3022581870719</v>
      </c>
      <c r="L1890" s="15">
        <v>-0.10371631646233073</v>
      </c>
      <c r="M1890" s="15">
        <v>-0.10843069448334576</v>
      </c>
      <c r="N1890" s="15">
        <v>-0.78785298905432344</v>
      </c>
      <c r="O1890" s="16">
        <v>0</v>
      </c>
    </row>
    <row r="1891" spans="10:15" x14ac:dyDescent="0.25">
      <c r="J1891" s="38">
        <v>9</v>
      </c>
      <c r="K1891" s="293">
        <v>4399.9896284062725</v>
      </c>
      <c r="L1891" s="15">
        <v>-1.9469035569213698E-14</v>
      </c>
      <c r="M1891" s="15">
        <v>-0.99999999999996092</v>
      </c>
      <c r="N1891" s="15">
        <v>-1.9672899816011748E-14</v>
      </c>
      <c r="O1891" s="16">
        <v>0</v>
      </c>
    </row>
    <row r="1892" spans="10:15" x14ac:dyDescent="0.25">
      <c r="J1892" s="38">
        <v>9</v>
      </c>
      <c r="K1892" s="293">
        <v>1498.3625631601203</v>
      </c>
      <c r="L1892" s="15">
        <v>-9.1678981233019529E-18</v>
      </c>
      <c r="M1892" s="15">
        <v>-0.36363693448929785</v>
      </c>
      <c r="N1892" s="15">
        <v>-0.63636306551070221</v>
      </c>
      <c r="O1892" s="16">
        <v>0</v>
      </c>
    </row>
    <row r="1893" spans="10:15" x14ac:dyDescent="0.25">
      <c r="J1893" s="38">
        <v>9</v>
      </c>
      <c r="K1893" s="293">
        <v>4383.5185443752935</v>
      </c>
      <c r="L1893" s="15">
        <v>-0.17225289953200537</v>
      </c>
      <c r="M1893" s="15">
        <v>0.83897335868596645</v>
      </c>
      <c r="N1893" s="15">
        <v>0.33327954084603889</v>
      </c>
      <c r="O1893" s="16">
        <v>0</v>
      </c>
    </row>
    <row r="1894" spans="10:15" x14ac:dyDescent="0.25">
      <c r="J1894" s="38">
        <v>9</v>
      </c>
      <c r="K1894" s="293">
        <v>1822.7577064997342</v>
      </c>
      <c r="L1894" s="15">
        <v>-1.3352668380019813E-3</v>
      </c>
      <c r="M1894" s="15">
        <v>-0.22015152167774601</v>
      </c>
      <c r="N1894" s="15">
        <v>-0.77851321148425201</v>
      </c>
      <c r="O1894" s="16">
        <v>0</v>
      </c>
    </row>
    <row r="1895" spans="10:15" x14ac:dyDescent="0.25">
      <c r="J1895" s="38">
        <v>9</v>
      </c>
      <c r="K1895" s="293">
        <v>15272.54678041543</v>
      </c>
      <c r="L1895" s="15">
        <v>-0.94807121661721061</v>
      </c>
      <c r="M1895" s="15">
        <v>-0.95400593471810102</v>
      </c>
      <c r="N1895" s="15">
        <v>0.90207715133531163</v>
      </c>
      <c r="O1895" s="16">
        <v>0</v>
      </c>
    </row>
    <row r="1896" spans="10:15" x14ac:dyDescent="0.25">
      <c r="J1896" s="38">
        <v>9</v>
      </c>
      <c r="K1896" s="293">
        <v>15272.768234421366</v>
      </c>
      <c r="L1896" s="15">
        <v>-0.94807121661721061</v>
      </c>
      <c r="M1896" s="15">
        <v>-0.95400593471810102</v>
      </c>
      <c r="N1896" s="15">
        <v>0.90207715133531163</v>
      </c>
      <c r="O1896" s="16">
        <v>0</v>
      </c>
    </row>
    <row r="1897" spans="10:15" x14ac:dyDescent="0.25">
      <c r="J1897" s="38">
        <v>9</v>
      </c>
      <c r="K1897" s="293">
        <v>15343.39870342772</v>
      </c>
      <c r="L1897" s="15">
        <v>-0.95230998509687037</v>
      </c>
      <c r="M1897" s="15">
        <v>-0.95529061102831603</v>
      </c>
      <c r="N1897" s="15">
        <v>0.90760059612518651</v>
      </c>
      <c r="O1897" s="16">
        <v>0</v>
      </c>
    </row>
    <row r="1898" spans="10:15" x14ac:dyDescent="0.25">
      <c r="J1898" s="38">
        <v>9</v>
      </c>
      <c r="K1898" s="293">
        <v>14272.037777777779</v>
      </c>
      <c r="L1898" s="15">
        <v>-0.89861111111111125</v>
      </c>
      <c r="M1898" s="15">
        <v>-0.91944444444444451</v>
      </c>
      <c r="N1898" s="15">
        <v>0.81805555555555576</v>
      </c>
      <c r="O1898" s="16">
        <v>0</v>
      </c>
    </row>
    <row r="1899" spans="10:15" x14ac:dyDescent="0.25">
      <c r="J1899" s="38">
        <v>9</v>
      </c>
      <c r="K1899" s="293">
        <v>4399.9896284064398</v>
      </c>
      <c r="L1899" s="15">
        <v>-3.5574311066260941E-16</v>
      </c>
      <c r="M1899" s="15">
        <v>-0.999999999999999</v>
      </c>
      <c r="N1899" s="15">
        <v>-6.0139952805426803E-16</v>
      </c>
      <c r="O1899" s="16">
        <v>0</v>
      </c>
    </row>
    <row r="1900" spans="10:15" x14ac:dyDescent="0.25">
      <c r="J1900" s="38">
        <v>9</v>
      </c>
      <c r="K1900" s="293">
        <v>6663.015073529411</v>
      </c>
      <c r="L1900" s="15">
        <v>-0.52272727272727271</v>
      </c>
      <c r="M1900" s="15">
        <v>-0.65775401069518724</v>
      </c>
      <c r="N1900" s="15">
        <v>0.18048128342245989</v>
      </c>
      <c r="O1900" s="16">
        <v>0</v>
      </c>
    </row>
    <row r="1901" spans="10:15" x14ac:dyDescent="0.25">
      <c r="J1901" s="38">
        <v>9</v>
      </c>
      <c r="K1901" s="293">
        <v>1609.9595376860245</v>
      </c>
      <c r="L1901" s="15">
        <v>-1.7560932938230565E-17</v>
      </c>
      <c r="M1901" s="15">
        <v>-0.25236569604058917</v>
      </c>
      <c r="N1901" s="15">
        <v>-0.74763430395941077</v>
      </c>
      <c r="O1901" s="16">
        <v>0</v>
      </c>
    </row>
    <row r="1902" spans="10:15" x14ac:dyDescent="0.25">
      <c r="J1902" s="38">
        <v>9</v>
      </c>
      <c r="K1902" s="293">
        <v>1820.4481389874659</v>
      </c>
      <c r="L1902" s="15">
        <v>-2.0336714819992594E-3</v>
      </c>
      <c r="M1902" s="15">
        <v>-0.22009535075456144</v>
      </c>
      <c r="N1902" s="15">
        <v>-0.77787097776343939</v>
      </c>
      <c r="O1902" s="16">
        <v>0</v>
      </c>
    </row>
    <row r="1903" spans="10:15" x14ac:dyDescent="0.25">
      <c r="J1903" s="38">
        <v>9</v>
      </c>
      <c r="K1903" s="293">
        <v>10171.67286195286</v>
      </c>
      <c r="L1903" s="15">
        <v>-8.6195286195286189E-3</v>
      </c>
      <c r="M1903" s="15">
        <v>3.0399230399230395E-2</v>
      </c>
      <c r="N1903" s="15">
        <v>0.97822029822029821</v>
      </c>
      <c r="O1903" s="16">
        <v>0</v>
      </c>
    </row>
    <row r="1904" spans="10:15" x14ac:dyDescent="0.25">
      <c r="J1904" s="38">
        <v>9</v>
      </c>
      <c r="K1904" s="293">
        <v>7951.8405408040562</v>
      </c>
      <c r="L1904" s="15">
        <v>-0.58305437290779683</v>
      </c>
      <c r="M1904" s="15">
        <v>1.3965029737723031</v>
      </c>
      <c r="N1904" s="15">
        <v>0.18655139913549351</v>
      </c>
      <c r="O1904" s="16">
        <v>0</v>
      </c>
    </row>
    <row r="1905" spans="10:15" x14ac:dyDescent="0.25">
      <c r="J1905" s="38">
        <v>9</v>
      </c>
      <c r="K1905" s="293">
        <v>8097.6506668785851</v>
      </c>
      <c r="L1905" s="15">
        <v>-0.59999205308538972</v>
      </c>
      <c r="M1905" s="15">
        <v>1.4165507741619316</v>
      </c>
      <c r="N1905" s="15">
        <v>0.18344127892345796</v>
      </c>
      <c r="O1905" s="16">
        <v>0</v>
      </c>
    </row>
    <row r="1906" spans="10:15" x14ac:dyDescent="0.25">
      <c r="J1906" s="38">
        <v>9</v>
      </c>
      <c r="K1906" s="293">
        <v>8355.0919312259794</v>
      </c>
      <c r="L1906" s="15">
        <v>-0.62988140994952746</v>
      </c>
      <c r="M1906" s="15">
        <v>1.4506969046218661</v>
      </c>
      <c r="N1906" s="15">
        <v>0.17918450532766145</v>
      </c>
      <c r="O1906" s="16">
        <v>0</v>
      </c>
    </row>
    <row r="1907" spans="10:15" x14ac:dyDescent="0.25">
      <c r="J1907" s="38">
        <v>9</v>
      </c>
      <c r="K1907" s="293">
        <v>2667.1296063549216</v>
      </c>
      <c r="L1907" s="15">
        <v>-0.27610088035916119</v>
      </c>
      <c r="M1907" s="15">
        <v>3.7388660881969743E-4</v>
      </c>
      <c r="N1907" s="15">
        <v>-0.7242730062496584</v>
      </c>
      <c r="O1907" s="16">
        <v>0</v>
      </c>
    </row>
    <row r="1908" spans="10:15" x14ac:dyDescent="0.25">
      <c r="J1908" s="38">
        <v>9</v>
      </c>
      <c r="K1908" s="293">
        <v>2645.1974906054757</v>
      </c>
      <c r="L1908" s="15">
        <v>-0.27526812943313039</v>
      </c>
      <c r="M1908" s="15">
        <v>-2.4500005710957041E-3</v>
      </c>
      <c r="N1908" s="15">
        <v>-0.72228186999577382</v>
      </c>
      <c r="O1908" s="16">
        <v>0</v>
      </c>
    </row>
    <row r="1909" spans="10:15" x14ac:dyDescent="0.25">
      <c r="J1909" s="38">
        <v>10</v>
      </c>
      <c r="K1909" s="293">
        <v>1644.5591148544211</v>
      </c>
      <c r="L1909" s="15">
        <v>0.21108692680567384</v>
      </c>
      <c r="M1909" s="15">
        <v>0.51385997287151819</v>
      </c>
      <c r="N1909" s="15">
        <v>0.27505310032280789</v>
      </c>
      <c r="O1909" s="16">
        <v>0</v>
      </c>
    </row>
    <row r="1910" spans="10:15" x14ac:dyDescent="0.25">
      <c r="J1910" s="38">
        <v>10</v>
      </c>
      <c r="K1910" s="293">
        <v>2300.4594476145653</v>
      </c>
      <c r="L1910" s="15">
        <v>0.17618683451967762</v>
      </c>
      <c r="M1910" s="15">
        <v>-0.37272192481910699</v>
      </c>
      <c r="N1910" s="15">
        <v>-0.80346490970057061</v>
      </c>
      <c r="O1910" s="16">
        <v>0</v>
      </c>
    </row>
    <row r="1911" spans="10:15" x14ac:dyDescent="0.25">
      <c r="J1911" s="38">
        <v>10</v>
      </c>
      <c r="K1911" s="293">
        <v>7275.8572443799858</v>
      </c>
      <c r="L1911" s="15">
        <v>0.69035532994923865</v>
      </c>
      <c r="M1911" s="15">
        <v>-0.36765772298767224</v>
      </c>
      <c r="N1911" s="15">
        <v>0.67730239303843365</v>
      </c>
      <c r="O1911" s="16">
        <v>0</v>
      </c>
    </row>
    <row r="1912" spans="10:15" x14ac:dyDescent="0.25">
      <c r="J1912" s="38">
        <v>10</v>
      </c>
      <c r="K1912" s="293">
        <v>6946.7248764415162</v>
      </c>
      <c r="L1912" s="15">
        <v>-0.46595687132705499</v>
      </c>
      <c r="M1912" s="15">
        <v>1.2600260640782905</v>
      </c>
      <c r="N1912" s="15">
        <v>0.20593080724876442</v>
      </c>
      <c r="O1912" s="16">
        <v>0</v>
      </c>
    </row>
    <row r="1913" spans="10:15" x14ac:dyDescent="0.25">
      <c r="J1913" s="38">
        <v>10</v>
      </c>
      <c r="K1913" s="293">
        <v>3131.1050171903139</v>
      </c>
      <c r="L1913" s="15">
        <v>0.43405914658649486</v>
      </c>
      <c r="M1913" s="15">
        <v>0.55308160561996755</v>
      </c>
      <c r="N1913" s="15">
        <v>1.2859247793537634E-2</v>
      </c>
      <c r="O1913" s="16">
        <v>0</v>
      </c>
    </row>
    <row r="1914" spans="10:15" x14ac:dyDescent="0.25">
      <c r="J1914" s="38">
        <v>10</v>
      </c>
      <c r="K1914" s="293">
        <v>1402.1352807448832</v>
      </c>
      <c r="L1914" s="15">
        <v>0.18573736324834383</v>
      </c>
      <c r="M1914" s="15">
        <v>0.49685585489951656</v>
      </c>
      <c r="N1914" s="15">
        <v>0.3174067818521395</v>
      </c>
      <c r="O1914" s="16">
        <v>0</v>
      </c>
    </row>
    <row r="1915" spans="10:15" x14ac:dyDescent="0.25">
      <c r="J1915" s="38">
        <v>10</v>
      </c>
      <c r="K1915" s="293">
        <v>2068.2582951939853</v>
      </c>
      <c r="L1915" s="15">
        <v>0.32919509989311846</v>
      </c>
      <c r="M1915" s="15">
        <v>0.47889318242027273</v>
      </c>
      <c r="N1915" s="15">
        <v>0.19191171768660872</v>
      </c>
      <c r="O1915" s="16">
        <v>0</v>
      </c>
    </row>
    <row r="1916" spans="10:15" x14ac:dyDescent="0.25">
      <c r="J1916" s="38">
        <v>10</v>
      </c>
      <c r="K1916" s="293">
        <v>2063.7554424973077</v>
      </c>
      <c r="L1916" s="15">
        <v>0.32883671688080718</v>
      </c>
      <c r="M1916" s="15">
        <v>0.47835847684786159</v>
      </c>
      <c r="N1916" s="15">
        <v>0.19280480627133131</v>
      </c>
      <c r="O1916" s="16">
        <v>0</v>
      </c>
    </row>
    <row r="1917" spans="10:15" x14ac:dyDescent="0.25">
      <c r="J1917" s="38">
        <v>10</v>
      </c>
      <c r="K1917" s="293">
        <v>1363.4963404716723</v>
      </c>
      <c r="L1917" s="15">
        <v>0.19001728998957318</v>
      </c>
      <c r="M1917" s="15">
        <v>0.49093925355571727</v>
      </c>
      <c r="N1917" s="15">
        <v>0.31904345645470944</v>
      </c>
      <c r="O1917" s="16">
        <v>0</v>
      </c>
    </row>
    <row r="1918" spans="10:15" x14ac:dyDescent="0.25">
      <c r="J1918" s="38">
        <v>10</v>
      </c>
      <c r="K1918" s="293">
        <v>1669.6402732742035</v>
      </c>
      <c r="L1918" s="15">
        <v>0.33350763468331623</v>
      </c>
      <c r="M1918" s="15">
        <v>0.33297194221910248</v>
      </c>
      <c r="N1918" s="15">
        <v>0.33352042309758123</v>
      </c>
      <c r="O1918" s="16">
        <v>0</v>
      </c>
    </row>
    <row r="1919" spans="10:15" x14ac:dyDescent="0.25">
      <c r="J1919" s="38">
        <v>10</v>
      </c>
      <c r="K1919" s="293">
        <v>1537.2314259722909</v>
      </c>
      <c r="L1919" s="15">
        <v>1.0141904711170846E-2</v>
      </c>
      <c r="M1919" s="15">
        <v>-0.37998336317853437</v>
      </c>
      <c r="N1919" s="15">
        <v>-0.63015854153263651</v>
      </c>
      <c r="O1919" s="16">
        <v>0</v>
      </c>
    </row>
    <row r="1920" spans="10:15" x14ac:dyDescent="0.25">
      <c r="J1920" s="38">
        <v>10</v>
      </c>
      <c r="K1920" s="293">
        <v>1782.9788592134544</v>
      </c>
      <c r="L1920" s="15">
        <v>1.1940968983275768E-2</v>
      </c>
      <c r="M1920" s="15">
        <v>-0.43498589315468483</v>
      </c>
      <c r="N1920" s="15">
        <v>-0.57695507582859096</v>
      </c>
      <c r="O1920" s="16">
        <v>0</v>
      </c>
    </row>
    <row r="1921" spans="10:15" x14ac:dyDescent="0.25">
      <c r="J1921" s="38">
        <v>10</v>
      </c>
      <c r="K1921" s="293">
        <v>2118.4097592631133</v>
      </c>
      <c r="L1921" s="15">
        <v>0.14566881701587026</v>
      </c>
      <c r="M1921" s="15">
        <v>-0.33913179194550019</v>
      </c>
      <c r="N1921" s="15">
        <v>-0.80653702507037017</v>
      </c>
      <c r="O1921" s="16">
        <v>0</v>
      </c>
    </row>
    <row r="1922" spans="10:15" x14ac:dyDescent="0.25">
      <c r="J1922" s="38">
        <v>10</v>
      </c>
      <c r="K1922" s="293">
        <v>8122.2180908257169</v>
      </c>
      <c r="L1922" s="15">
        <v>0.42930331109073083</v>
      </c>
      <c r="M1922" s="15">
        <v>-0.22611555611776984</v>
      </c>
      <c r="N1922" s="15">
        <v>0.79681224502703896</v>
      </c>
      <c r="O1922" s="16">
        <v>0</v>
      </c>
    </row>
    <row r="1923" spans="10:15" x14ac:dyDescent="0.25">
      <c r="J1923" s="38">
        <v>10</v>
      </c>
      <c r="K1923" s="293">
        <v>62307.042609582073</v>
      </c>
      <c r="L1923" s="15">
        <v>6.2861026163778471</v>
      </c>
      <c r="M1923" s="15">
        <v>3.2959565069656818</v>
      </c>
      <c r="N1923" s="15">
        <v>-10.58205912334353</v>
      </c>
      <c r="O1923" s="16">
        <v>0</v>
      </c>
    </row>
    <row r="1924" spans="10:15" x14ac:dyDescent="0.25">
      <c r="J1924" s="38">
        <v>10</v>
      </c>
      <c r="K1924" s="293">
        <v>5876.1411298668445</v>
      </c>
      <c r="L1924" s="15">
        <v>0.53699146792999553</v>
      </c>
      <c r="M1924" s="15">
        <v>-0.15005864360784674</v>
      </c>
      <c r="N1924" s="15">
        <v>0.61306717567785107</v>
      </c>
      <c r="O1924" s="16">
        <v>0</v>
      </c>
    </row>
    <row r="1925" spans="10:15" x14ac:dyDescent="0.25">
      <c r="J1925" s="38">
        <v>10</v>
      </c>
      <c r="K1925" s="293">
        <v>6805.1853653585922</v>
      </c>
      <c r="L1925" s="15">
        <v>0.66441136671177259</v>
      </c>
      <c r="M1925" s="15">
        <v>-0.30581867388362649</v>
      </c>
      <c r="N1925" s="15">
        <v>0.64140730717185379</v>
      </c>
      <c r="O1925" s="16">
        <v>0</v>
      </c>
    </row>
    <row r="1926" spans="10:15" x14ac:dyDescent="0.25">
      <c r="J1926" s="38">
        <v>10</v>
      </c>
      <c r="K1926" s="293">
        <v>1561.9263120903838</v>
      </c>
      <c r="L1926" s="15">
        <v>-0.40352819215293523</v>
      </c>
      <c r="M1926" s="15">
        <v>-0.32325830653804932</v>
      </c>
      <c r="N1926" s="15">
        <v>-0.27321350130901556</v>
      </c>
      <c r="O1926" s="16">
        <v>0</v>
      </c>
    </row>
    <row r="1927" spans="10:15" x14ac:dyDescent="0.25">
      <c r="J1927" s="38">
        <v>10</v>
      </c>
      <c r="K1927" s="293">
        <v>939.13436535779965</v>
      </c>
      <c r="L1927" s="15">
        <v>-0.32756307628005188</v>
      </c>
      <c r="M1927" s="15">
        <v>-0.2169869673782103</v>
      </c>
      <c r="N1927" s="15">
        <v>-0.4554499563417379</v>
      </c>
      <c r="O1927" s="16">
        <v>0</v>
      </c>
    </row>
    <row r="1928" spans="10:15" x14ac:dyDescent="0.25">
      <c r="J1928" s="38">
        <v>10</v>
      </c>
      <c r="K1928" s="293">
        <v>863.05322728870669</v>
      </c>
      <c r="L1928" s="15">
        <v>-0.31083163117088053</v>
      </c>
      <c r="M1928" s="15">
        <v>-0.31895227426612965</v>
      </c>
      <c r="N1928" s="15">
        <v>-0.37021609456298976</v>
      </c>
      <c r="O1928" s="16">
        <v>0</v>
      </c>
    </row>
    <row r="1929" spans="10:15" x14ac:dyDescent="0.25">
      <c r="J1929" s="38">
        <v>10</v>
      </c>
      <c r="K1929" s="293">
        <v>1013.7406093554199</v>
      </c>
      <c r="L1929" s="15">
        <v>-0.36602472583993667</v>
      </c>
      <c r="M1929" s="15">
        <v>-0.20283792292969408</v>
      </c>
      <c r="N1929" s="15">
        <v>-0.43113735123036928</v>
      </c>
      <c r="O1929" s="16">
        <v>0</v>
      </c>
    </row>
    <row r="1930" spans="10:15" x14ac:dyDescent="0.25">
      <c r="J1930" s="38">
        <v>10</v>
      </c>
      <c r="K1930" s="293">
        <v>845.0911488633775</v>
      </c>
      <c r="L1930" s="15">
        <v>-0.32339061486927545</v>
      </c>
      <c r="M1930" s="15">
        <v>-0.34440473032252095</v>
      </c>
      <c r="N1930" s="15">
        <v>-0.33220465480820349</v>
      </c>
      <c r="O1930" s="16">
        <v>0</v>
      </c>
    </row>
    <row r="1931" spans="10:15" x14ac:dyDescent="0.25">
      <c r="J1931" s="38">
        <v>10</v>
      </c>
      <c r="K1931" s="293">
        <v>1447.0386686423753</v>
      </c>
      <c r="L1931" s="15">
        <v>-0.49776467667277624</v>
      </c>
      <c r="M1931" s="15">
        <v>-0.1578247386324281</v>
      </c>
      <c r="N1931" s="15">
        <v>-0.3444105846947958</v>
      </c>
      <c r="O1931" s="16">
        <v>0</v>
      </c>
    </row>
    <row r="1932" spans="10:15" x14ac:dyDescent="0.25">
      <c r="J1932" s="38">
        <v>10</v>
      </c>
      <c r="K1932" s="293">
        <v>1252.7563730366676</v>
      </c>
      <c r="L1932" s="15">
        <v>-0.47527707332109681</v>
      </c>
      <c r="M1932" s="15">
        <v>-0.20389373835311259</v>
      </c>
      <c r="N1932" s="15">
        <v>-0.3208291883257906</v>
      </c>
      <c r="O1932" s="16">
        <v>0</v>
      </c>
    </row>
    <row r="1933" spans="10:15" x14ac:dyDescent="0.25">
      <c r="J1933" s="38">
        <v>10</v>
      </c>
      <c r="K1933" s="293">
        <v>1237.6690577183595</v>
      </c>
      <c r="L1933" s="15">
        <v>-0.47250105487574678</v>
      </c>
      <c r="M1933" s="15">
        <v>-0.20657659508316864</v>
      </c>
      <c r="N1933" s="15">
        <v>-0.32092235004108466</v>
      </c>
      <c r="O1933" s="16">
        <v>0</v>
      </c>
    </row>
    <row r="1934" spans="10:15" x14ac:dyDescent="0.25">
      <c r="J1934" s="38">
        <v>10</v>
      </c>
      <c r="K1934" s="293">
        <v>1173.7107059561595</v>
      </c>
      <c r="L1934" s="15">
        <v>-0.46211284696091603</v>
      </c>
      <c r="M1934" s="15">
        <v>-0.20822783039789866</v>
      </c>
      <c r="N1934" s="15">
        <v>-0.32965932264118525</v>
      </c>
      <c r="O1934" s="16">
        <v>0</v>
      </c>
    </row>
    <row r="1935" spans="10:15" x14ac:dyDescent="0.25">
      <c r="J1935" s="38">
        <v>10</v>
      </c>
      <c r="K1935" s="293">
        <v>1534.4894812523903</v>
      </c>
      <c r="L1935" s="15">
        <v>-2.5363630599174857E-16</v>
      </c>
      <c r="M1935" s="15">
        <v>-0.283060162940872</v>
      </c>
      <c r="N1935" s="15">
        <v>-0.71693983705912778</v>
      </c>
      <c r="O1935" s="16">
        <v>0</v>
      </c>
    </row>
    <row r="1936" spans="10:15" x14ac:dyDescent="0.25">
      <c r="J1936" s="38">
        <v>10</v>
      </c>
      <c r="K1936" s="293">
        <v>1902.0054430676387</v>
      </c>
      <c r="L1936" s="15">
        <v>-3.1165367304388999E-3</v>
      </c>
      <c r="M1936" s="15">
        <v>-0.21042662730327769</v>
      </c>
      <c r="N1936" s="15">
        <v>-0.78645683596628346</v>
      </c>
      <c r="O1936" s="16">
        <v>0</v>
      </c>
    </row>
    <row r="1937" spans="10:15" x14ac:dyDescent="0.25">
      <c r="J1937" s="38">
        <v>10</v>
      </c>
      <c r="K1937" s="293">
        <v>1489.872382480839</v>
      </c>
      <c r="L1937" s="15">
        <v>-4.7792403957919082E-2</v>
      </c>
      <c r="M1937" s="15">
        <v>-0.24282868094931842</v>
      </c>
      <c r="N1937" s="15">
        <v>-0.70937891509276241</v>
      </c>
      <c r="O1937" s="16">
        <v>0</v>
      </c>
    </row>
    <row r="1938" spans="10:15" x14ac:dyDescent="0.25">
      <c r="J1938" s="38">
        <v>10</v>
      </c>
      <c r="K1938" s="293">
        <v>15987.204442700151</v>
      </c>
      <c r="L1938" s="15">
        <v>-0.96546310832025095</v>
      </c>
      <c r="M1938" s="15">
        <v>-0.9717425431711143</v>
      </c>
      <c r="N1938" s="15">
        <v>0.93720565149136559</v>
      </c>
      <c r="O1938" s="16">
        <v>0</v>
      </c>
    </row>
    <row r="1939" spans="10:15" x14ac:dyDescent="0.25">
      <c r="J1939" s="38">
        <v>10</v>
      </c>
      <c r="K1939" s="293">
        <v>11819.468010807233</v>
      </c>
      <c r="L1939" s="15">
        <v>-0.97286445040099978</v>
      </c>
      <c r="M1939" s="15">
        <v>1.9662861353466967</v>
      </c>
      <c r="N1939" s="15">
        <v>6.5783150543031379E-3</v>
      </c>
      <c r="O1939" s="16">
        <v>0</v>
      </c>
    </row>
    <row r="1940" spans="10:15" x14ac:dyDescent="0.25">
      <c r="J1940" s="38">
        <v>10</v>
      </c>
      <c r="K1940" s="293">
        <v>12590.831670524387</v>
      </c>
      <c r="L1940" s="15">
        <v>-1.0455742676989388</v>
      </c>
      <c r="M1940" s="15">
        <v>2.0723692462059455</v>
      </c>
      <c r="N1940" s="15">
        <v>-2.6794978507006607E-2</v>
      </c>
      <c r="O1940" s="16">
        <v>0</v>
      </c>
    </row>
    <row r="1941" spans="10:15" x14ac:dyDescent="0.25">
      <c r="J1941" s="38">
        <v>10</v>
      </c>
      <c r="K1941" s="293">
        <v>2638.3596377940189</v>
      </c>
      <c r="L1941" s="15">
        <v>-0.27691498384908869</v>
      </c>
      <c r="M1941" s="15">
        <v>-4.4625573704602343E-3</v>
      </c>
      <c r="N1941" s="15">
        <v>-0.71862245878045106</v>
      </c>
      <c r="O1941" s="16">
        <v>0</v>
      </c>
    </row>
    <row r="1942" spans="10:15" x14ac:dyDescent="0.25">
      <c r="J1942" s="38">
        <v>10</v>
      </c>
      <c r="K1942" s="293">
        <v>6593.6142770244778</v>
      </c>
      <c r="L1942" s="15">
        <v>0.79361376113587889</v>
      </c>
      <c r="M1942" s="15">
        <v>-0.55207779908064025</v>
      </c>
      <c r="N1942" s="15">
        <v>-1.2415359620552386</v>
      </c>
      <c r="O1942" s="16">
        <v>0</v>
      </c>
    </row>
    <row r="1943" spans="10:15" x14ac:dyDescent="0.25">
      <c r="J1943" s="38">
        <v>10</v>
      </c>
      <c r="K1943" s="293">
        <v>7392.1434041639832</v>
      </c>
      <c r="L1943" s="15">
        <v>0.91111397295556984</v>
      </c>
      <c r="M1943" s="15">
        <v>-0.60442154968877448</v>
      </c>
      <c r="N1943" s="15">
        <v>-1.3066924232667954</v>
      </c>
      <c r="O1943" s="16">
        <v>0</v>
      </c>
    </row>
    <row r="1944" spans="10:15" x14ac:dyDescent="0.25">
      <c r="J1944" s="38">
        <v>10</v>
      </c>
      <c r="K1944" s="293">
        <v>4074.6992807429087</v>
      </c>
      <c r="L1944" s="15">
        <v>0.42444310889668674</v>
      </c>
      <c r="M1944" s="15">
        <v>7.522149628739265E-2</v>
      </c>
      <c r="N1944" s="15">
        <v>0.5003353948159206</v>
      </c>
      <c r="O1944" s="16">
        <v>0</v>
      </c>
    </row>
    <row r="1945" spans="10:15" x14ac:dyDescent="0.25">
      <c r="J1945" s="38">
        <v>10</v>
      </c>
      <c r="K1945" s="293">
        <v>4074.0996785812599</v>
      </c>
      <c r="L1945" s="15">
        <v>0.42497450750041676</v>
      </c>
      <c r="M1945" s="15">
        <v>7.4829694594039223E-2</v>
      </c>
      <c r="N1945" s="15">
        <v>0.50019579790554403</v>
      </c>
      <c r="O1945" s="16">
        <v>0</v>
      </c>
    </row>
    <row r="1946" spans="10:15" x14ac:dyDescent="0.25">
      <c r="J1946" s="38">
        <v>10</v>
      </c>
      <c r="K1946" s="293">
        <v>9315.2235193225042</v>
      </c>
      <c r="L1946" s="15">
        <v>1.1975022779653748</v>
      </c>
      <c r="M1946" s="15">
        <v>-0.75360454521091269</v>
      </c>
      <c r="N1946" s="15">
        <v>-1.443897732754462</v>
      </c>
      <c r="O1946" s="16">
        <v>0</v>
      </c>
    </row>
    <row r="1947" spans="10:15" x14ac:dyDescent="0.25">
      <c r="J1947" s="38">
        <v>10</v>
      </c>
      <c r="K1947" s="293">
        <v>2478.8322218055951</v>
      </c>
      <c r="L1947" s="15">
        <v>0.25165753819544534</v>
      </c>
      <c r="M1947" s="15">
        <v>0.34312720400019942</v>
      </c>
      <c r="N1947" s="15">
        <v>0.40521525780435519</v>
      </c>
      <c r="O1947" s="16">
        <v>0</v>
      </c>
    </row>
    <row r="1948" spans="10:15" x14ac:dyDescent="0.25">
      <c r="J1948" s="38">
        <v>10</v>
      </c>
      <c r="K1948" s="293">
        <v>2475.2085879481369</v>
      </c>
      <c r="L1948" s="15">
        <v>0.25172027282012222</v>
      </c>
      <c r="M1948" s="15">
        <v>0.3433448162445687</v>
      </c>
      <c r="N1948" s="15">
        <v>0.40493491093530909</v>
      </c>
      <c r="O1948" s="16">
        <v>0</v>
      </c>
    </row>
    <row r="1949" spans="10:15" x14ac:dyDescent="0.25">
      <c r="J1949" s="38">
        <v>10</v>
      </c>
      <c r="K1949" s="293">
        <v>16952.468831567629</v>
      </c>
      <c r="L1949" s="15">
        <v>2.3321817902656217</v>
      </c>
      <c r="M1949" s="15">
        <v>-1.3530631045601103</v>
      </c>
      <c r="N1949" s="15">
        <v>-1.9791186857055116</v>
      </c>
      <c r="O1949" s="16">
        <v>0</v>
      </c>
    </row>
    <row r="1950" spans="10:15" x14ac:dyDescent="0.25">
      <c r="J1950" s="38">
        <v>10</v>
      </c>
      <c r="K1950" s="293">
        <v>17002.265865912112</v>
      </c>
      <c r="L1950" s="15">
        <v>2.341899097226233</v>
      </c>
      <c r="M1950" s="15">
        <v>-1.3551230967642589</v>
      </c>
      <c r="N1950" s="15">
        <v>-1.9867760004619741</v>
      </c>
      <c r="O1950" s="16">
        <v>0</v>
      </c>
    </row>
    <row r="1951" spans="10:15" x14ac:dyDescent="0.25">
      <c r="J1951" s="38">
        <v>10</v>
      </c>
      <c r="K1951" s="293">
        <v>17029.070660137273</v>
      </c>
      <c r="L1951" s="15">
        <v>2.3466877458163031</v>
      </c>
      <c r="M1951" s="15">
        <v>-1.3553636153312254</v>
      </c>
      <c r="N1951" s="15">
        <v>-1.9913241304850775</v>
      </c>
      <c r="O1951" s="16">
        <v>0</v>
      </c>
    </row>
    <row r="1952" spans="10:15" x14ac:dyDescent="0.25">
      <c r="J1952" s="38">
        <v>10</v>
      </c>
      <c r="K1952" s="293">
        <v>17126.441605273361</v>
      </c>
      <c r="L1952" s="15">
        <v>2.3609538580845286</v>
      </c>
      <c r="M1952" s="15">
        <v>-1.3609926328034121</v>
      </c>
      <c r="N1952" s="15">
        <v>-1.9999612252811165</v>
      </c>
      <c r="O1952" s="16">
        <v>0</v>
      </c>
    </row>
    <row r="1953" spans="10:15" x14ac:dyDescent="0.25">
      <c r="J1953" s="38">
        <v>10</v>
      </c>
      <c r="K1953" s="293">
        <v>17338.811361852429</v>
      </c>
      <c r="L1953" s="15">
        <v>2.3912480376766085</v>
      </c>
      <c r="M1953" s="15">
        <v>-1.3716640502354784</v>
      </c>
      <c r="N1953" s="15">
        <v>-2.0195839874411301</v>
      </c>
      <c r="O1953" s="16">
        <v>0</v>
      </c>
    </row>
    <row r="1954" spans="10:15" x14ac:dyDescent="0.25">
      <c r="J1954" s="38">
        <v>10</v>
      </c>
      <c r="K1954" s="293">
        <v>3166.2556433524401</v>
      </c>
      <c r="L1954" s="15">
        <v>0.36554908888335069</v>
      </c>
      <c r="M1954" s="15">
        <v>0.1929251022532362</v>
      </c>
      <c r="N1954" s="15">
        <v>0.44152580886341314</v>
      </c>
      <c r="O1954" s="16">
        <v>0</v>
      </c>
    </row>
    <row r="1955" spans="10:15" x14ac:dyDescent="0.25">
      <c r="J1955" s="38">
        <v>10</v>
      </c>
      <c r="K1955" s="293">
        <v>3167.0053503072609</v>
      </c>
      <c r="L1955" s="15">
        <v>0.36637578281976441</v>
      </c>
      <c r="M1955" s="15">
        <v>0.19213000307994663</v>
      </c>
      <c r="N1955" s="15">
        <v>0.44149421410028888</v>
      </c>
      <c r="O1955" s="16">
        <v>0</v>
      </c>
    </row>
    <row r="1956" spans="10:15" x14ac:dyDescent="0.25">
      <c r="J1956" s="38">
        <v>10</v>
      </c>
      <c r="K1956" s="293">
        <v>3844.0045332242571</v>
      </c>
      <c r="L1956" s="15">
        <v>0.51248700638329026</v>
      </c>
      <c r="M1956" s="15">
        <v>0.58283078839824831</v>
      </c>
      <c r="N1956" s="15">
        <v>-9.5317794781538401E-2</v>
      </c>
      <c r="O1956" s="16">
        <v>0</v>
      </c>
    </row>
    <row r="1957" spans="10:15" x14ac:dyDescent="0.25">
      <c r="J1957" s="38">
        <v>10</v>
      </c>
      <c r="K1957" s="293">
        <v>1641.8110305651485</v>
      </c>
      <c r="L1957" s="15">
        <v>0.18346706258270662</v>
      </c>
      <c r="M1957" s="15">
        <v>0.52500661653164638</v>
      </c>
      <c r="N1957" s="15">
        <v>0.29152632088564695</v>
      </c>
      <c r="O1957" s="16">
        <v>0</v>
      </c>
    </row>
    <row r="1958" spans="10:15" x14ac:dyDescent="0.25">
      <c r="J1958" s="38">
        <v>10</v>
      </c>
      <c r="K1958" s="293">
        <v>3127.2229207538198</v>
      </c>
      <c r="L1958" s="15">
        <v>0.43366625052018315</v>
      </c>
      <c r="M1958" s="15">
        <v>0.55283871351287084</v>
      </c>
      <c r="N1958" s="15">
        <v>1.3495035966946079E-2</v>
      </c>
      <c r="O1958" s="16">
        <v>0</v>
      </c>
    </row>
    <row r="1959" spans="10:15" x14ac:dyDescent="0.25">
      <c r="J1959" s="38">
        <v>10</v>
      </c>
      <c r="K1959" s="293">
        <v>3104.1460029356808</v>
      </c>
      <c r="L1959" s="15">
        <v>0.43131510224774078</v>
      </c>
      <c r="M1959" s="15">
        <v>0.55141272246031237</v>
      </c>
      <c r="N1959" s="15">
        <v>1.7272175291946922E-2</v>
      </c>
      <c r="O1959" s="16">
        <v>0</v>
      </c>
    </row>
    <row r="1960" spans="10:15" x14ac:dyDescent="0.25">
      <c r="J1960" s="38">
        <v>10</v>
      </c>
      <c r="K1960" s="293">
        <v>2873.4724506110942</v>
      </c>
      <c r="L1960" s="15">
        <v>0.45493347063765205</v>
      </c>
      <c r="M1960" s="15">
        <v>0.21246036692772552</v>
      </c>
      <c r="N1960" s="15">
        <v>0.33260616243462238</v>
      </c>
      <c r="O1960" s="16">
        <v>0</v>
      </c>
    </row>
    <row r="1961" spans="10:15" x14ac:dyDescent="0.25">
      <c r="J1961" s="38">
        <v>10</v>
      </c>
      <c r="K1961" s="293">
        <v>2824.9330276814308</v>
      </c>
      <c r="L1961" s="15">
        <v>0.44988770614891893</v>
      </c>
      <c r="M1961" s="15">
        <v>0.21714574280056878</v>
      </c>
      <c r="N1961" s="15">
        <v>0.33296655105051232</v>
      </c>
      <c r="O1961" s="16">
        <v>0</v>
      </c>
    </row>
    <row r="1962" spans="10:15" x14ac:dyDescent="0.25">
      <c r="J1962" s="38">
        <v>10</v>
      </c>
      <c r="K1962" s="293">
        <v>2711.5584360036041</v>
      </c>
      <c r="L1962" s="15">
        <v>0.43173144089330734</v>
      </c>
      <c r="M1962" s="15">
        <v>0.22373176484880392</v>
      </c>
      <c r="N1962" s="15">
        <v>0.34453679425788886</v>
      </c>
      <c r="O1962" s="16">
        <v>0</v>
      </c>
    </row>
    <row r="1963" spans="10:15" x14ac:dyDescent="0.25">
      <c r="J1963" s="38">
        <v>10</v>
      </c>
      <c r="K1963" s="293">
        <v>1402.8036718622341</v>
      </c>
      <c r="L1963" s="15">
        <v>0.18910354061134449</v>
      </c>
      <c r="M1963" s="15">
        <v>0.49576992615160798</v>
      </c>
      <c r="N1963" s="15">
        <v>0.31512653323704759</v>
      </c>
      <c r="O1963" s="16">
        <v>0</v>
      </c>
    </row>
    <row r="1964" spans="10:15" x14ac:dyDescent="0.25">
      <c r="J1964" s="38">
        <v>10</v>
      </c>
      <c r="K1964" s="293">
        <v>1421.9147601106279</v>
      </c>
      <c r="L1964" s="15">
        <v>0.19435504984609286</v>
      </c>
      <c r="M1964" s="15">
        <v>0.49573401913684861</v>
      </c>
      <c r="N1964" s="15">
        <v>0.30991093101705858</v>
      </c>
      <c r="O1964" s="16">
        <v>0</v>
      </c>
    </row>
    <row r="1965" spans="10:15" x14ac:dyDescent="0.25">
      <c r="J1965" s="38">
        <v>10</v>
      </c>
      <c r="K1965" s="293">
        <v>2064.184484263902</v>
      </c>
      <c r="L1965" s="15">
        <v>0.32887870618963516</v>
      </c>
      <c r="M1965" s="15">
        <v>0.47840034412176952</v>
      </c>
      <c r="N1965" s="15">
        <v>0.19272094968859532</v>
      </c>
      <c r="O1965" s="16">
        <v>0</v>
      </c>
    </row>
    <row r="1966" spans="10:15" x14ac:dyDescent="0.25">
      <c r="J1966" s="38">
        <v>10</v>
      </c>
      <c r="K1966" s="293">
        <v>1387.1862640274362</v>
      </c>
      <c r="L1966" s="15">
        <v>0.18720774554041342</v>
      </c>
      <c r="M1966" s="15">
        <v>0.49464102933718834</v>
      </c>
      <c r="N1966" s="15">
        <v>0.31815122512239813</v>
      </c>
      <c r="O1966" s="16">
        <v>0</v>
      </c>
    </row>
    <row r="1967" spans="10:15" x14ac:dyDescent="0.25">
      <c r="J1967" s="38">
        <v>10</v>
      </c>
      <c r="K1967" s="293">
        <v>2064.0506634587341</v>
      </c>
      <c r="L1967" s="15">
        <v>0.32912656751239427</v>
      </c>
      <c r="M1967" s="15">
        <v>0.47774679206765819</v>
      </c>
      <c r="N1967" s="15">
        <v>0.19312664041994751</v>
      </c>
      <c r="O1967" s="16">
        <v>0</v>
      </c>
    </row>
    <row r="1968" spans="10:15" x14ac:dyDescent="0.25">
      <c r="J1968" s="38">
        <v>10</v>
      </c>
      <c r="K1968" s="293">
        <v>1389.1455873946088</v>
      </c>
      <c r="L1968" s="15">
        <v>0.19078857626013823</v>
      </c>
      <c r="M1968" s="15">
        <v>0.48787266322417533</v>
      </c>
      <c r="N1968" s="15">
        <v>0.32133876051568644</v>
      </c>
      <c r="O1968" s="16">
        <v>0</v>
      </c>
    </row>
    <row r="1969" spans="10:15" x14ac:dyDescent="0.25">
      <c r="J1969" s="38">
        <v>10</v>
      </c>
      <c r="K1969" s="293">
        <v>1364.2990722748009</v>
      </c>
      <c r="L1969" s="15">
        <v>0.18963970781684414</v>
      </c>
      <c r="M1969" s="15">
        <v>0.4911884898283409</v>
      </c>
      <c r="N1969" s="15">
        <v>0.31917180235481507</v>
      </c>
      <c r="O1969" s="16">
        <v>0</v>
      </c>
    </row>
    <row r="1970" spans="10:15" x14ac:dyDescent="0.25">
      <c r="J1970" s="38">
        <v>10</v>
      </c>
      <c r="K1970" s="293">
        <v>1376.4628322977783</v>
      </c>
      <c r="L1970" s="15">
        <v>0.19237115993143911</v>
      </c>
      <c r="M1970" s="15">
        <v>0.49098078317621463</v>
      </c>
      <c r="N1970" s="15">
        <v>0.31664805689234621</v>
      </c>
      <c r="O1970" s="16">
        <v>0</v>
      </c>
    </row>
    <row r="1971" spans="10:15" x14ac:dyDescent="0.25">
      <c r="J1971" s="38">
        <v>10</v>
      </c>
      <c r="K1971" s="293">
        <v>1363.8288789654739</v>
      </c>
      <c r="L1971" s="15">
        <v>0.18968682351889984</v>
      </c>
      <c r="M1971" s="15">
        <v>0.49111563283093507</v>
      </c>
      <c r="N1971" s="15">
        <v>0.31919754365016512</v>
      </c>
      <c r="O1971" s="16">
        <v>0</v>
      </c>
    </row>
    <row r="1972" spans="10:15" x14ac:dyDescent="0.25">
      <c r="J1972" s="38">
        <v>10</v>
      </c>
      <c r="K1972" s="293">
        <v>1363.635699253952</v>
      </c>
      <c r="L1972" s="15">
        <v>0.18970374303212911</v>
      </c>
      <c r="M1972" s="15">
        <v>0.4910335137966636</v>
      </c>
      <c r="N1972" s="15">
        <v>0.31926274317120734</v>
      </c>
      <c r="O1972" s="16">
        <v>0</v>
      </c>
    </row>
    <row r="1973" spans="10:15" x14ac:dyDescent="0.25">
      <c r="J1973" s="38">
        <v>10</v>
      </c>
      <c r="K1973" s="293">
        <v>1363.4907341711505</v>
      </c>
      <c r="L1973" s="15">
        <v>0.18972592797857038</v>
      </c>
      <c r="M1973" s="15">
        <v>0.49106101530787799</v>
      </c>
      <c r="N1973" s="15">
        <v>0.31921305671355149</v>
      </c>
      <c r="O1973" s="16">
        <v>0</v>
      </c>
    </row>
    <row r="1974" spans="10:15" x14ac:dyDescent="0.25">
      <c r="J1974" s="38">
        <v>10</v>
      </c>
      <c r="K1974" s="293">
        <v>1363.2727388051521</v>
      </c>
      <c r="L1974" s="15">
        <v>0.1897755550233213</v>
      </c>
      <c r="M1974" s="15">
        <v>0.49090894329405171</v>
      </c>
      <c r="N1974" s="15">
        <v>0.3193155016826269</v>
      </c>
      <c r="O1974" s="16">
        <v>0</v>
      </c>
    </row>
    <row r="1975" spans="10:15" x14ac:dyDescent="0.25">
      <c r="J1975" s="38">
        <v>10</v>
      </c>
      <c r="K1975" s="293">
        <v>1362.8618145075798</v>
      </c>
      <c r="L1975" s="15">
        <v>0.18981610638986421</v>
      </c>
      <c r="M1975" s="15">
        <v>0.49090473789555594</v>
      </c>
      <c r="N1975" s="15">
        <v>0.31927915571457993</v>
      </c>
      <c r="O1975" s="16">
        <v>0</v>
      </c>
    </row>
    <row r="1976" spans="10:15" x14ac:dyDescent="0.25">
      <c r="J1976" s="38">
        <v>10</v>
      </c>
      <c r="K1976" s="293">
        <v>1365.3206146633679</v>
      </c>
      <c r="L1976" s="15">
        <v>0.19039954746711812</v>
      </c>
      <c r="M1976" s="15">
        <v>0.4909076295741634</v>
      </c>
      <c r="N1976" s="15">
        <v>0.31869282295871865</v>
      </c>
      <c r="O1976" s="16">
        <v>0</v>
      </c>
    </row>
    <row r="1977" spans="10:15" x14ac:dyDescent="0.25">
      <c r="J1977" s="38">
        <v>10</v>
      </c>
      <c r="K1977" s="293">
        <v>1362.4732386881649</v>
      </c>
      <c r="L1977" s="15">
        <v>0.18987413659693184</v>
      </c>
      <c r="M1977" s="15">
        <v>0.49088349801078829</v>
      </c>
      <c r="N1977" s="15">
        <v>0.31924236539227985</v>
      </c>
      <c r="O1977" s="16">
        <v>0</v>
      </c>
    </row>
    <row r="1978" spans="10:15" x14ac:dyDescent="0.25">
      <c r="J1978" s="38">
        <v>10</v>
      </c>
      <c r="K1978" s="293">
        <v>1362.4707926711158</v>
      </c>
      <c r="L1978" s="15">
        <v>0.18987375148442656</v>
      </c>
      <c r="M1978" s="15">
        <v>0.49088351650134726</v>
      </c>
      <c r="N1978" s="15">
        <v>0.31924273201422615</v>
      </c>
      <c r="O1978" s="16">
        <v>0</v>
      </c>
    </row>
    <row r="1979" spans="10:15" x14ac:dyDescent="0.25">
      <c r="J1979" s="38">
        <v>10</v>
      </c>
      <c r="K1979" s="293">
        <v>1948.1813042172098</v>
      </c>
      <c r="L1979" s="15">
        <v>0.31792946479944195</v>
      </c>
      <c r="M1979" s="15">
        <v>0.46605542269693007</v>
      </c>
      <c r="N1979" s="15">
        <v>0.2160151125036279</v>
      </c>
      <c r="O1979" s="16">
        <v>0</v>
      </c>
    </row>
    <row r="1980" spans="10:15" x14ac:dyDescent="0.25">
      <c r="J1980" s="38">
        <v>10</v>
      </c>
      <c r="K1980" s="293">
        <v>1362.5297257767427</v>
      </c>
      <c r="L1980" s="15">
        <v>0.19002304465307246</v>
      </c>
      <c r="M1980" s="15">
        <v>0.49074055290938745</v>
      </c>
      <c r="N1980" s="15">
        <v>0.31923640243754009</v>
      </c>
      <c r="O1980" s="16">
        <v>0</v>
      </c>
    </row>
    <row r="1981" spans="10:15" x14ac:dyDescent="0.25">
      <c r="J1981" s="38">
        <v>10</v>
      </c>
      <c r="K1981" s="293">
        <v>1363.1223375154916</v>
      </c>
      <c r="L1981" s="15">
        <v>0.19018652743507267</v>
      </c>
      <c r="M1981" s="15">
        <v>0.4906898683234252</v>
      </c>
      <c r="N1981" s="15">
        <v>0.3191236042415021</v>
      </c>
      <c r="O1981" s="16">
        <v>0</v>
      </c>
    </row>
    <row r="1982" spans="10:15" x14ac:dyDescent="0.25">
      <c r="J1982" s="38">
        <v>10</v>
      </c>
      <c r="K1982" s="293">
        <v>1370.8794584682212</v>
      </c>
      <c r="L1982" s="15">
        <v>0.19247838380526985</v>
      </c>
      <c r="M1982" s="15">
        <v>0.48967954759660698</v>
      </c>
      <c r="N1982" s="15">
        <v>0.3178420685981232</v>
      </c>
      <c r="O1982" s="16">
        <v>0</v>
      </c>
    </row>
    <row r="1983" spans="10:15" x14ac:dyDescent="0.25">
      <c r="J1983" s="38">
        <v>10</v>
      </c>
      <c r="K1983" s="293">
        <v>1704.7750515655223</v>
      </c>
      <c r="L1983" s="15">
        <v>0.28504706915132783</v>
      </c>
      <c r="M1983" s="15">
        <v>0.45321419140265357</v>
      </c>
      <c r="N1983" s="15">
        <v>0.26173873944601855</v>
      </c>
      <c r="O1983" s="16">
        <v>0</v>
      </c>
    </row>
    <row r="1984" spans="10:15" x14ac:dyDescent="0.25">
      <c r="J1984" s="38">
        <v>10</v>
      </c>
      <c r="K1984" s="293">
        <v>1699.8073584302015</v>
      </c>
      <c r="L1984" s="15">
        <v>0.28438661974334362</v>
      </c>
      <c r="M1984" s="15">
        <v>0.45292950837154738</v>
      </c>
      <c r="N1984" s="15">
        <v>0.262683871885109</v>
      </c>
      <c r="O1984" s="16">
        <v>0</v>
      </c>
    </row>
    <row r="1985" spans="10:15" x14ac:dyDescent="0.25">
      <c r="J1985" s="38">
        <v>10</v>
      </c>
      <c r="K1985" s="293">
        <v>1845.4887849805627</v>
      </c>
      <c r="L1985" s="15">
        <v>0.35102689030198492</v>
      </c>
      <c r="M1985" s="15">
        <v>0.31513561001982338</v>
      </c>
      <c r="N1985" s="15">
        <v>0.33383749967819171</v>
      </c>
      <c r="O1985" s="16">
        <v>0</v>
      </c>
    </row>
    <row r="1986" spans="10:15" x14ac:dyDescent="0.25">
      <c r="J1986" s="38">
        <v>10</v>
      </c>
      <c r="K1986" s="293">
        <v>1811.259581911761</v>
      </c>
      <c r="L1986" s="15">
        <v>0.35282129906101289</v>
      </c>
      <c r="M1986" s="15">
        <v>0.33037740878669869</v>
      </c>
      <c r="N1986" s="15">
        <v>0.31680129215228853</v>
      </c>
      <c r="O1986" s="16">
        <v>0</v>
      </c>
    </row>
    <row r="1987" spans="10:15" x14ac:dyDescent="0.25">
      <c r="J1987" s="38">
        <v>10</v>
      </c>
      <c r="K1987" s="293">
        <v>1666.6836485891058</v>
      </c>
      <c r="L1987" s="15">
        <v>0.33154064228021235</v>
      </c>
      <c r="M1987" s="15">
        <v>0.33729416048362987</v>
      </c>
      <c r="N1987" s="15">
        <v>0.33116519723615778</v>
      </c>
      <c r="O1987" s="16">
        <v>0</v>
      </c>
    </row>
    <row r="1988" spans="10:15" x14ac:dyDescent="0.25">
      <c r="J1988" s="38">
        <v>10</v>
      </c>
      <c r="K1988" s="293">
        <v>1671.2997312573711</v>
      </c>
      <c r="L1988" s="15">
        <v>0.33362782631458393</v>
      </c>
      <c r="M1988" s="15">
        <v>0.33275430607068113</v>
      </c>
      <c r="N1988" s="15">
        <v>0.33361786761473489</v>
      </c>
      <c r="O1988" s="16">
        <v>0</v>
      </c>
    </row>
    <row r="1989" spans="10:15" x14ac:dyDescent="0.25">
      <c r="J1989" s="38">
        <v>10</v>
      </c>
      <c r="K1989" s="293">
        <v>1670.3122159595716</v>
      </c>
      <c r="L1989" s="15">
        <v>0.33341388697376556</v>
      </c>
      <c r="M1989" s="15">
        <v>0.33299026959408073</v>
      </c>
      <c r="N1989" s="15">
        <v>0.3335958434321537</v>
      </c>
      <c r="O1989" s="16">
        <v>0</v>
      </c>
    </row>
    <row r="1990" spans="10:15" x14ac:dyDescent="0.25">
      <c r="J1990" s="38">
        <v>10</v>
      </c>
      <c r="K1990" s="293">
        <v>1670.2591407463847</v>
      </c>
      <c r="L1990" s="15">
        <v>0.33347074719498032</v>
      </c>
      <c r="M1990" s="15">
        <v>0.33294762683891732</v>
      </c>
      <c r="N1990" s="15">
        <v>0.33358162596610236</v>
      </c>
      <c r="O1990" s="16">
        <v>0</v>
      </c>
    </row>
    <row r="1991" spans="10:15" x14ac:dyDescent="0.25">
      <c r="J1991" s="38">
        <v>10</v>
      </c>
      <c r="K1991" s="293">
        <v>1670.0373083947441</v>
      </c>
      <c r="L1991" s="15">
        <v>0.33342903232683574</v>
      </c>
      <c r="M1991" s="15">
        <v>0.33299838685607486</v>
      </c>
      <c r="N1991" s="15">
        <v>0.3335725808170894</v>
      </c>
      <c r="O1991" s="16">
        <v>0</v>
      </c>
    </row>
    <row r="1992" spans="10:15" x14ac:dyDescent="0.25">
      <c r="J1992" s="38">
        <v>10</v>
      </c>
      <c r="K1992" s="293">
        <v>1670.0225049674664</v>
      </c>
      <c r="L1992" s="15">
        <v>0.33349678358334117</v>
      </c>
      <c r="M1992" s="15">
        <v>0.33294673795940183</v>
      </c>
      <c r="N1992" s="15">
        <v>0.33355647845725706</v>
      </c>
      <c r="O1992" s="16">
        <v>0</v>
      </c>
    </row>
    <row r="1993" spans="10:15" x14ac:dyDescent="0.25">
      <c r="J1993" s="38">
        <v>10</v>
      </c>
      <c r="K1993" s="293">
        <v>1667.4897464089377</v>
      </c>
      <c r="L1993" s="15">
        <v>0.33332434828870366</v>
      </c>
      <c r="M1993" s="15">
        <v>0.33363220429154106</v>
      </c>
      <c r="N1993" s="15">
        <v>0.33304344741975528</v>
      </c>
      <c r="O1993" s="16">
        <v>0</v>
      </c>
    </row>
    <row r="1994" spans="10:15" x14ac:dyDescent="0.25">
      <c r="J1994" s="38">
        <v>10</v>
      </c>
      <c r="K1994" s="293">
        <v>1667.2803121750835</v>
      </c>
      <c r="L1994" s="15">
        <v>0.33330023589020535</v>
      </c>
      <c r="M1994" s="15">
        <v>0.33362222672977876</v>
      </c>
      <c r="N1994" s="15">
        <v>0.33307753738001583</v>
      </c>
      <c r="O1994" s="16">
        <v>0</v>
      </c>
    </row>
    <row r="1995" spans="10:15" x14ac:dyDescent="0.25">
      <c r="J1995" s="38">
        <v>10</v>
      </c>
      <c r="K1995" s="293">
        <v>1666.6668547609597</v>
      </c>
      <c r="L1995" s="15">
        <v>0.33324023138433617</v>
      </c>
      <c r="M1995" s="15">
        <v>0.33353938637781433</v>
      </c>
      <c r="N1995" s="15">
        <v>0.33322038223784956</v>
      </c>
      <c r="O1995" s="16">
        <v>0</v>
      </c>
    </row>
    <row r="1996" spans="10:15" x14ac:dyDescent="0.25">
      <c r="J1996" s="38">
        <v>10</v>
      </c>
      <c r="K1996" s="293">
        <v>1667.0001872005853</v>
      </c>
      <c r="L1996" s="15">
        <v>0.33333333333333331</v>
      </c>
      <c r="M1996" s="15">
        <v>0.33333333333333331</v>
      </c>
      <c r="N1996" s="15">
        <v>0.33333333333333331</v>
      </c>
      <c r="O1996" s="16">
        <v>0</v>
      </c>
    </row>
    <row r="1997" spans="10:15" x14ac:dyDescent="0.25">
      <c r="J1997" s="38">
        <v>10</v>
      </c>
      <c r="K1997" s="293">
        <v>1666.5109462561011</v>
      </c>
      <c r="L1997" s="15">
        <v>0.3332388244417005</v>
      </c>
      <c r="M1997" s="15">
        <v>0.33345997524812127</v>
      </c>
      <c r="N1997" s="15">
        <v>0.33330120031017818</v>
      </c>
      <c r="O1997" s="16">
        <v>0</v>
      </c>
    </row>
    <row r="1998" spans="10:15" x14ac:dyDescent="0.25">
      <c r="J1998" s="38">
        <v>10</v>
      </c>
      <c r="K1998" s="293">
        <v>4400.008248524452</v>
      </c>
      <c r="L1998" s="15">
        <v>5.1492555439508458E-16</v>
      </c>
      <c r="M1998" s="15">
        <v>-1.0000000000000011</v>
      </c>
      <c r="N1998" s="15">
        <v>6.7037477836341202E-16</v>
      </c>
      <c r="O1998" s="16">
        <v>0</v>
      </c>
    </row>
    <row r="1999" spans="10:15" x14ac:dyDescent="0.25">
      <c r="J1999" s="38">
        <v>10</v>
      </c>
      <c r="K1999" s="293">
        <v>4400.008248524452</v>
      </c>
      <c r="L1999" s="15">
        <v>5.7321901338320734E-16</v>
      </c>
      <c r="M1999" s="15">
        <v>-1.0000000000000011</v>
      </c>
      <c r="N1999" s="15">
        <v>6.7037477836341202E-16</v>
      </c>
      <c r="O1999" s="16">
        <v>0</v>
      </c>
    </row>
    <row r="2000" spans="10:15" x14ac:dyDescent="0.25">
      <c r="J2000" s="38">
        <v>10</v>
      </c>
      <c r="K2000" s="293">
        <v>1551.1066187011777</v>
      </c>
      <c r="L2000" s="15">
        <v>2.5371653468593813E-17</v>
      </c>
      <c r="M2000" s="15">
        <v>-0.27409224143087874</v>
      </c>
      <c r="N2000" s="15">
        <v>-0.72590775856912126</v>
      </c>
      <c r="O2000" s="16">
        <v>0</v>
      </c>
    </row>
    <row r="2001" spans="10:15" x14ac:dyDescent="0.25">
      <c r="J2001" s="38">
        <v>10</v>
      </c>
      <c r="K2001" s="293">
        <v>2881.3390803062571</v>
      </c>
      <c r="L2001" s="15">
        <v>3.3510518174599511E-2</v>
      </c>
      <c r="M2001" s="15">
        <v>0.7140581480339282</v>
      </c>
      <c r="N2001" s="15">
        <v>0.25243133379147226</v>
      </c>
      <c r="O2001" s="16">
        <v>0</v>
      </c>
    </row>
    <row r="2002" spans="10:15" x14ac:dyDescent="0.25">
      <c r="J2002" s="38">
        <v>10</v>
      </c>
      <c r="K2002" s="293">
        <v>4400.0082485244475</v>
      </c>
      <c r="L2002" s="15">
        <v>7.3838381384955443E-16</v>
      </c>
      <c r="M2002" s="15">
        <v>-1.0000000000000002</v>
      </c>
      <c r="N2002" s="15">
        <v>-6.5094362536737037E-16</v>
      </c>
      <c r="O2002" s="16">
        <v>0</v>
      </c>
    </row>
    <row r="2003" spans="10:15" x14ac:dyDescent="0.25">
      <c r="J2003" s="38">
        <v>10</v>
      </c>
      <c r="K2003" s="293">
        <v>2011.668406048085</v>
      </c>
      <c r="L2003" s="15">
        <v>3.8990500496242737E-3</v>
      </c>
      <c r="M2003" s="15">
        <v>-0.19976301877620464</v>
      </c>
      <c r="N2003" s="15">
        <v>-0.80413603127341959</v>
      </c>
      <c r="O2003" s="16">
        <v>0</v>
      </c>
    </row>
    <row r="2004" spans="10:15" x14ac:dyDescent="0.25">
      <c r="J2004" s="38">
        <v>10</v>
      </c>
      <c r="K2004" s="293">
        <v>4400.0082485244484</v>
      </c>
      <c r="L2004" s="15">
        <v>1.3067450389837511E-16</v>
      </c>
      <c r="M2004" s="15">
        <v>-1.0000000000000002</v>
      </c>
      <c r="N2004" s="15">
        <v>1.156153603264434E-16</v>
      </c>
      <c r="O2004" s="16">
        <v>0</v>
      </c>
    </row>
    <row r="2005" spans="10:15" x14ac:dyDescent="0.25">
      <c r="J2005" s="38">
        <v>10</v>
      </c>
      <c r="K2005" s="293">
        <v>3304.9033271639478</v>
      </c>
      <c r="L2005" s="15">
        <v>0.10643168220751831</v>
      </c>
      <c r="M2005" s="15">
        <v>-8.8432206540070363E-2</v>
      </c>
      <c r="N2005" s="15">
        <v>-1.017999475667448</v>
      </c>
      <c r="O2005" s="16">
        <v>0</v>
      </c>
    </row>
    <row r="2006" spans="10:15" x14ac:dyDescent="0.25">
      <c r="J2006" s="38">
        <v>10</v>
      </c>
      <c r="K2006" s="293">
        <v>1498.0825940211089</v>
      </c>
      <c r="L2006" s="15">
        <v>5.4673623501407002E-5</v>
      </c>
      <c r="M2006" s="15">
        <v>-0.36922319595567393</v>
      </c>
      <c r="N2006" s="15">
        <v>-0.63083147766782754</v>
      </c>
      <c r="O2006" s="16">
        <v>0</v>
      </c>
    </row>
    <row r="2007" spans="10:15" x14ac:dyDescent="0.25">
      <c r="J2007" s="38">
        <v>10</v>
      </c>
      <c r="K2007" s="293">
        <v>3332.1386858147807</v>
      </c>
      <c r="L2007" s="15">
        <v>0.1104092239020197</v>
      </c>
      <c r="M2007" s="15">
        <v>-8.7144423151236966E-2</v>
      </c>
      <c r="N2007" s="15">
        <v>-1.0232648007507827</v>
      </c>
      <c r="O2007" s="16">
        <v>0</v>
      </c>
    </row>
    <row r="2008" spans="10:15" x14ac:dyDescent="0.25">
      <c r="J2008" s="38">
        <v>10</v>
      </c>
      <c r="K2008" s="293">
        <v>3345.2477320777616</v>
      </c>
      <c r="L2008" s="15">
        <v>0.12415560306700038</v>
      </c>
      <c r="M2008" s="15">
        <v>-9.2422541580227113E-2</v>
      </c>
      <c r="N2008" s="15">
        <v>-1.0317330614867732</v>
      </c>
      <c r="O2008" s="16">
        <v>0</v>
      </c>
    </row>
    <row r="2009" spans="10:15" x14ac:dyDescent="0.25">
      <c r="J2009" s="38">
        <v>10</v>
      </c>
      <c r="K2009" s="293">
        <v>3462.3529021830304</v>
      </c>
      <c r="L2009" s="15">
        <v>0.13380526628066372</v>
      </c>
      <c r="M2009" s="15">
        <v>-8.2656464185608763E-2</v>
      </c>
      <c r="N2009" s="15">
        <v>-1.0511488020950548</v>
      </c>
      <c r="O2009" s="16">
        <v>0</v>
      </c>
    </row>
    <row r="2010" spans="10:15" x14ac:dyDescent="0.25">
      <c r="J2010" s="38">
        <v>10</v>
      </c>
      <c r="K2010" s="293">
        <v>3469.0629242777031</v>
      </c>
      <c r="L2010" s="15">
        <v>0.13445708851211752</v>
      </c>
      <c r="M2010" s="15">
        <v>-8.1986029580559477E-2</v>
      </c>
      <c r="N2010" s="15">
        <v>-1.052471058931558</v>
      </c>
      <c r="O2010" s="16">
        <v>0</v>
      </c>
    </row>
    <row r="2011" spans="10:15" x14ac:dyDescent="0.25">
      <c r="J2011" s="38">
        <v>10</v>
      </c>
      <c r="K2011" s="293">
        <v>2478.8388920759694</v>
      </c>
      <c r="L2011" s="15">
        <v>0.10039302802460698</v>
      </c>
      <c r="M2011" s="15">
        <v>-0.50074455619568403</v>
      </c>
      <c r="N2011" s="15">
        <v>-0.599648471828923</v>
      </c>
      <c r="O2011" s="16">
        <v>0</v>
      </c>
    </row>
    <row r="2012" spans="10:15" x14ac:dyDescent="0.25">
      <c r="J2012" s="38">
        <v>10</v>
      </c>
      <c r="K2012" s="293">
        <v>3480.534477441955</v>
      </c>
      <c r="L2012" s="15">
        <v>0.13568130517192467</v>
      </c>
      <c r="M2012" s="15">
        <v>-8.1408783103154803E-2</v>
      </c>
      <c r="N2012" s="15">
        <v>-1.0542725220687699</v>
      </c>
      <c r="O2012" s="16">
        <v>0</v>
      </c>
    </row>
    <row r="2013" spans="10:15" x14ac:dyDescent="0.25">
      <c r="J2013" s="38">
        <v>10</v>
      </c>
      <c r="K2013" s="293">
        <v>3503.0758805794849</v>
      </c>
      <c r="L2013" s="15">
        <v>0.1373029888213862</v>
      </c>
      <c r="M2013" s="15">
        <v>-7.9404138113572734E-2</v>
      </c>
      <c r="N2013" s="15">
        <v>-1.0578988507078135</v>
      </c>
      <c r="O2013" s="16">
        <v>0</v>
      </c>
    </row>
    <row r="2014" spans="10:15" x14ac:dyDescent="0.25">
      <c r="J2014" s="38">
        <v>10</v>
      </c>
      <c r="K2014" s="293">
        <v>4671.8831382961635</v>
      </c>
      <c r="L2014" s="15">
        <v>0.18950546568023896</v>
      </c>
      <c r="M2014" s="15">
        <v>3.3136690185329921E-2</v>
      </c>
      <c r="N2014" s="15">
        <v>-1.2226421558655689</v>
      </c>
      <c r="O2014" s="16">
        <v>0</v>
      </c>
    </row>
    <row r="2015" spans="10:15" x14ac:dyDescent="0.25">
      <c r="J2015" s="38">
        <v>10</v>
      </c>
      <c r="K2015" s="293">
        <v>4642.2623100061228</v>
      </c>
      <c r="L2015" s="15">
        <v>0.19006042537333298</v>
      </c>
      <c r="M2015" s="15">
        <v>2.9493970772220303E-2</v>
      </c>
      <c r="N2015" s="15">
        <v>-1.2195543961455533</v>
      </c>
      <c r="O2015" s="16">
        <v>0</v>
      </c>
    </row>
    <row r="2016" spans="10:15" x14ac:dyDescent="0.25">
      <c r="J2016" s="38">
        <v>10</v>
      </c>
      <c r="K2016" s="293">
        <v>2476.2315540361792</v>
      </c>
      <c r="L2016" s="15">
        <v>7.4442145328293963E-2</v>
      </c>
      <c r="M2016" s="15">
        <v>0.6571682864156414</v>
      </c>
      <c r="N2016" s="15">
        <v>0.26838956825606458</v>
      </c>
      <c r="O2016" s="16">
        <v>0</v>
      </c>
    </row>
    <row r="2017" spans="10:15" x14ac:dyDescent="0.25">
      <c r="J2017" s="38">
        <v>10</v>
      </c>
      <c r="K2017" s="293">
        <v>2471.070063159962</v>
      </c>
      <c r="L2017" s="15">
        <v>7.5088131369447919E-2</v>
      </c>
      <c r="M2017" s="15">
        <v>0.65639507405490227</v>
      </c>
      <c r="N2017" s="15">
        <v>0.2685167945756497</v>
      </c>
      <c r="O2017" s="16">
        <v>0</v>
      </c>
    </row>
    <row r="2018" spans="10:15" x14ac:dyDescent="0.25">
      <c r="J2018" s="38">
        <v>10</v>
      </c>
      <c r="K2018" s="293">
        <v>2471.6257615976724</v>
      </c>
      <c r="L2018" s="15">
        <v>7.5110875522655052E-2</v>
      </c>
      <c r="M2018" s="15">
        <v>0.65648337839303672</v>
      </c>
      <c r="N2018" s="15">
        <v>0.26840574608430845</v>
      </c>
      <c r="O2018" s="16">
        <v>0</v>
      </c>
    </row>
    <row r="2019" spans="10:15" x14ac:dyDescent="0.25">
      <c r="J2019" s="38">
        <v>10</v>
      </c>
      <c r="K2019" s="293">
        <v>1498.0049103146648</v>
      </c>
      <c r="L2019" s="15">
        <v>7.6898891975079953E-17</v>
      </c>
      <c r="M2019" s="15">
        <v>-0.36925486175221334</v>
      </c>
      <c r="N2019" s="15">
        <v>-0.63074513824778666</v>
      </c>
      <c r="O2019" s="16">
        <v>0</v>
      </c>
    </row>
    <row r="2020" spans="10:15" x14ac:dyDescent="0.25">
      <c r="J2020" s="38">
        <v>10</v>
      </c>
      <c r="K2020" s="293">
        <v>1614.8403905550738</v>
      </c>
      <c r="L2020" s="15">
        <v>8.3419199780045706E-5</v>
      </c>
      <c r="M2020" s="15">
        <v>-0.25378589100430332</v>
      </c>
      <c r="N2020" s="15">
        <v>-0.74629752819547679</v>
      </c>
      <c r="O2020" s="16">
        <v>0</v>
      </c>
    </row>
    <row r="2021" spans="10:15" x14ac:dyDescent="0.25">
      <c r="J2021" s="38">
        <v>10</v>
      </c>
      <c r="K2021" s="293">
        <v>1614.397459300297</v>
      </c>
      <c r="L2021" s="15">
        <v>8.6165079527177113E-17</v>
      </c>
      <c r="M2021" s="15">
        <v>-0.2537997736305071</v>
      </c>
      <c r="N2021" s="15">
        <v>-0.7462002263694929</v>
      </c>
      <c r="O2021" s="16">
        <v>0</v>
      </c>
    </row>
    <row r="2022" spans="10:15" x14ac:dyDescent="0.25">
      <c r="J2022" s="38">
        <v>10</v>
      </c>
      <c r="K2022" s="293">
        <v>2057.5499372329818</v>
      </c>
      <c r="L2022" s="15">
        <v>1.0486999736533505E-2</v>
      </c>
      <c r="M2022" s="15">
        <v>-0.19734157139683736</v>
      </c>
      <c r="N2022" s="15">
        <v>-0.81314542833969616</v>
      </c>
      <c r="O2022" s="16">
        <v>0</v>
      </c>
    </row>
    <row r="2023" spans="10:15" x14ac:dyDescent="0.25">
      <c r="J2023" s="38">
        <v>10</v>
      </c>
      <c r="K2023" s="293">
        <v>4906.3933399256121</v>
      </c>
      <c r="L2023" s="15">
        <v>0.22810782870562854</v>
      </c>
      <c r="M2023" s="15">
        <v>4.2924724416527144E-2</v>
      </c>
      <c r="N2023" s="15">
        <v>-1.2710325531221558</v>
      </c>
      <c r="O2023" s="16">
        <v>0</v>
      </c>
    </row>
    <row r="2024" spans="10:15" x14ac:dyDescent="0.25">
      <c r="J2024" s="38">
        <v>10</v>
      </c>
      <c r="K2024" s="293">
        <v>5177.0199348896012</v>
      </c>
      <c r="L2024" s="15">
        <v>0.25110634501420964</v>
      </c>
      <c r="M2024" s="15">
        <v>6.3810553556552102E-2</v>
      </c>
      <c r="N2024" s="15">
        <v>-1.3149168985707618</v>
      </c>
      <c r="O2024" s="16">
        <v>0</v>
      </c>
    </row>
    <row r="2025" spans="10:15" x14ac:dyDescent="0.25">
      <c r="J2025" s="38">
        <v>10</v>
      </c>
      <c r="K2025" s="293">
        <v>1534.4894812523905</v>
      </c>
      <c r="L2025" s="15">
        <v>8.7749980056822708E-18</v>
      </c>
      <c r="M2025" s="15">
        <v>-0.28306016294087205</v>
      </c>
      <c r="N2025" s="15">
        <v>-0.71693983705912789</v>
      </c>
      <c r="O2025" s="16">
        <v>0</v>
      </c>
    </row>
    <row r="2026" spans="10:15" x14ac:dyDescent="0.25">
      <c r="J2026" s="38">
        <v>10</v>
      </c>
      <c r="K2026" s="293">
        <v>2059.939882986765</v>
      </c>
      <c r="L2026" s="15">
        <v>0.11818443159676749</v>
      </c>
      <c r="M2026" s="15">
        <v>-0.29276466391967715</v>
      </c>
      <c r="N2026" s="15">
        <v>-0.82541976767709024</v>
      </c>
      <c r="O2026" s="16">
        <v>0</v>
      </c>
    </row>
    <row r="2027" spans="10:15" x14ac:dyDescent="0.25">
      <c r="J2027" s="38">
        <v>10</v>
      </c>
      <c r="K2027" s="293">
        <v>2059.9189163290621</v>
      </c>
      <c r="L2027" s="15">
        <v>0.11818380243075335</v>
      </c>
      <c r="M2027" s="15">
        <v>-0.2928056941168955</v>
      </c>
      <c r="N2027" s="15">
        <v>-0.82537810831385794</v>
      </c>
      <c r="O2027" s="16">
        <v>0</v>
      </c>
    </row>
    <row r="2028" spans="10:15" x14ac:dyDescent="0.25">
      <c r="J2028" s="38">
        <v>10</v>
      </c>
      <c r="K2028" s="293">
        <v>2059.7822872139391</v>
      </c>
      <c r="L2028" s="15">
        <v>0.11817751113902894</v>
      </c>
      <c r="M2028" s="15">
        <v>-0.29284600192703875</v>
      </c>
      <c r="N2028" s="15">
        <v>-0.82533150921199028</v>
      </c>
      <c r="O2028" s="16">
        <v>0</v>
      </c>
    </row>
    <row r="2029" spans="10:15" x14ac:dyDescent="0.25">
      <c r="J2029" s="38">
        <v>10</v>
      </c>
      <c r="K2029" s="293">
        <v>2060.5140281735148</v>
      </c>
      <c r="L2029" s="15">
        <v>0.11903176843394669</v>
      </c>
      <c r="M2029" s="15">
        <v>-0.29438660027161612</v>
      </c>
      <c r="N2029" s="15">
        <v>-0.82464516816233058</v>
      </c>
      <c r="O2029" s="16">
        <v>0</v>
      </c>
    </row>
    <row r="2030" spans="10:15" x14ac:dyDescent="0.25">
      <c r="J2030" s="38">
        <v>10</v>
      </c>
      <c r="K2030" s="293">
        <v>1535.3621069648943</v>
      </c>
      <c r="L2030" s="15">
        <v>9.352010068247164E-3</v>
      </c>
      <c r="M2030" s="15">
        <v>-0.37991057268271722</v>
      </c>
      <c r="N2030" s="15">
        <v>-0.62944143738552993</v>
      </c>
      <c r="O2030" s="16">
        <v>0</v>
      </c>
    </row>
    <row r="2031" spans="10:15" x14ac:dyDescent="0.25">
      <c r="J2031" s="38">
        <v>10</v>
      </c>
      <c r="K2031" s="293">
        <v>1535.6531065467238</v>
      </c>
      <c r="L2031" s="15">
        <v>9.5176690921371793E-3</v>
      </c>
      <c r="M2031" s="15">
        <v>-0.3799064607575246</v>
      </c>
      <c r="N2031" s="15">
        <v>-0.62961120833461259</v>
      </c>
      <c r="O2031" s="16">
        <v>0</v>
      </c>
    </row>
    <row r="2032" spans="10:15" x14ac:dyDescent="0.25">
      <c r="J2032" s="38">
        <v>10</v>
      </c>
      <c r="K2032" s="293">
        <v>1980.4806186202591</v>
      </c>
      <c r="L2032" s="15">
        <v>1.1829069939376014E-2</v>
      </c>
      <c r="M2032" s="15">
        <v>-0.20826180338181077</v>
      </c>
      <c r="N2032" s="15">
        <v>-0.80356726655756516</v>
      </c>
      <c r="O2032" s="16">
        <v>0</v>
      </c>
    </row>
    <row r="2033" spans="10:15" x14ac:dyDescent="0.25">
      <c r="J2033" s="38">
        <v>10</v>
      </c>
      <c r="K2033" s="293">
        <v>1537.3253311750182</v>
      </c>
      <c r="L2033" s="15">
        <v>1.0224676508856946E-2</v>
      </c>
      <c r="M2033" s="15">
        <v>-0.37991332588851207</v>
      </c>
      <c r="N2033" s="15">
        <v>-0.63031135062034482</v>
      </c>
      <c r="O2033" s="16">
        <v>0</v>
      </c>
    </row>
    <row r="2034" spans="10:15" x14ac:dyDescent="0.25">
      <c r="J2034" s="38">
        <v>10</v>
      </c>
      <c r="K2034" s="293">
        <v>1536.9489118387601</v>
      </c>
      <c r="L2034" s="15">
        <v>1.0243445731248862E-2</v>
      </c>
      <c r="M2034" s="15">
        <v>-0.37963643962410654</v>
      </c>
      <c r="N2034" s="15">
        <v>-0.63060700610714238</v>
      </c>
      <c r="O2034" s="16">
        <v>0</v>
      </c>
    </row>
    <row r="2035" spans="10:15" x14ac:dyDescent="0.25">
      <c r="J2035" s="38">
        <v>10</v>
      </c>
      <c r="K2035" s="293">
        <v>2049.3651069806788</v>
      </c>
      <c r="L2035" s="15">
        <v>0.13407500219468008</v>
      </c>
      <c r="M2035" s="15">
        <v>-0.33794881207951921</v>
      </c>
      <c r="N2035" s="15">
        <v>-0.79612619011516084</v>
      </c>
      <c r="O2035" s="16">
        <v>0</v>
      </c>
    </row>
    <row r="2036" spans="10:15" x14ac:dyDescent="0.25">
      <c r="J2036" s="38">
        <v>10</v>
      </c>
      <c r="K2036" s="293">
        <v>2049.3879703648527</v>
      </c>
      <c r="L2036" s="15">
        <v>0.13407642888495763</v>
      </c>
      <c r="M2036" s="15">
        <v>-0.33791250448916615</v>
      </c>
      <c r="N2036" s="15">
        <v>-0.79616392439579153</v>
      </c>
      <c r="O2036" s="16">
        <v>0</v>
      </c>
    </row>
    <row r="2037" spans="10:15" x14ac:dyDescent="0.25">
      <c r="J2037" s="38">
        <v>10</v>
      </c>
      <c r="K2037" s="293">
        <v>2050.6994146723205</v>
      </c>
      <c r="L2037" s="15">
        <v>0.13442040847833436</v>
      </c>
      <c r="M2037" s="15">
        <v>-0.33783974425519114</v>
      </c>
      <c r="N2037" s="15">
        <v>-0.79658066422314322</v>
      </c>
      <c r="O2037" s="16">
        <v>0</v>
      </c>
    </row>
    <row r="2038" spans="10:15" x14ac:dyDescent="0.25">
      <c r="J2038" s="38">
        <v>10</v>
      </c>
      <c r="K2038" s="293">
        <v>3941.3571921908092</v>
      </c>
      <c r="L2038" s="15">
        <v>0.23482825306197622</v>
      </c>
      <c r="M2038" s="15">
        <v>-0.68612671516714241</v>
      </c>
      <c r="N2038" s="15">
        <v>-0.54870153789483378</v>
      </c>
      <c r="O2038" s="16">
        <v>0</v>
      </c>
    </row>
    <row r="2039" spans="10:15" x14ac:dyDescent="0.25">
      <c r="J2039" s="38">
        <v>10</v>
      </c>
      <c r="K2039" s="293">
        <v>1996.2196929178356</v>
      </c>
      <c r="L2039" s="15">
        <v>1.2992713988737966E-2</v>
      </c>
      <c r="M2039" s="15">
        <v>-0.20687428098573074</v>
      </c>
      <c r="N2039" s="15">
        <v>-0.80611843300300723</v>
      </c>
      <c r="O2039" s="16">
        <v>0</v>
      </c>
    </row>
    <row r="2040" spans="10:15" x14ac:dyDescent="0.25">
      <c r="J2040" s="38">
        <v>10</v>
      </c>
      <c r="K2040" s="293">
        <v>1669.4410505324979</v>
      </c>
      <c r="L2040" s="15">
        <v>1.1285445062891704E-2</v>
      </c>
      <c r="M2040" s="15">
        <v>-0.25351930578077753</v>
      </c>
      <c r="N2040" s="15">
        <v>-0.75776613928211423</v>
      </c>
      <c r="O2040" s="16">
        <v>0</v>
      </c>
    </row>
    <row r="2041" spans="10:15" x14ac:dyDescent="0.25">
      <c r="J2041" s="38">
        <v>10</v>
      </c>
      <c r="K2041" s="293">
        <v>1781.9551362087884</v>
      </c>
      <c r="L2041" s="15">
        <v>1.1981699843527704E-2</v>
      </c>
      <c r="M2041" s="15">
        <v>-0.43474097306064846</v>
      </c>
      <c r="N2041" s="15">
        <v>-0.57724072678287919</v>
      </c>
      <c r="O2041" s="16">
        <v>0</v>
      </c>
    </row>
    <row r="2042" spans="10:15" x14ac:dyDescent="0.25">
      <c r="J2042" s="38">
        <v>10</v>
      </c>
      <c r="K2042" s="293">
        <v>2131.2311658069593</v>
      </c>
      <c r="L2042" s="15">
        <v>0.14781091213370692</v>
      </c>
      <c r="M2042" s="15">
        <v>-0.34029540162179123</v>
      </c>
      <c r="N2042" s="15">
        <v>-0.80751551051191572</v>
      </c>
      <c r="O2042" s="16">
        <v>0</v>
      </c>
    </row>
    <row r="2043" spans="10:15" x14ac:dyDescent="0.25">
      <c r="J2043" s="38">
        <v>10</v>
      </c>
      <c r="K2043" s="293">
        <v>8114.8586142617933</v>
      </c>
      <c r="L2043" s="15">
        <v>0.42889640137752361</v>
      </c>
      <c r="M2043" s="15">
        <v>-0.22511137088875552</v>
      </c>
      <c r="N2043" s="15">
        <v>0.79621496951123194</v>
      </c>
      <c r="O2043" s="16">
        <v>0</v>
      </c>
    </row>
    <row r="2044" spans="10:15" x14ac:dyDescent="0.25">
      <c r="J2044" s="38">
        <v>10</v>
      </c>
      <c r="K2044" s="293">
        <v>8122.7744200389025</v>
      </c>
      <c r="L2044" s="15">
        <v>0.4293372550880023</v>
      </c>
      <c r="M2044" s="15">
        <v>-0.22613343453990548</v>
      </c>
      <c r="N2044" s="15">
        <v>0.79679617945190317</v>
      </c>
      <c r="O2044" s="16">
        <v>0</v>
      </c>
    </row>
    <row r="2045" spans="10:15" x14ac:dyDescent="0.25">
      <c r="J2045" s="38">
        <v>10</v>
      </c>
      <c r="K2045" s="293">
        <v>8113.1390621791925</v>
      </c>
      <c r="L2045" s="15">
        <v>0.42879479444698892</v>
      </c>
      <c r="M2045" s="15">
        <v>-0.22505804128433121</v>
      </c>
      <c r="N2045" s="15">
        <v>0.79626324683734229</v>
      </c>
      <c r="O2045" s="16">
        <v>0</v>
      </c>
    </row>
    <row r="2046" spans="10:15" x14ac:dyDescent="0.25">
      <c r="J2046" s="38">
        <v>10</v>
      </c>
      <c r="K2046" s="293">
        <v>2160.6778529471567</v>
      </c>
      <c r="L2046" s="15">
        <v>0.15207176896231905</v>
      </c>
      <c r="M2046" s="15">
        <v>-0.34146239565954867</v>
      </c>
      <c r="N2046" s="15">
        <v>-0.81060937330277039</v>
      </c>
      <c r="O2046" s="16">
        <v>0</v>
      </c>
    </row>
    <row r="2047" spans="10:15" x14ac:dyDescent="0.25">
      <c r="J2047" s="38">
        <v>10</v>
      </c>
      <c r="K2047" s="293">
        <v>1674.4226428111592</v>
      </c>
      <c r="L2047" s="15">
        <v>1.2392091033531154E-2</v>
      </c>
      <c r="M2047" s="15">
        <v>-0.25362040212774839</v>
      </c>
      <c r="N2047" s="15">
        <v>-0.75877168890578284</v>
      </c>
      <c r="O2047" s="16">
        <v>0</v>
      </c>
    </row>
    <row r="2048" spans="10:15" x14ac:dyDescent="0.25">
      <c r="J2048" s="38">
        <v>10</v>
      </c>
      <c r="K2048" s="293">
        <v>1503.249235624419</v>
      </c>
      <c r="L2048" s="15">
        <v>1.1643803990612684E-16</v>
      </c>
      <c r="M2048" s="15">
        <v>-0.37285467930353988</v>
      </c>
      <c r="N2048" s="15">
        <v>-0.62714532069646012</v>
      </c>
      <c r="O2048" s="16">
        <v>0</v>
      </c>
    </row>
    <row r="2049" spans="10:15" x14ac:dyDescent="0.25">
      <c r="J2049" s="38">
        <v>10</v>
      </c>
      <c r="K2049" s="293">
        <v>9838.7656239814496</v>
      </c>
      <c r="L2049" s="15">
        <v>5.4105398433644059E-3</v>
      </c>
      <c r="M2049" s="15">
        <v>1.9835541938668131E-2</v>
      </c>
      <c r="N2049" s="15">
        <v>0.97475391821796753</v>
      </c>
      <c r="O2049" s="16">
        <v>0</v>
      </c>
    </row>
    <row r="2050" spans="10:15" x14ac:dyDescent="0.25">
      <c r="J2050" s="38">
        <v>10</v>
      </c>
      <c r="K2050" s="293">
        <v>10070.966755882682</v>
      </c>
      <c r="L2050" s="15">
        <v>0.66577450652392101</v>
      </c>
      <c r="M2050" s="15">
        <v>0.4416192706590833</v>
      </c>
      <c r="N2050" s="15">
        <v>-2.1073937771830042</v>
      </c>
      <c r="O2050" s="16">
        <v>0</v>
      </c>
    </row>
    <row r="2051" spans="10:15" x14ac:dyDescent="0.25">
      <c r="J2051" s="38">
        <v>10</v>
      </c>
      <c r="K2051" s="293">
        <v>2324.8837009793006</v>
      </c>
      <c r="L2051" s="15">
        <v>0.18018659851041785</v>
      </c>
      <c r="M2051" s="15">
        <v>-0.37849278511486523</v>
      </c>
      <c r="N2051" s="15">
        <v>-0.80169381339555257</v>
      </c>
      <c r="O2051" s="16">
        <v>0</v>
      </c>
    </row>
    <row r="2052" spans="10:15" x14ac:dyDescent="0.25">
      <c r="J2052" s="38">
        <v>10</v>
      </c>
      <c r="K2052" s="293">
        <v>10790.232670965896</v>
      </c>
      <c r="L2052" s="15">
        <v>0.72355795019727975</v>
      </c>
      <c r="M2052" s="15">
        <v>0.49826560656089447</v>
      </c>
      <c r="N2052" s="15">
        <v>-2.2218235567581743</v>
      </c>
      <c r="O2052" s="16">
        <v>0</v>
      </c>
    </row>
    <row r="2053" spans="10:15" x14ac:dyDescent="0.25">
      <c r="J2053" s="38">
        <v>10</v>
      </c>
      <c r="K2053" s="293">
        <v>10838.002166860208</v>
      </c>
      <c r="L2053" s="15">
        <v>0.72787348409572494</v>
      </c>
      <c r="M2053" s="15">
        <v>0.50161018065149465</v>
      </c>
      <c r="N2053" s="15">
        <v>-2.2294836647472196</v>
      </c>
      <c r="O2053" s="16">
        <v>0</v>
      </c>
    </row>
    <row r="2054" spans="10:15" x14ac:dyDescent="0.25">
      <c r="J2054" s="38">
        <v>10</v>
      </c>
      <c r="K2054" s="293">
        <v>2329.3053098266137</v>
      </c>
      <c r="L2054" s="15">
        <v>0.1810877755344171</v>
      </c>
      <c r="M2054" s="15">
        <v>-0.37877377706280979</v>
      </c>
      <c r="N2054" s="15">
        <v>-0.80231399847160734</v>
      </c>
      <c r="O2054" s="16">
        <v>0</v>
      </c>
    </row>
    <row r="2055" spans="10:15" x14ac:dyDescent="0.25">
      <c r="J2055" s="38">
        <v>10</v>
      </c>
      <c r="K2055" s="293">
        <v>2393.1170323483761</v>
      </c>
      <c r="L2055" s="15">
        <v>0.18593469462280512</v>
      </c>
      <c r="M2055" s="15">
        <v>-0.352238215513831</v>
      </c>
      <c r="N2055" s="15">
        <v>-0.83369647910897404</v>
      </c>
      <c r="O2055" s="16">
        <v>0</v>
      </c>
    </row>
    <row r="2056" spans="10:15" x14ac:dyDescent="0.25">
      <c r="J2056" s="38">
        <v>10</v>
      </c>
      <c r="K2056" s="293">
        <v>2340.4040350657183</v>
      </c>
      <c r="L2056" s="15">
        <v>0.18273347784804456</v>
      </c>
      <c r="M2056" s="15">
        <v>-0.37956908340648643</v>
      </c>
      <c r="N2056" s="15">
        <v>-0.80316439444155807</v>
      </c>
      <c r="O2056" s="16">
        <v>0</v>
      </c>
    </row>
    <row r="2057" spans="10:15" x14ac:dyDescent="0.25">
      <c r="J2057" s="38">
        <v>10</v>
      </c>
      <c r="K2057" s="293">
        <v>2510.1180662417228</v>
      </c>
      <c r="L2057" s="15">
        <v>0.20274193394864504</v>
      </c>
      <c r="M2057" s="15">
        <v>-0.35696540695921997</v>
      </c>
      <c r="N2057" s="15">
        <v>-0.84577652698942507</v>
      </c>
      <c r="O2057" s="16">
        <v>0</v>
      </c>
    </row>
    <row r="2058" spans="10:15" x14ac:dyDescent="0.25">
      <c r="J2058" s="38">
        <v>10</v>
      </c>
      <c r="K2058" s="293">
        <v>5046.784826360903</v>
      </c>
      <c r="L2058" s="15">
        <v>0.40063772583672103</v>
      </c>
      <c r="M2058" s="15">
        <v>-8.2951423411127254E-2</v>
      </c>
      <c r="N2058" s="15">
        <v>-1.3176863024255936</v>
      </c>
      <c r="O2058" s="16">
        <v>0</v>
      </c>
    </row>
    <row r="2059" spans="10:15" x14ac:dyDescent="0.25">
      <c r="J2059" s="38">
        <v>10</v>
      </c>
      <c r="K2059" s="293">
        <v>4400.0082485244475</v>
      </c>
      <c r="L2059" s="15">
        <v>3.3130115858249739E-17</v>
      </c>
      <c r="M2059" s="15">
        <v>-1</v>
      </c>
      <c r="N2059" s="15">
        <v>5.3921449564013508E-17</v>
      </c>
      <c r="O2059" s="16">
        <v>0</v>
      </c>
    </row>
    <row r="2060" spans="10:15" x14ac:dyDescent="0.25">
      <c r="J2060" s="38">
        <v>10</v>
      </c>
      <c r="K2060" s="293">
        <v>2005.0266590864437</v>
      </c>
      <c r="L2060" s="15">
        <v>0.1211117803753821</v>
      </c>
      <c r="M2060" s="15">
        <v>0.58732449260284036</v>
      </c>
      <c r="N2060" s="15">
        <v>0.29156372702177757</v>
      </c>
      <c r="O2060" s="16">
        <v>0</v>
      </c>
    </row>
    <row r="2061" spans="10:15" x14ac:dyDescent="0.25">
      <c r="J2061" s="38">
        <v>10</v>
      </c>
      <c r="K2061" s="293">
        <v>9810.2211833088822</v>
      </c>
      <c r="L2061" s="15">
        <v>7.0196289624691269E-3</v>
      </c>
      <c r="M2061" s="15">
        <v>2.0427491689724974E-2</v>
      </c>
      <c r="N2061" s="15">
        <v>0.97255287934780588</v>
      </c>
      <c r="O2061" s="16">
        <v>0</v>
      </c>
    </row>
    <row r="2062" spans="10:15" x14ac:dyDescent="0.25">
      <c r="J2062" s="38">
        <v>10</v>
      </c>
      <c r="K2062" s="293">
        <v>4400.0082485248076</v>
      </c>
      <c r="L2062" s="15">
        <v>4.0611109761728816E-14</v>
      </c>
      <c r="M2062" s="15">
        <v>-1.0000000000000819</v>
      </c>
      <c r="N2062" s="15">
        <v>4.1388355881570509E-14</v>
      </c>
      <c r="O2062" s="16">
        <v>0</v>
      </c>
    </row>
    <row r="2063" spans="10:15" x14ac:dyDescent="0.25">
      <c r="J2063" s="38">
        <v>10</v>
      </c>
      <c r="K2063" s="293">
        <v>4400.0082485244466</v>
      </c>
      <c r="L2063" s="15">
        <v>4.4205873065993049E-17</v>
      </c>
      <c r="M2063" s="15">
        <v>-0.99999999999999989</v>
      </c>
      <c r="N2063" s="15">
        <v>-7.3352602560054402E-17</v>
      </c>
      <c r="O2063" s="16">
        <v>0</v>
      </c>
    </row>
    <row r="2064" spans="10:15" x14ac:dyDescent="0.25">
      <c r="J2064" s="38">
        <v>10</v>
      </c>
      <c r="K2064" s="293">
        <v>52880.848490097618</v>
      </c>
      <c r="L2064" s="15">
        <v>5.3178589987874627</v>
      </c>
      <c r="M2064" s="15">
        <v>2.7426525780934257</v>
      </c>
      <c r="N2064" s="15">
        <v>-9.0605115768808879</v>
      </c>
      <c r="O2064" s="16">
        <v>0</v>
      </c>
    </row>
    <row r="2065" spans="10:15" x14ac:dyDescent="0.25">
      <c r="J2065" s="38">
        <v>10</v>
      </c>
      <c r="K2065" s="293">
        <v>54075.508176397678</v>
      </c>
      <c r="L2065" s="15">
        <v>5.4430603931755144</v>
      </c>
      <c r="M2065" s="15">
        <v>2.8100832398606772</v>
      </c>
      <c r="N2065" s="15">
        <v>-9.253143633036192</v>
      </c>
      <c r="O2065" s="16">
        <v>0</v>
      </c>
    </row>
    <row r="2066" spans="10:15" x14ac:dyDescent="0.25">
      <c r="J2066" s="38">
        <v>10</v>
      </c>
      <c r="K2066" s="293">
        <v>5881.6880467814726</v>
      </c>
      <c r="L2066" s="15">
        <v>0.53814807993369562</v>
      </c>
      <c r="M2066" s="15">
        <v>-0.15137213371396999</v>
      </c>
      <c r="N2066" s="15">
        <v>0.61322405378027445</v>
      </c>
      <c r="O2066" s="16">
        <v>0</v>
      </c>
    </row>
    <row r="2067" spans="10:15" x14ac:dyDescent="0.25">
      <c r="J2067" s="38">
        <v>10</v>
      </c>
      <c r="K2067" s="293">
        <v>5901.2592468503235</v>
      </c>
      <c r="L2067" s="15">
        <v>0.54010963936850498</v>
      </c>
      <c r="M2067" s="15">
        <v>-0.15423451733838592</v>
      </c>
      <c r="N2067" s="15">
        <v>0.61412487796988091</v>
      </c>
      <c r="O2067" s="16">
        <v>0</v>
      </c>
    </row>
    <row r="2068" spans="10:15" x14ac:dyDescent="0.25">
      <c r="J2068" s="38">
        <v>10</v>
      </c>
      <c r="K2068" s="293">
        <v>7270.6233188405804</v>
      </c>
      <c r="L2068" s="15">
        <v>0.68985507246376809</v>
      </c>
      <c r="M2068" s="15">
        <v>-0.36739130434782608</v>
      </c>
      <c r="N2068" s="15">
        <v>0.67753623188405798</v>
      </c>
      <c r="O2068" s="16">
        <v>0</v>
      </c>
    </row>
    <row r="2069" spans="10:15" x14ac:dyDescent="0.25">
      <c r="J2069" s="38">
        <v>10</v>
      </c>
      <c r="K2069" s="293">
        <v>7270.7894057971016</v>
      </c>
      <c r="L2069" s="15">
        <v>0.68985507246376809</v>
      </c>
      <c r="M2069" s="15">
        <v>-0.36739130434782608</v>
      </c>
      <c r="N2069" s="15">
        <v>0.67753623188405798</v>
      </c>
      <c r="O2069" s="16">
        <v>0</v>
      </c>
    </row>
    <row r="2070" spans="10:15" x14ac:dyDescent="0.25">
      <c r="J2070" s="38">
        <v>10</v>
      </c>
      <c r="K2070" s="293">
        <v>5512.6123816829631</v>
      </c>
      <c r="L2070" s="15">
        <v>0.63449136675681295</v>
      </c>
      <c r="M2070" s="15">
        <v>-0.48041918036197212</v>
      </c>
      <c r="N2070" s="15">
        <v>-1.1540721863948409</v>
      </c>
      <c r="O2070" s="16">
        <v>0</v>
      </c>
    </row>
    <row r="2071" spans="10:15" x14ac:dyDescent="0.25">
      <c r="J2071" s="38">
        <v>10</v>
      </c>
      <c r="K2071" s="293">
        <v>40025.435276006174</v>
      </c>
      <c r="L2071" s="15">
        <v>4.2973389047723796</v>
      </c>
      <c r="M2071" s="15">
        <v>1.293160325489334</v>
      </c>
      <c r="N2071" s="15">
        <v>-6.5904992302617131</v>
      </c>
      <c r="O2071" s="16">
        <v>0</v>
      </c>
    </row>
    <row r="2072" spans="10:15" x14ac:dyDescent="0.25">
      <c r="J2072" s="38">
        <v>10</v>
      </c>
      <c r="K2072" s="293">
        <v>5617.1066152390667</v>
      </c>
      <c r="L2072" s="15">
        <v>0.64835826425230403</v>
      </c>
      <c r="M2072" s="15">
        <v>-0.48229915779584659</v>
      </c>
      <c r="N2072" s="15">
        <v>-1.1660591064564576</v>
      </c>
      <c r="O2072" s="16">
        <v>0</v>
      </c>
    </row>
    <row r="2073" spans="10:15" x14ac:dyDescent="0.25">
      <c r="J2073" s="38">
        <v>10</v>
      </c>
      <c r="K2073" s="293">
        <v>1599.6452675054577</v>
      </c>
      <c r="L2073" s="15">
        <v>2.1065430374607546E-2</v>
      </c>
      <c r="M2073" s="15">
        <v>-0.3001706916305833</v>
      </c>
      <c r="N2073" s="15">
        <v>-0.7208947387440241</v>
      </c>
      <c r="O2073" s="16">
        <v>0</v>
      </c>
    </row>
    <row r="2074" spans="10:15" x14ac:dyDescent="0.25">
      <c r="J2074" s="38">
        <v>10</v>
      </c>
      <c r="K2074" s="293">
        <v>9740.9173802829882</v>
      </c>
      <c r="L2074" s="15">
        <v>9.208646356639167E-3</v>
      </c>
      <c r="M2074" s="15">
        <v>2.3597732405401667E-2</v>
      </c>
      <c r="N2074" s="15">
        <v>0.96719362123795916</v>
      </c>
      <c r="O2074" s="16">
        <v>0</v>
      </c>
    </row>
    <row r="2075" spans="10:15" x14ac:dyDescent="0.25">
      <c r="J2075" s="38">
        <v>10</v>
      </c>
      <c r="K2075" s="293">
        <v>2136.2387222203106</v>
      </c>
      <c r="L2075" s="15">
        <v>-0.26498419611563623</v>
      </c>
      <c r="M2075" s="15">
        <v>-6.6853134478029402E-2</v>
      </c>
      <c r="N2075" s="15">
        <v>-0.6681626694063344</v>
      </c>
      <c r="O2075" s="16">
        <v>0</v>
      </c>
    </row>
    <row r="2076" spans="10:15" x14ac:dyDescent="0.25">
      <c r="J2076" s="38">
        <v>10</v>
      </c>
      <c r="K2076" s="293">
        <v>2131.7645767248337</v>
      </c>
      <c r="L2076" s="15">
        <v>-0.26497047487972836</v>
      </c>
      <c r="M2076" s="15">
        <v>-6.7464961152448738E-2</v>
      </c>
      <c r="N2076" s="15">
        <v>-0.66756456396782293</v>
      </c>
      <c r="O2076" s="16">
        <v>0</v>
      </c>
    </row>
    <row r="2077" spans="10:15" x14ac:dyDescent="0.25">
      <c r="J2077" s="38">
        <v>10</v>
      </c>
      <c r="K2077" s="293">
        <v>22885.09956240972</v>
      </c>
      <c r="L2077" s="15">
        <v>-2.8884357209618483</v>
      </c>
      <c r="M2077" s="15">
        <v>0.8688078851219303</v>
      </c>
      <c r="N2077" s="15">
        <v>1.0196278358399182</v>
      </c>
      <c r="O2077" s="16">
        <v>0</v>
      </c>
    </row>
    <row r="2078" spans="10:15" x14ac:dyDescent="0.25">
      <c r="J2078" s="38">
        <v>10</v>
      </c>
      <c r="K2078" s="293">
        <v>1078.5931535532266</v>
      </c>
      <c r="L2078" s="15">
        <v>-0.19568343668388535</v>
      </c>
      <c r="M2078" s="15">
        <v>-0.27988201930488604</v>
      </c>
      <c r="N2078" s="15">
        <v>-0.52443454401122858</v>
      </c>
      <c r="O2078" s="16">
        <v>0</v>
      </c>
    </row>
    <row r="2079" spans="10:15" x14ac:dyDescent="0.25">
      <c r="J2079" s="38">
        <v>10</v>
      </c>
      <c r="K2079" s="293">
        <v>1307.30038748642</v>
      </c>
      <c r="L2079" s="15">
        <v>-0.22996398770597937</v>
      </c>
      <c r="M2079" s="15">
        <v>-0.43408903229379253</v>
      </c>
      <c r="N2079" s="15">
        <v>-0.33594698000022799</v>
      </c>
      <c r="O2079" s="16">
        <v>0</v>
      </c>
    </row>
    <row r="2080" spans="10:15" x14ac:dyDescent="0.25">
      <c r="J2080" s="38">
        <v>10</v>
      </c>
      <c r="K2080" s="293">
        <v>1468.6980584085024</v>
      </c>
      <c r="L2080" s="15">
        <v>-0.26244708404036793</v>
      </c>
      <c r="M2080" s="15">
        <v>-0.14825399660623381</v>
      </c>
      <c r="N2080" s="15">
        <v>-0.58929891935339829</v>
      </c>
      <c r="O2080" s="16">
        <v>0</v>
      </c>
    </row>
    <row r="2081" spans="10:15" x14ac:dyDescent="0.25">
      <c r="J2081" s="38">
        <v>10</v>
      </c>
      <c r="K2081" s="293">
        <v>1464.2226114161708</v>
      </c>
      <c r="L2081" s="15">
        <v>-0.26249033448903741</v>
      </c>
      <c r="M2081" s="15">
        <v>-0.14876869407811513</v>
      </c>
      <c r="N2081" s="15">
        <v>-0.58874097143284743</v>
      </c>
      <c r="O2081" s="16">
        <v>0</v>
      </c>
    </row>
    <row r="2082" spans="10:15" x14ac:dyDescent="0.25">
      <c r="J2082" s="38">
        <v>10</v>
      </c>
      <c r="K2082" s="293">
        <v>1095.2467996324274</v>
      </c>
      <c r="L2082" s="15">
        <v>-0.21466736405300907</v>
      </c>
      <c r="M2082" s="15">
        <v>-0.21466736405300907</v>
      </c>
      <c r="N2082" s="15">
        <v>-0.57066527189398186</v>
      </c>
      <c r="O2082" s="16">
        <v>0</v>
      </c>
    </row>
    <row r="2083" spans="10:15" x14ac:dyDescent="0.25">
      <c r="J2083" s="38">
        <v>10</v>
      </c>
      <c r="K2083" s="293">
        <v>1095.1019646986938</v>
      </c>
      <c r="L2083" s="15">
        <v>-0.21492367851225461</v>
      </c>
      <c r="M2083" s="15">
        <v>-0.2145639917430941</v>
      </c>
      <c r="N2083" s="15">
        <v>-0.57051232974465127</v>
      </c>
      <c r="O2083" s="16">
        <v>0</v>
      </c>
    </row>
    <row r="2084" spans="10:15" x14ac:dyDescent="0.25">
      <c r="J2084" s="38">
        <v>10</v>
      </c>
      <c r="K2084" s="293">
        <v>1063.3411066425836</v>
      </c>
      <c r="L2084" s="15">
        <v>-0.26161002015659601</v>
      </c>
      <c r="M2084" s="15">
        <v>-0.19855142549706059</v>
      </c>
      <c r="N2084" s="15">
        <v>-0.53983855434634354</v>
      </c>
      <c r="O2084" s="16">
        <v>0</v>
      </c>
    </row>
    <row r="2085" spans="10:15" x14ac:dyDescent="0.25">
      <c r="J2085" s="38">
        <v>10</v>
      </c>
      <c r="K2085" s="293">
        <v>1063.1675011949712</v>
      </c>
      <c r="L2085" s="15">
        <v>-0.26173378937378006</v>
      </c>
      <c r="M2085" s="15">
        <v>-0.19855529031253832</v>
      </c>
      <c r="N2085" s="15">
        <v>-0.53971092031368162</v>
      </c>
      <c r="O2085" s="16">
        <v>0</v>
      </c>
    </row>
    <row r="2086" spans="10:15" x14ac:dyDescent="0.25">
      <c r="J2086" s="38">
        <v>10</v>
      </c>
      <c r="K2086" s="293">
        <v>1062.9597145367557</v>
      </c>
      <c r="L2086" s="15">
        <v>-0.26185275671447344</v>
      </c>
      <c r="M2086" s="15">
        <v>-0.19858067146111238</v>
      </c>
      <c r="N2086" s="15">
        <v>-0.53956657182441425</v>
      </c>
      <c r="O2086" s="16">
        <v>0</v>
      </c>
    </row>
    <row r="2087" spans="10:15" x14ac:dyDescent="0.25">
      <c r="J2087" s="38">
        <v>10</v>
      </c>
      <c r="K2087" s="293">
        <v>3729.4835727006048</v>
      </c>
      <c r="L2087" s="15">
        <v>-0.71824309503184325</v>
      </c>
      <c r="M2087" s="15">
        <v>0.17920014276525895</v>
      </c>
      <c r="N2087" s="15">
        <v>-0.46095704773341561</v>
      </c>
      <c r="O2087" s="16">
        <v>0</v>
      </c>
    </row>
    <row r="2088" spans="10:15" x14ac:dyDescent="0.25">
      <c r="J2088" s="38">
        <v>10</v>
      </c>
      <c r="K2088" s="293">
        <v>1095.7156343771426</v>
      </c>
      <c r="L2088" s="15">
        <v>-0.2705974445594877</v>
      </c>
      <c r="M2088" s="15">
        <v>-0.40403774035325374</v>
      </c>
      <c r="N2088" s="15">
        <v>-0.32536481508725862</v>
      </c>
      <c r="O2088" s="16">
        <v>0</v>
      </c>
    </row>
    <row r="2089" spans="10:15" x14ac:dyDescent="0.25">
      <c r="J2089" s="38">
        <v>10</v>
      </c>
      <c r="K2089" s="293">
        <v>1095.2242428951181</v>
      </c>
      <c r="L2089" s="15">
        <v>-0.27064314374032289</v>
      </c>
      <c r="M2089" s="15">
        <v>-0.40394604673877454</v>
      </c>
      <c r="N2089" s="15">
        <v>-0.32541080952090262</v>
      </c>
      <c r="O2089" s="16">
        <v>0</v>
      </c>
    </row>
    <row r="2090" spans="10:15" x14ac:dyDescent="0.25">
      <c r="J2090" s="38">
        <v>10</v>
      </c>
      <c r="K2090" s="293">
        <v>968.42723552576103</v>
      </c>
      <c r="L2090" s="15">
        <v>-0.25329661008235743</v>
      </c>
      <c r="M2090" s="15">
        <v>-0.25329661008235743</v>
      </c>
      <c r="N2090" s="15">
        <v>-0.49340677983528519</v>
      </c>
      <c r="O2090" s="16">
        <v>0</v>
      </c>
    </row>
    <row r="2091" spans="10:15" x14ac:dyDescent="0.25">
      <c r="J2091" s="38">
        <v>10</v>
      </c>
      <c r="K2091" s="293">
        <v>968.02722576716587</v>
      </c>
      <c r="L2091" s="15">
        <v>-0.25350936580264821</v>
      </c>
      <c r="M2091" s="15">
        <v>-0.25335520678505224</v>
      </c>
      <c r="N2091" s="15">
        <v>-0.4931354274122996</v>
      </c>
      <c r="O2091" s="16">
        <v>0</v>
      </c>
    </row>
    <row r="2092" spans="10:15" x14ac:dyDescent="0.25">
      <c r="J2092" s="38">
        <v>10</v>
      </c>
      <c r="K2092" s="293">
        <v>1222.0280367362357</v>
      </c>
      <c r="L2092" s="15">
        <v>-0.30483160050622932</v>
      </c>
      <c r="M2092" s="15">
        <v>-0.172856839738699</v>
      </c>
      <c r="N2092" s="15">
        <v>-0.52231155975507171</v>
      </c>
      <c r="O2092" s="16">
        <v>0</v>
      </c>
    </row>
    <row r="2093" spans="10:15" x14ac:dyDescent="0.25">
      <c r="J2093" s="38">
        <v>10</v>
      </c>
      <c r="K2093" s="293">
        <v>1218.7776150630757</v>
      </c>
      <c r="L2093" s="15">
        <v>-0.30428350208099592</v>
      </c>
      <c r="M2093" s="15">
        <v>-0.17333621713851427</v>
      </c>
      <c r="N2093" s="15">
        <v>-0.52238028078048993</v>
      </c>
      <c r="O2093" s="16">
        <v>0</v>
      </c>
    </row>
    <row r="2094" spans="10:15" x14ac:dyDescent="0.25">
      <c r="J2094" s="38">
        <v>10</v>
      </c>
      <c r="K2094" s="293">
        <v>1217.0153312267832</v>
      </c>
      <c r="L2094" s="15">
        <v>-0.30495839138343966</v>
      </c>
      <c r="M2094" s="15">
        <v>-0.1735639440979351</v>
      </c>
      <c r="N2094" s="15">
        <v>-0.52147766451862532</v>
      </c>
      <c r="O2094" s="16">
        <v>0</v>
      </c>
    </row>
    <row r="2095" spans="10:15" x14ac:dyDescent="0.25">
      <c r="J2095" s="38">
        <v>10</v>
      </c>
      <c r="K2095" s="293">
        <v>1353.2157087156409</v>
      </c>
      <c r="L2095" s="15">
        <v>-0.33181703555702119</v>
      </c>
      <c r="M2095" s="15">
        <v>-0.15340795199575824</v>
      </c>
      <c r="N2095" s="15">
        <v>-0.51477501244722057</v>
      </c>
      <c r="O2095" s="16">
        <v>0</v>
      </c>
    </row>
    <row r="2096" spans="10:15" x14ac:dyDescent="0.25">
      <c r="J2096" s="38">
        <v>10</v>
      </c>
      <c r="K2096" s="293">
        <v>1353.8503157016726</v>
      </c>
      <c r="L2096" s="15">
        <v>-0.33272660849436331</v>
      </c>
      <c r="M2096" s="15">
        <v>-0.15324382256046504</v>
      </c>
      <c r="N2096" s="15">
        <v>-0.51402956894517171</v>
      </c>
      <c r="O2096" s="16">
        <v>0</v>
      </c>
    </row>
    <row r="2097" spans="10:15" x14ac:dyDescent="0.25">
      <c r="J2097" s="38">
        <v>10</v>
      </c>
      <c r="K2097" s="293">
        <v>1122.5504651937883</v>
      </c>
      <c r="L2097" s="15">
        <v>-0.29449704275715582</v>
      </c>
      <c r="M2097" s="15">
        <v>-0.18811397389039841</v>
      </c>
      <c r="N2097" s="15">
        <v>-0.51738898335244576</v>
      </c>
      <c r="O2097" s="16">
        <v>0</v>
      </c>
    </row>
    <row r="2098" spans="10:15" x14ac:dyDescent="0.25">
      <c r="J2098" s="38">
        <v>10</v>
      </c>
      <c r="K2098" s="293">
        <v>1217.8219384590732</v>
      </c>
      <c r="L2098" s="15">
        <v>-0.32659601933651655</v>
      </c>
      <c r="M2098" s="15">
        <v>-0.17275260476172105</v>
      </c>
      <c r="N2098" s="15">
        <v>-0.50065137590176234</v>
      </c>
      <c r="O2098" s="16">
        <v>0</v>
      </c>
    </row>
    <row r="2099" spans="10:15" x14ac:dyDescent="0.25">
      <c r="J2099" s="38">
        <v>10</v>
      </c>
      <c r="K2099" s="293">
        <v>1220.0408162053518</v>
      </c>
      <c r="L2099" s="15">
        <v>-0.328630127632286</v>
      </c>
      <c r="M2099" s="15">
        <v>-0.17237187042606442</v>
      </c>
      <c r="N2099" s="15">
        <v>-0.49899800194164956</v>
      </c>
      <c r="O2099" s="16">
        <v>0</v>
      </c>
    </row>
    <row r="2100" spans="10:15" x14ac:dyDescent="0.25">
      <c r="J2100" s="38">
        <v>10</v>
      </c>
      <c r="K2100" s="293">
        <v>1583.5173307804414</v>
      </c>
      <c r="L2100" s="15">
        <v>-0.40221396961085598</v>
      </c>
      <c r="M2100" s="15">
        <v>-0.32656852504639872</v>
      </c>
      <c r="N2100" s="15">
        <v>-0.27121750534274536</v>
      </c>
      <c r="O2100" s="16">
        <v>0</v>
      </c>
    </row>
    <row r="2101" spans="10:15" x14ac:dyDescent="0.25">
      <c r="J2101" s="38">
        <v>10</v>
      </c>
      <c r="K2101" s="293">
        <v>1106.6949808069371</v>
      </c>
      <c r="L2101" s="15">
        <v>-0.3144445058131507</v>
      </c>
      <c r="M2101" s="15">
        <v>-0.18986357736599374</v>
      </c>
      <c r="N2101" s="15">
        <v>-0.4956919168208555</v>
      </c>
      <c r="O2101" s="16">
        <v>0</v>
      </c>
    </row>
    <row r="2102" spans="10:15" x14ac:dyDescent="0.25">
      <c r="J2102" s="38">
        <v>10</v>
      </c>
      <c r="K2102" s="293">
        <v>1554.6681588609388</v>
      </c>
      <c r="L2102" s="15">
        <v>-0.40327571060064604</v>
      </c>
      <c r="M2102" s="15">
        <v>-0.32289497355701074</v>
      </c>
      <c r="N2102" s="15">
        <v>-0.27382931584234305</v>
      </c>
      <c r="O2102" s="16">
        <v>0</v>
      </c>
    </row>
    <row r="2103" spans="10:15" x14ac:dyDescent="0.25">
      <c r="J2103" s="38">
        <v>10</v>
      </c>
      <c r="K2103" s="293">
        <v>1465.4418463827687</v>
      </c>
      <c r="L2103" s="15">
        <v>-0.39353655932633153</v>
      </c>
      <c r="M2103" s="15">
        <v>-0.32557918407110353</v>
      </c>
      <c r="N2103" s="15">
        <v>-0.280884256602565</v>
      </c>
      <c r="O2103" s="16">
        <v>0</v>
      </c>
    </row>
    <row r="2104" spans="10:15" x14ac:dyDescent="0.25">
      <c r="J2104" s="38">
        <v>10</v>
      </c>
      <c r="K2104" s="293">
        <v>1459.1903856288143</v>
      </c>
      <c r="L2104" s="15">
        <v>-0.3928735888232977</v>
      </c>
      <c r="M2104" s="15">
        <v>-0.32574388607849558</v>
      </c>
      <c r="N2104" s="15">
        <v>-0.28138252509820677</v>
      </c>
      <c r="O2104" s="16">
        <v>0</v>
      </c>
    </row>
    <row r="2105" spans="10:15" x14ac:dyDescent="0.25">
      <c r="J2105" s="38">
        <v>10</v>
      </c>
      <c r="K2105" s="293">
        <v>1416.9559409775054</v>
      </c>
      <c r="L2105" s="15">
        <v>-0.38803052126144588</v>
      </c>
      <c r="M2105" s="15">
        <v>-0.32724618524827348</v>
      </c>
      <c r="N2105" s="15">
        <v>-0.28472329349028064</v>
      </c>
      <c r="O2105" s="16">
        <v>0</v>
      </c>
    </row>
    <row r="2106" spans="10:15" x14ac:dyDescent="0.25">
      <c r="J2106" s="38">
        <v>10</v>
      </c>
      <c r="K2106" s="293">
        <v>923.69420469298461</v>
      </c>
      <c r="L2106" s="15">
        <v>-0.30398374765591191</v>
      </c>
      <c r="M2106" s="15">
        <v>-0.24120065394047219</v>
      </c>
      <c r="N2106" s="15">
        <v>-0.45481559840361591</v>
      </c>
      <c r="O2106" s="16">
        <v>0</v>
      </c>
    </row>
    <row r="2107" spans="10:15" x14ac:dyDescent="0.25">
      <c r="J2107" s="38">
        <v>10</v>
      </c>
      <c r="K2107" s="293">
        <v>963.74295452019601</v>
      </c>
      <c r="L2107" s="15">
        <v>-0.31617045973746927</v>
      </c>
      <c r="M2107" s="15">
        <v>-0.21207814178634493</v>
      </c>
      <c r="N2107" s="15">
        <v>-0.47175139847618575</v>
      </c>
      <c r="O2107" s="16">
        <v>0</v>
      </c>
    </row>
    <row r="2108" spans="10:15" x14ac:dyDescent="0.25">
      <c r="J2108" s="38">
        <v>10</v>
      </c>
      <c r="K2108" s="293">
        <v>889.53239505679392</v>
      </c>
      <c r="L2108" s="15">
        <v>-0.30168615567660018</v>
      </c>
      <c r="M2108" s="15">
        <v>-0.34649848487665225</v>
      </c>
      <c r="N2108" s="15">
        <v>-0.35181535944674763</v>
      </c>
      <c r="O2108" s="16">
        <v>0</v>
      </c>
    </row>
    <row r="2109" spans="10:15" x14ac:dyDescent="0.25">
      <c r="J2109" s="38">
        <v>10</v>
      </c>
      <c r="K2109" s="293">
        <v>924.48385693213584</v>
      </c>
      <c r="L2109" s="15">
        <v>-0.3144509444382021</v>
      </c>
      <c r="M2109" s="15">
        <v>-0.23352881128209788</v>
      </c>
      <c r="N2109" s="15">
        <v>-0.4520202442797</v>
      </c>
      <c r="O2109" s="16">
        <v>0</v>
      </c>
    </row>
    <row r="2110" spans="10:15" x14ac:dyDescent="0.25">
      <c r="J2110" s="38">
        <v>10</v>
      </c>
      <c r="K2110" s="293">
        <v>866.67894393260781</v>
      </c>
      <c r="L2110" s="15">
        <v>-0.30887189704989126</v>
      </c>
      <c r="M2110" s="15">
        <v>-0.32180423812037712</v>
      </c>
      <c r="N2110" s="15">
        <v>-0.36932386482973151</v>
      </c>
      <c r="O2110" s="16">
        <v>0</v>
      </c>
    </row>
    <row r="2111" spans="10:15" x14ac:dyDescent="0.25">
      <c r="J2111" s="38">
        <v>10</v>
      </c>
      <c r="K2111" s="293">
        <v>939.31457684054715</v>
      </c>
      <c r="L2111" s="15">
        <v>-0.32729769539631925</v>
      </c>
      <c r="M2111" s="15">
        <v>-0.21696097960674438</v>
      </c>
      <c r="N2111" s="15">
        <v>-0.45574132499693631</v>
      </c>
      <c r="O2111" s="16">
        <v>0</v>
      </c>
    </row>
    <row r="2112" spans="10:15" x14ac:dyDescent="0.25">
      <c r="J2112" s="38">
        <v>10</v>
      </c>
      <c r="K2112" s="293">
        <v>865.31761312551942</v>
      </c>
      <c r="L2112" s="15">
        <v>-0.30948847344748964</v>
      </c>
      <c r="M2112" s="15">
        <v>-0.3176992926359995</v>
      </c>
      <c r="N2112" s="15">
        <v>-0.37281223391651086</v>
      </c>
      <c r="O2112" s="16">
        <v>0</v>
      </c>
    </row>
    <row r="2113" spans="10:15" x14ac:dyDescent="0.25">
      <c r="J2113" s="38">
        <v>10</v>
      </c>
      <c r="K2113" s="293">
        <v>927.91179506795538</v>
      </c>
      <c r="L2113" s="15">
        <v>-0.32960759134284701</v>
      </c>
      <c r="M2113" s="15">
        <v>-0.22124112468386231</v>
      </c>
      <c r="N2113" s="15">
        <v>-0.44915128397329057</v>
      </c>
      <c r="O2113" s="16">
        <v>0</v>
      </c>
    </row>
    <row r="2114" spans="10:15" x14ac:dyDescent="0.25">
      <c r="J2114" s="38">
        <v>10</v>
      </c>
      <c r="K2114" s="293">
        <v>1754.9669090438995</v>
      </c>
      <c r="L2114" s="15">
        <v>-0.52368470850093951</v>
      </c>
      <c r="M2114" s="15">
        <v>-9.9861168619236676E-2</v>
      </c>
      <c r="N2114" s="15">
        <v>-0.37645412287982372</v>
      </c>
      <c r="O2114" s="16">
        <v>0</v>
      </c>
    </row>
    <row r="2115" spans="10:15" x14ac:dyDescent="0.25">
      <c r="J2115" s="38">
        <v>10</v>
      </c>
      <c r="K2115" s="293">
        <v>1754.2657331263238</v>
      </c>
      <c r="L2115" s="15">
        <v>-0.52371276123553956</v>
      </c>
      <c r="M2115" s="15">
        <v>-0.10000880227285922</v>
      </c>
      <c r="N2115" s="15">
        <v>-0.37627843649160131</v>
      </c>
      <c r="O2115" s="16">
        <v>0</v>
      </c>
    </row>
    <row r="2116" spans="10:15" x14ac:dyDescent="0.25">
      <c r="J2116" s="38">
        <v>10</v>
      </c>
      <c r="K2116" s="293">
        <v>850.09865906120979</v>
      </c>
      <c r="L2116" s="15">
        <v>-0.31920621925813514</v>
      </c>
      <c r="M2116" s="15">
        <v>-0.34075797208522196</v>
      </c>
      <c r="N2116" s="15">
        <v>-0.3400358086566429</v>
      </c>
      <c r="O2116" s="16">
        <v>0</v>
      </c>
    </row>
    <row r="2117" spans="10:15" x14ac:dyDescent="0.25">
      <c r="J2117" s="38">
        <v>10</v>
      </c>
      <c r="K2117" s="293">
        <v>849.59246659644054</v>
      </c>
      <c r="L2117" s="15">
        <v>-0.31932250374230742</v>
      </c>
      <c r="M2117" s="15">
        <v>-0.33922160004435326</v>
      </c>
      <c r="N2117" s="15">
        <v>-0.34145589621333927</v>
      </c>
      <c r="O2117" s="16">
        <v>0</v>
      </c>
    </row>
    <row r="2118" spans="10:15" x14ac:dyDescent="0.25">
      <c r="J2118" s="38">
        <v>10</v>
      </c>
      <c r="K2118" s="293">
        <v>923.42615667990287</v>
      </c>
      <c r="L2118" s="15">
        <v>-0.33893050040461448</v>
      </c>
      <c r="M2118" s="15">
        <v>-0.22139587293223176</v>
      </c>
      <c r="N2118" s="15">
        <v>-0.43967362666315368</v>
      </c>
      <c r="O2118" s="16">
        <v>0</v>
      </c>
    </row>
    <row r="2119" spans="10:15" x14ac:dyDescent="0.25">
      <c r="J2119" s="38">
        <v>10</v>
      </c>
      <c r="K2119" s="293">
        <v>845.64570078548923</v>
      </c>
      <c r="L2119" s="15">
        <v>-0.32125678264085539</v>
      </c>
      <c r="M2119" s="15">
        <v>-0.33107125705863849</v>
      </c>
      <c r="N2119" s="15">
        <v>-0.34767196030050618</v>
      </c>
      <c r="O2119" s="16">
        <v>0</v>
      </c>
    </row>
    <row r="2120" spans="10:15" x14ac:dyDescent="0.25">
      <c r="J2120" s="38">
        <v>10</v>
      </c>
      <c r="K2120" s="293">
        <v>845.47831422630907</v>
      </c>
      <c r="L2120" s="15">
        <v>-0.3214074453386071</v>
      </c>
      <c r="M2120" s="15">
        <v>-0.33247657053560004</v>
      </c>
      <c r="N2120" s="15">
        <v>-0.34611598412579297</v>
      </c>
      <c r="O2120" s="16">
        <v>0</v>
      </c>
    </row>
    <row r="2121" spans="10:15" x14ac:dyDescent="0.25">
      <c r="J2121" s="38">
        <v>10</v>
      </c>
      <c r="K2121" s="293">
        <v>845.6333693101933</v>
      </c>
      <c r="L2121" s="15">
        <v>-0.3214091010420046</v>
      </c>
      <c r="M2121" s="15">
        <v>-0.33477571848879528</v>
      </c>
      <c r="N2121" s="15">
        <v>-0.34381518046920001</v>
      </c>
      <c r="O2121" s="16">
        <v>0</v>
      </c>
    </row>
    <row r="2122" spans="10:15" x14ac:dyDescent="0.25">
      <c r="J2122" s="38">
        <v>10</v>
      </c>
      <c r="K2122" s="293">
        <v>845.34391467963553</v>
      </c>
      <c r="L2122" s="15">
        <v>-0.32307687224742376</v>
      </c>
      <c r="M2122" s="15">
        <v>-0.34416687866803669</v>
      </c>
      <c r="N2122" s="15">
        <v>-0.33275624908453955</v>
      </c>
      <c r="O2122" s="16">
        <v>0</v>
      </c>
    </row>
    <row r="2123" spans="10:15" x14ac:dyDescent="0.25">
      <c r="J2123" s="38">
        <v>10</v>
      </c>
      <c r="K2123" s="293">
        <v>845.20540940501826</v>
      </c>
      <c r="L2123" s="15">
        <v>-0.32318023862690431</v>
      </c>
      <c r="M2123" s="15">
        <v>-0.34420763799884607</v>
      </c>
      <c r="N2123" s="15">
        <v>-0.33261212337424961</v>
      </c>
      <c r="O2123" s="16">
        <v>0</v>
      </c>
    </row>
    <row r="2124" spans="10:15" x14ac:dyDescent="0.25">
      <c r="J2124" s="38">
        <v>10</v>
      </c>
      <c r="K2124" s="293">
        <v>845.1099493845345</v>
      </c>
      <c r="L2124" s="15">
        <v>-0.32338526977668874</v>
      </c>
      <c r="M2124" s="15">
        <v>-0.34440973208368836</v>
      </c>
      <c r="N2124" s="15">
        <v>-0.33220499813962295</v>
      </c>
      <c r="O2124" s="16">
        <v>0</v>
      </c>
    </row>
    <row r="2125" spans="10:15" x14ac:dyDescent="0.25">
      <c r="J2125" s="38">
        <v>10</v>
      </c>
      <c r="K2125" s="293">
        <v>844.97967170536026</v>
      </c>
      <c r="L2125" s="15">
        <v>-0.32356556813241838</v>
      </c>
      <c r="M2125" s="15">
        <v>-0.34430987140050739</v>
      </c>
      <c r="N2125" s="15">
        <v>-0.33212456046707423</v>
      </c>
      <c r="O2125" s="16">
        <v>0</v>
      </c>
    </row>
    <row r="2126" spans="10:15" x14ac:dyDescent="0.25">
      <c r="J2126" s="38">
        <v>10</v>
      </c>
      <c r="K2126" s="293">
        <v>843.52672350588523</v>
      </c>
      <c r="L2126" s="15">
        <v>-0.32573964886709378</v>
      </c>
      <c r="M2126" s="15">
        <v>-0.34226897360137332</v>
      </c>
      <c r="N2126" s="15">
        <v>-0.33199137753153307</v>
      </c>
      <c r="O2126" s="16">
        <v>0</v>
      </c>
    </row>
    <row r="2127" spans="10:15" x14ac:dyDescent="0.25">
      <c r="J2127" s="38">
        <v>10</v>
      </c>
      <c r="K2127" s="293">
        <v>843.36238761622417</v>
      </c>
      <c r="L2127" s="15">
        <v>-0.32598372149670946</v>
      </c>
      <c r="M2127" s="15">
        <v>-0.3420131535924405</v>
      </c>
      <c r="N2127" s="15">
        <v>-0.3320031249108501</v>
      </c>
      <c r="O2127" s="16">
        <v>0</v>
      </c>
    </row>
    <row r="2128" spans="10:15" x14ac:dyDescent="0.25">
      <c r="J2128" s="38">
        <v>10</v>
      </c>
      <c r="K2128" s="293">
        <v>842.37904449326265</v>
      </c>
      <c r="L2128" s="15">
        <v>-0.32782045716641017</v>
      </c>
      <c r="M2128" s="15">
        <v>-0.32322182612241679</v>
      </c>
      <c r="N2128" s="15">
        <v>-0.34895771671117309</v>
      </c>
      <c r="O2128" s="16">
        <v>0</v>
      </c>
    </row>
    <row r="2129" spans="10:15" x14ac:dyDescent="0.25">
      <c r="J2129" s="38">
        <v>10</v>
      </c>
      <c r="K2129" s="293">
        <v>841.90651614224407</v>
      </c>
      <c r="L2129" s="15">
        <v>-0.32872444459532413</v>
      </c>
      <c r="M2129" s="15">
        <v>-0.32253715930233706</v>
      </c>
      <c r="N2129" s="15">
        <v>-0.34873839610233875</v>
      </c>
      <c r="O2129" s="16">
        <v>0</v>
      </c>
    </row>
    <row r="2130" spans="10:15" x14ac:dyDescent="0.25">
      <c r="J2130" s="38">
        <v>10</v>
      </c>
      <c r="K2130" s="293">
        <v>841.75383074337822</v>
      </c>
      <c r="L2130" s="15">
        <v>-0.32899344802482849</v>
      </c>
      <c r="M2130" s="15">
        <v>-0.3225465671919559</v>
      </c>
      <c r="N2130" s="15">
        <v>-0.3484599847832156</v>
      </c>
      <c r="O2130" s="16">
        <v>0</v>
      </c>
    </row>
    <row r="2131" spans="10:15" x14ac:dyDescent="0.25">
      <c r="J2131" s="38">
        <v>10</v>
      </c>
      <c r="K2131" s="293">
        <v>845.68468929469509</v>
      </c>
      <c r="L2131" s="15">
        <v>-0.33025464767698509</v>
      </c>
      <c r="M2131" s="15">
        <v>-0.31705996683760307</v>
      </c>
      <c r="N2131" s="15">
        <v>-0.35268538548541184</v>
      </c>
      <c r="O2131" s="16">
        <v>0</v>
      </c>
    </row>
    <row r="2132" spans="10:15" x14ac:dyDescent="0.25">
      <c r="J2132" s="38">
        <v>10</v>
      </c>
      <c r="K2132" s="293">
        <v>841.80827884089672</v>
      </c>
      <c r="L2132" s="15">
        <v>-0.32910661563696009</v>
      </c>
      <c r="M2132" s="15">
        <v>-0.33879715691634771</v>
      </c>
      <c r="N2132" s="15">
        <v>-0.3320962274466922</v>
      </c>
      <c r="O2132" s="16">
        <v>0</v>
      </c>
    </row>
    <row r="2133" spans="10:15" x14ac:dyDescent="0.25">
      <c r="J2133" s="38">
        <v>10</v>
      </c>
      <c r="K2133" s="293">
        <v>847.4683255012892</v>
      </c>
      <c r="L2133" s="15">
        <v>-0.3311291645124429</v>
      </c>
      <c r="M2133" s="15">
        <v>-0.33734759895982547</v>
      </c>
      <c r="N2133" s="15">
        <v>-0.33152323652773152</v>
      </c>
      <c r="O2133" s="16">
        <v>0</v>
      </c>
    </row>
    <row r="2134" spans="10:15" x14ac:dyDescent="0.25">
      <c r="J2134" s="38">
        <v>10</v>
      </c>
      <c r="K2134" s="293">
        <v>860.10404995836802</v>
      </c>
      <c r="L2134" s="15">
        <v>-0.33512295309464335</v>
      </c>
      <c r="M2134" s="15">
        <v>-0.29753649736330834</v>
      </c>
      <c r="N2134" s="15">
        <v>-0.36734054954204826</v>
      </c>
      <c r="O2134" s="16">
        <v>0</v>
      </c>
    </row>
    <row r="2135" spans="10:15" x14ac:dyDescent="0.25">
      <c r="J2135" s="38">
        <v>10</v>
      </c>
      <c r="K2135" s="293">
        <v>844.4803581750981</v>
      </c>
      <c r="L2135" s="15">
        <v>-0.33102293827073992</v>
      </c>
      <c r="M2135" s="15">
        <v>-0.3371680563340807</v>
      </c>
      <c r="N2135" s="15">
        <v>-0.33180900539517938</v>
      </c>
      <c r="O2135" s="16">
        <v>0</v>
      </c>
    </row>
    <row r="2136" spans="10:15" x14ac:dyDescent="0.25">
      <c r="J2136" s="38">
        <v>10</v>
      </c>
      <c r="K2136" s="293">
        <v>952.01938511896549</v>
      </c>
      <c r="L2136" s="15">
        <v>-0.35963689476513772</v>
      </c>
      <c r="M2136" s="15">
        <v>-0.21233354108484351</v>
      </c>
      <c r="N2136" s="15">
        <v>-0.4280295641500188</v>
      </c>
      <c r="O2136" s="16">
        <v>0</v>
      </c>
    </row>
    <row r="2137" spans="10:15" x14ac:dyDescent="0.25">
      <c r="J2137" s="38">
        <v>10</v>
      </c>
      <c r="K2137" s="293">
        <v>951.96064881991663</v>
      </c>
      <c r="L2137" s="15">
        <v>-0.35963405757456102</v>
      </c>
      <c r="M2137" s="15">
        <v>-0.21234246920745778</v>
      </c>
      <c r="N2137" s="15">
        <v>-0.42802347321798123</v>
      </c>
      <c r="O2137" s="16">
        <v>0</v>
      </c>
    </row>
    <row r="2138" spans="10:15" x14ac:dyDescent="0.25">
      <c r="J2138" s="38">
        <v>10</v>
      </c>
      <c r="K2138" s="293">
        <v>844.28951824306193</v>
      </c>
      <c r="L2138" s="15">
        <v>-0.33114318081071764</v>
      </c>
      <c r="M2138" s="15">
        <v>-0.33700328905963539</v>
      </c>
      <c r="N2138" s="15">
        <v>-0.33185353012964691</v>
      </c>
      <c r="O2138" s="16">
        <v>0</v>
      </c>
    </row>
    <row r="2139" spans="10:15" x14ac:dyDescent="0.25">
      <c r="J2139" s="38">
        <v>10</v>
      </c>
      <c r="K2139" s="293">
        <v>951.52639631200543</v>
      </c>
      <c r="L2139" s="15">
        <v>-0.35984574710894707</v>
      </c>
      <c r="M2139" s="15">
        <v>-0.21242938793365793</v>
      </c>
      <c r="N2139" s="15">
        <v>-0.42772486495739503</v>
      </c>
      <c r="O2139" s="16">
        <v>0</v>
      </c>
    </row>
    <row r="2140" spans="10:15" x14ac:dyDescent="0.25">
      <c r="J2140" s="38">
        <v>10</v>
      </c>
      <c r="K2140" s="293">
        <v>951.43437437594491</v>
      </c>
      <c r="L2140" s="15">
        <v>-0.35982654836961175</v>
      </c>
      <c r="M2140" s="15">
        <v>-0.21245090767314256</v>
      </c>
      <c r="N2140" s="15">
        <v>-0.42772254395724574</v>
      </c>
      <c r="O2140" s="16">
        <v>0</v>
      </c>
    </row>
    <row r="2141" spans="10:15" x14ac:dyDescent="0.25">
      <c r="J2141" s="38">
        <v>10</v>
      </c>
      <c r="K2141" s="293">
        <v>839.49174146610903</v>
      </c>
      <c r="L2141" s="15">
        <v>-0.33165849401731567</v>
      </c>
      <c r="M2141" s="15">
        <v>-0.33548680192483049</v>
      </c>
      <c r="N2141" s="15">
        <v>-0.33285470405785389</v>
      </c>
      <c r="O2141" s="16">
        <v>0</v>
      </c>
    </row>
    <row r="2142" spans="10:15" x14ac:dyDescent="0.25">
      <c r="J2142" s="38">
        <v>10</v>
      </c>
      <c r="K2142" s="293">
        <v>839.57865575531378</v>
      </c>
      <c r="L2142" s="15">
        <v>-0.33184522350516316</v>
      </c>
      <c r="M2142" s="15">
        <v>-0.33541189376682429</v>
      </c>
      <c r="N2142" s="15">
        <v>-0.3327428827280125</v>
      </c>
      <c r="O2142" s="16">
        <v>0</v>
      </c>
    </row>
    <row r="2143" spans="10:15" x14ac:dyDescent="0.25">
      <c r="J2143" s="38">
        <v>10</v>
      </c>
      <c r="K2143" s="293">
        <v>839.32495891565645</v>
      </c>
      <c r="L2143" s="15">
        <v>-0.33198654372038466</v>
      </c>
      <c r="M2143" s="15">
        <v>-0.33514696160996177</v>
      </c>
      <c r="N2143" s="15">
        <v>-0.33286649466965357</v>
      </c>
      <c r="O2143" s="16">
        <v>0</v>
      </c>
    </row>
    <row r="2144" spans="10:15" x14ac:dyDescent="0.25">
      <c r="J2144" s="38">
        <v>10</v>
      </c>
      <c r="K2144" s="293">
        <v>839.36574666502577</v>
      </c>
      <c r="L2144" s="15">
        <v>-0.3320239201152661</v>
      </c>
      <c r="M2144" s="15">
        <v>-0.33514734438148464</v>
      </c>
      <c r="N2144" s="15">
        <v>-0.33282873550324921</v>
      </c>
      <c r="O2144" s="16">
        <v>0</v>
      </c>
    </row>
    <row r="2145" spans="10:15" x14ac:dyDescent="0.25">
      <c r="J2145" s="38">
        <v>10</v>
      </c>
      <c r="K2145" s="293">
        <v>916.51082032633417</v>
      </c>
      <c r="L2145" s="15">
        <v>-0.35428958984840664</v>
      </c>
      <c r="M2145" s="15">
        <v>-0.22145385186951258</v>
      </c>
      <c r="N2145" s="15">
        <v>-0.4242565582820807</v>
      </c>
      <c r="O2145" s="16">
        <v>0</v>
      </c>
    </row>
    <row r="2146" spans="10:15" x14ac:dyDescent="0.25">
      <c r="J2146" s="38">
        <v>10</v>
      </c>
      <c r="K2146" s="293">
        <v>916.6449784136023</v>
      </c>
      <c r="L2146" s="15">
        <v>-0.35437920298158504</v>
      </c>
      <c r="M2146" s="15">
        <v>-0.22138268689885066</v>
      </c>
      <c r="N2146" s="15">
        <v>-0.4242381101195643</v>
      </c>
      <c r="O2146" s="16">
        <v>0</v>
      </c>
    </row>
    <row r="2147" spans="10:15" x14ac:dyDescent="0.25">
      <c r="J2147" s="38">
        <v>10</v>
      </c>
      <c r="K2147" s="293">
        <v>916.87647152788873</v>
      </c>
      <c r="L2147" s="15">
        <v>-0.35455921879666352</v>
      </c>
      <c r="M2147" s="15">
        <v>-0.22131663691778428</v>
      </c>
      <c r="N2147" s="15">
        <v>-0.42412414428555223</v>
      </c>
      <c r="O2147" s="16">
        <v>0</v>
      </c>
    </row>
    <row r="2148" spans="10:15" x14ac:dyDescent="0.25">
      <c r="J2148" s="38">
        <v>10</v>
      </c>
      <c r="K2148" s="293">
        <v>917.01771221727415</v>
      </c>
      <c r="L2148" s="15">
        <v>-0.35468770076875267</v>
      </c>
      <c r="M2148" s="15">
        <v>-0.22132226372809707</v>
      </c>
      <c r="N2148" s="15">
        <v>-0.4239900355031504</v>
      </c>
      <c r="O2148" s="16">
        <v>0</v>
      </c>
    </row>
    <row r="2149" spans="10:15" x14ac:dyDescent="0.25">
      <c r="J2149" s="38">
        <v>10</v>
      </c>
      <c r="K2149" s="293">
        <v>1466.0870841126589</v>
      </c>
      <c r="L2149" s="15">
        <v>-0.49603245199435197</v>
      </c>
      <c r="M2149" s="15">
        <v>-0.14472615023632193</v>
      </c>
      <c r="N2149" s="15">
        <v>-0.35924139776932607</v>
      </c>
      <c r="O2149" s="16">
        <v>0</v>
      </c>
    </row>
    <row r="2150" spans="10:15" x14ac:dyDescent="0.25">
      <c r="J2150" s="38">
        <v>10</v>
      </c>
      <c r="K2150" s="293">
        <v>1457.3639631020433</v>
      </c>
      <c r="L2150" s="15">
        <v>-0.49522192191473924</v>
      </c>
      <c r="M2150" s="15">
        <v>-0.1460610554346353</v>
      </c>
      <c r="N2150" s="15">
        <v>-0.35871702265062544</v>
      </c>
      <c r="O2150" s="16">
        <v>0</v>
      </c>
    </row>
    <row r="2151" spans="10:15" x14ac:dyDescent="0.25">
      <c r="J2151" s="38">
        <v>10</v>
      </c>
      <c r="K2151" s="293">
        <v>1450.1376461584387</v>
      </c>
      <c r="L2151" s="15">
        <v>-0.49446646215599976</v>
      </c>
      <c r="M2151" s="15">
        <v>-0.1471905188346703</v>
      </c>
      <c r="N2151" s="15">
        <v>-0.35834301900933002</v>
      </c>
      <c r="O2151" s="16">
        <v>0</v>
      </c>
    </row>
    <row r="2152" spans="10:15" x14ac:dyDescent="0.25">
      <c r="J2152" s="38">
        <v>10</v>
      </c>
      <c r="K2152" s="293">
        <v>1243.2860318216356</v>
      </c>
      <c r="L2152" s="15">
        <v>-0.44493870422662996</v>
      </c>
      <c r="M2152" s="15">
        <v>-0.17163950600483108</v>
      </c>
      <c r="N2152" s="15">
        <v>-0.38342178976853902</v>
      </c>
      <c r="O2152" s="16">
        <v>0</v>
      </c>
    </row>
    <row r="2153" spans="10:15" x14ac:dyDescent="0.25">
      <c r="J2153" s="38">
        <v>10</v>
      </c>
      <c r="K2153" s="293">
        <v>1393.2280302322267</v>
      </c>
      <c r="L2153" s="15">
        <v>-0.49153108486381553</v>
      </c>
      <c r="M2153" s="15">
        <v>-0.16152913904342245</v>
      </c>
      <c r="N2153" s="15">
        <v>-0.346939776092762</v>
      </c>
      <c r="O2153" s="16">
        <v>0</v>
      </c>
    </row>
    <row r="2154" spans="10:15" x14ac:dyDescent="0.25">
      <c r="J2154" s="38">
        <v>10</v>
      </c>
      <c r="K2154" s="293">
        <v>1285.6665052227352</v>
      </c>
      <c r="L2154" s="15">
        <v>-0.47430454553293744</v>
      </c>
      <c r="M2154" s="15">
        <v>-0.17162879201614251</v>
      </c>
      <c r="N2154" s="15">
        <v>-0.35406666245092011</v>
      </c>
      <c r="O2154" s="16">
        <v>0</v>
      </c>
    </row>
    <row r="2155" spans="10:15" x14ac:dyDescent="0.25">
      <c r="J2155" s="38">
        <v>10</v>
      </c>
      <c r="K2155" s="293">
        <v>1307.4311120270406</v>
      </c>
      <c r="L2155" s="15">
        <v>-0.48159973528348898</v>
      </c>
      <c r="M2155" s="15">
        <v>-0.19857511693822844</v>
      </c>
      <c r="N2155" s="15">
        <v>-0.31982514777828253</v>
      </c>
      <c r="O2155" s="16">
        <v>0</v>
      </c>
    </row>
    <row r="2156" spans="10:15" x14ac:dyDescent="0.25">
      <c r="J2156" s="38">
        <v>10</v>
      </c>
      <c r="K2156" s="293">
        <v>1116.5556174776073</v>
      </c>
      <c r="L2156" s="15">
        <v>-0.43246231090499293</v>
      </c>
      <c r="M2156" s="15">
        <v>-0.19118455153062219</v>
      </c>
      <c r="N2156" s="15">
        <v>-0.37635313756438482</v>
      </c>
      <c r="O2156" s="16">
        <v>0</v>
      </c>
    </row>
    <row r="2157" spans="10:15" x14ac:dyDescent="0.25">
      <c r="J2157" s="38">
        <v>10</v>
      </c>
      <c r="K2157" s="293">
        <v>1295.1497006592419</v>
      </c>
      <c r="L2157" s="15">
        <v>-0.48018814056903586</v>
      </c>
      <c r="M2157" s="15">
        <v>-0.17428524463464856</v>
      </c>
      <c r="N2157" s="15">
        <v>-0.34552661479631563</v>
      </c>
      <c r="O2157" s="16">
        <v>0</v>
      </c>
    </row>
    <row r="2158" spans="10:15" x14ac:dyDescent="0.25">
      <c r="J2158" s="38">
        <v>10</v>
      </c>
      <c r="K2158" s="293">
        <v>1293.3433945252752</v>
      </c>
      <c r="L2158" s="15">
        <v>-0.47996019115160493</v>
      </c>
      <c r="M2158" s="15">
        <v>-0.17454826174749899</v>
      </c>
      <c r="N2158" s="15">
        <v>-0.34549154710089613</v>
      </c>
      <c r="O2158" s="16">
        <v>0</v>
      </c>
    </row>
    <row r="2159" spans="10:15" x14ac:dyDescent="0.25">
      <c r="J2159" s="38">
        <v>10</v>
      </c>
      <c r="K2159" s="293">
        <v>1293.4148573947059</v>
      </c>
      <c r="L2159" s="15">
        <v>-0.47998686435429366</v>
      </c>
      <c r="M2159" s="15">
        <v>-0.17455429544256468</v>
      </c>
      <c r="N2159" s="15">
        <v>-0.3454588402031416</v>
      </c>
      <c r="O2159" s="16">
        <v>0</v>
      </c>
    </row>
    <row r="2160" spans="10:15" x14ac:dyDescent="0.25">
      <c r="J2160" s="38">
        <v>10</v>
      </c>
      <c r="K2160" s="293">
        <v>1100.1475476328612</v>
      </c>
      <c r="L2160" s="15">
        <v>-0.43104851338238243</v>
      </c>
      <c r="M2160" s="15">
        <v>-0.19378526577365213</v>
      </c>
      <c r="N2160" s="15">
        <v>-0.3751662208439655</v>
      </c>
      <c r="O2160" s="16">
        <v>0</v>
      </c>
    </row>
    <row r="2161" spans="10:15" x14ac:dyDescent="0.25">
      <c r="J2161" s="38">
        <v>10</v>
      </c>
      <c r="K2161" s="293">
        <v>1098.0883734345155</v>
      </c>
      <c r="L2161" s="15">
        <v>-0.43054697414467186</v>
      </c>
      <c r="M2161" s="15">
        <v>-0.19402520157413697</v>
      </c>
      <c r="N2161" s="15">
        <v>-0.37542782428119109</v>
      </c>
      <c r="O2161" s="16">
        <v>0</v>
      </c>
    </row>
    <row r="2162" spans="10:15" x14ac:dyDescent="0.25">
      <c r="J2162" s="38">
        <v>10</v>
      </c>
      <c r="K2162" s="293">
        <v>1098.0965607414337</v>
      </c>
      <c r="L2162" s="15">
        <v>-0.43055722910871541</v>
      </c>
      <c r="M2162" s="15">
        <v>-0.19402648344464238</v>
      </c>
      <c r="N2162" s="15">
        <v>-0.37541628744664213</v>
      </c>
      <c r="O2162" s="16">
        <v>0</v>
      </c>
    </row>
    <row r="2163" spans="10:15" x14ac:dyDescent="0.25">
      <c r="J2163" s="38">
        <v>10</v>
      </c>
      <c r="K2163" s="293">
        <v>1271.886556827274</v>
      </c>
      <c r="L2163" s="15">
        <v>-0.47748926100994743</v>
      </c>
      <c r="M2163" s="15">
        <v>-0.20280802601190509</v>
      </c>
      <c r="N2163" s="15">
        <v>-0.31970271297814756</v>
      </c>
      <c r="O2163" s="16">
        <v>0</v>
      </c>
    </row>
    <row r="2164" spans="10:15" x14ac:dyDescent="0.25">
      <c r="J2164" s="38">
        <v>10</v>
      </c>
      <c r="K2164" s="293">
        <v>1251.8419110645591</v>
      </c>
      <c r="L2164" s="15">
        <v>-0.47517139592458579</v>
      </c>
      <c r="M2164" s="15">
        <v>-0.2039303438000605</v>
      </c>
      <c r="N2164" s="15">
        <v>-0.32089826027535373</v>
      </c>
      <c r="O2164" s="16">
        <v>0</v>
      </c>
    </row>
    <row r="2165" spans="10:15" x14ac:dyDescent="0.25">
      <c r="J2165" s="38">
        <v>10</v>
      </c>
      <c r="K2165" s="293">
        <v>1239.2357603358735</v>
      </c>
      <c r="L2165" s="15">
        <v>-0.4722099847545087</v>
      </c>
      <c r="M2165" s="15">
        <v>-0.20715384604694276</v>
      </c>
      <c r="N2165" s="15">
        <v>-0.32063616919854854</v>
      </c>
      <c r="O2165" s="16">
        <v>0</v>
      </c>
    </row>
    <row r="2166" spans="10:15" x14ac:dyDescent="0.25">
      <c r="J2166" s="38">
        <v>10</v>
      </c>
      <c r="K2166" s="293">
        <v>1239.8570928137717</v>
      </c>
      <c r="L2166" s="15">
        <v>-0.47260125442049772</v>
      </c>
      <c r="M2166" s="15">
        <v>-0.20672221480838945</v>
      </c>
      <c r="N2166" s="15">
        <v>-0.32067653077111269</v>
      </c>
      <c r="O2166" s="16">
        <v>0</v>
      </c>
    </row>
    <row r="2167" spans="10:15" x14ac:dyDescent="0.25">
      <c r="J2167" s="38">
        <v>10</v>
      </c>
      <c r="K2167" s="293">
        <v>1164.9818056109559</v>
      </c>
      <c r="L2167" s="15">
        <v>-0.45242919824491418</v>
      </c>
      <c r="M2167" s="15">
        <v>-0.22353410450737932</v>
      </c>
      <c r="N2167" s="15">
        <v>-0.3240366972477064</v>
      </c>
      <c r="O2167" s="16">
        <v>0</v>
      </c>
    </row>
    <row r="2168" spans="10:15" x14ac:dyDescent="0.25">
      <c r="J2168" s="38">
        <v>10</v>
      </c>
      <c r="K2168" s="293">
        <v>1134.8373567155318</v>
      </c>
      <c r="L2168" s="15">
        <v>-0.4449702829480881</v>
      </c>
      <c r="M2168" s="15">
        <v>-0.2294391273429498</v>
      </c>
      <c r="N2168" s="15">
        <v>-0.3255905897089621</v>
      </c>
      <c r="O2168" s="16">
        <v>0</v>
      </c>
    </row>
    <row r="2169" spans="10:15" x14ac:dyDescent="0.25">
      <c r="J2169" s="38">
        <v>10</v>
      </c>
      <c r="K2169" s="293">
        <v>1134.8643863231582</v>
      </c>
      <c r="L2169" s="15">
        <v>-0.44503493583679654</v>
      </c>
      <c r="M2169" s="15">
        <v>-0.22935784604745532</v>
      </c>
      <c r="N2169" s="15">
        <v>-0.32560721811574816</v>
      </c>
      <c r="O2169" s="16">
        <v>0</v>
      </c>
    </row>
    <row r="2170" spans="10:15" x14ac:dyDescent="0.25">
      <c r="J2170" s="38">
        <v>10</v>
      </c>
      <c r="K2170" s="293">
        <v>1221.3016562905407</v>
      </c>
      <c r="L2170" s="15">
        <v>-0.47099054823010972</v>
      </c>
      <c r="M2170" s="15">
        <v>-0.20647003507519543</v>
      </c>
      <c r="N2170" s="15">
        <v>-0.32253941669469477</v>
      </c>
      <c r="O2170" s="16">
        <v>0</v>
      </c>
    </row>
    <row r="2171" spans="10:15" x14ac:dyDescent="0.25">
      <c r="J2171" s="38">
        <v>10</v>
      </c>
      <c r="K2171" s="293">
        <v>1221.264208574084</v>
      </c>
      <c r="L2171" s="15">
        <v>-0.47098020319829337</v>
      </c>
      <c r="M2171" s="15">
        <v>-0.20648334616878833</v>
      </c>
      <c r="N2171" s="15">
        <v>-0.32253645063291836</v>
      </c>
      <c r="O2171" s="16">
        <v>0</v>
      </c>
    </row>
    <row r="2172" spans="10:15" x14ac:dyDescent="0.25">
      <c r="J2172" s="38">
        <v>10</v>
      </c>
      <c r="K2172" s="293">
        <v>1214.4203661421091</v>
      </c>
      <c r="L2172" s="15">
        <v>-0.46917324072681527</v>
      </c>
      <c r="M2172" s="15">
        <v>-0.20797227273348737</v>
      </c>
      <c r="N2172" s="15">
        <v>-0.32285448653969728</v>
      </c>
      <c r="O2172" s="16">
        <v>0</v>
      </c>
    </row>
    <row r="2173" spans="10:15" x14ac:dyDescent="0.25">
      <c r="J2173" s="38">
        <v>10</v>
      </c>
      <c r="K2173" s="293">
        <v>1219.901654454628</v>
      </c>
      <c r="L2173" s="15">
        <v>-0.47068562070166869</v>
      </c>
      <c r="M2173" s="15">
        <v>-0.20669435521258822</v>
      </c>
      <c r="N2173" s="15">
        <v>-0.32262002408574303</v>
      </c>
      <c r="O2173" s="16">
        <v>0</v>
      </c>
    </row>
    <row r="2174" spans="10:15" x14ac:dyDescent="0.25">
      <c r="J2174" s="38">
        <v>10</v>
      </c>
      <c r="K2174" s="293">
        <v>1207.1668429984932</v>
      </c>
      <c r="L2174" s="15">
        <v>-0.47000772414993552</v>
      </c>
      <c r="M2174" s="15">
        <v>-0.20037233666414636</v>
      </c>
      <c r="N2174" s="15">
        <v>-0.32961993918591814</v>
      </c>
      <c r="O2174" s="16">
        <v>0</v>
      </c>
    </row>
    <row r="2175" spans="10:15" x14ac:dyDescent="0.25">
      <c r="J2175" s="38">
        <v>10</v>
      </c>
      <c r="K2175" s="293">
        <v>1204.5654108738238</v>
      </c>
      <c r="L2175" s="15">
        <v>-0.46970661663587254</v>
      </c>
      <c r="M2175" s="15">
        <v>-0.19972903003340969</v>
      </c>
      <c r="N2175" s="15">
        <v>-0.33056435333071776</v>
      </c>
      <c r="O2175" s="16">
        <v>0</v>
      </c>
    </row>
    <row r="2176" spans="10:15" x14ac:dyDescent="0.25">
      <c r="J2176" s="38">
        <v>10</v>
      </c>
      <c r="K2176" s="293">
        <v>1204.3626358411632</v>
      </c>
      <c r="L2176" s="15">
        <v>-0.46966361072123758</v>
      </c>
      <c r="M2176" s="15">
        <v>-0.19975946985636062</v>
      </c>
      <c r="N2176" s="15">
        <v>-0.33057691942240192</v>
      </c>
      <c r="O2176" s="16">
        <v>0</v>
      </c>
    </row>
    <row r="2177" spans="10:15" x14ac:dyDescent="0.25">
      <c r="J2177" s="38">
        <v>10</v>
      </c>
      <c r="K2177" s="293">
        <v>954.5064505756593</v>
      </c>
      <c r="L2177" s="15">
        <v>-0.40036249066014018</v>
      </c>
      <c r="M2177" s="15">
        <v>-0.26210711865034109</v>
      </c>
      <c r="N2177" s="15">
        <v>-0.33753039068951879</v>
      </c>
      <c r="O2177" s="16">
        <v>0</v>
      </c>
    </row>
    <row r="2178" spans="10:15" x14ac:dyDescent="0.25">
      <c r="J2178" s="38">
        <v>10</v>
      </c>
      <c r="K2178" s="293">
        <v>946.40138626773808</v>
      </c>
      <c r="L2178" s="15">
        <v>-0.39825583735562586</v>
      </c>
      <c r="M2178" s="15">
        <v>-0.26370828345000569</v>
      </c>
      <c r="N2178" s="15">
        <v>-0.33803587919436845</v>
      </c>
      <c r="O2178" s="16">
        <v>0</v>
      </c>
    </row>
    <row r="2179" spans="10:15" x14ac:dyDescent="0.25">
      <c r="J2179" s="38">
        <v>10</v>
      </c>
      <c r="K2179" s="293">
        <v>946.46823102118924</v>
      </c>
      <c r="L2179" s="15">
        <v>-0.39829165401565964</v>
      </c>
      <c r="M2179" s="15">
        <v>-0.26365388684939323</v>
      </c>
      <c r="N2179" s="15">
        <v>-0.33805445913494714</v>
      </c>
      <c r="O2179" s="16">
        <v>0</v>
      </c>
    </row>
    <row r="2180" spans="10:15" x14ac:dyDescent="0.25">
      <c r="J2180" s="38">
        <v>10</v>
      </c>
      <c r="K2180" s="293">
        <v>946.70140484108265</v>
      </c>
      <c r="L2180" s="15">
        <v>-0.39837418948157882</v>
      </c>
      <c r="M2180" s="15">
        <v>-0.26334817582311404</v>
      </c>
      <c r="N2180" s="15">
        <v>-0.33827763469530719</v>
      </c>
      <c r="O2180" s="16">
        <v>0</v>
      </c>
    </row>
    <row r="2181" spans="10:15" x14ac:dyDescent="0.25">
      <c r="J2181" s="38">
        <v>10</v>
      </c>
      <c r="K2181" s="293">
        <v>1174.4719318678508</v>
      </c>
      <c r="L2181" s="15">
        <v>-0.46233995714422782</v>
      </c>
      <c r="M2181" s="15">
        <v>-0.20786115582657269</v>
      </c>
      <c r="N2181" s="15">
        <v>-0.32979888702919952</v>
      </c>
      <c r="O2181" s="16">
        <v>0</v>
      </c>
    </row>
    <row r="2182" spans="10:15" x14ac:dyDescent="0.25">
      <c r="J2182" s="38">
        <v>10</v>
      </c>
      <c r="K2182" s="293">
        <v>1022.4525147380587</v>
      </c>
      <c r="L2182" s="15">
        <v>-0.42169989847518946</v>
      </c>
      <c r="M2182" s="15">
        <v>-0.21532103889684451</v>
      </c>
      <c r="N2182" s="15">
        <v>-0.36297906262796609</v>
      </c>
      <c r="O2182" s="16">
        <v>0</v>
      </c>
    </row>
    <row r="2183" spans="10:15" x14ac:dyDescent="0.25">
      <c r="J2183" s="38">
        <v>10</v>
      </c>
      <c r="K2183" s="293">
        <v>1016.2036229776998</v>
      </c>
      <c r="L2183" s="15">
        <v>-0.42001710863986313</v>
      </c>
      <c r="M2183" s="15">
        <v>-0.21580775583630241</v>
      </c>
      <c r="N2183" s="15">
        <v>-0.36417513552383446</v>
      </c>
      <c r="O2183" s="16">
        <v>0</v>
      </c>
    </row>
    <row r="2184" spans="10:15" x14ac:dyDescent="0.25">
      <c r="J2184" s="38">
        <v>10</v>
      </c>
      <c r="K2184" s="293">
        <v>1016.1105707515756</v>
      </c>
      <c r="L2184" s="15">
        <v>-0.41999126523757585</v>
      </c>
      <c r="M2184" s="15">
        <v>-0.21582705170400254</v>
      </c>
      <c r="N2184" s="15">
        <v>-0.36418168305842152</v>
      </c>
      <c r="O2184" s="16">
        <v>0</v>
      </c>
    </row>
    <row r="2185" spans="10:15" x14ac:dyDescent="0.25">
      <c r="J2185" s="38">
        <v>10</v>
      </c>
      <c r="K2185" s="293">
        <v>1982.934562232703</v>
      </c>
      <c r="L2185" s="15">
        <v>-2.5480634717614612E-3</v>
      </c>
      <c r="M2185" s="15">
        <v>-0.20009792557656178</v>
      </c>
      <c r="N2185" s="15">
        <v>-0.79735401095167668</v>
      </c>
      <c r="O2185" s="16">
        <v>0</v>
      </c>
    </row>
    <row r="2186" spans="10:15" x14ac:dyDescent="0.25">
      <c r="J2186" s="38">
        <v>10</v>
      </c>
      <c r="K2186" s="293">
        <v>3131.2224553902074</v>
      </c>
      <c r="L2186" s="15">
        <v>-2.7314797791703656E-2</v>
      </c>
      <c r="M2186" s="15">
        <v>0.65128983626879866</v>
      </c>
      <c r="N2186" s="15">
        <v>0.37602496152290504</v>
      </c>
      <c r="O2186" s="16">
        <v>0</v>
      </c>
    </row>
    <row r="2187" spans="10:15" x14ac:dyDescent="0.25">
      <c r="J2187" s="38">
        <v>10</v>
      </c>
      <c r="K2187" s="293">
        <v>3145.8012634202105</v>
      </c>
      <c r="L2187" s="15">
        <v>-2.9038074194919394E-2</v>
      </c>
      <c r="M2187" s="15">
        <v>0.6533619490355399</v>
      </c>
      <c r="N2187" s="15">
        <v>0.37567612515937943</v>
      </c>
      <c r="O2187" s="16">
        <v>0</v>
      </c>
    </row>
    <row r="2188" spans="10:15" x14ac:dyDescent="0.25">
      <c r="J2188" s="38">
        <v>10</v>
      </c>
      <c r="K2188" s="293">
        <v>3150.8329701598318</v>
      </c>
      <c r="L2188" s="15">
        <v>-2.935358642647852E-2</v>
      </c>
      <c r="M2188" s="15">
        <v>0.65224197933084405</v>
      </c>
      <c r="N2188" s="15">
        <v>0.37711160709563452</v>
      </c>
      <c r="O2188" s="16">
        <v>0</v>
      </c>
    </row>
    <row r="2189" spans="10:15" x14ac:dyDescent="0.25">
      <c r="J2189" s="38">
        <v>10</v>
      </c>
      <c r="K2189" s="293">
        <v>4400.0082485244475</v>
      </c>
      <c r="L2189" s="15">
        <v>-6.5094362536737023E-17</v>
      </c>
      <c r="M2189" s="15">
        <v>-1</v>
      </c>
      <c r="N2189" s="15">
        <v>5.0035218964805327E-17</v>
      </c>
      <c r="O2189" s="16">
        <v>0</v>
      </c>
    </row>
    <row r="2190" spans="10:15" x14ac:dyDescent="0.25">
      <c r="J2190" s="38">
        <v>10</v>
      </c>
      <c r="K2190" s="293">
        <v>4400.0082485244411</v>
      </c>
      <c r="L2190" s="15">
        <v>-7.9181948458866565E-16</v>
      </c>
      <c r="M2190" s="15">
        <v>-0.99999999999999856</v>
      </c>
      <c r="N2190" s="15">
        <v>-6.5094362536736929E-16</v>
      </c>
      <c r="O2190" s="16">
        <v>0</v>
      </c>
    </row>
    <row r="2191" spans="10:15" x14ac:dyDescent="0.25">
      <c r="J2191" s="38">
        <v>10</v>
      </c>
      <c r="K2191" s="293">
        <v>2000.5363136217568</v>
      </c>
      <c r="L2191" s="15">
        <v>-4.4757129710185015E-3</v>
      </c>
      <c r="M2191" s="15">
        <v>-0.19688108181502734</v>
      </c>
      <c r="N2191" s="15">
        <v>-0.79864320521395415</v>
      </c>
      <c r="O2191" s="16">
        <v>0</v>
      </c>
    </row>
    <row r="2192" spans="10:15" x14ac:dyDescent="0.25">
      <c r="J2192" s="38">
        <v>10</v>
      </c>
      <c r="K2192" s="293">
        <v>3373.3186831364374</v>
      </c>
      <c r="L2192" s="15">
        <v>-7.5014137279718091E-2</v>
      </c>
      <c r="M2192" s="15">
        <v>-3.0698093102161559E-3</v>
      </c>
      <c r="N2192" s="15">
        <v>-0.92191605341006566</v>
      </c>
      <c r="O2192" s="16">
        <v>0</v>
      </c>
    </row>
    <row r="2193" spans="10:15" x14ac:dyDescent="0.25">
      <c r="J2193" s="38">
        <v>10</v>
      </c>
      <c r="K2193" s="293">
        <v>3263.5685142718648</v>
      </c>
      <c r="L2193" s="15">
        <v>-8.501594048884166E-2</v>
      </c>
      <c r="M2193" s="15">
        <v>-1.1410034118239275E-2</v>
      </c>
      <c r="N2193" s="15">
        <v>-0.90357402539291909</v>
      </c>
      <c r="O2193" s="16">
        <v>0</v>
      </c>
    </row>
    <row r="2194" spans="10:15" x14ac:dyDescent="0.25">
      <c r="J2194" s="38">
        <v>10</v>
      </c>
      <c r="K2194" s="293">
        <v>1377.7049143655804</v>
      </c>
      <c r="L2194" s="15">
        <v>-4.6588673775753181E-2</v>
      </c>
      <c r="M2194" s="15">
        <v>-0.3339964208066496</v>
      </c>
      <c r="N2194" s="15">
        <v>-0.61941490541759714</v>
      </c>
      <c r="O2194" s="16">
        <v>0</v>
      </c>
    </row>
    <row r="2195" spans="10:15" x14ac:dyDescent="0.25">
      <c r="J2195" s="38">
        <v>10</v>
      </c>
      <c r="K2195" s="293">
        <v>1377.3252847262524</v>
      </c>
      <c r="L2195" s="15">
        <v>-4.676127353311918E-2</v>
      </c>
      <c r="M2195" s="15">
        <v>-0.33368512104331238</v>
      </c>
      <c r="N2195" s="15">
        <v>-0.61955360542356841</v>
      </c>
      <c r="O2195" s="16">
        <v>0</v>
      </c>
    </row>
    <row r="2196" spans="10:15" x14ac:dyDescent="0.25">
      <c r="J2196" s="38">
        <v>10</v>
      </c>
      <c r="K2196" s="293">
        <v>1497.8869407109555</v>
      </c>
      <c r="L2196" s="15">
        <v>-5.2064143024205814E-17</v>
      </c>
      <c r="M2196" s="15">
        <v>-0.36911474937122529</v>
      </c>
      <c r="N2196" s="15">
        <v>-0.63088525062877454</v>
      </c>
      <c r="O2196" s="16">
        <v>0</v>
      </c>
    </row>
    <row r="2197" spans="10:15" x14ac:dyDescent="0.25">
      <c r="J2197" s="38">
        <v>10</v>
      </c>
      <c r="K2197" s="293">
        <v>1444.1301913840753</v>
      </c>
      <c r="L2197" s="15">
        <v>-5.3279364020713794E-2</v>
      </c>
      <c r="M2197" s="15">
        <v>-0.24619282530118172</v>
      </c>
      <c r="N2197" s="15">
        <v>-0.70052781067810443</v>
      </c>
      <c r="O2197" s="16">
        <v>0</v>
      </c>
    </row>
    <row r="2198" spans="10:15" x14ac:dyDescent="0.25">
      <c r="J2198" s="38">
        <v>10</v>
      </c>
      <c r="K2198" s="293">
        <v>1443.7644401184871</v>
      </c>
      <c r="L2198" s="15">
        <v>-5.3457082967691999E-2</v>
      </c>
      <c r="M2198" s="15">
        <v>-0.24613825266231604</v>
      </c>
      <c r="N2198" s="15">
        <v>-0.70040466436999205</v>
      </c>
      <c r="O2198" s="16">
        <v>0</v>
      </c>
    </row>
    <row r="2199" spans="10:15" x14ac:dyDescent="0.25">
      <c r="J2199" s="38">
        <v>10</v>
      </c>
      <c r="K2199" s="293">
        <v>4400.0082485243156</v>
      </c>
      <c r="L2199" s="15">
        <v>-1.433047533457974E-14</v>
      </c>
      <c r="M2199" s="15">
        <v>-0.99999999999997014</v>
      </c>
      <c r="N2199" s="15">
        <v>-1.559350027932236E-14</v>
      </c>
      <c r="O2199" s="16">
        <v>0</v>
      </c>
    </row>
    <row r="2200" spans="10:15" x14ac:dyDescent="0.25">
      <c r="J2200" s="38">
        <v>10</v>
      </c>
      <c r="K2200" s="293">
        <v>1859.5292283432402</v>
      </c>
      <c r="L2200" s="15">
        <v>-7.1957651853206384E-4</v>
      </c>
      <c r="M2200" s="15">
        <v>-0.21729785955671235</v>
      </c>
      <c r="N2200" s="15">
        <v>-0.78198256392475562</v>
      </c>
      <c r="O2200" s="16">
        <v>0</v>
      </c>
    </row>
    <row r="2201" spans="10:15" x14ac:dyDescent="0.25">
      <c r="J2201" s="38">
        <v>10</v>
      </c>
      <c r="K2201" s="293">
        <v>2518.8101606976429</v>
      </c>
      <c r="L2201" s="15">
        <v>-9.765335137991013E-2</v>
      </c>
      <c r="M2201" s="15">
        <v>-9.1716977435842645E-2</v>
      </c>
      <c r="N2201" s="15">
        <v>-0.81062967118424734</v>
      </c>
      <c r="O2201" s="16">
        <v>0</v>
      </c>
    </row>
    <row r="2202" spans="10:15" x14ac:dyDescent="0.25">
      <c r="J2202" s="38">
        <v>10</v>
      </c>
      <c r="K2202" s="293">
        <v>2522.0504302486474</v>
      </c>
      <c r="L2202" s="15">
        <v>-0.10065858626648692</v>
      </c>
      <c r="M2202" s="15">
        <v>-8.9969178875355577E-2</v>
      </c>
      <c r="N2202" s="15">
        <v>-0.80937223485815757</v>
      </c>
      <c r="O2202" s="16">
        <v>0</v>
      </c>
    </row>
    <row r="2203" spans="10:15" x14ac:dyDescent="0.25">
      <c r="J2203" s="38">
        <v>10</v>
      </c>
      <c r="K2203" s="293">
        <v>1512.7229258666143</v>
      </c>
      <c r="L2203" s="15">
        <v>-8.6337975768751691E-17</v>
      </c>
      <c r="M2203" s="15">
        <v>-0.30626728781482015</v>
      </c>
      <c r="N2203" s="15">
        <v>-0.69373271218517962</v>
      </c>
      <c r="O2203" s="16">
        <v>0</v>
      </c>
    </row>
    <row r="2204" spans="10:15" x14ac:dyDescent="0.25">
      <c r="J2204" s="38">
        <v>10</v>
      </c>
      <c r="K2204" s="293">
        <v>1857.7902659402819</v>
      </c>
      <c r="L2204" s="15">
        <v>-1.1057117366792581E-3</v>
      </c>
      <c r="M2204" s="15">
        <v>-0.21734591218845503</v>
      </c>
      <c r="N2204" s="15">
        <v>-0.78154837607486571</v>
      </c>
      <c r="O2204" s="16">
        <v>0</v>
      </c>
    </row>
    <row r="2205" spans="10:15" x14ac:dyDescent="0.25">
      <c r="J2205" s="38">
        <v>10</v>
      </c>
      <c r="K2205" s="293">
        <v>4400.0082485244466</v>
      </c>
      <c r="L2205" s="15">
        <v>-2.4094629715090718E-16</v>
      </c>
      <c r="M2205" s="15">
        <v>-0.99999999999999989</v>
      </c>
      <c r="N2205" s="15">
        <v>1.1901581210075052E-16</v>
      </c>
      <c r="O2205" s="16">
        <v>0</v>
      </c>
    </row>
    <row r="2206" spans="10:15" x14ac:dyDescent="0.25">
      <c r="J2206" s="38">
        <v>10</v>
      </c>
      <c r="K2206" s="293">
        <v>1519.8426572789899</v>
      </c>
      <c r="L2206" s="15">
        <v>-1.0925313344056326E-2</v>
      </c>
      <c r="M2206" s="15">
        <v>-0.27136455140461091</v>
      </c>
      <c r="N2206" s="15">
        <v>-0.71771013525133276</v>
      </c>
      <c r="O2206" s="16">
        <v>0</v>
      </c>
    </row>
    <row r="2207" spans="10:15" x14ac:dyDescent="0.25">
      <c r="J2207" s="38">
        <v>10</v>
      </c>
      <c r="K2207" s="293">
        <v>16038.256094488184</v>
      </c>
      <c r="L2207" s="15">
        <v>-0.96692913385826751</v>
      </c>
      <c r="M2207" s="15">
        <v>-0.97322834645669265</v>
      </c>
      <c r="N2207" s="15">
        <v>0.94015748031496049</v>
      </c>
      <c r="O2207" s="16">
        <v>0</v>
      </c>
    </row>
    <row r="2208" spans="10:15" x14ac:dyDescent="0.25">
      <c r="J2208" s="38">
        <v>10</v>
      </c>
      <c r="K2208" s="293">
        <v>16012.643522012575</v>
      </c>
      <c r="L2208" s="15">
        <v>-0.96698113207547154</v>
      </c>
      <c r="M2208" s="15">
        <v>-0.97169811320754695</v>
      </c>
      <c r="N2208" s="15">
        <v>0.93867924528301872</v>
      </c>
      <c r="O2208" s="16">
        <v>0</v>
      </c>
    </row>
    <row r="2209" spans="10:15" x14ac:dyDescent="0.25">
      <c r="J2209" s="38">
        <v>10</v>
      </c>
      <c r="K2209" s="293">
        <v>4400.0082485244184</v>
      </c>
      <c r="L2209" s="15">
        <v>-3.0118287143863204E-15</v>
      </c>
      <c r="M2209" s="15">
        <v>-0.99999999999999356</v>
      </c>
      <c r="N2209" s="15">
        <v>-3.4781763862912993E-15</v>
      </c>
      <c r="O2209" s="16">
        <v>0</v>
      </c>
    </row>
    <row r="2210" spans="10:15" x14ac:dyDescent="0.25">
      <c r="J2210" s="38">
        <v>10</v>
      </c>
      <c r="K2210" s="293">
        <v>15468.564194528875</v>
      </c>
      <c r="L2210" s="15">
        <v>-0.94528875379939203</v>
      </c>
      <c r="M2210" s="15">
        <v>-0.94832826747720367</v>
      </c>
      <c r="N2210" s="15">
        <v>0.8936170212765957</v>
      </c>
      <c r="O2210" s="16">
        <v>0</v>
      </c>
    </row>
    <row r="2211" spans="10:15" x14ac:dyDescent="0.25">
      <c r="J2211" s="38">
        <v>10</v>
      </c>
      <c r="K2211" s="293">
        <v>1551.1066187011775</v>
      </c>
      <c r="L2211" s="15">
        <v>-1.3098373945168349E-16</v>
      </c>
      <c r="M2211" s="15">
        <v>-0.27409224143087874</v>
      </c>
      <c r="N2211" s="15">
        <v>-0.72590775856912115</v>
      </c>
      <c r="O2211" s="16">
        <v>0</v>
      </c>
    </row>
    <row r="2212" spans="10:15" x14ac:dyDescent="0.25">
      <c r="J2212" s="38">
        <v>10</v>
      </c>
      <c r="K2212" s="293">
        <v>1512.7229258666148</v>
      </c>
      <c r="L2212" s="15">
        <v>-1.2960806198540948E-17</v>
      </c>
      <c r="M2212" s="15">
        <v>-0.30626728781482021</v>
      </c>
      <c r="N2212" s="15">
        <v>-0.69373271218517973</v>
      </c>
      <c r="O2212" s="16">
        <v>0</v>
      </c>
    </row>
    <row r="2213" spans="10:15" x14ac:dyDescent="0.25">
      <c r="J2213" s="38">
        <v>10</v>
      </c>
      <c r="K2213" s="293">
        <v>1638.2962636407256</v>
      </c>
      <c r="L2213" s="15">
        <v>-0.13717618014574712</v>
      </c>
      <c r="M2213" s="15">
        <v>-0.18085110745672492</v>
      </c>
      <c r="N2213" s="15">
        <v>-0.68197271239752799</v>
      </c>
      <c r="O2213" s="16">
        <v>0</v>
      </c>
    </row>
    <row r="2214" spans="10:15" x14ac:dyDescent="0.25">
      <c r="J2214" s="38">
        <v>10</v>
      </c>
      <c r="K2214" s="293">
        <v>1634.7412317231642</v>
      </c>
      <c r="L2214" s="15">
        <v>-0.13792680056889689</v>
      </c>
      <c r="M2214" s="15">
        <v>-0.18090102626543744</v>
      </c>
      <c r="N2214" s="15">
        <v>-0.6811721731656657</v>
      </c>
      <c r="O2214" s="16">
        <v>0</v>
      </c>
    </row>
    <row r="2215" spans="10:15" x14ac:dyDescent="0.25">
      <c r="J2215" s="38">
        <v>10</v>
      </c>
      <c r="K2215" s="293">
        <v>6948.2276404494387</v>
      </c>
      <c r="L2215" s="15">
        <v>-0.5273876404494382</v>
      </c>
      <c r="M2215" s="15">
        <v>-0.65870786516853941</v>
      </c>
      <c r="N2215" s="15">
        <v>0.18609550561797755</v>
      </c>
      <c r="O2215" s="16">
        <v>0</v>
      </c>
    </row>
    <row r="2216" spans="10:15" x14ac:dyDescent="0.25">
      <c r="J2216" s="38">
        <v>10</v>
      </c>
      <c r="K2216" s="293">
        <v>6922.741719136633</v>
      </c>
      <c r="L2216" s="15">
        <v>-0.46304235980106317</v>
      </c>
      <c r="M2216" s="15">
        <v>1.2560207756572015</v>
      </c>
      <c r="N2216" s="15">
        <v>0.2070215841438616</v>
      </c>
      <c r="O2216" s="16">
        <v>0</v>
      </c>
    </row>
    <row r="2217" spans="10:15" x14ac:dyDescent="0.25">
      <c r="J2217" s="38">
        <v>10</v>
      </c>
      <c r="K2217" s="293">
        <v>6933.2152773091702</v>
      </c>
      <c r="L2217" s="15">
        <v>-0.4643801414611104</v>
      </c>
      <c r="M2217" s="15">
        <v>1.2582616110371565</v>
      </c>
      <c r="N2217" s="15">
        <v>0.20611853042395387</v>
      </c>
      <c r="O2217" s="16">
        <v>0</v>
      </c>
    </row>
    <row r="2218" spans="10:15" x14ac:dyDescent="0.25">
      <c r="J2218" s="38">
        <v>10</v>
      </c>
      <c r="K2218" s="293">
        <v>6933.7538482303344</v>
      </c>
      <c r="L2218" s="15">
        <v>-0.46442572562685197</v>
      </c>
      <c r="M2218" s="15">
        <v>1.2582869623367301</v>
      </c>
      <c r="N2218" s="15">
        <v>0.20613876329012187</v>
      </c>
      <c r="O2218" s="16">
        <v>0</v>
      </c>
    </row>
    <row r="2219" spans="10:15" x14ac:dyDescent="0.25">
      <c r="J2219" s="38">
        <v>10</v>
      </c>
      <c r="K2219" s="293">
        <v>6941.8964926289927</v>
      </c>
      <c r="L2219" s="15">
        <v>-0.4656019656019656</v>
      </c>
      <c r="M2219" s="15">
        <v>1.2592137592137591</v>
      </c>
      <c r="N2219" s="15">
        <v>0.20638820638820637</v>
      </c>
      <c r="O2219" s="16">
        <v>0</v>
      </c>
    </row>
    <row r="2220" spans="10:15" x14ac:dyDescent="0.25">
      <c r="J2220" s="38">
        <v>10</v>
      </c>
      <c r="K2220" s="293">
        <v>10964.054784767064</v>
      </c>
      <c r="L2220" s="15">
        <v>-0.87714960988103585</v>
      </c>
      <c r="M2220" s="15">
        <v>1.8466916527397326</v>
      </c>
      <c r="N2220" s="15">
        <v>3.0457957141303164E-2</v>
      </c>
      <c r="O2220" s="16">
        <v>0</v>
      </c>
    </row>
    <row r="2221" spans="10:15" x14ac:dyDescent="0.25">
      <c r="J2221" s="38">
        <v>10</v>
      </c>
      <c r="K2221" s="293">
        <v>1943.3059531798885</v>
      </c>
      <c r="L2221" s="15">
        <v>-2.2050635338539942E-3</v>
      </c>
      <c r="M2221" s="15">
        <v>-0.20551093804926854</v>
      </c>
      <c r="N2221" s="15">
        <v>-0.79228399841687747</v>
      </c>
      <c r="O2221" s="16">
        <v>0</v>
      </c>
    </row>
    <row r="2222" spans="10:15" x14ac:dyDescent="0.25">
      <c r="J2222" s="38">
        <v>10</v>
      </c>
      <c r="K2222" s="293">
        <v>11656.247894382213</v>
      </c>
      <c r="L2222" s="15">
        <v>-0.95489766697549061</v>
      </c>
      <c r="M2222" s="15">
        <v>1.9436326118083045</v>
      </c>
      <c r="N2222" s="15">
        <v>1.1265055167186053E-2</v>
      </c>
      <c r="O2222" s="16">
        <v>0</v>
      </c>
    </row>
    <row r="2223" spans="10:15" x14ac:dyDescent="0.25">
      <c r="J2223" s="38">
        <v>10</v>
      </c>
      <c r="K2223" s="293">
        <v>11692.347661695747</v>
      </c>
      <c r="L2223" s="15">
        <v>-0.95897934181065447</v>
      </c>
      <c r="M2223" s="15">
        <v>1.9487558616028053</v>
      </c>
      <c r="N2223" s="15">
        <v>1.0223480207849269E-2</v>
      </c>
      <c r="O2223" s="16">
        <v>0</v>
      </c>
    </row>
    <row r="2224" spans="10:15" x14ac:dyDescent="0.25">
      <c r="J2224" s="38">
        <v>10</v>
      </c>
      <c r="K2224" s="293">
        <v>11725.189359516169</v>
      </c>
      <c r="L2224" s="15">
        <v>-0.96279114105049102</v>
      </c>
      <c r="M2224" s="15">
        <v>1.9534174319214515</v>
      </c>
      <c r="N2224" s="15">
        <v>9.3737091290394346E-3</v>
      </c>
      <c r="O2224" s="16">
        <v>0</v>
      </c>
    </row>
    <row r="2225" spans="10:15" x14ac:dyDescent="0.25">
      <c r="J2225" s="38">
        <v>10</v>
      </c>
      <c r="K2225" s="293">
        <v>2744.7398911852729</v>
      </c>
      <c r="L2225" s="15">
        <v>-0.28029890389664441</v>
      </c>
      <c r="M2225" s="15">
        <v>8.9046922526117376E-3</v>
      </c>
      <c r="N2225" s="15">
        <v>-0.72860578835596734</v>
      </c>
      <c r="O2225" s="16">
        <v>0</v>
      </c>
    </row>
    <row r="2226" spans="10:15" x14ac:dyDescent="0.25">
      <c r="J2226" s="38">
        <v>10</v>
      </c>
      <c r="K2226" s="293">
        <v>20932.496590476185</v>
      </c>
      <c r="L2226" s="15">
        <v>-1.8438095238095233</v>
      </c>
      <c r="M2226" s="15">
        <v>1.034285714285714</v>
      </c>
      <c r="N2226" s="15">
        <v>1.8095238095238093</v>
      </c>
      <c r="O2226" s="16">
        <v>0</v>
      </c>
    </row>
    <row r="2227" spans="10:15" x14ac:dyDescent="0.25">
      <c r="J2227" s="38">
        <v>10</v>
      </c>
      <c r="K2227" s="293">
        <v>21750.896178217816</v>
      </c>
      <c r="L2227" s="15">
        <v>-1.9287128712871284</v>
      </c>
      <c r="M2227" s="15">
        <v>1.0574257425742573</v>
      </c>
      <c r="N2227" s="15">
        <v>1.8712871287128712</v>
      </c>
      <c r="O2227" s="16">
        <v>0</v>
      </c>
    </row>
    <row r="2228" spans="10:15" x14ac:dyDescent="0.25">
      <c r="J2228" s="38">
        <v>10</v>
      </c>
      <c r="K2228" s="293">
        <v>21750.837801980193</v>
      </c>
      <c r="L2228" s="15">
        <v>-1.9287128712871284</v>
      </c>
      <c r="M2228" s="15">
        <v>1.0574257425742573</v>
      </c>
      <c r="N2228" s="15">
        <v>1.8712871287128712</v>
      </c>
      <c r="O2228" s="16">
        <v>0</v>
      </c>
    </row>
    <row r="2229" spans="10:15" x14ac:dyDescent="0.25">
      <c r="J2229" s="38">
        <v>10</v>
      </c>
      <c r="K2229" s="293">
        <v>21750.710712871281</v>
      </c>
      <c r="L2229" s="15">
        <v>-1.9287128712871284</v>
      </c>
      <c r="M2229" s="15">
        <v>1.0574257425742573</v>
      </c>
      <c r="N2229" s="15">
        <v>1.8712871287128712</v>
      </c>
      <c r="O2229" s="16">
        <v>0</v>
      </c>
    </row>
    <row r="2230" spans="10:15" x14ac:dyDescent="0.25">
      <c r="J2230" s="38">
        <v>11</v>
      </c>
      <c r="K2230" s="293">
        <v>8607.4146632996635</v>
      </c>
      <c r="L2230" s="15">
        <v>0.4335016835016835</v>
      </c>
      <c r="M2230" s="15">
        <v>-0.24158249158249157</v>
      </c>
      <c r="N2230" s="15">
        <v>0.80808080808080807</v>
      </c>
      <c r="O2230" s="16">
        <v>0</v>
      </c>
    </row>
    <row r="2231" spans="10:15" x14ac:dyDescent="0.25">
      <c r="J2231" s="38">
        <v>11</v>
      </c>
      <c r="K2231" s="293">
        <v>13603.204205361837</v>
      </c>
      <c r="L2231" s="15">
        <v>2.3376555107762402</v>
      </c>
      <c r="M2231" s="15">
        <v>-1.3509724899246542</v>
      </c>
      <c r="N2231" s="15">
        <v>-1.986683020851586</v>
      </c>
      <c r="O2231" s="16">
        <v>0</v>
      </c>
    </row>
    <row r="2232" spans="10:15" x14ac:dyDescent="0.25">
      <c r="J2232" s="38">
        <v>11</v>
      </c>
      <c r="K2232" s="293">
        <v>2676.4057643851297</v>
      </c>
      <c r="L2232" s="15">
        <v>0.39507605565138132</v>
      </c>
      <c r="M2232" s="15">
        <v>0.52543711134250615</v>
      </c>
      <c r="N2232" s="15">
        <v>7.9486833006112534E-2</v>
      </c>
      <c r="O2232" s="16">
        <v>0</v>
      </c>
    </row>
    <row r="2233" spans="10:15" x14ac:dyDescent="0.25">
      <c r="J2233" s="38">
        <v>11</v>
      </c>
      <c r="K2233" s="293">
        <v>1400.3164740354705</v>
      </c>
      <c r="L2233" s="15">
        <v>0.18758838480605472</v>
      </c>
      <c r="M2233" s="15">
        <v>0.49041008450296109</v>
      </c>
      <c r="N2233" s="15">
        <v>0.32200153069098414</v>
      </c>
      <c r="O2233" s="16">
        <v>0</v>
      </c>
    </row>
    <row r="2234" spans="10:15" x14ac:dyDescent="0.25">
      <c r="J2234" s="38">
        <v>11</v>
      </c>
      <c r="K2234" s="293">
        <v>1366.7599718293782</v>
      </c>
      <c r="L2234" s="15">
        <v>0.18928537940650084</v>
      </c>
      <c r="M2234" s="15">
        <v>0.49156206301902633</v>
      </c>
      <c r="N2234" s="15">
        <v>0.31915255757447275</v>
      </c>
      <c r="O2234" s="16">
        <v>0</v>
      </c>
    </row>
    <row r="2235" spans="10:15" x14ac:dyDescent="0.25">
      <c r="J2235" s="38">
        <v>11</v>
      </c>
      <c r="K2235" s="293">
        <v>1364.1850854407915</v>
      </c>
      <c r="L2235" s="15">
        <v>0.18963563840065739</v>
      </c>
      <c r="M2235" s="15">
        <v>0.49114674336437991</v>
      </c>
      <c r="N2235" s="15">
        <v>0.31921761823496264</v>
      </c>
      <c r="O2235" s="16">
        <v>0</v>
      </c>
    </row>
    <row r="2236" spans="10:15" x14ac:dyDescent="0.25">
      <c r="J2236" s="38">
        <v>11</v>
      </c>
      <c r="K2236" s="293">
        <v>1362.8034324177984</v>
      </c>
      <c r="L2236" s="15">
        <v>0.18982526039259268</v>
      </c>
      <c r="M2236" s="15">
        <v>0.49091051312553391</v>
      </c>
      <c r="N2236" s="15">
        <v>0.31926422648187336</v>
      </c>
      <c r="O2236" s="16">
        <v>0</v>
      </c>
    </row>
    <row r="2237" spans="10:15" x14ac:dyDescent="0.25">
      <c r="J2237" s="38">
        <v>11</v>
      </c>
      <c r="K2237" s="293">
        <v>1363.1510140351697</v>
      </c>
      <c r="L2237" s="15">
        <v>0.19003947169128521</v>
      </c>
      <c r="M2237" s="15">
        <v>0.4908609260752046</v>
      </c>
      <c r="N2237" s="15">
        <v>0.31909960223351019</v>
      </c>
      <c r="O2237" s="16">
        <v>0</v>
      </c>
    </row>
    <row r="2238" spans="10:15" x14ac:dyDescent="0.25">
      <c r="J2238" s="38">
        <v>11</v>
      </c>
      <c r="K2238" s="293">
        <v>1363.8175223997835</v>
      </c>
      <c r="L2238" s="15">
        <v>0.19023790676236391</v>
      </c>
      <c r="M2238" s="15">
        <v>0.49081420643819534</v>
      </c>
      <c r="N2238" s="15">
        <v>0.31894788679944081</v>
      </c>
      <c r="O2238" s="16">
        <v>0</v>
      </c>
    </row>
    <row r="2239" spans="10:15" x14ac:dyDescent="0.25">
      <c r="J2239" s="38">
        <v>11</v>
      </c>
      <c r="K2239" s="293">
        <v>1365.2006041347447</v>
      </c>
      <c r="L2239" s="15">
        <v>0.19066027666231355</v>
      </c>
      <c r="M2239" s="15">
        <v>0.49069279758427653</v>
      </c>
      <c r="N2239" s="15">
        <v>0.31864692575340986</v>
      </c>
      <c r="O2239" s="16">
        <v>0</v>
      </c>
    </row>
    <row r="2240" spans="10:15" x14ac:dyDescent="0.25">
      <c r="J2240" s="38">
        <v>11</v>
      </c>
      <c r="K2240" s="293">
        <v>1508.0949584385442</v>
      </c>
      <c r="L2240" s="15">
        <v>3.0932516656392389E-17</v>
      </c>
      <c r="M2240" s="15">
        <v>-0.31119866792736783</v>
      </c>
      <c r="N2240" s="15">
        <v>-0.68880133207263228</v>
      </c>
      <c r="O2240" s="16">
        <v>0</v>
      </c>
    </row>
    <row r="2241" spans="10:15" x14ac:dyDescent="0.25">
      <c r="J2241" s="38">
        <v>11</v>
      </c>
      <c r="K2241" s="293">
        <v>4400.005145948483</v>
      </c>
      <c r="L2241" s="15">
        <v>8.4055378811202835E-17</v>
      </c>
      <c r="M2241" s="15">
        <v>-1.0000000000000002</v>
      </c>
      <c r="N2241" s="15">
        <v>8.6010155062626164E-17</v>
      </c>
      <c r="O2241" s="16">
        <v>0</v>
      </c>
    </row>
    <row r="2242" spans="10:15" x14ac:dyDescent="0.25">
      <c r="J2242" s="38">
        <v>11</v>
      </c>
      <c r="K2242" s="293">
        <v>1985.1241154233185</v>
      </c>
      <c r="L2242" s="15">
        <v>1.2510538769071773E-2</v>
      </c>
      <c r="M2242" s="15">
        <v>-0.20751176262612525</v>
      </c>
      <c r="N2242" s="15">
        <v>-0.80499877614294646</v>
      </c>
      <c r="O2242" s="16">
        <v>0</v>
      </c>
    </row>
    <row r="2243" spans="10:15" x14ac:dyDescent="0.25">
      <c r="J2243" s="38">
        <v>11</v>
      </c>
      <c r="K2243" s="293">
        <v>2034.3401763623308</v>
      </c>
      <c r="L2243" s="15">
        <v>0.13373998040418547</v>
      </c>
      <c r="M2243" s="15">
        <v>-0.36227253300615497</v>
      </c>
      <c r="N2243" s="15">
        <v>-0.77146744739803041</v>
      </c>
      <c r="O2243" s="16">
        <v>0</v>
      </c>
    </row>
    <row r="2244" spans="10:15" x14ac:dyDescent="0.25">
      <c r="J2244" s="38">
        <v>11</v>
      </c>
      <c r="K2244" s="293">
        <v>2293.3905895155958</v>
      </c>
      <c r="L2244" s="15">
        <v>0.19256271321188742</v>
      </c>
      <c r="M2244" s="15">
        <v>-0.35235066614969063</v>
      </c>
      <c r="N2244" s="15">
        <v>-0.84021204706219677</v>
      </c>
      <c r="O2244" s="16">
        <v>0</v>
      </c>
    </row>
    <row r="2245" spans="10:15" x14ac:dyDescent="0.25">
      <c r="J2245" s="38">
        <v>11</v>
      </c>
      <c r="K2245" s="293">
        <v>3187.8767172254315</v>
      </c>
      <c r="L2245" s="15">
        <v>0.38746519212183533</v>
      </c>
      <c r="M2245" s="15">
        <v>-0.47142775186340746</v>
      </c>
      <c r="N2245" s="15">
        <v>-0.91603744025842782</v>
      </c>
      <c r="O2245" s="16">
        <v>0</v>
      </c>
    </row>
    <row r="2246" spans="10:15" x14ac:dyDescent="0.25">
      <c r="J2246" s="38">
        <v>11</v>
      </c>
      <c r="K2246" s="293">
        <v>3199.2496015018951</v>
      </c>
      <c r="L2246" s="15">
        <v>0.3900853671495873</v>
      </c>
      <c r="M2246" s="15">
        <v>-0.47287556232510358</v>
      </c>
      <c r="N2246" s="15">
        <v>-0.91720980482448367</v>
      </c>
      <c r="O2246" s="16">
        <v>0</v>
      </c>
    </row>
    <row r="2247" spans="10:15" x14ac:dyDescent="0.25">
      <c r="J2247" s="38">
        <v>11</v>
      </c>
      <c r="K2247" s="293">
        <v>3222.9242972657325</v>
      </c>
      <c r="L2247" s="15">
        <v>0.39449402241260945</v>
      </c>
      <c r="M2247" s="15">
        <v>-0.47490393959115257</v>
      </c>
      <c r="N2247" s="15">
        <v>-0.91959008282145682</v>
      </c>
      <c r="O2247" s="16">
        <v>0</v>
      </c>
    </row>
    <row r="2248" spans="10:15" x14ac:dyDescent="0.25">
      <c r="J2248" s="38">
        <v>11</v>
      </c>
      <c r="K2248" s="293">
        <v>1359.5907622529</v>
      </c>
      <c r="L2248" s="15">
        <v>-0.33447780958346879</v>
      </c>
      <c r="M2248" s="15">
        <v>-0.15145147605718681</v>
      </c>
      <c r="N2248" s="15">
        <v>-0.51407071435934437</v>
      </c>
      <c r="O2248" s="16">
        <v>0</v>
      </c>
    </row>
    <row r="2249" spans="10:15" x14ac:dyDescent="0.25">
      <c r="J2249" s="38">
        <v>11</v>
      </c>
      <c r="K2249" s="293">
        <v>1224.0029761861679</v>
      </c>
      <c r="L2249" s="15">
        <v>-0.33254827255264419</v>
      </c>
      <c r="M2249" s="15">
        <v>-0.1709222558217299</v>
      </c>
      <c r="N2249" s="15">
        <v>-0.49652947162562588</v>
      </c>
      <c r="O2249" s="16">
        <v>0</v>
      </c>
    </row>
    <row r="2250" spans="10:15" x14ac:dyDescent="0.25">
      <c r="J2250" s="38">
        <v>11</v>
      </c>
      <c r="K2250" s="293">
        <v>1098.306043132573</v>
      </c>
      <c r="L2250" s="15">
        <v>-0.31887514656277699</v>
      </c>
      <c r="M2250" s="15">
        <v>-0.19027157397392688</v>
      </c>
      <c r="N2250" s="15">
        <v>-0.49085327946329615</v>
      </c>
      <c r="O2250" s="16">
        <v>0</v>
      </c>
    </row>
    <row r="2251" spans="10:15" x14ac:dyDescent="0.25">
      <c r="J2251" s="38">
        <v>11</v>
      </c>
      <c r="K2251" s="293">
        <v>921.84853290483215</v>
      </c>
      <c r="L2251" s="15">
        <v>-0.3041627059106547</v>
      </c>
      <c r="M2251" s="15">
        <v>-0.24202924614453977</v>
      </c>
      <c r="N2251" s="15">
        <v>-0.45380804794480556</v>
      </c>
      <c r="O2251" s="16">
        <v>0</v>
      </c>
    </row>
    <row r="2252" spans="10:15" x14ac:dyDescent="0.25">
      <c r="J2252" s="38">
        <v>11</v>
      </c>
      <c r="K2252" s="293">
        <v>965.05501621621636</v>
      </c>
      <c r="L2252" s="15">
        <v>-0.31654054054054059</v>
      </c>
      <c r="M2252" s="15">
        <v>-0.21114474474474476</v>
      </c>
      <c r="N2252" s="15">
        <v>-0.47231471471471476</v>
      </c>
      <c r="O2252" s="16">
        <v>0</v>
      </c>
    </row>
    <row r="2253" spans="10:15" x14ac:dyDescent="0.25">
      <c r="J2253" s="38">
        <v>11</v>
      </c>
      <c r="K2253" s="293">
        <v>839.22703871865474</v>
      </c>
      <c r="L2253" s="15">
        <v>-0.33187273146778801</v>
      </c>
      <c r="M2253" s="15">
        <v>-0.33511817458308807</v>
      </c>
      <c r="N2253" s="15">
        <v>-0.33300909394912387</v>
      </c>
      <c r="O2253" s="16">
        <v>0</v>
      </c>
    </row>
    <row r="2254" spans="10:15" x14ac:dyDescent="0.25">
      <c r="J2254" s="38">
        <v>11</v>
      </c>
      <c r="K2254" s="293">
        <v>839.22739630519106</v>
      </c>
      <c r="L2254" s="15">
        <v>-0.33190672828407969</v>
      </c>
      <c r="M2254" s="15">
        <v>-0.33522711681120737</v>
      </c>
      <c r="N2254" s="15">
        <v>-0.33286615490471289</v>
      </c>
      <c r="O2254" s="16">
        <v>0</v>
      </c>
    </row>
    <row r="2255" spans="10:15" x14ac:dyDescent="0.25">
      <c r="J2255" s="38">
        <v>11</v>
      </c>
      <c r="K2255" s="293">
        <v>1480.4948731431577</v>
      </c>
      <c r="L2255" s="15">
        <v>-0.49930619458685715</v>
      </c>
      <c r="M2255" s="15">
        <v>-0.14095204709112952</v>
      </c>
      <c r="N2255" s="15">
        <v>-0.35974175832201333</v>
      </c>
      <c r="O2255" s="16">
        <v>0</v>
      </c>
    </row>
    <row r="2256" spans="10:15" x14ac:dyDescent="0.25">
      <c r="J2256" s="38">
        <v>11</v>
      </c>
      <c r="K2256" s="293">
        <v>3133.736163253448</v>
      </c>
      <c r="L2256" s="15">
        <v>-2.7549520262672149E-2</v>
      </c>
      <c r="M2256" s="15">
        <v>0.65146851465509248</v>
      </c>
      <c r="N2256" s="15">
        <v>0.37608100560757957</v>
      </c>
      <c r="O2256" s="16">
        <v>0</v>
      </c>
    </row>
    <row r="2257" spans="10:15" x14ac:dyDescent="0.25">
      <c r="J2257" s="38">
        <v>11</v>
      </c>
      <c r="K2257" s="293">
        <v>3739.9598795310317</v>
      </c>
      <c r="L2257" s="15">
        <v>-9.1888320349114164E-2</v>
      </c>
      <c r="M2257" s="15">
        <v>0.85771139691759246</v>
      </c>
      <c r="N2257" s="15">
        <v>0.23417692343152169</v>
      </c>
      <c r="O2257" s="16">
        <v>0</v>
      </c>
    </row>
    <row r="2258" spans="10:15" x14ac:dyDescent="0.25">
      <c r="J2258" s="38">
        <v>11</v>
      </c>
      <c r="K2258" s="293">
        <v>4400.0051459484757</v>
      </c>
      <c r="L2258" s="15">
        <v>-4.8771667473011804E-16</v>
      </c>
      <c r="M2258" s="15">
        <v>-0.99999999999999856</v>
      </c>
      <c r="N2258" s="15">
        <v>-9.2363177879751788E-16</v>
      </c>
      <c r="O2258" s="16">
        <v>0</v>
      </c>
    </row>
    <row r="2259" spans="10:15" x14ac:dyDescent="0.25">
      <c r="J2259" s="38">
        <v>11</v>
      </c>
      <c r="K2259" s="293">
        <v>4070.1925835048278</v>
      </c>
      <c r="L2259" s="15">
        <v>0.42450926072502765</v>
      </c>
      <c r="M2259" s="15">
        <v>7.4006648725660915E-2</v>
      </c>
      <c r="N2259" s="15">
        <v>0.50148409054931131</v>
      </c>
      <c r="O2259" s="16">
        <v>0</v>
      </c>
    </row>
    <row r="2260" spans="10:15" x14ac:dyDescent="0.25">
      <c r="J2260" s="38">
        <v>11</v>
      </c>
      <c r="K2260" s="293">
        <v>4068.0356853267726</v>
      </c>
      <c r="L2260" s="15">
        <v>0.42434370562571944</v>
      </c>
      <c r="M2260" s="15">
        <v>7.4360911474917038E-2</v>
      </c>
      <c r="N2260" s="15">
        <v>0.5012953828993636</v>
      </c>
      <c r="O2260" s="16">
        <v>0</v>
      </c>
    </row>
    <row r="2261" spans="10:15" x14ac:dyDescent="0.25">
      <c r="J2261" s="38">
        <v>11</v>
      </c>
      <c r="K2261" s="293">
        <v>4055.9956556191141</v>
      </c>
      <c r="L2261" s="15">
        <v>0.42334060024993997</v>
      </c>
      <c r="M2261" s="15">
        <v>7.6085799551369751E-2</v>
      </c>
      <c r="N2261" s="15">
        <v>0.50057360019869046</v>
      </c>
      <c r="O2261" s="16">
        <v>0</v>
      </c>
    </row>
    <row r="2262" spans="10:15" x14ac:dyDescent="0.25">
      <c r="J2262" s="38">
        <v>11</v>
      </c>
      <c r="K2262" s="293">
        <v>4045.8066355033634</v>
      </c>
      <c r="L2262" s="15">
        <v>0.42265066303924764</v>
      </c>
      <c r="M2262" s="15">
        <v>7.7449588966775312E-2</v>
      </c>
      <c r="N2262" s="15">
        <v>0.49989974799397702</v>
      </c>
      <c r="O2262" s="16">
        <v>0</v>
      </c>
    </row>
    <row r="2263" spans="10:15" x14ac:dyDescent="0.25">
      <c r="J2263" s="38">
        <v>11</v>
      </c>
      <c r="K2263" s="293">
        <v>2523.6044900777301</v>
      </c>
      <c r="L2263" s="15">
        <v>0.25139089957460076</v>
      </c>
      <c r="M2263" s="15">
        <v>0.3436312612753068</v>
      </c>
      <c r="N2263" s="15">
        <v>0.40497783915009239</v>
      </c>
      <c r="O2263" s="16">
        <v>0</v>
      </c>
    </row>
    <row r="2264" spans="10:15" x14ac:dyDescent="0.25">
      <c r="J2264" s="38">
        <v>11</v>
      </c>
      <c r="K2264" s="293">
        <v>2524.8810896013879</v>
      </c>
      <c r="L2264" s="15">
        <v>0.25222113967596443</v>
      </c>
      <c r="M2264" s="15">
        <v>0.34275668794353126</v>
      </c>
      <c r="N2264" s="15">
        <v>0.40502217238050436</v>
      </c>
      <c r="O2264" s="16">
        <v>0</v>
      </c>
    </row>
    <row r="2265" spans="10:15" x14ac:dyDescent="0.25">
      <c r="J2265" s="38">
        <v>11</v>
      </c>
      <c r="K2265" s="293">
        <v>2531.8869608218265</v>
      </c>
      <c r="L2265" s="15">
        <v>0.25321823108610964</v>
      </c>
      <c r="M2265" s="15">
        <v>0.34132828530320625</v>
      </c>
      <c r="N2265" s="15">
        <v>0.40545348361068412</v>
      </c>
      <c r="O2265" s="16">
        <v>0</v>
      </c>
    </row>
    <row r="2266" spans="10:15" x14ac:dyDescent="0.25">
      <c r="J2266" s="38">
        <v>11</v>
      </c>
      <c r="K2266" s="293">
        <v>3158.0391178080395</v>
      </c>
      <c r="L2266" s="15">
        <v>0.36579741527565512</v>
      </c>
      <c r="M2266" s="15">
        <v>0.19231401918354776</v>
      </c>
      <c r="N2266" s="15">
        <v>0.4418885655407972</v>
      </c>
      <c r="O2266" s="16">
        <v>0</v>
      </c>
    </row>
    <row r="2267" spans="10:15" x14ac:dyDescent="0.25">
      <c r="J2267" s="38">
        <v>11</v>
      </c>
      <c r="K2267" s="293">
        <v>13550.767925417695</v>
      </c>
      <c r="L2267" s="15">
        <v>2.3292131496709096</v>
      </c>
      <c r="M2267" s="15">
        <v>-1.3460430524275915</v>
      </c>
      <c r="N2267" s="15">
        <v>-1.9831700972433179</v>
      </c>
      <c r="O2267" s="16">
        <v>0</v>
      </c>
    </row>
    <row r="2268" spans="10:15" x14ac:dyDescent="0.25">
      <c r="J2268" s="38">
        <v>11</v>
      </c>
      <c r="K2268" s="293">
        <v>13574.93625393494</v>
      </c>
      <c r="L2268" s="15">
        <v>2.3338055264078346</v>
      </c>
      <c r="M2268" s="15">
        <v>-1.3483735571878279</v>
      </c>
      <c r="N2268" s="15">
        <v>-1.9854319692200069</v>
      </c>
      <c r="O2268" s="16">
        <v>0</v>
      </c>
    </row>
    <row r="2269" spans="10:15" x14ac:dyDescent="0.25">
      <c r="J2269" s="38">
        <v>11</v>
      </c>
      <c r="K2269" s="293">
        <v>13596.650844251384</v>
      </c>
      <c r="L2269" s="15">
        <v>2.3377355846703565</v>
      </c>
      <c r="M2269" s="15">
        <v>-1.3504519021929517</v>
      </c>
      <c r="N2269" s="15">
        <v>-1.9872836824774047</v>
      </c>
      <c r="O2269" s="16">
        <v>0</v>
      </c>
    </row>
    <row r="2270" spans="10:15" x14ac:dyDescent="0.25">
      <c r="J2270" s="38">
        <v>11</v>
      </c>
      <c r="K2270" s="293">
        <v>1668.4662136520567</v>
      </c>
      <c r="L2270" s="15">
        <v>0.18321439385825378</v>
      </c>
      <c r="M2270" s="15">
        <v>0.52814680529495528</v>
      </c>
      <c r="N2270" s="15">
        <v>0.28863880084679089</v>
      </c>
      <c r="O2270" s="16">
        <v>0</v>
      </c>
    </row>
    <row r="2271" spans="10:15" x14ac:dyDescent="0.25">
      <c r="J2271" s="38">
        <v>11</v>
      </c>
      <c r="K2271" s="293">
        <v>2668.2569095858871</v>
      </c>
      <c r="L2271" s="15">
        <v>0.39460488549376438</v>
      </c>
      <c r="M2271" s="15">
        <v>0.5245951419676641</v>
      </c>
      <c r="N2271" s="15">
        <v>8.0799972538571407E-2</v>
      </c>
      <c r="O2271" s="16">
        <v>0</v>
      </c>
    </row>
    <row r="2272" spans="10:15" x14ac:dyDescent="0.25">
      <c r="J2272" s="38">
        <v>11</v>
      </c>
      <c r="K2272" s="293">
        <v>2666.7734573499124</v>
      </c>
      <c r="L2272" s="15">
        <v>0.39865531199352777</v>
      </c>
      <c r="M2272" s="15">
        <v>0.51991253975766005</v>
      </c>
      <c r="N2272" s="15">
        <v>8.1432148248812231E-2</v>
      </c>
      <c r="O2272" s="16">
        <v>0</v>
      </c>
    </row>
    <row r="2273" spans="10:15" x14ac:dyDescent="0.25">
      <c r="J2273" s="38">
        <v>11</v>
      </c>
      <c r="K2273" s="293">
        <v>1496.0421201616516</v>
      </c>
      <c r="L2273" s="15">
        <v>0.1741714901185234</v>
      </c>
      <c r="M2273" s="15">
        <v>0.51146993469672208</v>
      </c>
      <c r="N2273" s="15">
        <v>0.31435857518475441</v>
      </c>
      <c r="O2273" s="16">
        <v>0</v>
      </c>
    </row>
    <row r="2274" spans="10:15" x14ac:dyDescent="0.25">
      <c r="J2274" s="38">
        <v>11</v>
      </c>
      <c r="K2274" s="293">
        <v>2469.0224214814048</v>
      </c>
      <c r="L2274" s="15">
        <v>0.37803481033264436</v>
      </c>
      <c r="M2274" s="15">
        <v>0.50861576232313266</v>
      </c>
      <c r="N2274" s="15">
        <v>0.1133494273442229</v>
      </c>
      <c r="O2274" s="16">
        <v>0</v>
      </c>
    </row>
    <row r="2275" spans="10:15" x14ac:dyDescent="0.25">
      <c r="J2275" s="38">
        <v>11</v>
      </c>
      <c r="K2275" s="293">
        <v>2468.8335366971151</v>
      </c>
      <c r="L2275" s="15">
        <v>0.37802995958446267</v>
      </c>
      <c r="M2275" s="15">
        <v>0.50863291310177194</v>
      </c>
      <c r="N2275" s="15">
        <v>0.1133371273137654</v>
      </c>
      <c r="O2275" s="16">
        <v>0</v>
      </c>
    </row>
    <row r="2276" spans="10:15" x14ac:dyDescent="0.25">
      <c r="J2276" s="38">
        <v>11</v>
      </c>
      <c r="K2276" s="293">
        <v>2441.0538390894294</v>
      </c>
      <c r="L2276" s="15">
        <v>0.37548892716769605</v>
      </c>
      <c r="M2276" s="15">
        <v>0.50650237444921342</v>
      </c>
      <c r="N2276" s="15">
        <v>0.1180086983830905</v>
      </c>
      <c r="O2276" s="16">
        <v>0</v>
      </c>
    </row>
    <row r="2277" spans="10:15" x14ac:dyDescent="0.25">
      <c r="J2277" s="38">
        <v>11</v>
      </c>
      <c r="K2277" s="293">
        <v>2549.9034036312146</v>
      </c>
      <c r="L2277" s="15">
        <v>0.40686542254589597</v>
      </c>
      <c r="M2277" s="15">
        <v>0.48288322459920097</v>
      </c>
      <c r="N2277" s="15">
        <v>0.11025135285490317</v>
      </c>
      <c r="O2277" s="16">
        <v>0</v>
      </c>
    </row>
    <row r="2278" spans="10:15" x14ac:dyDescent="0.25">
      <c r="J2278" s="38">
        <v>11</v>
      </c>
      <c r="K2278" s="293">
        <v>2461.2627123366665</v>
      </c>
      <c r="L2278" s="15">
        <v>0.39597169086737305</v>
      </c>
      <c r="M2278" s="15">
        <v>0.48021825459320761</v>
      </c>
      <c r="N2278" s="15">
        <v>0.12381005453941933</v>
      </c>
      <c r="O2278" s="16">
        <v>0</v>
      </c>
    </row>
    <row r="2279" spans="10:15" x14ac:dyDescent="0.25">
      <c r="J2279" s="38">
        <v>11</v>
      </c>
      <c r="K2279" s="293">
        <v>1411.9269951478548</v>
      </c>
      <c r="L2279" s="15">
        <v>0.18687015421678574</v>
      </c>
      <c r="M2279" s="15">
        <v>0.49029040768199789</v>
      </c>
      <c r="N2279" s="15">
        <v>0.32283943810121646</v>
      </c>
      <c r="O2279" s="16">
        <v>0</v>
      </c>
    </row>
    <row r="2280" spans="10:15" x14ac:dyDescent="0.25">
      <c r="J2280" s="38">
        <v>11</v>
      </c>
      <c r="K2280" s="293">
        <v>1396.7389025291438</v>
      </c>
      <c r="L2280" s="15">
        <v>0.18579072190917578</v>
      </c>
      <c r="M2280" s="15">
        <v>0.49619170358942521</v>
      </c>
      <c r="N2280" s="15">
        <v>0.31801757450139906</v>
      </c>
      <c r="O2280" s="16">
        <v>0</v>
      </c>
    </row>
    <row r="2281" spans="10:15" x14ac:dyDescent="0.25">
      <c r="J2281" s="38">
        <v>11</v>
      </c>
      <c r="K2281" s="293">
        <v>1404.117083391121</v>
      </c>
      <c r="L2281" s="15">
        <v>0.18994356036584656</v>
      </c>
      <c r="M2281" s="15">
        <v>0.49557407821087102</v>
      </c>
      <c r="N2281" s="15">
        <v>0.3144823614232824</v>
      </c>
      <c r="O2281" s="16">
        <v>0</v>
      </c>
    </row>
    <row r="2282" spans="10:15" x14ac:dyDescent="0.25">
      <c r="J2282" s="38">
        <v>11</v>
      </c>
      <c r="K2282" s="293">
        <v>1399.5639632996597</v>
      </c>
      <c r="L2282" s="15">
        <v>0.18950711569455708</v>
      </c>
      <c r="M2282" s="15">
        <v>0.49523654022395214</v>
      </c>
      <c r="N2282" s="15">
        <v>0.31525634408149072</v>
      </c>
      <c r="O2282" s="16">
        <v>0</v>
      </c>
    </row>
    <row r="2283" spans="10:15" x14ac:dyDescent="0.25">
      <c r="J2283" s="38">
        <v>11</v>
      </c>
      <c r="K2283" s="293">
        <v>1387.348652266372</v>
      </c>
      <c r="L2283" s="15">
        <v>0.18671686344120247</v>
      </c>
      <c r="M2283" s="15">
        <v>0.49479973996107712</v>
      </c>
      <c r="N2283" s="15">
        <v>0.31848339659772046</v>
      </c>
      <c r="O2283" s="16">
        <v>0</v>
      </c>
    </row>
    <row r="2284" spans="10:15" x14ac:dyDescent="0.25">
      <c r="J2284" s="38">
        <v>11</v>
      </c>
      <c r="K2284" s="293">
        <v>1466.4988776430387</v>
      </c>
      <c r="L2284" s="15">
        <v>0.20678524653467273</v>
      </c>
      <c r="M2284" s="15">
        <v>0.49316101324942674</v>
      </c>
      <c r="N2284" s="15">
        <v>0.30005374021590048</v>
      </c>
      <c r="O2284" s="16">
        <v>0</v>
      </c>
    </row>
    <row r="2285" spans="10:15" x14ac:dyDescent="0.25">
      <c r="J2285" s="38">
        <v>11</v>
      </c>
      <c r="K2285" s="293">
        <v>1399.3594094286716</v>
      </c>
      <c r="L2285" s="15">
        <v>0.19247173809151233</v>
      </c>
      <c r="M2285" s="15">
        <v>0.49397967426379469</v>
      </c>
      <c r="N2285" s="15">
        <v>0.31354858764469296</v>
      </c>
      <c r="O2285" s="16">
        <v>0</v>
      </c>
    </row>
    <row r="2286" spans="10:15" x14ac:dyDescent="0.25">
      <c r="J2286" s="38">
        <v>11</v>
      </c>
      <c r="K2286" s="293">
        <v>1396.5849678267589</v>
      </c>
      <c r="L2286" s="15">
        <v>0.19239840625688617</v>
      </c>
      <c r="M2286" s="15">
        <v>0.49369345432960199</v>
      </c>
      <c r="N2286" s="15">
        <v>0.31390813941351181</v>
      </c>
      <c r="O2286" s="16">
        <v>0</v>
      </c>
    </row>
    <row r="2287" spans="10:15" x14ac:dyDescent="0.25">
      <c r="J2287" s="38">
        <v>11</v>
      </c>
      <c r="K2287" s="293">
        <v>1390.2813027784562</v>
      </c>
      <c r="L2287" s="15">
        <v>0.19070806898437809</v>
      </c>
      <c r="M2287" s="15">
        <v>0.4879490278847699</v>
      </c>
      <c r="N2287" s="15">
        <v>0.3213429031308519</v>
      </c>
      <c r="O2287" s="16">
        <v>0</v>
      </c>
    </row>
    <row r="2288" spans="10:15" x14ac:dyDescent="0.25">
      <c r="J2288" s="38">
        <v>11</v>
      </c>
      <c r="K2288" s="293">
        <v>1366.9981977277296</v>
      </c>
      <c r="L2288" s="15">
        <v>0.18982200648899616</v>
      </c>
      <c r="M2288" s="15">
        <v>0.49057708411317907</v>
      </c>
      <c r="N2288" s="15">
        <v>0.31960090939782487</v>
      </c>
      <c r="O2288" s="16">
        <v>0</v>
      </c>
    </row>
    <row r="2289" spans="10:15" x14ac:dyDescent="0.25">
      <c r="J2289" s="38">
        <v>11</v>
      </c>
      <c r="K2289" s="293">
        <v>1862.6608104220957</v>
      </c>
      <c r="L2289" s="15">
        <v>0.31788480752177367</v>
      </c>
      <c r="M2289" s="15">
        <v>0.46592036710177165</v>
      </c>
      <c r="N2289" s="15">
        <v>0.21619482537645462</v>
      </c>
      <c r="O2289" s="16">
        <v>0</v>
      </c>
    </row>
    <row r="2290" spans="10:15" x14ac:dyDescent="0.25">
      <c r="J2290" s="38">
        <v>11</v>
      </c>
      <c r="K2290" s="293">
        <v>1362.8558047392885</v>
      </c>
      <c r="L2290" s="15">
        <v>0.18983161049450134</v>
      </c>
      <c r="M2290" s="15">
        <v>0.49089071190917644</v>
      </c>
      <c r="N2290" s="15">
        <v>0.31927767759632242</v>
      </c>
      <c r="O2290" s="16">
        <v>0</v>
      </c>
    </row>
    <row r="2291" spans="10:15" x14ac:dyDescent="0.25">
      <c r="J2291" s="38">
        <v>11</v>
      </c>
      <c r="K2291" s="293">
        <v>1362.684154231054</v>
      </c>
      <c r="L2291" s="15">
        <v>0.18984612040374985</v>
      </c>
      <c r="M2291" s="15">
        <v>0.49088799974808806</v>
      </c>
      <c r="N2291" s="15">
        <v>0.31926587984816213</v>
      </c>
      <c r="O2291" s="16">
        <v>0</v>
      </c>
    </row>
    <row r="2292" spans="10:15" x14ac:dyDescent="0.25">
      <c r="J2292" s="38">
        <v>11</v>
      </c>
      <c r="K2292" s="293">
        <v>1362.5804404772666</v>
      </c>
      <c r="L2292" s="15">
        <v>0.18988484778923398</v>
      </c>
      <c r="M2292" s="15">
        <v>0.49086004085227064</v>
      </c>
      <c r="N2292" s="15">
        <v>0.31925511135849544</v>
      </c>
      <c r="O2292" s="16">
        <v>0</v>
      </c>
    </row>
    <row r="2293" spans="10:15" x14ac:dyDescent="0.25">
      <c r="J2293" s="38">
        <v>11</v>
      </c>
      <c r="K2293" s="293">
        <v>1793.2372645739174</v>
      </c>
      <c r="L2293" s="15">
        <v>0.3281285091580316</v>
      </c>
      <c r="M2293" s="15">
        <v>0.43538559140736804</v>
      </c>
      <c r="N2293" s="15">
        <v>0.23648589943460033</v>
      </c>
      <c r="O2293" s="16">
        <v>0</v>
      </c>
    </row>
    <row r="2294" spans="10:15" x14ac:dyDescent="0.25">
      <c r="J2294" s="38">
        <v>11</v>
      </c>
      <c r="K2294" s="293">
        <v>1793.32263157377</v>
      </c>
      <c r="L2294" s="15">
        <v>0.32816634478869172</v>
      </c>
      <c r="M2294" s="15">
        <v>0.43534843154163705</v>
      </c>
      <c r="N2294" s="15">
        <v>0.2364852236696712</v>
      </c>
      <c r="O2294" s="16">
        <v>0</v>
      </c>
    </row>
    <row r="2295" spans="10:15" x14ac:dyDescent="0.25">
      <c r="J2295" s="38">
        <v>11</v>
      </c>
      <c r="K2295" s="293">
        <v>1793.8635017075821</v>
      </c>
      <c r="L2295" s="15">
        <v>0.32846757234668672</v>
      </c>
      <c r="M2295" s="15">
        <v>0.43494949428673602</v>
      </c>
      <c r="N2295" s="15">
        <v>0.23658293336657735</v>
      </c>
      <c r="O2295" s="16">
        <v>0</v>
      </c>
    </row>
    <row r="2296" spans="10:15" x14ac:dyDescent="0.25">
      <c r="J2296" s="38">
        <v>11</v>
      </c>
      <c r="K2296" s="293">
        <v>1674.9561561876772</v>
      </c>
      <c r="L2296" s="15">
        <v>0.33351377288608314</v>
      </c>
      <c r="M2296" s="15">
        <v>0.33254959588537836</v>
      </c>
      <c r="N2296" s="15">
        <v>0.33393663122853839</v>
      </c>
      <c r="O2296" s="16">
        <v>0</v>
      </c>
    </row>
    <row r="2297" spans="10:15" x14ac:dyDescent="0.25">
      <c r="J2297" s="38">
        <v>11</v>
      </c>
      <c r="K2297" s="293">
        <v>1671.9469207860043</v>
      </c>
      <c r="L2297" s="15">
        <v>0.33353387509540705</v>
      </c>
      <c r="M2297" s="15">
        <v>0.33276313623370601</v>
      </c>
      <c r="N2297" s="15">
        <v>0.33370298867088705</v>
      </c>
      <c r="O2297" s="16">
        <v>0</v>
      </c>
    </row>
    <row r="2298" spans="10:15" x14ac:dyDescent="0.25">
      <c r="J2298" s="38">
        <v>11</v>
      </c>
      <c r="K2298" s="293">
        <v>1670.2705770498567</v>
      </c>
      <c r="L2298" s="15">
        <v>0.33350823769652449</v>
      </c>
      <c r="M2298" s="15">
        <v>0.33291774860711848</v>
      </c>
      <c r="N2298" s="15">
        <v>0.33357401369635709</v>
      </c>
      <c r="O2298" s="16">
        <v>0</v>
      </c>
    </row>
    <row r="2299" spans="10:15" x14ac:dyDescent="0.25">
      <c r="J2299" s="38">
        <v>11</v>
      </c>
      <c r="K2299" s="293">
        <v>1668.9680712985216</v>
      </c>
      <c r="L2299" s="15">
        <v>0.33347920833190198</v>
      </c>
      <c r="M2299" s="15">
        <v>0.33304457053753195</v>
      </c>
      <c r="N2299" s="15">
        <v>0.33347622113056608</v>
      </c>
      <c r="O2299" s="16">
        <v>0</v>
      </c>
    </row>
    <row r="2300" spans="10:15" x14ac:dyDescent="0.25">
      <c r="J2300" s="38">
        <v>11</v>
      </c>
      <c r="K2300" s="293">
        <v>1667.3486238668984</v>
      </c>
      <c r="L2300" s="15">
        <v>0.33338853381551703</v>
      </c>
      <c r="M2300" s="15">
        <v>0.33325426237236755</v>
      </c>
      <c r="N2300" s="15">
        <v>0.33335720381211548</v>
      </c>
      <c r="O2300" s="16">
        <v>0</v>
      </c>
    </row>
    <row r="2301" spans="10:15" x14ac:dyDescent="0.25">
      <c r="J2301" s="38">
        <v>11</v>
      </c>
      <c r="K2301" s="293">
        <v>1667.3132517178926</v>
      </c>
      <c r="L2301" s="15">
        <v>0.33339052182760498</v>
      </c>
      <c r="M2301" s="15">
        <v>0.33326072881017099</v>
      </c>
      <c r="N2301" s="15">
        <v>0.33334874936222397</v>
      </c>
      <c r="O2301" s="16">
        <v>0</v>
      </c>
    </row>
    <row r="2302" spans="10:15" x14ac:dyDescent="0.25">
      <c r="J2302" s="38">
        <v>11</v>
      </c>
      <c r="K2302" s="293">
        <v>1667.8700288098401</v>
      </c>
      <c r="L2302" s="15">
        <v>0.33359107939872523</v>
      </c>
      <c r="M2302" s="15">
        <v>0.33327760445432969</v>
      </c>
      <c r="N2302" s="15">
        <v>0.33313131614694508</v>
      </c>
      <c r="O2302" s="16">
        <v>0</v>
      </c>
    </row>
    <row r="2303" spans="10:15" x14ac:dyDescent="0.25">
      <c r="J2303" s="38">
        <v>11</v>
      </c>
      <c r="K2303" s="293">
        <v>1667.3797911435181</v>
      </c>
      <c r="L2303" s="15">
        <v>0.3334556810365536</v>
      </c>
      <c r="M2303" s="15">
        <v>0.333284095843013</v>
      </c>
      <c r="N2303" s="15">
        <v>0.33326022312043341</v>
      </c>
      <c r="O2303" s="16">
        <v>0</v>
      </c>
    </row>
    <row r="2304" spans="10:15" x14ac:dyDescent="0.25">
      <c r="J2304" s="38">
        <v>11</v>
      </c>
      <c r="K2304" s="293">
        <v>1667.002959131471</v>
      </c>
      <c r="L2304" s="15">
        <v>0.33333333333333331</v>
      </c>
      <c r="M2304" s="15">
        <v>0.33333333333333331</v>
      </c>
      <c r="N2304" s="15">
        <v>0.33333333333333331</v>
      </c>
      <c r="O2304" s="16">
        <v>0</v>
      </c>
    </row>
    <row r="2305" spans="10:15" x14ac:dyDescent="0.25">
      <c r="J2305" s="38">
        <v>11</v>
      </c>
      <c r="K2305" s="293">
        <v>1498.1845705431731</v>
      </c>
      <c r="L2305" s="15">
        <v>2.4054349828260609E-17</v>
      </c>
      <c r="M2305" s="15">
        <v>-0.36951382041585851</v>
      </c>
      <c r="N2305" s="15">
        <v>-0.63048617958414144</v>
      </c>
      <c r="O2305" s="16">
        <v>0</v>
      </c>
    </row>
    <row r="2306" spans="10:15" x14ac:dyDescent="0.25">
      <c r="J2306" s="38">
        <v>11</v>
      </c>
      <c r="K2306" s="293">
        <v>4400.0051459484821</v>
      </c>
      <c r="L2306" s="15">
        <v>5.9620675668411309E-17</v>
      </c>
      <c r="M2306" s="15">
        <v>-1</v>
      </c>
      <c r="N2306" s="15">
        <v>-1.93034154828053E-17</v>
      </c>
      <c r="O2306" s="16">
        <v>0</v>
      </c>
    </row>
    <row r="2307" spans="10:15" x14ac:dyDescent="0.25">
      <c r="J2307" s="38">
        <v>11</v>
      </c>
      <c r="K2307" s="293">
        <v>1649.6702060017308</v>
      </c>
      <c r="L2307" s="15">
        <v>3.5138378280179565E-2</v>
      </c>
      <c r="M2307" s="15">
        <v>-0.30450392737112347</v>
      </c>
      <c r="N2307" s="15">
        <v>-0.7306344509090561</v>
      </c>
      <c r="O2307" s="16">
        <v>0</v>
      </c>
    </row>
    <row r="2308" spans="10:15" x14ac:dyDescent="0.25">
      <c r="J2308" s="38">
        <v>11</v>
      </c>
      <c r="K2308" s="293">
        <v>1508.0949584385442</v>
      </c>
      <c r="L2308" s="15">
        <v>4.4972807904683974E-17</v>
      </c>
      <c r="M2308" s="15">
        <v>-0.31119866792736783</v>
      </c>
      <c r="N2308" s="15">
        <v>-0.68880133207263228</v>
      </c>
      <c r="O2308" s="16">
        <v>0</v>
      </c>
    </row>
    <row r="2309" spans="10:15" x14ac:dyDescent="0.25">
      <c r="J2309" s="38">
        <v>11</v>
      </c>
      <c r="K2309" s="293">
        <v>1988.3571023413479</v>
      </c>
      <c r="L2309" s="15">
        <v>5.7807703894285183E-3</v>
      </c>
      <c r="M2309" s="15">
        <v>-0.20327685547802632</v>
      </c>
      <c r="N2309" s="15">
        <v>-0.80250391491140227</v>
      </c>
      <c r="O2309" s="16">
        <v>0</v>
      </c>
    </row>
    <row r="2310" spans="10:15" x14ac:dyDescent="0.25">
      <c r="J2310" s="38">
        <v>11</v>
      </c>
      <c r="K2310" s="293">
        <v>3342.6529815271933</v>
      </c>
      <c r="L2310" s="15">
        <v>0.11255067978052619</v>
      </c>
      <c r="M2310" s="15">
        <v>-8.6118323165402605E-2</v>
      </c>
      <c r="N2310" s="15">
        <v>-1.0264323566151237</v>
      </c>
      <c r="O2310" s="16">
        <v>0</v>
      </c>
    </row>
    <row r="2311" spans="10:15" x14ac:dyDescent="0.25">
      <c r="J2311" s="38">
        <v>11</v>
      </c>
      <c r="K2311" s="293">
        <v>3354.1191587285971</v>
      </c>
      <c r="L2311" s="15">
        <v>0.11420554431560082</v>
      </c>
      <c r="M2311" s="15">
        <v>-8.5547224206442563E-2</v>
      </c>
      <c r="N2311" s="15">
        <v>-1.0286583201091584</v>
      </c>
      <c r="O2311" s="16">
        <v>0</v>
      </c>
    </row>
    <row r="2312" spans="10:15" x14ac:dyDescent="0.25">
      <c r="J2312" s="38">
        <v>11</v>
      </c>
      <c r="K2312" s="293">
        <v>1944.0534300386412</v>
      </c>
      <c r="L2312" s="15">
        <v>7.6107362118828948E-3</v>
      </c>
      <c r="M2312" s="15">
        <v>-0.21016313679831014</v>
      </c>
      <c r="N2312" s="15">
        <v>-0.79744759941357268</v>
      </c>
      <c r="O2312" s="16">
        <v>0</v>
      </c>
    </row>
    <row r="2313" spans="10:15" x14ac:dyDescent="0.25">
      <c r="J2313" s="38">
        <v>11</v>
      </c>
      <c r="K2313" s="293">
        <v>3448.3617283299027</v>
      </c>
      <c r="L2313" s="15">
        <v>0.13106736334687988</v>
      </c>
      <c r="M2313" s="15">
        <v>-8.2246969617001814E-2</v>
      </c>
      <c r="N2313" s="15">
        <v>-1.0488203937298781</v>
      </c>
      <c r="O2313" s="16">
        <v>0</v>
      </c>
    </row>
    <row r="2314" spans="10:15" x14ac:dyDescent="0.25">
      <c r="J2314" s="38">
        <v>11</v>
      </c>
      <c r="K2314" s="293">
        <v>3449.571085991367</v>
      </c>
      <c r="L2314" s="15">
        <v>0.13156331539554797</v>
      </c>
      <c r="M2314" s="15">
        <v>-8.228207350825241E-2</v>
      </c>
      <c r="N2314" s="15">
        <v>-1.0492812418872957</v>
      </c>
      <c r="O2314" s="16">
        <v>0</v>
      </c>
    </row>
    <row r="2315" spans="10:15" x14ac:dyDescent="0.25">
      <c r="J2315" s="38">
        <v>11</v>
      </c>
      <c r="K2315" s="293">
        <v>3441.8260061511423</v>
      </c>
      <c r="L2315" s="15">
        <v>0.13268892794376097</v>
      </c>
      <c r="M2315" s="15">
        <v>-8.3919156414762747E-2</v>
      </c>
      <c r="N2315" s="15">
        <v>-1.0487697715289983</v>
      </c>
      <c r="O2315" s="16">
        <v>0</v>
      </c>
    </row>
    <row r="2316" spans="10:15" x14ac:dyDescent="0.25">
      <c r="J2316" s="38">
        <v>11</v>
      </c>
      <c r="K2316" s="293">
        <v>3465.466903313647</v>
      </c>
      <c r="L2316" s="15">
        <v>0.13438483573222054</v>
      </c>
      <c r="M2316" s="15">
        <v>-8.1780245429147358E-2</v>
      </c>
      <c r="N2316" s="15">
        <v>-1.0526045903030732</v>
      </c>
      <c r="O2316" s="16">
        <v>0</v>
      </c>
    </row>
    <row r="2317" spans="10:15" x14ac:dyDescent="0.25">
      <c r="J2317" s="38">
        <v>11</v>
      </c>
      <c r="K2317" s="293">
        <v>3470.5701366479425</v>
      </c>
      <c r="L2317" s="15">
        <v>0.13501011469219906</v>
      </c>
      <c r="M2317" s="15">
        <v>-8.1448724929064353E-2</v>
      </c>
      <c r="N2317" s="15">
        <v>-1.0535613897631346</v>
      </c>
      <c r="O2317" s="16">
        <v>0</v>
      </c>
    </row>
    <row r="2318" spans="10:15" x14ac:dyDescent="0.25">
      <c r="J2318" s="38">
        <v>11</v>
      </c>
      <c r="K2318" s="293">
        <v>2365.3018105696819</v>
      </c>
      <c r="L2318" s="15">
        <v>5.7445942252884845E-2</v>
      </c>
      <c r="M2318" s="15">
        <v>0.63214518764744931</v>
      </c>
      <c r="N2318" s="15">
        <v>0.31040887009966595</v>
      </c>
      <c r="O2318" s="16">
        <v>0</v>
      </c>
    </row>
    <row r="2319" spans="10:15" x14ac:dyDescent="0.25">
      <c r="J2319" s="38">
        <v>11</v>
      </c>
      <c r="K2319" s="293">
        <v>2363.9253629852578</v>
      </c>
      <c r="L2319" s="15">
        <v>5.7594589824336503E-2</v>
      </c>
      <c r="M2319" s="15">
        <v>0.63191483432265971</v>
      </c>
      <c r="N2319" s="15">
        <v>0.31049057585300377</v>
      </c>
      <c r="O2319" s="16">
        <v>0</v>
      </c>
    </row>
    <row r="2320" spans="10:15" x14ac:dyDescent="0.25">
      <c r="J2320" s="38">
        <v>11</v>
      </c>
      <c r="K2320" s="293">
        <v>1614.9376698916633</v>
      </c>
      <c r="L2320" s="15">
        <v>7.2069984357800819E-17</v>
      </c>
      <c r="M2320" s="15">
        <v>-0.25324604599965239</v>
      </c>
      <c r="N2320" s="15">
        <v>-0.74675395400034761</v>
      </c>
      <c r="O2320" s="16">
        <v>0</v>
      </c>
    </row>
    <row r="2321" spans="10:15" x14ac:dyDescent="0.25">
      <c r="J2321" s="38">
        <v>11</v>
      </c>
      <c r="K2321" s="293">
        <v>1615.3222045163495</v>
      </c>
      <c r="L2321" s="15">
        <v>7.3012580183458593E-5</v>
      </c>
      <c r="M2321" s="15">
        <v>-0.25323544239249474</v>
      </c>
      <c r="N2321" s="15">
        <v>-0.7468375701876887</v>
      </c>
      <c r="O2321" s="16">
        <v>0</v>
      </c>
    </row>
    <row r="2322" spans="10:15" x14ac:dyDescent="0.25">
      <c r="J2322" s="38">
        <v>11</v>
      </c>
      <c r="K2322" s="293">
        <v>4669.0278511390779</v>
      </c>
      <c r="L2322" s="15">
        <v>0.19003766305346315</v>
      </c>
      <c r="M2322" s="15">
        <v>3.3414477310306813E-2</v>
      </c>
      <c r="N2322" s="15">
        <v>-1.2234521403637699</v>
      </c>
      <c r="O2322" s="16">
        <v>0</v>
      </c>
    </row>
    <row r="2323" spans="10:15" x14ac:dyDescent="0.25">
      <c r="J2323" s="38">
        <v>11</v>
      </c>
      <c r="K2323" s="293">
        <v>2059.5278077195881</v>
      </c>
      <c r="L2323" s="15">
        <v>9.3269515389470051E-3</v>
      </c>
      <c r="M2323" s="15">
        <v>-0.19603353234553283</v>
      </c>
      <c r="N2323" s="15">
        <v>-0.81329341919341414</v>
      </c>
      <c r="O2323" s="16">
        <v>0</v>
      </c>
    </row>
    <row r="2324" spans="10:15" x14ac:dyDescent="0.25">
      <c r="J2324" s="38">
        <v>11</v>
      </c>
      <c r="K2324" s="293">
        <v>4612.9050702719915</v>
      </c>
      <c r="L2324" s="15">
        <v>0.19159919949058493</v>
      </c>
      <c r="M2324" s="15">
        <v>2.6266715182388791E-2</v>
      </c>
      <c r="N2324" s="15">
        <v>-1.2178659146729738</v>
      </c>
      <c r="O2324" s="16">
        <v>0</v>
      </c>
    </row>
    <row r="2325" spans="10:15" x14ac:dyDescent="0.25">
      <c r="J2325" s="38">
        <v>11</v>
      </c>
      <c r="K2325" s="293">
        <v>4400.0051459486294</v>
      </c>
      <c r="L2325" s="15">
        <v>1.6713336949669959E-14</v>
      </c>
      <c r="M2325" s="15">
        <v>-1.0000000000000338</v>
      </c>
      <c r="N2325" s="15">
        <v>1.6908814574812299E-14</v>
      </c>
      <c r="O2325" s="16">
        <v>0</v>
      </c>
    </row>
    <row r="2326" spans="10:15" x14ac:dyDescent="0.25">
      <c r="J2326" s="38">
        <v>11</v>
      </c>
      <c r="K2326" s="293">
        <v>4773.0767913469235</v>
      </c>
      <c r="L2326" s="15">
        <v>0.21597382420789982</v>
      </c>
      <c r="M2326" s="15">
        <v>3.3896709194482372E-2</v>
      </c>
      <c r="N2326" s="15">
        <v>-1.2498705334023821</v>
      </c>
      <c r="O2326" s="16">
        <v>0</v>
      </c>
    </row>
    <row r="2327" spans="10:15" x14ac:dyDescent="0.25">
      <c r="J2327" s="38">
        <v>11</v>
      </c>
      <c r="K2327" s="293">
        <v>1531.6716409663636</v>
      </c>
      <c r="L2327" s="15">
        <v>8.1996379782477528E-3</v>
      </c>
      <c r="M2327" s="15">
        <v>-0.3791835282312872</v>
      </c>
      <c r="N2327" s="15">
        <v>-0.62901610974696043</v>
      </c>
      <c r="O2327" s="16">
        <v>0</v>
      </c>
    </row>
    <row r="2328" spans="10:15" x14ac:dyDescent="0.25">
      <c r="J2328" s="38">
        <v>11</v>
      </c>
      <c r="K2328" s="293">
        <v>2496.3709615345665</v>
      </c>
      <c r="L2328" s="15">
        <v>7.5756041240454541E-2</v>
      </c>
      <c r="M2328" s="15">
        <v>0.65909173773015461</v>
      </c>
      <c r="N2328" s="15">
        <v>0.26515222102939096</v>
      </c>
      <c r="O2328" s="16">
        <v>0</v>
      </c>
    </row>
    <row r="2329" spans="10:15" x14ac:dyDescent="0.25">
      <c r="J2329" s="38">
        <v>11</v>
      </c>
      <c r="K2329" s="293">
        <v>2050.2843386845138</v>
      </c>
      <c r="L2329" s="15">
        <v>0.11548051266348805</v>
      </c>
      <c r="M2329" s="15">
        <v>-0.29183325313853292</v>
      </c>
      <c r="N2329" s="15">
        <v>-0.82364725952495521</v>
      </c>
      <c r="O2329" s="16">
        <v>0</v>
      </c>
    </row>
    <row r="2330" spans="10:15" x14ac:dyDescent="0.25">
      <c r="J2330" s="38">
        <v>11</v>
      </c>
      <c r="K2330" s="293">
        <v>2060.1460721557369</v>
      </c>
      <c r="L2330" s="15">
        <v>0.1180623709150566</v>
      </c>
      <c r="M2330" s="15">
        <v>-0.29266577802516514</v>
      </c>
      <c r="N2330" s="15">
        <v>-0.82539659288989153</v>
      </c>
      <c r="O2330" s="16">
        <v>0</v>
      </c>
    </row>
    <row r="2331" spans="10:15" x14ac:dyDescent="0.25">
      <c r="J2331" s="38">
        <v>11</v>
      </c>
      <c r="K2331" s="293">
        <v>2063.7566699046506</v>
      </c>
      <c r="L2331" s="15">
        <v>0.11914998517962005</v>
      </c>
      <c r="M2331" s="15">
        <v>-0.29358732431980322</v>
      </c>
      <c r="N2331" s="15">
        <v>-0.82556266085981678</v>
      </c>
      <c r="O2331" s="16">
        <v>0</v>
      </c>
    </row>
    <row r="2332" spans="10:15" x14ac:dyDescent="0.25">
      <c r="J2332" s="38">
        <v>11</v>
      </c>
      <c r="K2332" s="293">
        <v>2812.2388461019277</v>
      </c>
      <c r="L2332" s="15">
        <v>0.14848757921465758</v>
      </c>
      <c r="M2332" s="15">
        <v>-0.56752901345144235</v>
      </c>
      <c r="N2332" s="15">
        <v>-0.58095856576321525</v>
      </c>
      <c r="O2332" s="16">
        <v>0</v>
      </c>
    </row>
    <row r="2333" spans="10:15" x14ac:dyDescent="0.25">
      <c r="J2333" s="38">
        <v>11</v>
      </c>
      <c r="K2333" s="293">
        <v>2067.5395987204215</v>
      </c>
      <c r="L2333" s="15">
        <v>0.12054852519170156</v>
      </c>
      <c r="M2333" s="15">
        <v>-0.29471762243025823</v>
      </c>
      <c r="N2333" s="15">
        <v>-0.82583090276144322</v>
      </c>
      <c r="O2333" s="16">
        <v>0</v>
      </c>
    </row>
    <row r="2334" spans="10:15" x14ac:dyDescent="0.25">
      <c r="J2334" s="38">
        <v>11</v>
      </c>
      <c r="K2334" s="293">
        <v>1536.4411676022737</v>
      </c>
      <c r="L2334" s="15">
        <v>9.7773166254290049E-3</v>
      </c>
      <c r="M2334" s="15">
        <v>-0.3799407596598115</v>
      </c>
      <c r="N2334" s="15">
        <v>-0.62983655696561747</v>
      </c>
      <c r="O2334" s="16">
        <v>0</v>
      </c>
    </row>
    <row r="2335" spans="10:15" x14ac:dyDescent="0.25">
      <c r="J2335" s="38">
        <v>11</v>
      </c>
      <c r="K2335" s="293">
        <v>6189.5815279447115</v>
      </c>
      <c r="L2335" s="15">
        <v>0.33428485576923073</v>
      </c>
      <c r="M2335" s="15">
        <v>0.14423076923076922</v>
      </c>
      <c r="N2335" s="15">
        <v>-1.478515625</v>
      </c>
      <c r="O2335" s="16">
        <v>0</v>
      </c>
    </row>
    <row r="2336" spans="10:15" x14ac:dyDescent="0.25">
      <c r="J2336" s="38">
        <v>11</v>
      </c>
      <c r="K2336" s="293">
        <v>1537.6093643555348</v>
      </c>
      <c r="L2336" s="15">
        <v>1.0296353005137081E-2</v>
      </c>
      <c r="M2336" s="15">
        <v>-0.37991989259838671</v>
      </c>
      <c r="N2336" s="15">
        <v>-0.63037646040675033</v>
      </c>
      <c r="O2336" s="16">
        <v>0</v>
      </c>
    </row>
    <row r="2337" spans="10:15" x14ac:dyDescent="0.25">
      <c r="J2337" s="38">
        <v>11</v>
      </c>
      <c r="K2337" s="293">
        <v>1537.7915069739572</v>
      </c>
      <c r="L2337" s="15">
        <v>1.0319459393482097E-2</v>
      </c>
      <c r="M2337" s="15">
        <v>-0.38000022192385796</v>
      </c>
      <c r="N2337" s="15">
        <v>-0.63031923746962415</v>
      </c>
      <c r="O2337" s="16">
        <v>0</v>
      </c>
    </row>
    <row r="2338" spans="10:15" x14ac:dyDescent="0.25">
      <c r="J2338" s="38">
        <v>11</v>
      </c>
      <c r="K2338" s="293">
        <v>2043.7145064116978</v>
      </c>
      <c r="L2338" s="15">
        <v>0.13608978421300097</v>
      </c>
      <c r="M2338" s="15">
        <v>-0.36195794066368592</v>
      </c>
      <c r="N2338" s="15">
        <v>-0.77413184354931508</v>
      </c>
      <c r="O2338" s="16">
        <v>0</v>
      </c>
    </row>
    <row r="2339" spans="10:15" x14ac:dyDescent="0.25">
      <c r="J2339" s="38">
        <v>11</v>
      </c>
      <c r="K2339" s="293">
        <v>2044.4268920426991</v>
      </c>
      <c r="L2339" s="15">
        <v>0.1361370953134951</v>
      </c>
      <c r="M2339" s="15">
        <v>-0.36165432863377955</v>
      </c>
      <c r="N2339" s="15">
        <v>-0.7744827666797155</v>
      </c>
      <c r="O2339" s="16">
        <v>0</v>
      </c>
    </row>
    <row r="2340" spans="10:15" x14ac:dyDescent="0.25">
      <c r="J2340" s="38">
        <v>11</v>
      </c>
      <c r="K2340" s="293">
        <v>1538.4453117541932</v>
      </c>
      <c r="L2340" s="15">
        <v>1.0456558659962036E-2</v>
      </c>
      <c r="M2340" s="15">
        <v>-0.3800881370230999</v>
      </c>
      <c r="N2340" s="15">
        <v>-0.63036842163686213</v>
      </c>
      <c r="O2340" s="16">
        <v>0</v>
      </c>
    </row>
    <row r="2341" spans="10:15" x14ac:dyDescent="0.25">
      <c r="J2341" s="38">
        <v>11</v>
      </c>
      <c r="K2341" s="293">
        <v>8776.0695092843562</v>
      </c>
      <c r="L2341" s="15">
        <v>3.8270156559731379E-2</v>
      </c>
      <c r="M2341" s="15">
        <v>0.11327319066305271</v>
      </c>
      <c r="N2341" s="15">
        <v>0.84845665277721594</v>
      </c>
      <c r="O2341" s="16">
        <v>0</v>
      </c>
    </row>
    <row r="2342" spans="10:15" x14ac:dyDescent="0.25">
      <c r="J2342" s="38">
        <v>11</v>
      </c>
      <c r="K2342" s="293">
        <v>1783.614091655837</v>
      </c>
      <c r="L2342" s="15">
        <v>1.2186450236618199E-2</v>
      </c>
      <c r="M2342" s="15">
        <v>-0.4349949733957777</v>
      </c>
      <c r="N2342" s="15">
        <v>-0.5771914768408406</v>
      </c>
      <c r="O2342" s="16">
        <v>0</v>
      </c>
    </row>
    <row r="2343" spans="10:15" x14ac:dyDescent="0.25">
      <c r="J2343" s="38">
        <v>11</v>
      </c>
      <c r="K2343" s="293">
        <v>1673.0314201666392</v>
      </c>
      <c r="L2343" s="15">
        <v>1.191989257735364E-2</v>
      </c>
      <c r="M2343" s="15">
        <v>-0.25298416186160955</v>
      </c>
      <c r="N2343" s="15">
        <v>-0.75893573071574405</v>
      </c>
      <c r="O2343" s="16">
        <v>0</v>
      </c>
    </row>
    <row r="2344" spans="10:15" x14ac:dyDescent="0.25">
      <c r="J2344" s="38">
        <v>11</v>
      </c>
      <c r="K2344" s="293">
        <v>1782.1209602117465</v>
      </c>
      <c r="L2344" s="15">
        <v>1.2278358474150503E-2</v>
      </c>
      <c r="M2344" s="15">
        <v>-0.43460732535199187</v>
      </c>
      <c r="N2344" s="15">
        <v>-0.57767103312215862</v>
      </c>
      <c r="O2344" s="16">
        <v>0</v>
      </c>
    </row>
    <row r="2345" spans="10:15" x14ac:dyDescent="0.25">
      <c r="J2345" s="38">
        <v>11</v>
      </c>
      <c r="K2345" s="293">
        <v>1674.7971560688102</v>
      </c>
      <c r="L2345" s="15">
        <v>1.2314916862331687E-2</v>
      </c>
      <c r="M2345" s="15">
        <v>-0.25301883176002682</v>
      </c>
      <c r="N2345" s="15">
        <v>-0.75929608510230484</v>
      </c>
      <c r="O2345" s="16">
        <v>0</v>
      </c>
    </row>
    <row r="2346" spans="10:15" x14ac:dyDescent="0.25">
      <c r="J2346" s="38">
        <v>11</v>
      </c>
      <c r="K2346" s="293">
        <v>3621.8562757829363</v>
      </c>
      <c r="L2346" s="15">
        <v>0.23403848430485108</v>
      </c>
      <c r="M2346" s="15">
        <v>-0.68555062789702303</v>
      </c>
      <c r="N2346" s="15">
        <v>-0.54848785640782804</v>
      </c>
      <c r="O2346" s="16">
        <v>0</v>
      </c>
    </row>
    <row r="2347" spans="10:15" x14ac:dyDescent="0.25">
      <c r="J2347" s="38">
        <v>11</v>
      </c>
      <c r="K2347" s="293">
        <v>2127.8541339851399</v>
      </c>
      <c r="L2347" s="15">
        <v>0.15626330062140503</v>
      </c>
      <c r="M2347" s="15">
        <v>-0.34469738426179275</v>
      </c>
      <c r="N2347" s="15">
        <v>-0.81156591635961239</v>
      </c>
      <c r="O2347" s="16">
        <v>0</v>
      </c>
    </row>
    <row r="2348" spans="10:15" x14ac:dyDescent="0.25">
      <c r="J2348" s="38">
        <v>11</v>
      </c>
      <c r="K2348" s="293">
        <v>2127.9793287545872</v>
      </c>
      <c r="L2348" s="15">
        <v>0.15627327757356851</v>
      </c>
      <c r="M2348" s="15">
        <v>-0.34457953671357899</v>
      </c>
      <c r="N2348" s="15">
        <v>-0.81169374085998947</v>
      </c>
      <c r="O2348" s="16">
        <v>0</v>
      </c>
    </row>
    <row r="2349" spans="10:15" x14ac:dyDescent="0.25">
      <c r="J2349" s="38">
        <v>11</v>
      </c>
      <c r="K2349" s="293">
        <v>2129.6590328233965</v>
      </c>
      <c r="L2349" s="15">
        <v>0.15669307629583654</v>
      </c>
      <c r="M2349" s="15">
        <v>-0.34461827741063933</v>
      </c>
      <c r="N2349" s="15">
        <v>-0.81207479888519729</v>
      </c>
      <c r="O2349" s="16">
        <v>0</v>
      </c>
    </row>
    <row r="2350" spans="10:15" x14ac:dyDescent="0.25">
      <c r="J2350" s="38">
        <v>11</v>
      </c>
      <c r="K2350" s="293">
        <v>8437.8968425391595</v>
      </c>
      <c r="L2350" s="15">
        <v>0.42786479802143451</v>
      </c>
      <c r="M2350" s="15">
        <v>-0.22588623248145095</v>
      </c>
      <c r="N2350" s="15">
        <v>0.7980214344600165</v>
      </c>
      <c r="O2350" s="16">
        <v>0</v>
      </c>
    </row>
    <row r="2351" spans="10:15" x14ac:dyDescent="0.25">
      <c r="J2351" s="38">
        <v>11</v>
      </c>
      <c r="K2351" s="293">
        <v>8436.8948392415496</v>
      </c>
      <c r="L2351" s="15">
        <v>0.42868920032976088</v>
      </c>
      <c r="M2351" s="15">
        <v>-0.22588623248145093</v>
      </c>
      <c r="N2351" s="15">
        <v>0.79719703215169002</v>
      </c>
      <c r="O2351" s="16">
        <v>0</v>
      </c>
    </row>
    <row r="2352" spans="10:15" x14ac:dyDescent="0.25">
      <c r="J2352" s="38">
        <v>11</v>
      </c>
      <c r="K2352" s="293">
        <v>8757.1334927533899</v>
      </c>
      <c r="L2352" s="15">
        <v>4.3301934045337775E-2</v>
      </c>
      <c r="M2352" s="15">
        <v>0.1098705789210063</v>
      </c>
      <c r="N2352" s="15">
        <v>0.84682748703365596</v>
      </c>
      <c r="O2352" s="16">
        <v>0</v>
      </c>
    </row>
    <row r="2353" spans="10:15" x14ac:dyDescent="0.25">
      <c r="J2353" s="38">
        <v>11</v>
      </c>
      <c r="K2353" s="293">
        <v>10703.085981070955</v>
      </c>
      <c r="L2353" s="15">
        <v>0.71650892460141036</v>
      </c>
      <c r="M2353" s="15">
        <v>0.49291748713714045</v>
      </c>
      <c r="N2353" s="15">
        <v>-2.2094264117385509</v>
      </c>
      <c r="O2353" s="16">
        <v>0</v>
      </c>
    </row>
    <row r="2354" spans="10:15" x14ac:dyDescent="0.25">
      <c r="J2354" s="38">
        <v>11</v>
      </c>
      <c r="K2354" s="293">
        <v>11069.303209636784</v>
      </c>
      <c r="L2354" s="15">
        <v>0.74532857442788158</v>
      </c>
      <c r="M2354" s="15">
        <v>0.52225488137728315</v>
      </c>
      <c r="N2354" s="15">
        <v>-2.2675834558051648</v>
      </c>
      <c r="O2354" s="16">
        <v>0</v>
      </c>
    </row>
    <row r="2355" spans="10:15" x14ac:dyDescent="0.25">
      <c r="J2355" s="38">
        <v>11</v>
      </c>
      <c r="K2355" s="293">
        <v>11208.71196547145</v>
      </c>
      <c r="L2355" s="15">
        <v>0.75564409030544499</v>
      </c>
      <c r="M2355" s="15">
        <v>0.5338645418326694</v>
      </c>
      <c r="N2355" s="15">
        <v>-2.2895086321381144</v>
      </c>
      <c r="O2355" s="16">
        <v>0</v>
      </c>
    </row>
    <row r="2356" spans="10:15" x14ac:dyDescent="0.25">
      <c r="J2356" s="38">
        <v>11</v>
      </c>
      <c r="K2356" s="293">
        <v>2297.589524083055</v>
      </c>
      <c r="L2356" s="15">
        <v>0.19353912231803078</v>
      </c>
      <c r="M2356" s="15">
        <v>-0.35281561890090662</v>
      </c>
      <c r="N2356" s="15">
        <v>-0.8407235034171241</v>
      </c>
      <c r="O2356" s="16">
        <v>0</v>
      </c>
    </row>
    <row r="2357" spans="10:15" x14ac:dyDescent="0.25">
      <c r="J2357" s="38">
        <v>11</v>
      </c>
      <c r="K2357" s="293">
        <v>5017.8009987324758</v>
      </c>
      <c r="L2357" s="15">
        <v>0.39745476085834941</v>
      </c>
      <c r="M2357" s="15">
        <v>-8.4713915375257159E-2</v>
      </c>
      <c r="N2357" s="15">
        <v>-1.3127408454830922</v>
      </c>
      <c r="O2357" s="16">
        <v>0</v>
      </c>
    </row>
    <row r="2358" spans="10:15" x14ac:dyDescent="0.25">
      <c r="J2358" s="38">
        <v>11</v>
      </c>
      <c r="K2358" s="293">
        <v>4400.0051459485139</v>
      </c>
      <c r="L2358" s="15">
        <v>3.2791371617626458E-15</v>
      </c>
      <c r="M2358" s="15">
        <v>-1.0000000000000073</v>
      </c>
      <c r="N2358" s="15">
        <v>3.909552502846671E-15</v>
      </c>
      <c r="O2358" s="16">
        <v>0</v>
      </c>
    </row>
    <row r="2359" spans="10:15" x14ac:dyDescent="0.25">
      <c r="J2359" s="38">
        <v>11</v>
      </c>
      <c r="K2359" s="293">
        <v>8956.3633141506925</v>
      </c>
      <c r="L2359" s="15">
        <v>0.67171004992568317</v>
      </c>
      <c r="M2359" s="15">
        <v>1.1495864933877054</v>
      </c>
      <c r="N2359" s="15">
        <v>-0.82129654331338842</v>
      </c>
      <c r="O2359" s="16">
        <v>0</v>
      </c>
    </row>
    <row r="2360" spans="10:15" x14ac:dyDescent="0.25">
      <c r="J2360" s="38">
        <v>11</v>
      </c>
      <c r="K2360" s="293">
        <v>4400.0051459484839</v>
      </c>
      <c r="L2360" s="15">
        <v>3.8900047403324107E-16</v>
      </c>
      <c r="M2360" s="15">
        <v>-1.0000000000000004</v>
      </c>
      <c r="N2360" s="15">
        <v>-1.9107937857662973E-17</v>
      </c>
      <c r="O2360" s="16">
        <v>0</v>
      </c>
    </row>
    <row r="2361" spans="10:15" x14ac:dyDescent="0.25">
      <c r="J2361" s="38">
        <v>11</v>
      </c>
      <c r="K2361" s="293">
        <v>49742.074507497782</v>
      </c>
      <c r="L2361" s="15">
        <v>4.9985298441634809</v>
      </c>
      <c r="M2361" s="15">
        <v>2.5521905321964122</v>
      </c>
      <c r="N2361" s="15">
        <v>-8.5507203763598927</v>
      </c>
      <c r="O2361" s="16">
        <v>0</v>
      </c>
    </row>
    <row r="2362" spans="10:15" x14ac:dyDescent="0.25">
      <c r="J2362" s="38">
        <v>11</v>
      </c>
      <c r="K2362" s="293">
        <v>50372.803620340637</v>
      </c>
      <c r="L2362" s="15">
        <v>5.0613314278909174</v>
      </c>
      <c r="M2362" s="15">
        <v>2.5902107895677045</v>
      </c>
      <c r="N2362" s="15">
        <v>-8.651542217458621</v>
      </c>
      <c r="O2362" s="16">
        <v>0</v>
      </c>
    </row>
    <row r="2363" spans="10:15" x14ac:dyDescent="0.25">
      <c r="J2363" s="38">
        <v>11</v>
      </c>
      <c r="K2363" s="293">
        <v>3339.4502441529398</v>
      </c>
      <c r="L2363" s="15">
        <v>0.26101726846492068</v>
      </c>
      <c r="M2363" s="15">
        <v>0.27803352810873394</v>
      </c>
      <c r="N2363" s="15">
        <v>0.46094920342634549</v>
      </c>
      <c r="O2363" s="16">
        <v>0</v>
      </c>
    </row>
    <row r="2364" spans="10:15" x14ac:dyDescent="0.25">
      <c r="J2364" s="38">
        <v>11</v>
      </c>
      <c r="K2364" s="293">
        <v>78356.257504387308</v>
      </c>
      <c r="L2364" s="15">
        <v>7.9431051999630684</v>
      </c>
      <c r="M2364" s="15">
        <v>4.230165327422192</v>
      </c>
      <c r="N2364" s="15">
        <v>-13.173270527385259</v>
      </c>
      <c r="O2364" s="16">
        <v>0</v>
      </c>
    </row>
    <row r="2365" spans="10:15" x14ac:dyDescent="0.25">
      <c r="J2365" s="38">
        <v>11</v>
      </c>
      <c r="K2365" s="293">
        <v>3175.6200811724716</v>
      </c>
      <c r="L2365" s="15">
        <v>0.38475575704542758</v>
      </c>
      <c r="M2365" s="15">
        <v>-0.46980656679140087</v>
      </c>
      <c r="N2365" s="15">
        <v>-0.91494919025402677</v>
      </c>
      <c r="O2365" s="16">
        <v>0</v>
      </c>
    </row>
    <row r="2366" spans="10:15" x14ac:dyDescent="0.25">
      <c r="J2366" s="38">
        <v>11</v>
      </c>
      <c r="K2366" s="293">
        <v>3198.9788546255509</v>
      </c>
      <c r="L2366" s="15">
        <v>0.39005600690678061</v>
      </c>
      <c r="M2366" s="15">
        <v>-0.47283997077900514</v>
      </c>
      <c r="N2366" s="15">
        <v>-0.91721603612777536</v>
      </c>
      <c r="O2366" s="16">
        <v>0</v>
      </c>
    </row>
    <row r="2367" spans="10:15" x14ac:dyDescent="0.25">
      <c r="J2367" s="38">
        <v>11</v>
      </c>
      <c r="K2367" s="293">
        <v>374455.91228070424</v>
      </c>
      <c r="L2367" s="15">
        <v>38.684210526316043</v>
      </c>
      <c r="M2367" s="15">
        <v>22.32456140350892</v>
      </c>
      <c r="N2367" s="15">
        <v>-60.00877192982496</v>
      </c>
      <c r="O2367" s="16">
        <v>0</v>
      </c>
    </row>
    <row r="2368" spans="10:15" x14ac:dyDescent="0.25">
      <c r="J2368" s="38">
        <v>11</v>
      </c>
      <c r="K2368" s="293">
        <v>1552.8143366805234</v>
      </c>
      <c r="L2368" s="15">
        <v>2.0335078910903567E-16</v>
      </c>
      <c r="M2368" s="15">
        <v>-0.27328636469974271</v>
      </c>
      <c r="N2368" s="15">
        <v>-0.72671363530025745</v>
      </c>
      <c r="O2368" s="16">
        <v>0</v>
      </c>
    </row>
    <row r="2369" spans="10:15" x14ac:dyDescent="0.25">
      <c r="J2369" s="38">
        <v>11</v>
      </c>
      <c r="K2369" s="293">
        <v>5865.1486424756376</v>
      </c>
      <c r="L2369" s="15">
        <v>0.53586488005997013</v>
      </c>
      <c r="M2369" s="15">
        <v>-0.15051068215892058</v>
      </c>
      <c r="N2369" s="15">
        <v>0.61464580209895059</v>
      </c>
      <c r="O2369" s="16">
        <v>0</v>
      </c>
    </row>
    <row r="2370" spans="10:15" x14ac:dyDescent="0.25">
      <c r="J2370" s="38">
        <v>11</v>
      </c>
      <c r="K2370" s="293">
        <v>5864.977154937661</v>
      </c>
      <c r="L2370" s="15">
        <v>0.53584291311146126</v>
      </c>
      <c r="M2370" s="15">
        <v>-0.15050451220726288</v>
      </c>
      <c r="N2370" s="15">
        <v>0.61466159909580176</v>
      </c>
      <c r="O2370" s="16">
        <v>0</v>
      </c>
    </row>
    <row r="2371" spans="10:15" x14ac:dyDescent="0.25">
      <c r="J2371" s="38">
        <v>11</v>
      </c>
      <c r="K2371" s="293">
        <v>5865.8311748408232</v>
      </c>
      <c r="L2371" s="15">
        <v>0.5365479349347767</v>
      </c>
      <c r="M2371" s="15">
        <v>-0.15112376333315763</v>
      </c>
      <c r="N2371" s="15">
        <v>0.61457582839838099</v>
      </c>
      <c r="O2371" s="16">
        <v>0</v>
      </c>
    </row>
    <row r="2372" spans="10:15" x14ac:dyDescent="0.25">
      <c r="J2372" s="38">
        <v>11</v>
      </c>
      <c r="K2372" s="293">
        <v>7249.7250592592582</v>
      </c>
      <c r="L2372" s="15">
        <v>0.68740740740740736</v>
      </c>
      <c r="M2372" s="15">
        <v>-0.36666666666666659</v>
      </c>
      <c r="N2372" s="15">
        <v>0.67925925925925912</v>
      </c>
      <c r="O2372" s="16">
        <v>0</v>
      </c>
    </row>
    <row r="2373" spans="10:15" x14ac:dyDescent="0.25">
      <c r="J2373" s="38">
        <v>11</v>
      </c>
      <c r="K2373" s="293">
        <v>7244.4902590673573</v>
      </c>
      <c r="L2373" s="15">
        <v>0.68689859363434491</v>
      </c>
      <c r="M2373" s="15">
        <v>-0.36565507031828276</v>
      </c>
      <c r="N2373" s="15">
        <v>0.6787564766839379</v>
      </c>
      <c r="O2373" s="16">
        <v>0</v>
      </c>
    </row>
    <row r="2374" spans="10:15" x14ac:dyDescent="0.25">
      <c r="J2374" s="38">
        <v>11</v>
      </c>
      <c r="K2374" s="293">
        <v>280405.97264843096</v>
      </c>
      <c r="L2374" s="15">
        <v>32.655103402268018</v>
      </c>
      <c r="M2374" s="15">
        <v>10.406937958639043</v>
      </c>
      <c r="N2374" s="15">
        <v>-44.062041360907067</v>
      </c>
      <c r="O2374" s="16">
        <v>0</v>
      </c>
    </row>
    <row r="2375" spans="10:15" x14ac:dyDescent="0.25">
      <c r="J2375" s="38">
        <v>11</v>
      </c>
      <c r="K2375" s="293">
        <v>124050.53669724736</v>
      </c>
      <c r="L2375" s="15">
        <v>14.516129032258023</v>
      </c>
      <c r="M2375" s="15">
        <v>4.2024267534773481</v>
      </c>
      <c r="N2375" s="15">
        <v>-19.718555785735369</v>
      </c>
      <c r="O2375" s="16">
        <v>0</v>
      </c>
    </row>
    <row r="2376" spans="10:15" x14ac:dyDescent="0.25">
      <c r="J2376" s="38">
        <v>11</v>
      </c>
      <c r="K2376" s="293">
        <v>1503.7113466984003</v>
      </c>
      <c r="L2376" s="15">
        <v>2.1606761287632687E-16</v>
      </c>
      <c r="M2376" s="15">
        <v>-0.37315853933950638</v>
      </c>
      <c r="N2376" s="15">
        <v>-0.62684146066049384</v>
      </c>
      <c r="O2376" s="16">
        <v>0</v>
      </c>
    </row>
    <row r="2377" spans="10:15" x14ac:dyDescent="0.25">
      <c r="J2377" s="38">
        <v>11</v>
      </c>
      <c r="K2377" s="293">
        <v>2133.0219204395034</v>
      </c>
      <c r="L2377" s="15">
        <v>-0.26541148720602725</v>
      </c>
      <c r="M2377" s="15">
        <v>-6.6681927207221561E-2</v>
      </c>
      <c r="N2377" s="15">
        <v>-0.6679065855867512</v>
      </c>
      <c r="O2377" s="16">
        <v>0</v>
      </c>
    </row>
    <row r="2378" spans="10:15" x14ac:dyDescent="0.25">
      <c r="J2378" s="38">
        <v>11</v>
      </c>
      <c r="K2378" s="293">
        <v>2128.8996843404552</v>
      </c>
      <c r="L2378" s="15">
        <v>-0.26565321160613836</v>
      </c>
      <c r="M2378" s="15">
        <v>-6.7055922155525041E-2</v>
      </c>
      <c r="N2378" s="15">
        <v>-0.66729086623833667</v>
      </c>
      <c r="O2378" s="16">
        <v>0</v>
      </c>
    </row>
    <row r="2379" spans="10:15" x14ac:dyDescent="0.25">
      <c r="J2379" s="38">
        <v>11</v>
      </c>
      <c r="K2379" s="293">
        <v>2471.2751066509118</v>
      </c>
      <c r="L2379" s="15">
        <v>-0.3107383183273143</v>
      </c>
      <c r="M2379" s="15">
        <v>-1.1649774493650872E-2</v>
      </c>
      <c r="N2379" s="15">
        <v>-0.67761190717903486</v>
      </c>
      <c r="O2379" s="16">
        <v>0</v>
      </c>
    </row>
    <row r="2380" spans="10:15" x14ac:dyDescent="0.25">
      <c r="J2380" s="38">
        <v>11</v>
      </c>
      <c r="K2380" s="293">
        <v>2480.412062342315</v>
      </c>
      <c r="L2380" s="15">
        <v>-0.31183118729120246</v>
      </c>
      <c r="M2380" s="15">
        <v>-1.0236467973485323E-2</v>
      </c>
      <c r="N2380" s="15">
        <v>-0.67793234473531216</v>
      </c>
      <c r="O2380" s="16">
        <v>0</v>
      </c>
    </row>
    <row r="2381" spans="10:15" x14ac:dyDescent="0.25">
      <c r="J2381" s="38">
        <v>11</v>
      </c>
      <c r="K2381" s="293">
        <v>2440.5079333701242</v>
      </c>
      <c r="L2381" s="15">
        <v>-0.3081672940330184</v>
      </c>
      <c r="M2381" s="15">
        <v>-1.6116588554751097E-2</v>
      </c>
      <c r="N2381" s="15">
        <v>-0.67571611741223048</v>
      </c>
      <c r="O2381" s="16">
        <v>0</v>
      </c>
    </row>
    <row r="2382" spans="10:15" x14ac:dyDescent="0.25">
      <c r="J2382" s="38">
        <v>11</v>
      </c>
      <c r="K2382" s="293">
        <v>1084.6021982601449</v>
      </c>
      <c r="L2382" s="15">
        <v>-0.19201214475476081</v>
      </c>
      <c r="M2382" s="15">
        <v>-0.28265279545167027</v>
      </c>
      <c r="N2382" s="15">
        <v>-0.52533505979356898</v>
      </c>
      <c r="O2382" s="16">
        <v>0</v>
      </c>
    </row>
    <row r="2383" spans="10:15" x14ac:dyDescent="0.25">
      <c r="J2383" s="38">
        <v>11</v>
      </c>
      <c r="K2383" s="293">
        <v>1501.4634685112662</v>
      </c>
      <c r="L2383" s="15">
        <v>-0.26315131756676047</v>
      </c>
      <c r="M2383" s="15">
        <v>-0.14371116628411074</v>
      </c>
      <c r="N2383" s="15">
        <v>-0.5931375161491288</v>
      </c>
      <c r="O2383" s="16">
        <v>0</v>
      </c>
    </row>
    <row r="2384" spans="10:15" x14ac:dyDescent="0.25">
      <c r="J2384" s="38">
        <v>11</v>
      </c>
      <c r="K2384" s="293">
        <v>1096.6142706797318</v>
      </c>
      <c r="L2384" s="15">
        <v>-0.21425046377776721</v>
      </c>
      <c r="M2384" s="15">
        <v>-0.21425046377776721</v>
      </c>
      <c r="N2384" s="15">
        <v>-0.57149907244446563</v>
      </c>
      <c r="O2384" s="16">
        <v>0</v>
      </c>
    </row>
    <row r="2385" spans="10:15" x14ac:dyDescent="0.25">
      <c r="J2385" s="38">
        <v>11</v>
      </c>
      <c r="K2385" s="293">
        <v>1301.9654090772119</v>
      </c>
      <c r="L2385" s="15">
        <v>-0.23114898091336322</v>
      </c>
      <c r="M2385" s="15">
        <v>-0.43408474543671016</v>
      </c>
      <c r="N2385" s="15">
        <v>-0.33476627364992656</v>
      </c>
      <c r="O2385" s="16">
        <v>0</v>
      </c>
    </row>
    <row r="2386" spans="10:15" x14ac:dyDescent="0.25">
      <c r="J2386" s="38">
        <v>11</v>
      </c>
      <c r="K2386" s="293">
        <v>1096.2836076725873</v>
      </c>
      <c r="L2386" s="15">
        <v>-0.21483273771860251</v>
      </c>
      <c r="M2386" s="15">
        <v>-0.21401729510704728</v>
      </c>
      <c r="N2386" s="15">
        <v>-0.57114996717435029</v>
      </c>
      <c r="O2386" s="16">
        <v>0</v>
      </c>
    </row>
    <row r="2387" spans="10:15" x14ac:dyDescent="0.25">
      <c r="J2387" s="38">
        <v>11</v>
      </c>
      <c r="K2387" s="293">
        <v>1466.4956417198086</v>
      </c>
      <c r="L2387" s="15">
        <v>-0.26253861710219434</v>
      </c>
      <c r="M2387" s="15">
        <v>-0.14815989733348237</v>
      </c>
      <c r="N2387" s="15">
        <v>-0.58930148556432338</v>
      </c>
      <c r="O2387" s="16">
        <v>0</v>
      </c>
    </row>
    <row r="2388" spans="10:15" x14ac:dyDescent="0.25">
      <c r="J2388" s="38">
        <v>11</v>
      </c>
      <c r="K2388" s="293">
        <v>1064.4172516356009</v>
      </c>
      <c r="L2388" s="15">
        <v>-0.26168781803350555</v>
      </c>
      <c r="M2388" s="15">
        <v>-0.19794238911486106</v>
      </c>
      <c r="N2388" s="15">
        <v>-0.54036979285163333</v>
      </c>
      <c r="O2388" s="16">
        <v>0</v>
      </c>
    </row>
    <row r="2389" spans="10:15" x14ac:dyDescent="0.25">
      <c r="J2389" s="38">
        <v>11</v>
      </c>
      <c r="K2389" s="293">
        <v>1067.5552055426483</v>
      </c>
      <c r="L2389" s="15">
        <v>-0.26236701979834814</v>
      </c>
      <c r="M2389" s="15">
        <v>-0.19737763598163569</v>
      </c>
      <c r="N2389" s="15">
        <v>-0.54025534422001631</v>
      </c>
      <c r="O2389" s="16">
        <v>0</v>
      </c>
    </row>
    <row r="2390" spans="10:15" x14ac:dyDescent="0.25">
      <c r="J2390" s="38">
        <v>11</v>
      </c>
      <c r="K2390" s="293">
        <v>1064.1188798098722</v>
      </c>
      <c r="L2390" s="15">
        <v>-0.26195959783638079</v>
      </c>
      <c r="M2390" s="15">
        <v>-0.19790792832491447</v>
      </c>
      <c r="N2390" s="15">
        <v>-0.54013247383870466</v>
      </c>
      <c r="O2390" s="16">
        <v>0</v>
      </c>
    </row>
    <row r="2391" spans="10:15" x14ac:dyDescent="0.25">
      <c r="J2391" s="38">
        <v>11</v>
      </c>
      <c r="K2391" s="293">
        <v>1060.4707434039524</v>
      </c>
      <c r="L2391" s="15">
        <v>-0.26405712803589265</v>
      </c>
      <c r="M2391" s="15">
        <v>-0.19833532920913649</v>
      </c>
      <c r="N2391" s="15">
        <v>-0.5376075427549708</v>
      </c>
      <c r="O2391" s="16">
        <v>0</v>
      </c>
    </row>
    <row r="2392" spans="10:15" x14ac:dyDescent="0.25">
      <c r="J2392" s="38">
        <v>11</v>
      </c>
      <c r="K2392" s="293">
        <v>966.25757647775197</v>
      </c>
      <c r="L2392" s="15">
        <v>-0.25395765060140363</v>
      </c>
      <c r="M2392" s="15">
        <v>-0.25395765060140363</v>
      </c>
      <c r="N2392" s="15">
        <v>-0.49208469879719285</v>
      </c>
      <c r="O2392" s="16">
        <v>0</v>
      </c>
    </row>
    <row r="2393" spans="10:15" x14ac:dyDescent="0.25">
      <c r="J2393" s="38">
        <v>11</v>
      </c>
      <c r="K2393" s="293">
        <v>965.33469623395536</v>
      </c>
      <c r="L2393" s="15">
        <v>-0.25445145067450109</v>
      </c>
      <c r="M2393" s="15">
        <v>-0.25409094699569573</v>
      </c>
      <c r="N2393" s="15">
        <v>-0.49145760232980312</v>
      </c>
      <c r="O2393" s="16">
        <v>0</v>
      </c>
    </row>
    <row r="2394" spans="10:15" x14ac:dyDescent="0.25">
      <c r="J2394" s="38">
        <v>11</v>
      </c>
      <c r="K2394" s="293">
        <v>1098.7751160280625</v>
      </c>
      <c r="L2394" s="15">
        <v>-0.27004991905018888</v>
      </c>
      <c r="M2394" s="15">
        <v>-0.40528737182946573</v>
      </c>
      <c r="N2394" s="15">
        <v>-0.32466270912034539</v>
      </c>
      <c r="O2394" s="16">
        <v>0</v>
      </c>
    </row>
    <row r="2395" spans="10:15" x14ac:dyDescent="0.25">
      <c r="J2395" s="38">
        <v>11</v>
      </c>
      <c r="K2395" s="293">
        <v>1091.2603145697362</v>
      </c>
      <c r="L2395" s="15">
        <v>-0.27075150492747252</v>
      </c>
      <c r="M2395" s="15">
        <v>-0.40389316590610114</v>
      </c>
      <c r="N2395" s="15">
        <v>-0.3253553291664264</v>
      </c>
      <c r="O2395" s="16">
        <v>0</v>
      </c>
    </row>
    <row r="2396" spans="10:15" x14ac:dyDescent="0.25">
      <c r="J2396" s="38">
        <v>11</v>
      </c>
      <c r="K2396" s="293">
        <v>1227.5889978783582</v>
      </c>
      <c r="L2396" s="15">
        <v>-0.30612622203137885</v>
      </c>
      <c r="M2396" s="15">
        <v>-0.17132965661607827</v>
      </c>
      <c r="N2396" s="15">
        <v>-0.52254412135254291</v>
      </c>
      <c r="O2396" s="16">
        <v>0</v>
      </c>
    </row>
    <row r="2397" spans="10:15" x14ac:dyDescent="0.25">
      <c r="J2397" s="38">
        <v>11</v>
      </c>
      <c r="K2397" s="293">
        <v>1230.7273817800947</v>
      </c>
      <c r="L2397" s="15">
        <v>-0.30761047634109878</v>
      </c>
      <c r="M2397" s="15">
        <v>-0.17078512877592003</v>
      </c>
      <c r="N2397" s="15">
        <v>-0.52160439488298116</v>
      </c>
      <c r="O2397" s="16">
        <v>0</v>
      </c>
    </row>
    <row r="2398" spans="10:15" x14ac:dyDescent="0.25">
      <c r="J2398" s="38">
        <v>11</v>
      </c>
      <c r="K2398" s="293">
        <v>1232.7869677328806</v>
      </c>
      <c r="L2398" s="15">
        <v>-0.30832859277972624</v>
      </c>
      <c r="M2398" s="15">
        <v>-0.17045089756970105</v>
      </c>
      <c r="N2398" s="15">
        <v>-0.52122050965057265</v>
      </c>
      <c r="O2398" s="16">
        <v>0</v>
      </c>
    </row>
    <row r="2399" spans="10:15" x14ac:dyDescent="0.25">
      <c r="J2399" s="38">
        <v>11</v>
      </c>
      <c r="K2399" s="293">
        <v>3687.8298654954701</v>
      </c>
      <c r="L2399" s="15">
        <v>-0.71670326653856709</v>
      </c>
      <c r="M2399" s="15">
        <v>0.1773950041174856</v>
      </c>
      <c r="N2399" s="15">
        <v>-0.4606917375789184</v>
      </c>
      <c r="O2399" s="16">
        <v>0</v>
      </c>
    </row>
    <row r="2400" spans="10:15" x14ac:dyDescent="0.25">
      <c r="J2400" s="38">
        <v>11</v>
      </c>
      <c r="K2400" s="293">
        <v>1359.4065917700311</v>
      </c>
      <c r="L2400" s="15">
        <v>-0.33536972754249572</v>
      </c>
      <c r="M2400" s="15">
        <v>-0.1514621004117678</v>
      </c>
      <c r="N2400" s="15">
        <v>-0.5131681720457365</v>
      </c>
      <c r="O2400" s="16">
        <v>0</v>
      </c>
    </row>
    <row r="2401" spans="10:15" x14ac:dyDescent="0.25">
      <c r="J2401" s="38">
        <v>11</v>
      </c>
      <c r="K2401" s="293">
        <v>1116.7640175205083</v>
      </c>
      <c r="L2401" s="15">
        <v>-0.29484269969536814</v>
      </c>
      <c r="M2401" s="15">
        <v>-0.18834128791886878</v>
      </c>
      <c r="N2401" s="15">
        <v>-0.51681601238576302</v>
      </c>
      <c r="O2401" s="16">
        <v>0</v>
      </c>
    </row>
    <row r="2402" spans="10:15" x14ac:dyDescent="0.25">
      <c r="J2402" s="38">
        <v>11</v>
      </c>
      <c r="K2402" s="293">
        <v>960.34953894022726</v>
      </c>
      <c r="L2402" s="15">
        <v>-0.26733466588551541</v>
      </c>
      <c r="M2402" s="15">
        <v>-0.34996972218256295</v>
      </c>
      <c r="N2402" s="15">
        <v>-0.38269561193192175</v>
      </c>
      <c r="O2402" s="16">
        <v>0</v>
      </c>
    </row>
    <row r="2403" spans="10:15" x14ac:dyDescent="0.25">
      <c r="J2403" s="38">
        <v>11</v>
      </c>
      <c r="K2403" s="293">
        <v>1234.0521591109828</v>
      </c>
      <c r="L2403" s="15">
        <v>-0.33131721901775379</v>
      </c>
      <c r="M2403" s="15">
        <v>-0.16945579512424433</v>
      </c>
      <c r="N2403" s="15">
        <v>-0.4992269858580019</v>
      </c>
      <c r="O2403" s="16">
        <v>0</v>
      </c>
    </row>
    <row r="2404" spans="10:15" x14ac:dyDescent="0.25">
      <c r="J2404" s="38">
        <v>11</v>
      </c>
      <c r="K2404" s="293">
        <v>1543.3541354319809</v>
      </c>
      <c r="L2404" s="15">
        <v>-0.40268120969815768</v>
      </c>
      <c r="M2404" s="15">
        <v>-0.3219505646907746</v>
      </c>
      <c r="N2404" s="15">
        <v>-0.27536822561106772</v>
      </c>
      <c r="O2404" s="16">
        <v>0</v>
      </c>
    </row>
    <row r="2405" spans="10:15" x14ac:dyDescent="0.25">
      <c r="J2405" s="38">
        <v>11</v>
      </c>
      <c r="K2405" s="293">
        <v>1419.9913844271628</v>
      </c>
      <c r="L2405" s="15">
        <v>-0.38805357705259585</v>
      </c>
      <c r="M2405" s="15">
        <v>-0.32858795455096057</v>
      </c>
      <c r="N2405" s="15">
        <v>-0.28335846839644352</v>
      </c>
      <c r="O2405" s="16">
        <v>0</v>
      </c>
    </row>
    <row r="2406" spans="10:15" x14ac:dyDescent="0.25">
      <c r="J2406" s="38">
        <v>11</v>
      </c>
      <c r="K2406" s="293">
        <v>1421.1811218886291</v>
      </c>
      <c r="L2406" s="15">
        <v>-0.38842845002188991</v>
      </c>
      <c r="M2406" s="15">
        <v>-0.32826202548328404</v>
      </c>
      <c r="N2406" s="15">
        <v>-0.28330952449482594</v>
      </c>
      <c r="O2406" s="16">
        <v>0</v>
      </c>
    </row>
    <row r="2407" spans="10:15" x14ac:dyDescent="0.25">
      <c r="J2407" s="38">
        <v>11</v>
      </c>
      <c r="K2407" s="293">
        <v>921.98836421714066</v>
      </c>
      <c r="L2407" s="15">
        <v>-0.30580856508332505</v>
      </c>
      <c r="M2407" s="15">
        <v>-0.24081442319462337</v>
      </c>
      <c r="N2407" s="15">
        <v>-0.45337701172205158</v>
      </c>
      <c r="O2407" s="16">
        <v>0</v>
      </c>
    </row>
    <row r="2408" spans="10:15" x14ac:dyDescent="0.25">
      <c r="J2408" s="38">
        <v>11</v>
      </c>
      <c r="K2408" s="293">
        <v>902.93095333461167</v>
      </c>
      <c r="L2408" s="15">
        <v>-0.30994409503050546</v>
      </c>
      <c r="M2408" s="15">
        <v>-0.26097987443791509</v>
      </c>
      <c r="N2408" s="15">
        <v>-0.42907603053157944</v>
      </c>
      <c r="O2408" s="16">
        <v>0</v>
      </c>
    </row>
    <row r="2409" spans="10:15" x14ac:dyDescent="0.25">
      <c r="J2409" s="38">
        <v>11</v>
      </c>
      <c r="K2409" s="293">
        <v>939.37712655679616</v>
      </c>
      <c r="L2409" s="15">
        <v>-0.32829538976708905</v>
      </c>
      <c r="M2409" s="15">
        <v>-0.21623612310759135</v>
      </c>
      <c r="N2409" s="15">
        <v>-0.45546848712531957</v>
      </c>
      <c r="O2409" s="16">
        <v>0</v>
      </c>
    </row>
    <row r="2410" spans="10:15" x14ac:dyDescent="0.25">
      <c r="J2410" s="38">
        <v>11</v>
      </c>
      <c r="K2410" s="293">
        <v>937.8477324561959</v>
      </c>
      <c r="L2410" s="15">
        <v>-0.33054181350544504</v>
      </c>
      <c r="M2410" s="15">
        <v>-0.21645024137013966</v>
      </c>
      <c r="N2410" s="15">
        <v>-0.45300794512441528</v>
      </c>
      <c r="O2410" s="16">
        <v>0</v>
      </c>
    </row>
    <row r="2411" spans="10:15" x14ac:dyDescent="0.25">
      <c r="J2411" s="38">
        <v>11</v>
      </c>
      <c r="K2411" s="293">
        <v>925.62600146497402</v>
      </c>
      <c r="L2411" s="15">
        <v>-0.32794654898193426</v>
      </c>
      <c r="M2411" s="15">
        <v>-0.22357398917927221</v>
      </c>
      <c r="N2411" s="15">
        <v>-0.4484794618387935</v>
      </c>
      <c r="O2411" s="16">
        <v>0</v>
      </c>
    </row>
    <row r="2412" spans="10:15" x14ac:dyDescent="0.25">
      <c r="J2412" s="38">
        <v>11</v>
      </c>
      <c r="K2412" s="293">
        <v>925.2401647130464</v>
      </c>
      <c r="L2412" s="15">
        <v>-0.32799950736613076</v>
      </c>
      <c r="M2412" s="15">
        <v>-0.22400016421128974</v>
      </c>
      <c r="N2412" s="15">
        <v>-0.44800032842257947</v>
      </c>
      <c r="O2412" s="16">
        <v>0</v>
      </c>
    </row>
    <row r="2413" spans="10:15" x14ac:dyDescent="0.25">
      <c r="J2413" s="38">
        <v>11</v>
      </c>
      <c r="K2413" s="293">
        <v>861.37209587011148</v>
      </c>
      <c r="L2413" s="15">
        <v>-0.31151558104074051</v>
      </c>
      <c r="M2413" s="15">
        <v>-0.31960676932328247</v>
      </c>
      <c r="N2413" s="15">
        <v>-0.36887764963597708</v>
      </c>
      <c r="O2413" s="16">
        <v>0</v>
      </c>
    </row>
    <row r="2414" spans="10:15" x14ac:dyDescent="0.25">
      <c r="J2414" s="38">
        <v>11</v>
      </c>
      <c r="K2414" s="293">
        <v>926.34208145723176</v>
      </c>
      <c r="L2414" s="15">
        <v>-0.33090165529342286</v>
      </c>
      <c r="M2414" s="15">
        <v>-0.22115298179256887</v>
      </c>
      <c r="N2414" s="15">
        <v>-0.44794536291400827</v>
      </c>
      <c r="O2414" s="16">
        <v>0</v>
      </c>
    </row>
    <row r="2415" spans="10:15" x14ac:dyDescent="0.25">
      <c r="J2415" s="38">
        <v>11</v>
      </c>
      <c r="K2415" s="293">
        <v>860.96882092543262</v>
      </c>
      <c r="L2415" s="15">
        <v>-0.31190535099754829</v>
      </c>
      <c r="M2415" s="15">
        <v>-0.3256494212431143</v>
      </c>
      <c r="N2415" s="15">
        <v>-0.36244522775933735</v>
      </c>
      <c r="O2415" s="16">
        <v>0</v>
      </c>
    </row>
    <row r="2416" spans="10:15" x14ac:dyDescent="0.25">
      <c r="J2416" s="38">
        <v>11</v>
      </c>
      <c r="K2416" s="293">
        <v>859.21151874113139</v>
      </c>
      <c r="L2416" s="15">
        <v>-0.31271539763619971</v>
      </c>
      <c r="M2416" s="15">
        <v>-0.32146763916170956</v>
      </c>
      <c r="N2416" s="15">
        <v>-0.36581696320209062</v>
      </c>
      <c r="O2416" s="16">
        <v>0</v>
      </c>
    </row>
    <row r="2417" spans="10:15" x14ac:dyDescent="0.25">
      <c r="J2417" s="38">
        <v>11</v>
      </c>
      <c r="K2417" s="293">
        <v>923.7914258025985</v>
      </c>
      <c r="L2417" s="15">
        <v>-0.33652006355430847</v>
      </c>
      <c r="M2417" s="15">
        <v>-0.2211599788152305</v>
      </c>
      <c r="N2417" s="15">
        <v>-0.442319957630461</v>
      </c>
      <c r="O2417" s="16">
        <v>0</v>
      </c>
    </row>
    <row r="2418" spans="10:15" x14ac:dyDescent="0.25">
      <c r="J2418" s="38">
        <v>11</v>
      </c>
      <c r="K2418" s="293">
        <v>1830.760191957261</v>
      </c>
      <c r="L2418" s="15">
        <v>-0.5326813985457568</v>
      </c>
      <c r="M2418" s="15">
        <v>-8.6849648871665006E-2</v>
      </c>
      <c r="N2418" s="15">
        <v>-0.38046895258257823</v>
      </c>
      <c r="O2418" s="16">
        <v>0</v>
      </c>
    </row>
    <row r="2419" spans="10:15" x14ac:dyDescent="0.25">
      <c r="J2419" s="38">
        <v>11</v>
      </c>
      <c r="K2419" s="293">
        <v>1823.8117617291725</v>
      </c>
      <c r="L2419" s="15">
        <v>-0.53230344036859567</v>
      </c>
      <c r="M2419" s="15">
        <v>-8.7937831315068674E-2</v>
      </c>
      <c r="N2419" s="15">
        <v>-0.3797587283163355</v>
      </c>
      <c r="O2419" s="16">
        <v>0</v>
      </c>
    </row>
    <row r="2420" spans="10:15" x14ac:dyDescent="0.25">
      <c r="J2420" s="38">
        <v>11</v>
      </c>
      <c r="K2420" s="293">
        <v>1814.8062551530227</v>
      </c>
      <c r="L2420" s="15">
        <v>-0.53118239410318024</v>
      </c>
      <c r="M2420" s="15">
        <v>-8.9142889357114161E-2</v>
      </c>
      <c r="N2420" s="15">
        <v>-0.37967471653970558</v>
      </c>
      <c r="O2420" s="16">
        <v>0</v>
      </c>
    </row>
    <row r="2421" spans="10:15" x14ac:dyDescent="0.25">
      <c r="J2421" s="38">
        <v>11</v>
      </c>
      <c r="K2421" s="293">
        <v>1810.9664868419668</v>
      </c>
      <c r="L2421" s="15">
        <v>-0.53074545192385469</v>
      </c>
      <c r="M2421" s="15">
        <v>-8.9677898090739977E-2</v>
      </c>
      <c r="N2421" s="15">
        <v>-0.37957664998540541</v>
      </c>
      <c r="O2421" s="16">
        <v>0</v>
      </c>
    </row>
    <row r="2422" spans="10:15" x14ac:dyDescent="0.25">
      <c r="J2422" s="38">
        <v>11</v>
      </c>
      <c r="K2422" s="293">
        <v>1808.6061187349371</v>
      </c>
      <c r="L2422" s="15">
        <v>-0.5303143686277817</v>
      </c>
      <c r="M2422" s="15">
        <v>-8.9940063379638419E-2</v>
      </c>
      <c r="N2422" s="15">
        <v>-0.37974556799257997</v>
      </c>
      <c r="O2422" s="16">
        <v>0</v>
      </c>
    </row>
    <row r="2423" spans="10:15" x14ac:dyDescent="0.25">
      <c r="J2423" s="38">
        <v>11</v>
      </c>
      <c r="K2423" s="293">
        <v>850.05310099882513</v>
      </c>
      <c r="L2423" s="15">
        <v>-0.31902931252900524</v>
      </c>
      <c r="M2423" s="15">
        <v>-0.34006881817535678</v>
      </c>
      <c r="N2423" s="15">
        <v>-0.34090186929563809</v>
      </c>
      <c r="O2423" s="16">
        <v>0</v>
      </c>
    </row>
    <row r="2424" spans="10:15" x14ac:dyDescent="0.25">
      <c r="J2424" s="38">
        <v>11</v>
      </c>
      <c r="K2424" s="293">
        <v>849.67666809484501</v>
      </c>
      <c r="L2424" s="15">
        <v>-0.31912052083224479</v>
      </c>
      <c r="M2424" s="15">
        <v>-0.33906659839277692</v>
      </c>
      <c r="N2424" s="15">
        <v>-0.34181288077497834</v>
      </c>
      <c r="O2424" s="16">
        <v>0</v>
      </c>
    </row>
    <row r="2425" spans="10:15" x14ac:dyDescent="0.25">
      <c r="J2425" s="38">
        <v>11</v>
      </c>
      <c r="K2425" s="293">
        <v>844.56400994389685</v>
      </c>
      <c r="L2425" s="15">
        <v>-0.32173281226483147</v>
      </c>
      <c r="M2425" s="15">
        <v>-0.33200678842231457</v>
      </c>
      <c r="N2425" s="15">
        <v>-0.34626039931285391</v>
      </c>
      <c r="O2425" s="16">
        <v>0</v>
      </c>
    </row>
    <row r="2426" spans="10:15" x14ac:dyDescent="0.25">
      <c r="J2426" s="38">
        <v>11</v>
      </c>
      <c r="K2426" s="293">
        <v>844.61655082397203</v>
      </c>
      <c r="L2426" s="15">
        <v>-0.32177500267169673</v>
      </c>
      <c r="M2426" s="15">
        <v>-0.33346821510945657</v>
      </c>
      <c r="N2426" s="15">
        <v>-0.3447567822188467</v>
      </c>
      <c r="O2426" s="16">
        <v>0</v>
      </c>
    </row>
    <row r="2427" spans="10:15" x14ac:dyDescent="0.25">
      <c r="J2427" s="38">
        <v>11</v>
      </c>
      <c r="K2427" s="293">
        <v>844.56010772558795</v>
      </c>
      <c r="L2427" s="15">
        <v>-0.32194997003013576</v>
      </c>
      <c r="M2427" s="15">
        <v>-0.33420235569354834</v>
      </c>
      <c r="N2427" s="15">
        <v>-0.34384767427631591</v>
      </c>
      <c r="O2427" s="16">
        <v>0</v>
      </c>
    </row>
    <row r="2428" spans="10:15" x14ac:dyDescent="0.25">
      <c r="J2428" s="38">
        <v>11</v>
      </c>
      <c r="K2428" s="293">
        <v>846.12618483044912</v>
      </c>
      <c r="L2428" s="15">
        <v>-0.32320830895623287</v>
      </c>
      <c r="M2428" s="15">
        <v>-0.34468668793245666</v>
      </c>
      <c r="N2428" s="15">
        <v>-0.33210500311131053</v>
      </c>
      <c r="O2428" s="16">
        <v>0</v>
      </c>
    </row>
    <row r="2429" spans="10:15" x14ac:dyDescent="0.25">
      <c r="J2429" s="38">
        <v>11</v>
      </c>
      <c r="K2429" s="293">
        <v>845.73907262463626</v>
      </c>
      <c r="L2429" s="15">
        <v>-0.32332509587410735</v>
      </c>
      <c r="M2429" s="15">
        <v>-0.34457753405183811</v>
      </c>
      <c r="N2429" s="15">
        <v>-0.33209737007405449</v>
      </c>
      <c r="O2429" s="16">
        <v>0</v>
      </c>
    </row>
    <row r="2430" spans="10:15" x14ac:dyDescent="0.25">
      <c r="J2430" s="38">
        <v>11</v>
      </c>
      <c r="K2430" s="293">
        <v>844.96255972453173</v>
      </c>
      <c r="L2430" s="15">
        <v>-0.32349459085921783</v>
      </c>
      <c r="M2430" s="15">
        <v>-0.34427754089240248</v>
      </c>
      <c r="N2430" s="15">
        <v>-0.33222786824837974</v>
      </c>
      <c r="O2430" s="16">
        <v>0</v>
      </c>
    </row>
    <row r="2431" spans="10:15" x14ac:dyDescent="0.25">
      <c r="J2431" s="38">
        <v>11</v>
      </c>
      <c r="K2431" s="293">
        <v>844.89597147471784</v>
      </c>
      <c r="L2431" s="15">
        <v>-0.32354625812077836</v>
      </c>
      <c r="M2431" s="15">
        <v>-0.34429932969715105</v>
      </c>
      <c r="N2431" s="15">
        <v>-0.33215441218207054</v>
      </c>
      <c r="O2431" s="16">
        <v>0</v>
      </c>
    </row>
    <row r="2432" spans="10:15" x14ac:dyDescent="0.25">
      <c r="J2432" s="38">
        <v>11</v>
      </c>
      <c r="K2432" s="293">
        <v>844.78922240336783</v>
      </c>
      <c r="L2432" s="15">
        <v>-0.32361165569473965</v>
      </c>
      <c r="M2432" s="15">
        <v>-0.3442319995047155</v>
      </c>
      <c r="N2432" s="15">
        <v>-0.33215634480054479</v>
      </c>
      <c r="O2432" s="16">
        <v>0</v>
      </c>
    </row>
    <row r="2433" spans="10:15" x14ac:dyDescent="0.25">
      <c r="J2433" s="38">
        <v>11</v>
      </c>
      <c r="K2433" s="293">
        <v>843.54445186028011</v>
      </c>
      <c r="L2433" s="15">
        <v>-0.32417575049231634</v>
      </c>
      <c r="M2433" s="15">
        <v>-0.3379121247538418</v>
      </c>
      <c r="N2433" s="15">
        <v>-0.3379121247538418</v>
      </c>
      <c r="O2433" s="16">
        <v>0</v>
      </c>
    </row>
    <row r="2434" spans="10:15" x14ac:dyDescent="0.25">
      <c r="J2434" s="38">
        <v>11</v>
      </c>
      <c r="K2434" s="293">
        <v>1018.5777869463311</v>
      </c>
      <c r="L2434" s="15">
        <v>-0.3709055944631342</v>
      </c>
      <c r="M2434" s="15">
        <v>-0.20109223329501352</v>
      </c>
      <c r="N2434" s="15">
        <v>-0.42800217224185239</v>
      </c>
      <c r="O2434" s="16">
        <v>0</v>
      </c>
    </row>
    <row r="2435" spans="10:15" x14ac:dyDescent="0.25">
      <c r="J2435" s="38">
        <v>11</v>
      </c>
      <c r="K2435" s="293">
        <v>842.88543111992078</v>
      </c>
      <c r="L2435" s="15">
        <v>-0.32595962760030195</v>
      </c>
      <c r="M2435" s="15">
        <v>-0.34202745241017374</v>
      </c>
      <c r="N2435" s="15">
        <v>-0.33201291998952437</v>
      </c>
      <c r="O2435" s="16">
        <v>0</v>
      </c>
    </row>
    <row r="2436" spans="10:15" x14ac:dyDescent="0.25">
      <c r="J2436" s="38">
        <v>11</v>
      </c>
      <c r="K2436" s="293">
        <v>841.58884556690555</v>
      </c>
      <c r="L2436" s="15">
        <v>-0.32670434958885275</v>
      </c>
      <c r="M2436" s="15">
        <v>-0.32670434958885275</v>
      </c>
      <c r="N2436" s="15">
        <v>-0.34659130082229445</v>
      </c>
      <c r="O2436" s="16">
        <v>0</v>
      </c>
    </row>
    <row r="2437" spans="10:15" x14ac:dyDescent="0.25">
      <c r="J2437" s="38">
        <v>11</v>
      </c>
      <c r="K2437" s="293">
        <v>842.64864653981135</v>
      </c>
      <c r="L2437" s="15">
        <v>-0.3261692241037677</v>
      </c>
      <c r="M2437" s="15">
        <v>-0.34134033933525121</v>
      </c>
      <c r="N2437" s="15">
        <v>-0.33249043656098115</v>
      </c>
      <c r="O2437" s="16">
        <v>0</v>
      </c>
    </row>
    <row r="2438" spans="10:15" x14ac:dyDescent="0.25">
      <c r="J2438" s="38">
        <v>11</v>
      </c>
      <c r="K2438" s="293">
        <v>842.63151174510756</v>
      </c>
      <c r="L2438" s="15">
        <v>-0.32626724610429464</v>
      </c>
      <c r="M2438" s="15">
        <v>-0.34170431847994098</v>
      </c>
      <c r="N2438" s="15">
        <v>-0.33202843541576421</v>
      </c>
      <c r="O2438" s="16">
        <v>0</v>
      </c>
    </row>
    <row r="2439" spans="10:15" x14ac:dyDescent="0.25">
      <c r="J2439" s="38">
        <v>11</v>
      </c>
      <c r="K2439" s="293">
        <v>1544.0602820367333</v>
      </c>
      <c r="L2439" s="15">
        <v>-0.49025082951980364</v>
      </c>
      <c r="M2439" s="15">
        <v>-0.12735750144934688</v>
      </c>
      <c r="N2439" s="15">
        <v>-0.38239166903084953</v>
      </c>
      <c r="O2439" s="16">
        <v>0</v>
      </c>
    </row>
    <row r="2440" spans="10:15" x14ac:dyDescent="0.25">
      <c r="J2440" s="38">
        <v>11</v>
      </c>
      <c r="K2440" s="293">
        <v>841.98063843976547</v>
      </c>
      <c r="L2440" s="15">
        <v>-0.3273619822959532</v>
      </c>
      <c r="M2440" s="15">
        <v>-0.340577015471833</v>
      </c>
      <c r="N2440" s="15">
        <v>-0.33206100223221374</v>
      </c>
      <c r="O2440" s="16">
        <v>0</v>
      </c>
    </row>
    <row r="2441" spans="10:15" x14ac:dyDescent="0.25">
      <c r="J2441" s="38">
        <v>11</v>
      </c>
      <c r="K2441" s="293">
        <v>841.19520072128842</v>
      </c>
      <c r="L2441" s="15">
        <v>-0.32850968307056899</v>
      </c>
      <c r="M2441" s="15">
        <v>-0.32328177997213015</v>
      </c>
      <c r="N2441" s="15">
        <v>-0.34820853695730086</v>
      </c>
      <c r="O2441" s="16">
        <v>0</v>
      </c>
    </row>
    <row r="2442" spans="10:15" x14ac:dyDescent="0.25">
      <c r="J2442" s="38">
        <v>11</v>
      </c>
      <c r="K2442" s="293">
        <v>841.56053594176058</v>
      </c>
      <c r="L2442" s="15">
        <v>-0.32805611119921824</v>
      </c>
      <c r="M2442" s="15">
        <v>-0.33978277885495906</v>
      </c>
      <c r="N2442" s="15">
        <v>-0.3321611099458226</v>
      </c>
      <c r="O2442" s="16">
        <v>0</v>
      </c>
    </row>
    <row r="2443" spans="10:15" x14ac:dyDescent="0.25">
      <c r="J2443" s="38">
        <v>11</v>
      </c>
      <c r="K2443" s="293">
        <v>840.17107309964888</v>
      </c>
      <c r="L2443" s="15">
        <v>-0.32907958837767431</v>
      </c>
      <c r="M2443" s="15">
        <v>-0.32416180421910834</v>
      </c>
      <c r="N2443" s="15">
        <v>-0.34675860740321729</v>
      </c>
      <c r="O2443" s="16">
        <v>0</v>
      </c>
    </row>
    <row r="2444" spans="10:15" x14ac:dyDescent="0.25">
      <c r="J2444" s="38">
        <v>11</v>
      </c>
      <c r="K2444" s="293">
        <v>840.11042274761883</v>
      </c>
      <c r="L2444" s="15">
        <v>-0.32919154115444943</v>
      </c>
      <c r="M2444" s="15">
        <v>-0.32416832041243071</v>
      </c>
      <c r="N2444" s="15">
        <v>-0.34664013843311992</v>
      </c>
      <c r="O2444" s="16">
        <v>0</v>
      </c>
    </row>
    <row r="2445" spans="10:15" x14ac:dyDescent="0.25">
      <c r="J2445" s="38">
        <v>11</v>
      </c>
      <c r="K2445" s="293">
        <v>841.46457584756376</v>
      </c>
      <c r="L2445" s="15">
        <v>-0.32872644378453253</v>
      </c>
      <c r="M2445" s="15">
        <v>-0.33920030258268635</v>
      </c>
      <c r="N2445" s="15">
        <v>-0.33207325363278117</v>
      </c>
      <c r="O2445" s="16">
        <v>0</v>
      </c>
    </row>
    <row r="2446" spans="10:15" x14ac:dyDescent="0.25">
      <c r="J2446" s="38">
        <v>11</v>
      </c>
      <c r="K2446" s="293">
        <v>848.21783211447007</v>
      </c>
      <c r="L2446" s="15">
        <v>-0.33232792578751769</v>
      </c>
      <c r="M2446" s="15">
        <v>-0.31273021254831113</v>
      </c>
      <c r="N2446" s="15">
        <v>-0.35494186166417119</v>
      </c>
      <c r="O2446" s="16">
        <v>0</v>
      </c>
    </row>
    <row r="2447" spans="10:15" x14ac:dyDescent="0.25">
      <c r="J2447" s="38">
        <v>11</v>
      </c>
      <c r="K2447" s="293">
        <v>840.98883969596602</v>
      </c>
      <c r="L2447" s="15">
        <v>-0.32932903394447827</v>
      </c>
      <c r="M2447" s="15">
        <v>-0.33844515420211491</v>
      </c>
      <c r="N2447" s="15">
        <v>-0.33222581185340694</v>
      </c>
      <c r="O2447" s="16">
        <v>0</v>
      </c>
    </row>
    <row r="2448" spans="10:15" x14ac:dyDescent="0.25">
      <c r="J2448" s="38">
        <v>11</v>
      </c>
      <c r="K2448" s="293">
        <v>840.56099021618263</v>
      </c>
      <c r="L2448" s="15">
        <v>-0.3297228088431835</v>
      </c>
      <c r="M2448" s="15">
        <v>-0.33788245136147077</v>
      </c>
      <c r="N2448" s="15">
        <v>-0.33239473979534584</v>
      </c>
      <c r="O2448" s="16">
        <v>0</v>
      </c>
    </row>
    <row r="2449" spans="10:15" x14ac:dyDescent="0.25">
      <c r="J2449" s="38">
        <v>11</v>
      </c>
      <c r="K2449" s="293">
        <v>952.92349938560699</v>
      </c>
      <c r="L2449" s="15">
        <v>-0.36213233029142505</v>
      </c>
      <c r="M2449" s="15">
        <v>-0.21123807198199723</v>
      </c>
      <c r="N2449" s="15">
        <v>-0.42662959772657777</v>
      </c>
      <c r="O2449" s="16">
        <v>0</v>
      </c>
    </row>
    <row r="2450" spans="10:15" x14ac:dyDescent="0.25">
      <c r="J2450" s="38">
        <v>11</v>
      </c>
      <c r="K2450" s="293">
        <v>844.49385845353481</v>
      </c>
      <c r="L2450" s="15">
        <v>-0.33092163585072154</v>
      </c>
      <c r="M2450" s="15">
        <v>-0.33735612380637847</v>
      </c>
      <c r="N2450" s="15">
        <v>-0.33172224034289999</v>
      </c>
      <c r="O2450" s="16">
        <v>0</v>
      </c>
    </row>
    <row r="2451" spans="10:15" x14ac:dyDescent="0.25">
      <c r="J2451" s="38">
        <v>11</v>
      </c>
      <c r="K2451" s="293">
        <v>844.53365546828513</v>
      </c>
      <c r="L2451" s="15">
        <v>-0.33099366295250388</v>
      </c>
      <c r="M2451" s="15">
        <v>-0.33728367847305579</v>
      </c>
      <c r="N2451" s="15">
        <v>-0.33172265857444039</v>
      </c>
      <c r="O2451" s="16">
        <v>0</v>
      </c>
    </row>
    <row r="2452" spans="10:15" x14ac:dyDescent="0.25">
      <c r="J2452" s="38">
        <v>11</v>
      </c>
      <c r="K2452" s="293">
        <v>845.57381150191122</v>
      </c>
      <c r="L2452" s="15">
        <v>-0.33123552234163595</v>
      </c>
      <c r="M2452" s="15">
        <v>-0.33712276235767902</v>
      </c>
      <c r="N2452" s="15">
        <v>-0.33164171530068509</v>
      </c>
      <c r="O2452" s="16">
        <v>0</v>
      </c>
    </row>
    <row r="2453" spans="10:15" x14ac:dyDescent="0.25">
      <c r="J2453" s="38">
        <v>11</v>
      </c>
      <c r="K2453" s="293">
        <v>839.57024276843708</v>
      </c>
      <c r="L2453" s="15">
        <v>-0.33081558367405206</v>
      </c>
      <c r="M2453" s="15">
        <v>-0.33081558367405206</v>
      </c>
      <c r="N2453" s="15">
        <v>-0.33836883265189599</v>
      </c>
      <c r="O2453" s="16">
        <v>0</v>
      </c>
    </row>
    <row r="2454" spans="10:15" x14ac:dyDescent="0.25">
      <c r="J2454" s="38">
        <v>11</v>
      </c>
      <c r="K2454" s="293">
        <v>952.07695734454285</v>
      </c>
      <c r="L2454" s="15">
        <v>-0.36396755483355941</v>
      </c>
      <c r="M2454" s="15">
        <v>-0.21132231358822773</v>
      </c>
      <c r="N2454" s="15">
        <v>-0.4247101315782128</v>
      </c>
      <c r="O2454" s="16">
        <v>0</v>
      </c>
    </row>
    <row r="2455" spans="10:15" x14ac:dyDescent="0.25">
      <c r="J2455" s="38">
        <v>11</v>
      </c>
      <c r="K2455" s="293">
        <v>950.48089030256313</v>
      </c>
      <c r="L2455" s="15">
        <v>-0.36364244696025938</v>
      </c>
      <c r="M2455" s="15">
        <v>-0.21169946879401852</v>
      </c>
      <c r="N2455" s="15">
        <v>-0.42465808424572205</v>
      </c>
      <c r="O2455" s="16">
        <v>0</v>
      </c>
    </row>
    <row r="2456" spans="10:15" x14ac:dyDescent="0.25">
      <c r="J2456" s="38">
        <v>11</v>
      </c>
      <c r="K2456" s="293">
        <v>839.29702391244643</v>
      </c>
      <c r="L2456" s="15">
        <v>-0.33163949266149295</v>
      </c>
      <c r="M2456" s="15">
        <v>-0.33418025366925352</v>
      </c>
      <c r="N2456" s="15">
        <v>-0.33418025366925352</v>
      </c>
      <c r="O2456" s="16">
        <v>0</v>
      </c>
    </row>
    <row r="2457" spans="10:15" x14ac:dyDescent="0.25">
      <c r="J2457" s="38">
        <v>11</v>
      </c>
      <c r="K2457" s="293">
        <v>952.3874053941787</v>
      </c>
      <c r="L2457" s="15">
        <v>-0.36409478783060389</v>
      </c>
      <c r="M2457" s="15">
        <v>-0.21127163176477681</v>
      </c>
      <c r="N2457" s="15">
        <v>-0.42463358040461918</v>
      </c>
      <c r="O2457" s="16">
        <v>0</v>
      </c>
    </row>
    <row r="2458" spans="10:15" x14ac:dyDescent="0.25">
      <c r="J2458" s="38">
        <v>11</v>
      </c>
      <c r="K2458" s="293">
        <v>839.42155375731943</v>
      </c>
      <c r="L2458" s="15">
        <v>-0.33184267241379312</v>
      </c>
      <c r="M2458" s="15">
        <v>-0.33537532530904357</v>
      </c>
      <c r="N2458" s="15">
        <v>-0.33278200227716326</v>
      </c>
      <c r="O2458" s="16">
        <v>0</v>
      </c>
    </row>
    <row r="2459" spans="10:15" x14ac:dyDescent="0.25">
      <c r="J2459" s="38">
        <v>11</v>
      </c>
      <c r="K2459" s="293">
        <v>839.23209186821532</v>
      </c>
      <c r="L2459" s="15">
        <v>-0.33184109490453434</v>
      </c>
      <c r="M2459" s="15">
        <v>-0.33500142819822376</v>
      </c>
      <c r="N2459" s="15">
        <v>-0.3331574768972419</v>
      </c>
      <c r="O2459" s="16">
        <v>0</v>
      </c>
    </row>
    <row r="2460" spans="10:15" x14ac:dyDescent="0.25">
      <c r="J2460" s="38">
        <v>11</v>
      </c>
      <c r="K2460" s="293">
        <v>839.28258556292394</v>
      </c>
      <c r="L2460" s="15">
        <v>-0.33194908148486924</v>
      </c>
      <c r="M2460" s="15">
        <v>-0.33521254160632158</v>
      </c>
      <c r="N2460" s="15">
        <v>-0.33283837690880907</v>
      </c>
      <c r="O2460" s="16">
        <v>0</v>
      </c>
    </row>
    <row r="2461" spans="10:15" x14ac:dyDescent="0.25">
      <c r="J2461" s="38">
        <v>11</v>
      </c>
      <c r="K2461" s="293">
        <v>914.69400828060304</v>
      </c>
      <c r="L2461" s="15">
        <v>-0.35825543143330818</v>
      </c>
      <c r="M2461" s="15">
        <v>-0.22086816134156184</v>
      </c>
      <c r="N2461" s="15">
        <v>-0.42087640722512998</v>
      </c>
      <c r="O2461" s="16">
        <v>0</v>
      </c>
    </row>
    <row r="2462" spans="10:15" x14ac:dyDescent="0.25">
      <c r="J2462" s="38">
        <v>11</v>
      </c>
      <c r="K2462" s="293">
        <v>913.99543820156487</v>
      </c>
      <c r="L2462" s="15">
        <v>-0.35816461076701539</v>
      </c>
      <c r="M2462" s="15">
        <v>-0.22117403147174655</v>
      </c>
      <c r="N2462" s="15">
        <v>-0.42066135776123803</v>
      </c>
      <c r="O2462" s="16">
        <v>0</v>
      </c>
    </row>
    <row r="2463" spans="10:15" x14ac:dyDescent="0.25">
      <c r="J2463" s="38">
        <v>11</v>
      </c>
      <c r="K2463" s="293">
        <v>914.2581157617708</v>
      </c>
      <c r="L2463" s="15">
        <v>-0.35833621597354987</v>
      </c>
      <c r="M2463" s="15">
        <v>-0.22103326114985358</v>
      </c>
      <c r="N2463" s="15">
        <v>-0.42063052287659669</v>
      </c>
      <c r="O2463" s="16">
        <v>0</v>
      </c>
    </row>
    <row r="2464" spans="10:15" x14ac:dyDescent="0.25">
      <c r="J2464" s="38">
        <v>11</v>
      </c>
      <c r="K2464" s="293">
        <v>916.93450592799707</v>
      </c>
      <c r="L2464" s="15">
        <v>-0.36054143095563213</v>
      </c>
      <c r="M2464" s="15">
        <v>-0.22101133580423521</v>
      </c>
      <c r="N2464" s="15">
        <v>-0.41844723324013267</v>
      </c>
      <c r="O2464" s="16">
        <v>0</v>
      </c>
    </row>
    <row r="2465" spans="10:15" x14ac:dyDescent="0.25">
      <c r="J2465" s="38">
        <v>11</v>
      </c>
      <c r="K2465" s="293">
        <v>1493.1584513675482</v>
      </c>
      <c r="L2465" s="15">
        <v>-0.50071085443820418</v>
      </c>
      <c r="M2465" s="15">
        <v>-0.13908021617039312</v>
      </c>
      <c r="N2465" s="15">
        <v>-0.36020892939140259</v>
      </c>
      <c r="O2465" s="16">
        <v>0</v>
      </c>
    </row>
    <row r="2466" spans="10:15" x14ac:dyDescent="0.25">
      <c r="J2466" s="38">
        <v>11</v>
      </c>
      <c r="K2466" s="293">
        <v>1479.0440426457408</v>
      </c>
      <c r="L2466" s="15">
        <v>-0.4990001255316851</v>
      </c>
      <c r="M2466" s="15">
        <v>-0.14100419509375467</v>
      </c>
      <c r="N2466" s="15">
        <v>-0.35999567937456023</v>
      </c>
      <c r="O2466" s="16">
        <v>0</v>
      </c>
    </row>
    <row r="2467" spans="10:15" x14ac:dyDescent="0.25">
      <c r="J2467" s="38">
        <v>11</v>
      </c>
      <c r="K2467" s="293">
        <v>1216.6180332913266</v>
      </c>
      <c r="L2467" s="15">
        <v>-0.44011097960053985</v>
      </c>
      <c r="M2467" s="15">
        <v>-0.17370248223011286</v>
      </c>
      <c r="N2467" s="15">
        <v>-0.38618653816934734</v>
      </c>
      <c r="O2467" s="16">
        <v>0</v>
      </c>
    </row>
    <row r="2468" spans="10:15" x14ac:dyDescent="0.25">
      <c r="J2468" s="38">
        <v>11</v>
      </c>
      <c r="K2468" s="293">
        <v>1427.4367220225397</v>
      </c>
      <c r="L2468" s="15">
        <v>-0.49252476291727482</v>
      </c>
      <c r="M2468" s="15">
        <v>-0.14864545391485551</v>
      </c>
      <c r="N2468" s="15">
        <v>-0.35882978316786973</v>
      </c>
      <c r="O2468" s="16">
        <v>0</v>
      </c>
    </row>
    <row r="2469" spans="10:15" x14ac:dyDescent="0.25">
      <c r="J2469" s="38">
        <v>11</v>
      </c>
      <c r="K2469" s="293">
        <v>1321.691563421829</v>
      </c>
      <c r="L2469" s="15">
        <v>-0.4695052292839903</v>
      </c>
      <c r="M2469" s="15">
        <v>-0.161934835076428</v>
      </c>
      <c r="N2469" s="15">
        <v>-0.36855993563958167</v>
      </c>
      <c r="O2469" s="16">
        <v>0</v>
      </c>
    </row>
    <row r="2470" spans="10:15" x14ac:dyDescent="0.25">
      <c r="J2470" s="38">
        <v>11</v>
      </c>
      <c r="K2470" s="293">
        <v>1290.3771898054213</v>
      </c>
      <c r="L2470" s="15">
        <v>-0.47566046283999996</v>
      </c>
      <c r="M2470" s="15">
        <v>-0.16914936566229324</v>
      </c>
      <c r="N2470" s="15">
        <v>-0.35519017149770682</v>
      </c>
      <c r="O2470" s="16">
        <v>0</v>
      </c>
    </row>
    <row r="2471" spans="10:15" x14ac:dyDescent="0.25">
      <c r="J2471" s="38">
        <v>11</v>
      </c>
      <c r="K2471" s="293">
        <v>1089.1310322054808</v>
      </c>
      <c r="L2471" s="15">
        <v>-0.42750772901306983</v>
      </c>
      <c r="M2471" s="15">
        <v>-0.19334217756441038</v>
      </c>
      <c r="N2471" s="15">
        <v>-0.37915009342251976</v>
      </c>
      <c r="O2471" s="16">
        <v>0</v>
      </c>
    </row>
    <row r="2472" spans="10:15" x14ac:dyDescent="0.25">
      <c r="J2472" s="38">
        <v>11</v>
      </c>
      <c r="K2472" s="293">
        <v>1090.0094625609195</v>
      </c>
      <c r="L2472" s="15">
        <v>-0.42885947510488148</v>
      </c>
      <c r="M2472" s="15">
        <v>-0.1935242957959144</v>
      </c>
      <c r="N2472" s="15">
        <v>-0.37761622909920411</v>
      </c>
      <c r="O2472" s="16">
        <v>0</v>
      </c>
    </row>
    <row r="2473" spans="10:15" x14ac:dyDescent="0.25">
      <c r="J2473" s="38">
        <v>11</v>
      </c>
      <c r="K2473" s="293">
        <v>1080.5257334935084</v>
      </c>
      <c r="L2473" s="15">
        <v>-0.42658249780529506</v>
      </c>
      <c r="M2473" s="15">
        <v>-0.19466224645381883</v>
      </c>
      <c r="N2473" s="15">
        <v>-0.3787552557408862</v>
      </c>
      <c r="O2473" s="16">
        <v>0</v>
      </c>
    </row>
    <row r="2474" spans="10:15" x14ac:dyDescent="0.25">
      <c r="J2474" s="38">
        <v>11</v>
      </c>
      <c r="K2474" s="293">
        <v>1076.9069590272575</v>
      </c>
      <c r="L2474" s="15">
        <v>-0.42578689563764188</v>
      </c>
      <c r="M2474" s="15">
        <v>-0.19519276205843372</v>
      </c>
      <c r="N2474" s="15">
        <v>-0.3790203423039244</v>
      </c>
      <c r="O2474" s="16">
        <v>0</v>
      </c>
    </row>
    <row r="2475" spans="10:15" x14ac:dyDescent="0.25">
      <c r="J2475" s="38">
        <v>11</v>
      </c>
      <c r="K2475" s="293">
        <v>1299.2343680522695</v>
      </c>
      <c r="L2475" s="15">
        <v>-0.48209130330509403</v>
      </c>
      <c r="M2475" s="15">
        <v>-0.172308250743792</v>
      </c>
      <c r="N2475" s="15">
        <v>-0.34560044595111389</v>
      </c>
      <c r="O2475" s="16">
        <v>0</v>
      </c>
    </row>
    <row r="2476" spans="10:15" x14ac:dyDescent="0.25">
      <c r="J2476" s="38">
        <v>11</v>
      </c>
      <c r="K2476" s="293">
        <v>1300.7981118542816</v>
      </c>
      <c r="L2476" s="15">
        <v>-0.48269891481554983</v>
      </c>
      <c r="M2476" s="15">
        <v>-0.1724233192092044</v>
      </c>
      <c r="N2476" s="15">
        <v>-0.34487776597524578</v>
      </c>
      <c r="O2476" s="16">
        <v>0</v>
      </c>
    </row>
    <row r="2477" spans="10:15" x14ac:dyDescent="0.25">
      <c r="J2477" s="38">
        <v>11</v>
      </c>
      <c r="K2477" s="293">
        <v>1300.7858934518929</v>
      </c>
      <c r="L2477" s="15">
        <v>-0.48270110708764358</v>
      </c>
      <c r="M2477" s="15">
        <v>-0.17243253198310834</v>
      </c>
      <c r="N2477" s="15">
        <v>-0.34486636092924805</v>
      </c>
      <c r="O2477" s="16">
        <v>0</v>
      </c>
    </row>
    <row r="2478" spans="10:15" x14ac:dyDescent="0.25">
      <c r="J2478" s="38">
        <v>11</v>
      </c>
      <c r="K2478" s="293">
        <v>1135.7793333794618</v>
      </c>
      <c r="L2478" s="15">
        <v>-0.44445043855379862</v>
      </c>
      <c r="M2478" s="15">
        <v>-0.2313786151809159</v>
      </c>
      <c r="N2478" s="15">
        <v>-0.32417094626528548</v>
      </c>
      <c r="O2478" s="16">
        <v>0</v>
      </c>
    </row>
    <row r="2479" spans="10:15" x14ac:dyDescent="0.25">
      <c r="J2479" s="38">
        <v>11</v>
      </c>
      <c r="K2479" s="293">
        <v>1132.4717042297366</v>
      </c>
      <c r="L2479" s="15">
        <v>-0.44379934322167791</v>
      </c>
      <c r="M2479" s="15">
        <v>-0.23181629868199616</v>
      </c>
      <c r="N2479" s="15">
        <v>-0.32438435809632593</v>
      </c>
      <c r="O2479" s="16">
        <v>0</v>
      </c>
    </row>
    <row r="2480" spans="10:15" x14ac:dyDescent="0.25">
      <c r="J2480" s="38">
        <v>11</v>
      </c>
      <c r="K2480" s="293">
        <v>1131.7046574733615</v>
      </c>
      <c r="L2480" s="15">
        <v>-0.44375124273366318</v>
      </c>
      <c r="M2480" s="15">
        <v>-0.23176251798308711</v>
      </c>
      <c r="N2480" s="15">
        <v>-0.32448623928324971</v>
      </c>
      <c r="O2480" s="16">
        <v>0</v>
      </c>
    </row>
    <row r="2481" spans="10:15" x14ac:dyDescent="0.25">
      <c r="J2481" s="38">
        <v>11</v>
      </c>
      <c r="K2481" s="293">
        <v>1133.7235714101726</v>
      </c>
      <c r="L2481" s="15">
        <v>-0.44442297920369422</v>
      </c>
      <c r="M2481" s="15">
        <v>-0.23108112221839749</v>
      </c>
      <c r="N2481" s="15">
        <v>-0.32449589857790828</v>
      </c>
      <c r="O2481" s="16">
        <v>0</v>
      </c>
    </row>
    <row r="2482" spans="10:15" x14ac:dyDescent="0.25">
      <c r="J2482" s="38">
        <v>11</v>
      </c>
      <c r="K2482" s="293">
        <v>1231.1473401954847</v>
      </c>
      <c r="L2482" s="15">
        <v>-0.47039430597946297</v>
      </c>
      <c r="M2482" s="15">
        <v>-0.20793307548778531</v>
      </c>
      <c r="N2482" s="15">
        <v>-0.32167261853275175</v>
      </c>
      <c r="O2482" s="16">
        <v>0</v>
      </c>
    </row>
    <row r="2483" spans="10:15" x14ac:dyDescent="0.25">
      <c r="J2483" s="38">
        <v>11</v>
      </c>
      <c r="K2483" s="293">
        <v>1232.9608499071239</v>
      </c>
      <c r="L2483" s="15">
        <v>-0.47105636119445066</v>
      </c>
      <c r="M2483" s="15">
        <v>-0.20723195227341867</v>
      </c>
      <c r="N2483" s="15">
        <v>-0.32171168653213056</v>
      </c>
      <c r="O2483" s="16">
        <v>0</v>
      </c>
    </row>
    <row r="2484" spans="10:15" x14ac:dyDescent="0.25">
      <c r="J2484" s="38">
        <v>11</v>
      </c>
      <c r="K2484" s="293">
        <v>1231.6158473530297</v>
      </c>
      <c r="L2484" s="15">
        <v>-0.47098889667246113</v>
      </c>
      <c r="M2484" s="15">
        <v>-0.20711220822414714</v>
      </c>
      <c r="N2484" s="15">
        <v>-0.32189889510339181</v>
      </c>
      <c r="O2484" s="16">
        <v>0</v>
      </c>
    </row>
    <row r="2485" spans="10:15" x14ac:dyDescent="0.25">
      <c r="J2485" s="38">
        <v>11</v>
      </c>
      <c r="K2485" s="293">
        <v>946.3269498570894</v>
      </c>
      <c r="L2485" s="15">
        <v>-0.39816711241390396</v>
      </c>
      <c r="M2485" s="15">
        <v>-0.26380511554979319</v>
      </c>
      <c r="N2485" s="15">
        <v>-0.33802777203630285</v>
      </c>
      <c r="O2485" s="16">
        <v>0</v>
      </c>
    </row>
    <row r="2486" spans="10:15" x14ac:dyDescent="0.25">
      <c r="J2486" s="38">
        <v>11</v>
      </c>
      <c r="K2486" s="293">
        <v>947.99297051419637</v>
      </c>
      <c r="L2486" s="15">
        <v>-0.39863673744917549</v>
      </c>
      <c r="M2486" s="15">
        <v>-0.26343695563806147</v>
      </c>
      <c r="N2486" s="15">
        <v>-0.3379263069127631</v>
      </c>
      <c r="O2486" s="16">
        <v>0</v>
      </c>
    </row>
    <row r="2487" spans="10:15" x14ac:dyDescent="0.25">
      <c r="J2487" s="38">
        <v>11</v>
      </c>
      <c r="K2487" s="293">
        <v>947.80485783414599</v>
      </c>
      <c r="L2487" s="15">
        <v>-0.39872805848631643</v>
      </c>
      <c r="M2487" s="15">
        <v>-0.26168864084113269</v>
      </c>
      <c r="N2487" s="15">
        <v>-0.33958330067255083</v>
      </c>
      <c r="O2487" s="16">
        <v>0</v>
      </c>
    </row>
    <row r="2488" spans="10:15" x14ac:dyDescent="0.25">
      <c r="J2488" s="38">
        <v>11</v>
      </c>
      <c r="K2488" s="293">
        <v>1229.500593204662</v>
      </c>
      <c r="L2488" s="15">
        <v>-0.47136338410310175</v>
      </c>
      <c r="M2488" s="15">
        <v>-0.20549546771906024</v>
      </c>
      <c r="N2488" s="15">
        <v>-0.32314114817783812</v>
      </c>
      <c r="O2488" s="16">
        <v>0</v>
      </c>
    </row>
    <row r="2489" spans="10:15" x14ac:dyDescent="0.25">
      <c r="J2489" s="38">
        <v>11</v>
      </c>
      <c r="K2489" s="293">
        <v>996.43650479386702</v>
      </c>
      <c r="L2489" s="15">
        <v>-0.41524019101899157</v>
      </c>
      <c r="M2489" s="15">
        <v>-0.21638504997262811</v>
      </c>
      <c r="N2489" s="15">
        <v>-0.36837475900838035</v>
      </c>
      <c r="O2489" s="16">
        <v>0</v>
      </c>
    </row>
    <row r="2490" spans="10:15" x14ac:dyDescent="0.25">
      <c r="J2490" s="38">
        <v>11</v>
      </c>
      <c r="K2490" s="293">
        <v>997.22790804403621</v>
      </c>
      <c r="L2490" s="15">
        <v>-0.41546331383939639</v>
      </c>
      <c r="M2490" s="15">
        <v>-0.21621925862425412</v>
      </c>
      <c r="N2490" s="15">
        <v>-0.36831742753634955</v>
      </c>
      <c r="O2490" s="16">
        <v>0</v>
      </c>
    </row>
    <row r="2491" spans="10:15" x14ac:dyDescent="0.25">
      <c r="J2491" s="38">
        <v>11</v>
      </c>
      <c r="K2491" s="293">
        <v>1214.3639564234609</v>
      </c>
      <c r="L2491" s="15">
        <v>-0.46901564451977762</v>
      </c>
      <c r="M2491" s="15">
        <v>-0.20724989345216216</v>
      </c>
      <c r="N2491" s="15">
        <v>-0.32373446202806028</v>
      </c>
      <c r="O2491" s="16">
        <v>0</v>
      </c>
    </row>
    <row r="2492" spans="10:15" x14ac:dyDescent="0.25">
      <c r="J2492" s="38">
        <v>11</v>
      </c>
      <c r="K2492" s="293">
        <v>1212.6330934637469</v>
      </c>
      <c r="L2492" s="15">
        <v>-0.46868744289424474</v>
      </c>
      <c r="M2492" s="15">
        <v>-0.2074593382624724</v>
      </c>
      <c r="N2492" s="15">
        <v>-0.32385321884328289</v>
      </c>
      <c r="O2492" s="16">
        <v>0</v>
      </c>
    </row>
    <row r="2493" spans="10:15" x14ac:dyDescent="0.25">
      <c r="J2493" s="38">
        <v>11</v>
      </c>
      <c r="K2493" s="293">
        <v>1009.4143832891752</v>
      </c>
      <c r="L2493" s="15">
        <v>-0.41876349400623625</v>
      </c>
      <c r="M2493" s="15">
        <v>-0.21524472582577051</v>
      </c>
      <c r="N2493" s="15">
        <v>-0.36599178016799316</v>
      </c>
      <c r="O2493" s="16">
        <v>0</v>
      </c>
    </row>
    <row r="2494" spans="10:15" x14ac:dyDescent="0.25">
      <c r="J2494" s="38">
        <v>11</v>
      </c>
      <c r="K2494" s="293">
        <v>1217.626409208498</v>
      </c>
      <c r="L2494" s="15">
        <v>-0.47316671593043791</v>
      </c>
      <c r="M2494" s="15">
        <v>-0.19599204614020388</v>
      </c>
      <c r="N2494" s="15">
        <v>-0.33084123792935816</v>
      </c>
      <c r="O2494" s="16">
        <v>0</v>
      </c>
    </row>
    <row r="2495" spans="10:15" x14ac:dyDescent="0.25">
      <c r="J2495" s="38">
        <v>11</v>
      </c>
      <c r="K2495" s="293">
        <v>1213.7680092073854</v>
      </c>
      <c r="L2495" s="15">
        <v>-0.47266892385638426</v>
      </c>
      <c r="M2495" s="15">
        <v>-0.19738393335606763</v>
      </c>
      <c r="N2495" s="15">
        <v>-0.32994714278754816</v>
      </c>
      <c r="O2495" s="16">
        <v>0</v>
      </c>
    </row>
    <row r="2496" spans="10:15" x14ac:dyDescent="0.25">
      <c r="J2496" s="38">
        <v>11</v>
      </c>
      <c r="K2496" s="293">
        <v>1213.3252886480327</v>
      </c>
      <c r="L2496" s="15">
        <v>-0.47262059418332975</v>
      </c>
      <c r="M2496" s="15">
        <v>-0.19738131735272954</v>
      </c>
      <c r="N2496" s="15">
        <v>-0.3299980884639408</v>
      </c>
      <c r="O2496" s="16">
        <v>0</v>
      </c>
    </row>
    <row r="2497" spans="10:15" x14ac:dyDescent="0.25">
      <c r="J2497" s="38">
        <v>11</v>
      </c>
      <c r="K2497" s="293">
        <v>1212.7275858417809</v>
      </c>
      <c r="L2497" s="15">
        <v>-0.4725585006882434</v>
      </c>
      <c r="M2497" s="15">
        <v>-0.19731956278593138</v>
      </c>
      <c r="N2497" s="15">
        <v>-0.33012193652582528</v>
      </c>
      <c r="O2497" s="16">
        <v>0</v>
      </c>
    </row>
    <row r="2498" spans="10:15" x14ac:dyDescent="0.25">
      <c r="J2498" s="38">
        <v>11</v>
      </c>
      <c r="K2498" s="293">
        <v>1212.3145503746371</v>
      </c>
      <c r="L2498" s="15">
        <v>-0.47247348094935648</v>
      </c>
      <c r="M2498" s="15">
        <v>-0.19738715258766071</v>
      </c>
      <c r="N2498" s="15">
        <v>-0.33013936646298281</v>
      </c>
      <c r="O2498" s="16">
        <v>0</v>
      </c>
    </row>
    <row r="2499" spans="10:15" x14ac:dyDescent="0.25">
      <c r="J2499" s="38">
        <v>11</v>
      </c>
      <c r="K2499" s="293">
        <v>1174.4924552061339</v>
      </c>
      <c r="L2499" s="15">
        <v>-0.46301039536671817</v>
      </c>
      <c r="M2499" s="15">
        <v>-0.20782282886327011</v>
      </c>
      <c r="N2499" s="15">
        <v>-0.3291667757700118</v>
      </c>
      <c r="O2499" s="16">
        <v>0</v>
      </c>
    </row>
    <row r="2500" spans="10:15" x14ac:dyDescent="0.25">
      <c r="J2500" s="38">
        <v>11</v>
      </c>
      <c r="K2500" s="293">
        <v>1176.1582176391962</v>
      </c>
      <c r="L2500" s="15">
        <v>-0.46348576289035598</v>
      </c>
      <c r="M2500" s="15">
        <v>-0.2073917176737437</v>
      </c>
      <c r="N2500" s="15">
        <v>-0.32912251943590021</v>
      </c>
      <c r="O2500" s="16">
        <v>0</v>
      </c>
    </row>
    <row r="2501" spans="10:15" x14ac:dyDescent="0.25">
      <c r="J2501" s="38">
        <v>11</v>
      </c>
      <c r="K2501" s="293">
        <v>1177.4664495339237</v>
      </c>
      <c r="L2501" s="15">
        <v>-0.46387446039691893</v>
      </c>
      <c r="M2501" s="15">
        <v>-0.20686304781410828</v>
      </c>
      <c r="N2501" s="15">
        <v>-0.32926249178897266</v>
      </c>
      <c r="O2501" s="16">
        <v>0</v>
      </c>
    </row>
    <row r="2502" spans="10:15" x14ac:dyDescent="0.25">
      <c r="J2502" s="38">
        <v>11</v>
      </c>
      <c r="K2502" s="293">
        <v>4400.0051459484821</v>
      </c>
      <c r="L2502" s="15">
        <v>-4.9358100348438869E-17</v>
      </c>
      <c r="M2502" s="15">
        <v>-1.0000000000000002</v>
      </c>
      <c r="N2502" s="15">
        <v>7.8679744119788694E-17</v>
      </c>
      <c r="O2502" s="16">
        <v>0</v>
      </c>
    </row>
    <row r="2503" spans="10:15" x14ac:dyDescent="0.25">
      <c r="J2503" s="38">
        <v>11</v>
      </c>
      <c r="K2503" s="293">
        <v>4400.0051459484821</v>
      </c>
      <c r="L2503" s="15">
        <v>-4.9358100348438863E-17</v>
      </c>
      <c r="M2503" s="15">
        <v>-1</v>
      </c>
      <c r="N2503" s="15">
        <v>1.920567667023413E-17</v>
      </c>
      <c r="O2503" s="16">
        <v>0</v>
      </c>
    </row>
    <row r="2504" spans="10:15" x14ac:dyDescent="0.25">
      <c r="J2504" s="38">
        <v>11</v>
      </c>
      <c r="K2504" s="293">
        <v>3133.2968633401942</v>
      </c>
      <c r="L2504" s="15">
        <v>-2.7545312038303005E-2</v>
      </c>
      <c r="M2504" s="15">
        <v>0.65139654732034202</v>
      </c>
      <c r="N2504" s="15">
        <v>0.37614876471796099</v>
      </c>
      <c r="O2504" s="16">
        <v>0</v>
      </c>
    </row>
    <row r="2505" spans="10:15" x14ac:dyDescent="0.25">
      <c r="J2505" s="38">
        <v>11</v>
      </c>
      <c r="K2505" s="293">
        <v>3142.5680554090109</v>
      </c>
      <c r="L2505" s="15">
        <v>-2.8387822880082805E-2</v>
      </c>
      <c r="M2505" s="15">
        <v>0.65164121811394327</v>
      </c>
      <c r="N2505" s="15">
        <v>0.37674660476613969</v>
      </c>
      <c r="O2505" s="16">
        <v>0</v>
      </c>
    </row>
    <row r="2506" spans="10:15" x14ac:dyDescent="0.25">
      <c r="J2506" s="38">
        <v>11</v>
      </c>
      <c r="K2506" s="293">
        <v>1995.9250697661819</v>
      </c>
      <c r="L2506" s="15">
        <v>-3.3867078490341113E-3</v>
      </c>
      <c r="M2506" s="15">
        <v>-0.19751280175566935</v>
      </c>
      <c r="N2506" s="15">
        <v>-0.79910049039529651</v>
      </c>
      <c r="O2506" s="16">
        <v>0</v>
      </c>
    </row>
    <row r="2507" spans="10:15" x14ac:dyDescent="0.25">
      <c r="J2507" s="38">
        <v>11</v>
      </c>
      <c r="K2507" s="293">
        <v>9215.717828018298</v>
      </c>
      <c r="L2507" s="15">
        <v>-0.15083206258701848</v>
      </c>
      <c r="M2507" s="15">
        <v>0.26105549293907049</v>
      </c>
      <c r="N2507" s="15">
        <v>0.88977656964794805</v>
      </c>
      <c r="O2507" s="16">
        <v>0</v>
      </c>
    </row>
    <row r="2508" spans="10:15" x14ac:dyDescent="0.25">
      <c r="J2508" s="38">
        <v>11</v>
      </c>
      <c r="K2508" s="293">
        <v>9417.3979609996695</v>
      </c>
      <c r="L2508" s="15">
        <v>-0.15932338409647537</v>
      </c>
      <c r="M2508" s="15">
        <v>0.25508690751616536</v>
      </c>
      <c r="N2508" s="15">
        <v>0.90423647658030992</v>
      </c>
      <c r="O2508" s="16">
        <v>0</v>
      </c>
    </row>
    <row r="2509" spans="10:15" x14ac:dyDescent="0.25">
      <c r="J2509" s="38">
        <v>11</v>
      </c>
      <c r="K2509" s="293">
        <v>4400.0051459484739</v>
      </c>
      <c r="L2509" s="15">
        <v>-9.3829260068319243E-16</v>
      </c>
      <c r="M2509" s="15">
        <v>-0.99999999999999811</v>
      </c>
      <c r="N2509" s="15">
        <v>-9.4806648194030899E-16</v>
      </c>
      <c r="O2509" s="16">
        <v>0</v>
      </c>
    </row>
    <row r="2510" spans="10:15" x14ac:dyDescent="0.25">
      <c r="J2510" s="38">
        <v>11</v>
      </c>
      <c r="K2510" s="293">
        <v>9444.3128796309666</v>
      </c>
      <c r="L2510" s="15">
        <v>-0.16395810148411816</v>
      </c>
      <c r="M2510" s="15">
        <v>0.25740572409164664</v>
      </c>
      <c r="N2510" s="15">
        <v>0.90655237739247152</v>
      </c>
      <c r="O2510" s="16">
        <v>0</v>
      </c>
    </row>
    <row r="2511" spans="10:15" x14ac:dyDescent="0.25">
      <c r="J2511" s="38">
        <v>11</v>
      </c>
      <c r="K2511" s="293">
        <v>9465.4457385130136</v>
      </c>
      <c r="L2511" s="15">
        <v>-0.1660153755778612</v>
      </c>
      <c r="M2511" s="15">
        <v>0.25796235282098434</v>
      </c>
      <c r="N2511" s="15">
        <v>0.90805302275687683</v>
      </c>
      <c r="O2511" s="16">
        <v>0</v>
      </c>
    </row>
    <row r="2512" spans="10:15" x14ac:dyDescent="0.25">
      <c r="J2512" s="38">
        <v>11</v>
      </c>
      <c r="K2512" s="293">
        <v>1532.7692118644436</v>
      </c>
      <c r="L2512" s="15">
        <v>-4.2627785486543973E-2</v>
      </c>
      <c r="M2512" s="15">
        <v>-0.23903313222878073</v>
      </c>
      <c r="N2512" s="15">
        <v>-0.71833908228467536</v>
      </c>
      <c r="O2512" s="16">
        <v>0</v>
      </c>
    </row>
    <row r="2513" spans="10:15" x14ac:dyDescent="0.25">
      <c r="J2513" s="38">
        <v>11</v>
      </c>
      <c r="K2513" s="293">
        <v>1865.6797727173116</v>
      </c>
      <c r="L2513" s="15">
        <v>-5.156140834830761E-4</v>
      </c>
      <c r="M2513" s="15">
        <v>-0.21604230097940894</v>
      </c>
      <c r="N2513" s="15">
        <v>-0.78344208493710787</v>
      </c>
      <c r="O2513" s="16">
        <v>0</v>
      </c>
    </row>
    <row r="2514" spans="10:15" x14ac:dyDescent="0.25">
      <c r="J2514" s="38">
        <v>11</v>
      </c>
      <c r="K2514" s="293">
        <v>3331.0233999363159</v>
      </c>
      <c r="L2514" s="15">
        <v>-8.2789364750835856E-2</v>
      </c>
      <c r="M2514" s="15">
        <v>-4.1394682375417921E-3</v>
      </c>
      <c r="N2514" s="15">
        <v>-0.91307116701162228</v>
      </c>
      <c r="O2514" s="16">
        <v>0</v>
      </c>
    </row>
    <row r="2515" spans="10:15" x14ac:dyDescent="0.25">
      <c r="J2515" s="38">
        <v>11</v>
      </c>
      <c r="K2515" s="293">
        <v>3329.7347503113406</v>
      </c>
      <c r="L2515" s="15">
        <v>-8.2758730449244644E-2</v>
      </c>
      <c r="M2515" s="15">
        <v>-4.2970879271723179E-3</v>
      </c>
      <c r="N2515" s="15">
        <v>-0.91294418162358315</v>
      </c>
      <c r="O2515" s="16">
        <v>0</v>
      </c>
    </row>
    <row r="2516" spans="10:15" x14ac:dyDescent="0.25">
      <c r="J2516" s="38">
        <v>11</v>
      </c>
      <c r="K2516" s="293">
        <v>1374.9230163937027</v>
      </c>
      <c r="L2516" s="15">
        <v>-4.7569684632811589E-2</v>
      </c>
      <c r="M2516" s="15">
        <v>-0.33424442493206452</v>
      </c>
      <c r="N2516" s="15">
        <v>-0.61818589043512384</v>
      </c>
      <c r="O2516" s="16">
        <v>0</v>
      </c>
    </row>
    <row r="2517" spans="10:15" x14ac:dyDescent="0.25">
      <c r="J2517" s="38">
        <v>11</v>
      </c>
      <c r="K2517" s="293">
        <v>1371.8539193009506</v>
      </c>
      <c r="L2517" s="15">
        <v>-4.9028329675978088E-2</v>
      </c>
      <c r="M2517" s="15">
        <v>-0.33391653322262416</v>
      </c>
      <c r="N2517" s="15">
        <v>-0.61705513710139759</v>
      </c>
      <c r="O2517" s="16">
        <v>0</v>
      </c>
    </row>
    <row r="2518" spans="10:15" x14ac:dyDescent="0.25">
      <c r="J2518" s="38">
        <v>11</v>
      </c>
      <c r="K2518" s="293">
        <v>1444.7122725138142</v>
      </c>
      <c r="L2518" s="15">
        <v>-5.3374046559546202E-2</v>
      </c>
      <c r="M2518" s="15">
        <v>-0.24535925077733714</v>
      </c>
      <c r="N2518" s="15">
        <v>-0.70126670266311675</v>
      </c>
      <c r="O2518" s="16">
        <v>0</v>
      </c>
    </row>
    <row r="2519" spans="10:15" x14ac:dyDescent="0.25">
      <c r="J2519" s="38">
        <v>11</v>
      </c>
      <c r="K2519" s="293">
        <v>1444.7031056054814</v>
      </c>
      <c r="L2519" s="15">
        <v>-5.3373715307085047E-2</v>
      </c>
      <c r="M2519" s="15">
        <v>-0.24535979676613209</v>
      </c>
      <c r="N2519" s="15">
        <v>-0.70126648792678292</v>
      </c>
      <c r="O2519" s="16">
        <v>0</v>
      </c>
    </row>
    <row r="2520" spans="10:15" x14ac:dyDescent="0.25">
      <c r="J2520" s="38">
        <v>11</v>
      </c>
      <c r="K2520" s="293">
        <v>3706.2114757839963</v>
      </c>
      <c r="L2520" s="15">
        <v>-8.8251852528111269E-2</v>
      </c>
      <c r="M2520" s="15">
        <v>0.85271070129791093</v>
      </c>
      <c r="N2520" s="15">
        <v>0.23554115123020039</v>
      </c>
      <c r="O2520" s="16">
        <v>0</v>
      </c>
    </row>
    <row r="2521" spans="10:15" x14ac:dyDescent="0.25">
      <c r="J2521" s="38">
        <v>11</v>
      </c>
      <c r="K2521" s="293">
        <v>1862.0670709421029</v>
      </c>
      <c r="L2521" s="15">
        <v>-7.5930339704618111E-4</v>
      </c>
      <c r="M2521" s="15">
        <v>-0.216465815903674</v>
      </c>
      <c r="N2521" s="15">
        <v>-0.78277488069927992</v>
      </c>
      <c r="O2521" s="16">
        <v>0</v>
      </c>
    </row>
    <row r="2522" spans="10:15" x14ac:dyDescent="0.25">
      <c r="J2522" s="38">
        <v>11</v>
      </c>
      <c r="K2522" s="293">
        <v>3746.2623292015346</v>
      </c>
      <c r="L2522" s="15">
        <v>-9.2365100770324948E-2</v>
      </c>
      <c r="M2522" s="15">
        <v>0.8586813958214029</v>
      </c>
      <c r="N2522" s="15">
        <v>0.2336837049489221</v>
      </c>
      <c r="O2522" s="16">
        <v>0</v>
      </c>
    </row>
    <row r="2523" spans="10:15" x14ac:dyDescent="0.25">
      <c r="J2523" s="38">
        <v>11</v>
      </c>
      <c r="K2523" s="293">
        <v>3786.0130410395432</v>
      </c>
      <c r="L2523" s="15">
        <v>-9.5042223676420165E-2</v>
      </c>
      <c r="M2523" s="15">
        <v>0.86413636221993695</v>
      </c>
      <c r="N2523" s="15">
        <v>0.23090586145648309</v>
      </c>
      <c r="O2523" s="16">
        <v>0</v>
      </c>
    </row>
    <row r="2524" spans="10:15" x14ac:dyDescent="0.25">
      <c r="J2524" s="38">
        <v>11</v>
      </c>
      <c r="K2524" s="293">
        <v>3824.9382651050605</v>
      </c>
      <c r="L2524" s="15">
        <v>-9.7731679250933956E-2</v>
      </c>
      <c r="M2524" s="15">
        <v>0.86948091867778488</v>
      </c>
      <c r="N2524" s="15">
        <v>0.22825076057314897</v>
      </c>
      <c r="O2524" s="16">
        <v>0</v>
      </c>
    </row>
    <row r="2525" spans="10:15" x14ac:dyDescent="0.25">
      <c r="J2525" s="38">
        <v>11</v>
      </c>
      <c r="K2525" s="293">
        <v>2522.3022467385294</v>
      </c>
      <c r="L2525" s="15">
        <v>-9.9272315198966066E-2</v>
      </c>
      <c r="M2525" s="15">
        <v>-9.0219179536167274E-2</v>
      </c>
      <c r="N2525" s="15">
        <v>-0.81050850526486662</v>
      </c>
      <c r="O2525" s="16">
        <v>0</v>
      </c>
    </row>
    <row r="2526" spans="10:15" x14ac:dyDescent="0.25">
      <c r="J2526" s="38">
        <v>11</v>
      </c>
      <c r="K2526" s="293">
        <v>2523.0699515755882</v>
      </c>
      <c r="L2526" s="15">
        <v>-9.9596307131282924E-2</v>
      </c>
      <c r="M2526" s="15">
        <v>-8.9917669134198991E-2</v>
      </c>
      <c r="N2526" s="15">
        <v>-0.81048602373451806</v>
      </c>
      <c r="O2526" s="16">
        <v>0</v>
      </c>
    </row>
    <row r="2527" spans="10:15" x14ac:dyDescent="0.25">
      <c r="J2527" s="38">
        <v>11</v>
      </c>
      <c r="K2527" s="293">
        <v>3828.2665009169796</v>
      </c>
      <c r="L2527" s="15">
        <v>-0.10115142462800854</v>
      </c>
      <c r="M2527" s="15">
        <v>0.87017324938710428</v>
      </c>
      <c r="N2527" s="15">
        <v>0.23097817524090425</v>
      </c>
      <c r="O2527" s="16">
        <v>0</v>
      </c>
    </row>
    <row r="2528" spans="10:15" x14ac:dyDescent="0.25">
      <c r="J2528" s="38">
        <v>11</v>
      </c>
      <c r="K2528" s="293">
        <v>12973.4183663944</v>
      </c>
      <c r="L2528" s="15">
        <v>-0.39673278879813306</v>
      </c>
      <c r="M2528" s="15">
        <v>0.24387397899649943</v>
      </c>
      <c r="N2528" s="15">
        <v>1.1528588098016337</v>
      </c>
      <c r="O2528" s="16">
        <v>0</v>
      </c>
    </row>
    <row r="2529" spans="10:15" x14ac:dyDescent="0.25">
      <c r="J2529" s="38">
        <v>11</v>
      </c>
      <c r="K2529" s="293">
        <v>13379.717123947052</v>
      </c>
      <c r="L2529" s="15">
        <v>-0.42358604091456081</v>
      </c>
      <c r="M2529" s="15">
        <v>0.2430806257521059</v>
      </c>
      <c r="N2529" s="15">
        <v>1.1805054151624548</v>
      </c>
      <c r="O2529" s="16">
        <v>0</v>
      </c>
    </row>
    <row r="2530" spans="10:15" x14ac:dyDescent="0.25">
      <c r="J2530" s="38">
        <v>11</v>
      </c>
      <c r="K2530" s="293">
        <v>13635.420490797545</v>
      </c>
      <c r="L2530" s="15">
        <v>-0.43558282208588961</v>
      </c>
      <c r="M2530" s="15">
        <v>0.23680981595092027</v>
      </c>
      <c r="N2530" s="15">
        <v>1.1987730061349693</v>
      </c>
      <c r="O2530" s="16">
        <v>0</v>
      </c>
    </row>
    <row r="2531" spans="10:15" x14ac:dyDescent="0.25">
      <c r="J2531" s="38">
        <v>11</v>
      </c>
      <c r="K2531" s="293">
        <v>13583.440842490842</v>
      </c>
      <c r="L2531" s="15">
        <v>-0.4432234432234432</v>
      </c>
      <c r="M2531" s="15">
        <v>0.24908424908424906</v>
      </c>
      <c r="N2531" s="15">
        <v>1.1941391941391941</v>
      </c>
      <c r="O2531" s="16">
        <v>0</v>
      </c>
    </row>
    <row r="2532" spans="10:15" x14ac:dyDescent="0.25">
      <c r="J2532" s="38">
        <v>11</v>
      </c>
      <c r="K2532" s="293">
        <v>13708.198278897484</v>
      </c>
      <c r="L2532" s="15">
        <v>-0.52111942085322749</v>
      </c>
      <c r="M2532" s="15">
        <v>1.3450514781481955</v>
      </c>
      <c r="N2532" s="15">
        <v>-1.823932057294968</v>
      </c>
      <c r="O2532" s="16">
        <v>0</v>
      </c>
    </row>
    <row r="2533" spans="10:15" x14ac:dyDescent="0.25">
      <c r="J2533" s="38">
        <v>11</v>
      </c>
      <c r="K2533" s="293">
        <v>10075.451165687846</v>
      </c>
      <c r="L2533" s="15">
        <v>-0.34080797294892329</v>
      </c>
      <c r="M2533" s="15">
        <v>0.39241857981847306</v>
      </c>
      <c r="N2533" s="15">
        <v>0.94838939313045023</v>
      </c>
      <c r="O2533" s="16">
        <v>0</v>
      </c>
    </row>
    <row r="2534" spans="10:15" x14ac:dyDescent="0.25">
      <c r="J2534" s="38">
        <v>11</v>
      </c>
      <c r="K2534" s="293">
        <v>10055.030809937314</v>
      </c>
      <c r="L2534" s="15">
        <v>-0.34006357324241293</v>
      </c>
      <c r="M2534" s="15">
        <v>0.39333724006890058</v>
      </c>
      <c r="N2534" s="15">
        <v>0.9467263331735124</v>
      </c>
      <c r="O2534" s="16">
        <v>0</v>
      </c>
    </row>
    <row r="2535" spans="10:15" x14ac:dyDescent="0.25">
      <c r="J2535" s="38">
        <v>11</v>
      </c>
      <c r="K2535" s="293">
        <v>1536.4111429623101</v>
      </c>
      <c r="L2535" s="15">
        <v>-8.588669648533792E-17</v>
      </c>
      <c r="M2535" s="15">
        <v>-0.28101234760688437</v>
      </c>
      <c r="N2535" s="15">
        <v>-0.71898765239311568</v>
      </c>
      <c r="O2535" s="16">
        <v>0</v>
      </c>
    </row>
    <row r="2536" spans="10:15" x14ac:dyDescent="0.25">
      <c r="J2536" s="38">
        <v>11</v>
      </c>
      <c r="K2536" s="293">
        <v>10032.146720093408</v>
      </c>
      <c r="L2536" s="15">
        <v>-0.34939673778438241</v>
      </c>
      <c r="M2536" s="15">
        <v>0.4051233060892333</v>
      </c>
      <c r="N2536" s="15">
        <v>0.9442734316951491</v>
      </c>
      <c r="O2536" s="16">
        <v>0</v>
      </c>
    </row>
    <row r="2537" spans="10:15" x14ac:dyDescent="0.25">
      <c r="J2537" s="38">
        <v>11</v>
      </c>
      <c r="K2537" s="293">
        <v>10044.084440311726</v>
      </c>
      <c r="L2537" s="15">
        <v>-0.35069075451647186</v>
      </c>
      <c r="M2537" s="15">
        <v>0.40559688274884875</v>
      </c>
      <c r="N2537" s="15">
        <v>0.94509387176762305</v>
      </c>
      <c r="O2537" s="16">
        <v>0</v>
      </c>
    </row>
    <row r="2538" spans="10:15" x14ac:dyDescent="0.25">
      <c r="J2538" s="38">
        <v>11</v>
      </c>
      <c r="K2538" s="293">
        <v>1552.8143366805232</v>
      </c>
      <c r="L2538" s="15">
        <v>-1.0145044899134409E-16</v>
      </c>
      <c r="M2538" s="15">
        <v>-0.27328636469974266</v>
      </c>
      <c r="N2538" s="15">
        <v>-0.72671363530025723</v>
      </c>
      <c r="O2538" s="16">
        <v>0</v>
      </c>
    </row>
    <row r="2539" spans="10:15" x14ac:dyDescent="0.25">
      <c r="J2539" s="38">
        <v>11</v>
      </c>
      <c r="K2539" s="293">
        <v>122380.21568181821</v>
      </c>
      <c r="L2539" s="15">
        <v>-5.6477272727272751</v>
      </c>
      <c r="M2539" s="15">
        <v>-3.4204545454545467</v>
      </c>
      <c r="N2539" s="15">
        <v>8.0681818181818219</v>
      </c>
      <c r="O2539" s="16">
        <v>0</v>
      </c>
    </row>
    <row r="2540" spans="10:15" x14ac:dyDescent="0.25">
      <c r="J2540" s="38">
        <v>11</v>
      </c>
      <c r="K2540" s="293">
        <v>1497.8710775387196</v>
      </c>
      <c r="L2540" s="15">
        <v>-1.1807871842342163E-4</v>
      </c>
      <c r="M2540" s="15">
        <v>-0.36945639374594447</v>
      </c>
      <c r="N2540" s="15">
        <v>-0.63042552753563219</v>
      </c>
      <c r="O2540" s="16">
        <v>0</v>
      </c>
    </row>
    <row r="2541" spans="10:15" x14ac:dyDescent="0.25">
      <c r="J2541" s="38">
        <v>11</v>
      </c>
      <c r="K2541" s="293">
        <v>1518.1366847509619</v>
      </c>
      <c r="L2541" s="15">
        <v>-1.2107468616166878E-2</v>
      </c>
      <c r="M2541" s="15">
        <v>-0.27022507586394812</v>
      </c>
      <c r="N2541" s="15">
        <v>-0.71766745551988509</v>
      </c>
      <c r="O2541" s="16">
        <v>0</v>
      </c>
    </row>
    <row r="2542" spans="10:15" x14ac:dyDescent="0.25">
      <c r="J2542" s="38">
        <v>11</v>
      </c>
      <c r="K2542" s="293">
        <v>17375.385164473682</v>
      </c>
      <c r="L2542" s="15">
        <v>-0.9407894736842104</v>
      </c>
      <c r="M2542" s="15">
        <v>-0.9720394736842104</v>
      </c>
      <c r="N2542" s="15">
        <v>0.91282894736842091</v>
      </c>
      <c r="O2542" s="16">
        <v>0</v>
      </c>
    </row>
    <row r="2543" spans="10:15" x14ac:dyDescent="0.25">
      <c r="J2543" s="38">
        <v>11</v>
      </c>
      <c r="K2543" s="293">
        <v>17684.729163879601</v>
      </c>
      <c r="L2543" s="15">
        <v>-0.96488294314381273</v>
      </c>
      <c r="M2543" s="15">
        <v>-0.96989966555183948</v>
      </c>
      <c r="N2543" s="15">
        <v>0.93478260869565222</v>
      </c>
      <c r="O2543" s="16">
        <v>0</v>
      </c>
    </row>
    <row r="2544" spans="10:15" x14ac:dyDescent="0.25">
      <c r="J2544" s="38">
        <v>11</v>
      </c>
      <c r="K2544" s="293">
        <v>17685.277759197324</v>
      </c>
      <c r="L2544" s="15">
        <v>-0.96488294314381273</v>
      </c>
      <c r="M2544" s="15">
        <v>-0.96989966555183948</v>
      </c>
      <c r="N2544" s="15">
        <v>0.93478260869565222</v>
      </c>
      <c r="O2544" s="16">
        <v>0</v>
      </c>
    </row>
    <row r="2545" spans="10:15" x14ac:dyDescent="0.25">
      <c r="J2545" s="38">
        <v>11</v>
      </c>
      <c r="K2545" s="293">
        <v>1629.5425687621209</v>
      </c>
      <c r="L2545" s="15">
        <v>-0.13886359009525442</v>
      </c>
      <c r="M2545" s="15">
        <v>-0.18086554018579434</v>
      </c>
      <c r="N2545" s="15">
        <v>-0.68027086971895123</v>
      </c>
      <c r="O2545" s="16">
        <v>0</v>
      </c>
    </row>
    <row r="2546" spans="10:15" x14ac:dyDescent="0.25">
      <c r="J2546" s="38">
        <v>11</v>
      </c>
      <c r="K2546" s="293">
        <v>1628.8117701748258</v>
      </c>
      <c r="L2546" s="15">
        <v>-0.1388153990835613</v>
      </c>
      <c r="M2546" s="15">
        <v>-0.18101699417532296</v>
      </c>
      <c r="N2546" s="15">
        <v>-0.68016760674111576</v>
      </c>
      <c r="O2546" s="16">
        <v>0</v>
      </c>
    </row>
    <row r="2547" spans="10:15" x14ac:dyDescent="0.25">
      <c r="J2547" s="38">
        <v>11</v>
      </c>
      <c r="K2547" s="293">
        <v>2008.8371914337092</v>
      </c>
      <c r="L2547" s="15">
        <v>-1.9099776578933028E-3</v>
      </c>
      <c r="M2547" s="15">
        <v>-0.19671952482153562</v>
      </c>
      <c r="N2547" s="15">
        <v>-0.8013704975205711</v>
      </c>
      <c r="O2547" s="16">
        <v>0</v>
      </c>
    </row>
    <row r="2548" spans="10:15" x14ac:dyDescent="0.25">
      <c r="J2548" s="38">
        <v>11</v>
      </c>
      <c r="K2548" s="293">
        <v>4400.0051459484785</v>
      </c>
      <c r="L2548" s="15">
        <v>-3.5772405401046756E-16</v>
      </c>
      <c r="M2548" s="15">
        <v>-0.99999999999999933</v>
      </c>
      <c r="N2548" s="15">
        <v>-2.4336964330220337E-16</v>
      </c>
      <c r="O2548" s="16">
        <v>0</v>
      </c>
    </row>
    <row r="2549" spans="10:15" x14ac:dyDescent="0.25">
      <c r="J2549" s="38">
        <v>11</v>
      </c>
      <c r="K2549" s="293">
        <v>1900.7524098116558</v>
      </c>
      <c r="L2549" s="15">
        <v>-2.1316057574253546E-3</v>
      </c>
      <c r="M2549" s="15">
        <v>-0.21054831378490632</v>
      </c>
      <c r="N2549" s="15">
        <v>-0.78732008045766833</v>
      </c>
      <c r="O2549" s="16">
        <v>0</v>
      </c>
    </row>
    <row r="2550" spans="10:15" x14ac:dyDescent="0.25">
      <c r="J2550" s="38">
        <v>11</v>
      </c>
      <c r="K2550" s="293">
        <v>4400.0051459484803</v>
      </c>
      <c r="L2550" s="15">
        <v>-4.3151685750169801E-16</v>
      </c>
      <c r="M2550" s="15">
        <v>-0.99999999999999956</v>
      </c>
      <c r="N2550" s="15">
        <v>3.7971528683898004E-17</v>
      </c>
      <c r="O2550" s="16">
        <v>0</v>
      </c>
    </row>
    <row r="2551" spans="10:15" x14ac:dyDescent="0.25">
      <c r="J2551" s="38">
        <v>11</v>
      </c>
      <c r="K2551" s="293">
        <v>25169.698126361651</v>
      </c>
      <c r="L2551" s="15">
        <v>-1.9259259259259256</v>
      </c>
      <c r="M2551" s="15">
        <v>1.0566448801742918</v>
      </c>
      <c r="N2551" s="15">
        <v>1.8692810457516338</v>
      </c>
      <c r="O2551" s="16">
        <v>0</v>
      </c>
    </row>
    <row r="2552" spans="10:15" x14ac:dyDescent="0.25">
      <c r="J2552" s="38">
        <v>11</v>
      </c>
      <c r="K2552" s="293">
        <v>25224.341659388643</v>
      </c>
      <c r="L2552" s="15">
        <v>-1.9323144104803491</v>
      </c>
      <c r="M2552" s="15">
        <v>1.0589519650655022</v>
      </c>
      <c r="N2552" s="15">
        <v>1.873362445414847</v>
      </c>
      <c r="O2552" s="16">
        <v>0</v>
      </c>
    </row>
    <row r="2553" spans="10:15" x14ac:dyDescent="0.25">
      <c r="J2553" s="38">
        <v>11</v>
      </c>
      <c r="K2553" s="293">
        <v>25224.288842794758</v>
      </c>
      <c r="L2553" s="15">
        <v>-1.9323144104803491</v>
      </c>
      <c r="M2553" s="15">
        <v>1.0589519650655022</v>
      </c>
      <c r="N2553" s="15">
        <v>1.873362445414847</v>
      </c>
      <c r="O2553" s="16">
        <v>0</v>
      </c>
    </row>
    <row r="2554" spans="10:15" x14ac:dyDescent="0.25">
      <c r="J2554" s="38">
        <v>11</v>
      </c>
      <c r="K2554" s="293">
        <v>2693.9898317697725</v>
      </c>
      <c r="L2554" s="15">
        <v>-0.2781471496016884</v>
      </c>
      <c r="M2554" s="15">
        <v>2.8760171280086864E-3</v>
      </c>
      <c r="N2554" s="15">
        <v>-0.72472886752632037</v>
      </c>
      <c r="O2554" s="16">
        <v>0</v>
      </c>
    </row>
    <row r="2555" spans="10:15" x14ac:dyDescent="0.25">
      <c r="J2555" s="38">
        <v>11</v>
      </c>
      <c r="K2555" s="293">
        <v>2673.8272992988141</v>
      </c>
      <c r="L2555" s="15">
        <v>-0.27835410640456754</v>
      </c>
      <c r="M2555" s="15">
        <v>6.5120928048946708E-4</v>
      </c>
      <c r="N2555" s="15">
        <v>-0.72229710287592197</v>
      </c>
      <c r="O2555" s="16">
        <v>0</v>
      </c>
    </row>
    <row r="2556" spans="10:15" x14ac:dyDescent="0.25">
      <c r="J2556" s="38">
        <v>11</v>
      </c>
      <c r="K2556" s="293">
        <v>3069.1303578017319</v>
      </c>
      <c r="L2556" s="15">
        <v>-2.3797319149041544E-2</v>
      </c>
      <c r="M2556" s="15">
        <v>0.75771555641400901</v>
      </c>
      <c r="N2556" s="15">
        <v>0.26608176273503259</v>
      </c>
      <c r="O2556" s="16">
        <v>0</v>
      </c>
    </row>
    <row r="2557" spans="10:15" x14ac:dyDescent="0.25">
      <c r="J2557" s="38">
        <v>11</v>
      </c>
      <c r="K2557" s="293">
        <v>3069.4853561044715</v>
      </c>
      <c r="L2557" s="15">
        <v>-2.3874032284427887E-2</v>
      </c>
      <c r="M2557" s="15">
        <v>0.75772315038163784</v>
      </c>
      <c r="N2557" s="15">
        <v>0.26615088190279007</v>
      </c>
      <c r="O2557" s="16">
        <v>0</v>
      </c>
    </row>
    <row r="2558" spans="10:15" x14ac:dyDescent="0.25">
      <c r="J2558" s="38">
        <v>11</v>
      </c>
      <c r="K2558" s="293">
        <v>3071.5874009229833</v>
      </c>
      <c r="L2558" s="15">
        <v>-2.406598690374101E-2</v>
      </c>
      <c r="M2558" s="15">
        <v>0.75808850136563943</v>
      </c>
      <c r="N2558" s="15">
        <v>0.26597748553810158</v>
      </c>
      <c r="O2558" s="16">
        <v>0</v>
      </c>
    </row>
    <row r="2559" spans="10:15" x14ac:dyDescent="0.25">
      <c r="J2559" s="38">
        <v>11</v>
      </c>
      <c r="K2559" s="293">
        <v>1901.3718186164003</v>
      </c>
      <c r="L2559" s="15">
        <v>-2.5756701052472098E-3</v>
      </c>
      <c r="M2559" s="15">
        <v>-0.21028543962718094</v>
      </c>
      <c r="N2559" s="15">
        <v>-0.787138890267572</v>
      </c>
      <c r="O2559" s="16">
        <v>0</v>
      </c>
    </row>
    <row r="2560" spans="10:15" x14ac:dyDescent="0.25">
      <c r="J2560" s="38">
        <v>12</v>
      </c>
      <c r="K2560" s="293">
        <v>11565.690318256638</v>
      </c>
      <c r="L2560" s="15">
        <v>-0.94323815531396926</v>
      </c>
      <c r="M2560" s="15">
        <v>1.9331848332824098</v>
      </c>
      <c r="N2560" s="15">
        <v>1.0053322031559547E-2</v>
      </c>
      <c r="O2560" s="16">
        <v>0</v>
      </c>
    </row>
    <row r="2561" spans="10:15" x14ac:dyDescent="0.25">
      <c r="J2561" s="38">
        <v>12</v>
      </c>
      <c r="K2561" s="293">
        <v>61808.214715245849</v>
      </c>
      <c r="L2561" s="15">
        <v>6.2539794835514675</v>
      </c>
      <c r="M2561" s="15">
        <v>3.2897064025468694</v>
      </c>
      <c r="N2561" s="15">
        <v>-10.543685886098338</v>
      </c>
      <c r="O2561" s="16">
        <v>0</v>
      </c>
    </row>
    <row r="2562" spans="10:15" x14ac:dyDescent="0.25">
      <c r="J2562" s="38">
        <v>12</v>
      </c>
      <c r="K2562" s="293">
        <v>2117.8653527940814</v>
      </c>
      <c r="L2562" s="15">
        <v>-0.26514898553305583</v>
      </c>
      <c r="M2562" s="15">
        <v>-6.7771289212740005E-2</v>
      </c>
      <c r="N2562" s="15">
        <v>-0.66707972525420411</v>
      </c>
      <c r="O2562" s="16">
        <v>0</v>
      </c>
    </row>
    <row r="2563" spans="10:15" x14ac:dyDescent="0.25">
      <c r="J2563" s="38">
        <v>12</v>
      </c>
      <c r="K2563" s="293">
        <v>1326.041422342719</v>
      </c>
      <c r="L2563" s="15">
        <v>-0.46121336564722237</v>
      </c>
      <c r="M2563" s="15">
        <v>-0.16397495009098961</v>
      </c>
      <c r="N2563" s="15">
        <v>-0.37481168426178813</v>
      </c>
      <c r="O2563" s="16">
        <v>0</v>
      </c>
    </row>
    <row r="2564" spans="10:15" x14ac:dyDescent="0.25">
      <c r="J2564" s="38">
        <v>12</v>
      </c>
      <c r="K2564" s="293">
        <v>12888.729147940181</v>
      </c>
      <c r="L2564" s="15">
        <v>-0.42608827615189748</v>
      </c>
      <c r="M2564" s="15">
        <v>0.24047721886929008</v>
      </c>
      <c r="N2564" s="15">
        <v>1.1856110572826073</v>
      </c>
      <c r="O2564" s="16">
        <v>0</v>
      </c>
    </row>
    <row r="2565" spans="10:15" x14ac:dyDescent="0.25">
      <c r="J2565" s="38">
        <v>12</v>
      </c>
      <c r="K2565" s="293">
        <v>4040.5407304680211</v>
      </c>
      <c r="L2565" s="15">
        <v>0.42194977935235251</v>
      </c>
      <c r="M2565" s="15">
        <v>7.8081297781092671E-2</v>
      </c>
      <c r="N2565" s="15">
        <v>0.4999689228665547</v>
      </c>
      <c r="O2565" s="16">
        <v>0</v>
      </c>
    </row>
    <row r="2566" spans="10:15" x14ac:dyDescent="0.25">
      <c r="J2566" s="38">
        <v>12</v>
      </c>
      <c r="K2566" s="293">
        <v>2522.8539319233482</v>
      </c>
      <c r="L2566" s="15">
        <v>0.25350099779526464</v>
      </c>
      <c r="M2566" s="15">
        <v>0.34137016025724826</v>
      </c>
      <c r="N2566" s="15">
        <v>0.40512884194748722</v>
      </c>
      <c r="O2566" s="16">
        <v>0</v>
      </c>
    </row>
    <row r="2567" spans="10:15" x14ac:dyDescent="0.25">
      <c r="J2567" s="38">
        <v>12</v>
      </c>
      <c r="K2567" s="293">
        <v>1367.8968321675977</v>
      </c>
      <c r="L2567" s="15">
        <v>0.19010824344961966</v>
      </c>
      <c r="M2567" s="15">
        <v>0.49046586333845593</v>
      </c>
      <c r="N2567" s="15">
        <v>0.31942589321192455</v>
      </c>
      <c r="O2567" s="16">
        <v>0</v>
      </c>
    </row>
    <row r="2568" spans="10:15" x14ac:dyDescent="0.25">
      <c r="J2568" s="38">
        <v>12</v>
      </c>
      <c r="K2568" s="293">
        <v>1689.333410004253</v>
      </c>
      <c r="L2568" s="15">
        <v>0.33442987214762476</v>
      </c>
      <c r="M2568" s="15">
        <v>0.33069035653424295</v>
      </c>
      <c r="N2568" s="15">
        <v>0.33487977131813224</v>
      </c>
      <c r="O2568" s="16">
        <v>0</v>
      </c>
    </row>
    <row r="2569" spans="10:15" x14ac:dyDescent="0.25">
      <c r="J2569" s="38">
        <v>12</v>
      </c>
      <c r="K2569" s="293">
        <v>2454.7110173762899</v>
      </c>
      <c r="L2569" s="15">
        <v>7.6848925744006841E-2</v>
      </c>
      <c r="M2569" s="15">
        <v>0.65490616190401363</v>
      </c>
      <c r="N2569" s="15">
        <v>0.26824491235197961</v>
      </c>
      <c r="O2569" s="16">
        <v>0</v>
      </c>
    </row>
    <row r="2570" spans="10:15" x14ac:dyDescent="0.25">
      <c r="J2570" s="38">
        <v>12</v>
      </c>
      <c r="K2570" s="293">
        <v>3864.021325037867</v>
      </c>
      <c r="L2570" s="15">
        <v>0.23390915888567212</v>
      </c>
      <c r="M2570" s="15">
        <v>-0.68686849320321341</v>
      </c>
      <c r="N2570" s="15">
        <v>-0.54704066568245879</v>
      </c>
      <c r="O2570" s="16">
        <v>0</v>
      </c>
    </row>
    <row r="2571" spans="10:15" x14ac:dyDescent="0.25">
      <c r="J2571" s="38">
        <v>12</v>
      </c>
      <c r="K2571" s="293">
        <v>1676.8993382311176</v>
      </c>
      <c r="L2571" s="15">
        <v>1.2544259936000607E-2</v>
      </c>
      <c r="M2571" s="15">
        <v>-0.25198104633328916</v>
      </c>
      <c r="N2571" s="15">
        <v>-0.76056321360271151</v>
      </c>
      <c r="O2571" s="16">
        <v>0</v>
      </c>
    </row>
    <row r="2572" spans="10:15" x14ac:dyDescent="0.25">
      <c r="J2572" s="38">
        <v>12</v>
      </c>
      <c r="K2572" s="293">
        <v>2430.2200316409021</v>
      </c>
      <c r="L2572" s="15">
        <v>0.20579993832705429</v>
      </c>
      <c r="M2572" s="15">
        <v>-0.39091932910560817</v>
      </c>
      <c r="N2572" s="15">
        <v>-0.81488060922144601</v>
      </c>
      <c r="O2572" s="16">
        <v>0</v>
      </c>
    </row>
    <row r="2573" spans="10:15" x14ac:dyDescent="0.25">
      <c r="J2573" s="38">
        <v>12</v>
      </c>
      <c r="K2573" s="293">
        <v>62380.446911817271</v>
      </c>
      <c r="L2573" s="15">
        <v>6.3191717243841552</v>
      </c>
      <c r="M2573" s="15">
        <v>3.3202427704391324</v>
      </c>
      <c r="N2573" s="15">
        <v>-10.639414494823288</v>
      </c>
      <c r="O2573" s="16">
        <v>0</v>
      </c>
    </row>
    <row r="2574" spans="10:15" x14ac:dyDescent="0.25">
      <c r="J2574" s="38">
        <v>12</v>
      </c>
      <c r="K2574" s="293">
        <v>2147.1473302678114</v>
      </c>
      <c r="L2574" s="15">
        <v>-0.26500824787169863</v>
      </c>
      <c r="M2574" s="15">
        <v>-6.433089610184807E-2</v>
      </c>
      <c r="N2574" s="15">
        <v>-0.6706608560264532</v>
      </c>
      <c r="O2574" s="16">
        <v>0</v>
      </c>
    </row>
    <row r="2575" spans="10:15" x14ac:dyDescent="0.25">
      <c r="J2575" s="38">
        <v>12</v>
      </c>
      <c r="K2575" s="293">
        <v>1065.3116388897524</v>
      </c>
      <c r="L2575" s="15">
        <v>-0.26150902549522231</v>
      </c>
      <c r="M2575" s="15">
        <v>-0.19760563658921917</v>
      </c>
      <c r="N2575" s="15">
        <v>-0.54088533791555859</v>
      </c>
      <c r="O2575" s="16">
        <v>0</v>
      </c>
    </row>
    <row r="2576" spans="10:15" x14ac:dyDescent="0.25">
      <c r="J2576" s="38">
        <v>12</v>
      </c>
      <c r="K2576" s="293">
        <v>1069.7774195248319</v>
      </c>
      <c r="L2576" s="15">
        <v>-0.27025677722121449</v>
      </c>
      <c r="M2576" s="15">
        <v>-0.4045960848269014</v>
      </c>
      <c r="N2576" s="15">
        <v>-0.32514713795188405</v>
      </c>
      <c r="O2576" s="16">
        <v>0</v>
      </c>
    </row>
    <row r="2577" spans="10:15" x14ac:dyDescent="0.25">
      <c r="J2577" s="38">
        <v>12</v>
      </c>
      <c r="K2577" s="293">
        <v>1069.6388474065818</v>
      </c>
      <c r="L2577" s="15">
        <v>-0.27030287399593178</v>
      </c>
      <c r="M2577" s="15">
        <v>-0.40454054473780177</v>
      </c>
      <c r="N2577" s="15">
        <v>-0.32515658126626651</v>
      </c>
      <c r="O2577" s="16">
        <v>0</v>
      </c>
    </row>
    <row r="2578" spans="10:15" x14ac:dyDescent="0.25">
      <c r="J2578" s="38">
        <v>12</v>
      </c>
      <c r="K2578" s="293">
        <v>1339.1894200663432</v>
      </c>
      <c r="L2578" s="15">
        <v>-0.32953365547411989</v>
      </c>
      <c r="M2578" s="15">
        <v>-0.15470460888139262</v>
      </c>
      <c r="N2578" s="15">
        <v>-0.51576173564448757</v>
      </c>
      <c r="O2578" s="16">
        <v>0</v>
      </c>
    </row>
    <row r="2579" spans="10:15" x14ac:dyDescent="0.25">
      <c r="J2579" s="38">
        <v>12</v>
      </c>
      <c r="K2579" s="293">
        <v>1215.3321159274956</v>
      </c>
      <c r="L2579" s="15">
        <v>-0.32623707371634642</v>
      </c>
      <c r="M2579" s="15">
        <v>-0.17295816267647315</v>
      </c>
      <c r="N2579" s="15">
        <v>-0.5008047636071804</v>
      </c>
      <c r="O2579" s="16">
        <v>0</v>
      </c>
    </row>
    <row r="2580" spans="10:15" x14ac:dyDescent="0.25">
      <c r="J2580" s="38">
        <v>12</v>
      </c>
      <c r="K2580" s="293">
        <v>941.68639493967339</v>
      </c>
      <c r="L2580" s="15">
        <v>-0.3249980383990923</v>
      </c>
      <c r="M2580" s="15">
        <v>-0.21733330919055294</v>
      </c>
      <c r="N2580" s="15">
        <v>-0.45766865241035487</v>
      </c>
      <c r="O2580" s="16">
        <v>0</v>
      </c>
    </row>
    <row r="2581" spans="10:15" x14ac:dyDescent="0.25">
      <c r="J2581" s="38">
        <v>12</v>
      </c>
      <c r="K2581" s="293">
        <v>947.15354049923587</v>
      </c>
      <c r="L2581" s="15">
        <v>-0.32661892061969977</v>
      </c>
      <c r="M2581" s="15">
        <v>-0.34244823349614933</v>
      </c>
      <c r="N2581" s="15">
        <v>-0.33093284588415089</v>
      </c>
      <c r="O2581" s="16">
        <v>0</v>
      </c>
    </row>
    <row r="2582" spans="10:15" x14ac:dyDescent="0.25">
      <c r="J2582" s="38">
        <v>12</v>
      </c>
      <c r="K2582" s="293">
        <v>1277.8667144119499</v>
      </c>
      <c r="L2582" s="15">
        <v>-0.47152098228205208</v>
      </c>
      <c r="M2582" s="15">
        <v>-0.17597586230841181</v>
      </c>
      <c r="N2582" s="15">
        <v>-0.35250315540953608</v>
      </c>
      <c r="O2582" s="16">
        <v>0</v>
      </c>
    </row>
    <row r="2583" spans="10:15" x14ac:dyDescent="0.25">
      <c r="J2583" s="38">
        <v>12</v>
      </c>
      <c r="K2583" s="293">
        <v>1285.816164413462</v>
      </c>
      <c r="L2583" s="15">
        <v>-0.475614913441469</v>
      </c>
      <c r="M2583" s="15">
        <v>-0.17721784920126052</v>
      </c>
      <c r="N2583" s="15">
        <v>-0.34716723735727056</v>
      </c>
      <c r="O2583" s="16">
        <v>0</v>
      </c>
    </row>
    <row r="2584" spans="10:15" x14ac:dyDescent="0.25">
      <c r="J2584" s="38">
        <v>12</v>
      </c>
      <c r="K2584" s="293">
        <v>1190.1977624504982</v>
      </c>
      <c r="L2584" s="15">
        <v>-0.46429536267993798</v>
      </c>
      <c r="M2584" s="15">
        <v>-0.20426281603978322</v>
      </c>
      <c r="N2584" s="15">
        <v>-0.33144182128027877</v>
      </c>
      <c r="O2584" s="16">
        <v>0</v>
      </c>
    </row>
    <row r="2585" spans="10:15" x14ac:dyDescent="0.25">
      <c r="J2585" s="38">
        <v>12</v>
      </c>
      <c r="K2585" s="293">
        <v>1445.0225749986148</v>
      </c>
      <c r="L2585" s="15">
        <v>-5.3354237249876355E-2</v>
      </c>
      <c r="M2585" s="15">
        <v>-0.24503343874215333</v>
      </c>
      <c r="N2585" s="15">
        <v>-0.70161232400797024</v>
      </c>
      <c r="O2585" s="16">
        <v>0</v>
      </c>
    </row>
    <row r="2586" spans="10:15" x14ac:dyDescent="0.25">
      <c r="J2586" s="38">
        <v>12</v>
      </c>
      <c r="K2586" s="293">
        <v>16464.997052297942</v>
      </c>
      <c r="L2586" s="15">
        <v>-0.96513470681458025</v>
      </c>
      <c r="M2586" s="15">
        <v>-0.97147385103011108</v>
      </c>
      <c r="N2586" s="15">
        <v>0.9366085578446911</v>
      </c>
      <c r="O2586" s="16">
        <v>0</v>
      </c>
    </row>
    <row r="2587" spans="10:15" x14ac:dyDescent="0.25">
      <c r="J2587" s="38">
        <v>12</v>
      </c>
      <c r="K2587" s="293">
        <v>16411.520521327016</v>
      </c>
      <c r="L2587" s="15">
        <v>-0.9620853080568722</v>
      </c>
      <c r="M2587" s="15">
        <v>-0.96998420221169046</v>
      </c>
      <c r="N2587" s="15">
        <v>0.93206951026856244</v>
      </c>
      <c r="O2587" s="16">
        <v>0</v>
      </c>
    </row>
    <row r="2588" spans="10:15" x14ac:dyDescent="0.25">
      <c r="J2588" s="38">
        <v>12</v>
      </c>
      <c r="K2588" s="293">
        <v>6950.0825123936347</v>
      </c>
      <c r="L2588" s="15">
        <v>-0.4633512850622718</v>
      </c>
      <c r="M2588" s="15">
        <v>1.2597312446853435</v>
      </c>
      <c r="N2588" s="15">
        <v>0.20362004037692846</v>
      </c>
      <c r="O2588" s="16">
        <v>0</v>
      </c>
    </row>
    <row r="2589" spans="10:15" x14ac:dyDescent="0.25">
      <c r="J2589" s="38">
        <v>12</v>
      </c>
      <c r="K2589" s="293">
        <v>2732.732968676894</v>
      </c>
      <c r="L2589" s="15">
        <v>-0.27887906621684849</v>
      </c>
      <c r="M2589" s="15">
        <v>8.8034672117018389E-3</v>
      </c>
      <c r="N2589" s="15">
        <v>-0.72992440099485334</v>
      </c>
      <c r="O2589" s="16">
        <v>0</v>
      </c>
    </row>
    <row r="2590" spans="10:15" x14ac:dyDescent="0.25">
      <c r="J2590" s="38">
        <v>12</v>
      </c>
      <c r="K2590" s="293">
        <v>11538.036025406565</v>
      </c>
      <c r="L2590" s="15">
        <v>-0.93996421056771495</v>
      </c>
      <c r="M2590" s="15">
        <v>1.9293453680215524</v>
      </c>
      <c r="N2590" s="15">
        <v>1.0618842546162469E-2</v>
      </c>
      <c r="O2590" s="16">
        <v>0</v>
      </c>
    </row>
    <row r="2591" spans="10:15" x14ac:dyDescent="0.25">
      <c r="J2591" s="38">
        <v>12</v>
      </c>
      <c r="K2591" s="293">
        <v>14573.674494667855</v>
      </c>
      <c r="L2591" s="15">
        <v>-1.2368576047318891</v>
      </c>
      <c r="M2591" s="15">
        <v>2.3476359352874101</v>
      </c>
      <c r="N2591" s="15">
        <v>-0.11077833055552076</v>
      </c>
      <c r="O2591" s="16">
        <v>0</v>
      </c>
    </row>
    <row r="2592" spans="10:15" x14ac:dyDescent="0.25">
      <c r="J2592" s="38">
        <v>12</v>
      </c>
      <c r="K2592" s="293">
        <v>4038.1624078948394</v>
      </c>
      <c r="L2592" s="15">
        <v>0.42180475646968396</v>
      </c>
      <c r="M2592" s="15">
        <v>7.8420411047184252E-2</v>
      </c>
      <c r="N2592" s="15">
        <v>0.49977483248313187</v>
      </c>
      <c r="O2592" s="16">
        <v>0</v>
      </c>
    </row>
    <row r="2593" spans="10:15" x14ac:dyDescent="0.25">
      <c r="J2593" s="38">
        <v>12</v>
      </c>
      <c r="K2593" s="293">
        <v>2510.954552638701</v>
      </c>
      <c r="L2593" s="15">
        <v>0.25207036535859267</v>
      </c>
      <c r="M2593" s="15">
        <v>0.34355832205683356</v>
      </c>
      <c r="N2593" s="15">
        <v>0.40437131258457371</v>
      </c>
      <c r="O2593" s="16">
        <v>0</v>
      </c>
    </row>
    <row r="2594" spans="10:15" x14ac:dyDescent="0.25">
      <c r="J2594" s="38">
        <v>12</v>
      </c>
      <c r="K2594" s="293">
        <v>2510.9507615696889</v>
      </c>
      <c r="L2594" s="15">
        <v>0.25207253044654937</v>
      </c>
      <c r="M2594" s="15">
        <v>0.34355615696887687</v>
      </c>
      <c r="N2594" s="15">
        <v>0.40437131258457371</v>
      </c>
      <c r="O2594" s="16">
        <v>0</v>
      </c>
    </row>
    <row r="2595" spans="10:15" x14ac:dyDescent="0.25">
      <c r="J2595" s="38">
        <v>12</v>
      </c>
      <c r="K2595" s="293">
        <v>16042.401342308145</v>
      </c>
      <c r="L2595" s="15">
        <v>2.3319962431025716</v>
      </c>
      <c r="M2595" s="15">
        <v>-1.3520917309122218</v>
      </c>
      <c r="N2595" s="15">
        <v>-1.9799045121903498</v>
      </c>
      <c r="O2595" s="16">
        <v>0</v>
      </c>
    </row>
    <row r="2596" spans="10:15" x14ac:dyDescent="0.25">
      <c r="J2596" s="38">
        <v>12</v>
      </c>
      <c r="K2596" s="293">
        <v>16198.943760497978</v>
      </c>
      <c r="L2596" s="15">
        <v>2.361446497381682</v>
      </c>
      <c r="M2596" s="15">
        <v>-1.3575733623159769</v>
      </c>
      <c r="N2596" s="15">
        <v>-2.0038731350657053</v>
      </c>
      <c r="O2596" s="16">
        <v>0</v>
      </c>
    </row>
    <row r="2597" spans="10:15" x14ac:dyDescent="0.25">
      <c r="J2597" s="38">
        <v>12</v>
      </c>
      <c r="K2597" s="293">
        <v>16203.30334835547</v>
      </c>
      <c r="L2597" s="15">
        <v>2.3621125869702717</v>
      </c>
      <c r="M2597" s="15">
        <v>-1.3579222011385199</v>
      </c>
      <c r="N2597" s="15">
        <v>-2.0041903858317518</v>
      </c>
      <c r="O2597" s="16">
        <v>0</v>
      </c>
    </row>
    <row r="2598" spans="10:15" x14ac:dyDescent="0.25">
      <c r="J2598" s="38">
        <v>12</v>
      </c>
      <c r="K2598" s="293">
        <v>16360.695498623249</v>
      </c>
      <c r="L2598" s="15">
        <v>2.3858893012490521</v>
      </c>
      <c r="M2598" s="15">
        <v>-1.3667744123867673</v>
      </c>
      <c r="N2598" s="15">
        <v>-2.0191148888622852</v>
      </c>
      <c r="O2598" s="16">
        <v>0</v>
      </c>
    </row>
    <row r="2599" spans="10:15" x14ac:dyDescent="0.25">
      <c r="J2599" s="38">
        <v>12</v>
      </c>
      <c r="K2599" s="293">
        <v>16875.875650332106</v>
      </c>
      <c r="L2599" s="15">
        <v>2.463735631002077</v>
      </c>
      <c r="M2599" s="15">
        <v>-1.3962861666906579</v>
      </c>
      <c r="N2599" s="15">
        <v>-2.0674494643114194</v>
      </c>
      <c r="O2599" s="16">
        <v>0</v>
      </c>
    </row>
    <row r="2600" spans="10:15" x14ac:dyDescent="0.25">
      <c r="J2600" s="38">
        <v>12</v>
      </c>
      <c r="K2600" s="293">
        <v>3131.5581694739508</v>
      </c>
      <c r="L2600" s="15">
        <v>0.36325083810760977</v>
      </c>
      <c r="M2600" s="15">
        <v>0.19631087020472834</v>
      </c>
      <c r="N2600" s="15">
        <v>0.44043829168766185</v>
      </c>
      <c r="O2600" s="16">
        <v>0</v>
      </c>
    </row>
    <row r="2601" spans="10:15" x14ac:dyDescent="0.25">
      <c r="J2601" s="38">
        <v>12</v>
      </c>
      <c r="K2601" s="293">
        <v>3130.3541397898002</v>
      </c>
      <c r="L2601" s="15">
        <v>0.36397708707668025</v>
      </c>
      <c r="M2601" s="15">
        <v>0.19569756572030972</v>
      </c>
      <c r="N2601" s="15">
        <v>0.44032534720300998</v>
      </c>
      <c r="O2601" s="16">
        <v>0</v>
      </c>
    </row>
    <row r="2602" spans="10:15" x14ac:dyDescent="0.25">
      <c r="J2602" s="38">
        <v>12</v>
      </c>
      <c r="K2602" s="293">
        <v>3586.6196357352246</v>
      </c>
      <c r="L2602" s="15">
        <v>0.49714536671058418</v>
      </c>
      <c r="M2602" s="15">
        <v>0.54570091155457023</v>
      </c>
      <c r="N2602" s="15">
        <v>-4.2846278265154199E-2</v>
      </c>
      <c r="O2602" s="16">
        <v>0</v>
      </c>
    </row>
    <row r="2603" spans="10:15" x14ac:dyDescent="0.25">
      <c r="J2603" s="38">
        <v>12</v>
      </c>
      <c r="K2603" s="293">
        <v>3263.4329945488812</v>
      </c>
      <c r="L2603" s="15">
        <v>0.44598234754699678</v>
      </c>
      <c r="M2603" s="15">
        <v>0.56153204442406646</v>
      </c>
      <c r="N2603" s="15">
        <v>-7.5143919710632216E-3</v>
      </c>
      <c r="O2603" s="16">
        <v>0</v>
      </c>
    </row>
    <row r="2604" spans="10:15" x14ac:dyDescent="0.25">
      <c r="J2604" s="38">
        <v>12</v>
      </c>
      <c r="K2604" s="293">
        <v>3253.1396921456858</v>
      </c>
      <c r="L2604" s="15">
        <v>0.44443810085670149</v>
      </c>
      <c r="M2604" s="15">
        <v>0.56133456398935533</v>
      </c>
      <c r="N2604" s="15">
        <v>-5.7726648460569834E-3</v>
      </c>
      <c r="O2604" s="16">
        <v>0</v>
      </c>
    </row>
    <row r="2605" spans="10:15" x14ac:dyDescent="0.25">
      <c r="J2605" s="38">
        <v>12</v>
      </c>
      <c r="K2605" s="293">
        <v>3221.8910475091566</v>
      </c>
      <c r="L2605" s="15">
        <v>0.44056652285155279</v>
      </c>
      <c r="M2605" s="15">
        <v>0.55992261576280544</v>
      </c>
      <c r="N2605" s="15">
        <v>-4.8913861435809973E-4</v>
      </c>
      <c r="O2605" s="16">
        <v>0</v>
      </c>
    </row>
    <row r="2606" spans="10:15" x14ac:dyDescent="0.25">
      <c r="J2606" s="38">
        <v>12</v>
      </c>
      <c r="K2606" s="293">
        <v>3448.1715763896482</v>
      </c>
      <c r="L2606" s="15">
        <v>0.48232567980779734</v>
      </c>
      <c r="M2606" s="15">
        <v>0.53862823522987879</v>
      </c>
      <c r="N2606" s="15">
        <v>-2.0953915037676095E-2</v>
      </c>
      <c r="O2606" s="16">
        <v>0</v>
      </c>
    </row>
    <row r="2607" spans="10:15" x14ac:dyDescent="0.25">
      <c r="J2607" s="38">
        <v>12</v>
      </c>
      <c r="K2607" s="293">
        <v>3085.1212549150741</v>
      </c>
      <c r="L2607" s="15">
        <v>0.43125763198671996</v>
      </c>
      <c r="M2607" s="15">
        <v>0.54614123765820044</v>
      </c>
      <c r="N2607" s="15">
        <v>2.2601130355079584E-2</v>
      </c>
      <c r="O2607" s="16">
        <v>0</v>
      </c>
    </row>
    <row r="2608" spans="10:15" x14ac:dyDescent="0.25">
      <c r="J2608" s="38">
        <v>12</v>
      </c>
      <c r="K2608" s="293">
        <v>3083.6014883687621</v>
      </c>
      <c r="L2608" s="15">
        <v>0.43111072651969978</v>
      </c>
      <c r="M2608" s="15">
        <v>0.54603260804697851</v>
      </c>
      <c r="N2608" s="15">
        <v>2.2856665433321797E-2</v>
      </c>
      <c r="O2608" s="16">
        <v>0</v>
      </c>
    </row>
    <row r="2609" spans="10:15" x14ac:dyDescent="0.25">
      <c r="J2609" s="38">
        <v>12</v>
      </c>
      <c r="K2609" s="293">
        <v>1678.0170344139665</v>
      </c>
      <c r="L2609" s="15">
        <v>0.18458584022240568</v>
      </c>
      <c r="M2609" s="15">
        <v>0.52870274732707367</v>
      </c>
      <c r="N2609" s="15">
        <v>0.28671141245052068</v>
      </c>
      <c r="O2609" s="16">
        <v>0</v>
      </c>
    </row>
    <row r="2610" spans="10:15" x14ac:dyDescent="0.25">
      <c r="J2610" s="38">
        <v>12</v>
      </c>
      <c r="K2610" s="293">
        <v>1708.3553246084691</v>
      </c>
      <c r="L2610" s="15">
        <v>0.210525826978087</v>
      </c>
      <c r="M2610" s="15">
        <v>0.52153088463967479</v>
      </c>
      <c r="N2610" s="15">
        <v>0.26794328838223824</v>
      </c>
      <c r="O2610" s="16">
        <v>0</v>
      </c>
    </row>
    <row r="2611" spans="10:15" x14ac:dyDescent="0.25">
      <c r="J2611" s="38">
        <v>12</v>
      </c>
      <c r="K2611" s="293">
        <v>2684.7811479306274</v>
      </c>
      <c r="L2611" s="15">
        <v>0.43236011224755799</v>
      </c>
      <c r="M2611" s="15">
        <v>0.22081486820112553</v>
      </c>
      <c r="N2611" s="15">
        <v>0.34682501955131645</v>
      </c>
      <c r="O2611" s="16">
        <v>0</v>
      </c>
    </row>
    <row r="2612" spans="10:15" x14ac:dyDescent="0.25">
      <c r="J2612" s="38">
        <v>12</v>
      </c>
      <c r="K2612" s="293">
        <v>2072.1906183212409</v>
      </c>
      <c r="L2612" s="15">
        <v>0.3272690582548316</v>
      </c>
      <c r="M2612" s="15">
        <v>0.47892974747984335</v>
      </c>
      <c r="N2612" s="15">
        <v>0.19380119426532502</v>
      </c>
      <c r="O2612" s="16">
        <v>0</v>
      </c>
    </row>
    <row r="2613" spans="10:15" x14ac:dyDescent="0.25">
      <c r="J2613" s="38">
        <v>12</v>
      </c>
      <c r="K2613" s="293">
        <v>1441.598991356251</v>
      </c>
      <c r="L2613" s="15">
        <v>0.19002831715210355</v>
      </c>
      <c r="M2613" s="15">
        <v>0.49973581665675976</v>
      </c>
      <c r="N2613" s="15">
        <v>0.31023586619113663</v>
      </c>
      <c r="O2613" s="16">
        <v>0</v>
      </c>
    </row>
    <row r="2614" spans="10:15" x14ac:dyDescent="0.25">
      <c r="J2614" s="38">
        <v>12</v>
      </c>
      <c r="K2614" s="293">
        <v>1454.6049133794763</v>
      </c>
      <c r="L2614" s="15">
        <v>0.19411671429036489</v>
      </c>
      <c r="M2614" s="15">
        <v>0.49956156793806716</v>
      </c>
      <c r="N2614" s="15">
        <v>0.30632171777156797</v>
      </c>
      <c r="O2614" s="16">
        <v>0</v>
      </c>
    </row>
    <row r="2615" spans="10:15" x14ac:dyDescent="0.25">
      <c r="J2615" s="38">
        <v>12</v>
      </c>
      <c r="K2615" s="293">
        <v>1433.3968367637344</v>
      </c>
      <c r="L2615" s="15">
        <v>0.1930798812707604</v>
      </c>
      <c r="M2615" s="15">
        <v>0.49757784542800987</v>
      </c>
      <c r="N2615" s="15">
        <v>0.30934227330122971</v>
      </c>
      <c r="O2615" s="16">
        <v>0</v>
      </c>
    </row>
    <row r="2616" spans="10:15" x14ac:dyDescent="0.25">
      <c r="J2616" s="38">
        <v>12</v>
      </c>
      <c r="K2616" s="293">
        <v>1930.7781336294975</v>
      </c>
      <c r="L2616" s="15">
        <v>0.31604386091473091</v>
      </c>
      <c r="M2616" s="15">
        <v>0.46626883600138241</v>
      </c>
      <c r="N2616" s="15">
        <v>0.21768730308388667</v>
      </c>
      <c r="O2616" s="16">
        <v>0</v>
      </c>
    </row>
    <row r="2617" spans="10:15" x14ac:dyDescent="0.25">
      <c r="J2617" s="38">
        <v>12</v>
      </c>
      <c r="K2617" s="293">
        <v>1937.0765158603715</v>
      </c>
      <c r="L2617" s="15">
        <v>0.31763228215697681</v>
      </c>
      <c r="M2617" s="15">
        <v>0.46574952161781691</v>
      </c>
      <c r="N2617" s="15">
        <v>0.21661819622520631</v>
      </c>
      <c r="O2617" s="16">
        <v>0</v>
      </c>
    </row>
    <row r="2618" spans="10:15" x14ac:dyDescent="0.25">
      <c r="J2618" s="38">
        <v>12</v>
      </c>
      <c r="K2618" s="293">
        <v>1936.0078577385416</v>
      </c>
      <c r="L2618" s="15">
        <v>0.31756955968697093</v>
      </c>
      <c r="M2618" s="15">
        <v>0.46557943240306288</v>
      </c>
      <c r="N2618" s="15">
        <v>0.21685100790996623</v>
      </c>
      <c r="O2618" s="16">
        <v>0</v>
      </c>
    </row>
    <row r="2619" spans="10:15" x14ac:dyDescent="0.25">
      <c r="J2619" s="38">
        <v>12</v>
      </c>
      <c r="K2619" s="293">
        <v>1403.4104473331304</v>
      </c>
      <c r="L2619" s="15">
        <v>0.18647319680205077</v>
      </c>
      <c r="M2619" s="15">
        <v>0.49661869479047582</v>
      </c>
      <c r="N2619" s="15">
        <v>0.31690810840747347</v>
      </c>
      <c r="O2619" s="16">
        <v>0</v>
      </c>
    </row>
    <row r="2620" spans="10:15" x14ac:dyDescent="0.25">
      <c r="J2620" s="38">
        <v>12</v>
      </c>
      <c r="K2620" s="293">
        <v>1376.7980112536668</v>
      </c>
      <c r="L2620" s="15">
        <v>0.18910272808271608</v>
      </c>
      <c r="M2620" s="15">
        <v>0.49264766214673006</v>
      </c>
      <c r="N2620" s="15">
        <v>0.31824960977055378</v>
      </c>
      <c r="O2620" s="16">
        <v>0</v>
      </c>
    </row>
    <row r="2621" spans="10:15" x14ac:dyDescent="0.25">
      <c r="J2621" s="38">
        <v>12</v>
      </c>
      <c r="K2621" s="293">
        <v>1908.1242763392515</v>
      </c>
      <c r="L2621" s="15">
        <v>0.32731963057889529</v>
      </c>
      <c r="M2621" s="15">
        <v>0.43641617533837496</v>
      </c>
      <c r="N2621" s="15">
        <v>0.23626419408272981</v>
      </c>
      <c r="O2621" s="16">
        <v>0</v>
      </c>
    </row>
    <row r="2622" spans="10:15" x14ac:dyDescent="0.25">
      <c r="J2622" s="38">
        <v>12</v>
      </c>
      <c r="K2622" s="293">
        <v>1908.0920419574361</v>
      </c>
      <c r="L2622" s="15">
        <v>0.3279475065266752</v>
      </c>
      <c r="M2622" s="15">
        <v>0.43503999359835693</v>
      </c>
      <c r="N2622" s="15">
        <v>0.23701249987496792</v>
      </c>
      <c r="O2622" s="16">
        <v>0</v>
      </c>
    </row>
    <row r="2623" spans="10:15" x14ac:dyDescent="0.25">
      <c r="J2623" s="38">
        <v>12</v>
      </c>
      <c r="K2623" s="293">
        <v>1907.8712123485191</v>
      </c>
      <c r="L2623" s="15">
        <v>0.32799586604657366</v>
      </c>
      <c r="M2623" s="15">
        <v>0.4348535613675385</v>
      </c>
      <c r="N2623" s="15">
        <v>0.2371505725858879</v>
      </c>
      <c r="O2623" s="16">
        <v>0</v>
      </c>
    </row>
    <row r="2624" spans="10:15" x14ac:dyDescent="0.25">
      <c r="J2624" s="38">
        <v>12</v>
      </c>
      <c r="K2624" s="293">
        <v>1371.0837861857101</v>
      </c>
      <c r="L2624" s="15">
        <v>0.19094243949731943</v>
      </c>
      <c r="M2624" s="15">
        <v>0.4913456303993628</v>
      </c>
      <c r="N2624" s="15">
        <v>0.31771193010331766</v>
      </c>
      <c r="O2624" s="16">
        <v>0</v>
      </c>
    </row>
    <row r="2625" spans="10:15" x14ac:dyDescent="0.25">
      <c r="J2625" s="38">
        <v>12</v>
      </c>
      <c r="K2625" s="293">
        <v>1367.3284316496852</v>
      </c>
      <c r="L2625" s="15">
        <v>0.19123369685517352</v>
      </c>
      <c r="M2625" s="15">
        <v>0.48934492284783154</v>
      </c>
      <c r="N2625" s="15">
        <v>0.31942138029699485</v>
      </c>
      <c r="O2625" s="16">
        <v>0</v>
      </c>
    </row>
    <row r="2626" spans="10:15" x14ac:dyDescent="0.25">
      <c r="J2626" s="38">
        <v>12</v>
      </c>
      <c r="K2626" s="293">
        <v>1363.7217345520689</v>
      </c>
      <c r="L2626" s="15">
        <v>0.19050294303082099</v>
      </c>
      <c r="M2626" s="15">
        <v>0.49065870285356195</v>
      </c>
      <c r="N2626" s="15">
        <v>0.31883835411561712</v>
      </c>
      <c r="O2626" s="16">
        <v>0</v>
      </c>
    </row>
    <row r="2627" spans="10:15" x14ac:dyDescent="0.25">
      <c r="J2627" s="38">
        <v>12</v>
      </c>
      <c r="K2627" s="293">
        <v>1363.412670942249</v>
      </c>
      <c r="L2627" s="15">
        <v>0.19052182320600031</v>
      </c>
      <c r="M2627" s="15">
        <v>0.49043619713448244</v>
      </c>
      <c r="N2627" s="15">
        <v>0.31904197965951714</v>
      </c>
      <c r="O2627" s="16">
        <v>0</v>
      </c>
    </row>
    <row r="2628" spans="10:15" x14ac:dyDescent="0.25">
      <c r="J2628" s="38">
        <v>12</v>
      </c>
      <c r="K2628" s="293">
        <v>1364.5529076976277</v>
      </c>
      <c r="L2628" s="15">
        <v>0.19104220121087995</v>
      </c>
      <c r="M2628" s="15">
        <v>0.4897415273747136</v>
      </c>
      <c r="N2628" s="15">
        <v>0.31921627141440634</v>
      </c>
      <c r="O2628" s="16">
        <v>0</v>
      </c>
    </row>
    <row r="2629" spans="10:15" x14ac:dyDescent="0.25">
      <c r="J2629" s="38">
        <v>12</v>
      </c>
      <c r="K2629" s="293">
        <v>1369.3825532606802</v>
      </c>
      <c r="L2629" s="15">
        <v>0.19263033629057627</v>
      </c>
      <c r="M2629" s="15">
        <v>0.49001846312522307</v>
      </c>
      <c r="N2629" s="15">
        <v>0.31735120058420058</v>
      </c>
      <c r="O2629" s="16">
        <v>0</v>
      </c>
    </row>
    <row r="2630" spans="10:15" x14ac:dyDescent="0.25">
      <c r="J2630" s="38">
        <v>12</v>
      </c>
      <c r="K2630" s="293">
        <v>1365.762124536654</v>
      </c>
      <c r="L2630" s="15">
        <v>0.19168064362956833</v>
      </c>
      <c r="M2630" s="15">
        <v>0.49031281591765458</v>
      </c>
      <c r="N2630" s="15">
        <v>0.31800654045277693</v>
      </c>
      <c r="O2630" s="16">
        <v>0</v>
      </c>
    </row>
    <row r="2631" spans="10:15" x14ac:dyDescent="0.25">
      <c r="J2631" s="38">
        <v>12</v>
      </c>
      <c r="K2631" s="293">
        <v>1363.7319062035465</v>
      </c>
      <c r="L2631" s="15">
        <v>0.19122947212046398</v>
      </c>
      <c r="M2631" s="15">
        <v>0.49037202947823072</v>
      </c>
      <c r="N2631" s="15">
        <v>0.31839849840130535</v>
      </c>
      <c r="O2631" s="16">
        <v>0</v>
      </c>
    </row>
    <row r="2632" spans="10:15" x14ac:dyDescent="0.25">
      <c r="J2632" s="38">
        <v>12</v>
      </c>
      <c r="K2632" s="293">
        <v>1361.6686075515527</v>
      </c>
      <c r="L2632" s="15">
        <v>0.19073668577086386</v>
      </c>
      <c r="M2632" s="15">
        <v>0.49031112549743905</v>
      </c>
      <c r="N2632" s="15">
        <v>0.31895218873169712</v>
      </c>
      <c r="O2632" s="16">
        <v>0</v>
      </c>
    </row>
    <row r="2633" spans="10:15" x14ac:dyDescent="0.25">
      <c r="J2633" s="38">
        <v>12</v>
      </c>
      <c r="K2633" s="293">
        <v>1362.3213316803424</v>
      </c>
      <c r="L2633" s="15">
        <v>0.19093758308231951</v>
      </c>
      <c r="M2633" s="15">
        <v>0.4900148750108394</v>
      </c>
      <c r="N2633" s="15">
        <v>0.31904754190684104</v>
      </c>
      <c r="O2633" s="16">
        <v>0</v>
      </c>
    </row>
    <row r="2634" spans="10:15" x14ac:dyDescent="0.25">
      <c r="J2634" s="38">
        <v>12</v>
      </c>
      <c r="K2634" s="293">
        <v>1364.9396920375277</v>
      </c>
      <c r="L2634" s="15">
        <v>0.19165828963087159</v>
      </c>
      <c r="M2634" s="15">
        <v>0.49020054193284274</v>
      </c>
      <c r="N2634" s="15">
        <v>0.31814116843628554</v>
      </c>
      <c r="O2634" s="16">
        <v>0</v>
      </c>
    </row>
    <row r="2635" spans="10:15" x14ac:dyDescent="0.25">
      <c r="J2635" s="38">
        <v>12</v>
      </c>
      <c r="K2635" s="293">
        <v>1361.5004626218667</v>
      </c>
      <c r="L2635" s="15">
        <v>0.19075917580963589</v>
      </c>
      <c r="M2635" s="15">
        <v>0.49031349770688054</v>
      </c>
      <c r="N2635" s="15">
        <v>0.31892732648348365</v>
      </c>
      <c r="O2635" s="16">
        <v>0</v>
      </c>
    </row>
    <row r="2636" spans="10:15" x14ac:dyDescent="0.25">
      <c r="J2636" s="38">
        <v>12</v>
      </c>
      <c r="K2636" s="293">
        <v>1361.1066244549879</v>
      </c>
      <c r="L2636" s="15">
        <v>0.19081753250089925</v>
      </c>
      <c r="M2636" s="15">
        <v>0.49024639973203771</v>
      </c>
      <c r="N2636" s="15">
        <v>0.31893606776706313</v>
      </c>
      <c r="O2636" s="16">
        <v>0</v>
      </c>
    </row>
    <row r="2637" spans="10:15" x14ac:dyDescent="0.25">
      <c r="J2637" s="38">
        <v>12</v>
      </c>
      <c r="K2637" s="293">
        <v>1361.0891846114321</v>
      </c>
      <c r="L2637" s="15">
        <v>0.19082033666060844</v>
      </c>
      <c r="M2637" s="15">
        <v>0.49024559667335932</v>
      </c>
      <c r="N2637" s="15">
        <v>0.3189340666660323</v>
      </c>
      <c r="O2637" s="16">
        <v>0</v>
      </c>
    </row>
    <row r="2638" spans="10:15" x14ac:dyDescent="0.25">
      <c r="J2638" s="38">
        <v>12</v>
      </c>
      <c r="K2638" s="293">
        <v>1360.9517922691798</v>
      </c>
      <c r="L2638" s="15">
        <v>0.19085663939776251</v>
      </c>
      <c r="M2638" s="15">
        <v>0.49021706656619224</v>
      </c>
      <c r="N2638" s="15">
        <v>0.31892629403604517</v>
      </c>
      <c r="O2638" s="16">
        <v>0</v>
      </c>
    </row>
    <row r="2639" spans="10:15" x14ac:dyDescent="0.25">
      <c r="J2639" s="38">
        <v>12</v>
      </c>
      <c r="K2639" s="293">
        <v>1361.0143677860119</v>
      </c>
      <c r="L2639" s="15">
        <v>0.19094652477153623</v>
      </c>
      <c r="M2639" s="15">
        <v>0.49017865044826775</v>
      </c>
      <c r="N2639" s="15">
        <v>0.31887482478019613</v>
      </c>
      <c r="O2639" s="16">
        <v>0</v>
      </c>
    </row>
    <row r="2640" spans="10:15" x14ac:dyDescent="0.25">
      <c r="J2640" s="38">
        <v>12</v>
      </c>
      <c r="K2640" s="293">
        <v>1360.9221957490215</v>
      </c>
      <c r="L2640" s="15">
        <v>0.19092199688284406</v>
      </c>
      <c r="M2640" s="15">
        <v>0.49018419384980189</v>
      </c>
      <c r="N2640" s="15">
        <v>0.31889380926735422</v>
      </c>
      <c r="O2640" s="16">
        <v>0</v>
      </c>
    </row>
    <row r="2641" spans="10:15" x14ac:dyDescent="0.25">
      <c r="J2641" s="38">
        <v>12</v>
      </c>
      <c r="K2641" s="293">
        <v>1360.8135517432968</v>
      </c>
      <c r="L2641" s="15">
        <v>0.19089783010754327</v>
      </c>
      <c r="M2641" s="15">
        <v>0.49018277785811604</v>
      </c>
      <c r="N2641" s="15">
        <v>0.31891939203434083</v>
      </c>
      <c r="O2641" s="16">
        <v>0</v>
      </c>
    </row>
    <row r="2642" spans="10:15" x14ac:dyDescent="0.25">
      <c r="J2642" s="38">
        <v>12</v>
      </c>
      <c r="K2642" s="293">
        <v>1361.2909701925917</v>
      </c>
      <c r="L2642" s="15">
        <v>0.19102636113517582</v>
      </c>
      <c r="M2642" s="15">
        <v>0.49014289658323895</v>
      </c>
      <c r="N2642" s="15">
        <v>0.31883074228158531</v>
      </c>
      <c r="O2642" s="16">
        <v>0</v>
      </c>
    </row>
    <row r="2643" spans="10:15" x14ac:dyDescent="0.25">
      <c r="J2643" s="38">
        <v>12</v>
      </c>
      <c r="K2643" s="293">
        <v>1360.9446852486067</v>
      </c>
      <c r="L2643" s="15">
        <v>0.19096906678897721</v>
      </c>
      <c r="M2643" s="15">
        <v>0.49009351237109572</v>
      </c>
      <c r="N2643" s="15">
        <v>0.31893742083992704</v>
      </c>
      <c r="O2643" s="16">
        <v>0</v>
      </c>
    </row>
    <row r="2644" spans="10:15" x14ac:dyDescent="0.25">
      <c r="J2644" s="38">
        <v>12</v>
      </c>
      <c r="K2644" s="293">
        <v>1711.7796367703011</v>
      </c>
      <c r="L2644" s="15">
        <v>0.28588621149181903</v>
      </c>
      <c r="M2644" s="15">
        <v>0.45315154344947584</v>
      </c>
      <c r="N2644" s="15">
        <v>0.26096224505870513</v>
      </c>
      <c r="O2644" s="16">
        <v>0</v>
      </c>
    </row>
    <row r="2645" spans="10:15" x14ac:dyDescent="0.25">
      <c r="J2645" s="38">
        <v>12</v>
      </c>
      <c r="K2645" s="293">
        <v>1703.9760691617298</v>
      </c>
      <c r="L2645" s="15">
        <v>0.28469294819919527</v>
      </c>
      <c r="M2645" s="15">
        <v>0.45283197094575739</v>
      </c>
      <c r="N2645" s="15">
        <v>0.26247508085504739</v>
      </c>
      <c r="O2645" s="16">
        <v>0</v>
      </c>
    </row>
    <row r="2646" spans="10:15" x14ac:dyDescent="0.25">
      <c r="J2646" s="38">
        <v>12</v>
      </c>
      <c r="K2646" s="293">
        <v>1675.7024622088402</v>
      </c>
      <c r="L2646" s="15">
        <v>0.33387718034186442</v>
      </c>
      <c r="M2646" s="15">
        <v>0.33219120686765607</v>
      </c>
      <c r="N2646" s="15">
        <v>0.3339316127904795</v>
      </c>
      <c r="O2646" s="16">
        <v>0</v>
      </c>
    </row>
    <row r="2647" spans="10:15" x14ac:dyDescent="0.25">
      <c r="J2647" s="38">
        <v>12</v>
      </c>
      <c r="K2647" s="293">
        <v>1666.6672329478922</v>
      </c>
      <c r="L2647" s="15">
        <v>0.33333333333333331</v>
      </c>
      <c r="M2647" s="15">
        <v>0.33333333333333331</v>
      </c>
      <c r="N2647" s="15">
        <v>0.33333333333333331</v>
      </c>
      <c r="O2647" s="16">
        <v>0</v>
      </c>
    </row>
    <row r="2648" spans="10:15" x14ac:dyDescent="0.25">
      <c r="J2648" s="38">
        <v>12</v>
      </c>
      <c r="K2648" s="293">
        <v>1503.6042281347077</v>
      </c>
      <c r="L2648" s="15">
        <v>3.0327843993570498E-18</v>
      </c>
      <c r="M2648" s="15">
        <v>-0.37148576107724501</v>
      </c>
      <c r="N2648" s="15">
        <v>-0.62851423892275493</v>
      </c>
      <c r="O2648" s="16">
        <v>0</v>
      </c>
    </row>
    <row r="2649" spans="10:15" x14ac:dyDescent="0.25">
      <c r="J2649" s="38">
        <v>12</v>
      </c>
      <c r="K2649" s="293">
        <v>4399.990434547698</v>
      </c>
      <c r="L2649" s="15">
        <v>7.4542489218854844E-16</v>
      </c>
      <c r="M2649" s="15">
        <v>-1.0000000000000011</v>
      </c>
      <c r="N2649" s="15">
        <v>5.9533934342575336E-16</v>
      </c>
      <c r="O2649" s="16">
        <v>0</v>
      </c>
    </row>
    <row r="2650" spans="10:15" x14ac:dyDescent="0.25">
      <c r="J2650" s="38">
        <v>12</v>
      </c>
      <c r="K2650" s="293">
        <v>2869.7160615348075</v>
      </c>
      <c r="L2650" s="15">
        <v>3.4942196927827233E-2</v>
      </c>
      <c r="M2650" s="15">
        <v>0.71323875340857712</v>
      </c>
      <c r="N2650" s="15">
        <v>0.25181904966359575</v>
      </c>
      <c r="O2650" s="16">
        <v>0</v>
      </c>
    </row>
    <row r="2651" spans="10:15" x14ac:dyDescent="0.25">
      <c r="J2651" s="38">
        <v>12</v>
      </c>
      <c r="K2651" s="293">
        <v>10185.600132890366</v>
      </c>
      <c r="L2651" s="15">
        <v>1.8319886093972472E-3</v>
      </c>
      <c r="M2651" s="15">
        <v>2.4015187470336971E-2</v>
      </c>
      <c r="N2651" s="15">
        <v>0.97415282392026581</v>
      </c>
      <c r="O2651" s="16">
        <v>0</v>
      </c>
    </row>
    <row r="2652" spans="10:15" x14ac:dyDescent="0.25">
      <c r="J2652" s="38">
        <v>12</v>
      </c>
      <c r="K2652" s="293">
        <v>4399.9904345476943</v>
      </c>
      <c r="L2652" s="15">
        <v>9.7055321533274013E-16</v>
      </c>
      <c r="M2652" s="15">
        <v>-1.0000000000000004</v>
      </c>
      <c r="N2652" s="15">
        <v>-4.3925037271244633E-16</v>
      </c>
      <c r="O2652" s="16">
        <v>0</v>
      </c>
    </row>
    <row r="2653" spans="10:15" x14ac:dyDescent="0.25">
      <c r="J2653" s="38">
        <v>12</v>
      </c>
      <c r="K2653" s="293">
        <v>1552.4862779207665</v>
      </c>
      <c r="L2653" s="15">
        <v>4.582553817200594E-17</v>
      </c>
      <c r="M2653" s="15">
        <v>-0.27286438532603985</v>
      </c>
      <c r="N2653" s="15">
        <v>-0.72713561467396026</v>
      </c>
      <c r="O2653" s="16">
        <v>0</v>
      </c>
    </row>
    <row r="2654" spans="10:15" x14ac:dyDescent="0.25">
      <c r="J2654" s="38">
        <v>12</v>
      </c>
      <c r="K2654" s="293">
        <v>1615.7024067115908</v>
      </c>
      <c r="L2654" s="15">
        <v>5.2892244073664475E-17</v>
      </c>
      <c r="M2654" s="15">
        <v>-0.2523669851649849</v>
      </c>
      <c r="N2654" s="15">
        <v>-0.74763301483501521</v>
      </c>
      <c r="O2654" s="16">
        <v>0</v>
      </c>
    </row>
    <row r="2655" spans="10:15" x14ac:dyDescent="0.25">
      <c r="J2655" s="38">
        <v>12</v>
      </c>
      <c r="K2655" s="293">
        <v>1534.4441351809744</v>
      </c>
      <c r="L2655" s="15">
        <v>5.1609260553983511E-17</v>
      </c>
      <c r="M2655" s="15">
        <v>-0.28310987699792906</v>
      </c>
      <c r="N2655" s="15">
        <v>-0.71689012300207111</v>
      </c>
      <c r="O2655" s="16">
        <v>0</v>
      </c>
    </row>
    <row r="2656" spans="10:15" x14ac:dyDescent="0.25">
      <c r="J2656" s="38">
        <v>12</v>
      </c>
      <c r="K2656" s="293">
        <v>3357.9805415189685</v>
      </c>
      <c r="L2656" s="15">
        <v>0.11187369585438821</v>
      </c>
      <c r="M2656" s="15">
        <v>-8.2543513420653483E-2</v>
      </c>
      <c r="N2656" s="15">
        <v>-1.0293301824337349</v>
      </c>
      <c r="O2656" s="16">
        <v>0</v>
      </c>
    </row>
    <row r="2657" spans="10:15" x14ac:dyDescent="0.25">
      <c r="J2657" s="38">
        <v>12</v>
      </c>
      <c r="K2657" s="293">
        <v>3357.2602959671335</v>
      </c>
      <c r="L2657" s="15">
        <v>0.11444621447136748</v>
      </c>
      <c r="M2657" s="15">
        <v>-8.3843380565104389E-2</v>
      </c>
      <c r="N2657" s="15">
        <v>-1.0306028339062629</v>
      </c>
      <c r="O2657" s="16">
        <v>0</v>
      </c>
    </row>
    <row r="2658" spans="10:15" x14ac:dyDescent="0.25">
      <c r="J2658" s="38">
        <v>12</v>
      </c>
      <c r="K2658" s="293">
        <v>4399.9904345477007</v>
      </c>
      <c r="L2658" s="15">
        <v>1.3657784937414353E-15</v>
      </c>
      <c r="M2658" s="15">
        <v>-1.000000000000002</v>
      </c>
      <c r="N2658" s="15">
        <v>5.8033078854947428E-16</v>
      </c>
      <c r="O2658" s="16">
        <v>0</v>
      </c>
    </row>
    <row r="2659" spans="10:15" x14ac:dyDescent="0.25">
      <c r="J2659" s="38">
        <v>12</v>
      </c>
      <c r="K2659" s="293">
        <v>2117.1309353043061</v>
      </c>
      <c r="L2659" s="15">
        <v>7.6634375429840253E-3</v>
      </c>
      <c r="M2659" s="15">
        <v>-0.18695419060906085</v>
      </c>
      <c r="N2659" s="15">
        <v>-0.82070924693392322</v>
      </c>
      <c r="O2659" s="16">
        <v>0</v>
      </c>
    </row>
    <row r="2660" spans="10:15" x14ac:dyDescent="0.25">
      <c r="J2660" s="38">
        <v>12</v>
      </c>
      <c r="K2660" s="293">
        <v>3436.8632208021763</v>
      </c>
      <c r="L2660" s="15">
        <v>0.12870509800893215</v>
      </c>
      <c r="M2660" s="15">
        <v>-8.1084211745627244E-2</v>
      </c>
      <c r="N2660" s="15">
        <v>-1.047620886263305</v>
      </c>
      <c r="O2660" s="16">
        <v>0</v>
      </c>
    </row>
    <row r="2661" spans="10:15" x14ac:dyDescent="0.25">
      <c r="J2661" s="38">
        <v>12</v>
      </c>
      <c r="K2661" s="293">
        <v>3429.9964672188776</v>
      </c>
      <c r="L2661" s="15">
        <v>0.13205055649877381</v>
      </c>
      <c r="M2661" s="15">
        <v>-8.360343674435354E-2</v>
      </c>
      <c r="N2661" s="15">
        <v>-1.0484471197544203</v>
      </c>
      <c r="O2661" s="16">
        <v>0</v>
      </c>
    </row>
    <row r="2662" spans="10:15" x14ac:dyDescent="0.25">
      <c r="J2662" s="38">
        <v>12</v>
      </c>
      <c r="K2662" s="293">
        <v>3478.6443303220649</v>
      </c>
      <c r="L2662" s="15">
        <v>0.13587605325646712</v>
      </c>
      <c r="M2662" s="15">
        <v>-7.944190973141689E-2</v>
      </c>
      <c r="N2662" s="15">
        <v>-1.0564341435250502</v>
      </c>
      <c r="O2662" s="16">
        <v>0</v>
      </c>
    </row>
    <row r="2663" spans="10:15" x14ac:dyDescent="0.25">
      <c r="J2663" s="38">
        <v>12</v>
      </c>
      <c r="K2663" s="293">
        <v>3493.3154982112587</v>
      </c>
      <c r="L2663" s="15">
        <v>0.13682453778143805</v>
      </c>
      <c r="M2663" s="15">
        <v>-7.799870147413189E-2</v>
      </c>
      <c r="N2663" s="15">
        <v>-1.0588258363073062</v>
      </c>
      <c r="O2663" s="16">
        <v>0</v>
      </c>
    </row>
    <row r="2664" spans="10:15" x14ac:dyDescent="0.25">
      <c r="J2664" s="38">
        <v>12</v>
      </c>
      <c r="K2664" s="293">
        <v>3506.9611729876992</v>
      </c>
      <c r="L2664" s="15">
        <v>0.13818375816093162</v>
      </c>
      <c r="M2664" s="15">
        <v>-7.6963105811151789E-2</v>
      </c>
      <c r="N2664" s="15">
        <v>-1.0612206523497798</v>
      </c>
      <c r="O2664" s="16">
        <v>0</v>
      </c>
    </row>
    <row r="2665" spans="10:15" x14ac:dyDescent="0.25">
      <c r="J2665" s="38">
        <v>12</v>
      </c>
      <c r="K2665" s="293">
        <v>2512.7845983467146</v>
      </c>
      <c r="L2665" s="15">
        <v>0.10547271552690211</v>
      </c>
      <c r="M2665" s="15">
        <v>-0.50933433532413075</v>
      </c>
      <c r="N2665" s="15">
        <v>-0.59613838020277121</v>
      </c>
      <c r="O2665" s="16">
        <v>0</v>
      </c>
    </row>
    <row r="2666" spans="10:15" x14ac:dyDescent="0.25">
      <c r="J2666" s="38">
        <v>12</v>
      </c>
      <c r="K2666" s="293">
        <v>4650.3147368008813</v>
      </c>
      <c r="L2666" s="15">
        <v>0.19189562668188404</v>
      </c>
      <c r="M2666" s="15">
        <v>3.2672608158081713E-2</v>
      </c>
      <c r="N2666" s="15">
        <v>-1.2245682348399658</v>
      </c>
      <c r="O2666" s="16">
        <v>0</v>
      </c>
    </row>
    <row r="2667" spans="10:15" x14ac:dyDescent="0.25">
      <c r="J2667" s="38">
        <v>12</v>
      </c>
      <c r="K2667" s="293">
        <v>4717.3139803237791</v>
      </c>
      <c r="L2667" s="15">
        <v>0.19846332681239542</v>
      </c>
      <c r="M2667" s="15">
        <v>3.7537920671373085E-2</v>
      </c>
      <c r="N2667" s="15">
        <v>-1.2360012474837685</v>
      </c>
      <c r="O2667" s="16">
        <v>0</v>
      </c>
    </row>
    <row r="2668" spans="10:15" x14ac:dyDescent="0.25">
      <c r="J2668" s="38">
        <v>12</v>
      </c>
      <c r="K2668" s="293">
        <v>1534.4441351809744</v>
      </c>
      <c r="L2668" s="15">
        <v>7.7854995622034954E-17</v>
      </c>
      <c r="M2668" s="15">
        <v>-0.28310987699792906</v>
      </c>
      <c r="N2668" s="15">
        <v>-0.71689012300207111</v>
      </c>
      <c r="O2668" s="16">
        <v>0</v>
      </c>
    </row>
    <row r="2669" spans="10:15" x14ac:dyDescent="0.25">
      <c r="J2669" s="38">
        <v>12</v>
      </c>
      <c r="K2669" s="293">
        <v>4926.1206891447855</v>
      </c>
      <c r="L2669" s="15">
        <v>0.23030697729492908</v>
      </c>
      <c r="M2669" s="15">
        <v>4.7482312542553501E-2</v>
      </c>
      <c r="N2669" s="15">
        <v>-1.2777892898374825</v>
      </c>
      <c r="O2669" s="16">
        <v>0</v>
      </c>
    </row>
    <row r="2670" spans="10:15" x14ac:dyDescent="0.25">
      <c r="J2670" s="38">
        <v>12</v>
      </c>
      <c r="K2670" s="293">
        <v>2455.9582364186863</v>
      </c>
      <c r="L2670" s="15">
        <v>7.6700792127430695E-2</v>
      </c>
      <c r="M2670" s="15">
        <v>0.65508804292176315</v>
      </c>
      <c r="N2670" s="15">
        <v>0.26821116495080605</v>
      </c>
      <c r="O2670" s="16">
        <v>0</v>
      </c>
    </row>
    <row r="2671" spans="10:15" x14ac:dyDescent="0.25">
      <c r="J2671" s="38">
        <v>12</v>
      </c>
      <c r="K2671" s="293">
        <v>2455.4565266576933</v>
      </c>
      <c r="L2671" s="15">
        <v>7.7079714229835603E-2</v>
      </c>
      <c r="M2671" s="15">
        <v>0.65492830819614301</v>
      </c>
      <c r="N2671" s="15">
        <v>0.26799197757402143</v>
      </c>
      <c r="O2671" s="16">
        <v>0</v>
      </c>
    </row>
    <row r="2672" spans="10:15" x14ac:dyDescent="0.25">
      <c r="J2672" s="38">
        <v>12</v>
      </c>
      <c r="K2672" s="293">
        <v>2065.0203975016161</v>
      </c>
      <c r="L2672" s="15">
        <v>0.11920430405467812</v>
      </c>
      <c r="M2672" s="15">
        <v>-0.29144153505126075</v>
      </c>
      <c r="N2672" s="15">
        <v>-0.82776276900341739</v>
      </c>
      <c r="O2672" s="16">
        <v>0</v>
      </c>
    </row>
    <row r="2673" spans="10:15" x14ac:dyDescent="0.25">
      <c r="J2673" s="38">
        <v>12</v>
      </c>
      <c r="K2673" s="293">
        <v>2065.5353035254448</v>
      </c>
      <c r="L2673" s="15">
        <v>0.11922770470790656</v>
      </c>
      <c r="M2673" s="15">
        <v>-0.29132842180625645</v>
      </c>
      <c r="N2673" s="15">
        <v>-0.82789928290165016</v>
      </c>
      <c r="O2673" s="16">
        <v>0</v>
      </c>
    </row>
    <row r="2674" spans="10:15" x14ac:dyDescent="0.25">
      <c r="J2674" s="38">
        <v>12</v>
      </c>
      <c r="K2674" s="293">
        <v>2066.4336652477518</v>
      </c>
      <c r="L2674" s="15">
        <v>0.1192697112691106</v>
      </c>
      <c r="M2674" s="15">
        <v>-0.2912693416196423</v>
      </c>
      <c r="N2674" s="15">
        <v>-0.82800036964946833</v>
      </c>
      <c r="O2674" s="16">
        <v>0</v>
      </c>
    </row>
    <row r="2675" spans="10:15" x14ac:dyDescent="0.25">
      <c r="J2675" s="38">
        <v>12</v>
      </c>
      <c r="K2675" s="293">
        <v>6477.4518614679182</v>
      </c>
      <c r="L2675" s="15">
        <v>0.31429352282044271</v>
      </c>
      <c r="M2675" s="15">
        <v>0.1890316115514257</v>
      </c>
      <c r="N2675" s="15">
        <v>-1.5033251343718683</v>
      </c>
      <c r="O2675" s="16">
        <v>0</v>
      </c>
    </row>
    <row r="2676" spans="10:15" x14ac:dyDescent="0.25">
      <c r="J2676" s="38">
        <v>12</v>
      </c>
      <c r="K2676" s="293">
        <v>2068.9164944191816</v>
      </c>
      <c r="L2676" s="15">
        <v>0.11968188900805683</v>
      </c>
      <c r="M2676" s="15">
        <v>-0.29130398332547985</v>
      </c>
      <c r="N2676" s="15">
        <v>-0.82837790568257708</v>
      </c>
      <c r="O2676" s="16">
        <v>0</v>
      </c>
    </row>
    <row r="2677" spans="10:15" x14ac:dyDescent="0.25">
      <c r="J2677" s="38">
        <v>12</v>
      </c>
      <c r="K2677" s="293">
        <v>4399.9904345476934</v>
      </c>
      <c r="L2677" s="15">
        <v>2.0761834245519952E-16</v>
      </c>
      <c r="M2677" s="15">
        <v>-1.0000000000000002</v>
      </c>
      <c r="N2677" s="15">
        <v>2.0161492050468772E-17</v>
      </c>
      <c r="O2677" s="16">
        <v>0</v>
      </c>
    </row>
    <row r="2678" spans="10:15" x14ac:dyDescent="0.25">
      <c r="J2678" s="38">
        <v>12</v>
      </c>
      <c r="K2678" s="293">
        <v>2032.443977655166</v>
      </c>
      <c r="L2678" s="15">
        <v>0.12878042079717944</v>
      </c>
      <c r="M2678" s="15">
        <v>-0.33500938666178254</v>
      </c>
      <c r="N2678" s="15">
        <v>-0.79377103413539696</v>
      </c>
      <c r="O2678" s="16">
        <v>0</v>
      </c>
    </row>
    <row r="2679" spans="10:15" x14ac:dyDescent="0.25">
      <c r="J2679" s="38">
        <v>12</v>
      </c>
      <c r="K2679" s="293">
        <v>2033.5587570006758</v>
      </c>
      <c r="L2679" s="15">
        <v>0.12913311877956318</v>
      </c>
      <c r="M2679" s="15">
        <v>-0.33536243171119995</v>
      </c>
      <c r="N2679" s="15">
        <v>-0.79377068706836329</v>
      </c>
      <c r="O2679" s="16">
        <v>0</v>
      </c>
    </row>
    <row r="2680" spans="10:15" x14ac:dyDescent="0.25">
      <c r="J2680" s="38">
        <v>12</v>
      </c>
      <c r="K2680" s="293">
        <v>1538.2250520636228</v>
      </c>
      <c r="L2680" s="15">
        <v>1.0224609439837468E-2</v>
      </c>
      <c r="M2680" s="15">
        <v>-0.37918473124990315</v>
      </c>
      <c r="N2680" s="15">
        <v>-0.63103987818993434</v>
      </c>
      <c r="O2680" s="16">
        <v>0</v>
      </c>
    </row>
    <row r="2681" spans="10:15" x14ac:dyDescent="0.25">
      <c r="J2681" s="38">
        <v>12</v>
      </c>
      <c r="K2681" s="293">
        <v>1538.5195817136989</v>
      </c>
      <c r="L2681" s="15">
        <v>1.0381894330467429E-2</v>
      </c>
      <c r="M2681" s="15">
        <v>-0.37913836917927696</v>
      </c>
      <c r="N2681" s="15">
        <v>-0.63124352515119053</v>
      </c>
      <c r="O2681" s="16">
        <v>0</v>
      </c>
    </row>
    <row r="2682" spans="10:15" x14ac:dyDescent="0.25">
      <c r="J2682" s="38">
        <v>12</v>
      </c>
      <c r="K2682" s="293">
        <v>1538.6434818991454</v>
      </c>
      <c r="L2682" s="15">
        <v>1.0404698496189003E-2</v>
      </c>
      <c r="M2682" s="15">
        <v>-0.37919370227951454</v>
      </c>
      <c r="N2682" s="15">
        <v>-0.63121099621667454</v>
      </c>
      <c r="O2682" s="16">
        <v>0</v>
      </c>
    </row>
    <row r="2683" spans="10:15" x14ac:dyDescent="0.25">
      <c r="J2683" s="38">
        <v>12</v>
      </c>
      <c r="K2683" s="293">
        <v>1538.9845471876502</v>
      </c>
      <c r="L2683" s="15">
        <v>1.0473105375382223E-2</v>
      </c>
      <c r="M2683" s="15">
        <v>-0.37924155232235024</v>
      </c>
      <c r="N2683" s="15">
        <v>-0.63123155305303202</v>
      </c>
      <c r="O2683" s="16">
        <v>0</v>
      </c>
    </row>
    <row r="2684" spans="10:15" x14ac:dyDescent="0.25">
      <c r="J2684" s="38">
        <v>12</v>
      </c>
      <c r="K2684" s="293">
        <v>4399.9904345476925</v>
      </c>
      <c r="L2684" s="15">
        <v>2.4313858899572754E-17</v>
      </c>
      <c r="M2684" s="15">
        <v>-1</v>
      </c>
      <c r="N2684" s="15">
        <v>-4.6876719730246242E-17</v>
      </c>
      <c r="O2684" s="16">
        <v>0</v>
      </c>
    </row>
    <row r="2685" spans="10:15" x14ac:dyDescent="0.25">
      <c r="J2685" s="38">
        <v>12</v>
      </c>
      <c r="K2685" s="293">
        <v>1776.508636479392</v>
      </c>
      <c r="L2685" s="15">
        <v>1.2071971477824793E-2</v>
      </c>
      <c r="M2685" s="15">
        <v>-0.4323896136969127</v>
      </c>
      <c r="N2685" s="15">
        <v>-0.57968235778091204</v>
      </c>
      <c r="O2685" s="16">
        <v>0</v>
      </c>
    </row>
    <row r="2686" spans="10:15" x14ac:dyDescent="0.25">
      <c r="J2686" s="38">
        <v>12</v>
      </c>
      <c r="K2686" s="293">
        <v>1783.7948451557286</v>
      </c>
      <c r="L2686" s="15">
        <v>1.2280456145263062E-2</v>
      </c>
      <c r="M2686" s="15">
        <v>-0.43385623515599864</v>
      </c>
      <c r="N2686" s="15">
        <v>-0.57842422098926449</v>
      </c>
      <c r="O2686" s="16">
        <v>0</v>
      </c>
    </row>
    <row r="2687" spans="10:15" x14ac:dyDescent="0.25">
      <c r="J2687" s="38">
        <v>12</v>
      </c>
      <c r="K2687" s="293">
        <v>1515.8410235568401</v>
      </c>
      <c r="L2687" s="15">
        <v>1.1099967443008879E-17</v>
      </c>
      <c r="M2687" s="15">
        <v>-0.30294170987569347</v>
      </c>
      <c r="N2687" s="15">
        <v>-0.69705829012430653</v>
      </c>
      <c r="O2687" s="16">
        <v>0</v>
      </c>
    </row>
    <row r="2688" spans="10:15" x14ac:dyDescent="0.25">
      <c r="J2688" s="38">
        <v>12</v>
      </c>
      <c r="K2688" s="293">
        <v>2147.5000853810557</v>
      </c>
      <c r="L2688" s="15">
        <v>1.4486319108849463E-2</v>
      </c>
      <c r="M2688" s="15">
        <v>-0.18669990835766692</v>
      </c>
      <c r="N2688" s="15">
        <v>-0.82778641075118253</v>
      </c>
      <c r="O2688" s="16">
        <v>0</v>
      </c>
    </row>
    <row r="2689" spans="10:15" x14ac:dyDescent="0.25">
      <c r="J2689" s="38">
        <v>12</v>
      </c>
      <c r="K2689" s="293">
        <v>1498.941328185128</v>
      </c>
      <c r="L2689" s="15">
        <v>1.1025692024317058E-16</v>
      </c>
      <c r="M2689" s="15">
        <v>-0.368450522747516</v>
      </c>
      <c r="N2689" s="15">
        <v>-0.63154947725248411</v>
      </c>
      <c r="O2689" s="16">
        <v>0</v>
      </c>
    </row>
    <row r="2690" spans="10:15" x14ac:dyDescent="0.25">
      <c r="J2690" s="38">
        <v>12</v>
      </c>
      <c r="K2690" s="293">
        <v>2005.3611066078724</v>
      </c>
      <c r="L2690" s="15">
        <v>1.42932797267795E-2</v>
      </c>
      <c r="M2690" s="15">
        <v>-0.20480729740829604</v>
      </c>
      <c r="N2690" s="15">
        <v>-0.80948598231848334</v>
      </c>
      <c r="O2690" s="16">
        <v>0</v>
      </c>
    </row>
    <row r="2691" spans="10:15" x14ac:dyDescent="0.25">
      <c r="J2691" s="38">
        <v>12</v>
      </c>
      <c r="K2691" s="293">
        <v>8107.9432905132853</v>
      </c>
      <c r="L2691" s="15">
        <v>0.42238899411191322</v>
      </c>
      <c r="M2691" s="15">
        <v>-0.2155531076893816</v>
      </c>
      <c r="N2691" s="15">
        <v>0.7931641135774683</v>
      </c>
      <c r="O2691" s="16">
        <v>0</v>
      </c>
    </row>
    <row r="2692" spans="10:15" x14ac:dyDescent="0.25">
      <c r="J2692" s="38">
        <v>12</v>
      </c>
      <c r="K2692" s="293">
        <v>10220.720325575188</v>
      </c>
      <c r="L2692" s="15">
        <v>5.08949505346829E-3</v>
      </c>
      <c r="M2692" s="15">
        <v>1.8489925849678807E-2</v>
      </c>
      <c r="N2692" s="15">
        <v>0.97642057909685287</v>
      </c>
      <c r="O2692" s="16">
        <v>0</v>
      </c>
    </row>
    <row r="2693" spans="10:15" x14ac:dyDescent="0.25">
      <c r="J2693" s="38">
        <v>12</v>
      </c>
      <c r="K2693" s="293">
        <v>8117.6534126984125</v>
      </c>
      <c r="L2693" s="15">
        <v>0.4238095238095238</v>
      </c>
      <c r="M2693" s="15">
        <v>-0.21746031746031744</v>
      </c>
      <c r="N2693" s="15">
        <v>0.79365079365079372</v>
      </c>
      <c r="O2693" s="16">
        <v>0</v>
      </c>
    </row>
    <row r="2694" spans="10:15" x14ac:dyDescent="0.25">
      <c r="J2694" s="38">
        <v>12</v>
      </c>
      <c r="K2694" s="293">
        <v>8103.1787740034215</v>
      </c>
      <c r="L2694" s="15">
        <v>0.42382280245896448</v>
      </c>
      <c r="M2694" s="15">
        <v>-0.21626845807719122</v>
      </c>
      <c r="N2694" s="15">
        <v>0.79244565561822677</v>
      </c>
      <c r="O2694" s="16">
        <v>0</v>
      </c>
    </row>
    <row r="2695" spans="10:15" x14ac:dyDescent="0.25">
      <c r="J2695" s="38">
        <v>12</v>
      </c>
      <c r="K2695" s="293">
        <v>8102.8339789443653</v>
      </c>
      <c r="L2695" s="15">
        <v>0.42380601566894011</v>
      </c>
      <c r="M2695" s="15">
        <v>-0.21625989210770213</v>
      </c>
      <c r="N2695" s="15">
        <v>0.79245387643876197</v>
      </c>
      <c r="O2695" s="16">
        <v>0</v>
      </c>
    </row>
    <row r="2696" spans="10:15" x14ac:dyDescent="0.25">
      <c r="J2696" s="38">
        <v>12</v>
      </c>
      <c r="K2696" s="293">
        <v>2009.4179495507201</v>
      </c>
      <c r="L2696" s="15">
        <v>1.4588069719605933E-2</v>
      </c>
      <c r="M2696" s="15">
        <v>-0.20434123633214249</v>
      </c>
      <c r="N2696" s="15">
        <v>-0.81024683338746339</v>
      </c>
      <c r="O2696" s="16">
        <v>0</v>
      </c>
    </row>
    <row r="2697" spans="10:15" x14ac:dyDescent="0.25">
      <c r="J2697" s="38">
        <v>12</v>
      </c>
      <c r="K2697" s="293">
        <v>12721.086958414979</v>
      </c>
      <c r="L2697" s="15">
        <v>0.81283111982001599</v>
      </c>
      <c r="M2697" s="15">
        <v>0.68800348356194208</v>
      </c>
      <c r="N2697" s="15">
        <v>-2.500834603381958</v>
      </c>
      <c r="O2697" s="16">
        <v>0</v>
      </c>
    </row>
    <row r="2698" spans="10:15" x14ac:dyDescent="0.25">
      <c r="J2698" s="38">
        <v>12</v>
      </c>
      <c r="K2698" s="293">
        <v>1697.75014873237</v>
      </c>
      <c r="L2698" s="15">
        <v>1.3618867626995939E-2</v>
      </c>
      <c r="M2698" s="15">
        <v>-0.24964578997794698</v>
      </c>
      <c r="N2698" s="15">
        <v>-0.76397307764904898</v>
      </c>
      <c r="O2698" s="16">
        <v>0</v>
      </c>
    </row>
    <row r="2699" spans="10:15" x14ac:dyDescent="0.25">
      <c r="J2699" s="38">
        <v>12</v>
      </c>
      <c r="K2699" s="293">
        <v>11112.49770636324</v>
      </c>
      <c r="L2699" s="15">
        <v>0.75215909382127555</v>
      </c>
      <c r="M2699" s="15">
        <v>0.52920222444324849</v>
      </c>
      <c r="N2699" s="15">
        <v>-2.281361318264524</v>
      </c>
      <c r="O2699" s="16">
        <v>0</v>
      </c>
    </row>
    <row r="2700" spans="10:15" x14ac:dyDescent="0.25">
      <c r="J2700" s="38">
        <v>12</v>
      </c>
      <c r="K2700" s="293">
        <v>11115.63060418856</v>
      </c>
      <c r="L2700" s="15">
        <v>0.75235190074594327</v>
      </c>
      <c r="M2700" s="15">
        <v>0.52933787905975227</v>
      </c>
      <c r="N2700" s="15">
        <v>-2.2816897798056952</v>
      </c>
      <c r="O2700" s="16">
        <v>0</v>
      </c>
    </row>
    <row r="2701" spans="10:15" x14ac:dyDescent="0.25">
      <c r="J2701" s="38">
        <v>12</v>
      </c>
      <c r="K2701" s="293">
        <v>11162.892970218021</v>
      </c>
      <c r="L2701" s="15">
        <v>0.75677623619655576</v>
      </c>
      <c r="M2701" s="15">
        <v>0.53283224793430961</v>
      </c>
      <c r="N2701" s="15">
        <v>-2.2896084841308655</v>
      </c>
      <c r="O2701" s="16">
        <v>0</v>
      </c>
    </row>
    <row r="2702" spans="10:15" x14ac:dyDescent="0.25">
      <c r="J2702" s="38">
        <v>12</v>
      </c>
      <c r="K2702" s="293">
        <v>14421.455546774676</v>
      </c>
      <c r="L2702" s="15">
        <v>1.0010207777668019</v>
      </c>
      <c r="M2702" s="15">
        <v>0.80015805591227918</v>
      </c>
      <c r="N2702" s="15">
        <v>-2.801178833679081</v>
      </c>
      <c r="O2702" s="16">
        <v>0</v>
      </c>
    </row>
    <row r="2703" spans="10:15" x14ac:dyDescent="0.25">
      <c r="J2703" s="38">
        <v>12</v>
      </c>
      <c r="K2703" s="293">
        <v>2448.9729814576649</v>
      </c>
      <c r="L2703" s="15">
        <v>0.20962662156825021</v>
      </c>
      <c r="M2703" s="15">
        <v>-0.38865653302547593</v>
      </c>
      <c r="N2703" s="15">
        <v>-0.82097008854277431</v>
      </c>
      <c r="O2703" s="16">
        <v>0</v>
      </c>
    </row>
    <row r="2704" spans="10:15" x14ac:dyDescent="0.25">
      <c r="J2704" s="38">
        <v>12</v>
      </c>
      <c r="K2704" s="293">
        <v>2456.6375587394878</v>
      </c>
      <c r="L2704" s="15">
        <v>0.21159757864658801</v>
      </c>
      <c r="M2704" s="15">
        <v>-0.3910831087577698</v>
      </c>
      <c r="N2704" s="15">
        <v>-0.82051446988881815</v>
      </c>
      <c r="O2704" s="16">
        <v>0</v>
      </c>
    </row>
    <row r="2705" spans="10:15" x14ac:dyDescent="0.25">
      <c r="J2705" s="38">
        <v>12</v>
      </c>
      <c r="K2705" s="293">
        <v>2456.7079308652005</v>
      </c>
      <c r="L2705" s="15">
        <v>0.21160259340138471</v>
      </c>
      <c r="M2705" s="15">
        <v>-0.39108560594518643</v>
      </c>
      <c r="N2705" s="15">
        <v>-0.82051698745619828</v>
      </c>
      <c r="O2705" s="16">
        <v>0</v>
      </c>
    </row>
    <row r="2706" spans="10:15" x14ac:dyDescent="0.25">
      <c r="J2706" s="38">
        <v>12</v>
      </c>
      <c r="K2706" s="293">
        <v>5107.6393100965643</v>
      </c>
      <c r="L2706" s="15">
        <v>0.40798024516707615</v>
      </c>
      <c r="M2706" s="15">
        <v>-7.7048900790067015E-2</v>
      </c>
      <c r="N2706" s="15">
        <v>-1.3309313443770092</v>
      </c>
      <c r="O2706" s="16">
        <v>0</v>
      </c>
    </row>
    <row r="2707" spans="10:15" x14ac:dyDescent="0.25">
      <c r="J2707" s="38">
        <v>12</v>
      </c>
      <c r="K2707" s="293">
        <v>2049.88610412551</v>
      </c>
      <c r="L2707" s="15">
        <v>1.785684805995939E-2</v>
      </c>
      <c r="M2707" s="15">
        <v>-0.20085514766980517</v>
      </c>
      <c r="N2707" s="15">
        <v>-0.8170017003901543</v>
      </c>
      <c r="O2707" s="16">
        <v>0</v>
      </c>
    </row>
    <row r="2708" spans="10:15" x14ac:dyDescent="0.25">
      <c r="J2708" s="38">
        <v>12</v>
      </c>
      <c r="K2708" s="293">
        <v>1584.2929320503197</v>
      </c>
      <c r="L2708" s="15">
        <v>1.6447143929570737E-2</v>
      </c>
      <c r="M2708" s="15">
        <v>-0.29756591369230423</v>
      </c>
      <c r="N2708" s="15">
        <v>-0.71888123023726658</v>
      </c>
      <c r="O2708" s="16">
        <v>0</v>
      </c>
    </row>
    <row r="2709" spans="10:15" x14ac:dyDescent="0.25">
      <c r="J2709" s="38">
        <v>12</v>
      </c>
      <c r="K2709" s="293">
        <v>2006.75730409418</v>
      </c>
      <c r="L2709" s="15">
        <v>0.12132365780958412</v>
      </c>
      <c r="M2709" s="15">
        <v>0.58800520522526867</v>
      </c>
      <c r="N2709" s="15">
        <v>0.29067113696514718</v>
      </c>
      <c r="O2709" s="16">
        <v>0</v>
      </c>
    </row>
    <row r="2710" spans="10:15" x14ac:dyDescent="0.25">
      <c r="J2710" s="38">
        <v>12</v>
      </c>
      <c r="K2710" s="293">
        <v>60900.690184049039</v>
      </c>
      <c r="L2710" s="15">
        <v>6.1628555493586124</v>
      </c>
      <c r="M2710" s="15">
        <v>3.2348020078081405</v>
      </c>
      <c r="N2710" s="15">
        <v>-10.397657557166752</v>
      </c>
      <c r="O2710" s="16">
        <v>0</v>
      </c>
    </row>
    <row r="2711" spans="10:15" x14ac:dyDescent="0.25">
      <c r="J2711" s="38">
        <v>12</v>
      </c>
      <c r="K2711" s="293">
        <v>67294.66574287902</v>
      </c>
      <c r="L2711" s="15">
        <v>6.8206312548113814</v>
      </c>
      <c r="M2711" s="15">
        <v>3.610469591993835</v>
      </c>
      <c r="N2711" s="15">
        <v>-11.431100846805215</v>
      </c>
      <c r="O2711" s="16">
        <v>0</v>
      </c>
    </row>
    <row r="2712" spans="10:15" x14ac:dyDescent="0.25">
      <c r="J2712" s="38">
        <v>12</v>
      </c>
      <c r="K2712" s="293">
        <v>5811.5877331209203</v>
      </c>
      <c r="L2712" s="15">
        <v>0.53045651584154419</v>
      </c>
      <c r="M2712" s="15">
        <v>-0.14257101133064354</v>
      </c>
      <c r="N2712" s="15">
        <v>0.61211449548909935</v>
      </c>
      <c r="O2712" s="16">
        <v>0</v>
      </c>
    </row>
    <row r="2713" spans="10:15" x14ac:dyDescent="0.25">
      <c r="J2713" s="38">
        <v>12</v>
      </c>
      <c r="K2713" s="293">
        <v>5798.5959950240167</v>
      </c>
      <c r="L2713" s="15">
        <v>0.53042606862711228</v>
      </c>
      <c r="M2713" s="15">
        <v>-0.14167732126196483</v>
      </c>
      <c r="N2713" s="15">
        <v>0.61125125263485269</v>
      </c>
      <c r="O2713" s="16">
        <v>0</v>
      </c>
    </row>
    <row r="2714" spans="10:15" x14ac:dyDescent="0.25">
      <c r="J2714" s="38">
        <v>12</v>
      </c>
      <c r="K2714" s="293">
        <v>5786.8846564982005</v>
      </c>
      <c r="L2714" s="15">
        <v>0.5298789669084264</v>
      </c>
      <c r="M2714" s="15">
        <v>-0.14022827323823864</v>
      </c>
      <c r="N2714" s="15">
        <v>0.61034930632981221</v>
      </c>
      <c r="O2714" s="16">
        <v>0</v>
      </c>
    </row>
    <row r="2715" spans="10:15" x14ac:dyDescent="0.25">
      <c r="J2715" s="38">
        <v>12</v>
      </c>
      <c r="K2715" s="293">
        <v>7169.7419343065694</v>
      </c>
      <c r="L2715" s="15">
        <v>0.67956204379562046</v>
      </c>
      <c r="M2715" s="15">
        <v>-0.35474452554744529</v>
      </c>
      <c r="N2715" s="15">
        <v>0.67518248175182483</v>
      </c>
      <c r="O2715" s="16">
        <v>0</v>
      </c>
    </row>
    <row r="2716" spans="10:15" x14ac:dyDescent="0.25">
      <c r="J2716" s="38">
        <v>12</v>
      </c>
      <c r="K2716" s="293">
        <v>7154.776336489439</v>
      </c>
      <c r="L2716" s="15">
        <v>0.67880553532410781</v>
      </c>
      <c r="M2716" s="15">
        <v>-0.35324107793153675</v>
      </c>
      <c r="N2716" s="15">
        <v>0.67443554260742899</v>
      </c>
      <c r="O2716" s="16">
        <v>0</v>
      </c>
    </row>
    <row r="2717" spans="10:15" x14ac:dyDescent="0.25">
      <c r="J2717" s="38">
        <v>12</v>
      </c>
      <c r="K2717" s="293">
        <v>7139.6508866279064</v>
      </c>
      <c r="L2717" s="15">
        <v>0.67805232558139528</v>
      </c>
      <c r="M2717" s="15">
        <v>-0.35174418604651159</v>
      </c>
      <c r="N2717" s="15">
        <v>0.6736918604651162</v>
      </c>
      <c r="O2717" s="16">
        <v>0</v>
      </c>
    </row>
    <row r="2718" spans="10:15" x14ac:dyDescent="0.25">
      <c r="J2718" s="38">
        <v>12</v>
      </c>
      <c r="K2718" s="293">
        <v>1131.0355455918298</v>
      </c>
      <c r="L2718" s="15">
        <v>-0.1985101116248657</v>
      </c>
      <c r="M2718" s="15">
        <v>-0.21690564040290819</v>
      </c>
      <c r="N2718" s="15">
        <v>-0.58458424797222619</v>
      </c>
      <c r="O2718" s="16">
        <v>0</v>
      </c>
    </row>
    <row r="2719" spans="10:15" x14ac:dyDescent="0.25">
      <c r="J2719" s="38">
        <v>12</v>
      </c>
      <c r="K2719" s="293">
        <v>1083.9075728770595</v>
      </c>
      <c r="L2719" s="15">
        <v>-0.19470396523628461</v>
      </c>
      <c r="M2719" s="15">
        <v>-0.27666425251976579</v>
      </c>
      <c r="N2719" s="15">
        <v>-0.52863178224394947</v>
      </c>
      <c r="O2719" s="16">
        <v>0</v>
      </c>
    </row>
    <row r="2720" spans="10:15" x14ac:dyDescent="0.25">
      <c r="J2720" s="38">
        <v>12</v>
      </c>
      <c r="K2720" s="293">
        <v>24180.249334043696</v>
      </c>
      <c r="L2720" s="15">
        <v>-2.8795950985615355</v>
      </c>
      <c r="M2720" s="15">
        <v>0.86307938199254164</v>
      </c>
      <c r="N2720" s="15">
        <v>1.0165157165689935</v>
      </c>
      <c r="O2720" s="16">
        <v>0</v>
      </c>
    </row>
    <row r="2721" spans="10:15" x14ac:dyDescent="0.25">
      <c r="J2721" s="38">
        <v>12</v>
      </c>
      <c r="K2721" s="293">
        <v>1277.9195989719756</v>
      </c>
      <c r="L2721" s="15">
        <v>-0.23079146378513307</v>
      </c>
      <c r="M2721" s="15">
        <v>-0.43332375376682242</v>
      </c>
      <c r="N2721" s="15">
        <v>-0.33588478244804454</v>
      </c>
      <c r="O2721" s="16">
        <v>0</v>
      </c>
    </row>
    <row r="2722" spans="10:15" x14ac:dyDescent="0.25">
      <c r="J2722" s="38">
        <v>12</v>
      </c>
      <c r="K2722" s="293">
        <v>1097.5490218491541</v>
      </c>
      <c r="L2722" s="15">
        <v>-0.21396589143555875</v>
      </c>
      <c r="M2722" s="15">
        <v>-0.21396589143555875</v>
      </c>
      <c r="N2722" s="15">
        <v>-0.57206821712888245</v>
      </c>
      <c r="O2722" s="16">
        <v>0</v>
      </c>
    </row>
    <row r="2723" spans="10:15" x14ac:dyDescent="0.25">
      <c r="J2723" s="38">
        <v>12</v>
      </c>
      <c r="K2723" s="293">
        <v>1096.5830542717806</v>
      </c>
      <c r="L2723" s="15">
        <v>-0.21564766046101816</v>
      </c>
      <c r="M2723" s="15">
        <v>-0.21329708910406606</v>
      </c>
      <c r="N2723" s="15">
        <v>-0.57105525043491567</v>
      </c>
      <c r="O2723" s="16">
        <v>0</v>
      </c>
    </row>
    <row r="2724" spans="10:15" x14ac:dyDescent="0.25">
      <c r="J2724" s="38">
        <v>12</v>
      </c>
      <c r="K2724" s="293">
        <v>1477.261381254662</v>
      </c>
      <c r="L2724" s="15">
        <v>-0.26275980341967847</v>
      </c>
      <c r="M2724" s="15">
        <v>-0.14626512015679621</v>
      </c>
      <c r="N2724" s="15">
        <v>-0.5909750764235252</v>
      </c>
      <c r="O2724" s="16">
        <v>0</v>
      </c>
    </row>
    <row r="2725" spans="10:15" x14ac:dyDescent="0.25">
      <c r="J2725" s="38">
        <v>12</v>
      </c>
      <c r="K2725" s="293">
        <v>1455.7180538415255</v>
      </c>
      <c r="L2725" s="15">
        <v>-0.26253841886820406</v>
      </c>
      <c r="M2725" s="15">
        <v>-0.14888723057102951</v>
      </c>
      <c r="N2725" s="15">
        <v>-0.58857435056076646</v>
      </c>
      <c r="O2725" s="16">
        <v>0</v>
      </c>
    </row>
    <row r="2726" spans="10:15" x14ac:dyDescent="0.25">
      <c r="J2726" s="38">
        <v>12</v>
      </c>
      <c r="K2726" s="293">
        <v>1112.4736474658828</v>
      </c>
      <c r="L2726" s="15">
        <v>-0.24356444918007833</v>
      </c>
      <c r="M2726" s="15">
        <v>-0.40131960259705279</v>
      </c>
      <c r="N2726" s="15">
        <v>-0.35511594822286879</v>
      </c>
      <c r="O2726" s="16">
        <v>0</v>
      </c>
    </row>
    <row r="2727" spans="10:15" x14ac:dyDescent="0.25">
      <c r="J2727" s="38">
        <v>12</v>
      </c>
      <c r="K2727" s="293">
        <v>1060.607258867677</v>
      </c>
      <c r="L2727" s="15">
        <v>-0.25450159893432395</v>
      </c>
      <c r="M2727" s="15">
        <v>-0.37152706282138015</v>
      </c>
      <c r="N2727" s="15">
        <v>-0.37397133824429585</v>
      </c>
      <c r="O2727" s="16">
        <v>0</v>
      </c>
    </row>
    <row r="2728" spans="10:15" x14ac:dyDescent="0.25">
      <c r="J2728" s="38">
        <v>12</v>
      </c>
      <c r="K2728" s="293">
        <v>1059.6816069739134</v>
      </c>
      <c r="L2728" s="15">
        <v>-0.2562085913404632</v>
      </c>
      <c r="M2728" s="15">
        <v>-0.37337212698492556</v>
      </c>
      <c r="N2728" s="15">
        <v>-0.37041928167461119</v>
      </c>
      <c r="O2728" s="16">
        <v>0</v>
      </c>
    </row>
    <row r="2729" spans="10:15" x14ac:dyDescent="0.25">
      <c r="J2729" s="38">
        <v>12</v>
      </c>
      <c r="K2729" s="293">
        <v>1066.4406064437119</v>
      </c>
      <c r="L2729" s="15">
        <v>-0.26158789148950912</v>
      </c>
      <c r="M2729" s="15">
        <v>-0.19743218801395482</v>
      </c>
      <c r="N2729" s="15">
        <v>-0.54097992049653598</v>
      </c>
      <c r="O2729" s="16">
        <v>0</v>
      </c>
    </row>
    <row r="2730" spans="10:15" x14ac:dyDescent="0.25">
      <c r="J2730" s="38">
        <v>12</v>
      </c>
      <c r="K2730" s="293">
        <v>1006.2014768046972</v>
      </c>
      <c r="L2730" s="15">
        <v>-0.25182056945024772</v>
      </c>
      <c r="M2730" s="15">
        <v>-0.29915401854756002</v>
      </c>
      <c r="N2730" s="15">
        <v>-0.44902541200219231</v>
      </c>
      <c r="O2730" s="16">
        <v>0</v>
      </c>
    </row>
    <row r="2731" spans="10:15" x14ac:dyDescent="0.25">
      <c r="J2731" s="38">
        <v>12</v>
      </c>
      <c r="K2731" s="293">
        <v>1063.1483283394455</v>
      </c>
      <c r="L2731" s="15">
        <v>-0.26272313941262859</v>
      </c>
      <c r="M2731" s="15">
        <v>-0.19787917139982017</v>
      </c>
      <c r="N2731" s="15">
        <v>-0.53939768918755127</v>
      </c>
      <c r="O2731" s="16">
        <v>0</v>
      </c>
    </row>
    <row r="2732" spans="10:15" x14ac:dyDescent="0.25">
      <c r="J2732" s="38">
        <v>12</v>
      </c>
      <c r="K2732" s="293">
        <v>976.43924731684365</v>
      </c>
      <c r="L2732" s="15">
        <v>-0.25077532655675044</v>
      </c>
      <c r="M2732" s="15">
        <v>-0.25105920203004278</v>
      </c>
      <c r="N2732" s="15">
        <v>-0.49816547141320677</v>
      </c>
      <c r="O2732" s="16">
        <v>0</v>
      </c>
    </row>
    <row r="2733" spans="10:15" x14ac:dyDescent="0.25">
      <c r="J2733" s="38">
        <v>12</v>
      </c>
      <c r="K2733" s="293">
        <v>976.28634053655037</v>
      </c>
      <c r="L2733" s="15">
        <v>-0.25090273391801177</v>
      </c>
      <c r="M2733" s="15">
        <v>-0.25090273391801177</v>
      </c>
      <c r="N2733" s="15">
        <v>-0.49819453216397641</v>
      </c>
      <c r="O2733" s="16">
        <v>0</v>
      </c>
    </row>
    <row r="2734" spans="10:15" x14ac:dyDescent="0.25">
      <c r="J2734" s="38">
        <v>12</v>
      </c>
      <c r="K2734" s="293">
        <v>1076.9576490017564</v>
      </c>
      <c r="L2734" s="15">
        <v>-0.26586517938992726</v>
      </c>
      <c r="M2734" s="15">
        <v>-0.40419731142539234</v>
      </c>
      <c r="N2734" s="15">
        <v>-0.32993750918468029</v>
      </c>
      <c r="O2734" s="16">
        <v>0</v>
      </c>
    </row>
    <row r="2735" spans="10:15" x14ac:dyDescent="0.25">
      <c r="J2735" s="38">
        <v>12</v>
      </c>
      <c r="K2735" s="293">
        <v>1067.1826300052148</v>
      </c>
      <c r="L2735" s="15">
        <v>-0.26852442555835393</v>
      </c>
      <c r="M2735" s="15">
        <v>-0.39952125239928549</v>
      </c>
      <c r="N2735" s="15">
        <v>-0.33195432204236058</v>
      </c>
      <c r="O2735" s="16">
        <v>0</v>
      </c>
    </row>
    <row r="2736" spans="10:15" x14ac:dyDescent="0.25">
      <c r="J2736" s="38">
        <v>12</v>
      </c>
      <c r="K2736" s="293">
        <v>1070.7304642538297</v>
      </c>
      <c r="L2736" s="15">
        <v>-0.2697023593819205</v>
      </c>
      <c r="M2736" s="15">
        <v>-0.40458686171519975</v>
      </c>
      <c r="N2736" s="15">
        <v>-0.32571077890287975</v>
      </c>
      <c r="O2736" s="16">
        <v>0</v>
      </c>
    </row>
    <row r="2737" spans="10:15" x14ac:dyDescent="0.25">
      <c r="J2737" s="38">
        <v>12</v>
      </c>
      <c r="K2737" s="293">
        <v>1070.5676413368969</v>
      </c>
      <c r="L2737" s="15">
        <v>-0.27020456418752969</v>
      </c>
      <c r="M2737" s="15">
        <v>-0.40474208149819468</v>
      </c>
      <c r="N2737" s="15">
        <v>-0.32505335431427568</v>
      </c>
      <c r="O2737" s="16">
        <v>0</v>
      </c>
    </row>
    <row r="2738" spans="10:15" x14ac:dyDescent="0.25">
      <c r="J2738" s="38">
        <v>12</v>
      </c>
      <c r="K2738" s="293">
        <v>1222.6375741599256</v>
      </c>
      <c r="L2738" s="15">
        <v>-0.30439470163679516</v>
      </c>
      <c r="M2738" s="15">
        <v>-0.17211480495578876</v>
      </c>
      <c r="N2738" s="15">
        <v>-0.52349049340741605</v>
      </c>
      <c r="O2738" s="16">
        <v>0</v>
      </c>
    </row>
    <row r="2739" spans="10:15" x14ac:dyDescent="0.25">
      <c r="J2739" s="38">
        <v>12</v>
      </c>
      <c r="K2739" s="293">
        <v>1223.2373672171882</v>
      </c>
      <c r="L2739" s="15">
        <v>-0.3046266285544178</v>
      </c>
      <c r="M2739" s="15">
        <v>-0.17201392453896228</v>
      </c>
      <c r="N2739" s="15">
        <v>-0.52335944690661984</v>
      </c>
      <c r="O2739" s="16">
        <v>0</v>
      </c>
    </row>
    <row r="2740" spans="10:15" x14ac:dyDescent="0.25">
      <c r="J2740" s="38">
        <v>12</v>
      </c>
      <c r="K2740" s="293">
        <v>974.83647212454457</v>
      </c>
      <c r="L2740" s="15">
        <v>-0.26426419339359181</v>
      </c>
      <c r="M2740" s="15">
        <v>-0.28198118823045071</v>
      </c>
      <c r="N2740" s="15">
        <v>-0.45375461837595737</v>
      </c>
      <c r="O2740" s="16">
        <v>0</v>
      </c>
    </row>
    <row r="2741" spans="10:15" x14ac:dyDescent="0.25">
      <c r="J2741" s="38">
        <v>12</v>
      </c>
      <c r="K2741" s="293">
        <v>1235.0854403521839</v>
      </c>
      <c r="L2741" s="15">
        <v>-0.30808930381369903</v>
      </c>
      <c r="M2741" s="15">
        <v>-0.17014953168313204</v>
      </c>
      <c r="N2741" s="15">
        <v>-0.52176116450316889</v>
      </c>
      <c r="O2741" s="16">
        <v>0</v>
      </c>
    </row>
    <row r="2742" spans="10:15" x14ac:dyDescent="0.25">
      <c r="J2742" s="38">
        <v>12</v>
      </c>
      <c r="K2742" s="293">
        <v>974.47128881438516</v>
      </c>
      <c r="L2742" s="15">
        <v>-0.26506410676165904</v>
      </c>
      <c r="M2742" s="15">
        <v>-0.28293280249355007</v>
      </c>
      <c r="N2742" s="15">
        <v>-0.45200309074479095</v>
      </c>
      <c r="O2742" s="16">
        <v>0</v>
      </c>
    </row>
    <row r="2743" spans="10:15" x14ac:dyDescent="0.25">
      <c r="J2743" s="38">
        <v>12</v>
      </c>
      <c r="K2743" s="293">
        <v>3738.8330829465326</v>
      </c>
      <c r="L2743" s="15">
        <v>-0.71867625695354853</v>
      </c>
      <c r="M2743" s="15">
        <v>0.18141232328242921</v>
      </c>
      <c r="N2743" s="15">
        <v>-0.46273606632888065</v>
      </c>
      <c r="O2743" s="16">
        <v>0</v>
      </c>
    </row>
    <row r="2744" spans="10:15" x14ac:dyDescent="0.25">
      <c r="J2744" s="38">
        <v>12</v>
      </c>
      <c r="K2744" s="293">
        <v>1118.52390460993</v>
      </c>
      <c r="L2744" s="15">
        <v>-0.29298704857711333</v>
      </c>
      <c r="M2744" s="15">
        <v>-0.18826093534565197</v>
      </c>
      <c r="N2744" s="15">
        <v>-0.51875201607723465</v>
      </c>
      <c r="O2744" s="16">
        <v>0</v>
      </c>
    </row>
    <row r="2745" spans="10:15" x14ac:dyDescent="0.25">
      <c r="J2745" s="38">
        <v>12</v>
      </c>
      <c r="K2745" s="293">
        <v>1339.1453127382147</v>
      </c>
      <c r="L2745" s="15">
        <v>-0.32950852557673016</v>
      </c>
      <c r="M2745" s="15">
        <v>-0.15470411233701103</v>
      </c>
      <c r="N2745" s="15">
        <v>-0.51578736208625875</v>
      </c>
      <c r="O2745" s="16">
        <v>0</v>
      </c>
    </row>
    <row r="2746" spans="10:15" x14ac:dyDescent="0.25">
      <c r="J2746" s="38">
        <v>12</v>
      </c>
      <c r="K2746" s="293">
        <v>1013.164870595058</v>
      </c>
      <c r="L2746" s="15">
        <v>-0.27458614094218614</v>
      </c>
      <c r="M2746" s="15">
        <v>-0.34776796758824519</v>
      </c>
      <c r="N2746" s="15">
        <v>-0.37764589146956884</v>
      </c>
      <c r="O2746" s="16">
        <v>0</v>
      </c>
    </row>
    <row r="2747" spans="10:15" x14ac:dyDescent="0.25">
      <c r="J2747" s="38">
        <v>12</v>
      </c>
      <c r="K2747" s="293">
        <v>972.04147939307086</v>
      </c>
      <c r="L2747" s="15">
        <v>-0.2692197052824496</v>
      </c>
      <c r="M2747" s="15">
        <v>-0.28610459205920902</v>
      </c>
      <c r="N2747" s="15">
        <v>-0.44467570265834139</v>
      </c>
      <c r="O2747" s="16">
        <v>0</v>
      </c>
    </row>
    <row r="2748" spans="10:15" x14ac:dyDescent="0.25">
      <c r="J2748" s="38">
        <v>12</v>
      </c>
      <c r="K2748" s="293">
        <v>1049.6630330229734</v>
      </c>
      <c r="L2748" s="15">
        <v>-0.28843947043779955</v>
      </c>
      <c r="M2748" s="15">
        <v>-0.38706578899575017</v>
      </c>
      <c r="N2748" s="15">
        <v>-0.32449474056645017</v>
      </c>
      <c r="O2748" s="16">
        <v>0</v>
      </c>
    </row>
    <row r="2749" spans="10:15" x14ac:dyDescent="0.25">
      <c r="J2749" s="38">
        <v>12</v>
      </c>
      <c r="K2749" s="293">
        <v>1233.7001321699172</v>
      </c>
      <c r="L2749" s="15">
        <v>-0.32499966168109906</v>
      </c>
      <c r="M2749" s="15">
        <v>-0.17014884528000021</v>
      </c>
      <c r="N2749" s="15">
        <v>-0.50485149303890053</v>
      </c>
      <c r="O2749" s="16">
        <v>0</v>
      </c>
    </row>
    <row r="2750" spans="10:15" x14ac:dyDescent="0.25">
      <c r="J2750" s="38">
        <v>12</v>
      </c>
      <c r="K2750" s="293">
        <v>987.18541583251374</v>
      </c>
      <c r="L2750" s="15">
        <v>-0.2825468648160458</v>
      </c>
      <c r="M2750" s="15">
        <v>-0.32942658223419513</v>
      </c>
      <c r="N2750" s="15">
        <v>-0.38802655294975902</v>
      </c>
      <c r="O2750" s="16">
        <v>0</v>
      </c>
    </row>
    <row r="2751" spans="10:15" x14ac:dyDescent="0.25">
      <c r="J2751" s="38">
        <v>12</v>
      </c>
      <c r="K2751" s="293">
        <v>986.73937940136864</v>
      </c>
      <c r="L2751" s="15">
        <v>-0.28264735558459758</v>
      </c>
      <c r="M2751" s="15">
        <v>-0.32904783430324808</v>
      </c>
      <c r="N2751" s="15">
        <v>-0.38830481011215434</v>
      </c>
      <c r="O2751" s="16">
        <v>0</v>
      </c>
    </row>
    <row r="2752" spans="10:15" x14ac:dyDescent="0.25">
      <c r="J2752" s="38">
        <v>12</v>
      </c>
      <c r="K2752" s="293">
        <v>985.47834446259117</v>
      </c>
      <c r="L2752" s="15">
        <v>-0.28409067416427197</v>
      </c>
      <c r="M2752" s="15">
        <v>-0.32954533708213596</v>
      </c>
      <c r="N2752" s="15">
        <v>-0.38636398875359201</v>
      </c>
      <c r="O2752" s="16">
        <v>0</v>
      </c>
    </row>
    <row r="2753" spans="10:15" x14ac:dyDescent="0.25">
      <c r="J2753" s="38">
        <v>12</v>
      </c>
      <c r="K2753" s="293">
        <v>1099.9468872291868</v>
      </c>
      <c r="L2753" s="15">
        <v>-0.31363669664912502</v>
      </c>
      <c r="M2753" s="15">
        <v>-0.19085652515886278</v>
      </c>
      <c r="N2753" s="15">
        <v>-0.49550677819201211</v>
      </c>
      <c r="O2753" s="16">
        <v>0</v>
      </c>
    </row>
    <row r="2754" spans="10:15" x14ac:dyDescent="0.25">
      <c r="J2754" s="38">
        <v>12</v>
      </c>
      <c r="K2754" s="293">
        <v>1511.9331878277012</v>
      </c>
      <c r="L2754" s="15">
        <v>-0.40013045332530545</v>
      </c>
      <c r="M2754" s="15">
        <v>-0.31914402548857285</v>
      </c>
      <c r="N2754" s="15">
        <v>-0.28072552118612176</v>
      </c>
      <c r="O2754" s="16">
        <v>0</v>
      </c>
    </row>
    <row r="2755" spans="10:15" x14ac:dyDescent="0.25">
      <c r="J2755" s="38">
        <v>12</v>
      </c>
      <c r="K2755" s="293">
        <v>1439.8628825123633</v>
      </c>
      <c r="L2755" s="15">
        <v>-0.39210908979650333</v>
      </c>
      <c r="M2755" s="15">
        <v>-0.32177174299871331</v>
      </c>
      <c r="N2755" s="15">
        <v>-0.28611916720478325</v>
      </c>
      <c r="O2755" s="16">
        <v>0</v>
      </c>
    </row>
    <row r="2756" spans="10:15" x14ac:dyDescent="0.25">
      <c r="J2756" s="38">
        <v>12</v>
      </c>
      <c r="K2756" s="293">
        <v>1437.7057595530157</v>
      </c>
      <c r="L2756" s="15">
        <v>-0.39199410711729632</v>
      </c>
      <c r="M2756" s="15">
        <v>-0.32169606942793677</v>
      </c>
      <c r="N2756" s="15">
        <v>-0.2863098234547668</v>
      </c>
      <c r="O2756" s="16">
        <v>0</v>
      </c>
    </row>
    <row r="2757" spans="10:15" x14ac:dyDescent="0.25">
      <c r="J2757" s="38">
        <v>12</v>
      </c>
      <c r="K2757" s="293">
        <v>927.81853273401236</v>
      </c>
      <c r="L2757" s="15">
        <v>-0.30538245624276383</v>
      </c>
      <c r="M2757" s="15">
        <v>-0.23810236128542656</v>
      </c>
      <c r="N2757" s="15">
        <v>-0.4565151824718095</v>
      </c>
      <c r="O2757" s="16">
        <v>0</v>
      </c>
    </row>
    <row r="2758" spans="10:15" x14ac:dyDescent="0.25">
      <c r="J2758" s="38">
        <v>12</v>
      </c>
      <c r="K2758" s="293">
        <v>927.60300685251605</v>
      </c>
      <c r="L2758" s="15">
        <v>-0.30706312933593111</v>
      </c>
      <c r="M2758" s="15">
        <v>-0.23704728782388607</v>
      </c>
      <c r="N2758" s="15">
        <v>-0.45588958284018283</v>
      </c>
      <c r="O2758" s="16">
        <v>0</v>
      </c>
    </row>
    <row r="2759" spans="10:15" x14ac:dyDescent="0.25">
      <c r="J2759" s="38">
        <v>12</v>
      </c>
      <c r="K2759" s="293">
        <v>962.27607649510276</v>
      </c>
      <c r="L2759" s="15">
        <v>-0.31566443434021546</v>
      </c>
      <c r="M2759" s="15">
        <v>-0.21318614279532241</v>
      </c>
      <c r="N2759" s="15">
        <v>-0.4711494228644621</v>
      </c>
      <c r="O2759" s="16">
        <v>0</v>
      </c>
    </row>
    <row r="2760" spans="10:15" x14ac:dyDescent="0.25">
      <c r="J2760" s="38">
        <v>12</v>
      </c>
      <c r="K2760" s="293">
        <v>927.77895395740131</v>
      </c>
      <c r="L2760" s="15">
        <v>-0.31179957899214295</v>
      </c>
      <c r="M2760" s="15">
        <v>-0.2336690278875411</v>
      </c>
      <c r="N2760" s="15">
        <v>-0.45453139312031587</v>
      </c>
      <c r="O2760" s="16">
        <v>0</v>
      </c>
    </row>
    <row r="2761" spans="10:15" x14ac:dyDescent="0.25">
      <c r="J2761" s="38">
        <v>12</v>
      </c>
      <c r="K2761" s="293">
        <v>933.76482322752565</v>
      </c>
      <c r="L2761" s="15">
        <v>-0.31706856622023633</v>
      </c>
      <c r="M2761" s="15">
        <v>-0.2889420105479093</v>
      </c>
      <c r="N2761" s="15">
        <v>-0.39398942323185443</v>
      </c>
      <c r="O2761" s="16">
        <v>0</v>
      </c>
    </row>
    <row r="2762" spans="10:15" x14ac:dyDescent="0.25">
      <c r="J2762" s="38">
        <v>12</v>
      </c>
      <c r="K2762" s="293">
        <v>934.83073955463408</v>
      </c>
      <c r="L2762" s="15">
        <v>-0.31746239812588917</v>
      </c>
      <c r="M2762" s="15">
        <v>-0.29348883578801283</v>
      </c>
      <c r="N2762" s="15">
        <v>-0.38904876608609795</v>
      </c>
      <c r="O2762" s="16">
        <v>0</v>
      </c>
    </row>
    <row r="2763" spans="10:15" x14ac:dyDescent="0.25">
      <c r="J2763" s="38">
        <v>12</v>
      </c>
      <c r="K2763" s="293">
        <v>942.37921989740062</v>
      </c>
      <c r="L2763" s="15">
        <v>-0.32472942637666941</v>
      </c>
      <c r="M2763" s="15">
        <v>-0.21716206387446446</v>
      </c>
      <c r="N2763" s="15">
        <v>-0.45810850974886613</v>
      </c>
      <c r="O2763" s="16">
        <v>0</v>
      </c>
    </row>
    <row r="2764" spans="10:15" x14ac:dyDescent="0.25">
      <c r="J2764" s="38">
        <v>12</v>
      </c>
      <c r="K2764" s="293">
        <v>946.88612542533008</v>
      </c>
      <c r="L2764" s="15">
        <v>-0.32623150907970427</v>
      </c>
      <c r="M2764" s="15">
        <v>-0.34152780741866873</v>
      </c>
      <c r="N2764" s="15">
        <v>-0.33224068350162694</v>
      </c>
      <c r="O2764" s="16">
        <v>0</v>
      </c>
    </row>
    <row r="2765" spans="10:15" x14ac:dyDescent="0.25">
      <c r="J2765" s="38">
        <v>12</v>
      </c>
      <c r="K2765" s="293">
        <v>948.99342287696004</v>
      </c>
      <c r="L2765" s="15">
        <v>-0.32665337397168681</v>
      </c>
      <c r="M2765" s="15">
        <v>-0.34264182109120939</v>
      </c>
      <c r="N2765" s="15">
        <v>-0.33070480493710375</v>
      </c>
      <c r="O2765" s="16">
        <v>0</v>
      </c>
    </row>
    <row r="2766" spans="10:15" x14ac:dyDescent="0.25">
      <c r="J2766" s="38">
        <v>12</v>
      </c>
      <c r="K2766" s="293">
        <v>948.36994544239417</v>
      </c>
      <c r="L2766" s="15">
        <v>-0.3266089214344079</v>
      </c>
      <c r="M2766" s="15">
        <v>-0.34261384565728897</v>
      </c>
      <c r="N2766" s="15">
        <v>-0.33077723290830319</v>
      </c>
      <c r="O2766" s="16">
        <v>0</v>
      </c>
    </row>
    <row r="2767" spans="10:15" x14ac:dyDescent="0.25">
      <c r="J2767" s="38">
        <v>12</v>
      </c>
      <c r="K2767" s="293">
        <v>947.04417335596679</v>
      </c>
      <c r="L2767" s="15">
        <v>-0.32643783985959668</v>
      </c>
      <c r="M2767" s="15">
        <v>-0.34209295969157294</v>
      </c>
      <c r="N2767" s="15">
        <v>-0.33146920044883049</v>
      </c>
      <c r="O2767" s="16">
        <v>0</v>
      </c>
    </row>
    <row r="2768" spans="10:15" x14ac:dyDescent="0.25">
      <c r="J2768" s="38">
        <v>12</v>
      </c>
      <c r="K2768" s="293">
        <v>932.63072941407324</v>
      </c>
      <c r="L2768" s="15">
        <v>-0.32592404693731281</v>
      </c>
      <c r="M2768" s="15">
        <v>-0.22136324966826321</v>
      </c>
      <c r="N2768" s="15">
        <v>-0.45271270339442393</v>
      </c>
      <c r="O2768" s="16">
        <v>0</v>
      </c>
    </row>
    <row r="2769" spans="10:15" x14ac:dyDescent="0.25">
      <c r="J2769" s="38">
        <v>12</v>
      </c>
      <c r="K2769" s="293">
        <v>947.15477434759055</v>
      </c>
      <c r="L2769" s="15">
        <v>-0.32664103215660706</v>
      </c>
      <c r="M2769" s="15">
        <v>-0.34243046798962473</v>
      </c>
      <c r="N2769" s="15">
        <v>-0.33092849985376821</v>
      </c>
      <c r="O2769" s="16">
        <v>0</v>
      </c>
    </row>
    <row r="2770" spans="10:15" x14ac:dyDescent="0.25">
      <c r="J2770" s="38">
        <v>12</v>
      </c>
      <c r="K2770" s="293">
        <v>1112.8477161825269</v>
      </c>
      <c r="L2770" s="15">
        <v>-0.36926649766518016</v>
      </c>
      <c r="M2770" s="15">
        <v>-0.3160494086479575</v>
      </c>
      <c r="N2770" s="15">
        <v>-0.3146840936868624</v>
      </c>
      <c r="O2770" s="16">
        <v>0</v>
      </c>
    </row>
    <row r="2771" spans="10:15" x14ac:dyDescent="0.25">
      <c r="J2771" s="38">
        <v>12</v>
      </c>
      <c r="K2771" s="293">
        <v>1113.6293618792402</v>
      </c>
      <c r="L2771" s="15">
        <v>-0.36977943271443897</v>
      </c>
      <c r="M2771" s="15">
        <v>-0.31558361245071409</v>
      </c>
      <c r="N2771" s="15">
        <v>-0.31463695483484699</v>
      </c>
      <c r="O2771" s="16">
        <v>0</v>
      </c>
    </row>
    <row r="2772" spans="10:15" x14ac:dyDescent="0.25">
      <c r="J2772" s="38">
        <v>12</v>
      </c>
      <c r="K2772" s="293">
        <v>924.9921585094562</v>
      </c>
      <c r="L2772" s="15">
        <v>-0.33293543980995471</v>
      </c>
      <c r="M2772" s="15">
        <v>-0.22635462692764077</v>
      </c>
      <c r="N2772" s="15">
        <v>-0.44070993326240449</v>
      </c>
      <c r="O2772" s="16">
        <v>0</v>
      </c>
    </row>
    <row r="2773" spans="10:15" x14ac:dyDescent="0.25">
      <c r="J2773" s="38">
        <v>12</v>
      </c>
      <c r="K2773" s="293">
        <v>1003.9940579394038</v>
      </c>
      <c r="L2773" s="15">
        <v>-0.3551668940225729</v>
      </c>
      <c r="M2773" s="15">
        <v>-0.20609042726890719</v>
      </c>
      <c r="N2773" s="15">
        <v>-0.43874267870851985</v>
      </c>
      <c r="O2773" s="16">
        <v>0</v>
      </c>
    </row>
    <row r="2774" spans="10:15" x14ac:dyDescent="0.25">
      <c r="J2774" s="38">
        <v>12</v>
      </c>
      <c r="K2774" s="293">
        <v>952.11871001929524</v>
      </c>
      <c r="L2774" s="15">
        <v>-0.34846303002651913</v>
      </c>
      <c r="M2774" s="15">
        <v>-0.21416588249831284</v>
      </c>
      <c r="N2774" s="15">
        <v>-0.43737108747516795</v>
      </c>
      <c r="O2774" s="16">
        <v>0</v>
      </c>
    </row>
    <row r="2775" spans="10:15" x14ac:dyDescent="0.25">
      <c r="J2775" s="38">
        <v>12</v>
      </c>
      <c r="K2775" s="293">
        <v>952.10861481435779</v>
      </c>
      <c r="L2775" s="15">
        <v>-0.34973374592431927</v>
      </c>
      <c r="M2775" s="15">
        <v>-0.21414112889829665</v>
      </c>
      <c r="N2775" s="15">
        <v>-0.43612512517738405</v>
      </c>
      <c r="O2775" s="16">
        <v>0</v>
      </c>
    </row>
    <row r="2776" spans="10:15" x14ac:dyDescent="0.25">
      <c r="J2776" s="38">
        <v>12</v>
      </c>
      <c r="K2776" s="293">
        <v>951.79041948123415</v>
      </c>
      <c r="L2776" s="15">
        <v>-0.3499523262874274</v>
      </c>
      <c r="M2776" s="15">
        <v>-0.2142174395658609</v>
      </c>
      <c r="N2776" s="15">
        <v>-0.43583023414671168</v>
      </c>
      <c r="O2776" s="16">
        <v>0</v>
      </c>
    </row>
    <row r="2777" spans="10:15" x14ac:dyDescent="0.25">
      <c r="J2777" s="38">
        <v>12</v>
      </c>
      <c r="K2777" s="293">
        <v>923.87790301679718</v>
      </c>
      <c r="L2777" s="15">
        <v>-0.34440807972140819</v>
      </c>
      <c r="M2777" s="15">
        <v>-0.22194550880146605</v>
      </c>
      <c r="N2777" s="15">
        <v>-0.43364641147712568</v>
      </c>
      <c r="O2777" s="16">
        <v>0</v>
      </c>
    </row>
    <row r="2778" spans="10:15" x14ac:dyDescent="0.25">
      <c r="J2778" s="38">
        <v>12</v>
      </c>
      <c r="K2778" s="293">
        <v>923.92125563793434</v>
      </c>
      <c r="L2778" s="15">
        <v>-0.34521085322000655</v>
      </c>
      <c r="M2778" s="15">
        <v>-0.22150261930549722</v>
      </c>
      <c r="N2778" s="15">
        <v>-0.4332865274744962</v>
      </c>
      <c r="O2778" s="16">
        <v>0</v>
      </c>
    </row>
    <row r="2779" spans="10:15" x14ac:dyDescent="0.25">
      <c r="J2779" s="38">
        <v>12</v>
      </c>
      <c r="K2779" s="293">
        <v>923.95031600592688</v>
      </c>
      <c r="L2779" s="15">
        <v>-0.34546763527077412</v>
      </c>
      <c r="M2779" s="15">
        <v>-0.22143676275945165</v>
      </c>
      <c r="N2779" s="15">
        <v>-0.43309560196977409</v>
      </c>
      <c r="O2779" s="16">
        <v>0</v>
      </c>
    </row>
    <row r="2780" spans="10:15" x14ac:dyDescent="0.25">
      <c r="J2780" s="38">
        <v>12</v>
      </c>
      <c r="K2780" s="293">
        <v>923.96837236780436</v>
      </c>
      <c r="L2780" s="15">
        <v>-0.34557572501311223</v>
      </c>
      <c r="M2780" s="15">
        <v>-0.22142947686947381</v>
      </c>
      <c r="N2780" s="15">
        <v>-0.43299479811741387</v>
      </c>
      <c r="O2780" s="16">
        <v>0</v>
      </c>
    </row>
    <row r="2781" spans="10:15" x14ac:dyDescent="0.25">
      <c r="J2781" s="38">
        <v>12</v>
      </c>
      <c r="K2781" s="293">
        <v>924.04758007133978</v>
      </c>
      <c r="L2781" s="15">
        <v>-0.34587168123072914</v>
      </c>
      <c r="M2781" s="15">
        <v>-0.22154659647393118</v>
      </c>
      <c r="N2781" s="15">
        <v>-0.43258172229533964</v>
      </c>
      <c r="O2781" s="16">
        <v>0</v>
      </c>
    </row>
    <row r="2782" spans="10:15" x14ac:dyDescent="0.25">
      <c r="J2782" s="38">
        <v>12</v>
      </c>
      <c r="K2782" s="293">
        <v>1634.0280335303009</v>
      </c>
      <c r="L2782" s="15">
        <v>-0.5087378543154677</v>
      </c>
      <c r="M2782" s="15">
        <v>-0.12066081908586022</v>
      </c>
      <c r="N2782" s="15">
        <v>-0.37060132659867207</v>
      </c>
      <c r="O2782" s="16">
        <v>0</v>
      </c>
    </row>
    <row r="2783" spans="10:15" x14ac:dyDescent="0.25">
      <c r="J2783" s="38">
        <v>12</v>
      </c>
      <c r="K2783" s="293">
        <v>1631.7852773161003</v>
      </c>
      <c r="L2783" s="15">
        <v>-0.50860561143107719</v>
      </c>
      <c r="M2783" s="15">
        <v>-0.12101248788619803</v>
      </c>
      <c r="N2783" s="15">
        <v>-0.37038190068272464</v>
      </c>
      <c r="O2783" s="16">
        <v>0</v>
      </c>
    </row>
    <row r="2784" spans="10:15" x14ac:dyDescent="0.25">
      <c r="J2784" s="38">
        <v>12</v>
      </c>
      <c r="K2784" s="293">
        <v>1387.0773440217492</v>
      </c>
      <c r="L2784" s="15">
        <v>-0.484903922142224</v>
      </c>
      <c r="M2784" s="15">
        <v>-0.15931183133725998</v>
      </c>
      <c r="N2784" s="15">
        <v>-0.35578424652051593</v>
      </c>
      <c r="O2784" s="16">
        <v>0</v>
      </c>
    </row>
    <row r="2785" spans="10:15" x14ac:dyDescent="0.25">
      <c r="J2785" s="38">
        <v>12</v>
      </c>
      <c r="K2785" s="293">
        <v>1382.0799405128948</v>
      </c>
      <c r="L2785" s="15">
        <v>-0.48444122021110664</v>
      </c>
      <c r="M2785" s="15">
        <v>-0.16012477783017157</v>
      </c>
      <c r="N2785" s="15">
        <v>-0.35543400195872177</v>
      </c>
      <c r="O2785" s="16">
        <v>0</v>
      </c>
    </row>
    <row r="2786" spans="10:15" x14ac:dyDescent="0.25">
      <c r="J2786" s="38">
        <v>12</v>
      </c>
      <c r="K2786" s="293">
        <v>1375.3625573348936</v>
      </c>
      <c r="L2786" s="15">
        <v>-0.48397223365910386</v>
      </c>
      <c r="M2786" s="15">
        <v>-0.16143194573861791</v>
      </c>
      <c r="N2786" s="15">
        <v>-0.35459582060227829</v>
      </c>
      <c r="O2786" s="16">
        <v>0</v>
      </c>
    </row>
    <row r="2787" spans="10:15" x14ac:dyDescent="0.25">
      <c r="J2787" s="38">
        <v>12</v>
      </c>
      <c r="K2787" s="293">
        <v>1175.0780840961202</v>
      </c>
      <c r="L2787" s="15">
        <v>-0.44634442630434618</v>
      </c>
      <c r="M2787" s="15">
        <v>-0.18749983880244403</v>
      </c>
      <c r="N2787" s="15">
        <v>-0.36615573489320991</v>
      </c>
      <c r="O2787" s="16">
        <v>0</v>
      </c>
    </row>
    <row r="2788" spans="10:15" x14ac:dyDescent="0.25">
      <c r="J2788" s="38">
        <v>12</v>
      </c>
      <c r="K2788" s="293">
        <v>1166.2140798429336</v>
      </c>
      <c r="L2788" s="15">
        <v>-0.44557975258455967</v>
      </c>
      <c r="M2788" s="15">
        <v>-0.18895896102431481</v>
      </c>
      <c r="N2788" s="15">
        <v>-0.36546128639112557</v>
      </c>
      <c r="O2788" s="16">
        <v>0</v>
      </c>
    </row>
    <row r="2789" spans="10:15" x14ac:dyDescent="0.25">
      <c r="J2789" s="38">
        <v>12</v>
      </c>
      <c r="K2789" s="293">
        <v>1163.7959659305429</v>
      </c>
      <c r="L2789" s="15">
        <v>-0.44499420870422163</v>
      </c>
      <c r="M2789" s="15">
        <v>-0.18923266930741225</v>
      </c>
      <c r="N2789" s="15">
        <v>-0.36577312198836626</v>
      </c>
      <c r="O2789" s="16">
        <v>0</v>
      </c>
    </row>
    <row r="2790" spans="10:15" x14ac:dyDescent="0.25">
      <c r="J2790" s="38">
        <v>12</v>
      </c>
      <c r="K2790" s="293">
        <v>1160.8670187144082</v>
      </c>
      <c r="L2790" s="15">
        <v>-0.44434804940593542</v>
      </c>
      <c r="M2790" s="15">
        <v>-0.18964964307572008</v>
      </c>
      <c r="N2790" s="15">
        <v>-0.36600230751834456</v>
      </c>
      <c r="O2790" s="16">
        <v>0</v>
      </c>
    </row>
    <row r="2791" spans="10:15" x14ac:dyDescent="0.25">
      <c r="J2791" s="38">
        <v>12</v>
      </c>
      <c r="K2791" s="293">
        <v>1282.8415500294857</v>
      </c>
      <c r="L2791" s="15">
        <v>-0.47504484124768304</v>
      </c>
      <c r="M2791" s="15">
        <v>-0.17751141630246628</v>
      </c>
      <c r="N2791" s="15">
        <v>-0.34744374244985066</v>
      </c>
      <c r="O2791" s="16">
        <v>0</v>
      </c>
    </row>
    <row r="2792" spans="10:15" x14ac:dyDescent="0.25">
      <c r="J2792" s="38">
        <v>12</v>
      </c>
      <c r="K2792" s="293">
        <v>1283.8990962316416</v>
      </c>
      <c r="L2792" s="15">
        <v>-0.47539469184264921</v>
      </c>
      <c r="M2792" s="15">
        <v>-0.17752310515895997</v>
      </c>
      <c r="N2792" s="15">
        <v>-0.34708220299839082</v>
      </c>
      <c r="O2792" s="16">
        <v>0</v>
      </c>
    </row>
    <row r="2793" spans="10:15" x14ac:dyDescent="0.25">
      <c r="J2793" s="38">
        <v>12</v>
      </c>
      <c r="K2793" s="293">
        <v>942.45401466994826</v>
      </c>
      <c r="L2793" s="15">
        <v>-0.39737483963776477</v>
      </c>
      <c r="M2793" s="15">
        <v>-0.26444038304618206</v>
      </c>
      <c r="N2793" s="15">
        <v>-0.33818477731605306</v>
      </c>
      <c r="O2793" s="16">
        <v>0</v>
      </c>
    </row>
    <row r="2794" spans="10:15" x14ac:dyDescent="0.25">
      <c r="J2794" s="38">
        <v>12</v>
      </c>
      <c r="K2794" s="293">
        <v>942.61859819245672</v>
      </c>
      <c r="L2794" s="15">
        <v>-0.39743710899846901</v>
      </c>
      <c r="M2794" s="15">
        <v>-0.2643929143601722</v>
      </c>
      <c r="N2794" s="15">
        <v>-0.33816997664135867</v>
      </c>
      <c r="O2794" s="16">
        <v>0</v>
      </c>
    </row>
    <row r="2795" spans="10:15" x14ac:dyDescent="0.25">
      <c r="J2795" s="38">
        <v>12</v>
      </c>
      <c r="K2795" s="293">
        <v>943.27581447543594</v>
      </c>
      <c r="L2795" s="15">
        <v>-0.39766353736972232</v>
      </c>
      <c r="M2795" s="15">
        <v>-0.26418443463009533</v>
      </c>
      <c r="N2795" s="15">
        <v>-0.33815202800018246</v>
      </c>
      <c r="O2795" s="16">
        <v>0</v>
      </c>
    </row>
    <row r="2796" spans="10:15" x14ac:dyDescent="0.25">
      <c r="J2796" s="38">
        <v>12</v>
      </c>
      <c r="K2796" s="293">
        <v>943.52453015296715</v>
      </c>
      <c r="L2796" s="15">
        <v>-0.39774709237655387</v>
      </c>
      <c r="M2796" s="15">
        <v>-0.26410319727346343</v>
      </c>
      <c r="N2796" s="15">
        <v>-0.33814971034998259</v>
      </c>
      <c r="O2796" s="16">
        <v>0</v>
      </c>
    </row>
    <row r="2797" spans="10:15" x14ac:dyDescent="0.25">
      <c r="J2797" s="38">
        <v>12</v>
      </c>
      <c r="K2797" s="293">
        <v>943.53253349232261</v>
      </c>
      <c r="L2797" s="15">
        <v>-0.39774997441635929</v>
      </c>
      <c r="M2797" s="15">
        <v>-0.26409992302661139</v>
      </c>
      <c r="N2797" s="15">
        <v>-0.33815010255702921</v>
      </c>
      <c r="O2797" s="16">
        <v>0</v>
      </c>
    </row>
    <row r="2798" spans="10:15" x14ac:dyDescent="0.25">
      <c r="J2798" s="38">
        <v>12</v>
      </c>
      <c r="K2798" s="293">
        <v>1148.9050537526375</v>
      </c>
      <c r="L2798" s="15">
        <v>-0.44968602431427718</v>
      </c>
      <c r="M2798" s="15">
        <v>-0.2218677785592284</v>
      </c>
      <c r="N2798" s="15">
        <v>-0.32844619712649453</v>
      </c>
      <c r="O2798" s="16">
        <v>0</v>
      </c>
    </row>
    <row r="2799" spans="10:15" x14ac:dyDescent="0.25">
      <c r="J2799" s="38">
        <v>12</v>
      </c>
      <c r="K2799" s="293">
        <v>1151.7630968238575</v>
      </c>
      <c r="L2799" s="15">
        <v>-0.45047237745921181</v>
      </c>
      <c r="M2799" s="15">
        <v>-0.2211878679934241</v>
      </c>
      <c r="N2799" s="15">
        <v>-0.32833975454736419</v>
      </c>
      <c r="O2799" s="16">
        <v>0</v>
      </c>
    </row>
    <row r="2800" spans="10:15" x14ac:dyDescent="0.25">
      <c r="J2800" s="38">
        <v>12</v>
      </c>
      <c r="K2800" s="293">
        <v>1212.0231910994426</v>
      </c>
      <c r="L2800" s="15">
        <v>-0.46598214169666879</v>
      </c>
      <c r="M2800" s="15">
        <v>-0.20754363846683735</v>
      </c>
      <c r="N2800" s="15">
        <v>-0.32647421983649383</v>
      </c>
      <c r="O2800" s="16">
        <v>0</v>
      </c>
    </row>
    <row r="2801" spans="10:15" x14ac:dyDescent="0.25">
      <c r="J2801" s="38">
        <v>12</v>
      </c>
      <c r="K2801" s="293">
        <v>1211.7524359277575</v>
      </c>
      <c r="L2801" s="15">
        <v>-0.46594119466370021</v>
      </c>
      <c r="M2801" s="15">
        <v>-0.20758340892138236</v>
      </c>
      <c r="N2801" s="15">
        <v>-0.3264753964149173</v>
      </c>
      <c r="O2801" s="16">
        <v>0</v>
      </c>
    </row>
    <row r="2802" spans="10:15" x14ac:dyDescent="0.25">
      <c r="J2802" s="38">
        <v>12</v>
      </c>
      <c r="K2802" s="293">
        <v>1206.5145440389069</v>
      </c>
      <c r="L2802" s="15">
        <v>-0.46485606240210808</v>
      </c>
      <c r="M2802" s="15">
        <v>-0.20900716028174746</v>
      </c>
      <c r="N2802" s="15">
        <v>-0.32613677731614454</v>
      </c>
      <c r="O2802" s="16">
        <v>0</v>
      </c>
    </row>
    <row r="2803" spans="10:15" x14ac:dyDescent="0.25">
      <c r="J2803" s="38">
        <v>12</v>
      </c>
      <c r="K2803" s="293">
        <v>1204.6957701429619</v>
      </c>
      <c r="L2803" s="15">
        <v>-0.46469814184402675</v>
      </c>
      <c r="M2803" s="15">
        <v>-0.2090189334979162</v>
      </c>
      <c r="N2803" s="15">
        <v>-0.32628292465805714</v>
      </c>
      <c r="O2803" s="16">
        <v>0</v>
      </c>
    </row>
    <row r="2804" spans="10:15" x14ac:dyDescent="0.25">
      <c r="J2804" s="38">
        <v>12</v>
      </c>
      <c r="K2804" s="293">
        <v>1204.5198153593778</v>
      </c>
      <c r="L2804" s="15">
        <v>-0.46468968033316044</v>
      </c>
      <c r="M2804" s="15">
        <v>-0.20900537025800783</v>
      </c>
      <c r="N2804" s="15">
        <v>-0.32630494940883176</v>
      </c>
      <c r="O2804" s="16">
        <v>0</v>
      </c>
    </row>
    <row r="2805" spans="10:15" x14ac:dyDescent="0.25">
      <c r="J2805" s="38">
        <v>12</v>
      </c>
      <c r="K2805" s="293">
        <v>1195.2417599230635</v>
      </c>
      <c r="L2805" s="15">
        <v>-0.46369557614967649</v>
      </c>
      <c r="M2805" s="15">
        <v>-0.20903618485337833</v>
      </c>
      <c r="N2805" s="15">
        <v>-0.32726823899694518</v>
      </c>
      <c r="O2805" s="16">
        <v>0</v>
      </c>
    </row>
    <row r="2806" spans="10:15" x14ac:dyDescent="0.25">
      <c r="J2806" s="38">
        <v>12</v>
      </c>
      <c r="K2806" s="293">
        <v>1194.7135639576281</v>
      </c>
      <c r="L2806" s="15">
        <v>-0.46364300017222276</v>
      </c>
      <c r="M2806" s="15">
        <v>-0.20902961460654804</v>
      </c>
      <c r="N2806" s="15">
        <v>-0.32732738522122912</v>
      </c>
      <c r="O2806" s="16">
        <v>0</v>
      </c>
    </row>
    <row r="2807" spans="10:15" x14ac:dyDescent="0.25">
      <c r="J2807" s="38">
        <v>12</v>
      </c>
      <c r="K2807" s="293">
        <v>1194.7287478375761</v>
      </c>
      <c r="L2807" s="15">
        <v>-0.46365713786304952</v>
      </c>
      <c r="M2807" s="15">
        <v>-0.20898977202330921</v>
      </c>
      <c r="N2807" s="15">
        <v>-0.32735309011364139</v>
      </c>
      <c r="O2807" s="16">
        <v>0</v>
      </c>
    </row>
    <row r="2808" spans="10:15" x14ac:dyDescent="0.25">
      <c r="J2808" s="38">
        <v>12</v>
      </c>
      <c r="K2808" s="293">
        <v>1061.3311308846303</v>
      </c>
      <c r="L2808" s="15">
        <v>-0.4304271986904617</v>
      </c>
      <c r="M2808" s="15">
        <v>-0.21812832425389964</v>
      </c>
      <c r="N2808" s="15">
        <v>-0.35144447705563869</v>
      </c>
      <c r="O2808" s="16">
        <v>0</v>
      </c>
    </row>
    <row r="2809" spans="10:15" x14ac:dyDescent="0.25">
      <c r="J2809" s="38">
        <v>12</v>
      </c>
      <c r="K2809" s="293">
        <v>1070.5673149939837</v>
      </c>
      <c r="L2809" s="15">
        <v>-0.43282896323212744</v>
      </c>
      <c r="M2809" s="15">
        <v>-0.21435229449807516</v>
      </c>
      <c r="N2809" s="15">
        <v>-0.35281874226979737</v>
      </c>
      <c r="O2809" s="16">
        <v>0</v>
      </c>
    </row>
    <row r="2810" spans="10:15" x14ac:dyDescent="0.25">
      <c r="J2810" s="38">
        <v>12</v>
      </c>
      <c r="K2810" s="293">
        <v>1192.6281964713012</v>
      </c>
      <c r="L2810" s="15">
        <v>-0.4631712589732267</v>
      </c>
      <c r="M2810" s="15">
        <v>-0.20937785628459638</v>
      </c>
      <c r="N2810" s="15">
        <v>-0.32745088474217704</v>
      </c>
      <c r="O2810" s="16">
        <v>0</v>
      </c>
    </row>
    <row r="2811" spans="10:15" x14ac:dyDescent="0.25">
      <c r="J2811" s="38">
        <v>12</v>
      </c>
      <c r="K2811" s="293">
        <v>1071.206632616324</v>
      </c>
      <c r="L2811" s="15">
        <v>-0.43299699019292526</v>
      </c>
      <c r="M2811" s="15">
        <v>-0.21421833822166966</v>
      </c>
      <c r="N2811" s="15">
        <v>-0.35278467158540511</v>
      </c>
      <c r="O2811" s="16">
        <v>0</v>
      </c>
    </row>
    <row r="2812" spans="10:15" x14ac:dyDescent="0.25">
      <c r="J2812" s="38">
        <v>12</v>
      </c>
      <c r="K2812" s="293">
        <v>1151.6178112467674</v>
      </c>
      <c r="L2812" s="15">
        <v>-0.45420697591912618</v>
      </c>
      <c r="M2812" s="15">
        <v>-0.21410277464719871</v>
      </c>
      <c r="N2812" s="15">
        <v>-0.33169024943367514</v>
      </c>
      <c r="O2812" s="16">
        <v>0</v>
      </c>
    </row>
    <row r="2813" spans="10:15" x14ac:dyDescent="0.25">
      <c r="J2813" s="38">
        <v>12</v>
      </c>
      <c r="K2813" s="293">
        <v>1170.1580159110079</v>
      </c>
      <c r="L2813" s="15">
        <v>-0.45906119481993102</v>
      </c>
      <c r="M2813" s="15">
        <v>-0.21006481418161646</v>
      </c>
      <c r="N2813" s="15">
        <v>-0.33087399099845244</v>
      </c>
      <c r="O2813" s="16">
        <v>0</v>
      </c>
    </row>
    <row r="2814" spans="10:15" x14ac:dyDescent="0.25">
      <c r="J2814" s="38">
        <v>12</v>
      </c>
      <c r="K2814" s="293">
        <v>1190.1768126630025</v>
      </c>
      <c r="L2814" s="15">
        <v>-0.4642908813426081</v>
      </c>
      <c r="M2814" s="15">
        <v>-0.20434237632306379</v>
      </c>
      <c r="N2814" s="15">
        <v>-0.33136674233432817</v>
      </c>
      <c r="O2814" s="16">
        <v>0</v>
      </c>
    </row>
    <row r="2815" spans="10:15" x14ac:dyDescent="0.25">
      <c r="J2815" s="38">
        <v>12</v>
      </c>
      <c r="K2815" s="293">
        <v>1190.128686289321</v>
      </c>
      <c r="L2815" s="15">
        <v>-0.46427848976404162</v>
      </c>
      <c r="M2815" s="15">
        <v>-0.20439397237123433</v>
      </c>
      <c r="N2815" s="15">
        <v>-0.33132753786472402</v>
      </c>
      <c r="O2815" s="16">
        <v>0</v>
      </c>
    </row>
    <row r="2816" spans="10:15" x14ac:dyDescent="0.25">
      <c r="J2816" s="38">
        <v>12</v>
      </c>
      <c r="K2816" s="293">
        <v>1189.7495846336199</v>
      </c>
      <c r="L2816" s="15">
        <v>-0.46417992980372175</v>
      </c>
      <c r="M2816" s="15">
        <v>-0.20461626290579821</v>
      </c>
      <c r="N2816" s="15">
        <v>-0.33120380729047999</v>
      </c>
      <c r="O2816" s="16">
        <v>0</v>
      </c>
    </row>
    <row r="2817" spans="10:15" x14ac:dyDescent="0.25">
      <c r="J2817" s="38">
        <v>12</v>
      </c>
      <c r="K2817" s="293">
        <v>3148.7582227995076</v>
      </c>
      <c r="L2817" s="15">
        <v>-2.6771040674630226E-2</v>
      </c>
      <c r="M2817" s="15">
        <v>0.65131958921325361</v>
      </c>
      <c r="N2817" s="15">
        <v>0.37545145146137654</v>
      </c>
      <c r="O2817" s="16">
        <v>0</v>
      </c>
    </row>
    <row r="2818" spans="10:15" x14ac:dyDescent="0.25">
      <c r="J2818" s="38">
        <v>12</v>
      </c>
      <c r="K2818" s="293">
        <v>3150.9469259468738</v>
      </c>
      <c r="L2818" s="15">
        <v>-2.7039363359430042E-2</v>
      </c>
      <c r="M2818" s="15">
        <v>0.65155687196737411</v>
      </c>
      <c r="N2818" s="15">
        <v>0.37548249139205586</v>
      </c>
      <c r="O2818" s="16">
        <v>0</v>
      </c>
    </row>
    <row r="2819" spans="10:15" x14ac:dyDescent="0.25">
      <c r="J2819" s="38">
        <v>12</v>
      </c>
      <c r="K2819" s="293">
        <v>3153.6723371183243</v>
      </c>
      <c r="L2819" s="15">
        <v>-2.7313516962935554E-2</v>
      </c>
      <c r="M2819" s="15">
        <v>0.65190412458936609</v>
      </c>
      <c r="N2819" s="15">
        <v>0.37540939237356946</v>
      </c>
      <c r="O2819" s="16">
        <v>0</v>
      </c>
    </row>
    <row r="2820" spans="10:15" x14ac:dyDescent="0.25">
      <c r="J2820" s="38">
        <v>12</v>
      </c>
      <c r="K2820" s="293">
        <v>3193.3908876222317</v>
      </c>
      <c r="L2820" s="15">
        <v>-3.1470608968871792E-2</v>
      </c>
      <c r="M2820" s="15">
        <v>0.65387868961419549</v>
      </c>
      <c r="N2820" s="15">
        <v>0.37759191935467629</v>
      </c>
      <c r="O2820" s="16">
        <v>0</v>
      </c>
    </row>
    <row r="2821" spans="10:15" x14ac:dyDescent="0.25">
      <c r="J2821" s="38">
        <v>12</v>
      </c>
      <c r="K2821" s="293">
        <v>1988.7826634503765</v>
      </c>
      <c r="L2821" s="15">
        <v>-4.3398617634216215E-3</v>
      </c>
      <c r="M2821" s="15">
        <v>-0.1972906482635228</v>
      </c>
      <c r="N2821" s="15">
        <v>-0.79836948997305568</v>
      </c>
      <c r="O2821" s="16">
        <v>0</v>
      </c>
    </row>
    <row r="2822" spans="10:15" x14ac:dyDescent="0.25">
      <c r="J2822" s="38">
        <v>12</v>
      </c>
      <c r="K2822" s="293">
        <v>1614.5617671083371</v>
      </c>
      <c r="L2822" s="15">
        <v>-4.1413741582828622E-4</v>
      </c>
      <c r="M2822" s="15">
        <v>-0.2522485831237859</v>
      </c>
      <c r="N2822" s="15">
        <v>-0.74733727946038575</v>
      </c>
      <c r="O2822" s="16">
        <v>0</v>
      </c>
    </row>
    <row r="2823" spans="10:15" x14ac:dyDescent="0.25">
      <c r="J2823" s="38">
        <v>12</v>
      </c>
      <c r="K2823" s="293">
        <v>8984.4138689210904</v>
      </c>
      <c r="L2823" s="15">
        <v>-0.15577587745630972</v>
      </c>
      <c r="M2823" s="15">
        <v>0.25719246434192805</v>
      </c>
      <c r="N2823" s="15">
        <v>0.89858341311438172</v>
      </c>
      <c r="O2823" s="16">
        <v>0</v>
      </c>
    </row>
    <row r="2824" spans="10:15" x14ac:dyDescent="0.25">
      <c r="J2824" s="38">
        <v>12</v>
      </c>
      <c r="K2824" s="293">
        <v>3339.4926383969555</v>
      </c>
      <c r="L2824" s="15">
        <v>-7.6827005283334054E-2</v>
      </c>
      <c r="M2824" s="15">
        <v>-3.9792448890342263E-3</v>
      </c>
      <c r="N2824" s="15">
        <v>-0.9191937498276318</v>
      </c>
      <c r="O2824" s="16">
        <v>0</v>
      </c>
    </row>
    <row r="2825" spans="10:15" x14ac:dyDescent="0.25">
      <c r="J2825" s="38">
        <v>12</v>
      </c>
      <c r="K2825" s="293">
        <v>9116.1742345636321</v>
      </c>
      <c r="L2825" s="15">
        <v>-0.16387502676350937</v>
      </c>
      <c r="M2825" s="15">
        <v>0.25528270500848199</v>
      </c>
      <c r="N2825" s="15">
        <v>0.90859232175502747</v>
      </c>
      <c r="O2825" s="16">
        <v>0</v>
      </c>
    </row>
    <row r="2826" spans="10:15" x14ac:dyDescent="0.25">
      <c r="J2826" s="38">
        <v>12</v>
      </c>
      <c r="K2826" s="293">
        <v>9135.2314762863443</v>
      </c>
      <c r="L2826" s="15">
        <v>-0.16584705765866858</v>
      </c>
      <c r="M2826" s="15">
        <v>0.25578401927456351</v>
      </c>
      <c r="N2826" s="15">
        <v>0.91006303838410507</v>
      </c>
      <c r="O2826" s="16">
        <v>0</v>
      </c>
    </row>
    <row r="2827" spans="10:15" x14ac:dyDescent="0.25">
      <c r="J2827" s="38">
        <v>12</v>
      </c>
      <c r="K2827" s="293">
        <v>3368.2927402324167</v>
      </c>
      <c r="L2827" s="15">
        <v>-8.2411813416484736E-2</v>
      </c>
      <c r="M2827" s="15">
        <v>1.6363499490869324E-3</v>
      </c>
      <c r="N2827" s="15">
        <v>-0.91922453653260217</v>
      </c>
      <c r="O2827" s="16">
        <v>0</v>
      </c>
    </row>
    <row r="2828" spans="10:15" x14ac:dyDescent="0.25">
      <c r="J2828" s="38">
        <v>12</v>
      </c>
      <c r="K2828" s="293">
        <v>1498.9413281851278</v>
      </c>
      <c r="L2828" s="15">
        <v>-4.9075139010195521E-17</v>
      </c>
      <c r="M2828" s="15">
        <v>-0.36845052274751594</v>
      </c>
      <c r="N2828" s="15">
        <v>-0.631549477252484</v>
      </c>
      <c r="O2828" s="16">
        <v>0</v>
      </c>
    </row>
    <row r="2829" spans="10:15" x14ac:dyDescent="0.25">
      <c r="J2829" s="38">
        <v>12</v>
      </c>
      <c r="K2829" s="293">
        <v>1377.9121131892732</v>
      </c>
      <c r="L2829" s="15">
        <v>-4.7036501913214672E-2</v>
      </c>
      <c r="M2829" s="15">
        <v>-0.33287950716860104</v>
      </c>
      <c r="N2829" s="15">
        <v>-0.62008399091818422</v>
      </c>
      <c r="O2829" s="16">
        <v>0</v>
      </c>
    </row>
    <row r="2830" spans="10:15" x14ac:dyDescent="0.25">
      <c r="J2830" s="38">
        <v>12</v>
      </c>
      <c r="K2830" s="293">
        <v>1376.9710282320041</v>
      </c>
      <c r="L2830" s="15">
        <v>-4.7400414505716811E-2</v>
      </c>
      <c r="M2830" s="15">
        <v>-0.33249308330771593</v>
      </c>
      <c r="N2830" s="15">
        <v>-0.62010650218656715</v>
      </c>
      <c r="O2830" s="16">
        <v>0</v>
      </c>
    </row>
    <row r="2831" spans="10:15" x14ac:dyDescent="0.25">
      <c r="J2831" s="38">
        <v>12</v>
      </c>
      <c r="K2831" s="293">
        <v>1445.8236540506803</v>
      </c>
      <c r="L2831" s="15">
        <v>-5.3176855133106389E-2</v>
      </c>
      <c r="M2831" s="15">
        <v>-0.24501595305653992</v>
      </c>
      <c r="N2831" s="15">
        <v>-0.70180719181035378</v>
      </c>
      <c r="O2831" s="16">
        <v>0</v>
      </c>
    </row>
    <row r="2832" spans="10:15" x14ac:dyDescent="0.25">
      <c r="J2832" s="38">
        <v>12</v>
      </c>
      <c r="K2832" s="293">
        <v>1497.4120250089086</v>
      </c>
      <c r="L2832" s="15">
        <v>-5.8094960424158004E-4</v>
      </c>
      <c r="M2832" s="15">
        <v>-0.36813415832496466</v>
      </c>
      <c r="N2832" s="15">
        <v>-0.63128489207079386</v>
      </c>
      <c r="O2832" s="16">
        <v>0</v>
      </c>
    </row>
    <row r="2833" spans="10:15" x14ac:dyDescent="0.25">
      <c r="J2833" s="38">
        <v>12</v>
      </c>
      <c r="K2833" s="293">
        <v>1861.0334334009192</v>
      </c>
      <c r="L2833" s="15">
        <v>-7.0292615215179148E-4</v>
      </c>
      <c r="M2833" s="15">
        <v>-0.21569936076860027</v>
      </c>
      <c r="N2833" s="15">
        <v>-0.78359771307924786</v>
      </c>
      <c r="O2833" s="16">
        <v>0</v>
      </c>
    </row>
    <row r="2834" spans="10:15" x14ac:dyDescent="0.25">
      <c r="J2834" s="38">
        <v>12</v>
      </c>
      <c r="K2834" s="293">
        <v>2558.7390773698689</v>
      </c>
      <c r="L2834" s="15">
        <v>-9.3884078199178211E-2</v>
      </c>
      <c r="M2834" s="15">
        <v>-8.6999245797905148E-2</v>
      </c>
      <c r="N2834" s="15">
        <v>-0.81911667600291671</v>
      </c>
      <c r="O2834" s="16">
        <v>0</v>
      </c>
    </row>
    <row r="2835" spans="10:15" x14ac:dyDescent="0.25">
      <c r="J2835" s="38">
        <v>12</v>
      </c>
      <c r="K2835" s="293">
        <v>2546.3728287783224</v>
      </c>
      <c r="L2835" s="15">
        <v>-9.5927742739235378E-2</v>
      </c>
      <c r="M2835" s="15">
        <v>-8.7518492564042649E-2</v>
      </c>
      <c r="N2835" s="15">
        <v>-0.81655376469672192</v>
      </c>
      <c r="O2835" s="16">
        <v>0</v>
      </c>
    </row>
    <row r="2836" spans="10:15" x14ac:dyDescent="0.25">
      <c r="J2836" s="38">
        <v>12</v>
      </c>
      <c r="K2836" s="293">
        <v>4399.9904345476925</v>
      </c>
      <c r="L2836" s="15">
        <v>-1.5708954103839187E-17</v>
      </c>
      <c r="M2836" s="15">
        <v>-1</v>
      </c>
      <c r="N2836" s="15">
        <v>-4.2124010686091068E-18</v>
      </c>
      <c r="O2836" s="16">
        <v>0</v>
      </c>
    </row>
    <row r="2837" spans="10:15" x14ac:dyDescent="0.25">
      <c r="J2837" s="38">
        <v>12</v>
      </c>
      <c r="K2837" s="293">
        <v>4399.9904345476907</v>
      </c>
      <c r="L2837" s="15">
        <v>-1.6059153717619038E-16</v>
      </c>
      <c r="M2837" s="15">
        <v>-0.99999999999999978</v>
      </c>
      <c r="N2837" s="15">
        <v>-1.1056302092192546E-16</v>
      </c>
      <c r="O2837" s="16">
        <v>0</v>
      </c>
    </row>
    <row r="2838" spans="10:15" x14ac:dyDescent="0.25">
      <c r="J2838" s="38">
        <v>12</v>
      </c>
      <c r="K2838" s="293">
        <v>4399.9904345476925</v>
      </c>
      <c r="L2838" s="15">
        <v>-1.6759552945178752E-16</v>
      </c>
      <c r="M2838" s="15">
        <v>-1</v>
      </c>
      <c r="N2838" s="15">
        <v>2.0261549082977298E-16</v>
      </c>
      <c r="O2838" s="16">
        <v>0</v>
      </c>
    </row>
    <row r="2839" spans="10:15" x14ac:dyDescent="0.25">
      <c r="J2839" s="38">
        <v>12</v>
      </c>
      <c r="K2839" s="293">
        <v>1940.5506288023957</v>
      </c>
      <c r="L2839" s="15">
        <v>-9.1885778908679669E-4</v>
      </c>
      <c r="M2839" s="15">
        <v>-0.20523775118064061</v>
      </c>
      <c r="N2839" s="15">
        <v>-0.79384339103027257</v>
      </c>
      <c r="O2839" s="16">
        <v>0</v>
      </c>
    </row>
    <row r="2840" spans="10:15" x14ac:dyDescent="0.25">
      <c r="J2840" s="38">
        <v>12</v>
      </c>
      <c r="K2840" s="293">
        <v>9654.3822388864646</v>
      </c>
      <c r="L2840" s="15">
        <v>-0.34155987570302271</v>
      </c>
      <c r="M2840" s="15">
        <v>0.39121018344932673</v>
      </c>
      <c r="N2840" s="15">
        <v>0.95034969225369603</v>
      </c>
      <c r="O2840" s="16">
        <v>0</v>
      </c>
    </row>
    <row r="2841" spans="10:15" x14ac:dyDescent="0.25">
      <c r="J2841" s="38">
        <v>12</v>
      </c>
      <c r="K2841" s="293">
        <v>9654.3349141399449</v>
      </c>
      <c r="L2841" s="15">
        <v>-0.34155695183961376</v>
      </c>
      <c r="M2841" s="15">
        <v>0.39120683456316663</v>
      </c>
      <c r="N2841" s="15">
        <v>0.95035011727644703</v>
      </c>
      <c r="O2841" s="16">
        <v>0</v>
      </c>
    </row>
    <row r="2842" spans="10:15" x14ac:dyDescent="0.25">
      <c r="J2842" s="38">
        <v>12</v>
      </c>
      <c r="K2842" s="293">
        <v>1744.5897857370101</v>
      </c>
      <c r="L2842" s="15">
        <v>-9.4290469976899979E-2</v>
      </c>
      <c r="M2842" s="15">
        <v>-0.18627554948981706</v>
      </c>
      <c r="N2842" s="15">
        <v>-0.71943398053328289</v>
      </c>
      <c r="O2842" s="16">
        <v>0</v>
      </c>
    </row>
    <row r="2843" spans="10:15" x14ac:dyDescent="0.25">
      <c r="J2843" s="38">
        <v>12</v>
      </c>
      <c r="K2843" s="293">
        <v>1722.4238181301503</v>
      </c>
      <c r="L2843" s="15">
        <v>-0.10207445296959362</v>
      </c>
      <c r="M2843" s="15">
        <v>-0.1855072463768116</v>
      </c>
      <c r="N2843" s="15">
        <v>-0.71241830065359468</v>
      </c>
      <c r="O2843" s="16">
        <v>0</v>
      </c>
    </row>
    <row r="2844" spans="10:15" x14ac:dyDescent="0.25">
      <c r="J2844" s="38">
        <v>12</v>
      </c>
      <c r="K2844" s="293">
        <v>1722.92953500058</v>
      </c>
      <c r="L2844" s="15">
        <v>-0.10231760749601532</v>
      </c>
      <c r="M2844" s="15">
        <v>-0.18530855579833885</v>
      </c>
      <c r="N2844" s="15">
        <v>-0.71237383670564591</v>
      </c>
      <c r="O2844" s="16">
        <v>0</v>
      </c>
    </row>
    <row r="2845" spans="10:15" x14ac:dyDescent="0.25">
      <c r="J2845" s="38">
        <v>12</v>
      </c>
      <c r="K2845" s="293">
        <v>1855.490851096147</v>
      </c>
      <c r="L2845" s="15">
        <v>-1.1442458609690648E-3</v>
      </c>
      <c r="M2845" s="15">
        <v>-0.21619158523619056</v>
      </c>
      <c r="N2845" s="15">
        <v>-0.7826641689028403</v>
      </c>
      <c r="O2845" s="16">
        <v>0</v>
      </c>
    </row>
    <row r="2846" spans="10:15" x14ac:dyDescent="0.25">
      <c r="J2846" s="38">
        <v>12</v>
      </c>
      <c r="K2846" s="293">
        <v>1520.2429134981712</v>
      </c>
      <c r="L2846" s="15">
        <v>-1.126172733550145E-2</v>
      </c>
      <c r="M2846" s="15">
        <v>-0.27008976707611138</v>
      </c>
      <c r="N2846" s="15">
        <v>-0.71864850558838711</v>
      </c>
      <c r="O2846" s="16">
        <v>0</v>
      </c>
    </row>
    <row r="2847" spans="10:15" x14ac:dyDescent="0.25">
      <c r="J2847" s="38">
        <v>12</v>
      </c>
      <c r="K2847" s="293">
        <v>4399.9904345476907</v>
      </c>
      <c r="L2847" s="15">
        <v>-2.8566282781185267E-16</v>
      </c>
      <c r="M2847" s="15">
        <v>-0.99999999999999956</v>
      </c>
      <c r="N2847" s="15">
        <v>-1.7710094754009779E-16</v>
      </c>
      <c r="O2847" s="16">
        <v>0</v>
      </c>
    </row>
    <row r="2848" spans="10:15" x14ac:dyDescent="0.25">
      <c r="J2848" s="38">
        <v>12</v>
      </c>
      <c r="K2848" s="293">
        <v>16437.930901898737</v>
      </c>
      <c r="L2848" s="15">
        <v>-0.963607594936709</v>
      </c>
      <c r="M2848" s="15">
        <v>-0.97151898734177233</v>
      </c>
      <c r="N2848" s="15">
        <v>0.93512658227848111</v>
      </c>
      <c r="O2848" s="16">
        <v>0</v>
      </c>
    </row>
    <row r="2849" spans="10:15" x14ac:dyDescent="0.25">
      <c r="J2849" s="38">
        <v>12</v>
      </c>
      <c r="K2849" s="293">
        <v>16438.421993670891</v>
      </c>
      <c r="L2849" s="15">
        <v>-0.963607594936709</v>
      </c>
      <c r="M2849" s="15">
        <v>-0.97151898734177233</v>
      </c>
      <c r="N2849" s="15">
        <v>0.93512658227848111</v>
      </c>
      <c r="O2849" s="16">
        <v>0</v>
      </c>
    </row>
    <row r="2850" spans="10:15" x14ac:dyDescent="0.25">
      <c r="J2850" s="38">
        <v>12</v>
      </c>
      <c r="K2850" s="293">
        <v>1641.0071545050826</v>
      </c>
      <c r="L2850" s="15">
        <v>-0.13685945157388371</v>
      </c>
      <c r="M2850" s="15">
        <v>-0.17961460206556792</v>
      </c>
      <c r="N2850" s="15">
        <v>-0.68352594636054831</v>
      </c>
      <c r="O2850" s="16">
        <v>0</v>
      </c>
    </row>
    <row r="2851" spans="10:15" x14ac:dyDescent="0.25">
      <c r="J2851" s="38">
        <v>12</v>
      </c>
      <c r="K2851" s="293">
        <v>1616.3247714815786</v>
      </c>
      <c r="L2851" s="15">
        <v>-0.14147386969155307</v>
      </c>
      <c r="M2851" s="15">
        <v>-0.18065450725583049</v>
      </c>
      <c r="N2851" s="15">
        <v>-0.67787162305261639</v>
      </c>
      <c r="O2851" s="16">
        <v>0</v>
      </c>
    </row>
    <row r="2852" spans="10:15" x14ac:dyDescent="0.25">
      <c r="J2852" s="38">
        <v>12</v>
      </c>
      <c r="K2852" s="293">
        <v>5677.1757190885319</v>
      </c>
      <c r="L2852" s="15">
        <v>-0.31285020545386627</v>
      </c>
      <c r="M2852" s="15">
        <v>0.91174822562570046</v>
      </c>
      <c r="N2852" s="15">
        <v>0.40110197982816587</v>
      </c>
      <c r="O2852" s="16">
        <v>0</v>
      </c>
    </row>
    <row r="2853" spans="10:15" x14ac:dyDescent="0.25">
      <c r="J2853" s="38">
        <v>12</v>
      </c>
      <c r="K2853" s="293">
        <v>4399.9904345476925</v>
      </c>
      <c r="L2853" s="15">
        <v>-3.5970503186816485E-18</v>
      </c>
      <c r="M2853" s="15">
        <v>-1</v>
      </c>
      <c r="N2853" s="15">
        <v>6.1034789830203215E-17</v>
      </c>
      <c r="O2853" s="16">
        <v>0</v>
      </c>
    </row>
    <row r="2854" spans="10:15" x14ac:dyDescent="0.25">
      <c r="J2854" s="38">
        <v>12</v>
      </c>
      <c r="K2854" s="293">
        <v>1515.8410235568401</v>
      </c>
      <c r="L2854" s="15">
        <v>-1.6518849186839984E-17</v>
      </c>
      <c r="M2854" s="15">
        <v>-0.30294170987569347</v>
      </c>
      <c r="N2854" s="15">
        <v>-0.69705829012430653</v>
      </c>
      <c r="O2854" s="16">
        <v>0</v>
      </c>
    </row>
    <row r="2855" spans="10:15" x14ac:dyDescent="0.25">
      <c r="J2855" s="38">
        <v>12</v>
      </c>
      <c r="K2855" s="293">
        <v>6869.1213468506057</v>
      </c>
      <c r="L2855" s="15">
        <v>-0.45375058576114663</v>
      </c>
      <c r="M2855" s="15">
        <v>1.2485913158766988</v>
      </c>
      <c r="N2855" s="15">
        <v>0.20515926988444791</v>
      </c>
      <c r="O2855" s="16">
        <v>0</v>
      </c>
    </row>
    <row r="2856" spans="10:15" x14ac:dyDescent="0.25">
      <c r="J2856" s="38">
        <v>12</v>
      </c>
      <c r="K2856" s="293">
        <v>6941.0586141954263</v>
      </c>
      <c r="L2856" s="15">
        <v>-0.46216594068100153</v>
      </c>
      <c r="M2856" s="15">
        <v>1.2582352193555095</v>
      </c>
      <c r="N2856" s="15">
        <v>0.20393072132549189</v>
      </c>
      <c r="O2856" s="16">
        <v>0</v>
      </c>
    </row>
    <row r="2857" spans="10:15" x14ac:dyDescent="0.25">
      <c r="J2857" s="38">
        <v>12</v>
      </c>
      <c r="K2857" s="293">
        <v>7656.1347659748708</v>
      </c>
      <c r="L2857" s="15">
        <v>-0.5437981421296415</v>
      </c>
      <c r="M2857" s="15">
        <v>1.3525091486040384</v>
      </c>
      <c r="N2857" s="15">
        <v>0.1912889935256033</v>
      </c>
      <c r="O2857" s="16">
        <v>0</v>
      </c>
    </row>
    <row r="2858" spans="10:15" x14ac:dyDescent="0.25">
      <c r="J2858" s="38">
        <v>12</v>
      </c>
      <c r="K2858" s="293">
        <v>4399.9904345476398</v>
      </c>
      <c r="L2858" s="15">
        <v>-4.5425892758872008E-15</v>
      </c>
      <c r="M2858" s="15">
        <v>-0.99999999999998812</v>
      </c>
      <c r="N2858" s="15">
        <v>-7.404220405631122E-15</v>
      </c>
      <c r="O2858" s="16">
        <v>0</v>
      </c>
    </row>
    <row r="2859" spans="10:15" x14ac:dyDescent="0.25">
      <c r="J2859" s="38">
        <v>12</v>
      </c>
      <c r="K2859" s="293">
        <v>2706.5563621488623</v>
      </c>
      <c r="L2859" s="15">
        <v>-0.27810170402163759</v>
      </c>
      <c r="M2859" s="15">
        <v>5.5254015837449396E-3</v>
      </c>
      <c r="N2859" s="15">
        <v>-0.72742369756210723</v>
      </c>
      <c r="O2859" s="16">
        <v>0</v>
      </c>
    </row>
    <row r="2860" spans="10:15" x14ac:dyDescent="0.25">
      <c r="J2860" s="38">
        <v>12</v>
      </c>
      <c r="K2860" s="293">
        <v>11179.57979665277</v>
      </c>
      <c r="L2860" s="15">
        <v>-0.8996401439424232</v>
      </c>
      <c r="M2860" s="15">
        <v>1.8789817406370786</v>
      </c>
      <c r="N2860" s="15">
        <v>2.065840330534453E-2</v>
      </c>
      <c r="O2860" s="16">
        <v>0</v>
      </c>
    </row>
    <row r="2861" spans="10:15" x14ac:dyDescent="0.25">
      <c r="J2861" s="38">
        <v>12</v>
      </c>
      <c r="K2861" s="293">
        <v>11565.196239023093</v>
      </c>
      <c r="L2861" s="15">
        <v>-0.94320096981165547</v>
      </c>
      <c r="M2861" s="15">
        <v>1.9331480441146034</v>
      </c>
      <c r="N2861" s="15">
        <v>1.0052925697052127E-2</v>
      </c>
      <c r="O2861" s="16">
        <v>0</v>
      </c>
    </row>
    <row r="2862" spans="10:15" x14ac:dyDescent="0.25">
      <c r="J2862" s="38">
        <v>12</v>
      </c>
      <c r="K2862" s="293">
        <v>12494.018802213533</v>
      </c>
      <c r="L2862" s="15">
        <v>-1.0330534367455078</v>
      </c>
      <c r="M2862" s="15">
        <v>2.0611499262867765</v>
      </c>
      <c r="N2862" s="15">
        <v>-2.809648954126872E-2</v>
      </c>
      <c r="O2862" s="16">
        <v>0</v>
      </c>
    </row>
    <row r="2863" spans="10:15" x14ac:dyDescent="0.25">
      <c r="J2863" s="38">
        <v>12</v>
      </c>
      <c r="K2863" s="293">
        <v>22903.693591269839</v>
      </c>
      <c r="L2863" s="15">
        <v>-1.9444444444444442</v>
      </c>
      <c r="M2863" s="15">
        <v>1.0595238095238093</v>
      </c>
      <c r="N2863" s="15">
        <v>1.8849206349206349</v>
      </c>
      <c r="O2863" s="16">
        <v>0</v>
      </c>
    </row>
    <row r="2864" spans="10:15" x14ac:dyDescent="0.25">
      <c r="J2864" s="38">
        <v>12</v>
      </c>
      <c r="K2864" s="293">
        <v>22814.96608695652</v>
      </c>
      <c r="L2864" s="15">
        <v>-1.9367588932806326</v>
      </c>
      <c r="M2864" s="15">
        <v>1.057312252964427</v>
      </c>
      <c r="N2864" s="15">
        <v>1.8794466403162056</v>
      </c>
      <c r="O2864" s="16">
        <v>0</v>
      </c>
    </row>
    <row r="2865" spans="10:15" x14ac:dyDescent="0.25">
      <c r="J2865" s="38">
        <v>12</v>
      </c>
      <c r="K2865" s="293">
        <v>22905.16742063492</v>
      </c>
      <c r="L2865" s="15">
        <v>-1.9464285714285712</v>
      </c>
      <c r="M2865" s="15">
        <v>1.0615079365079363</v>
      </c>
      <c r="N2865" s="15">
        <v>1.8849206349206349</v>
      </c>
      <c r="O2865" s="16">
        <v>0</v>
      </c>
    </row>
    <row r="2866" spans="10:15" x14ac:dyDescent="0.25">
      <c r="J2866" s="38">
        <v>12</v>
      </c>
      <c r="K2866" s="293">
        <v>22995.316752988048</v>
      </c>
      <c r="L2866" s="15">
        <v>-1.9561752988047809</v>
      </c>
      <c r="M2866" s="15">
        <v>1.0657370517928286</v>
      </c>
      <c r="N2866" s="15">
        <v>1.8904382470119523</v>
      </c>
      <c r="O2866" s="16">
        <v>0</v>
      </c>
    </row>
    <row r="2867" spans="10:15" x14ac:dyDescent="0.25">
      <c r="J2867" s="38">
        <v>13</v>
      </c>
      <c r="K2867" s="293">
        <v>2352.5566420031851</v>
      </c>
      <c r="L2867" s="15">
        <v>-0.6093067120062543</v>
      </c>
      <c r="M2867" s="15">
        <v>-7.6163339000781788E-2</v>
      </c>
      <c r="N2867" s="15">
        <v>-0.31452994899296383</v>
      </c>
      <c r="O2867" s="16">
        <v>0</v>
      </c>
    </row>
    <row r="2868" spans="10:15" x14ac:dyDescent="0.25">
      <c r="J2868" s="38">
        <v>13</v>
      </c>
      <c r="K2868" s="293">
        <v>1558.7298923393837</v>
      </c>
      <c r="L2868" s="15">
        <v>0.16845915948096368</v>
      </c>
      <c r="M2868" s="15">
        <v>0.52128393197226042</v>
      </c>
      <c r="N2868" s="15">
        <v>0.31025690854677601</v>
      </c>
      <c r="O2868" s="16">
        <v>0</v>
      </c>
    </row>
    <row r="2869" spans="10:15" x14ac:dyDescent="0.25">
      <c r="J2869" s="38">
        <v>13</v>
      </c>
      <c r="K2869" s="293">
        <v>2014.6628988426253</v>
      </c>
      <c r="L2869" s="15">
        <v>0.32803394373810602</v>
      </c>
      <c r="M2869" s="15">
        <v>0.47865743037609132</v>
      </c>
      <c r="N2869" s="15">
        <v>0.19330862588580275</v>
      </c>
      <c r="O2869" s="16">
        <v>0</v>
      </c>
    </row>
    <row r="2870" spans="10:15" x14ac:dyDescent="0.25">
      <c r="J2870" s="38">
        <v>13</v>
      </c>
      <c r="K2870" s="293">
        <v>21981.68402110675</v>
      </c>
      <c r="L2870" s="15">
        <v>2.8448112569341091</v>
      </c>
      <c r="M2870" s="15">
        <v>0.8929779461507239</v>
      </c>
      <c r="N2870" s="15">
        <v>-2.7377892030848332</v>
      </c>
      <c r="O2870" s="16">
        <v>0</v>
      </c>
    </row>
    <row r="2871" spans="10:15" x14ac:dyDescent="0.25">
      <c r="J2871" s="38">
        <v>13</v>
      </c>
      <c r="K2871" s="293">
        <v>1388.433901396827</v>
      </c>
      <c r="L2871" s="15">
        <v>0.19006795165482721</v>
      </c>
      <c r="M2871" s="15">
        <v>0.49434057585363789</v>
      </c>
      <c r="N2871" s="15">
        <v>0.31559147249153496</v>
      </c>
      <c r="O2871" s="16">
        <v>0</v>
      </c>
    </row>
    <row r="2872" spans="10:15" x14ac:dyDescent="0.25">
      <c r="J2872" s="38">
        <v>13</v>
      </c>
      <c r="K2872" s="293">
        <v>1852.42274612233</v>
      </c>
      <c r="L2872" s="15">
        <v>0.32803588348818569</v>
      </c>
      <c r="M2872" s="15">
        <v>0.43587718235628936</v>
      </c>
      <c r="N2872" s="15">
        <v>0.23608693415552501</v>
      </c>
      <c r="O2872" s="16">
        <v>0</v>
      </c>
    </row>
    <row r="2873" spans="10:15" x14ac:dyDescent="0.25">
      <c r="J2873" s="38">
        <v>13</v>
      </c>
      <c r="K2873" s="293">
        <v>1387.0826360176361</v>
      </c>
      <c r="L2873" s="15">
        <v>0.19272588099532029</v>
      </c>
      <c r="M2873" s="15">
        <v>0.49212704966356813</v>
      </c>
      <c r="N2873" s="15">
        <v>0.31514706934111153</v>
      </c>
      <c r="O2873" s="16">
        <v>0</v>
      </c>
    </row>
    <row r="2874" spans="10:15" x14ac:dyDescent="0.25">
      <c r="J2874" s="38">
        <v>13</v>
      </c>
      <c r="K2874" s="293">
        <v>1372.3761002085475</v>
      </c>
      <c r="L2874" s="15">
        <v>0.18850467933812362</v>
      </c>
      <c r="M2874" s="15">
        <v>0.49302465656688677</v>
      </c>
      <c r="N2874" s="15">
        <v>0.3184706640949897</v>
      </c>
      <c r="O2874" s="16">
        <v>0</v>
      </c>
    </row>
    <row r="2875" spans="10:15" x14ac:dyDescent="0.25">
      <c r="J2875" s="38">
        <v>13</v>
      </c>
      <c r="K2875" s="293">
        <v>1372.2359968956475</v>
      </c>
      <c r="L2875" s="15">
        <v>0.18867817643826512</v>
      </c>
      <c r="M2875" s="15">
        <v>0.49282732132505264</v>
      </c>
      <c r="N2875" s="15">
        <v>0.31849450223668235</v>
      </c>
      <c r="O2875" s="16">
        <v>0</v>
      </c>
    </row>
    <row r="2876" spans="10:15" x14ac:dyDescent="0.25">
      <c r="J2876" s="38">
        <v>13</v>
      </c>
      <c r="K2876" s="293">
        <v>4834.9883637977773</v>
      </c>
      <c r="L2876" s="15">
        <v>1.7544137774325315E-17</v>
      </c>
      <c r="M2876" s="15">
        <v>-1</v>
      </c>
      <c r="N2876" s="15">
        <v>1.8178263236047921E-17</v>
      </c>
      <c r="O2876" s="16">
        <v>0</v>
      </c>
    </row>
    <row r="2877" spans="10:15" x14ac:dyDescent="0.25">
      <c r="J2877" s="38">
        <v>13</v>
      </c>
      <c r="K2877" s="293">
        <v>2101.7771289297302</v>
      </c>
      <c r="L2877" s="15">
        <v>0.12746405809989625</v>
      </c>
      <c r="M2877" s="15">
        <v>-0.28852329430364115</v>
      </c>
      <c r="N2877" s="15">
        <v>-0.83894076379625515</v>
      </c>
      <c r="O2877" s="16">
        <v>0</v>
      </c>
    </row>
    <row r="2878" spans="10:15" x14ac:dyDescent="0.25">
      <c r="J2878" s="38">
        <v>13</v>
      </c>
      <c r="K2878" s="293">
        <v>2143.5340631785575</v>
      </c>
      <c r="L2878" s="15">
        <v>0.15898839015011459</v>
      </c>
      <c r="M2878" s="15">
        <v>-0.34080657196829639</v>
      </c>
      <c r="N2878" s="15">
        <v>-0.81818181818181823</v>
      </c>
      <c r="O2878" s="16">
        <v>0</v>
      </c>
    </row>
    <row r="2879" spans="10:15" x14ac:dyDescent="0.25">
      <c r="J2879" s="38">
        <v>13</v>
      </c>
      <c r="K2879" s="293">
        <v>8697.842214901284</v>
      </c>
      <c r="L2879" s="15">
        <v>4.143102929490098E-2</v>
      </c>
      <c r="M2879" s="15">
        <v>0.1095569117295333</v>
      </c>
      <c r="N2879" s="15">
        <v>0.84901205897556575</v>
      </c>
      <c r="O2879" s="16">
        <v>0</v>
      </c>
    </row>
    <row r="2880" spans="10:15" x14ac:dyDescent="0.25">
      <c r="J2880" s="38">
        <v>13</v>
      </c>
      <c r="K2880" s="293">
        <v>11835.201546662664</v>
      </c>
      <c r="L2880" s="15">
        <v>0.82588782941662298</v>
      </c>
      <c r="M2880" s="15">
        <v>0.60064569412118041</v>
      </c>
      <c r="N2880" s="15">
        <v>-2.4265335235378034</v>
      </c>
      <c r="O2880" s="16">
        <v>0</v>
      </c>
    </row>
    <row r="2881" spans="10:15" x14ac:dyDescent="0.25">
      <c r="J2881" s="38">
        <v>13</v>
      </c>
      <c r="K2881" s="293">
        <v>1552.2060477847185</v>
      </c>
      <c r="L2881" s="15">
        <v>1.6543177693780771E-16</v>
      </c>
      <c r="M2881" s="15">
        <v>-0.26881661135563828</v>
      </c>
      <c r="N2881" s="15">
        <v>-0.73118338864436194</v>
      </c>
      <c r="O2881" s="16">
        <v>0</v>
      </c>
    </row>
    <row r="2882" spans="10:15" x14ac:dyDescent="0.25">
      <c r="J2882" s="38">
        <v>13</v>
      </c>
      <c r="K2882" s="293">
        <v>90148.437005202359</v>
      </c>
      <c r="L2882" s="15">
        <v>9.3304682198597515</v>
      </c>
      <c r="M2882" s="15">
        <v>4.9762497172585345</v>
      </c>
      <c r="N2882" s="15">
        <v>-15.306717937118284</v>
      </c>
      <c r="O2882" s="16">
        <v>0</v>
      </c>
    </row>
    <row r="2883" spans="10:15" x14ac:dyDescent="0.25">
      <c r="J2883" s="38">
        <v>13</v>
      </c>
      <c r="K2883" s="293">
        <v>9613.7510500963399</v>
      </c>
      <c r="L2883" s="15">
        <v>0.81021194605009639</v>
      </c>
      <c r="M2883" s="15">
        <v>-0.63005780346820817</v>
      </c>
      <c r="N2883" s="15">
        <v>0.81984585741811178</v>
      </c>
      <c r="O2883" s="16">
        <v>0</v>
      </c>
    </row>
    <row r="2884" spans="10:15" x14ac:dyDescent="0.25">
      <c r="J2884" s="38">
        <v>13</v>
      </c>
      <c r="K2884" s="293">
        <v>1614.127741562239</v>
      </c>
      <c r="L2884" s="15">
        <v>2.5698110478630545E-16</v>
      </c>
      <c r="M2884" s="15">
        <v>-0.24819984090416033</v>
      </c>
      <c r="N2884" s="15">
        <v>-0.75180015909583997</v>
      </c>
      <c r="O2884" s="16">
        <v>0</v>
      </c>
    </row>
    <row r="2885" spans="10:15" x14ac:dyDescent="0.25">
      <c r="J2885" s="38">
        <v>13</v>
      </c>
      <c r="K2885" s="293">
        <v>14387.769286943176</v>
      </c>
      <c r="L2885" s="15">
        <v>-1.2607527879890583</v>
      </c>
      <c r="M2885" s="15">
        <v>2.3346453281843722</v>
      </c>
      <c r="N2885" s="15">
        <v>-7.3892540195313938E-2</v>
      </c>
      <c r="O2885" s="16">
        <v>0</v>
      </c>
    </row>
    <row r="2886" spans="10:15" x14ac:dyDescent="0.25">
      <c r="J2886" s="38">
        <v>13</v>
      </c>
      <c r="K2886" s="293">
        <v>1122.2502159139785</v>
      </c>
      <c r="L2886" s="15">
        <v>-0.17637849462365593</v>
      </c>
      <c r="M2886" s="15">
        <v>-0.2816034408602151</v>
      </c>
      <c r="N2886" s="15">
        <v>-0.54201806451612911</v>
      </c>
      <c r="O2886" s="16">
        <v>0</v>
      </c>
    </row>
    <row r="2887" spans="10:15" x14ac:dyDescent="0.25">
      <c r="J2887" s="38">
        <v>13</v>
      </c>
      <c r="K2887" s="293">
        <v>932.25530514478328</v>
      </c>
      <c r="L2887" s="15">
        <v>-0.30503355748608696</v>
      </c>
      <c r="M2887" s="15">
        <v>-0.23605522558560399</v>
      </c>
      <c r="N2887" s="15">
        <v>-0.45891121692830905</v>
      </c>
      <c r="O2887" s="16">
        <v>0</v>
      </c>
    </row>
    <row r="2888" spans="10:15" x14ac:dyDescent="0.25">
      <c r="J2888" s="38">
        <v>13</v>
      </c>
      <c r="K2888" s="293">
        <v>946.38766705878083</v>
      </c>
      <c r="L2888" s="15">
        <v>-0.32662938990832818</v>
      </c>
      <c r="M2888" s="15">
        <v>-0.2137756450451104</v>
      </c>
      <c r="N2888" s="15">
        <v>-0.45959496504656139</v>
      </c>
      <c r="O2888" s="16">
        <v>0</v>
      </c>
    </row>
    <row r="2889" spans="10:15" x14ac:dyDescent="0.25">
      <c r="J2889" s="38">
        <v>13</v>
      </c>
      <c r="K2889" s="293">
        <v>936.21278081340608</v>
      </c>
      <c r="L2889" s="15">
        <v>-0.32701509842481857</v>
      </c>
      <c r="M2889" s="15">
        <v>-0.21875740668379146</v>
      </c>
      <c r="N2889" s="15">
        <v>-0.45422749489138997</v>
      </c>
      <c r="O2889" s="16">
        <v>0</v>
      </c>
    </row>
    <row r="2890" spans="10:15" x14ac:dyDescent="0.25">
      <c r="J2890" s="38">
        <v>13</v>
      </c>
      <c r="K2890" s="293">
        <v>956.75910545450904</v>
      </c>
      <c r="L2890" s="15">
        <v>-0.35527923560754782</v>
      </c>
      <c r="M2890" s="15">
        <v>-0.21020291654981771</v>
      </c>
      <c r="N2890" s="15">
        <v>-0.43451784784263447</v>
      </c>
      <c r="O2890" s="16">
        <v>0</v>
      </c>
    </row>
    <row r="2891" spans="10:15" x14ac:dyDescent="0.25">
      <c r="J2891" s="38">
        <v>13</v>
      </c>
      <c r="K2891" s="293">
        <v>800.37586664297862</v>
      </c>
      <c r="L2891" s="15">
        <v>-0.32499997275136056</v>
      </c>
      <c r="M2891" s="15">
        <v>-0.30468774694079531</v>
      </c>
      <c r="N2891" s="15">
        <v>-0.37031228030784424</v>
      </c>
      <c r="O2891" s="16">
        <v>0</v>
      </c>
    </row>
    <row r="2892" spans="10:15" x14ac:dyDescent="0.25">
      <c r="J2892" s="38">
        <v>13</v>
      </c>
      <c r="K2892" s="293">
        <v>803.57532273929303</v>
      </c>
      <c r="L2892" s="15">
        <v>-0.33089031565535171</v>
      </c>
      <c r="M2892" s="15">
        <v>-0.34093144583188506</v>
      </c>
      <c r="N2892" s="15">
        <v>-0.32817823851276323</v>
      </c>
      <c r="O2892" s="16">
        <v>0</v>
      </c>
    </row>
    <row r="2893" spans="10:15" x14ac:dyDescent="0.25">
      <c r="J2893" s="38">
        <v>13</v>
      </c>
      <c r="K2893" s="293">
        <v>765.99882594020471</v>
      </c>
      <c r="L2893" s="15">
        <v>-0.32909878756344835</v>
      </c>
      <c r="M2893" s="15">
        <v>-0.32363294442818114</v>
      </c>
      <c r="N2893" s="15">
        <v>-0.34726826800837046</v>
      </c>
      <c r="O2893" s="16">
        <v>0</v>
      </c>
    </row>
    <row r="2894" spans="10:15" x14ac:dyDescent="0.25">
      <c r="J2894" s="38">
        <v>13</v>
      </c>
      <c r="K2894" s="293">
        <v>751.9216607832908</v>
      </c>
      <c r="L2894" s="15">
        <v>-0.32670714969435144</v>
      </c>
      <c r="M2894" s="15">
        <v>-0.34119392855876707</v>
      </c>
      <c r="N2894" s="15">
        <v>-0.33209892174688144</v>
      </c>
      <c r="O2894" s="16">
        <v>0</v>
      </c>
    </row>
    <row r="2895" spans="10:15" x14ac:dyDescent="0.25">
      <c r="J2895" s="38">
        <v>13</v>
      </c>
      <c r="K2895" s="293">
        <v>751.77207052686583</v>
      </c>
      <c r="L2895" s="15">
        <v>-0.32692689327819924</v>
      </c>
      <c r="M2895" s="15">
        <v>-0.34095511374451731</v>
      </c>
      <c r="N2895" s="15">
        <v>-0.33211799297728356</v>
      </c>
      <c r="O2895" s="16">
        <v>0</v>
      </c>
    </row>
    <row r="2896" spans="10:15" x14ac:dyDescent="0.25">
      <c r="J2896" s="38">
        <v>13</v>
      </c>
      <c r="K2896" s="293">
        <v>752.59902968382823</v>
      </c>
      <c r="L2896" s="15">
        <v>-0.32865971792476106</v>
      </c>
      <c r="M2896" s="15">
        <v>-0.33914350082309019</v>
      </c>
      <c r="N2896" s="15">
        <v>-0.33219678125214874</v>
      </c>
      <c r="O2896" s="16">
        <v>0</v>
      </c>
    </row>
    <row r="2897" spans="10:15" x14ac:dyDescent="0.25">
      <c r="J2897" s="38">
        <v>13</v>
      </c>
      <c r="K2897" s="293">
        <v>761.92499598762356</v>
      </c>
      <c r="L2897" s="15">
        <v>-0.33211302915118429</v>
      </c>
      <c r="M2897" s="15">
        <v>-0.33610508972486269</v>
      </c>
      <c r="N2897" s="15">
        <v>-0.33178188112395296</v>
      </c>
      <c r="O2897" s="16">
        <v>0</v>
      </c>
    </row>
    <row r="2898" spans="10:15" x14ac:dyDescent="0.25">
      <c r="J2898" s="38">
        <v>13</v>
      </c>
      <c r="K2898" s="293">
        <v>1110.2278592842374</v>
      </c>
      <c r="L2898" s="15">
        <v>-0.43399240658635113</v>
      </c>
      <c r="M2898" s="15">
        <v>-0.19070489325237741</v>
      </c>
      <c r="N2898" s="15">
        <v>-0.3753027001612716</v>
      </c>
      <c r="O2898" s="16">
        <v>0</v>
      </c>
    </row>
    <row r="2899" spans="10:15" x14ac:dyDescent="0.25">
      <c r="J2899" s="38">
        <v>13</v>
      </c>
      <c r="K2899" s="293">
        <v>1109.0818163685758</v>
      </c>
      <c r="L2899" s="15">
        <v>-0.43403286237994732</v>
      </c>
      <c r="M2899" s="15">
        <v>-0.19109968793867846</v>
      </c>
      <c r="N2899" s="15">
        <v>-0.37486744968137431</v>
      </c>
      <c r="O2899" s="16">
        <v>0</v>
      </c>
    </row>
    <row r="2900" spans="10:15" x14ac:dyDescent="0.25">
      <c r="J2900" s="38">
        <v>13</v>
      </c>
      <c r="K2900" s="293">
        <v>1207.7102422846663</v>
      </c>
      <c r="L2900" s="15">
        <v>-0.4671651165568681</v>
      </c>
      <c r="M2900" s="15">
        <v>-0.20749807012293414</v>
      </c>
      <c r="N2900" s="15">
        <v>-0.32533681332019776</v>
      </c>
      <c r="O2900" s="16">
        <v>0</v>
      </c>
    </row>
    <row r="2901" spans="10:15" x14ac:dyDescent="0.25">
      <c r="J2901" s="38">
        <v>13</v>
      </c>
      <c r="K2901" s="293">
        <v>1216.0305346464684</v>
      </c>
      <c r="L2901" s="15">
        <v>-0.46956142715104959</v>
      </c>
      <c r="M2901" s="15">
        <v>-0.20527901971379087</v>
      </c>
      <c r="N2901" s="15">
        <v>-0.32515955313515943</v>
      </c>
      <c r="O2901" s="16">
        <v>0</v>
      </c>
    </row>
    <row r="2902" spans="10:15" x14ac:dyDescent="0.25">
      <c r="J2902" s="38">
        <v>13</v>
      </c>
      <c r="K2902" s="293">
        <v>1216.7995546633351</v>
      </c>
      <c r="L2902" s="15">
        <v>-0.47343129708494014</v>
      </c>
      <c r="M2902" s="15">
        <v>-0.19570831608846395</v>
      </c>
      <c r="N2902" s="15">
        <v>-0.33086038682659591</v>
      </c>
      <c r="O2902" s="16">
        <v>0</v>
      </c>
    </row>
    <row r="2903" spans="10:15" x14ac:dyDescent="0.25">
      <c r="J2903" s="38">
        <v>13</v>
      </c>
      <c r="K2903" s="293">
        <v>9570.3490548102582</v>
      </c>
      <c r="L2903" s="15">
        <v>-0.17275439945115348</v>
      </c>
      <c r="M2903" s="15">
        <v>0.25458543077012091</v>
      </c>
      <c r="N2903" s="15">
        <v>0.91816896868103248</v>
      </c>
      <c r="O2903" s="16">
        <v>0</v>
      </c>
    </row>
    <row r="2904" spans="10:15" x14ac:dyDescent="0.25">
      <c r="J2904" s="38">
        <v>13</v>
      </c>
      <c r="K2904" s="293">
        <v>2573.5487503872946</v>
      </c>
      <c r="L2904" s="15">
        <v>-8.9121285017528348E-2</v>
      </c>
      <c r="M2904" s="15">
        <v>-8.2158684625533954E-2</v>
      </c>
      <c r="N2904" s="15">
        <v>-0.82872003035693764</v>
      </c>
      <c r="O2904" s="16">
        <v>0</v>
      </c>
    </row>
    <row r="2905" spans="10:15" x14ac:dyDescent="0.25">
      <c r="J2905" s="38">
        <v>13</v>
      </c>
      <c r="K2905" s="293">
        <v>13751.609363474123</v>
      </c>
      <c r="L2905" s="15">
        <v>-0.44616299821534794</v>
      </c>
      <c r="M2905" s="15">
        <v>0.23795359904818558</v>
      </c>
      <c r="N2905" s="15">
        <v>1.2082093991671623</v>
      </c>
      <c r="O2905" s="16">
        <v>0</v>
      </c>
    </row>
    <row r="2906" spans="10:15" x14ac:dyDescent="0.25">
      <c r="J2906" s="38">
        <v>13</v>
      </c>
      <c r="K2906" s="293">
        <v>13798.38519677142</v>
      </c>
      <c r="L2906" s="15">
        <v>-0.44775050148056156</v>
      </c>
      <c r="M2906" s="15">
        <v>0.23641226478173655</v>
      </c>
      <c r="N2906" s="15">
        <v>1.211338236698825</v>
      </c>
      <c r="O2906" s="16">
        <v>0</v>
      </c>
    </row>
    <row r="2907" spans="10:15" x14ac:dyDescent="0.25">
      <c r="J2907" s="38">
        <v>13</v>
      </c>
      <c r="K2907" s="293">
        <v>17437.146163723915</v>
      </c>
      <c r="L2907" s="15">
        <v>-0.94703049759229518</v>
      </c>
      <c r="M2907" s="15">
        <v>-0.95505617977528079</v>
      </c>
      <c r="N2907" s="15">
        <v>0.90208667736757608</v>
      </c>
      <c r="O2907" s="16">
        <v>0</v>
      </c>
    </row>
    <row r="2908" spans="10:15" x14ac:dyDescent="0.25">
      <c r="J2908" s="38">
        <v>13</v>
      </c>
      <c r="K2908" s="293">
        <v>8001.9373214619418</v>
      </c>
      <c r="L2908" s="15">
        <v>-0.58934244600475205</v>
      </c>
      <c r="M2908" s="15">
        <v>1.4084683770723763</v>
      </c>
      <c r="N2908" s="15">
        <v>0.18087406893237579</v>
      </c>
      <c r="O2908" s="16">
        <v>0</v>
      </c>
    </row>
    <row r="2909" spans="10:15" x14ac:dyDescent="0.25">
      <c r="J2909" s="38">
        <v>13</v>
      </c>
      <c r="K2909" s="293">
        <v>25493.175548523202</v>
      </c>
      <c r="L2909" s="15">
        <v>-2.0358649789029535</v>
      </c>
      <c r="M2909" s="15">
        <v>1.090717299578059</v>
      </c>
      <c r="N2909" s="15">
        <v>1.9451476793248943</v>
      </c>
      <c r="O2909" s="16">
        <v>0</v>
      </c>
    </row>
    <row r="2910" spans="10:15" x14ac:dyDescent="0.25">
      <c r="J2910" s="38">
        <v>13</v>
      </c>
      <c r="K2910" s="293">
        <v>20467.23911676685</v>
      </c>
      <c r="L2910" s="15">
        <v>2.654880164977492</v>
      </c>
      <c r="M2910" s="15">
        <v>0.86009606921006976</v>
      </c>
      <c r="N2910" s="15">
        <v>-2.5149762341875617</v>
      </c>
      <c r="O2910" s="16">
        <v>0</v>
      </c>
    </row>
    <row r="2911" spans="10:15" x14ac:dyDescent="0.25">
      <c r="J2911" s="38">
        <v>13</v>
      </c>
      <c r="K2911" s="293">
        <v>1803.635186068766</v>
      </c>
      <c r="L2911" s="15">
        <v>0.14423827890723084</v>
      </c>
      <c r="M2911" s="15">
        <v>0.55761454537700217</v>
      </c>
      <c r="N2911" s="15">
        <v>0.29814717571576699</v>
      </c>
      <c r="O2911" s="16">
        <v>0</v>
      </c>
    </row>
    <row r="2912" spans="10:15" x14ac:dyDescent="0.25">
      <c r="J2912" s="38">
        <v>13</v>
      </c>
      <c r="K2912" s="293">
        <v>3995.6938091873317</v>
      </c>
      <c r="L2912" s="15">
        <v>0.41974076275717159</v>
      </c>
      <c r="M2912" s="15">
        <v>8.1502334780186703E-2</v>
      </c>
      <c r="N2912" s="15">
        <v>0.49875690246264165</v>
      </c>
      <c r="O2912" s="16">
        <v>0</v>
      </c>
    </row>
    <row r="2913" spans="10:15" x14ac:dyDescent="0.25">
      <c r="J2913" s="38">
        <v>13</v>
      </c>
      <c r="K2913" s="293">
        <v>3979.3788638402248</v>
      </c>
      <c r="L2913" s="15">
        <v>0.41892681546987648</v>
      </c>
      <c r="M2913" s="15">
        <v>8.3371483230793852E-2</v>
      </c>
      <c r="N2913" s="15">
        <v>0.49770170129932972</v>
      </c>
      <c r="O2913" s="16">
        <v>0</v>
      </c>
    </row>
    <row r="2914" spans="10:15" x14ac:dyDescent="0.25">
      <c r="J2914" s="38">
        <v>13</v>
      </c>
      <c r="K2914" s="293">
        <v>2554.78790442953</v>
      </c>
      <c r="L2914" s="15">
        <v>0.2513846979865772</v>
      </c>
      <c r="M2914" s="15">
        <v>0.3443586577181208</v>
      </c>
      <c r="N2914" s="15">
        <v>0.40425664429530206</v>
      </c>
      <c r="O2914" s="16">
        <v>0</v>
      </c>
    </row>
    <row r="2915" spans="10:15" x14ac:dyDescent="0.25">
      <c r="J2915" s="38">
        <v>13</v>
      </c>
      <c r="K2915" s="293">
        <v>15993.119323824616</v>
      </c>
      <c r="L2915" s="15">
        <v>2.5287902799788693</v>
      </c>
      <c r="M2915" s="15">
        <v>-1.4241944004226097</v>
      </c>
      <c r="N2915" s="15">
        <v>-2.10459587955626</v>
      </c>
      <c r="O2915" s="16">
        <v>0</v>
      </c>
    </row>
    <row r="2916" spans="10:15" x14ac:dyDescent="0.25">
      <c r="J2916" s="38">
        <v>13</v>
      </c>
      <c r="K2916" s="293">
        <v>16094.947422154166</v>
      </c>
      <c r="L2916" s="15">
        <v>2.5498553683852316</v>
      </c>
      <c r="M2916" s="15">
        <v>-1.4293006636038799</v>
      </c>
      <c r="N2916" s="15">
        <v>-2.1205547047813518</v>
      </c>
      <c r="O2916" s="16">
        <v>0</v>
      </c>
    </row>
    <row r="2917" spans="10:15" x14ac:dyDescent="0.25">
      <c r="J2917" s="38">
        <v>13</v>
      </c>
      <c r="K2917" s="293">
        <v>16094.972243491582</v>
      </c>
      <c r="L2917" s="15">
        <v>2.5498553683852316</v>
      </c>
      <c r="M2917" s="15">
        <v>-1.4293006636038799</v>
      </c>
      <c r="N2917" s="15">
        <v>-2.1205547047813518</v>
      </c>
      <c r="O2917" s="16">
        <v>0</v>
      </c>
    </row>
    <row r="2918" spans="10:15" x14ac:dyDescent="0.25">
      <c r="J2918" s="38">
        <v>13</v>
      </c>
      <c r="K2918" s="293">
        <v>16180.000448948178</v>
      </c>
      <c r="L2918" s="15">
        <v>2.5637933983239267</v>
      </c>
      <c r="M2918" s="15">
        <v>-1.4344963229006329</v>
      </c>
      <c r="N2918" s="15">
        <v>-2.1292970754232941</v>
      </c>
      <c r="O2918" s="16">
        <v>0</v>
      </c>
    </row>
    <row r="2919" spans="10:15" x14ac:dyDescent="0.25">
      <c r="J2919" s="38">
        <v>13</v>
      </c>
      <c r="K2919" s="293">
        <v>16269.6584852132</v>
      </c>
      <c r="L2919" s="15">
        <v>2.5784903713892704</v>
      </c>
      <c r="M2919" s="15">
        <v>-1.4399931224209075</v>
      </c>
      <c r="N2919" s="15">
        <v>-2.1384972489683629</v>
      </c>
      <c r="O2919" s="16">
        <v>0</v>
      </c>
    </row>
    <row r="2920" spans="10:15" x14ac:dyDescent="0.25">
      <c r="J2920" s="38">
        <v>13</v>
      </c>
      <c r="K2920" s="293">
        <v>3112.6018001276525</v>
      </c>
      <c r="L2920" s="15">
        <v>0.3638240427466774</v>
      </c>
      <c r="M2920" s="15">
        <v>0.19571516524234228</v>
      </c>
      <c r="N2920" s="15">
        <v>0.44046079201098043</v>
      </c>
      <c r="O2920" s="16">
        <v>0</v>
      </c>
    </row>
    <row r="2921" spans="10:15" x14ac:dyDescent="0.25">
      <c r="J2921" s="38">
        <v>13</v>
      </c>
      <c r="K2921" s="293">
        <v>3100.4481437119016</v>
      </c>
      <c r="L2921" s="15">
        <v>0.36302213374721642</v>
      </c>
      <c r="M2921" s="15">
        <v>0.19738173965854647</v>
      </c>
      <c r="N2921" s="15">
        <v>0.43959612659423719</v>
      </c>
      <c r="O2921" s="16">
        <v>0</v>
      </c>
    </row>
    <row r="2922" spans="10:15" x14ac:dyDescent="0.25">
      <c r="J2922" s="38">
        <v>13</v>
      </c>
      <c r="K2922" s="293">
        <v>3097.3060737295609</v>
      </c>
      <c r="L2922" s="15">
        <v>0.36289593268512427</v>
      </c>
      <c r="M2922" s="15">
        <v>0.19772059608266068</v>
      </c>
      <c r="N2922" s="15">
        <v>0.43938347123221494</v>
      </c>
      <c r="O2922" s="16">
        <v>0</v>
      </c>
    </row>
    <row r="2923" spans="10:15" x14ac:dyDescent="0.25">
      <c r="J2923" s="38">
        <v>13</v>
      </c>
      <c r="K2923" s="293">
        <v>2812.6572156583629</v>
      </c>
      <c r="L2923" s="15">
        <v>0.408708896797153</v>
      </c>
      <c r="M2923" s="15">
        <v>0.53520569395017792</v>
      </c>
      <c r="N2923" s="15">
        <v>5.6085409252669041E-2</v>
      </c>
      <c r="O2923" s="16">
        <v>0</v>
      </c>
    </row>
    <row r="2924" spans="10:15" x14ac:dyDescent="0.25">
      <c r="J2924" s="38">
        <v>13</v>
      </c>
      <c r="K2924" s="293">
        <v>2802.3202385237373</v>
      </c>
      <c r="L2924" s="15">
        <v>0.40768400139441158</v>
      </c>
      <c r="M2924" s="15">
        <v>0.53449893293503803</v>
      </c>
      <c r="N2924" s="15">
        <v>5.7817065670550429E-2</v>
      </c>
      <c r="O2924" s="16">
        <v>0</v>
      </c>
    </row>
    <row r="2925" spans="10:15" x14ac:dyDescent="0.25">
      <c r="J2925" s="38">
        <v>13</v>
      </c>
      <c r="K2925" s="293">
        <v>2788.3651951534139</v>
      </c>
      <c r="L2925" s="15">
        <v>0.40599176463298547</v>
      </c>
      <c r="M2925" s="15">
        <v>0.53373571344077242</v>
      </c>
      <c r="N2925" s="15">
        <v>6.027252192624221E-2</v>
      </c>
      <c r="O2925" s="16">
        <v>0</v>
      </c>
    </row>
    <row r="2926" spans="10:15" x14ac:dyDescent="0.25">
      <c r="J2926" s="38">
        <v>13</v>
      </c>
      <c r="K2926" s="293">
        <v>2641.4716837824581</v>
      </c>
      <c r="L2926" s="15">
        <v>0.39430141726136786</v>
      </c>
      <c r="M2926" s="15">
        <v>0.52025148873100502</v>
      </c>
      <c r="N2926" s="15">
        <v>8.5447094007626942E-2</v>
      </c>
      <c r="O2926" s="16">
        <v>0</v>
      </c>
    </row>
    <row r="2927" spans="10:15" x14ac:dyDescent="0.25">
      <c r="J2927" s="38">
        <v>13</v>
      </c>
      <c r="K2927" s="293">
        <v>2622.8488562988523</v>
      </c>
      <c r="L2927" s="15">
        <v>0.39257574569314829</v>
      </c>
      <c r="M2927" s="15">
        <v>0.51880375395393818</v>
      </c>
      <c r="N2927" s="15">
        <v>8.8620500352913481E-2</v>
      </c>
      <c r="O2927" s="16">
        <v>0</v>
      </c>
    </row>
    <row r="2928" spans="10:15" x14ac:dyDescent="0.25">
      <c r="J2928" s="38">
        <v>13</v>
      </c>
      <c r="K2928" s="293">
        <v>1606.2353129589892</v>
      </c>
      <c r="L2928" s="15">
        <v>0.20113068111236418</v>
      </c>
      <c r="M2928" s="15">
        <v>0.51485937123217929</v>
      </c>
      <c r="N2928" s="15">
        <v>0.28400994765545645</v>
      </c>
      <c r="O2928" s="16">
        <v>0</v>
      </c>
    </row>
    <row r="2929" spans="10:15" x14ac:dyDescent="0.25">
      <c r="J2929" s="38">
        <v>13</v>
      </c>
      <c r="K2929" s="293">
        <v>1499.808111450365</v>
      </c>
      <c r="L2929" s="15">
        <v>0.19600993685500728</v>
      </c>
      <c r="M2929" s="15">
        <v>0.50471781739387378</v>
      </c>
      <c r="N2929" s="15">
        <v>0.29927224575111899</v>
      </c>
      <c r="O2929" s="16">
        <v>0</v>
      </c>
    </row>
    <row r="2930" spans="10:15" x14ac:dyDescent="0.25">
      <c r="J2930" s="38">
        <v>13</v>
      </c>
      <c r="K2930" s="293">
        <v>1882.0883025178853</v>
      </c>
      <c r="L2930" s="15">
        <v>0.31735491118562748</v>
      </c>
      <c r="M2930" s="15">
        <v>0.46661542489843139</v>
      </c>
      <c r="N2930" s="15">
        <v>0.21602966391594097</v>
      </c>
      <c r="O2930" s="16">
        <v>0</v>
      </c>
    </row>
    <row r="2931" spans="10:15" x14ac:dyDescent="0.25">
      <c r="J2931" s="38">
        <v>13</v>
      </c>
      <c r="K2931" s="293">
        <v>1884.2280899503942</v>
      </c>
      <c r="L2931" s="15">
        <v>0.31795064473926943</v>
      </c>
      <c r="M2931" s="15">
        <v>0.46639892089314028</v>
      </c>
      <c r="N2931" s="15">
        <v>0.21565043436759024</v>
      </c>
      <c r="O2931" s="16">
        <v>0</v>
      </c>
    </row>
    <row r="2932" spans="10:15" x14ac:dyDescent="0.25">
      <c r="J2932" s="38">
        <v>13</v>
      </c>
      <c r="K2932" s="293">
        <v>1883.9757601498557</v>
      </c>
      <c r="L2932" s="15">
        <v>0.31792530572669636</v>
      </c>
      <c r="M2932" s="15">
        <v>0.46638148532325718</v>
      </c>
      <c r="N2932" s="15">
        <v>0.21569320895004643</v>
      </c>
      <c r="O2932" s="16">
        <v>0</v>
      </c>
    </row>
    <row r="2933" spans="10:15" x14ac:dyDescent="0.25">
      <c r="J2933" s="38">
        <v>13</v>
      </c>
      <c r="K2933" s="293">
        <v>1882.9228225085094</v>
      </c>
      <c r="L2933" s="15">
        <v>0.31796592171497273</v>
      </c>
      <c r="M2933" s="15">
        <v>0.46599019619447313</v>
      </c>
      <c r="N2933" s="15">
        <v>0.21604388209055414</v>
      </c>
      <c r="O2933" s="16">
        <v>0</v>
      </c>
    </row>
    <row r="2934" spans="10:15" x14ac:dyDescent="0.25">
      <c r="J2934" s="38">
        <v>13</v>
      </c>
      <c r="K2934" s="293">
        <v>1443.0475245552004</v>
      </c>
      <c r="L2934" s="15">
        <v>0.1927138503327227</v>
      </c>
      <c r="M2934" s="15">
        <v>0.48365053644294709</v>
      </c>
      <c r="N2934" s="15">
        <v>0.3236356132243301</v>
      </c>
      <c r="O2934" s="16">
        <v>0</v>
      </c>
    </row>
    <row r="2935" spans="10:15" x14ac:dyDescent="0.25">
      <c r="J2935" s="38">
        <v>13</v>
      </c>
      <c r="K2935" s="293">
        <v>1875.5538325898926</v>
      </c>
      <c r="L2935" s="15">
        <v>0.33167867825769715</v>
      </c>
      <c r="M2935" s="15">
        <v>0.43481227631332264</v>
      </c>
      <c r="N2935" s="15">
        <v>0.23350904542898013</v>
      </c>
      <c r="O2935" s="16">
        <v>0</v>
      </c>
    </row>
    <row r="2936" spans="10:15" x14ac:dyDescent="0.25">
      <c r="J2936" s="38">
        <v>13</v>
      </c>
      <c r="K2936" s="293">
        <v>1852.276398484215</v>
      </c>
      <c r="L2936" s="15">
        <v>0.32780177991916698</v>
      </c>
      <c r="M2936" s="15">
        <v>0.43633238430857246</v>
      </c>
      <c r="N2936" s="15">
        <v>0.23586583577226061</v>
      </c>
      <c r="O2936" s="16">
        <v>0</v>
      </c>
    </row>
    <row r="2937" spans="10:15" x14ac:dyDescent="0.25">
      <c r="J2937" s="38">
        <v>13</v>
      </c>
      <c r="K2937" s="293">
        <v>1385.2341360171999</v>
      </c>
      <c r="L2937" s="15">
        <v>0.18927270255833945</v>
      </c>
      <c r="M2937" s="15">
        <v>0.4912823477833021</v>
      </c>
      <c r="N2937" s="15">
        <v>0.3194449496583584</v>
      </c>
      <c r="O2937" s="16">
        <v>0</v>
      </c>
    </row>
    <row r="2938" spans="10:15" x14ac:dyDescent="0.25">
      <c r="J2938" s="38">
        <v>13</v>
      </c>
      <c r="K2938" s="293">
        <v>1379.3372902778121</v>
      </c>
      <c r="L2938" s="15">
        <v>0.18939669782275911</v>
      </c>
      <c r="M2938" s="15">
        <v>0.49356797944193548</v>
      </c>
      <c r="N2938" s="15">
        <v>0.31703532273530538</v>
      </c>
      <c r="O2938" s="16">
        <v>0</v>
      </c>
    </row>
    <row r="2939" spans="10:15" x14ac:dyDescent="0.25">
      <c r="J2939" s="38">
        <v>13</v>
      </c>
      <c r="K2939" s="293">
        <v>1373.2458723657544</v>
      </c>
      <c r="L2939" s="15">
        <v>0.18842797957322976</v>
      </c>
      <c r="M2939" s="15">
        <v>0.49303911981595117</v>
      </c>
      <c r="N2939" s="15">
        <v>0.31853290061081896</v>
      </c>
      <c r="O2939" s="16">
        <v>0</v>
      </c>
    </row>
    <row r="2940" spans="10:15" x14ac:dyDescent="0.25">
      <c r="J2940" s="38">
        <v>13</v>
      </c>
      <c r="K2940" s="293">
        <v>1695.0614667159066</v>
      </c>
      <c r="L2940" s="15">
        <v>0.28598440930861041</v>
      </c>
      <c r="M2940" s="15">
        <v>0.45344263421421027</v>
      </c>
      <c r="N2940" s="15">
        <v>0.26057295647717937</v>
      </c>
      <c r="O2940" s="16">
        <v>0</v>
      </c>
    </row>
    <row r="2941" spans="10:15" x14ac:dyDescent="0.25">
      <c r="J2941" s="38">
        <v>13</v>
      </c>
      <c r="K2941" s="293">
        <v>1371.4678923402162</v>
      </c>
      <c r="L2941" s="15">
        <v>0.18861876357845858</v>
      </c>
      <c r="M2941" s="15">
        <v>0.49296773810119021</v>
      </c>
      <c r="N2941" s="15">
        <v>0.3184134983203511</v>
      </c>
      <c r="O2941" s="16">
        <v>0</v>
      </c>
    </row>
    <row r="2942" spans="10:15" x14ac:dyDescent="0.25">
      <c r="J2942" s="38">
        <v>13</v>
      </c>
      <c r="K2942" s="293">
        <v>1372.4853459013698</v>
      </c>
      <c r="L2942" s="15">
        <v>0.18898268083248435</v>
      </c>
      <c r="M2942" s="15">
        <v>0.49292150143554592</v>
      </c>
      <c r="N2942" s="15">
        <v>0.31809581773196965</v>
      </c>
      <c r="O2942" s="16">
        <v>0</v>
      </c>
    </row>
    <row r="2943" spans="10:15" x14ac:dyDescent="0.25">
      <c r="J2943" s="38">
        <v>13</v>
      </c>
      <c r="K2943" s="293">
        <v>1371.3532564505508</v>
      </c>
      <c r="L2943" s="15">
        <v>0.18863605064227246</v>
      </c>
      <c r="M2943" s="15">
        <v>0.49295660392664375</v>
      </c>
      <c r="N2943" s="15">
        <v>0.31840734543108373</v>
      </c>
      <c r="O2943" s="16">
        <v>0</v>
      </c>
    </row>
    <row r="2944" spans="10:15" x14ac:dyDescent="0.25">
      <c r="J2944" s="38">
        <v>13</v>
      </c>
      <c r="K2944" s="293">
        <v>1371.3730754754181</v>
      </c>
      <c r="L2944" s="15">
        <v>0.18866166006488269</v>
      </c>
      <c r="M2944" s="15">
        <v>0.49295091725334345</v>
      </c>
      <c r="N2944" s="15">
        <v>0.31838742268177389</v>
      </c>
      <c r="O2944" s="16">
        <v>0</v>
      </c>
    </row>
    <row r="2945" spans="10:15" x14ac:dyDescent="0.25">
      <c r="J2945" s="38">
        <v>13</v>
      </c>
      <c r="K2945" s="293">
        <v>1371.2635513119556</v>
      </c>
      <c r="L2945" s="15">
        <v>0.188656786243493</v>
      </c>
      <c r="M2945" s="15">
        <v>0.49293961296383448</v>
      </c>
      <c r="N2945" s="15">
        <v>0.31840360079267238</v>
      </c>
      <c r="O2945" s="16">
        <v>0</v>
      </c>
    </row>
    <row r="2946" spans="10:15" x14ac:dyDescent="0.25">
      <c r="J2946" s="38">
        <v>13</v>
      </c>
      <c r="K2946" s="293">
        <v>1372.0899115846746</v>
      </c>
      <c r="L2946" s="15">
        <v>0.18897264414720774</v>
      </c>
      <c r="M2946" s="15">
        <v>0.49286915287538724</v>
      </c>
      <c r="N2946" s="15">
        <v>0.31815820297740499</v>
      </c>
      <c r="O2946" s="16">
        <v>0</v>
      </c>
    </row>
    <row r="2947" spans="10:15" x14ac:dyDescent="0.25">
      <c r="J2947" s="38">
        <v>13</v>
      </c>
      <c r="K2947" s="293">
        <v>1371.2970548172632</v>
      </c>
      <c r="L2947" s="15">
        <v>0.18871450348267718</v>
      </c>
      <c r="M2947" s="15">
        <v>0.49286390769207544</v>
      </c>
      <c r="N2947" s="15">
        <v>0.31842158882524729</v>
      </c>
      <c r="O2947" s="16">
        <v>0</v>
      </c>
    </row>
    <row r="2948" spans="10:15" x14ac:dyDescent="0.25">
      <c r="J2948" s="38">
        <v>13</v>
      </c>
      <c r="K2948" s="293">
        <v>1371.9369389192875</v>
      </c>
      <c r="L2948" s="15">
        <v>0.18893109225286009</v>
      </c>
      <c r="M2948" s="15">
        <v>0.49287936280685318</v>
      </c>
      <c r="N2948" s="15">
        <v>0.31818954494028678</v>
      </c>
      <c r="O2948" s="16">
        <v>0</v>
      </c>
    </row>
    <row r="2949" spans="10:15" x14ac:dyDescent="0.25">
      <c r="J2949" s="38">
        <v>13</v>
      </c>
      <c r="K2949" s="293">
        <v>1688.3209773158649</v>
      </c>
      <c r="L2949" s="15">
        <v>0.28450355794726701</v>
      </c>
      <c r="M2949" s="15">
        <v>0.45347655167020917</v>
      </c>
      <c r="N2949" s="15">
        <v>0.26201989038252377</v>
      </c>
      <c r="O2949" s="16">
        <v>0</v>
      </c>
    </row>
    <row r="2950" spans="10:15" x14ac:dyDescent="0.25">
      <c r="J2950" s="38">
        <v>13</v>
      </c>
      <c r="K2950" s="293">
        <v>1371.0190941883766</v>
      </c>
      <c r="L2950" s="15">
        <v>0.18873134504302719</v>
      </c>
      <c r="M2950" s="15">
        <v>0.492869032182011</v>
      </c>
      <c r="N2950" s="15">
        <v>0.31839962277496164</v>
      </c>
      <c r="O2950" s="16">
        <v>0</v>
      </c>
    </row>
    <row r="2951" spans="10:15" x14ac:dyDescent="0.25">
      <c r="J2951" s="38">
        <v>13</v>
      </c>
      <c r="K2951" s="293">
        <v>1371.0091306976092</v>
      </c>
      <c r="L2951" s="15">
        <v>0.18873629145805415</v>
      </c>
      <c r="M2951" s="15">
        <v>0.49286528684555236</v>
      </c>
      <c r="N2951" s="15">
        <v>0.31839842169639349</v>
      </c>
      <c r="O2951" s="16">
        <v>0</v>
      </c>
    </row>
    <row r="2952" spans="10:15" x14ac:dyDescent="0.25">
      <c r="J2952" s="38">
        <v>13</v>
      </c>
      <c r="K2952" s="293">
        <v>1371.1095683277476</v>
      </c>
      <c r="L2952" s="15">
        <v>0.18883008075401861</v>
      </c>
      <c r="M2952" s="15">
        <v>0.49276836019631498</v>
      </c>
      <c r="N2952" s="15">
        <v>0.31840155904966644</v>
      </c>
      <c r="O2952" s="16">
        <v>0</v>
      </c>
    </row>
    <row r="2953" spans="10:15" x14ac:dyDescent="0.25">
      <c r="J2953" s="38">
        <v>13</v>
      </c>
      <c r="K2953" s="293">
        <v>1371.146491732017</v>
      </c>
      <c r="L2953" s="15">
        <v>0.18885753825516272</v>
      </c>
      <c r="M2953" s="15">
        <v>0.49273951396769783</v>
      </c>
      <c r="N2953" s="15">
        <v>0.31840294777713946</v>
      </c>
      <c r="O2953" s="16">
        <v>0</v>
      </c>
    </row>
    <row r="2954" spans="10:15" x14ac:dyDescent="0.25">
      <c r="J2954" s="38">
        <v>13</v>
      </c>
      <c r="K2954" s="293">
        <v>1667.6134655582553</v>
      </c>
      <c r="L2954" s="15">
        <v>0.33339320414438012</v>
      </c>
      <c r="M2954" s="15">
        <v>0.33321359171123976</v>
      </c>
      <c r="N2954" s="15">
        <v>0.33339320414438012</v>
      </c>
      <c r="O2954" s="16">
        <v>0</v>
      </c>
    </row>
    <row r="2955" spans="10:15" x14ac:dyDescent="0.25">
      <c r="J2955" s="38">
        <v>13</v>
      </c>
      <c r="K2955" s="293">
        <v>1667.5361476281523</v>
      </c>
      <c r="L2955" s="15">
        <v>0.33337528707673858</v>
      </c>
      <c r="M2955" s="15">
        <v>0.33323245579301058</v>
      </c>
      <c r="N2955" s="15">
        <v>0.33339225713025084</v>
      </c>
      <c r="O2955" s="16">
        <v>0</v>
      </c>
    </row>
    <row r="2956" spans="10:15" x14ac:dyDescent="0.25">
      <c r="J2956" s="38">
        <v>13</v>
      </c>
      <c r="K2956" s="293">
        <v>1666.738416094862</v>
      </c>
      <c r="L2956" s="15">
        <v>0.33317409953996513</v>
      </c>
      <c r="M2956" s="15">
        <v>0.33372529344008595</v>
      </c>
      <c r="N2956" s="15">
        <v>0.33310060701994904</v>
      </c>
      <c r="O2956" s="16">
        <v>0</v>
      </c>
    </row>
    <row r="2957" spans="10:15" x14ac:dyDescent="0.25">
      <c r="J2957" s="38">
        <v>13</v>
      </c>
      <c r="K2957" s="293">
        <v>1667.4880345155755</v>
      </c>
      <c r="L2957" s="15">
        <v>0.33336350099482576</v>
      </c>
      <c r="M2957" s="15">
        <v>0.33324471582769927</v>
      </c>
      <c r="N2957" s="15">
        <v>0.33339178317747492</v>
      </c>
      <c r="O2957" s="16">
        <v>0</v>
      </c>
    </row>
    <row r="2958" spans="10:15" x14ac:dyDescent="0.25">
      <c r="J2958" s="38">
        <v>13</v>
      </c>
      <c r="K2958" s="293">
        <v>1667.4070047284533</v>
      </c>
      <c r="L2958" s="15">
        <v>0.33334888745602426</v>
      </c>
      <c r="M2958" s="15">
        <v>0.33326263277564738</v>
      </c>
      <c r="N2958" s="15">
        <v>0.33338847976832842</v>
      </c>
      <c r="O2958" s="16">
        <v>0</v>
      </c>
    </row>
    <row r="2959" spans="10:15" x14ac:dyDescent="0.25">
      <c r="J2959" s="38">
        <v>13</v>
      </c>
      <c r="K2959" s="293">
        <v>1667.2605912012646</v>
      </c>
      <c r="L2959" s="15">
        <v>0.33338989138027086</v>
      </c>
      <c r="M2959" s="15">
        <v>0.33327111948170202</v>
      </c>
      <c r="N2959" s="15">
        <v>0.33333898913802712</v>
      </c>
      <c r="O2959" s="16">
        <v>0</v>
      </c>
    </row>
    <row r="2960" spans="10:15" x14ac:dyDescent="0.25">
      <c r="J2960" s="38">
        <v>13</v>
      </c>
      <c r="K2960" s="293">
        <v>1666.4761854299397</v>
      </c>
      <c r="L2960" s="15">
        <v>0.3332132325617212</v>
      </c>
      <c r="M2960" s="15">
        <v>0.33346191180647106</v>
      </c>
      <c r="N2960" s="15">
        <v>0.33332485563180775</v>
      </c>
      <c r="O2960" s="16">
        <v>0</v>
      </c>
    </row>
    <row r="2961" spans="10:15" x14ac:dyDescent="0.25">
      <c r="J2961" s="38">
        <v>13</v>
      </c>
      <c r="K2961" s="293">
        <v>1666.3976656687146</v>
      </c>
      <c r="L2961" s="15">
        <v>0.33320240808270329</v>
      </c>
      <c r="M2961" s="15">
        <v>0.33347791625399309</v>
      </c>
      <c r="N2961" s="15">
        <v>0.33331967566330356</v>
      </c>
      <c r="O2961" s="16">
        <v>0</v>
      </c>
    </row>
    <row r="2962" spans="10:15" x14ac:dyDescent="0.25">
      <c r="J2962" s="38">
        <v>13</v>
      </c>
      <c r="K2962" s="293">
        <v>1666.396989759588</v>
      </c>
      <c r="L2962" s="15">
        <v>0.33320193731420888</v>
      </c>
      <c r="M2962" s="15">
        <v>0.33347885795666476</v>
      </c>
      <c r="N2962" s="15">
        <v>0.33331920472912641</v>
      </c>
      <c r="O2962" s="16">
        <v>0</v>
      </c>
    </row>
    <row r="2963" spans="10:15" x14ac:dyDescent="0.25">
      <c r="J2963" s="38">
        <v>13</v>
      </c>
      <c r="K2963" s="293">
        <v>1510.273539661265</v>
      </c>
      <c r="L2963" s="15">
        <v>3.2411356159376148E-17</v>
      </c>
      <c r="M2963" s="15">
        <v>-0.30887535031071039</v>
      </c>
      <c r="N2963" s="15">
        <v>-0.69112464968928966</v>
      </c>
      <c r="O2963" s="16">
        <v>0</v>
      </c>
    </row>
    <row r="2964" spans="10:15" x14ac:dyDescent="0.25">
      <c r="J2964" s="38">
        <v>13</v>
      </c>
      <c r="K2964" s="293">
        <v>1670.6489430144595</v>
      </c>
      <c r="L2964" s="15">
        <v>3.9941883219583856E-2</v>
      </c>
      <c r="M2964" s="15">
        <v>-0.30217509020432021</v>
      </c>
      <c r="N2964" s="15">
        <v>-0.73776679301526371</v>
      </c>
      <c r="O2964" s="16">
        <v>0</v>
      </c>
    </row>
    <row r="2965" spans="10:15" x14ac:dyDescent="0.25">
      <c r="J2965" s="38">
        <v>13</v>
      </c>
      <c r="K2965" s="293">
        <v>1616.0426146352563</v>
      </c>
      <c r="L2965" s="15">
        <v>3.8780533206477901E-4</v>
      </c>
      <c r="M2965" s="15">
        <v>-0.2481954125214586</v>
      </c>
      <c r="N2965" s="15">
        <v>-0.75219239281060624</v>
      </c>
      <c r="O2965" s="16">
        <v>0</v>
      </c>
    </row>
    <row r="2966" spans="10:15" x14ac:dyDescent="0.25">
      <c r="J2966" s="38">
        <v>13</v>
      </c>
      <c r="K2966" s="293">
        <v>1552.2060477847183</v>
      </c>
      <c r="L2966" s="15">
        <v>3.9603364782081239E-17</v>
      </c>
      <c r="M2966" s="15">
        <v>-0.26881661135563822</v>
      </c>
      <c r="N2966" s="15">
        <v>-0.73118338864436183</v>
      </c>
      <c r="O2966" s="16">
        <v>0</v>
      </c>
    </row>
    <row r="2967" spans="10:15" x14ac:dyDescent="0.25">
      <c r="J2967" s="38">
        <v>13</v>
      </c>
      <c r="K2967" s="293">
        <v>1543.9359583170094</v>
      </c>
      <c r="L2967" s="15">
        <v>4.666378865046826E-17</v>
      </c>
      <c r="M2967" s="15">
        <v>-0.27298815438477414</v>
      </c>
      <c r="N2967" s="15">
        <v>-0.7270118456152258</v>
      </c>
      <c r="O2967" s="16">
        <v>0</v>
      </c>
    </row>
    <row r="2968" spans="10:15" x14ac:dyDescent="0.25">
      <c r="J2968" s="38">
        <v>13</v>
      </c>
      <c r="K2968" s="293">
        <v>5377.9979675525128</v>
      </c>
      <c r="L2968" s="15">
        <v>0.101366398574727</v>
      </c>
      <c r="M2968" s="15">
        <v>0.987713163809124</v>
      </c>
      <c r="N2968" s="15">
        <v>-8.9079562383850994E-2</v>
      </c>
      <c r="O2968" s="16">
        <v>0</v>
      </c>
    </row>
    <row r="2969" spans="10:15" x14ac:dyDescent="0.25">
      <c r="J2969" s="38">
        <v>13</v>
      </c>
      <c r="K2969" s="293">
        <v>4834.9883637977782</v>
      </c>
      <c r="L2969" s="15">
        <v>1.0463070118422933E-16</v>
      </c>
      <c r="M2969" s="15">
        <v>-1.0000000000000002</v>
      </c>
      <c r="N2969" s="15">
        <v>1.130857073405307E-16</v>
      </c>
      <c r="O2969" s="16">
        <v>0</v>
      </c>
    </row>
    <row r="2970" spans="10:15" x14ac:dyDescent="0.25">
      <c r="J2970" s="38">
        <v>13</v>
      </c>
      <c r="K2970" s="293">
        <v>4834.9883637977782</v>
      </c>
      <c r="L2970" s="15">
        <v>1.0463070118422933E-16</v>
      </c>
      <c r="M2970" s="15">
        <v>-1.0000000000000002</v>
      </c>
      <c r="N2970" s="15">
        <v>1.9446514159493127E-16</v>
      </c>
      <c r="O2970" s="16">
        <v>0</v>
      </c>
    </row>
    <row r="2971" spans="10:15" x14ac:dyDescent="0.25">
      <c r="J2971" s="38">
        <v>13</v>
      </c>
      <c r="K2971" s="293">
        <v>4834.9883637978846</v>
      </c>
      <c r="L2971" s="15">
        <v>1.0780132849284469E-14</v>
      </c>
      <c r="M2971" s="15">
        <v>-1.0000000000000222</v>
      </c>
      <c r="N2971" s="15">
        <v>1.1414258311007086E-14</v>
      </c>
      <c r="O2971" s="16">
        <v>0</v>
      </c>
    </row>
    <row r="2972" spans="10:15" x14ac:dyDescent="0.25">
      <c r="J2972" s="38">
        <v>13</v>
      </c>
      <c r="K2972" s="293">
        <v>3338.5389432957409</v>
      </c>
      <c r="L2972" s="15">
        <v>0.10855597359399138</v>
      </c>
      <c r="M2972" s="15">
        <v>-7.6545878816275989E-2</v>
      </c>
      <c r="N2972" s="15">
        <v>-1.0320100947777153</v>
      </c>
      <c r="O2972" s="16">
        <v>0</v>
      </c>
    </row>
    <row r="2973" spans="10:15" x14ac:dyDescent="0.25">
      <c r="J2973" s="38">
        <v>13</v>
      </c>
      <c r="K2973" s="293">
        <v>4834.9883637977773</v>
      </c>
      <c r="L2973" s="15">
        <v>1.2365446503590735E-16</v>
      </c>
      <c r="M2973" s="15">
        <v>-1</v>
      </c>
      <c r="N2973" s="15">
        <v>-7.3981303867636881E-17</v>
      </c>
      <c r="O2973" s="16">
        <v>0</v>
      </c>
    </row>
    <row r="2974" spans="10:15" x14ac:dyDescent="0.25">
      <c r="J2974" s="38">
        <v>13</v>
      </c>
      <c r="K2974" s="293">
        <v>3343.5185410588524</v>
      </c>
      <c r="L2974" s="15">
        <v>0.10917436307212013</v>
      </c>
      <c r="M2974" s="15">
        <v>-7.6189768271607242E-2</v>
      </c>
      <c r="N2974" s="15">
        <v>-1.032984594800513</v>
      </c>
      <c r="O2974" s="16">
        <v>0</v>
      </c>
    </row>
    <row r="2975" spans="10:15" x14ac:dyDescent="0.25">
      <c r="J2975" s="38">
        <v>13</v>
      </c>
      <c r="K2975" s="293">
        <v>3298.9255487886649</v>
      </c>
      <c r="L2975" s="15">
        <v>0.12578092846672123</v>
      </c>
      <c r="M2975" s="15">
        <v>-9.017382739342146E-2</v>
      </c>
      <c r="N2975" s="15">
        <v>-1.0356071010732997</v>
      </c>
      <c r="O2975" s="16">
        <v>0</v>
      </c>
    </row>
    <row r="2976" spans="10:15" x14ac:dyDescent="0.25">
      <c r="J2976" s="38">
        <v>13</v>
      </c>
      <c r="K2976" s="293">
        <v>3505.0245802100044</v>
      </c>
      <c r="L2976" s="15">
        <v>0.14338455836092917</v>
      </c>
      <c r="M2976" s="15">
        <v>-7.2667684339382477E-2</v>
      </c>
      <c r="N2976" s="15">
        <v>-1.0707168740215467</v>
      </c>
      <c r="O2976" s="16">
        <v>0</v>
      </c>
    </row>
    <row r="2977" spans="10:15" x14ac:dyDescent="0.25">
      <c r="J2977" s="38">
        <v>13</v>
      </c>
      <c r="K2977" s="293">
        <v>3539.8630533923024</v>
      </c>
      <c r="L2977" s="15">
        <v>0.14611180258672005</v>
      </c>
      <c r="M2977" s="15">
        <v>-6.9366209308846891E-2</v>
      </c>
      <c r="N2977" s="15">
        <v>-1.0767455932778731</v>
      </c>
      <c r="O2977" s="16">
        <v>0</v>
      </c>
    </row>
    <row r="2978" spans="10:15" x14ac:dyDescent="0.25">
      <c r="J2978" s="38">
        <v>13</v>
      </c>
      <c r="K2978" s="293">
        <v>3555.2266101795344</v>
      </c>
      <c r="L2978" s="15">
        <v>0.14714305465031305</v>
      </c>
      <c r="M2978" s="15">
        <v>-6.8140072287728864E-2</v>
      </c>
      <c r="N2978" s="15">
        <v>-1.0790029823625842</v>
      </c>
      <c r="O2978" s="16">
        <v>0</v>
      </c>
    </row>
    <row r="2979" spans="10:15" x14ac:dyDescent="0.25">
      <c r="J2979" s="38">
        <v>13</v>
      </c>
      <c r="K2979" s="293">
        <v>4623.526140450268</v>
      </c>
      <c r="L2979" s="15">
        <v>0.18596975220454209</v>
      </c>
      <c r="M2979" s="15">
        <v>4.1011872506034781E-2</v>
      </c>
      <c r="N2979" s="15">
        <v>-1.2269816247105769</v>
      </c>
      <c r="O2979" s="16">
        <v>0</v>
      </c>
    </row>
    <row r="2980" spans="10:15" x14ac:dyDescent="0.25">
      <c r="J2980" s="38">
        <v>13</v>
      </c>
      <c r="K2980" s="293">
        <v>3643.027158999193</v>
      </c>
      <c r="L2980" s="15">
        <v>0.15385391444713478</v>
      </c>
      <c r="M2980" s="15">
        <v>-6.0532687651331719E-2</v>
      </c>
      <c r="N2980" s="15">
        <v>-1.093321226795803</v>
      </c>
      <c r="O2980" s="16">
        <v>0</v>
      </c>
    </row>
    <row r="2981" spans="10:15" x14ac:dyDescent="0.25">
      <c r="J2981" s="38">
        <v>13</v>
      </c>
      <c r="K2981" s="293">
        <v>4701.4971068253899</v>
      </c>
      <c r="L2981" s="15">
        <v>0.19392089278676836</v>
      </c>
      <c r="M2981" s="15">
        <v>4.6666124522235224E-2</v>
      </c>
      <c r="N2981" s="15">
        <v>-1.2405870173090037</v>
      </c>
      <c r="O2981" s="16">
        <v>0</v>
      </c>
    </row>
    <row r="2982" spans="10:15" x14ac:dyDescent="0.25">
      <c r="J2982" s="38">
        <v>13</v>
      </c>
      <c r="K2982" s="293">
        <v>2562.4178780664024</v>
      </c>
      <c r="L2982" s="15">
        <v>6.4200999442517961E-2</v>
      </c>
      <c r="M2982" s="15">
        <v>0.67146195134812037</v>
      </c>
      <c r="N2982" s="15">
        <v>0.26433704920936163</v>
      </c>
      <c r="O2982" s="16">
        <v>0</v>
      </c>
    </row>
    <row r="2983" spans="10:15" x14ac:dyDescent="0.25">
      <c r="J2983" s="38">
        <v>13</v>
      </c>
      <c r="K2983" s="293">
        <v>2550.9321528720129</v>
      </c>
      <c r="L2983" s="15">
        <v>6.6546268698599531E-2</v>
      </c>
      <c r="M2983" s="15">
        <v>0.66961581556260663</v>
      </c>
      <c r="N2983" s="15">
        <v>0.26383791573879389</v>
      </c>
      <c r="O2983" s="16">
        <v>0</v>
      </c>
    </row>
    <row r="2984" spans="10:15" x14ac:dyDescent="0.25">
      <c r="J2984" s="38">
        <v>13</v>
      </c>
      <c r="K2984" s="293">
        <v>2537.6793156717067</v>
      </c>
      <c r="L2984" s="15">
        <v>6.6888034208451769E-2</v>
      </c>
      <c r="M2984" s="15">
        <v>0.66794669660702477</v>
      </c>
      <c r="N2984" s="15">
        <v>0.26516526918452332</v>
      </c>
      <c r="O2984" s="16">
        <v>0</v>
      </c>
    </row>
    <row r="2985" spans="10:15" x14ac:dyDescent="0.25">
      <c r="J2985" s="38">
        <v>13</v>
      </c>
      <c r="K2985" s="293">
        <v>1506.2102232726963</v>
      </c>
      <c r="L2985" s="15">
        <v>8.6170457646739999E-5</v>
      </c>
      <c r="M2985" s="15">
        <v>-0.35631604251491961</v>
      </c>
      <c r="N2985" s="15">
        <v>-0.64377012794272703</v>
      </c>
      <c r="O2985" s="16">
        <v>0</v>
      </c>
    </row>
    <row r="2986" spans="10:15" x14ac:dyDescent="0.25">
      <c r="J2986" s="38">
        <v>13</v>
      </c>
      <c r="K2986" s="293">
        <v>5050.80204314806</v>
      </c>
      <c r="L2986" s="15">
        <v>0.24665636131460444</v>
      </c>
      <c r="M2986" s="15">
        <v>6.4453256267222245E-2</v>
      </c>
      <c r="N2986" s="15">
        <v>-1.3111096175818266</v>
      </c>
      <c r="O2986" s="16">
        <v>0</v>
      </c>
    </row>
    <row r="2987" spans="10:15" x14ac:dyDescent="0.25">
      <c r="J2987" s="38">
        <v>13</v>
      </c>
      <c r="K2987" s="293">
        <v>2729.7154916190161</v>
      </c>
      <c r="L2987" s="15">
        <v>0.13918015720945673</v>
      </c>
      <c r="M2987" s="15">
        <v>-0.53874413481993333</v>
      </c>
      <c r="N2987" s="15">
        <v>-0.60043602238952343</v>
      </c>
      <c r="O2987" s="16">
        <v>0</v>
      </c>
    </row>
    <row r="2988" spans="10:15" x14ac:dyDescent="0.25">
      <c r="J2988" s="38">
        <v>13</v>
      </c>
      <c r="K2988" s="293">
        <v>5254.4315611214479</v>
      </c>
      <c r="L2988" s="15">
        <v>0.26342748426752521</v>
      </c>
      <c r="M2988" s="15">
        <v>8.0840180357229965E-2</v>
      </c>
      <c r="N2988" s="15">
        <v>-1.3442676646247551</v>
      </c>
      <c r="O2988" s="16">
        <v>0</v>
      </c>
    </row>
    <row r="2989" spans="10:15" x14ac:dyDescent="0.25">
      <c r="J2989" s="38">
        <v>13</v>
      </c>
      <c r="K2989" s="293">
        <v>2111.2218345377278</v>
      </c>
      <c r="L2989" s="15">
        <v>0.12997536090486664</v>
      </c>
      <c r="M2989" s="15">
        <v>-0.28938534552610257</v>
      </c>
      <c r="N2989" s="15">
        <v>-0.8405900153787641</v>
      </c>
      <c r="O2989" s="16">
        <v>0</v>
      </c>
    </row>
    <row r="2990" spans="10:15" x14ac:dyDescent="0.25">
      <c r="J2990" s="38">
        <v>13</v>
      </c>
      <c r="K2990" s="293">
        <v>2111.4096533384491</v>
      </c>
      <c r="L2990" s="15">
        <v>0.12998567842270814</v>
      </c>
      <c r="M2990" s="15">
        <v>-0.28940831709890491</v>
      </c>
      <c r="N2990" s="15">
        <v>-0.84057736132380334</v>
      </c>
      <c r="O2990" s="16">
        <v>0</v>
      </c>
    </row>
    <row r="2991" spans="10:15" x14ac:dyDescent="0.25">
      <c r="J2991" s="38">
        <v>13</v>
      </c>
      <c r="K2991" s="293">
        <v>2114.6700077509622</v>
      </c>
      <c r="L2991" s="15">
        <v>0.13150136801171258</v>
      </c>
      <c r="M2991" s="15">
        <v>-0.29115794076144924</v>
      </c>
      <c r="N2991" s="15">
        <v>-0.84034342725026345</v>
      </c>
      <c r="O2991" s="16">
        <v>0</v>
      </c>
    </row>
    <row r="2992" spans="10:15" x14ac:dyDescent="0.25">
      <c r="J2992" s="38">
        <v>13</v>
      </c>
      <c r="K2992" s="293">
        <v>2133.0694659630499</v>
      </c>
      <c r="L2992" s="15">
        <v>0.15660711357696669</v>
      </c>
      <c r="M2992" s="15">
        <v>-0.34052677546622406</v>
      </c>
      <c r="N2992" s="15">
        <v>-0.81608033811074254</v>
      </c>
      <c r="O2992" s="16">
        <v>0</v>
      </c>
    </row>
    <row r="2993" spans="10:15" x14ac:dyDescent="0.25">
      <c r="J2993" s="38">
        <v>13</v>
      </c>
      <c r="K2993" s="293">
        <v>10756.177207392197</v>
      </c>
      <c r="L2993" s="15">
        <v>0.48357289527720732</v>
      </c>
      <c r="M2993" s="15">
        <v>-0.43531827515400406</v>
      </c>
      <c r="N2993" s="15">
        <v>0.95174537987679664</v>
      </c>
      <c r="O2993" s="16">
        <v>0</v>
      </c>
    </row>
    <row r="2994" spans="10:15" x14ac:dyDescent="0.25">
      <c r="J2994" s="38">
        <v>13</v>
      </c>
      <c r="K2994" s="293">
        <v>10681.444464831804</v>
      </c>
      <c r="L2994" s="15">
        <v>0.48216106014271148</v>
      </c>
      <c r="M2994" s="15">
        <v>-0.4291539245667686</v>
      </c>
      <c r="N2994" s="15">
        <v>0.94699286442405706</v>
      </c>
      <c r="O2994" s="16">
        <v>0</v>
      </c>
    </row>
    <row r="2995" spans="10:15" x14ac:dyDescent="0.25">
      <c r="J2995" s="38">
        <v>13</v>
      </c>
      <c r="K2995" s="293">
        <v>2152.0973709243258</v>
      </c>
      <c r="L2995" s="15">
        <v>0.16090185998502299</v>
      </c>
      <c r="M2995" s="15">
        <v>-0.34133120146801865</v>
      </c>
      <c r="N2995" s="15">
        <v>-0.81957065851700439</v>
      </c>
      <c r="O2995" s="16">
        <v>0</v>
      </c>
    </row>
    <row r="2996" spans="10:15" x14ac:dyDescent="0.25">
      <c r="J2996" s="38">
        <v>13</v>
      </c>
      <c r="K2996" s="293">
        <v>10393.9371812749</v>
      </c>
      <c r="L2996" s="15">
        <v>0.51095617529880477</v>
      </c>
      <c r="M2996" s="15">
        <v>-0.43426294820717132</v>
      </c>
      <c r="N2996" s="15">
        <v>0.9233067729083666</v>
      </c>
      <c r="O2996" s="16">
        <v>0</v>
      </c>
    </row>
    <row r="2997" spans="10:15" x14ac:dyDescent="0.25">
      <c r="J2997" s="38">
        <v>13</v>
      </c>
      <c r="K2997" s="293">
        <v>3954.4832015911584</v>
      </c>
      <c r="L2997" s="15">
        <v>0.26348434984980368</v>
      </c>
      <c r="M2997" s="15">
        <v>-0.70559981135750827</v>
      </c>
      <c r="N2997" s="15">
        <v>-0.55788453849229536</v>
      </c>
      <c r="O2997" s="16">
        <v>0</v>
      </c>
    </row>
    <row r="2998" spans="10:15" x14ac:dyDescent="0.25">
      <c r="J2998" s="38">
        <v>13</v>
      </c>
      <c r="K2998" s="293">
        <v>2282.6688667576555</v>
      </c>
      <c r="L2998" s="15">
        <v>0.18837612670249368</v>
      </c>
      <c r="M2998" s="15">
        <v>-0.34654098780175718</v>
      </c>
      <c r="N2998" s="15">
        <v>-0.84183513890073636</v>
      </c>
      <c r="O2998" s="16">
        <v>0</v>
      </c>
    </row>
    <row r="2999" spans="10:15" x14ac:dyDescent="0.25">
      <c r="J2999" s="38">
        <v>13</v>
      </c>
      <c r="K2999" s="293">
        <v>2282.878357243399</v>
      </c>
      <c r="L2999" s="15">
        <v>0.18838951843373664</v>
      </c>
      <c r="M2999" s="15">
        <v>-0.3465656235337608</v>
      </c>
      <c r="N2999" s="15">
        <v>-0.84182389489997578</v>
      </c>
      <c r="O2999" s="16">
        <v>0</v>
      </c>
    </row>
    <row r="3000" spans="10:15" x14ac:dyDescent="0.25">
      <c r="J3000" s="38">
        <v>13</v>
      </c>
      <c r="K3000" s="293">
        <v>2286.0400241988582</v>
      </c>
      <c r="L3000" s="15">
        <v>0.18896460917065536</v>
      </c>
      <c r="M3000" s="15">
        <v>-0.346613049589865</v>
      </c>
      <c r="N3000" s="15">
        <v>-0.84235155958079044</v>
      </c>
      <c r="O3000" s="16">
        <v>0</v>
      </c>
    </row>
    <row r="3001" spans="10:15" x14ac:dyDescent="0.25">
      <c r="J3001" s="38">
        <v>13</v>
      </c>
      <c r="K3001" s="293">
        <v>2074.4322262188384</v>
      </c>
      <c r="L3001" s="15">
        <v>1.6661216735958644E-2</v>
      </c>
      <c r="M3001" s="15">
        <v>-0.19246041014621387</v>
      </c>
      <c r="N3001" s="15">
        <v>-0.82420080658974482</v>
      </c>
      <c r="O3001" s="16">
        <v>0</v>
      </c>
    </row>
    <row r="3002" spans="10:15" x14ac:dyDescent="0.25">
      <c r="J3002" s="38">
        <v>13</v>
      </c>
      <c r="K3002" s="293">
        <v>8109.2626538255736</v>
      </c>
      <c r="L3002" s="15">
        <v>0.41198501872659171</v>
      </c>
      <c r="M3002" s="15">
        <v>-0.19873117786440414</v>
      </c>
      <c r="N3002" s="15">
        <v>0.78674615913781232</v>
      </c>
      <c r="O3002" s="16">
        <v>0</v>
      </c>
    </row>
    <row r="3003" spans="10:15" x14ac:dyDescent="0.25">
      <c r="J3003" s="38">
        <v>13</v>
      </c>
      <c r="K3003" s="293">
        <v>8152.9934510754556</v>
      </c>
      <c r="L3003" s="15">
        <v>0.42017776751702646</v>
      </c>
      <c r="M3003" s="15">
        <v>-0.20931932740774944</v>
      </c>
      <c r="N3003" s="15">
        <v>0.7891415598907231</v>
      </c>
      <c r="O3003" s="16">
        <v>0</v>
      </c>
    </row>
    <row r="3004" spans="10:15" x14ac:dyDescent="0.25">
      <c r="J3004" s="38">
        <v>13</v>
      </c>
      <c r="K3004" s="293">
        <v>8102.9519410905586</v>
      </c>
      <c r="L3004" s="15">
        <v>0.41903392798427858</v>
      </c>
      <c r="M3004" s="15">
        <v>-0.20492900127698296</v>
      </c>
      <c r="N3004" s="15">
        <v>0.78589507329270436</v>
      </c>
      <c r="O3004" s="16">
        <v>0</v>
      </c>
    </row>
    <row r="3005" spans="10:15" x14ac:dyDescent="0.25">
      <c r="J3005" s="38">
        <v>13</v>
      </c>
      <c r="K3005" s="293">
        <v>8095.0808250572954</v>
      </c>
      <c r="L3005" s="15">
        <v>0.41940412528647819</v>
      </c>
      <c r="M3005" s="15">
        <v>-0.20473644003055766</v>
      </c>
      <c r="N3005" s="15">
        <v>0.78533231474407938</v>
      </c>
      <c r="O3005" s="16">
        <v>0</v>
      </c>
    </row>
    <row r="3006" spans="10:15" x14ac:dyDescent="0.25">
      <c r="J3006" s="38">
        <v>13</v>
      </c>
      <c r="K3006" s="293">
        <v>11773.584565964438</v>
      </c>
      <c r="L3006" s="15">
        <v>0.82025997310623022</v>
      </c>
      <c r="M3006" s="15">
        <v>0.59614522635589418</v>
      </c>
      <c r="N3006" s="15">
        <v>-2.4164051994621243</v>
      </c>
      <c r="O3006" s="16">
        <v>0</v>
      </c>
    </row>
    <row r="3007" spans="10:15" x14ac:dyDescent="0.25">
      <c r="J3007" s="38">
        <v>13</v>
      </c>
      <c r="K3007" s="293">
        <v>11907.660252246811</v>
      </c>
      <c r="L3007" s="15">
        <v>0.83226342421267285</v>
      </c>
      <c r="M3007" s="15">
        <v>0.60569443395513933</v>
      </c>
      <c r="N3007" s="15">
        <v>-2.4379578581678123</v>
      </c>
      <c r="O3007" s="16">
        <v>0</v>
      </c>
    </row>
    <row r="3008" spans="10:15" x14ac:dyDescent="0.25">
      <c r="J3008" s="38">
        <v>13</v>
      </c>
      <c r="K3008" s="293">
        <v>8694.7365851024442</v>
      </c>
      <c r="L3008" s="15">
        <v>4.312206862503086E-2</v>
      </c>
      <c r="M3008" s="15">
        <v>0.10799802517896816</v>
      </c>
      <c r="N3008" s="15">
        <v>0.84887990619600107</v>
      </c>
      <c r="O3008" s="16">
        <v>0</v>
      </c>
    </row>
    <row r="3009" spans="10:15" x14ac:dyDescent="0.25">
      <c r="J3009" s="38">
        <v>13</v>
      </c>
      <c r="K3009" s="293">
        <v>2105.3183578548001</v>
      </c>
      <c r="L3009" s="15">
        <v>1.8623499642340578E-2</v>
      </c>
      <c r="M3009" s="15">
        <v>-0.18938618079605221</v>
      </c>
      <c r="N3009" s="15">
        <v>-0.82923731884628848</v>
      </c>
      <c r="O3009" s="16">
        <v>0</v>
      </c>
    </row>
    <row r="3010" spans="10:15" x14ac:dyDescent="0.25">
      <c r="J3010" s="38">
        <v>13</v>
      </c>
      <c r="K3010" s="293">
        <v>5167.4452764364269</v>
      </c>
      <c r="L3010" s="15">
        <v>0.42332319343104513</v>
      </c>
      <c r="M3010" s="15">
        <v>-7.2326575762088119E-2</v>
      </c>
      <c r="N3010" s="15">
        <v>-1.350996617668957</v>
      </c>
      <c r="O3010" s="16">
        <v>0</v>
      </c>
    </row>
    <row r="3011" spans="10:15" x14ac:dyDescent="0.25">
      <c r="J3011" s="38">
        <v>13</v>
      </c>
      <c r="K3011" s="293">
        <v>2025.8039255349795</v>
      </c>
      <c r="L3011" s="15">
        <v>1.8971784451105509E-2</v>
      </c>
      <c r="M3011" s="15">
        <v>-0.20013853387030531</v>
      </c>
      <c r="N3011" s="15">
        <v>-0.81883325058080014</v>
      </c>
      <c r="O3011" s="16">
        <v>0</v>
      </c>
    </row>
    <row r="3012" spans="10:15" x14ac:dyDescent="0.25">
      <c r="J3012" s="38">
        <v>13</v>
      </c>
      <c r="K3012" s="293">
        <v>1568.3890009288832</v>
      </c>
      <c r="L3012" s="15">
        <v>1.5994675064698958E-2</v>
      </c>
      <c r="M3012" s="15">
        <v>-0.37101188672590985</v>
      </c>
      <c r="N3012" s="15">
        <v>-0.64498278833878908</v>
      </c>
      <c r="O3012" s="16">
        <v>0</v>
      </c>
    </row>
    <row r="3013" spans="10:15" x14ac:dyDescent="0.25">
      <c r="J3013" s="38">
        <v>13</v>
      </c>
      <c r="K3013" s="293">
        <v>1569.0213970034754</v>
      </c>
      <c r="L3013" s="15">
        <v>1.607321635741666E-2</v>
      </c>
      <c r="M3013" s="15">
        <v>-0.3712590023675077</v>
      </c>
      <c r="N3013" s="15">
        <v>-0.64481421398990901</v>
      </c>
      <c r="O3013" s="16">
        <v>0</v>
      </c>
    </row>
    <row r="3014" spans="10:15" x14ac:dyDescent="0.25">
      <c r="J3014" s="38">
        <v>13</v>
      </c>
      <c r="K3014" s="293">
        <v>2035.230697514131</v>
      </c>
      <c r="L3014" s="15">
        <v>2.0000184617088773E-2</v>
      </c>
      <c r="M3014" s="15">
        <v>-0.19938645587497733</v>
      </c>
      <c r="N3014" s="15">
        <v>-0.82061372874211147</v>
      </c>
      <c r="O3014" s="16">
        <v>0</v>
      </c>
    </row>
    <row r="3015" spans="10:15" x14ac:dyDescent="0.25">
      <c r="J3015" s="38">
        <v>13</v>
      </c>
      <c r="K3015" s="293">
        <v>1574.0758633906439</v>
      </c>
      <c r="L3015" s="15">
        <v>1.6277240733919382E-2</v>
      </c>
      <c r="M3015" s="15">
        <v>-0.37249245870956821</v>
      </c>
      <c r="N3015" s="15">
        <v>-0.64378478202435119</v>
      </c>
      <c r="O3015" s="16">
        <v>0</v>
      </c>
    </row>
    <row r="3016" spans="10:15" x14ac:dyDescent="0.25">
      <c r="J3016" s="38">
        <v>13</v>
      </c>
      <c r="K3016" s="293">
        <v>1571.3647590219102</v>
      </c>
      <c r="L3016" s="15">
        <v>1.6540272454352578E-2</v>
      </c>
      <c r="M3016" s="15">
        <v>-0.37163380582963768</v>
      </c>
      <c r="N3016" s="15">
        <v>-0.64490646662471485</v>
      </c>
      <c r="O3016" s="16">
        <v>0</v>
      </c>
    </row>
    <row r="3017" spans="10:15" x14ac:dyDescent="0.25">
      <c r="J3017" s="38">
        <v>13</v>
      </c>
      <c r="K3017" s="293">
        <v>2704.3628317133539</v>
      </c>
      <c r="L3017" s="15">
        <v>0.27291055418053078</v>
      </c>
      <c r="M3017" s="15">
        <v>-0.41101312921044436</v>
      </c>
      <c r="N3017" s="15">
        <v>-0.86189742497008648</v>
      </c>
      <c r="O3017" s="16">
        <v>0</v>
      </c>
    </row>
    <row r="3018" spans="10:15" x14ac:dyDescent="0.25">
      <c r="J3018" s="38">
        <v>13</v>
      </c>
      <c r="K3018" s="293">
        <v>2734.7804819556081</v>
      </c>
      <c r="L3018" s="15">
        <v>0.27827395719625547</v>
      </c>
      <c r="M3018" s="15">
        <v>-0.41704293605901221</v>
      </c>
      <c r="N3018" s="15">
        <v>-0.86123102113724315</v>
      </c>
      <c r="O3018" s="16">
        <v>0</v>
      </c>
    </row>
    <row r="3019" spans="10:15" x14ac:dyDescent="0.25">
      <c r="J3019" s="38">
        <v>13</v>
      </c>
      <c r="K3019" s="293">
        <v>2747.583335756025</v>
      </c>
      <c r="L3019" s="15">
        <v>0.28117070010258371</v>
      </c>
      <c r="M3019" s="15">
        <v>-0.41732460056732529</v>
      </c>
      <c r="N3019" s="15">
        <v>-0.86384609953525848</v>
      </c>
      <c r="O3019" s="16">
        <v>0</v>
      </c>
    </row>
    <row r="3020" spans="10:15" x14ac:dyDescent="0.25">
      <c r="J3020" s="38">
        <v>13</v>
      </c>
      <c r="K3020" s="293">
        <v>1709.4989525566584</v>
      </c>
      <c r="L3020" s="15">
        <v>1.9563144123313017E-2</v>
      </c>
      <c r="M3020" s="15">
        <v>-0.24752811522691889</v>
      </c>
      <c r="N3020" s="15">
        <v>-0.77203502889639408</v>
      </c>
      <c r="O3020" s="16">
        <v>0</v>
      </c>
    </row>
    <row r="3021" spans="10:15" x14ac:dyDescent="0.25">
      <c r="J3021" s="38">
        <v>13</v>
      </c>
      <c r="K3021" s="293">
        <v>3352.441573404365</v>
      </c>
      <c r="L3021" s="15">
        <v>0.35647288787352099</v>
      </c>
      <c r="M3021" s="15">
        <v>-0.39192323031398169</v>
      </c>
      <c r="N3021" s="15">
        <v>-0.96454965755953925</v>
      </c>
      <c r="O3021" s="16">
        <v>0</v>
      </c>
    </row>
    <row r="3022" spans="10:15" x14ac:dyDescent="0.25">
      <c r="J3022" s="38">
        <v>13</v>
      </c>
      <c r="K3022" s="293">
        <v>3019.4638845351633</v>
      </c>
      <c r="L3022" s="15">
        <v>1.7659840940307796E-2</v>
      </c>
      <c r="M3022" s="15">
        <v>0.73591149246246979</v>
      </c>
      <c r="N3022" s="15">
        <v>0.24642866659722237</v>
      </c>
      <c r="O3022" s="16">
        <v>0</v>
      </c>
    </row>
    <row r="3023" spans="10:15" x14ac:dyDescent="0.25">
      <c r="J3023" s="38">
        <v>13</v>
      </c>
      <c r="K3023" s="293">
        <v>2052.4993804001729</v>
      </c>
      <c r="L3023" s="15">
        <v>0.11523471123856377</v>
      </c>
      <c r="M3023" s="15">
        <v>0.59585961527426012</v>
      </c>
      <c r="N3023" s="15">
        <v>0.28890567348717605</v>
      </c>
      <c r="O3023" s="16">
        <v>0</v>
      </c>
    </row>
    <row r="3024" spans="10:15" x14ac:dyDescent="0.25">
      <c r="J3024" s="38">
        <v>13</v>
      </c>
      <c r="K3024" s="293">
        <v>1830.1270007487547</v>
      </c>
      <c r="L3024" s="15">
        <v>2.0156695929595344E-2</v>
      </c>
      <c r="M3024" s="15">
        <v>-0.42995073410523799</v>
      </c>
      <c r="N3024" s="15">
        <v>-0.59020596182435725</v>
      </c>
      <c r="O3024" s="16">
        <v>0</v>
      </c>
    </row>
    <row r="3025" spans="10:15" x14ac:dyDescent="0.25">
      <c r="J3025" s="38">
        <v>13</v>
      </c>
      <c r="K3025" s="293">
        <v>1724.6466759112629</v>
      </c>
      <c r="L3025" s="15">
        <v>2.0431104510432993E-2</v>
      </c>
      <c r="M3025" s="15">
        <v>-0.24588437690601422</v>
      </c>
      <c r="N3025" s="15">
        <v>-0.77454672760441889</v>
      </c>
      <c r="O3025" s="16">
        <v>0</v>
      </c>
    </row>
    <row r="3026" spans="10:15" x14ac:dyDescent="0.25">
      <c r="J3026" s="38">
        <v>13</v>
      </c>
      <c r="K3026" s="293">
        <v>1830.1404513587427</v>
      </c>
      <c r="L3026" s="15">
        <v>2.0267190484459106E-2</v>
      </c>
      <c r="M3026" s="15">
        <v>-0.42990048185448859</v>
      </c>
      <c r="N3026" s="15">
        <v>-0.59036670862997043</v>
      </c>
      <c r="O3026" s="16">
        <v>0</v>
      </c>
    </row>
    <row r="3027" spans="10:15" x14ac:dyDescent="0.25">
      <c r="J3027" s="38">
        <v>13</v>
      </c>
      <c r="K3027" s="293">
        <v>7647.7497980553471</v>
      </c>
      <c r="L3027" s="15">
        <v>0.61032161555721764</v>
      </c>
      <c r="M3027" s="15">
        <v>-0.33358264771877338</v>
      </c>
      <c r="N3027" s="15">
        <v>0.72326103216155579</v>
      </c>
      <c r="O3027" s="16">
        <v>0</v>
      </c>
    </row>
    <row r="3028" spans="10:15" x14ac:dyDescent="0.25">
      <c r="J3028" s="38">
        <v>13</v>
      </c>
      <c r="K3028" s="293">
        <v>85215.224230111315</v>
      </c>
      <c r="L3028" s="15">
        <v>8.8002566295979587</v>
      </c>
      <c r="M3028" s="15">
        <v>4.6941830624465419</v>
      </c>
      <c r="N3028" s="15">
        <v>-14.494439692044502</v>
      </c>
      <c r="O3028" s="16">
        <v>0</v>
      </c>
    </row>
    <row r="3029" spans="10:15" x14ac:dyDescent="0.25">
      <c r="J3029" s="38">
        <v>13</v>
      </c>
      <c r="K3029" s="293">
        <v>96394.510697449296</v>
      </c>
      <c r="L3029" s="15">
        <v>9.9721987187235346</v>
      </c>
      <c r="M3029" s="15">
        <v>5.3547685241145766</v>
      </c>
      <c r="N3029" s="15">
        <v>-16.326967242838109</v>
      </c>
      <c r="O3029" s="16">
        <v>0</v>
      </c>
    </row>
    <row r="3030" spans="10:15" x14ac:dyDescent="0.25">
      <c r="J3030" s="38">
        <v>13</v>
      </c>
      <c r="K3030" s="293">
        <v>9472.6927625354783</v>
      </c>
      <c r="L3030" s="15">
        <v>0.7824030274361401</v>
      </c>
      <c r="M3030" s="15">
        <v>-0.5979186376537371</v>
      </c>
      <c r="N3030" s="15">
        <v>0.815515610217597</v>
      </c>
      <c r="O3030" s="16">
        <v>0</v>
      </c>
    </row>
    <row r="3031" spans="10:15" x14ac:dyDescent="0.25">
      <c r="J3031" s="38">
        <v>13</v>
      </c>
      <c r="K3031" s="293">
        <v>243139.89531013643</v>
      </c>
      <c r="L3031" s="15">
        <v>25.567322239031796</v>
      </c>
      <c r="M3031" s="15">
        <v>14.795763993948579</v>
      </c>
      <c r="N3031" s="15">
        <v>-39.363086232980372</v>
      </c>
      <c r="O3031" s="16">
        <v>0</v>
      </c>
    </row>
    <row r="3032" spans="10:15" x14ac:dyDescent="0.25">
      <c r="J3032" s="38">
        <v>13</v>
      </c>
      <c r="K3032" s="293">
        <v>111777.14810108712</v>
      </c>
      <c r="L3032" s="15">
        <v>12.946491599604689</v>
      </c>
      <c r="M3032" s="15">
        <v>4.0096004517859667</v>
      </c>
      <c r="N3032" s="15">
        <v>-17.956092051390655</v>
      </c>
      <c r="O3032" s="16">
        <v>0</v>
      </c>
    </row>
    <row r="3033" spans="10:15" x14ac:dyDescent="0.25">
      <c r="J3033" s="38">
        <v>13</v>
      </c>
      <c r="K3033" s="293">
        <v>134616.21559632986</v>
      </c>
      <c r="L3033" s="15">
        <v>15.61331974176006</v>
      </c>
      <c r="M3033" s="15">
        <v>4.9099558273870052</v>
      </c>
      <c r="N3033" s="15">
        <v>-21.523275569147067</v>
      </c>
      <c r="O3033" s="16">
        <v>0</v>
      </c>
    </row>
    <row r="3034" spans="10:15" x14ac:dyDescent="0.25">
      <c r="J3034" s="38">
        <v>13</v>
      </c>
      <c r="K3034" s="293">
        <v>5716.4523776667675</v>
      </c>
      <c r="L3034" s="15">
        <v>0.52659178097314607</v>
      </c>
      <c r="M3034" s="15">
        <v>-0.13523583473629011</v>
      </c>
      <c r="N3034" s="15">
        <v>0.60864405376314412</v>
      </c>
      <c r="O3034" s="16">
        <v>0</v>
      </c>
    </row>
    <row r="3035" spans="10:15" x14ac:dyDescent="0.25">
      <c r="J3035" s="38">
        <v>13</v>
      </c>
      <c r="K3035" s="293">
        <v>5715.8112584791834</v>
      </c>
      <c r="L3035" s="15">
        <v>0.52655109035815406</v>
      </c>
      <c r="M3035" s="15">
        <v>-0.13522538484040644</v>
      </c>
      <c r="N3035" s="15">
        <v>0.60867429448225241</v>
      </c>
      <c r="O3035" s="16">
        <v>0</v>
      </c>
    </row>
    <row r="3036" spans="10:15" x14ac:dyDescent="0.25">
      <c r="J3036" s="38">
        <v>13</v>
      </c>
      <c r="K3036" s="293">
        <v>5719.8884561845416</v>
      </c>
      <c r="L3036" s="15">
        <v>0.52697865570727831</v>
      </c>
      <c r="M3036" s="15">
        <v>-0.13588757788678246</v>
      </c>
      <c r="N3036" s="15">
        <v>0.60890892217950421</v>
      </c>
      <c r="O3036" s="16">
        <v>0</v>
      </c>
    </row>
    <row r="3037" spans="10:15" x14ac:dyDescent="0.25">
      <c r="J3037" s="38">
        <v>13</v>
      </c>
      <c r="K3037" s="293">
        <v>7073.2800491573034</v>
      </c>
      <c r="L3037" s="15">
        <v>0.675561797752809</v>
      </c>
      <c r="M3037" s="15">
        <v>-0.3490168539325843</v>
      </c>
      <c r="N3037" s="15">
        <v>0.6734550561797753</v>
      </c>
      <c r="O3037" s="16">
        <v>0</v>
      </c>
    </row>
    <row r="3038" spans="10:15" x14ac:dyDescent="0.25">
      <c r="J3038" s="38">
        <v>13</v>
      </c>
      <c r="K3038" s="293">
        <v>4834.9883637977782</v>
      </c>
      <c r="L3038" s="15">
        <v>5.1099943457146337E-16</v>
      </c>
      <c r="M3038" s="15">
        <v>-1.0000000000000002</v>
      </c>
      <c r="N3038" s="15">
        <v>-4.1376686377399773E-16</v>
      </c>
      <c r="O3038" s="16">
        <v>0</v>
      </c>
    </row>
    <row r="3039" spans="10:15" x14ac:dyDescent="0.25">
      <c r="J3039" s="38">
        <v>13</v>
      </c>
      <c r="K3039" s="293">
        <v>6960.6102279005527</v>
      </c>
      <c r="L3039" s="15">
        <v>0.66919889502762431</v>
      </c>
      <c r="M3039" s="15">
        <v>-0.33632596685082872</v>
      </c>
      <c r="N3039" s="15">
        <v>0.66712707182320441</v>
      </c>
      <c r="O3039" s="16">
        <v>0</v>
      </c>
    </row>
    <row r="3040" spans="10:15" x14ac:dyDescent="0.25">
      <c r="J3040" s="38">
        <v>13</v>
      </c>
      <c r="K3040" s="293">
        <v>6960.6643577348068</v>
      </c>
      <c r="L3040" s="15">
        <v>0.66919889502762431</v>
      </c>
      <c r="M3040" s="15">
        <v>-0.33632596685082872</v>
      </c>
      <c r="N3040" s="15">
        <v>0.66712707182320441</v>
      </c>
      <c r="O3040" s="16">
        <v>0</v>
      </c>
    </row>
    <row r="3041" spans="10:15" x14ac:dyDescent="0.25">
      <c r="J3041" s="38">
        <v>13</v>
      </c>
      <c r="K3041" s="293">
        <v>13908.467250266087</v>
      </c>
      <c r="L3041" s="15">
        <v>-1.2061493201305924</v>
      </c>
      <c r="M3041" s="15">
        <v>2.2672598332914768</v>
      </c>
      <c r="N3041" s="15">
        <v>-6.1110513160884491E-2</v>
      </c>
      <c r="O3041" s="16">
        <v>0</v>
      </c>
    </row>
    <row r="3042" spans="10:15" x14ac:dyDescent="0.25">
      <c r="J3042" s="38">
        <v>13</v>
      </c>
      <c r="K3042" s="293">
        <v>14926.71871305957</v>
      </c>
      <c r="L3042" s="15">
        <v>-1.3215295266485072</v>
      </c>
      <c r="M3042" s="15">
        <v>2.4101865652464411</v>
      </c>
      <c r="N3042" s="15">
        <v>-8.8657038597933918E-2</v>
      </c>
      <c r="O3042" s="16">
        <v>0</v>
      </c>
    </row>
    <row r="3043" spans="10:15" x14ac:dyDescent="0.25">
      <c r="J3043" s="38">
        <v>13</v>
      </c>
      <c r="K3043" s="293">
        <v>14934.278533412184</v>
      </c>
      <c r="L3043" s="15">
        <v>-1.3222430771604146</v>
      </c>
      <c r="M3043" s="15">
        <v>2.4113336590131902</v>
      </c>
      <c r="N3043" s="15">
        <v>-8.9090581852775574E-2</v>
      </c>
      <c r="O3043" s="16">
        <v>0</v>
      </c>
    </row>
    <row r="3044" spans="10:15" x14ac:dyDescent="0.25">
      <c r="J3044" s="38">
        <v>13</v>
      </c>
      <c r="K3044" s="293">
        <v>15357.802952732469</v>
      </c>
      <c r="L3044" s="15">
        <v>-1.3684962495535185</v>
      </c>
      <c r="M3044" s="15">
        <v>2.4706248098318584</v>
      </c>
      <c r="N3044" s="15">
        <v>-0.10212856027834004</v>
      </c>
      <c r="O3044" s="16">
        <v>0</v>
      </c>
    </row>
    <row r="3045" spans="10:15" x14ac:dyDescent="0.25">
      <c r="J3045" s="38">
        <v>13</v>
      </c>
      <c r="K3045" s="293">
        <v>21553.841220657279</v>
      </c>
      <c r="L3045" s="15">
        <v>-1.9985915492957749</v>
      </c>
      <c r="M3045" s="15">
        <v>3.330985915492958</v>
      </c>
      <c r="N3045" s="15">
        <v>-0.33239436619718316</v>
      </c>
      <c r="O3045" s="16">
        <v>0</v>
      </c>
    </row>
    <row r="3046" spans="10:15" x14ac:dyDescent="0.25">
      <c r="J3046" s="38">
        <v>13</v>
      </c>
      <c r="K3046" s="293">
        <v>1108.2154145794796</v>
      </c>
      <c r="L3046" s="15">
        <v>-0.21061123637983878</v>
      </c>
      <c r="M3046" s="15">
        <v>-0.2109808541376936</v>
      </c>
      <c r="N3046" s="15">
        <v>-0.57840790948246767</v>
      </c>
      <c r="O3046" s="16">
        <v>0</v>
      </c>
    </row>
    <row r="3047" spans="10:15" x14ac:dyDescent="0.25">
      <c r="J3047" s="38">
        <v>13</v>
      </c>
      <c r="K3047" s="293">
        <v>1107.5128372908796</v>
      </c>
      <c r="L3047" s="15">
        <v>-0.21093159740960604</v>
      </c>
      <c r="M3047" s="15">
        <v>-0.21093159740960604</v>
      </c>
      <c r="N3047" s="15">
        <v>-0.57813680518078792</v>
      </c>
      <c r="O3047" s="16">
        <v>0</v>
      </c>
    </row>
    <row r="3048" spans="10:15" x14ac:dyDescent="0.25">
      <c r="J3048" s="38">
        <v>13</v>
      </c>
      <c r="K3048" s="293">
        <v>1488.1765035370825</v>
      </c>
      <c r="L3048" s="15">
        <v>-0.26161917983208177</v>
      </c>
      <c r="M3048" s="15">
        <v>-0.1420474579549599</v>
      </c>
      <c r="N3048" s="15">
        <v>-0.59633336221295841</v>
      </c>
      <c r="O3048" s="16">
        <v>0</v>
      </c>
    </row>
    <row r="3049" spans="10:15" x14ac:dyDescent="0.25">
      <c r="J3049" s="38">
        <v>13</v>
      </c>
      <c r="K3049" s="293">
        <v>1458.6089407079662</v>
      </c>
      <c r="L3049" s="15">
        <v>-0.26137519757731048</v>
      </c>
      <c r="M3049" s="15">
        <v>-0.14576594550535169</v>
      </c>
      <c r="N3049" s="15">
        <v>-0.59285885691733786</v>
      </c>
      <c r="O3049" s="16">
        <v>0</v>
      </c>
    </row>
    <row r="3050" spans="10:15" x14ac:dyDescent="0.25">
      <c r="J3050" s="38">
        <v>13</v>
      </c>
      <c r="K3050" s="293">
        <v>24538.871805535335</v>
      </c>
      <c r="L3050" s="15">
        <v>-2.7633236988209848</v>
      </c>
      <c r="M3050" s="15">
        <v>0.80680376785677144</v>
      </c>
      <c r="N3050" s="15">
        <v>0.95651993096421362</v>
      </c>
      <c r="O3050" s="16">
        <v>0</v>
      </c>
    </row>
    <row r="3051" spans="10:15" x14ac:dyDescent="0.25">
      <c r="J3051" s="38">
        <v>13</v>
      </c>
      <c r="K3051" s="293">
        <v>24223.783115709943</v>
      </c>
      <c r="L3051" s="15">
        <v>-2.7327749035066105</v>
      </c>
      <c r="M3051" s="15">
        <v>0.79453067257945287</v>
      </c>
      <c r="N3051" s="15">
        <v>0.93824423092715759</v>
      </c>
      <c r="O3051" s="16">
        <v>0</v>
      </c>
    </row>
    <row r="3052" spans="10:15" x14ac:dyDescent="0.25">
      <c r="J3052" s="38">
        <v>13</v>
      </c>
      <c r="K3052" s="293">
        <v>1284.6789321729223</v>
      </c>
      <c r="L3052" s="15">
        <v>-0.23448846891363057</v>
      </c>
      <c r="M3052" s="15">
        <v>-0.42995133669972535</v>
      </c>
      <c r="N3052" s="15">
        <v>-0.33556019438664419</v>
      </c>
      <c r="O3052" s="16">
        <v>0</v>
      </c>
    </row>
    <row r="3053" spans="10:15" x14ac:dyDescent="0.25">
      <c r="J3053" s="38">
        <v>13</v>
      </c>
      <c r="K3053" s="293">
        <v>1073.4950952521917</v>
      </c>
      <c r="L3053" s="15">
        <v>-0.26063374071794299</v>
      </c>
      <c r="M3053" s="15">
        <v>-0.19398931496421878</v>
      </c>
      <c r="N3053" s="15">
        <v>-0.54537694431783834</v>
      </c>
      <c r="O3053" s="16">
        <v>0</v>
      </c>
    </row>
    <row r="3054" spans="10:15" x14ac:dyDescent="0.25">
      <c r="J3054" s="38">
        <v>13</v>
      </c>
      <c r="K3054" s="293">
        <v>1073.1458110913172</v>
      </c>
      <c r="L3054" s="15">
        <v>-0.26088045509904412</v>
      </c>
      <c r="M3054" s="15">
        <v>-0.19399943018694252</v>
      </c>
      <c r="N3054" s="15">
        <v>-0.54512011471401334</v>
      </c>
      <c r="O3054" s="16">
        <v>0</v>
      </c>
    </row>
    <row r="3055" spans="10:15" x14ac:dyDescent="0.25">
      <c r="J3055" s="38">
        <v>13</v>
      </c>
      <c r="K3055" s="293">
        <v>1079.5087893994043</v>
      </c>
      <c r="L3055" s="15">
        <v>-0.26311902148345623</v>
      </c>
      <c r="M3055" s="15">
        <v>-0.19289791437980242</v>
      </c>
      <c r="N3055" s="15">
        <v>-0.54398306413674147</v>
      </c>
      <c r="O3055" s="16">
        <v>0</v>
      </c>
    </row>
    <row r="3056" spans="10:15" x14ac:dyDescent="0.25">
      <c r="J3056" s="38">
        <v>13</v>
      </c>
      <c r="K3056" s="293">
        <v>981.49951364066567</v>
      </c>
      <c r="L3056" s="15">
        <v>-0.24931494063791096</v>
      </c>
      <c r="M3056" s="15">
        <v>-0.24931494063791096</v>
      </c>
      <c r="N3056" s="15">
        <v>-0.50137011872417814</v>
      </c>
      <c r="O3056" s="16">
        <v>0</v>
      </c>
    </row>
    <row r="3057" spans="10:15" x14ac:dyDescent="0.25">
      <c r="J3057" s="38">
        <v>13</v>
      </c>
      <c r="K3057" s="293">
        <v>980.94226660798654</v>
      </c>
      <c r="L3057" s="15">
        <v>-0.24951982349323676</v>
      </c>
      <c r="M3057" s="15">
        <v>-0.24946007467145437</v>
      </c>
      <c r="N3057" s="15">
        <v>-0.50102010183530898</v>
      </c>
      <c r="O3057" s="16">
        <v>0</v>
      </c>
    </row>
    <row r="3058" spans="10:15" x14ac:dyDescent="0.25">
      <c r="J3058" s="38">
        <v>13</v>
      </c>
      <c r="K3058" s="293">
        <v>1231.5548329147741</v>
      </c>
      <c r="L3058" s="15">
        <v>-0.30695832074353296</v>
      </c>
      <c r="M3058" s="15">
        <v>-0.16789427539713597</v>
      </c>
      <c r="N3058" s="15">
        <v>-0.52514740385933101</v>
      </c>
      <c r="O3058" s="16">
        <v>0</v>
      </c>
    </row>
    <row r="3059" spans="10:15" x14ac:dyDescent="0.25">
      <c r="J3059" s="38">
        <v>13</v>
      </c>
      <c r="K3059" s="293">
        <v>1229.1946954725929</v>
      </c>
      <c r="L3059" s="15">
        <v>-0.30712824713586173</v>
      </c>
      <c r="M3059" s="15">
        <v>-0.16823876306806848</v>
      </c>
      <c r="N3059" s="15">
        <v>-0.52463298979606976</v>
      </c>
      <c r="O3059" s="16">
        <v>0</v>
      </c>
    </row>
    <row r="3060" spans="10:15" x14ac:dyDescent="0.25">
      <c r="J3060" s="38">
        <v>13</v>
      </c>
      <c r="K3060" s="293">
        <v>1253.6832830102485</v>
      </c>
      <c r="L3060" s="15">
        <v>-0.31117339206490258</v>
      </c>
      <c r="M3060" s="15">
        <v>-0.16455732080007868</v>
      </c>
      <c r="N3060" s="15">
        <v>-0.52426928713501864</v>
      </c>
      <c r="O3060" s="16">
        <v>0</v>
      </c>
    </row>
    <row r="3061" spans="10:15" x14ac:dyDescent="0.25">
      <c r="J3061" s="38">
        <v>13</v>
      </c>
      <c r="K3061" s="293">
        <v>1135.5521374988843</v>
      </c>
      <c r="L3061" s="15">
        <v>-0.2963250019180575</v>
      </c>
      <c r="M3061" s="15">
        <v>-0.18280261857900909</v>
      </c>
      <c r="N3061" s="15">
        <v>-0.52087237950293341</v>
      </c>
      <c r="O3061" s="16">
        <v>0</v>
      </c>
    </row>
    <row r="3062" spans="10:15" x14ac:dyDescent="0.25">
      <c r="J3062" s="38">
        <v>13</v>
      </c>
      <c r="K3062" s="293">
        <v>1387.8484895383583</v>
      </c>
      <c r="L3062" s="15">
        <v>-0.34000116074364978</v>
      </c>
      <c r="M3062" s="15">
        <v>-0.14421360497079674</v>
      </c>
      <c r="N3062" s="15">
        <v>-0.51578523428555345</v>
      </c>
      <c r="O3062" s="16">
        <v>0</v>
      </c>
    </row>
    <row r="3063" spans="10:15" x14ac:dyDescent="0.25">
      <c r="J3063" s="38">
        <v>13</v>
      </c>
      <c r="K3063" s="293">
        <v>1392.0972498842159</v>
      </c>
      <c r="L3063" s="15">
        <v>-0.34126300700692241</v>
      </c>
      <c r="M3063" s="15">
        <v>-0.14351952129635989</v>
      </c>
      <c r="N3063" s="15">
        <v>-0.51521747169671772</v>
      </c>
      <c r="O3063" s="16">
        <v>0</v>
      </c>
    </row>
    <row r="3064" spans="10:15" x14ac:dyDescent="0.25">
      <c r="J3064" s="38">
        <v>13</v>
      </c>
      <c r="K3064" s="293">
        <v>1078.7939089674237</v>
      </c>
      <c r="L3064" s="15">
        <v>-0.27270862861164297</v>
      </c>
      <c r="M3064" s="15">
        <v>-0.40119033739336618</v>
      </c>
      <c r="N3064" s="15">
        <v>-0.32610103399499085</v>
      </c>
      <c r="O3064" s="16">
        <v>0</v>
      </c>
    </row>
    <row r="3065" spans="10:15" x14ac:dyDescent="0.25">
      <c r="J3065" s="38">
        <v>13</v>
      </c>
      <c r="K3065" s="293">
        <v>1073.4665326248398</v>
      </c>
      <c r="L3065" s="15">
        <v>-0.27402937276529032</v>
      </c>
      <c r="M3065" s="15">
        <v>-0.40050468284762969</v>
      </c>
      <c r="N3065" s="15">
        <v>-0.32546594438708004</v>
      </c>
      <c r="O3065" s="16">
        <v>0</v>
      </c>
    </row>
    <row r="3066" spans="10:15" x14ac:dyDescent="0.25">
      <c r="J3066" s="38">
        <v>13</v>
      </c>
      <c r="K3066" s="293">
        <v>1227.9635222164627</v>
      </c>
      <c r="L3066" s="15">
        <v>-0.3286065743461522</v>
      </c>
      <c r="M3066" s="15">
        <v>-0.16799359351905493</v>
      </c>
      <c r="N3066" s="15">
        <v>-0.50339983213479289</v>
      </c>
      <c r="O3066" s="16">
        <v>0</v>
      </c>
    </row>
    <row r="3067" spans="10:15" x14ac:dyDescent="0.25">
      <c r="J3067" s="38">
        <v>13</v>
      </c>
      <c r="K3067" s="293">
        <v>1238.7171551656213</v>
      </c>
      <c r="L3067" s="15">
        <v>-0.33301761940981334</v>
      </c>
      <c r="M3067" s="15">
        <v>-0.16632227584177428</v>
      </c>
      <c r="N3067" s="15">
        <v>-0.50066010474841249</v>
      </c>
      <c r="O3067" s="16">
        <v>0</v>
      </c>
    </row>
    <row r="3068" spans="10:15" x14ac:dyDescent="0.25">
      <c r="J3068" s="38">
        <v>13</v>
      </c>
      <c r="K3068" s="293">
        <v>3480.5935428965831</v>
      </c>
      <c r="L3068" s="15">
        <v>-0.70004891745012776</v>
      </c>
      <c r="M3068" s="15">
        <v>0.15713893225938311</v>
      </c>
      <c r="N3068" s="15">
        <v>-0.45709001480925548</v>
      </c>
      <c r="O3068" s="16">
        <v>0</v>
      </c>
    </row>
    <row r="3069" spans="10:15" x14ac:dyDescent="0.25">
      <c r="J3069" s="38">
        <v>13</v>
      </c>
      <c r="K3069" s="293">
        <v>1117.3401189952317</v>
      </c>
      <c r="L3069" s="15">
        <v>-0.31606224644189784</v>
      </c>
      <c r="M3069" s="15">
        <v>-0.18519311105618816</v>
      </c>
      <c r="N3069" s="15">
        <v>-0.49874464250191392</v>
      </c>
      <c r="O3069" s="16">
        <v>0</v>
      </c>
    </row>
    <row r="3070" spans="10:15" x14ac:dyDescent="0.25">
      <c r="J3070" s="38">
        <v>13</v>
      </c>
      <c r="K3070" s="293">
        <v>1606.8157252413546</v>
      </c>
      <c r="L3070" s="15">
        <v>-0.40281812622669394</v>
      </c>
      <c r="M3070" s="15">
        <v>-0.32037390236339419</v>
      </c>
      <c r="N3070" s="15">
        <v>-0.27680797140991198</v>
      </c>
      <c r="O3070" s="16">
        <v>0</v>
      </c>
    </row>
    <row r="3071" spans="10:15" x14ac:dyDescent="0.25">
      <c r="J3071" s="38">
        <v>13</v>
      </c>
      <c r="K3071" s="293">
        <v>969.79839187473544</v>
      </c>
      <c r="L3071" s="15">
        <v>-0.31577158441314174</v>
      </c>
      <c r="M3071" s="15">
        <v>-0.20923093458006703</v>
      </c>
      <c r="N3071" s="15">
        <v>-0.47499748100679118</v>
      </c>
      <c r="O3071" s="16">
        <v>0</v>
      </c>
    </row>
    <row r="3072" spans="10:15" x14ac:dyDescent="0.25">
      <c r="J3072" s="38">
        <v>13</v>
      </c>
      <c r="K3072" s="293">
        <v>930.54400071473242</v>
      </c>
      <c r="L3072" s="15">
        <v>-0.31269413984154176</v>
      </c>
      <c r="M3072" s="15">
        <v>-0.23162121253319556</v>
      </c>
      <c r="N3072" s="15">
        <v>-0.45568464762526273</v>
      </c>
      <c r="O3072" s="16">
        <v>0</v>
      </c>
    </row>
    <row r="3073" spans="10:15" x14ac:dyDescent="0.25">
      <c r="J3073" s="38">
        <v>13</v>
      </c>
      <c r="K3073" s="293">
        <v>945.31947469719933</v>
      </c>
      <c r="L3073" s="15">
        <v>-0.32704277236533713</v>
      </c>
      <c r="M3073" s="15">
        <v>-0.21403903165889723</v>
      </c>
      <c r="N3073" s="15">
        <v>-0.45891819597576561</v>
      </c>
      <c r="O3073" s="16">
        <v>0</v>
      </c>
    </row>
    <row r="3074" spans="10:15" x14ac:dyDescent="0.25">
      <c r="J3074" s="38">
        <v>13</v>
      </c>
      <c r="K3074" s="293">
        <v>936.01624520758685</v>
      </c>
      <c r="L3074" s="15">
        <v>-0.32696394465715595</v>
      </c>
      <c r="M3074" s="15">
        <v>-0.21889398855585201</v>
      </c>
      <c r="N3074" s="15">
        <v>-0.45414206678699204</v>
      </c>
      <c r="O3074" s="16">
        <v>0</v>
      </c>
    </row>
    <row r="3075" spans="10:15" x14ac:dyDescent="0.25">
      <c r="J3075" s="38">
        <v>13</v>
      </c>
      <c r="K3075" s="293">
        <v>814.48775719344587</v>
      </c>
      <c r="L3075" s="15">
        <v>-0.30495200573881559</v>
      </c>
      <c r="M3075" s="15">
        <v>-0.3117577399997723</v>
      </c>
      <c r="N3075" s="15">
        <v>-0.38329025426141211</v>
      </c>
      <c r="O3075" s="16">
        <v>0</v>
      </c>
    </row>
    <row r="3076" spans="10:15" x14ac:dyDescent="0.25">
      <c r="J3076" s="38">
        <v>13</v>
      </c>
      <c r="K3076" s="293">
        <v>2352.4964964314672</v>
      </c>
      <c r="L3076" s="15">
        <v>-0.60950219757079938</v>
      </c>
      <c r="M3076" s="15">
        <v>-7.5492493313202E-2</v>
      </c>
      <c r="N3076" s="15">
        <v>-0.31500530911599856</v>
      </c>
      <c r="O3076" s="16">
        <v>0</v>
      </c>
    </row>
    <row r="3077" spans="10:15" x14ac:dyDescent="0.25">
      <c r="J3077" s="38">
        <v>13</v>
      </c>
      <c r="K3077" s="293">
        <v>2349.3373538461537</v>
      </c>
      <c r="L3077" s="15">
        <v>-0.60913454545454548</v>
      </c>
      <c r="M3077" s="15">
        <v>-7.5412587412587412E-2</v>
      </c>
      <c r="N3077" s="15">
        <v>-0.31545286713286713</v>
      </c>
      <c r="O3077" s="16">
        <v>0</v>
      </c>
    </row>
    <row r="3078" spans="10:15" x14ac:dyDescent="0.25">
      <c r="J3078" s="38">
        <v>13</v>
      </c>
      <c r="K3078" s="293">
        <v>2348.7635613220737</v>
      </c>
      <c r="L3078" s="15">
        <v>-0.60908002908114756</v>
      </c>
      <c r="M3078" s="15">
        <v>-7.5834684861025667E-2</v>
      </c>
      <c r="N3078" s="15">
        <v>-0.31508528605782676</v>
      </c>
      <c r="O3078" s="16">
        <v>0</v>
      </c>
    </row>
    <row r="3079" spans="10:15" x14ac:dyDescent="0.25">
      <c r="J3079" s="38">
        <v>13</v>
      </c>
      <c r="K3079" s="293">
        <v>2328.6295303026609</v>
      </c>
      <c r="L3079" s="15">
        <v>-0.60662154031955495</v>
      </c>
      <c r="M3079" s="15">
        <v>-7.8145986470976106E-2</v>
      </c>
      <c r="N3079" s="15">
        <v>-0.31523247320946901</v>
      </c>
      <c r="O3079" s="16">
        <v>0</v>
      </c>
    </row>
    <row r="3080" spans="10:15" x14ac:dyDescent="0.25">
      <c r="J3080" s="38">
        <v>13</v>
      </c>
      <c r="K3080" s="293">
        <v>1018.0324243323751</v>
      </c>
      <c r="L3080" s="15">
        <v>-0.36437242219722532</v>
      </c>
      <c r="M3080" s="15">
        <v>-0.20064288838895136</v>
      </c>
      <c r="N3080" s="15">
        <v>-0.43498468941382323</v>
      </c>
      <c r="O3080" s="16">
        <v>0</v>
      </c>
    </row>
    <row r="3081" spans="10:15" x14ac:dyDescent="0.25">
      <c r="J3081" s="38">
        <v>13</v>
      </c>
      <c r="K3081" s="293">
        <v>956.73809577366239</v>
      </c>
      <c r="L3081" s="15">
        <v>-0.35644572742495817</v>
      </c>
      <c r="M3081" s="15">
        <v>-0.21017220264427283</v>
      </c>
      <c r="N3081" s="15">
        <v>-0.43338206993076905</v>
      </c>
      <c r="O3081" s="16">
        <v>0</v>
      </c>
    </row>
    <row r="3082" spans="10:15" x14ac:dyDescent="0.25">
      <c r="J3082" s="38">
        <v>13</v>
      </c>
      <c r="K3082" s="293">
        <v>956.33150426747409</v>
      </c>
      <c r="L3082" s="15">
        <v>-0.35780716526785927</v>
      </c>
      <c r="M3082" s="15">
        <v>-0.21023620378668986</v>
      </c>
      <c r="N3082" s="15">
        <v>-0.43195663094545084</v>
      </c>
      <c r="O3082" s="16">
        <v>0</v>
      </c>
    </row>
    <row r="3083" spans="10:15" x14ac:dyDescent="0.25">
      <c r="J3083" s="38">
        <v>13</v>
      </c>
      <c r="K3083" s="293">
        <v>956.41739506566807</v>
      </c>
      <c r="L3083" s="15">
        <v>-0.35784377274948392</v>
      </c>
      <c r="M3083" s="15">
        <v>-0.21022268316762566</v>
      </c>
      <c r="N3083" s="15">
        <v>-0.43193354408289036</v>
      </c>
      <c r="O3083" s="16">
        <v>0</v>
      </c>
    </row>
    <row r="3084" spans="10:15" x14ac:dyDescent="0.25">
      <c r="J3084" s="38">
        <v>13</v>
      </c>
      <c r="K3084" s="293">
        <v>924.85049273732091</v>
      </c>
      <c r="L3084" s="15">
        <v>-0.35099770137428477</v>
      </c>
      <c r="M3084" s="15">
        <v>-0.21860541888785642</v>
      </c>
      <c r="N3084" s="15">
        <v>-0.43039687973785884</v>
      </c>
      <c r="O3084" s="16">
        <v>0</v>
      </c>
    </row>
    <row r="3085" spans="10:15" x14ac:dyDescent="0.25">
      <c r="J3085" s="38">
        <v>13</v>
      </c>
      <c r="K3085" s="293">
        <v>923.69715805465557</v>
      </c>
      <c r="L3085" s="15">
        <v>-0.35254035338220363</v>
      </c>
      <c r="M3085" s="15">
        <v>-0.21885671610151422</v>
      </c>
      <c r="N3085" s="15">
        <v>-0.42860293051628207</v>
      </c>
      <c r="O3085" s="16">
        <v>0</v>
      </c>
    </row>
    <row r="3086" spans="10:15" x14ac:dyDescent="0.25">
      <c r="J3086" s="38">
        <v>13</v>
      </c>
      <c r="K3086" s="293">
        <v>923.86652030254004</v>
      </c>
      <c r="L3086" s="15">
        <v>-0.3526226144759157</v>
      </c>
      <c r="M3086" s="15">
        <v>-0.21881030819314218</v>
      </c>
      <c r="N3086" s="15">
        <v>-0.42856707733094218</v>
      </c>
      <c r="O3086" s="16">
        <v>0</v>
      </c>
    </row>
    <row r="3087" spans="10:15" x14ac:dyDescent="0.25">
      <c r="J3087" s="38">
        <v>13</v>
      </c>
      <c r="K3087" s="293">
        <v>1775.5960823684836</v>
      </c>
      <c r="L3087" s="15">
        <v>-0.52776212231317499</v>
      </c>
      <c r="M3087" s="15">
        <v>-9.2785055806949096E-2</v>
      </c>
      <c r="N3087" s="15">
        <v>-0.379452821879876</v>
      </c>
      <c r="O3087" s="16">
        <v>0</v>
      </c>
    </row>
    <row r="3088" spans="10:15" x14ac:dyDescent="0.25">
      <c r="J3088" s="38">
        <v>13</v>
      </c>
      <c r="K3088" s="293">
        <v>1768.313324944349</v>
      </c>
      <c r="L3088" s="15">
        <v>-0.52717182312362676</v>
      </c>
      <c r="M3088" s="15">
        <v>-9.3879592201494472E-2</v>
      </c>
      <c r="N3088" s="15">
        <v>-0.37894858467487869</v>
      </c>
      <c r="O3088" s="16">
        <v>0</v>
      </c>
    </row>
    <row r="3089" spans="10:15" x14ac:dyDescent="0.25">
      <c r="J3089" s="38">
        <v>13</v>
      </c>
      <c r="K3089" s="293">
        <v>762.86271620855837</v>
      </c>
      <c r="L3089" s="15">
        <v>-0.32195124487260135</v>
      </c>
      <c r="M3089" s="15">
        <v>-0.33170746923560818</v>
      </c>
      <c r="N3089" s="15">
        <v>-0.34634128589179042</v>
      </c>
      <c r="O3089" s="16">
        <v>0</v>
      </c>
    </row>
    <row r="3090" spans="10:15" x14ac:dyDescent="0.25">
      <c r="J3090" s="38">
        <v>13</v>
      </c>
      <c r="K3090" s="293">
        <v>759.58649268661998</v>
      </c>
      <c r="L3090" s="15">
        <v>-0.32099339260058024</v>
      </c>
      <c r="M3090" s="15">
        <v>-0.33966598392616071</v>
      </c>
      <c r="N3090" s="15">
        <v>-0.339340623473259</v>
      </c>
      <c r="O3090" s="16">
        <v>0</v>
      </c>
    </row>
    <row r="3091" spans="10:15" x14ac:dyDescent="0.25">
      <c r="J3091" s="38">
        <v>13</v>
      </c>
      <c r="K3091" s="293">
        <v>759.37243553470148</v>
      </c>
      <c r="L3091" s="15">
        <v>-0.32136410760531497</v>
      </c>
      <c r="M3091" s="15">
        <v>-0.33871903745038351</v>
      </c>
      <c r="N3091" s="15">
        <v>-0.33991685494430146</v>
      </c>
      <c r="O3091" s="16">
        <v>0</v>
      </c>
    </row>
    <row r="3092" spans="10:15" x14ac:dyDescent="0.25">
      <c r="J3092" s="38">
        <v>13</v>
      </c>
      <c r="K3092" s="293">
        <v>759.28909547448166</v>
      </c>
      <c r="L3092" s="15">
        <v>-0.32148712717541239</v>
      </c>
      <c r="M3092" s="15">
        <v>-0.33843820466015245</v>
      </c>
      <c r="N3092" s="15">
        <v>-0.34007466816443516</v>
      </c>
      <c r="O3092" s="16">
        <v>0</v>
      </c>
    </row>
    <row r="3093" spans="10:15" x14ac:dyDescent="0.25">
      <c r="J3093" s="38">
        <v>13</v>
      </c>
      <c r="K3093" s="293">
        <v>775.68046278701092</v>
      </c>
      <c r="L3093" s="15">
        <v>-0.32812522966120378</v>
      </c>
      <c r="M3093" s="15">
        <v>-0.31803378513160241</v>
      </c>
      <c r="N3093" s="15">
        <v>-0.35384098520719376</v>
      </c>
      <c r="O3093" s="16">
        <v>0</v>
      </c>
    </row>
    <row r="3094" spans="10:15" x14ac:dyDescent="0.25">
      <c r="J3094" s="38">
        <v>13</v>
      </c>
      <c r="K3094" s="293">
        <v>759.59743776302412</v>
      </c>
      <c r="L3094" s="15">
        <v>-0.32304731746438581</v>
      </c>
      <c r="M3094" s="15">
        <v>-0.33295231874591774</v>
      </c>
      <c r="N3094" s="15">
        <v>-0.34400036378969651</v>
      </c>
      <c r="O3094" s="16">
        <v>0</v>
      </c>
    </row>
    <row r="3095" spans="10:15" x14ac:dyDescent="0.25">
      <c r="J3095" s="38">
        <v>13</v>
      </c>
      <c r="K3095" s="293">
        <v>759.6395385444788</v>
      </c>
      <c r="L3095" s="15">
        <v>-0.3217842562718114</v>
      </c>
      <c r="M3095" s="15">
        <v>-0.34335183874366237</v>
      </c>
      <c r="N3095" s="15">
        <v>-0.33486390498452623</v>
      </c>
      <c r="O3095" s="16">
        <v>0</v>
      </c>
    </row>
    <row r="3096" spans="10:15" x14ac:dyDescent="0.25">
      <c r="J3096" s="38">
        <v>13</v>
      </c>
      <c r="K3096" s="293">
        <v>758.41694247000191</v>
      </c>
      <c r="L3096" s="15">
        <v>-0.32274248526127597</v>
      </c>
      <c r="M3096" s="15">
        <v>-0.33566348487566683</v>
      </c>
      <c r="N3096" s="15">
        <v>-0.3415940298630572</v>
      </c>
      <c r="O3096" s="16">
        <v>0</v>
      </c>
    </row>
    <row r="3097" spans="10:15" x14ac:dyDescent="0.25">
      <c r="J3097" s="38">
        <v>13</v>
      </c>
      <c r="K3097" s="293">
        <v>803.91592755294084</v>
      </c>
      <c r="L3097" s="15">
        <v>-0.33095633372820832</v>
      </c>
      <c r="M3097" s="15">
        <v>-0.3408866828491447</v>
      </c>
      <c r="N3097" s="15">
        <v>-0.32815698342264693</v>
      </c>
      <c r="O3097" s="16">
        <v>0</v>
      </c>
    </row>
    <row r="3098" spans="10:15" x14ac:dyDescent="0.25">
      <c r="J3098" s="38">
        <v>13</v>
      </c>
      <c r="K3098" s="293">
        <v>758.55628512018222</v>
      </c>
      <c r="L3098" s="15">
        <v>-0.32316137336930956</v>
      </c>
      <c r="M3098" s="15">
        <v>-0.33410793705803238</v>
      </c>
      <c r="N3098" s="15">
        <v>-0.34273068957265806</v>
      </c>
      <c r="O3098" s="16">
        <v>0</v>
      </c>
    </row>
    <row r="3099" spans="10:15" x14ac:dyDescent="0.25">
      <c r="J3099" s="38">
        <v>13</v>
      </c>
      <c r="K3099" s="293">
        <v>771.88524224180469</v>
      </c>
      <c r="L3099" s="15">
        <v>-0.32893371042399749</v>
      </c>
      <c r="M3099" s="15">
        <v>-0.31987018121842292</v>
      </c>
      <c r="N3099" s="15">
        <v>-0.35119610835757958</v>
      </c>
      <c r="O3099" s="16">
        <v>0</v>
      </c>
    </row>
    <row r="3100" spans="10:15" x14ac:dyDescent="0.25">
      <c r="J3100" s="38">
        <v>13</v>
      </c>
      <c r="K3100" s="293">
        <v>788.31541156561252</v>
      </c>
      <c r="L3100" s="15">
        <v>-0.32988996955539185</v>
      </c>
      <c r="M3100" s="15">
        <v>-0.34076990011080249</v>
      </c>
      <c r="N3100" s="15">
        <v>-0.3293401303338056</v>
      </c>
      <c r="O3100" s="16">
        <v>0</v>
      </c>
    </row>
    <row r="3101" spans="10:15" x14ac:dyDescent="0.25">
      <c r="J3101" s="38">
        <v>13</v>
      </c>
      <c r="K3101" s="293">
        <v>784.9852042313463</v>
      </c>
      <c r="L3101" s="15">
        <v>-0.32959112108201927</v>
      </c>
      <c r="M3101" s="15">
        <v>-0.34081775783596141</v>
      </c>
      <c r="N3101" s="15">
        <v>-0.32959112108201927</v>
      </c>
      <c r="O3101" s="16">
        <v>0</v>
      </c>
    </row>
    <row r="3102" spans="10:15" x14ac:dyDescent="0.25">
      <c r="J3102" s="38">
        <v>13</v>
      </c>
      <c r="K3102" s="293">
        <v>754.61661887608807</v>
      </c>
      <c r="L3102" s="15">
        <v>-0.32378848332091803</v>
      </c>
      <c r="M3102" s="15">
        <v>-0.34252987336347029</v>
      </c>
      <c r="N3102" s="15">
        <v>-0.33368164331561173</v>
      </c>
      <c r="O3102" s="16">
        <v>0</v>
      </c>
    </row>
    <row r="3103" spans="10:15" x14ac:dyDescent="0.25">
      <c r="J3103" s="38">
        <v>13</v>
      </c>
      <c r="K3103" s="293">
        <v>767.85714670847426</v>
      </c>
      <c r="L3103" s="15">
        <v>-0.32926143904705024</v>
      </c>
      <c r="M3103" s="15">
        <v>-0.32226445849094165</v>
      </c>
      <c r="N3103" s="15">
        <v>-0.34847410246200811</v>
      </c>
      <c r="O3103" s="16">
        <v>0</v>
      </c>
    </row>
    <row r="3104" spans="10:15" x14ac:dyDescent="0.25">
      <c r="J3104" s="38">
        <v>13</v>
      </c>
      <c r="K3104" s="293">
        <v>753.82324508705824</v>
      </c>
      <c r="L3104" s="15">
        <v>-0.32427858670196519</v>
      </c>
      <c r="M3104" s="15">
        <v>-0.34318806638835148</v>
      </c>
      <c r="N3104" s="15">
        <v>-0.33253334690968328</v>
      </c>
      <c r="O3104" s="16">
        <v>0</v>
      </c>
    </row>
    <row r="3105" spans="10:15" x14ac:dyDescent="0.25">
      <c r="J3105" s="38">
        <v>13</v>
      </c>
      <c r="K3105" s="293">
        <v>753.55018029457619</v>
      </c>
      <c r="L3105" s="15">
        <v>-0.32450785278520528</v>
      </c>
      <c r="M3105" s="15">
        <v>-0.34324241277283291</v>
      </c>
      <c r="N3105" s="15">
        <v>-0.33224973444196187</v>
      </c>
      <c r="O3105" s="16">
        <v>0</v>
      </c>
    </row>
    <row r="3106" spans="10:15" x14ac:dyDescent="0.25">
      <c r="J3106" s="38">
        <v>13</v>
      </c>
      <c r="K3106" s="293">
        <v>753.51207755516873</v>
      </c>
      <c r="L3106" s="15">
        <v>-0.32454811539678458</v>
      </c>
      <c r="M3106" s="15">
        <v>-0.34322780966061989</v>
      </c>
      <c r="N3106" s="15">
        <v>-0.33222407494259565</v>
      </c>
      <c r="O3106" s="16">
        <v>0</v>
      </c>
    </row>
    <row r="3107" spans="10:15" x14ac:dyDescent="0.25">
      <c r="J3107" s="38">
        <v>13</v>
      </c>
      <c r="K3107" s="293">
        <v>1257.7911812120135</v>
      </c>
      <c r="L3107" s="15">
        <v>-0.44880407928715937</v>
      </c>
      <c r="M3107" s="15">
        <v>-0.16770154203653964</v>
      </c>
      <c r="N3107" s="15">
        <v>-0.38349437867630093</v>
      </c>
      <c r="O3107" s="16">
        <v>0</v>
      </c>
    </row>
    <row r="3108" spans="10:15" x14ac:dyDescent="0.25">
      <c r="J3108" s="38">
        <v>13</v>
      </c>
      <c r="K3108" s="293">
        <v>751.64741212479453</v>
      </c>
      <c r="L3108" s="15">
        <v>-0.32711600903651045</v>
      </c>
      <c r="M3108" s="15">
        <v>-0.34073960113037349</v>
      </c>
      <c r="N3108" s="15">
        <v>-0.33214438983311606</v>
      </c>
      <c r="O3108" s="16">
        <v>0</v>
      </c>
    </row>
    <row r="3109" spans="10:15" x14ac:dyDescent="0.25">
      <c r="J3109" s="38">
        <v>13</v>
      </c>
      <c r="K3109" s="293">
        <v>769.0464441337981</v>
      </c>
      <c r="L3109" s="15">
        <v>-0.33137598830914455</v>
      </c>
      <c r="M3109" s="15">
        <v>-0.33756014793680555</v>
      </c>
      <c r="N3109" s="15">
        <v>-0.33106386375404995</v>
      </c>
      <c r="O3109" s="16">
        <v>0</v>
      </c>
    </row>
    <row r="3110" spans="10:15" x14ac:dyDescent="0.25">
      <c r="J3110" s="38">
        <v>13</v>
      </c>
      <c r="K3110" s="293">
        <v>753.15638376943502</v>
      </c>
      <c r="L3110" s="15">
        <v>-0.32902237390974592</v>
      </c>
      <c r="M3110" s="15">
        <v>-0.3387961066868917</v>
      </c>
      <c r="N3110" s="15">
        <v>-0.33218151940336244</v>
      </c>
      <c r="O3110" s="16">
        <v>0</v>
      </c>
    </row>
    <row r="3111" spans="10:15" x14ac:dyDescent="0.25">
      <c r="J3111" s="38">
        <v>13</v>
      </c>
      <c r="K3111" s="293">
        <v>753.70303404195079</v>
      </c>
      <c r="L3111" s="15">
        <v>-0.32937963955581634</v>
      </c>
      <c r="M3111" s="15">
        <v>-0.33842917534739786</v>
      </c>
      <c r="N3111" s="15">
        <v>-0.33219118509678597</v>
      </c>
      <c r="O3111" s="16">
        <v>0</v>
      </c>
    </row>
    <row r="3112" spans="10:15" x14ac:dyDescent="0.25">
      <c r="J3112" s="38">
        <v>13</v>
      </c>
      <c r="K3112" s="293">
        <v>1468.7816647798547</v>
      </c>
      <c r="L3112" s="15">
        <v>-0.49846250344215648</v>
      </c>
      <c r="M3112" s="15">
        <v>-0.14089893828595906</v>
      </c>
      <c r="N3112" s="15">
        <v>-0.36063855827188446</v>
      </c>
      <c r="O3112" s="16">
        <v>0</v>
      </c>
    </row>
    <row r="3113" spans="10:15" x14ac:dyDescent="0.25">
      <c r="J3113" s="38">
        <v>13</v>
      </c>
      <c r="K3113" s="293">
        <v>1461.0347799726098</v>
      </c>
      <c r="L3113" s="15">
        <v>-0.49746892713892027</v>
      </c>
      <c r="M3113" s="15">
        <v>-0.14197772534012959</v>
      </c>
      <c r="N3113" s="15">
        <v>-0.36055334752095008</v>
      </c>
      <c r="O3113" s="16">
        <v>0</v>
      </c>
    </row>
    <row r="3114" spans="10:15" x14ac:dyDescent="0.25">
      <c r="J3114" s="38">
        <v>13</v>
      </c>
      <c r="K3114" s="293">
        <v>1464.5568037588482</v>
      </c>
      <c r="L3114" s="15">
        <v>-0.49824871857456682</v>
      </c>
      <c r="M3114" s="15">
        <v>-0.14171955089089577</v>
      </c>
      <c r="N3114" s="15">
        <v>-0.36003173053453752</v>
      </c>
      <c r="O3114" s="16">
        <v>0</v>
      </c>
    </row>
    <row r="3115" spans="10:15" x14ac:dyDescent="0.25">
      <c r="J3115" s="38">
        <v>13</v>
      </c>
      <c r="K3115" s="293">
        <v>760.13956520900854</v>
      </c>
      <c r="L3115" s="15">
        <v>-0.33152838481123648</v>
      </c>
      <c r="M3115" s="15">
        <v>-0.33665706350164754</v>
      </c>
      <c r="N3115" s="15">
        <v>-0.33181455168711615</v>
      </c>
      <c r="O3115" s="16">
        <v>0</v>
      </c>
    </row>
    <row r="3116" spans="10:15" x14ac:dyDescent="0.25">
      <c r="J3116" s="38">
        <v>13</v>
      </c>
      <c r="K3116" s="293">
        <v>756.17130642899417</v>
      </c>
      <c r="L3116" s="15">
        <v>-0.3311254184804196</v>
      </c>
      <c r="M3116" s="15">
        <v>-0.33424020978737545</v>
      </c>
      <c r="N3116" s="15">
        <v>-0.33463437173220495</v>
      </c>
      <c r="O3116" s="16">
        <v>0</v>
      </c>
    </row>
    <row r="3117" spans="10:15" x14ac:dyDescent="0.25">
      <c r="J3117" s="38">
        <v>13</v>
      </c>
      <c r="K3117" s="293">
        <v>760.25518755777614</v>
      </c>
      <c r="L3117" s="15">
        <v>-0.3316627481143764</v>
      </c>
      <c r="M3117" s="15">
        <v>-0.33650605845052622</v>
      </c>
      <c r="N3117" s="15">
        <v>-0.33183119343509726</v>
      </c>
      <c r="O3117" s="16">
        <v>0</v>
      </c>
    </row>
    <row r="3118" spans="10:15" x14ac:dyDescent="0.25">
      <c r="J3118" s="38">
        <v>13</v>
      </c>
      <c r="K3118" s="293">
        <v>760.13790689321388</v>
      </c>
      <c r="L3118" s="15">
        <v>-0.33165614492206602</v>
      </c>
      <c r="M3118" s="15">
        <v>-0.33649797377782376</v>
      </c>
      <c r="N3118" s="15">
        <v>-0.33184588130011022</v>
      </c>
      <c r="O3118" s="16">
        <v>0</v>
      </c>
    </row>
    <row r="3119" spans="10:15" x14ac:dyDescent="0.25">
      <c r="J3119" s="38">
        <v>13</v>
      </c>
      <c r="K3119" s="293">
        <v>758.7407694615755</v>
      </c>
      <c r="L3119" s="15">
        <v>-0.33137997867224595</v>
      </c>
      <c r="M3119" s="15">
        <v>-0.33664704188916866</v>
      </c>
      <c r="N3119" s="15">
        <v>-0.33197297943858539</v>
      </c>
      <c r="O3119" s="16">
        <v>0</v>
      </c>
    </row>
    <row r="3120" spans="10:15" x14ac:dyDescent="0.25">
      <c r="J3120" s="38">
        <v>13</v>
      </c>
      <c r="K3120" s="293">
        <v>756.89711462182288</v>
      </c>
      <c r="L3120" s="15">
        <v>-0.33157786488701751</v>
      </c>
      <c r="M3120" s="15">
        <v>-0.33416142271970628</v>
      </c>
      <c r="N3120" s="15">
        <v>-0.33426071239327632</v>
      </c>
      <c r="O3120" s="16">
        <v>0</v>
      </c>
    </row>
    <row r="3121" spans="10:15" x14ac:dyDescent="0.25">
      <c r="J3121" s="38">
        <v>13</v>
      </c>
      <c r="K3121" s="293">
        <v>759.31227781365101</v>
      </c>
      <c r="L3121" s="15">
        <v>-0.33194526524501194</v>
      </c>
      <c r="M3121" s="15">
        <v>-0.33585503541296885</v>
      </c>
      <c r="N3121" s="15">
        <v>-0.33219969934201926</v>
      </c>
      <c r="O3121" s="16">
        <v>0</v>
      </c>
    </row>
    <row r="3122" spans="10:15" x14ac:dyDescent="0.25">
      <c r="J3122" s="38">
        <v>13</v>
      </c>
      <c r="K3122" s="293">
        <v>764.34309288162751</v>
      </c>
      <c r="L3122" s="15">
        <v>-0.33324147636852469</v>
      </c>
      <c r="M3122" s="15">
        <v>-0.33483287286216468</v>
      </c>
      <c r="N3122" s="15">
        <v>-0.33192565076931058</v>
      </c>
      <c r="O3122" s="16">
        <v>0</v>
      </c>
    </row>
    <row r="3123" spans="10:15" x14ac:dyDescent="0.25">
      <c r="J3123" s="38">
        <v>13</v>
      </c>
      <c r="K3123" s="293">
        <v>758.0438584678999</v>
      </c>
      <c r="L3123" s="15">
        <v>-0.33224829574850889</v>
      </c>
      <c r="M3123" s="15">
        <v>-0.33489997235938473</v>
      </c>
      <c r="N3123" s="15">
        <v>-0.33285173189210643</v>
      </c>
      <c r="O3123" s="16">
        <v>0</v>
      </c>
    </row>
    <row r="3124" spans="10:15" x14ac:dyDescent="0.25">
      <c r="J3124" s="38">
        <v>13</v>
      </c>
      <c r="K3124" s="293">
        <v>758.26044806723553</v>
      </c>
      <c r="L3124" s="15">
        <v>-0.33232817760676409</v>
      </c>
      <c r="M3124" s="15">
        <v>-0.33483431638103439</v>
      </c>
      <c r="N3124" s="15">
        <v>-0.33283750601220163</v>
      </c>
      <c r="O3124" s="16">
        <v>0</v>
      </c>
    </row>
    <row r="3125" spans="10:15" x14ac:dyDescent="0.25">
      <c r="J3125" s="38">
        <v>13</v>
      </c>
      <c r="K3125" s="293">
        <v>1112.1365324858043</v>
      </c>
      <c r="L3125" s="15">
        <v>-0.43438186382177602</v>
      </c>
      <c r="M3125" s="15">
        <v>-0.19042202698462504</v>
      </c>
      <c r="N3125" s="15">
        <v>-0.37519610919359903</v>
      </c>
      <c r="O3125" s="16">
        <v>0</v>
      </c>
    </row>
    <row r="3126" spans="10:15" x14ac:dyDescent="0.25">
      <c r="J3126" s="38">
        <v>13</v>
      </c>
      <c r="K3126" s="293">
        <v>1117.4806399025683</v>
      </c>
      <c r="L3126" s="15">
        <v>-0.43559933776934834</v>
      </c>
      <c r="M3126" s="15">
        <v>-0.18973415625852369</v>
      </c>
      <c r="N3126" s="15">
        <v>-0.37466650597212792</v>
      </c>
      <c r="O3126" s="16">
        <v>0</v>
      </c>
    </row>
    <row r="3127" spans="10:15" x14ac:dyDescent="0.25">
      <c r="J3127" s="38">
        <v>13</v>
      </c>
      <c r="K3127" s="293">
        <v>1290.3947004792221</v>
      </c>
      <c r="L3127" s="15">
        <v>-0.47621367641351292</v>
      </c>
      <c r="M3127" s="15">
        <v>-0.16843656842748495</v>
      </c>
      <c r="N3127" s="15">
        <v>-0.35534975515900213</v>
      </c>
      <c r="O3127" s="16">
        <v>0</v>
      </c>
    </row>
    <row r="3128" spans="10:15" x14ac:dyDescent="0.25">
      <c r="J3128" s="38">
        <v>13</v>
      </c>
      <c r="K3128" s="293">
        <v>1309.7316548082213</v>
      </c>
      <c r="L3128" s="15">
        <v>-0.48417211318459591</v>
      </c>
      <c r="M3128" s="15">
        <v>-0.16958657032800473</v>
      </c>
      <c r="N3128" s="15">
        <v>-0.34624131648739931</v>
      </c>
      <c r="O3128" s="16">
        <v>0</v>
      </c>
    </row>
    <row r="3129" spans="10:15" x14ac:dyDescent="0.25">
      <c r="J3129" s="38">
        <v>13</v>
      </c>
      <c r="K3129" s="293">
        <v>1303.7873217799472</v>
      </c>
      <c r="L3129" s="15">
        <v>-0.48346277303257157</v>
      </c>
      <c r="M3129" s="15">
        <v>-0.17033137662280562</v>
      </c>
      <c r="N3129" s="15">
        <v>-0.34620585034462292</v>
      </c>
      <c r="O3129" s="16">
        <v>0</v>
      </c>
    </row>
    <row r="3130" spans="10:15" x14ac:dyDescent="0.25">
      <c r="J3130" s="38">
        <v>13</v>
      </c>
      <c r="K3130" s="293">
        <v>1300.4616474175887</v>
      </c>
      <c r="L3130" s="15">
        <v>-0.48306935838387272</v>
      </c>
      <c r="M3130" s="15">
        <v>-0.17085996278618237</v>
      </c>
      <c r="N3130" s="15">
        <v>-0.34607067882994491</v>
      </c>
      <c r="O3130" s="16">
        <v>0</v>
      </c>
    </row>
    <row r="3131" spans="10:15" x14ac:dyDescent="0.25">
      <c r="J3131" s="38">
        <v>13</v>
      </c>
      <c r="K3131" s="293">
        <v>1297.3648413629094</v>
      </c>
      <c r="L3131" s="15">
        <v>-0.48270638831229074</v>
      </c>
      <c r="M3131" s="15">
        <v>-0.1715390541296819</v>
      </c>
      <c r="N3131" s="15">
        <v>-0.34575455755802736</v>
      </c>
      <c r="O3131" s="16">
        <v>0</v>
      </c>
    </row>
    <row r="3132" spans="10:15" x14ac:dyDescent="0.25">
      <c r="J3132" s="38">
        <v>13</v>
      </c>
      <c r="K3132" s="293">
        <v>945.86292555508157</v>
      </c>
      <c r="L3132" s="15">
        <v>-0.39829167772295354</v>
      </c>
      <c r="M3132" s="15">
        <v>-0.26339266220832397</v>
      </c>
      <c r="N3132" s="15">
        <v>-0.33831566006872255</v>
      </c>
      <c r="O3132" s="16">
        <v>0</v>
      </c>
    </row>
    <row r="3133" spans="10:15" x14ac:dyDescent="0.25">
      <c r="J3133" s="38">
        <v>13</v>
      </c>
      <c r="K3133" s="293">
        <v>946.09213593863728</v>
      </c>
      <c r="L3133" s="15">
        <v>-0.39837187167571803</v>
      </c>
      <c r="M3133" s="15">
        <v>-0.26330104697385365</v>
      </c>
      <c r="N3133" s="15">
        <v>-0.33832708135042827</v>
      </c>
      <c r="O3133" s="16">
        <v>0</v>
      </c>
    </row>
    <row r="3134" spans="10:15" x14ac:dyDescent="0.25">
      <c r="J3134" s="38">
        <v>13</v>
      </c>
      <c r="K3134" s="293">
        <v>1025.7242142309983</v>
      </c>
      <c r="L3134" s="15">
        <v>-0.42226145895834771</v>
      </c>
      <c r="M3134" s="15">
        <v>-0.21486184268255953</v>
      </c>
      <c r="N3134" s="15">
        <v>-0.36287669835909281</v>
      </c>
      <c r="O3134" s="16">
        <v>0</v>
      </c>
    </row>
    <row r="3135" spans="10:15" x14ac:dyDescent="0.25">
      <c r="J3135" s="38">
        <v>13</v>
      </c>
      <c r="K3135" s="293">
        <v>1029.6184256044053</v>
      </c>
      <c r="L3135" s="15">
        <v>-0.42340159700617808</v>
      </c>
      <c r="M3135" s="15">
        <v>-0.21293177951947162</v>
      </c>
      <c r="N3135" s="15">
        <v>-0.3636666234743503</v>
      </c>
      <c r="O3135" s="16">
        <v>0</v>
      </c>
    </row>
    <row r="3136" spans="10:15" x14ac:dyDescent="0.25">
      <c r="J3136" s="38">
        <v>13</v>
      </c>
      <c r="K3136" s="293">
        <v>1031.3567187656167</v>
      </c>
      <c r="L3136" s="15">
        <v>-0.42388024539176533</v>
      </c>
      <c r="M3136" s="15">
        <v>-0.21255467296169203</v>
      </c>
      <c r="N3136" s="15">
        <v>-0.36356508164654261</v>
      </c>
      <c r="O3136" s="16">
        <v>0</v>
      </c>
    </row>
    <row r="3137" spans="10:15" x14ac:dyDescent="0.25">
      <c r="J3137" s="38">
        <v>13</v>
      </c>
      <c r="K3137" s="293">
        <v>1241.632978368033</v>
      </c>
      <c r="L3137" s="15">
        <v>-0.47291910380540797</v>
      </c>
      <c r="M3137" s="15">
        <v>-0.20321053865733255</v>
      </c>
      <c r="N3137" s="15">
        <v>-0.32387035753725957</v>
      </c>
      <c r="O3137" s="16">
        <v>0</v>
      </c>
    </row>
    <row r="3138" spans="10:15" x14ac:dyDescent="0.25">
      <c r="J3138" s="38">
        <v>13</v>
      </c>
      <c r="K3138" s="293">
        <v>1232.5042374426844</v>
      </c>
      <c r="L3138" s="15">
        <v>-0.47134873905794084</v>
      </c>
      <c r="M3138" s="15">
        <v>-0.20514276781992496</v>
      </c>
      <c r="N3138" s="15">
        <v>-0.32350849312213426</v>
      </c>
      <c r="O3138" s="16">
        <v>0</v>
      </c>
    </row>
    <row r="3139" spans="10:15" x14ac:dyDescent="0.25">
      <c r="J3139" s="38">
        <v>13</v>
      </c>
      <c r="K3139" s="293">
        <v>1232.6972469893019</v>
      </c>
      <c r="L3139" s="15">
        <v>-0.47141595318370605</v>
      </c>
      <c r="M3139" s="15">
        <v>-0.20502451810587863</v>
      </c>
      <c r="N3139" s="15">
        <v>-0.32355952871041538</v>
      </c>
      <c r="O3139" s="16">
        <v>0</v>
      </c>
    </row>
    <row r="3140" spans="10:15" x14ac:dyDescent="0.25">
      <c r="J3140" s="38">
        <v>13</v>
      </c>
      <c r="K3140" s="293">
        <v>1230.4207104834102</v>
      </c>
      <c r="L3140" s="15">
        <v>-0.4708640905429794</v>
      </c>
      <c r="M3140" s="15">
        <v>-0.20556811217419477</v>
      </c>
      <c r="N3140" s="15">
        <v>-0.32356779728282581</v>
      </c>
      <c r="O3140" s="16">
        <v>0</v>
      </c>
    </row>
    <row r="3141" spans="10:15" x14ac:dyDescent="0.25">
      <c r="J3141" s="38">
        <v>13</v>
      </c>
      <c r="K3141" s="293">
        <v>1231.5350735814866</v>
      </c>
      <c r="L3141" s="15">
        <v>-0.47121182927845362</v>
      </c>
      <c r="M3141" s="15">
        <v>-0.20523141976337278</v>
      </c>
      <c r="N3141" s="15">
        <v>-0.32355675095817366</v>
      </c>
      <c r="O3141" s="16">
        <v>0</v>
      </c>
    </row>
    <row r="3142" spans="10:15" x14ac:dyDescent="0.25">
      <c r="J3142" s="38">
        <v>13</v>
      </c>
      <c r="K3142" s="293">
        <v>1215.5919360556934</v>
      </c>
      <c r="L3142" s="15">
        <v>-0.46965417217262384</v>
      </c>
      <c r="M3142" s="15">
        <v>-0.20492732136526251</v>
      </c>
      <c r="N3142" s="15">
        <v>-0.32541850646211362</v>
      </c>
      <c r="O3142" s="16">
        <v>0</v>
      </c>
    </row>
    <row r="3143" spans="10:15" x14ac:dyDescent="0.25">
      <c r="J3143" s="38">
        <v>13</v>
      </c>
      <c r="K3143" s="293">
        <v>1183.1363230813683</v>
      </c>
      <c r="L3143" s="15">
        <v>-0.46400617449800519</v>
      </c>
      <c r="M3143" s="15">
        <v>-0.20568352909567428</v>
      </c>
      <c r="N3143" s="15">
        <v>-0.33031029640632048</v>
      </c>
      <c r="O3143" s="16">
        <v>0</v>
      </c>
    </row>
    <row r="3144" spans="10:15" x14ac:dyDescent="0.25">
      <c r="J3144" s="38">
        <v>13</v>
      </c>
      <c r="K3144" s="293">
        <v>1218.7754745309558</v>
      </c>
      <c r="L3144" s="15">
        <v>-0.47330840025974463</v>
      </c>
      <c r="M3144" s="15">
        <v>-0.19654353756162804</v>
      </c>
      <c r="N3144" s="15">
        <v>-0.33014806217862736</v>
      </c>
      <c r="O3144" s="16">
        <v>0</v>
      </c>
    </row>
    <row r="3145" spans="10:15" x14ac:dyDescent="0.25">
      <c r="J3145" s="38">
        <v>13</v>
      </c>
      <c r="K3145" s="293">
        <v>1216.6053858144671</v>
      </c>
      <c r="L3145" s="15">
        <v>-0.47340293169226649</v>
      </c>
      <c r="M3145" s="15">
        <v>-0.19550846900371716</v>
      </c>
      <c r="N3145" s="15">
        <v>-0.33108859930401641</v>
      </c>
      <c r="O3145" s="16">
        <v>0</v>
      </c>
    </row>
    <row r="3146" spans="10:15" x14ac:dyDescent="0.25">
      <c r="J3146" s="38">
        <v>13</v>
      </c>
      <c r="K3146" s="293">
        <v>1215.4930126194142</v>
      </c>
      <c r="L3146" s="15">
        <v>-0.47306247866165929</v>
      </c>
      <c r="M3146" s="15">
        <v>-0.19629340943202975</v>
      </c>
      <c r="N3146" s="15">
        <v>-0.33064411190631099</v>
      </c>
      <c r="O3146" s="16">
        <v>0</v>
      </c>
    </row>
    <row r="3147" spans="10:15" x14ac:dyDescent="0.25">
      <c r="J3147" s="38">
        <v>13</v>
      </c>
      <c r="K3147" s="293">
        <v>1216.7320070910555</v>
      </c>
      <c r="L3147" s="15">
        <v>-0.47342336825141013</v>
      </c>
      <c r="M3147" s="15">
        <v>-0.19571055600322318</v>
      </c>
      <c r="N3147" s="15">
        <v>-0.33086607574536664</v>
      </c>
      <c r="O3147" s="16">
        <v>0</v>
      </c>
    </row>
    <row r="3148" spans="10:15" x14ac:dyDescent="0.25">
      <c r="J3148" s="38">
        <v>13</v>
      </c>
      <c r="K3148" s="293">
        <v>1543.9359583170094</v>
      </c>
      <c r="L3148" s="15">
        <v>-2.6950209487970975E-17</v>
      </c>
      <c r="M3148" s="15">
        <v>-0.27298815438477414</v>
      </c>
      <c r="N3148" s="15">
        <v>-0.7270118456152258</v>
      </c>
      <c r="O3148" s="16">
        <v>0</v>
      </c>
    </row>
    <row r="3149" spans="10:15" x14ac:dyDescent="0.25">
      <c r="J3149" s="38">
        <v>13</v>
      </c>
      <c r="K3149" s="293">
        <v>4834.9883637977782</v>
      </c>
      <c r="L3149" s="15">
        <v>-5.7599729439803014E-17</v>
      </c>
      <c r="M3149" s="15">
        <v>-1.0000000000000002</v>
      </c>
      <c r="N3149" s="15">
        <v>1.6011667908495698E-16</v>
      </c>
      <c r="O3149" s="16">
        <v>0</v>
      </c>
    </row>
    <row r="3150" spans="10:15" x14ac:dyDescent="0.25">
      <c r="J3150" s="38">
        <v>13</v>
      </c>
      <c r="K3150" s="293">
        <v>1505.8858241354731</v>
      </c>
      <c r="L3150" s="15">
        <v>-2.7119587782265711E-17</v>
      </c>
      <c r="M3150" s="15">
        <v>-0.35607298769058715</v>
      </c>
      <c r="N3150" s="15">
        <v>-0.64392701230941296</v>
      </c>
      <c r="O3150" s="16">
        <v>0</v>
      </c>
    </row>
    <row r="3151" spans="10:15" x14ac:dyDescent="0.25">
      <c r="J3151" s="38">
        <v>13</v>
      </c>
      <c r="K3151" s="293">
        <v>3370.5795540008744</v>
      </c>
      <c r="L3151" s="15">
        <v>-7.1272409269785744E-2</v>
      </c>
      <c r="M3151" s="15">
        <v>3.484914735461303E-3</v>
      </c>
      <c r="N3151" s="15">
        <v>-0.93221250546567558</v>
      </c>
      <c r="O3151" s="16">
        <v>0</v>
      </c>
    </row>
    <row r="3152" spans="10:15" x14ac:dyDescent="0.25">
      <c r="J3152" s="38">
        <v>13</v>
      </c>
      <c r="K3152" s="293">
        <v>4834.9883637977673</v>
      </c>
      <c r="L3152" s="15">
        <v>-8.824912675639524E-16</v>
      </c>
      <c r="M3152" s="15">
        <v>-0.999999999999998</v>
      </c>
      <c r="N3152" s="15">
        <v>-1.1202883157099277E-15</v>
      </c>
      <c r="O3152" s="16">
        <v>0</v>
      </c>
    </row>
    <row r="3153" spans="10:15" x14ac:dyDescent="0.25">
      <c r="J3153" s="38">
        <v>13</v>
      </c>
      <c r="K3153" s="293">
        <v>3274.9539724391566</v>
      </c>
      <c r="L3153" s="15">
        <v>-4.4404416357884544E-2</v>
      </c>
      <c r="M3153" s="15">
        <v>0.6677245119904468</v>
      </c>
      <c r="N3153" s="15">
        <v>0.37667990436743776</v>
      </c>
      <c r="O3153" s="16">
        <v>0</v>
      </c>
    </row>
    <row r="3154" spans="10:15" x14ac:dyDescent="0.25">
      <c r="J3154" s="38">
        <v>13</v>
      </c>
      <c r="K3154" s="293">
        <v>3282.5207284836506</v>
      </c>
      <c r="L3154" s="15">
        <v>-4.527242682844014E-2</v>
      </c>
      <c r="M3154" s="15">
        <v>0.66859325994169916</v>
      </c>
      <c r="N3154" s="15">
        <v>0.37667916688674097</v>
      </c>
      <c r="O3154" s="16">
        <v>0</v>
      </c>
    </row>
    <row r="3155" spans="10:15" x14ac:dyDescent="0.25">
      <c r="J3155" s="38">
        <v>13</v>
      </c>
      <c r="K3155" s="293">
        <v>3392.4897552210023</v>
      </c>
      <c r="L3155" s="15">
        <v>-7.9328556088795382E-2</v>
      </c>
      <c r="M3155" s="15">
        <v>9.3353494181842075E-3</v>
      </c>
      <c r="N3155" s="15">
        <v>-0.93000679332938885</v>
      </c>
      <c r="O3155" s="16">
        <v>0</v>
      </c>
    </row>
    <row r="3156" spans="10:15" x14ac:dyDescent="0.25">
      <c r="J3156" s="38">
        <v>13</v>
      </c>
      <c r="K3156" s="293">
        <v>3307.1590057355561</v>
      </c>
      <c r="L3156" s="15">
        <v>-4.7415957117718358E-2</v>
      </c>
      <c r="M3156" s="15">
        <v>0.66861824322611074</v>
      </c>
      <c r="N3156" s="15">
        <v>0.37879771389160766</v>
      </c>
      <c r="O3156" s="16">
        <v>0</v>
      </c>
    </row>
    <row r="3157" spans="10:15" x14ac:dyDescent="0.25">
      <c r="J3157" s="38">
        <v>13</v>
      </c>
      <c r="K3157" s="293">
        <v>1393.5020726494774</v>
      </c>
      <c r="L3157" s="15">
        <v>-4.2475971054071242E-2</v>
      </c>
      <c r="M3157" s="15">
        <v>-0.32715393202955079</v>
      </c>
      <c r="N3157" s="15">
        <v>-0.63037009691637791</v>
      </c>
      <c r="O3157" s="16">
        <v>0</v>
      </c>
    </row>
    <row r="3158" spans="10:15" x14ac:dyDescent="0.25">
      <c r="J3158" s="38">
        <v>13</v>
      </c>
      <c r="K3158" s="293">
        <v>1993.7798119875854</v>
      </c>
      <c r="L3158" s="15">
        <v>-5.8903380515838138E-3</v>
      </c>
      <c r="M3158" s="15">
        <v>-0.1913612361935858</v>
      </c>
      <c r="N3158" s="15">
        <v>-0.80274842575483041</v>
      </c>
      <c r="O3158" s="16">
        <v>0</v>
      </c>
    </row>
    <row r="3159" spans="10:15" x14ac:dyDescent="0.25">
      <c r="J3159" s="38">
        <v>13</v>
      </c>
      <c r="K3159" s="293">
        <v>4834.9883637977664</v>
      </c>
      <c r="L3159" s="15">
        <v>-1.0515913906899791E-15</v>
      </c>
      <c r="M3159" s="15">
        <v>-0.99999999999999789</v>
      </c>
      <c r="N3159" s="15">
        <v>-1.1255726945576157E-15</v>
      </c>
      <c r="O3159" s="16">
        <v>0</v>
      </c>
    </row>
    <row r="3160" spans="10:15" x14ac:dyDescent="0.25">
      <c r="J3160" s="38">
        <v>13</v>
      </c>
      <c r="K3160" s="293">
        <v>1865.5701259053812</v>
      </c>
      <c r="L3160" s="15">
        <v>-5.7864596843386473E-3</v>
      </c>
      <c r="M3160" s="15">
        <v>-0.20808451081611881</v>
      </c>
      <c r="N3160" s="15">
        <v>-0.78612902949954244</v>
      </c>
      <c r="O3160" s="16">
        <v>0</v>
      </c>
    </row>
    <row r="3161" spans="10:15" x14ac:dyDescent="0.25">
      <c r="J3161" s="38">
        <v>13</v>
      </c>
      <c r="K3161" s="293">
        <v>1387.4330225168612</v>
      </c>
      <c r="L3161" s="15">
        <v>-4.5139933794763769E-2</v>
      </c>
      <c r="M3161" s="15">
        <v>-0.32703218211750545</v>
      </c>
      <c r="N3161" s="15">
        <v>-0.62782788408773083</v>
      </c>
      <c r="O3161" s="16">
        <v>0</v>
      </c>
    </row>
    <row r="3162" spans="10:15" x14ac:dyDescent="0.25">
      <c r="J3162" s="38">
        <v>13</v>
      </c>
      <c r="K3162" s="293">
        <v>1460.3450970029185</v>
      </c>
      <c r="L3162" s="15">
        <v>-4.8407917383820991E-2</v>
      </c>
      <c r="M3162" s="15">
        <v>-0.24114392352016761</v>
      </c>
      <c r="N3162" s="15">
        <v>-0.71044815909601133</v>
      </c>
      <c r="O3162" s="16">
        <v>0</v>
      </c>
    </row>
    <row r="3163" spans="10:15" x14ac:dyDescent="0.25">
      <c r="J3163" s="38">
        <v>13</v>
      </c>
      <c r="K3163" s="293">
        <v>1459.8123138776559</v>
      </c>
      <c r="L3163" s="15">
        <v>-4.861971435917814E-2</v>
      </c>
      <c r="M3163" s="15">
        <v>-0.24106729622963463</v>
      </c>
      <c r="N3163" s="15">
        <v>-0.71031298941118715</v>
      </c>
      <c r="O3163" s="16">
        <v>0</v>
      </c>
    </row>
    <row r="3164" spans="10:15" x14ac:dyDescent="0.25">
      <c r="J3164" s="38">
        <v>13</v>
      </c>
      <c r="K3164" s="293">
        <v>9570.0639551702188</v>
      </c>
      <c r="L3164" s="15">
        <v>-0.17356662892281244</v>
      </c>
      <c r="M3164" s="15">
        <v>0.25539089684356686</v>
      </c>
      <c r="N3164" s="15">
        <v>0.91817573207924563</v>
      </c>
      <c r="O3164" s="16">
        <v>0</v>
      </c>
    </row>
    <row r="3165" spans="10:15" x14ac:dyDescent="0.25">
      <c r="J3165" s="38">
        <v>13</v>
      </c>
      <c r="K3165" s="293">
        <v>9570.3509012620143</v>
      </c>
      <c r="L3165" s="15">
        <v>-0.17355802209972149</v>
      </c>
      <c r="M3165" s="15">
        <v>0.25537823251816161</v>
      </c>
      <c r="N3165" s="15">
        <v>0.91817978958155988</v>
      </c>
      <c r="O3165" s="16">
        <v>0</v>
      </c>
    </row>
    <row r="3166" spans="10:15" x14ac:dyDescent="0.25">
      <c r="J3166" s="38">
        <v>13</v>
      </c>
      <c r="K3166" s="293">
        <v>1455.7045556743808</v>
      </c>
      <c r="L3166" s="15">
        <v>-5.0559062071150802E-2</v>
      </c>
      <c r="M3166" s="15">
        <v>-0.24063550644103809</v>
      </c>
      <c r="N3166" s="15">
        <v>-0.70880543148781106</v>
      </c>
      <c r="O3166" s="16">
        <v>0</v>
      </c>
    </row>
    <row r="3167" spans="10:15" x14ac:dyDescent="0.25">
      <c r="J3167" s="38">
        <v>13</v>
      </c>
      <c r="K3167" s="293">
        <v>1535.7045936395759</v>
      </c>
      <c r="L3167" s="15">
        <v>-5.7528981464261362E-3</v>
      </c>
      <c r="M3167" s="15">
        <v>-0.26737833984253923</v>
      </c>
      <c r="N3167" s="15">
        <v>-0.72686876201103467</v>
      </c>
      <c r="O3167" s="16">
        <v>0</v>
      </c>
    </row>
    <row r="3168" spans="10:15" x14ac:dyDescent="0.25">
      <c r="J3168" s="38">
        <v>13</v>
      </c>
      <c r="K3168" s="293">
        <v>1979.2611498092169</v>
      </c>
      <c r="L3168" s="15">
        <v>-7.3698099302245412E-3</v>
      </c>
      <c r="M3168" s="15">
        <v>-0.19256600140264124</v>
      </c>
      <c r="N3168" s="15">
        <v>-0.80006418866713414</v>
      </c>
      <c r="O3168" s="16">
        <v>0</v>
      </c>
    </row>
    <row r="3169" spans="10:15" x14ac:dyDescent="0.25">
      <c r="J3169" s="38">
        <v>13</v>
      </c>
      <c r="K3169" s="293">
        <v>1510.2735396612647</v>
      </c>
      <c r="L3169" s="15">
        <v>-6.4579017911538933E-17</v>
      </c>
      <c r="M3169" s="15">
        <v>-0.30887535031071034</v>
      </c>
      <c r="N3169" s="15">
        <v>-0.69112464968928955</v>
      </c>
      <c r="O3169" s="16">
        <v>0</v>
      </c>
    </row>
    <row r="3170" spans="10:15" x14ac:dyDescent="0.25">
      <c r="J3170" s="38">
        <v>13</v>
      </c>
      <c r="K3170" s="293">
        <v>2555.4580866367346</v>
      </c>
      <c r="L3170" s="15">
        <v>-9.2284401862278473E-2</v>
      </c>
      <c r="M3170" s="15">
        <v>-8.2952271336879532E-2</v>
      </c>
      <c r="N3170" s="15">
        <v>-0.82476332680084197</v>
      </c>
      <c r="O3170" s="16">
        <v>0</v>
      </c>
    </row>
    <row r="3171" spans="10:15" x14ac:dyDescent="0.25">
      <c r="J3171" s="38">
        <v>13</v>
      </c>
      <c r="K3171" s="293">
        <v>1836.433828289081</v>
      </c>
      <c r="L3171" s="15">
        <v>-7.9995703410982858E-4</v>
      </c>
      <c r="M3171" s="15">
        <v>-0.2145467805262756</v>
      </c>
      <c r="N3171" s="15">
        <v>-0.78465326243961453</v>
      </c>
      <c r="O3171" s="16">
        <v>0</v>
      </c>
    </row>
    <row r="3172" spans="10:15" x14ac:dyDescent="0.25">
      <c r="J3172" s="38">
        <v>13</v>
      </c>
      <c r="K3172" s="293">
        <v>4834.98836379758</v>
      </c>
      <c r="L3172" s="15">
        <v>-2.0239170986645546E-14</v>
      </c>
      <c r="M3172" s="15">
        <v>-0.99999999999995914</v>
      </c>
      <c r="N3172" s="15">
        <v>-2.0556233717506836E-14</v>
      </c>
      <c r="O3172" s="16">
        <v>0</v>
      </c>
    </row>
    <row r="3173" spans="10:15" x14ac:dyDescent="0.25">
      <c r="J3173" s="38">
        <v>13</v>
      </c>
      <c r="K3173" s="293">
        <v>10195.581498861362</v>
      </c>
      <c r="L3173" s="15">
        <v>-0.35539300255330891</v>
      </c>
      <c r="M3173" s="15">
        <v>0.39162238630874335</v>
      </c>
      <c r="N3173" s="15">
        <v>0.9637706162445655</v>
      </c>
      <c r="O3173" s="16">
        <v>0</v>
      </c>
    </row>
    <row r="3174" spans="10:15" x14ac:dyDescent="0.25">
      <c r="J3174" s="38">
        <v>13</v>
      </c>
      <c r="K3174" s="293">
        <v>10203.904341370351</v>
      </c>
      <c r="L3174" s="15">
        <v>-0.35652932086775618</v>
      </c>
      <c r="M3174" s="15">
        <v>0.39192327281830819</v>
      </c>
      <c r="N3174" s="15">
        <v>0.96460604804944805</v>
      </c>
      <c r="O3174" s="16">
        <v>0</v>
      </c>
    </row>
    <row r="3175" spans="10:15" x14ac:dyDescent="0.25">
      <c r="J3175" s="38">
        <v>13</v>
      </c>
      <c r="K3175" s="293">
        <v>1827.3584073163659</v>
      </c>
      <c r="L3175" s="15">
        <v>-1.478252789674193E-3</v>
      </c>
      <c r="M3175" s="15">
        <v>-0.21540254935252531</v>
      </c>
      <c r="N3175" s="15">
        <v>-0.7831191978578006</v>
      </c>
      <c r="O3175" s="16">
        <v>0</v>
      </c>
    </row>
    <row r="3176" spans="10:15" x14ac:dyDescent="0.25">
      <c r="J3176" s="38">
        <v>13</v>
      </c>
      <c r="K3176" s="293">
        <v>19723.984109090907</v>
      </c>
      <c r="L3176" s="15">
        <v>-0.98909090909090891</v>
      </c>
      <c r="M3176" s="15">
        <v>-1.0636363636363635</v>
      </c>
      <c r="N3176" s="15">
        <v>1.0527272727272725</v>
      </c>
      <c r="O3176" s="16">
        <v>0</v>
      </c>
    </row>
    <row r="3177" spans="10:15" x14ac:dyDescent="0.25">
      <c r="J3177" s="38">
        <v>13</v>
      </c>
      <c r="K3177" s="293">
        <v>1630.8029344512195</v>
      </c>
      <c r="L3177" s="15">
        <v>-0.13505144817073172</v>
      </c>
      <c r="M3177" s="15">
        <v>-0.17816310975609756</v>
      </c>
      <c r="N3177" s="15">
        <v>-0.68678544207317072</v>
      </c>
      <c r="O3177" s="16">
        <v>0</v>
      </c>
    </row>
    <row r="3178" spans="10:15" x14ac:dyDescent="0.25">
      <c r="J3178" s="38">
        <v>13</v>
      </c>
      <c r="K3178" s="293">
        <v>1620.2780255576229</v>
      </c>
      <c r="L3178" s="15">
        <v>-0.13683129033327177</v>
      </c>
      <c r="M3178" s="15">
        <v>-0.17873291384363355</v>
      </c>
      <c r="N3178" s="15">
        <v>-0.68443579582309455</v>
      </c>
      <c r="O3178" s="16">
        <v>0</v>
      </c>
    </row>
    <row r="3179" spans="10:15" x14ac:dyDescent="0.25">
      <c r="J3179" s="38">
        <v>13</v>
      </c>
      <c r="K3179" s="293">
        <v>17436.338699839485</v>
      </c>
      <c r="L3179" s="15">
        <v>-0.94703049759229518</v>
      </c>
      <c r="M3179" s="15">
        <v>-0.95505617977528079</v>
      </c>
      <c r="N3179" s="15">
        <v>0.90208667736757608</v>
      </c>
      <c r="O3179" s="16">
        <v>0</v>
      </c>
    </row>
    <row r="3180" spans="10:15" x14ac:dyDescent="0.25">
      <c r="J3180" s="38">
        <v>13</v>
      </c>
      <c r="K3180" s="293">
        <v>17436.639486356336</v>
      </c>
      <c r="L3180" s="15">
        <v>-0.94703049759229518</v>
      </c>
      <c r="M3180" s="15">
        <v>-0.95505617977528079</v>
      </c>
      <c r="N3180" s="15">
        <v>0.90208667736757608</v>
      </c>
      <c r="O3180" s="16">
        <v>0</v>
      </c>
    </row>
    <row r="3181" spans="10:15" x14ac:dyDescent="0.25">
      <c r="J3181" s="38">
        <v>13</v>
      </c>
      <c r="K3181" s="293">
        <v>16829.994511627909</v>
      </c>
      <c r="L3181" s="15">
        <v>-0.92558139534883732</v>
      </c>
      <c r="M3181" s="15">
        <v>-0.93178294573643416</v>
      </c>
      <c r="N3181" s="15">
        <v>0.85736434108527138</v>
      </c>
      <c r="O3181" s="16">
        <v>0</v>
      </c>
    </row>
    <row r="3182" spans="10:15" x14ac:dyDescent="0.25">
      <c r="J3182" s="38">
        <v>13</v>
      </c>
      <c r="K3182" s="293">
        <v>4834.9883637977455</v>
      </c>
      <c r="L3182" s="15">
        <v>-3.2815992644144428E-15</v>
      </c>
      <c r="M3182" s="15">
        <v>-0.99999999999999345</v>
      </c>
      <c r="N3182" s="15">
        <v>-3.2710305067190661E-15</v>
      </c>
      <c r="O3182" s="16">
        <v>0</v>
      </c>
    </row>
    <row r="3183" spans="10:15" x14ac:dyDescent="0.25">
      <c r="J3183" s="38">
        <v>13</v>
      </c>
      <c r="K3183" s="293">
        <v>2745.3783515824662</v>
      </c>
      <c r="L3183" s="15">
        <v>-0.27733769213506476</v>
      </c>
      <c r="M3183" s="15">
        <v>1.4972215988450962E-2</v>
      </c>
      <c r="N3183" s="15">
        <v>-0.73763452385338613</v>
      </c>
      <c r="O3183" s="16">
        <v>0</v>
      </c>
    </row>
    <row r="3184" spans="10:15" x14ac:dyDescent="0.25">
      <c r="J3184" s="38">
        <v>13</v>
      </c>
      <c r="K3184" s="293">
        <v>2721.5492691389868</v>
      </c>
      <c r="L3184" s="15">
        <v>-0.27752112151769159</v>
      </c>
      <c r="M3184" s="15">
        <v>1.2264107046709962E-2</v>
      </c>
      <c r="N3184" s="15">
        <v>-0.7347429855290184</v>
      </c>
      <c r="O3184" s="16">
        <v>0</v>
      </c>
    </row>
    <row r="3185" spans="10:15" x14ac:dyDescent="0.25">
      <c r="J3185" s="38">
        <v>13</v>
      </c>
      <c r="K3185" s="293">
        <v>1865.3657269648354</v>
      </c>
      <c r="L3185" s="15">
        <v>-2.3930413327926622E-3</v>
      </c>
      <c r="M3185" s="15">
        <v>-0.20989085675448765</v>
      </c>
      <c r="N3185" s="15">
        <v>-0.78771610191271979</v>
      </c>
      <c r="O3185" s="16">
        <v>0</v>
      </c>
    </row>
    <row r="3186" spans="10:15" x14ac:dyDescent="0.25">
      <c r="J3186" s="38">
        <v>13</v>
      </c>
      <c r="K3186" s="293">
        <v>7992.6884325621695</v>
      </c>
      <c r="L3186" s="15">
        <v>-0.58803920261350751</v>
      </c>
      <c r="M3186" s="15">
        <v>1.40736049069938</v>
      </c>
      <c r="N3186" s="15">
        <v>0.1806787119141276</v>
      </c>
      <c r="O3186" s="16">
        <v>0</v>
      </c>
    </row>
    <row r="3187" spans="10:15" x14ac:dyDescent="0.25">
      <c r="J3187" s="38">
        <v>13</v>
      </c>
      <c r="K3187" s="293">
        <v>8021.3877205542867</v>
      </c>
      <c r="L3187" s="15">
        <v>-0.59149030129873592</v>
      </c>
      <c r="M3187" s="15">
        <v>1.4108314988658639</v>
      </c>
      <c r="N3187" s="15">
        <v>0.18065880243287183</v>
      </c>
      <c r="O3187" s="16">
        <v>0</v>
      </c>
    </row>
    <row r="3188" spans="10:15" x14ac:dyDescent="0.25">
      <c r="J3188" s="38">
        <v>13</v>
      </c>
      <c r="K3188" s="293">
        <v>8070.5060836425082</v>
      </c>
      <c r="L3188" s="15">
        <v>-0.59725411243460158</v>
      </c>
      <c r="M3188" s="15">
        <v>1.4174718711493268</v>
      </c>
      <c r="N3188" s="15">
        <v>0.17978224128527465</v>
      </c>
      <c r="O3188" s="16">
        <v>0</v>
      </c>
    </row>
    <row r="3189" spans="10:15" x14ac:dyDescent="0.25">
      <c r="J3189" s="38">
        <v>13</v>
      </c>
      <c r="K3189" s="293">
        <v>8614.869612829787</v>
      </c>
      <c r="L3189" s="15">
        <v>-0.65993285399345836</v>
      </c>
      <c r="M3189" s="15">
        <v>1.4899064854973272</v>
      </c>
      <c r="N3189" s="15">
        <v>0.1700263684961312</v>
      </c>
      <c r="O3189" s="16">
        <v>0</v>
      </c>
    </row>
    <row r="3190" spans="10:15" x14ac:dyDescent="0.25">
      <c r="J3190" s="38">
        <v>13</v>
      </c>
      <c r="K3190" s="293">
        <v>2172.0147763325526</v>
      </c>
      <c r="L3190" s="15">
        <v>-0.26443306486452278</v>
      </c>
      <c r="M3190" s="15">
        <v>-5.7234211750073608E-2</v>
      </c>
      <c r="N3190" s="15">
        <v>-0.67833272338540362</v>
      </c>
      <c r="O3190" s="16">
        <v>0</v>
      </c>
    </row>
    <row r="3191" spans="10:15" x14ac:dyDescent="0.25">
      <c r="J3191" s="38">
        <v>13</v>
      </c>
      <c r="K3191" s="293">
        <v>25708.362340425534</v>
      </c>
      <c r="L3191" s="15">
        <v>-2.0553191489361704</v>
      </c>
      <c r="M3191" s="15">
        <v>1.0957446808510638</v>
      </c>
      <c r="N3191" s="15">
        <v>1.9595744680851066</v>
      </c>
      <c r="O3191" s="16">
        <v>0</v>
      </c>
    </row>
    <row r="3192" spans="10:15" x14ac:dyDescent="0.25">
      <c r="J3192" s="38">
        <v>13</v>
      </c>
      <c r="K3192" s="293">
        <v>25707.668340425535</v>
      </c>
      <c r="L3192" s="15">
        <v>-2.0553191489361704</v>
      </c>
      <c r="M3192" s="15">
        <v>1.0957446808510638</v>
      </c>
      <c r="N3192" s="15">
        <v>1.9595744680851066</v>
      </c>
      <c r="O3192" s="16">
        <v>0</v>
      </c>
    </row>
    <row r="3193" spans="10:15" x14ac:dyDescent="0.25">
      <c r="J3193" s="38">
        <v>13</v>
      </c>
      <c r="K3193" s="293">
        <v>25707.565361702131</v>
      </c>
      <c r="L3193" s="15">
        <v>-2.0553191489361704</v>
      </c>
      <c r="M3193" s="15">
        <v>1.0957446808510638</v>
      </c>
      <c r="N3193" s="15">
        <v>1.9595744680851066</v>
      </c>
      <c r="O3193" s="16">
        <v>0</v>
      </c>
    </row>
    <row r="3194" spans="10:15" x14ac:dyDescent="0.25">
      <c r="J3194" s="38">
        <v>13</v>
      </c>
      <c r="K3194" s="293">
        <v>2149.3708185208729</v>
      </c>
      <c r="L3194" s="15">
        <v>-0.26382776712220385</v>
      </c>
      <c r="M3194" s="15">
        <v>-6.0022863254275943E-2</v>
      </c>
      <c r="N3194" s="15">
        <v>-0.67614936962352024</v>
      </c>
      <c r="O3194" s="16">
        <v>0</v>
      </c>
    </row>
    <row r="3195" spans="10:15" x14ac:dyDescent="0.25">
      <c r="J3195" s="38">
        <v>14</v>
      </c>
      <c r="K3195" s="293">
        <v>1394.4470440574783</v>
      </c>
      <c r="L3195" s="15">
        <v>0.18866246318660684</v>
      </c>
      <c r="M3195" s="15">
        <v>0.4954974008262012</v>
      </c>
      <c r="N3195" s="15">
        <v>0.31584013598719191</v>
      </c>
      <c r="O3195" s="16">
        <v>0</v>
      </c>
    </row>
    <row r="3196" spans="10:15" x14ac:dyDescent="0.25">
      <c r="J3196" s="38">
        <v>14</v>
      </c>
      <c r="K3196" s="293">
        <v>1571.6292775300521</v>
      </c>
      <c r="L3196" s="15">
        <v>1.2922954878415466E-2</v>
      </c>
      <c r="M3196" s="15">
        <v>-0.29657754945802495</v>
      </c>
      <c r="N3196" s="15">
        <v>-0.71634540542039049</v>
      </c>
      <c r="O3196" s="16">
        <v>0</v>
      </c>
    </row>
    <row r="3197" spans="10:15" x14ac:dyDescent="0.25">
      <c r="J3197" s="38">
        <v>14</v>
      </c>
      <c r="K3197" s="293">
        <v>762.4006872491185</v>
      </c>
      <c r="L3197" s="15">
        <v>-0.32219952679519626</v>
      </c>
      <c r="M3197" s="15">
        <v>-0.33294088442122022</v>
      </c>
      <c r="N3197" s="15">
        <v>-0.34485958878358347</v>
      </c>
      <c r="O3197" s="16">
        <v>0</v>
      </c>
    </row>
    <row r="3198" spans="10:15" x14ac:dyDescent="0.25">
      <c r="J3198" s="38">
        <v>14</v>
      </c>
      <c r="K3198" s="293">
        <v>949.69612243966969</v>
      </c>
      <c r="L3198" s="15">
        <v>-0.3990465763423201</v>
      </c>
      <c r="M3198" s="15">
        <v>-0.2624937274759363</v>
      </c>
      <c r="N3198" s="15">
        <v>-0.33845969618174349</v>
      </c>
      <c r="O3198" s="16">
        <v>0</v>
      </c>
    </row>
    <row r="3199" spans="10:15" x14ac:dyDescent="0.25">
      <c r="J3199" s="38">
        <v>14</v>
      </c>
      <c r="K3199" s="293">
        <v>1402.3457549058471</v>
      </c>
      <c r="L3199" s="15">
        <v>0.18860445057101252</v>
      </c>
      <c r="M3199" s="15">
        <v>0.49644225233713746</v>
      </c>
      <c r="N3199" s="15">
        <v>0.31495329709185005</v>
      </c>
      <c r="O3199" s="16">
        <v>0</v>
      </c>
    </row>
    <row r="3200" spans="10:15" x14ac:dyDescent="0.25">
      <c r="J3200" s="38">
        <v>14</v>
      </c>
      <c r="K3200" s="293">
        <v>1373.9301442113356</v>
      </c>
      <c r="L3200" s="15">
        <v>0.19002317734107141</v>
      </c>
      <c r="M3200" s="15">
        <v>0.49233480449510525</v>
      </c>
      <c r="N3200" s="15">
        <v>0.31764201816382337</v>
      </c>
      <c r="O3200" s="16">
        <v>0</v>
      </c>
    </row>
    <row r="3201" spans="10:15" x14ac:dyDescent="0.25">
      <c r="J3201" s="38">
        <v>14</v>
      </c>
      <c r="K3201" s="293">
        <v>1369.5760741182835</v>
      </c>
      <c r="L3201" s="15">
        <v>0.18910421123980747</v>
      </c>
      <c r="M3201" s="15">
        <v>0.49241143784957481</v>
      </c>
      <c r="N3201" s="15">
        <v>0.31848435091061789</v>
      </c>
      <c r="O3201" s="16">
        <v>0</v>
      </c>
    </row>
    <row r="3202" spans="10:15" x14ac:dyDescent="0.25">
      <c r="J3202" s="38">
        <v>14</v>
      </c>
      <c r="K3202" s="293">
        <v>1369.6861282473872</v>
      </c>
      <c r="L3202" s="15">
        <v>0.18918963227699723</v>
      </c>
      <c r="M3202" s="15">
        <v>0.49238390701953516</v>
      </c>
      <c r="N3202" s="15">
        <v>0.31842646070346753</v>
      </c>
      <c r="O3202" s="16">
        <v>0</v>
      </c>
    </row>
    <row r="3203" spans="10:15" x14ac:dyDescent="0.25">
      <c r="J3203" s="38">
        <v>14</v>
      </c>
      <c r="K3203" s="293">
        <v>1713.8816824575308</v>
      </c>
      <c r="L3203" s="15">
        <v>0.28454312744394905</v>
      </c>
      <c r="M3203" s="15">
        <v>0.45334669859790544</v>
      </c>
      <c r="N3203" s="15">
        <v>0.26211017395814545</v>
      </c>
      <c r="O3203" s="16">
        <v>0</v>
      </c>
    </row>
    <row r="3204" spans="10:15" x14ac:dyDescent="0.25">
      <c r="J3204" s="38">
        <v>14</v>
      </c>
      <c r="K3204" s="293">
        <v>4715.9915392561188</v>
      </c>
      <c r="L3204" s="15">
        <v>9.0440590164988853E-15</v>
      </c>
      <c r="M3204" s="15">
        <v>-1.0000000000000184</v>
      </c>
      <c r="N3204" s="15">
        <v>9.4721801533745702E-15</v>
      </c>
      <c r="O3204" s="16">
        <v>0</v>
      </c>
    </row>
    <row r="3205" spans="10:15" x14ac:dyDescent="0.25">
      <c r="J3205" s="38">
        <v>14</v>
      </c>
      <c r="K3205" s="293">
        <v>4715.9915392560333</v>
      </c>
      <c r="L3205" s="15">
        <v>1.3699876380021732E-16</v>
      </c>
      <c r="M3205" s="15">
        <v>-1.0000000000000002</v>
      </c>
      <c r="N3205" s="15">
        <v>1.9693572296281237E-16</v>
      </c>
      <c r="O3205" s="16">
        <v>0</v>
      </c>
    </row>
    <row r="3206" spans="10:15" x14ac:dyDescent="0.25">
      <c r="J3206" s="38">
        <v>14</v>
      </c>
      <c r="K3206" s="293">
        <v>1553.5538804280952</v>
      </c>
      <c r="L3206" s="15">
        <v>6.2362335668946285E-17</v>
      </c>
      <c r="M3206" s="15">
        <v>-0.27042576467352164</v>
      </c>
      <c r="N3206" s="15">
        <v>-0.72957423532647836</v>
      </c>
      <c r="O3206" s="16">
        <v>0</v>
      </c>
    </row>
    <row r="3207" spans="10:15" x14ac:dyDescent="0.25">
      <c r="J3207" s="38">
        <v>14</v>
      </c>
      <c r="K3207" s="293">
        <v>7898.051951595161</v>
      </c>
      <c r="L3207" s="15">
        <v>0.47964796479647975</v>
      </c>
      <c r="M3207" s="15">
        <v>0.29834983498349837</v>
      </c>
      <c r="N3207" s="15">
        <v>-1.7779977997799781</v>
      </c>
      <c r="O3207" s="16">
        <v>0</v>
      </c>
    </row>
    <row r="3208" spans="10:15" x14ac:dyDescent="0.25">
      <c r="J3208" s="38">
        <v>14</v>
      </c>
      <c r="K3208" s="293">
        <v>2388.8987029452528</v>
      </c>
      <c r="L3208" s="15">
        <v>0.1824080346544191</v>
      </c>
      <c r="M3208" s="15">
        <v>-0.35518293630323861</v>
      </c>
      <c r="N3208" s="15">
        <v>-0.82722509835118052</v>
      </c>
      <c r="O3208" s="16">
        <v>0</v>
      </c>
    </row>
    <row r="3209" spans="10:15" x14ac:dyDescent="0.25">
      <c r="J3209" s="38">
        <v>14</v>
      </c>
      <c r="K3209" s="293">
        <v>1536.9978238802053</v>
      </c>
      <c r="L3209" s="15">
        <v>1.2610655900015218E-16</v>
      </c>
      <c r="M3209" s="15">
        <v>-0.28038594860271854</v>
      </c>
      <c r="N3209" s="15">
        <v>-0.71961405139728163</v>
      </c>
      <c r="O3209" s="16">
        <v>0</v>
      </c>
    </row>
    <row r="3210" spans="10:15" x14ac:dyDescent="0.25">
      <c r="J3210" s="38">
        <v>14</v>
      </c>
      <c r="K3210" s="293">
        <v>5326.6047285574587</v>
      </c>
      <c r="L3210" s="15">
        <v>0.48894356644900788</v>
      </c>
      <c r="M3210" s="15">
        <v>-7.7810374015541042E-2</v>
      </c>
      <c r="N3210" s="15">
        <v>0.58886680756653309</v>
      </c>
      <c r="O3210" s="16">
        <v>0</v>
      </c>
    </row>
    <row r="3211" spans="10:15" x14ac:dyDescent="0.25">
      <c r="J3211" s="38">
        <v>14</v>
      </c>
      <c r="K3211" s="293">
        <v>591816.35109216545</v>
      </c>
      <c r="L3211" s="15">
        <v>-55.279701651571379</v>
      </c>
      <c r="M3211" s="15">
        <v>77.004262120404519</v>
      </c>
      <c r="N3211" s="15">
        <v>-20.72456046883314</v>
      </c>
      <c r="O3211" s="16">
        <v>0</v>
      </c>
    </row>
    <row r="3212" spans="10:15" x14ac:dyDescent="0.25">
      <c r="J3212" s="38">
        <v>14</v>
      </c>
      <c r="K3212" s="293">
        <v>993.50278696218481</v>
      </c>
      <c r="L3212" s="15">
        <v>-0.24577736997252586</v>
      </c>
      <c r="M3212" s="15">
        <v>-0.24557566457314917</v>
      </c>
      <c r="N3212" s="15">
        <v>-0.50864696545432497</v>
      </c>
      <c r="O3212" s="16">
        <v>0</v>
      </c>
    </row>
    <row r="3213" spans="10:15" x14ac:dyDescent="0.25">
      <c r="J3213" s="38">
        <v>14</v>
      </c>
      <c r="K3213" s="293">
        <v>1267.5572540325663</v>
      </c>
      <c r="L3213" s="15">
        <v>-0.30673495910098614</v>
      </c>
      <c r="M3213" s="15">
        <v>-0.16955278648421376</v>
      </c>
      <c r="N3213" s="15">
        <v>-0.52371225441480018</v>
      </c>
      <c r="O3213" s="16">
        <v>0</v>
      </c>
    </row>
    <row r="3214" spans="10:15" x14ac:dyDescent="0.25">
      <c r="J3214" s="38">
        <v>14</v>
      </c>
      <c r="K3214" s="293">
        <v>2468.2981833772278</v>
      </c>
      <c r="L3214" s="15">
        <v>-0.60890549396704852</v>
      </c>
      <c r="M3214" s="15">
        <v>-7.6682795369633128E-2</v>
      </c>
      <c r="N3214" s="15">
        <v>-0.31441171066331847</v>
      </c>
      <c r="O3214" s="16">
        <v>0</v>
      </c>
    </row>
    <row r="3215" spans="10:15" x14ac:dyDescent="0.25">
      <c r="J3215" s="38">
        <v>14</v>
      </c>
      <c r="K3215" s="293">
        <v>935.98741748396822</v>
      </c>
      <c r="L3215" s="15">
        <v>-0.3346732365145228</v>
      </c>
      <c r="M3215" s="15">
        <v>-0.22060071671067519</v>
      </c>
      <c r="N3215" s="15">
        <v>-0.44472604677480193</v>
      </c>
      <c r="O3215" s="16">
        <v>0</v>
      </c>
    </row>
    <row r="3216" spans="10:15" x14ac:dyDescent="0.25">
      <c r="J3216" s="38">
        <v>14</v>
      </c>
      <c r="K3216" s="293">
        <v>1537.4532797480858</v>
      </c>
      <c r="L3216" s="15">
        <v>-0.48433155789877241</v>
      </c>
      <c r="M3216" s="15">
        <v>-0.14728843466307975</v>
      </c>
      <c r="N3216" s="15">
        <v>-0.36838000743814786</v>
      </c>
      <c r="O3216" s="16">
        <v>0</v>
      </c>
    </row>
    <row r="3217" spans="10:15" x14ac:dyDescent="0.25">
      <c r="J3217" s="38">
        <v>14</v>
      </c>
      <c r="K3217" s="293">
        <v>1527.3285755485711</v>
      </c>
      <c r="L3217" s="15">
        <v>-0.48317585391645523</v>
      </c>
      <c r="M3217" s="15">
        <v>-0.14859930490719875</v>
      </c>
      <c r="N3217" s="15">
        <v>-0.36822484117634602</v>
      </c>
      <c r="O3217" s="16">
        <v>0</v>
      </c>
    </row>
    <row r="3218" spans="10:15" x14ac:dyDescent="0.25">
      <c r="J3218" s="38">
        <v>14</v>
      </c>
      <c r="K3218" s="293">
        <v>1500.9885887883199</v>
      </c>
      <c r="L3218" s="15">
        <v>-0.47974321159017957</v>
      </c>
      <c r="M3218" s="15">
        <v>-0.15197812543175604</v>
      </c>
      <c r="N3218" s="15">
        <v>-0.36827866297806439</v>
      </c>
      <c r="O3218" s="16">
        <v>0</v>
      </c>
    </row>
    <row r="3219" spans="10:15" x14ac:dyDescent="0.25">
      <c r="J3219" s="38">
        <v>14</v>
      </c>
      <c r="K3219" s="293">
        <v>796.02017056176271</v>
      </c>
      <c r="L3219" s="15">
        <v>-0.33065766814351544</v>
      </c>
      <c r="M3219" s="15">
        <v>-0.34111612556068982</v>
      </c>
      <c r="N3219" s="15">
        <v>-0.32822620629579474</v>
      </c>
      <c r="O3219" s="16">
        <v>0</v>
      </c>
    </row>
    <row r="3220" spans="10:15" x14ac:dyDescent="0.25">
      <c r="J3220" s="38">
        <v>14</v>
      </c>
      <c r="K3220" s="293">
        <v>757.91921216967671</v>
      </c>
      <c r="L3220" s="15">
        <v>-0.32456635236321446</v>
      </c>
      <c r="M3220" s="15">
        <v>-0.33649479807138016</v>
      </c>
      <c r="N3220" s="15">
        <v>-0.33893884956540521</v>
      </c>
      <c r="O3220" s="16">
        <v>0</v>
      </c>
    </row>
    <row r="3221" spans="10:15" x14ac:dyDescent="0.25">
      <c r="J3221" s="38">
        <v>14</v>
      </c>
      <c r="K3221" s="293">
        <v>754.15257513030087</v>
      </c>
      <c r="L3221" s="15">
        <v>-0.32455473140949398</v>
      </c>
      <c r="M3221" s="15">
        <v>-0.34319960386537551</v>
      </c>
      <c r="N3221" s="15">
        <v>-0.33224566472513056</v>
      </c>
      <c r="O3221" s="16">
        <v>0</v>
      </c>
    </row>
    <row r="3222" spans="10:15" x14ac:dyDescent="0.25">
      <c r="J3222" s="38">
        <v>14</v>
      </c>
      <c r="K3222" s="293">
        <v>981.23229884067621</v>
      </c>
      <c r="L3222" s="15">
        <v>-0.40733439311807129</v>
      </c>
      <c r="M3222" s="15">
        <v>-0.2552420940911958</v>
      </c>
      <c r="N3222" s="15">
        <v>-0.33742351279073285</v>
      </c>
      <c r="O3222" s="16">
        <v>0</v>
      </c>
    </row>
    <row r="3223" spans="10:15" x14ac:dyDescent="0.25">
      <c r="J3223" s="38">
        <v>14</v>
      </c>
      <c r="K3223" s="293">
        <v>1179.0720755780053</v>
      </c>
      <c r="L3223" s="15">
        <v>-0.4587747400695768</v>
      </c>
      <c r="M3223" s="15">
        <v>-0.20954552303831969</v>
      </c>
      <c r="N3223" s="15">
        <v>-0.3316797368921035</v>
      </c>
      <c r="O3223" s="16">
        <v>0</v>
      </c>
    </row>
    <row r="3224" spans="10:15" x14ac:dyDescent="0.25">
      <c r="J3224" s="38">
        <v>14</v>
      </c>
      <c r="K3224" s="293">
        <v>1175.4809267759679</v>
      </c>
      <c r="L3224" s="15">
        <v>-0.45838212844266929</v>
      </c>
      <c r="M3224" s="15">
        <v>-0.20918855475856879</v>
      </c>
      <c r="N3224" s="15">
        <v>-0.33242931679876198</v>
      </c>
      <c r="O3224" s="16">
        <v>0</v>
      </c>
    </row>
    <row r="3225" spans="10:15" x14ac:dyDescent="0.25">
      <c r="J3225" s="38">
        <v>14</v>
      </c>
      <c r="K3225" s="293">
        <v>2012.5964144166619</v>
      </c>
      <c r="L3225" s="15">
        <v>-4.0727909563676818E-3</v>
      </c>
      <c r="M3225" s="15">
        <v>-0.19116662551450805</v>
      </c>
      <c r="N3225" s="15">
        <v>-0.80476058352912427</v>
      </c>
      <c r="O3225" s="16">
        <v>0</v>
      </c>
    </row>
    <row r="3226" spans="10:15" x14ac:dyDescent="0.25">
      <c r="J3226" s="38">
        <v>14</v>
      </c>
      <c r="K3226" s="293">
        <v>1614.1840862256845</v>
      </c>
      <c r="L3226" s="15">
        <v>-5.6102797587579711E-18</v>
      </c>
      <c r="M3226" s="15">
        <v>-0.24941577567512166</v>
      </c>
      <c r="N3226" s="15">
        <v>-0.75058422432487826</v>
      </c>
      <c r="O3226" s="16">
        <v>0</v>
      </c>
    </row>
    <row r="3227" spans="10:15" x14ac:dyDescent="0.25">
      <c r="J3227" s="38">
        <v>14</v>
      </c>
      <c r="K3227" s="293">
        <v>4654.09196063526</v>
      </c>
      <c r="L3227" s="15">
        <v>-1.679575945596121E-2</v>
      </c>
      <c r="M3227" s="15">
        <v>0.13046247406159472</v>
      </c>
      <c r="N3227" s="15">
        <v>-1.1136667146056336</v>
      </c>
      <c r="O3227" s="16">
        <v>0</v>
      </c>
    </row>
    <row r="3228" spans="10:15" x14ac:dyDescent="0.25">
      <c r="J3228" s="38">
        <v>14</v>
      </c>
      <c r="K3228" s="293">
        <v>7898.9301800751637</v>
      </c>
      <c r="L3228" s="15">
        <v>0.94451334943534182</v>
      </c>
      <c r="M3228" s="15">
        <v>-0.60895433308776226</v>
      </c>
      <c r="N3228" s="15">
        <v>-1.3355590163475795</v>
      </c>
      <c r="O3228" s="16">
        <v>0</v>
      </c>
    </row>
    <row r="3229" spans="10:15" x14ac:dyDescent="0.25">
      <c r="J3229" s="38">
        <v>14</v>
      </c>
      <c r="K3229" s="293">
        <v>3783.9631658385811</v>
      </c>
      <c r="L3229" s="15">
        <v>0.39832240452943557</v>
      </c>
      <c r="M3229" s="15">
        <v>0.11301923854642094</v>
      </c>
      <c r="N3229" s="15">
        <v>0.48865835692414356</v>
      </c>
      <c r="O3229" s="16">
        <v>0</v>
      </c>
    </row>
    <row r="3230" spans="10:15" x14ac:dyDescent="0.25">
      <c r="J3230" s="38">
        <v>14</v>
      </c>
      <c r="K3230" s="293">
        <v>3790.5845527043261</v>
      </c>
      <c r="L3230" s="15">
        <v>0.39916127538245555</v>
      </c>
      <c r="M3230" s="15">
        <v>0.11180582692892189</v>
      </c>
      <c r="N3230" s="15">
        <v>0.48903289768862263</v>
      </c>
      <c r="O3230" s="16">
        <v>0</v>
      </c>
    </row>
    <row r="3231" spans="10:15" x14ac:dyDescent="0.25">
      <c r="J3231" s="38">
        <v>14</v>
      </c>
      <c r="K3231" s="293">
        <v>19580.513373442398</v>
      </c>
      <c r="L3231" s="15">
        <v>2.5489758669641054</v>
      </c>
      <c r="M3231" s="15">
        <v>-1.4308569368394966</v>
      </c>
      <c r="N3231" s="15">
        <v>-2.1181189301246088</v>
      </c>
      <c r="O3231" s="16">
        <v>0</v>
      </c>
    </row>
    <row r="3232" spans="10:15" x14ac:dyDescent="0.25">
      <c r="J3232" s="38">
        <v>14</v>
      </c>
      <c r="K3232" s="293">
        <v>19574.01067784011</v>
      </c>
      <c r="L3232" s="15">
        <v>2.5502691987114514</v>
      </c>
      <c r="M3232" s="15">
        <v>-1.4282174314613325</v>
      </c>
      <c r="N3232" s="15">
        <v>-2.1220517672501189</v>
      </c>
      <c r="O3232" s="16">
        <v>0</v>
      </c>
    </row>
    <row r="3233" spans="10:15" x14ac:dyDescent="0.25">
      <c r="J3233" s="38">
        <v>14</v>
      </c>
      <c r="K3233" s="293">
        <v>19576.895370057457</v>
      </c>
      <c r="L3233" s="15">
        <v>2.5507491269573062</v>
      </c>
      <c r="M3233" s="15">
        <v>-1.4284104990424695</v>
      </c>
      <c r="N3233" s="15">
        <v>-2.1223386279148366</v>
      </c>
      <c r="O3233" s="16">
        <v>0</v>
      </c>
    </row>
    <row r="3234" spans="10:15" x14ac:dyDescent="0.25">
      <c r="J3234" s="38">
        <v>14</v>
      </c>
      <c r="K3234" s="293">
        <v>19844.723862364997</v>
      </c>
      <c r="L3234" s="15">
        <v>2.5870036760508701</v>
      </c>
      <c r="M3234" s="15">
        <v>-1.4430212114985042</v>
      </c>
      <c r="N3234" s="15">
        <v>-2.1439824645523662</v>
      </c>
      <c r="O3234" s="16">
        <v>0</v>
      </c>
    </row>
    <row r="3235" spans="10:15" x14ac:dyDescent="0.25">
      <c r="J3235" s="38">
        <v>14</v>
      </c>
      <c r="K3235" s="293">
        <v>2479.2877179331199</v>
      </c>
      <c r="L3235" s="15">
        <v>0.2533150768556155</v>
      </c>
      <c r="M3235" s="15">
        <v>0.34065598648390127</v>
      </c>
      <c r="N3235" s="15">
        <v>0.40602893666048323</v>
      </c>
      <c r="O3235" s="16">
        <v>0</v>
      </c>
    </row>
    <row r="3236" spans="10:15" x14ac:dyDescent="0.25">
      <c r="J3236" s="38">
        <v>14</v>
      </c>
      <c r="K3236" s="293">
        <v>2478.2425233966123</v>
      </c>
      <c r="L3236" s="15">
        <v>0.2533129087424697</v>
      </c>
      <c r="M3236" s="15">
        <v>0.34073975404552997</v>
      </c>
      <c r="N3236" s="15">
        <v>0.40594733721200038</v>
      </c>
      <c r="O3236" s="16">
        <v>0</v>
      </c>
    </row>
    <row r="3237" spans="10:15" x14ac:dyDescent="0.25">
      <c r="J3237" s="38">
        <v>14</v>
      </c>
      <c r="K3237" s="293">
        <v>2966.7643789561293</v>
      </c>
      <c r="L3237" s="15">
        <v>0.34967529623058896</v>
      </c>
      <c r="M3237" s="15">
        <v>0.2168342203824167</v>
      </c>
      <c r="N3237" s="15">
        <v>0.43349048338699436</v>
      </c>
      <c r="O3237" s="16">
        <v>0</v>
      </c>
    </row>
    <row r="3238" spans="10:15" x14ac:dyDescent="0.25">
      <c r="J3238" s="38">
        <v>14</v>
      </c>
      <c r="K3238" s="293">
        <v>2943.0955561403175</v>
      </c>
      <c r="L3238" s="15">
        <v>0.34867519756063814</v>
      </c>
      <c r="M3238" s="15">
        <v>0.21946660662306269</v>
      </c>
      <c r="N3238" s="15">
        <v>0.43185819581629908</v>
      </c>
      <c r="O3238" s="16">
        <v>0</v>
      </c>
    </row>
    <row r="3239" spans="10:15" x14ac:dyDescent="0.25">
      <c r="J3239" s="38">
        <v>14</v>
      </c>
      <c r="K3239" s="293">
        <v>3535.2931536977321</v>
      </c>
      <c r="L3239" s="15">
        <v>0.47476488605237949</v>
      </c>
      <c r="M3239" s="15">
        <v>0.577520138167393</v>
      </c>
      <c r="N3239" s="15">
        <v>-5.2285024219772512E-2</v>
      </c>
      <c r="O3239" s="16">
        <v>0</v>
      </c>
    </row>
    <row r="3240" spans="10:15" x14ac:dyDescent="0.25">
      <c r="J3240" s="38">
        <v>14</v>
      </c>
      <c r="K3240" s="293">
        <v>3465.913322362454</v>
      </c>
      <c r="L3240" s="15">
        <v>0.46744518133279683</v>
      </c>
      <c r="M3240" s="15">
        <v>0.57344827472487603</v>
      </c>
      <c r="N3240" s="15">
        <v>-4.0893456057672958E-2</v>
      </c>
      <c r="O3240" s="16">
        <v>0</v>
      </c>
    </row>
    <row r="3241" spans="10:15" x14ac:dyDescent="0.25">
      <c r="J3241" s="38">
        <v>14</v>
      </c>
      <c r="K3241" s="293">
        <v>3465.8087554412346</v>
      </c>
      <c r="L3241" s="15">
        <v>0.46742514180187311</v>
      </c>
      <c r="M3241" s="15">
        <v>0.5734665611396913</v>
      </c>
      <c r="N3241" s="15">
        <v>-4.0891702941564433E-2</v>
      </c>
      <c r="O3241" s="16">
        <v>0</v>
      </c>
    </row>
    <row r="3242" spans="10:15" x14ac:dyDescent="0.25">
      <c r="J3242" s="38">
        <v>14</v>
      </c>
      <c r="K3242" s="293">
        <v>3449.3473568462691</v>
      </c>
      <c r="L3242" s="15">
        <v>0.4679161674681197</v>
      </c>
      <c r="M3242" s="15">
        <v>0.56753376770445263</v>
      </c>
      <c r="N3242" s="15">
        <v>-3.5449935172572257E-2</v>
      </c>
      <c r="O3242" s="16">
        <v>0</v>
      </c>
    </row>
    <row r="3243" spans="10:15" x14ac:dyDescent="0.25">
      <c r="J3243" s="38">
        <v>14</v>
      </c>
      <c r="K3243" s="293">
        <v>2849.5327182780629</v>
      </c>
      <c r="L3243" s="15">
        <v>0.45707245644490452</v>
      </c>
      <c r="M3243" s="15">
        <v>0.21027066235258643</v>
      </c>
      <c r="N3243" s="15">
        <v>0.33265688120250914</v>
      </c>
      <c r="O3243" s="16">
        <v>0</v>
      </c>
    </row>
    <row r="3244" spans="10:15" x14ac:dyDescent="0.25">
      <c r="J3244" s="38">
        <v>14</v>
      </c>
      <c r="K3244" s="293">
        <v>2841.1779062873115</v>
      </c>
      <c r="L3244" s="15">
        <v>0.45601481469448762</v>
      </c>
      <c r="M3244" s="15">
        <v>0.21090363680173707</v>
      </c>
      <c r="N3244" s="15">
        <v>0.33308154850377542</v>
      </c>
      <c r="O3244" s="16">
        <v>0</v>
      </c>
    </row>
    <row r="3245" spans="10:15" x14ac:dyDescent="0.25">
      <c r="J3245" s="38">
        <v>14</v>
      </c>
      <c r="K3245" s="293">
        <v>2690.2564579201771</v>
      </c>
      <c r="L3245" s="15">
        <v>0.43405643103859282</v>
      </c>
      <c r="M3245" s="15">
        <v>0.21885667043685109</v>
      </c>
      <c r="N3245" s="15">
        <v>0.34708689852455604</v>
      </c>
      <c r="O3245" s="16">
        <v>0</v>
      </c>
    </row>
    <row r="3246" spans="10:15" x14ac:dyDescent="0.25">
      <c r="J3246" s="38">
        <v>14</v>
      </c>
      <c r="K3246" s="293">
        <v>2112.9328837620051</v>
      </c>
      <c r="L3246" s="15">
        <v>0.33179539057809632</v>
      </c>
      <c r="M3246" s="15">
        <v>0.47850154314471044</v>
      </c>
      <c r="N3246" s="15">
        <v>0.18970306627719324</v>
      </c>
      <c r="O3246" s="16">
        <v>0</v>
      </c>
    </row>
    <row r="3247" spans="10:15" x14ac:dyDescent="0.25">
      <c r="J3247" s="38">
        <v>14</v>
      </c>
      <c r="K3247" s="293">
        <v>2090.3245968216279</v>
      </c>
      <c r="L3247" s="15">
        <v>0.32778569062903246</v>
      </c>
      <c r="M3247" s="15">
        <v>0.47860724970002549</v>
      </c>
      <c r="N3247" s="15">
        <v>0.19360705967094202</v>
      </c>
      <c r="O3247" s="16">
        <v>0</v>
      </c>
    </row>
    <row r="3248" spans="10:15" x14ac:dyDescent="0.25">
      <c r="J3248" s="38">
        <v>14</v>
      </c>
      <c r="K3248" s="293">
        <v>1435.6785323426664</v>
      </c>
      <c r="L3248" s="15">
        <v>0.19035336308082315</v>
      </c>
      <c r="M3248" s="15">
        <v>0.49956924535496033</v>
      </c>
      <c r="N3248" s="15">
        <v>0.31007739156421643</v>
      </c>
      <c r="O3248" s="16">
        <v>0</v>
      </c>
    </row>
    <row r="3249" spans="10:15" x14ac:dyDescent="0.25">
      <c r="J3249" s="38">
        <v>14</v>
      </c>
      <c r="K3249" s="293">
        <v>1981.7353157682273</v>
      </c>
      <c r="L3249" s="15">
        <v>0.32027314452031796</v>
      </c>
      <c r="M3249" s="15">
        <v>0.46562456536709312</v>
      </c>
      <c r="N3249" s="15">
        <v>0.21410229011258899</v>
      </c>
      <c r="O3249" s="16">
        <v>0</v>
      </c>
    </row>
    <row r="3250" spans="10:15" x14ac:dyDescent="0.25">
      <c r="J3250" s="38">
        <v>14</v>
      </c>
      <c r="K3250" s="293">
        <v>1981.5273060001966</v>
      </c>
      <c r="L3250" s="15">
        <v>0.32035704715288305</v>
      </c>
      <c r="M3250" s="15">
        <v>0.46537395652070679</v>
      </c>
      <c r="N3250" s="15">
        <v>0.21426899632641017</v>
      </c>
      <c r="O3250" s="16">
        <v>0</v>
      </c>
    </row>
    <row r="3251" spans="10:15" x14ac:dyDescent="0.25">
      <c r="J3251" s="38">
        <v>14</v>
      </c>
      <c r="K3251" s="293">
        <v>1379.811637288228</v>
      </c>
      <c r="L3251" s="15">
        <v>0.18804634356224761</v>
      </c>
      <c r="M3251" s="15">
        <v>0.49268069978701118</v>
      </c>
      <c r="N3251" s="15">
        <v>0.31927295665074118</v>
      </c>
      <c r="O3251" s="16">
        <v>0</v>
      </c>
    </row>
    <row r="3252" spans="10:15" x14ac:dyDescent="0.25">
      <c r="J3252" s="38">
        <v>14</v>
      </c>
      <c r="K3252" s="293">
        <v>1385.0206621217324</v>
      </c>
      <c r="L3252" s="15">
        <v>0.19024081612634267</v>
      </c>
      <c r="M3252" s="15">
        <v>0.49005346019912704</v>
      </c>
      <c r="N3252" s="15">
        <v>0.31970572367453043</v>
      </c>
      <c r="O3252" s="16">
        <v>0</v>
      </c>
    </row>
    <row r="3253" spans="10:15" x14ac:dyDescent="0.25">
      <c r="J3253" s="38">
        <v>14</v>
      </c>
      <c r="K3253" s="293">
        <v>1374.3421407645935</v>
      </c>
      <c r="L3253" s="15">
        <v>0.18864586107546669</v>
      </c>
      <c r="M3253" s="15">
        <v>0.49310025906108512</v>
      </c>
      <c r="N3253" s="15">
        <v>0.31825387986344822</v>
      </c>
      <c r="O3253" s="16">
        <v>0</v>
      </c>
    </row>
    <row r="3254" spans="10:15" x14ac:dyDescent="0.25">
      <c r="J3254" s="38">
        <v>14</v>
      </c>
      <c r="K3254" s="293">
        <v>1371.2386909561446</v>
      </c>
      <c r="L3254" s="15">
        <v>0.18893357732252442</v>
      </c>
      <c r="M3254" s="15">
        <v>0.49267887578278519</v>
      </c>
      <c r="N3254" s="15">
        <v>0.31838754689469034</v>
      </c>
      <c r="O3254" s="16">
        <v>0</v>
      </c>
    </row>
    <row r="3255" spans="10:15" x14ac:dyDescent="0.25">
      <c r="J3255" s="38">
        <v>14</v>
      </c>
      <c r="K3255" s="293">
        <v>1370.1054676082722</v>
      </c>
      <c r="L3255" s="15">
        <v>0.1890275488125911</v>
      </c>
      <c r="M3255" s="15">
        <v>0.49250628696334114</v>
      </c>
      <c r="N3255" s="15">
        <v>0.31846616422406765</v>
      </c>
      <c r="O3255" s="16">
        <v>0</v>
      </c>
    </row>
    <row r="3256" spans="10:15" x14ac:dyDescent="0.25">
      <c r="J3256" s="38">
        <v>14</v>
      </c>
      <c r="K3256" s="293">
        <v>1373.917096245747</v>
      </c>
      <c r="L3256" s="15">
        <v>0.19001773891802295</v>
      </c>
      <c r="M3256" s="15">
        <v>0.49233736901796188</v>
      </c>
      <c r="N3256" s="15">
        <v>0.31764489206401519</v>
      </c>
      <c r="O3256" s="16">
        <v>0</v>
      </c>
    </row>
    <row r="3257" spans="10:15" x14ac:dyDescent="0.25">
      <c r="J3257" s="38">
        <v>14</v>
      </c>
      <c r="K3257" s="293">
        <v>1369.5104495283344</v>
      </c>
      <c r="L3257" s="15">
        <v>0.18915015387938017</v>
      </c>
      <c r="M3257" s="15">
        <v>0.49238412766974937</v>
      </c>
      <c r="N3257" s="15">
        <v>0.31846571845087041</v>
      </c>
      <c r="O3257" s="16">
        <v>0</v>
      </c>
    </row>
    <row r="3258" spans="10:15" x14ac:dyDescent="0.25">
      <c r="J3258" s="38">
        <v>14</v>
      </c>
      <c r="K3258" s="293">
        <v>1369.4651895957802</v>
      </c>
      <c r="L3258" s="15">
        <v>0.1891407234440092</v>
      </c>
      <c r="M3258" s="15">
        <v>0.49238310003634672</v>
      </c>
      <c r="N3258" s="15">
        <v>0.31847617651964411</v>
      </c>
      <c r="O3258" s="16">
        <v>0</v>
      </c>
    </row>
    <row r="3259" spans="10:15" x14ac:dyDescent="0.25">
      <c r="J3259" s="38">
        <v>14</v>
      </c>
      <c r="K3259" s="293">
        <v>1370.3211914553558</v>
      </c>
      <c r="L3259" s="15">
        <v>0.18934843853602559</v>
      </c>
      <c r="M3259" s="15">
        <v>0.4923497578927355</v>
      </c>
      <c r="N3259" s="15">
        <v>0.31830180357123899</v>
      </c>
      <c r="O3259" s="16">
        <v>0</v>
      </c>
    </row>
    <row r="3260" spans="10:15" x14ac:dyDescent="0.25">
      <c r="J3260" s="38">
        <v>14</v>
      </c>
      <c r="K3260" s="293">
        <v>1372.3286799292073</v>
      </c>
      <c r="L3260" s="15">
        <v>0.18987708007357973</v>
      </c>
      <c r="M3260" s="15">
        <v>0.49218481629746186</v>
      </c>
      <c r="N3260" s="15">
        <v>0.31793810362895858</v>
      </c>
      <c r="O3260" s="16">
        <v>0</v>
      </c>
    </row>
    <row r="3261" spans="10:15" x14ac:dyDescent="0.25">
      <c r="J3261" s="38">
        <v>14</v>
      </c>
      <c r="K3261" s="293">
        <v>1369.7471278558678</v>
      </c>
      <c r="L3261" s="15">
        <v>0.18928613799216606</v>
      </c>
      <c r="M3261" s="15">
        <v>0.49221379111451058</v>
      </c>
      <c r="N3261" s="15">
        <v>0.31850007089332344</v>
      </c>
      <c r="O3261" s="16">
        <v>0</v>
      </c>
    </row>
    <row r="3262" spans="10:15" x14ac:dyDescent="0.25">
      <c r="J3262" s="38">
        <v>14</v>
      </c>
      <c r="K3262" s="293">
        <v>1382.9697312485712</v>
      </c>
      <c r="L3262" s="15">
        <v>0.19286665247348833</v>
      </c>
      <c r="M3262" s="15">
        <v>0.49093026472893797</v>
      </c>
      <c r="N3262" s="15">
        <v>0.31620308279757353</v>
      </c>
      <c r="O3262" s="16">
        <v>0</v>
      </c>
    </row>
    <row r="3263" spans="10:15" x14ac:dyDescent="0.25">
      <c r="J3263" s="38">
        <v>14</v>
      </c>
      <c r="K3263" s="293">
        <v>1720.7459443719192</v>
      </c>
      <c r="L3263" s="15">
        <v>0.28648799207724684</v>
      </c>
      <c r="M3263" s="15">
        <v>0.45247895518692749</v>
      </c>
      <c r="N3263" s="15">
        <v>0.26103305273582572</v>
      </c>
      <c r="O3263" s="16">
        <v>0</v>
      </c>
    </row>
    <row r="3264" spans="10:15" x14ac:dyDescent="0.25">
      <c r="J3264" s="38">
        <v>14</v>
      </c>
      <c r="K3264" s="293">
        <v>1849.0162151877892</v>
      </c>
      <c r="L3264" s="15">
        <v>0.33924628635107118</v>
      </c>
      <c r="M3264" s="15">
        <v>0.31410810871306538</v>
      </c>
      <c r="N3264" s="15">
        <v>0.34664560493586355</v>
      </c>
      <c r="O3264" s="16">
        <v>0</v>
      </c>
    </row>
    <row r="3265" spans="10:15" x14ac:dyDescent="0.25">
      <c r="J3265" s="38">
        <v>14</v>
      </c>
      <c r="K3265" s="293">
        <v>1710.4389543058894</v>
      </c>
      <c r="L3265" s="15">
        <v>0.33772609179038909</v>
      </c>
      <c r="M3265" s="15">
        <v>0.32846749363598882</v>
      </c>
      <c r="N3265" s="15">
        <v>0.3338064145736222</v>
      </c>
      <c r="O3265" s="16">
        <v>0</v>
      </c>
    </row>
    <row r="3266" spans="10:15" x14ac:dyDescent="0.25">
      <c r="J3266" s="38">
        <v>14</v>
      </c>
      <c r="K3266" s="293">
        <v>1666.6667399273592</v>
      </c>
      <c r="L3266" s="15">
        <v>0.33333333333333331</v>
      </c>
      <c r="M3266" s="15">
        <v>0.33333333333333331</v>
      </c>
      <c r="N3266" s="15">
        <v>0.33333333333333331</v>
      </c>
      <c r="O3266" s="16">
        <v>0</v>
      </c>
    </row>
    <row r="3267" spans="10:15" x14ac:dyDescent="0.25">
      <c r="J3267" s="38">
        <v>14</v>
      </c>
      <c r="K3267" s="293">
        <v>9756.4734398268483</v>
      </c>
      <c r="L3267" s="15">
        <v>9.4345730855678774E-3</v>
      </c>
      <c r="M3267" s="15">
        <v>1.8036683840056238E-2</v>
      </c>
      <c r="N3267" s="15">
        <v>0.97252874307437598</v>
      </c>
      <c r="O3267" s="16">
        <v>0</v>
      </c>
    </row>
    <row r="3268" spans="10:15" x14ac:dyDescent="0.25">
      <c r="J3268" s="38">
        <v>14</v>
      </c>
      <c r="K3268" s="293">
        <v>9751.7132159201228</v>
      </c>
      <c r="L3268" s="15">
        <v>9.7998428327092865E-3</v>
      </c>
      <c r="M3268" s="15">
        <v>1.8028012758285951E-2</v>
      </c>
      <c r="N3268" s="15">
        <v>0.97217214440900479</v>
      </c>
      <c r="O3268" s="16">
        <v>0</v>
      </c>
    </row>
    <row r="3269" spans="10:15" x14ac:dyDescent="0.25">
      <c r="J3269" s="38">
        <v>14</v>
      </c>
      <c r="K3269" s="293">
        <v>2485.9307125756723</v>
      </c>
      <c r="L3269" s="15">
        <v>3.629210570457006E-2</v>
      </c>
      <c r="M3269" s="15">
        <v>-0.15065798502569422</v>
      </c>
      <c r="N3269" s="15">
        <v>-0.88563412067887592</v>
      </c>
      <c r="O3269" s="16">
        <v>0</v>
      </c>
    </row>
    <row r="3270" spans="10:15" x14ac:dyDescent="0.25">
      <c r="J3270" s="38">
        <v>14</v>
      </c>
      <c r="K3270" s="293">
        <v>3052.8035384760774</v>
      </c>
      <c r="L3270" s="15">
        <v>3.9791690500231285E-2</v>
      </c>
      <c r="M3270" s="15">
        <v>0.71971728003899582</v>
      </c>
      <c r="N3270" s="15">
        <v>0.24049102946077286</v>
      </c>
      <c r="O3270" s="16">
        <v>0</v>
      </c>
    </row>
    <row r="3271" spans="10:15" x14ac:dyDescent="0.25">
      <c r="J3271" s="38">
        <v>14</v>
      </c>
      <c r="K3271" s="293">
        <v>1616.6026757066836</v>
      </c>
      <c r="L3271" s="15">
        <v>4.6021117859434653E-4</v>
      </c>
      <c r="M3271" s="15">
        <v>-0.24933290985262441</v>
      </c>
      <c r="N3271" s="15">
        <v>-0.75112730132596994</v>
      </c>
      <c r="O3271" s="16">
        <v>0</v>
      </c>
    </row>
    <row r="3272" spans="10:15" x14ac:dyDescent="0.25">
      <c r="J3272" s="38">
        <v>14</v>
      </c>
      <c r="K3272" s="293">
        <v>1506.7635346737691</v>
      </c>
      <c r="L3272" s="15">
        <v>5.5702490932872317E-19</v>
      </c>
      <c r="M3272" s="15">
        <v>-0.35294129782677763</v>
      </c>
      <c r="N3272" s="15">
        <v>-0.64705870217322237</v>
      </c>
      <c r="O3272" s="16">
        <v>0</v>
      </c>
    </row>
    <row r="3273" spans="10:15" x14ac:dyDescent="0.25">
      <c r="J3273" s="38">
        <v>14</v>
      </c>
      <c r="K3273" s="293">
        <v>3377.0950692684642</v>
      </c>
      <c r="L3273" s="15">
        <v>0.11031792346494208</v>
      </c>
      <c r="M3273" s="15">
        <v>-7.3545282309961393E-2</v>
      </c>
      <c r="N3273" s="15">
        <v>-1.0367726411549807</v>
      </c>
      <c r="O3273" s="16">
        <v>0</v>
      </c>
    </row>
    <row r="3274" spans="10:15" x14ac:dyDescent="0.25">
      <c r="J3274" s="38">
        <v>14</v>
      </c>
      <c r="K3274" s="293">
        <v>3421.8313637246647</v>
      </c>
      <c r="L3274" s="15">
        <v>0.11655766366638605</v>
      </c>
      <c r="M3274" s="15">
        <v>-7.0824969241727639E-2</v>
      </c>
      <c r="N3274" s="15">
        <v>-1.0457326944246583</v>
      </c>
      <c r="O3274" s="16">
        <v>0</v>
      </c>
    </row>
    <row r="3275" spans="10:15" x14ac:dyDescent="0.25">
      <c r="J3275" s="38">
        <v>14</v>
      </c>
      <c r="K3275" s="293">
        <v>3582.7896928440418</v>
      </c>
      <c r="L3275" s="15">
        <v>0.14868534199746686</v>
      </c>
      <c r="M3275" s="15">
        <v>-6.6505979184052127E-2</v>
      </c>
      <c r="N3275" s="15">
        <v>-1.0821793628134149</v>
      </c>
      <c r="O3275" s="16">
        <v>0</v>
      </c>
    </row>
    <row r="3276" spans="10:15" x14ac:dyDescent="0.25">
      <c r="J3276" s="38">
        <v>14</v>
      </c>
      <c r="K3276" s="293">
        <v>3610.7344993068155</v>
      </c>
      <c r="L3276" s="15">
        <v>0.15100778500586542</v>
      </c>
      <c r="M3276" s="15">
        <v>-6.3986349578756541E-2</v>
      </c>
      <c r="N3276" s="15">
        <v>-1.0870214354271088</v>
      </c>
      <c r="O3276" s="16">
        <v>0</v>
      </c>
    </row>
    <row r="3277" spans="10:15" x14ac:dyDescent="0.25">
      <c r="J3277" s="38">
        <v>14</v>
      </c>
      <c r="K3277" s="293">
        <v>3617.7395109153144</v>
      </c>
      <c r="L3277" s="15">
        <v>0.15126330497502449</v>
      </c>
      <c r="M3277" s="15">
        <v>-6.3240025808767308E-2</v>
      </c>
      <c r="N3277" s="15">
        <v>-1.0880232791662572</v>
      </c>
      <c r="O3277" s="16">
        <v>0</v>
      </c>
    </row>
    <row r="3278" spans="10:15" x14ac:dyDescent="0.25">
      <c r="J3278" s="38">
        <v>14</v>
      </c>
      <c r="K3278" s="293">
        <v>3621.910503306613</v>
      </c>
      <c r="L3278" s="15">
        <v>0.15185606611513688</v>
      </c>
      <c r="M3278" s="15">
        <v>-6.2881244278662304E-2</v>
      </c>
      <c r="N3278" s="15">
        <v>-1.0889748218364745</v>
      </c>
      <c r="O3278" s="16">
        <v>0</v>
      </c>
    </row>
    <row r="3279" spans="10:15" x14ac:dyDescent="0.25">
      <c r="J3279" s="38">
        <v>14</v>
      </c>
      <c r="K3279" s="293">
        <v>4715.9915392560333</v>
      </c>
      <c r="L3279" s="15">
        <v>2.2583389970192067E-16</v>
      </c>
      <c r="M3279" s="15">
        <v>-1.0000000000000002</v>
      </c>
      <c r="N3279" s="15">
        <v>-1.9854117722609613E-16</v>
      </c>
      <c r="O3279" s="16">
        <v>0</v>
      </c>
    </row>
    <row r="3280" spans="10:15" x14ac:dyDescent="0.25">
      <c r="J3280" s="38">
        <v>14</v>
      </c>
      <c r="K3280" s="293">
        <v>1540.9764648869598</v>
      </c>
      <c r="L3280" s="15">
        <v>9.1022102357725294E-3</v>
      </c>
      <c r="M3280" s="15">
        <v>-0.36632814310697209</v>
      </c>
      <c r="N3280" s="15">
        <v>-0.64277406712880059</v>
      </c>
      <c r="O3280" s="16">
        <v>0</v>
      </c>
    </row>
    <row r="3281" spans="10:15" x14ac:dyDescent="0.25">
      <c r="J3281" s="38">
        <v>14</v>
      </c>
      <c r="K3281" s="293">
        <v>2100.234381170415</v>
      </c>
      <c r="L3281" s="15">
        <v>0.12703287113619857</v>
      </c>
      <c r="M3281" s="15">
        <v>-0.28941678104227714</v>
      </c>
      <c r="N3281" s="15">
        <v>-0.83761609009392157</v>
      </c>
      <c r="O3281" s="16">
        <v>0</v>
      </c>
    </row>
    <row r="3282" spans="10:15" x14ac:dyDescent="0.25">
      <c r="J3282" s="38">
        <v>14</v>
      </c>
      <c r="K3282" s="293">
        <v>2109.0525679590792</v>
      </c>
      <c r="L3282" s="15">
        <v>0.12919502626873122</v>
      </c>
      <c r="M3282" s="15">
        <v>-0.29010659975879904</v>
      </c>
      <c r="N3282" s="15">
        <v>-0.83908842650993221</v>
      </c>
      <c r="O3282" s="16">
        <v>0</v>
      </c>
    </row>
    <row r="3283" spans="10:15" x14ac:dyDescent="0.25">
      <c r="J3283" s="38">
        <v>14</v>
      </c>
      <c r="K3283" s="293">
        <v>2117.2613219775144</v>
      </c>
      <c r="L3283" s="15">
        <v>0.13017284060502554</v>
      </c>
      <c r="M3283" s="15">
        <v>-0.28973192182954033</v>
      </c>
      <c r="N3283" s="15">
        <v>-0.8404409187754851</v>
      </c>
      <c r="O3283" s="16">
        <v>0</v>
      </c>
    </row>
    <row r="3284" spans="10:15" x14ac:dyDescent="0.25">
      <c r="J3284" s="38">
        <v>14</v>
      </c>
      <c r="K3284" s="293">
        <v>2117.4803291320227</v>
      </c>
      <c r="L3284" s="15">
        <v>0.13018406580415087</v>
      </c>
      <c r="M3284" s="15">
        <v>-0.28973743431685356</v>
      </c>
      <c r="N3284" s="15">
        <v>-0.84044663148729737</v>
      </c>
      <c r="O3284" s="16">
        <v>0</v>
      </c>
    </row>
    <row r="3285" spans="10:15" x14ac:dyDescent="0.25">
      <c r="J3285" s="38">
        <v>14</v>
      </c>
      <c r="K3285" s="293">
        <v>2146.2102390998593</v>
      </c>
      <c r="L3285" s="15">
        <v>0.13333333333333336</v>
      </c>
      <c r="M3285" s="15">
        <v>-0.28796905766526021</v>
      </c>
      <c r="N3285" s="15">
        <v>-0.84536427566807315</v>
      </c>
      <c r="O3285" s="16">
        <v>0</v>
      </c>
    </row>
    <row r="3286" spans="10:15" x14ac:dyDescent="0.25">
      <c r="J3286" s="38">
        <v>14</v>
      </c>
      <c r="K3286" s="293">
        <v>7142.6606592741773</v>
      </c>
      <c r="L3286" s="15">
        <v>0.37811547248513411</v>
      </c>
      <c r="M3286" s="15">
        <v>0.25393439099527954</v>
      </c>
      <c r="N3286" s="15">
        <v>-1.6320498634804137</v>
      </c>
      <c r="O3286" s="16">
        <v>0</v>
      </c>
    </row>
    <row r="3287" spans="10:15" x14ac:dyDescent="0.25">
      <c r="J3287" s="38">
        <v>14</v>
      </c>
      <c r="K3287" s="293">
        <v>2042.5383077695051</v>
      </c>
      <c r="L3287" s="15">
        <v>0.13046367495287303</v>
      </c>
      <c r="M3287" s="15">
        <v>-0.33374289705303989</v>
      </c>
      <c r="N3287" s="15">
        <v>-0.7967207778998332</v>
      </c>
      <c r="O3287" s="16">
        <v>0</v>
      </c>
    </row>
    <row r="3288" spans="10:15" x14ac:dyDescent="0.25">
      <c r="J3288" s="38">
        <v>14</v>
      </c>
      <c r="K3288" s="293">
        <v>2045.522854551084</v>
      </c>
      <c r="L3288" s="15">
        <v>0.13117941976871142</v>
      </c>
      <c r="M3288" s="15">
        <v>-0.33356509269469142</v>
      </c>
      <c r="N3288" s="15">
        <v>-0.79761432707402002</v>
      </c>
      <c r="O3288" s="16">
        <v>0</v>
      </c>
    </row>
    <row r="3289" spans="10:15" x14ac:dyDescent="0.25">
      <c r="J3289" s="38">
        <v>14</v>
      </c>
      <c r="K3289" s="293">
        <v>2046.0217699566992</v>
      </c>
      <c r="L3289" s="15">
        <v>0.131206502192208</v>
      </c>
      <c r="M3289" s="15">
        <v>-0.3335171492059697</v>
      </c>
      <c r="N3289" s="15">
        <v>-0.79768935298623822</v>
      </c>
      <c r="O3289" s="16">
        <v>0</v>
      </c>
    </row>
    <row r="3290" spans="10:15" x14ac:dyDescent="0.25">
      <c r="J3290" s="38">
        <v>14</v>
      </c>
      <c r="K3290" s="293">
        <v>7112.0973186582978</v>
      </c>
      <c r="L3290" s="15">
        <v>0.38327553781572621</v>
      </c>
      <c r="M3290" s="15">
        <v>0.24837524500273769</v>
      </c>
      <c r="N3290" s="15">
        <v>-1.6316507828184639</v>
      </c>
      <c r="O3290" s="16">
        <v>0</v>
      </c>
    </row>
    <row r="3291" spans="10:15" x14ac:dyDescent="0.25">
      <c r="J3291" s="38">
        <v>14</v>
      </c>
      <c r="K3291" s="293">
        <v>2048.7084805317363</v>
      </c>
      <c r="L3291" s="15">
        <v>0.13162868743897893</v>
      </c>
      <c r="M3291" s="15">
        <v>-0.33384461831760043</v>
      </c>
      <c r="N3291" s="15">
        <v>-0.79778406912137845</v>
      </c>
      <c r="O3291" s="16">
        <v>0</v>
      </c>
    </row>
    <row r="3292" spans="10:15" x14ac:dyDescent="0.25">
      <c r="J3292" s="38">
        <v>14</v>
      </c>
      <c r="K3292" s="293">
        <v>7891.1826930515372</v>
      </c>
      <c r="L3292" s="15">
        <v>0.37828972815744277</v>
      </c>
      <c r="M3292" s="15">
        <v>-0.17715408537434438</v>
      </c>
      <c r="N3292" s="15">
        <v>0.79886435721690152</v>
      </c>
      <c r="O3292" s="16">
        <v>0</v>
      </c>
    </row>
    <row r="3293" spans="10:15" x14ac:dyDescent="0.25">
      <c r="J3293" s="38">
        <v>14</v>
      </c>
      <c r="K3293" s="293">
        <v>7877.2413513450883</v>
      </c>
      <c r="L3293" s="15">
        <v>0.3800078782121093</v>
      </c>
      <c r="M3293" s="15">
        <v>-0.17764595932679905</v>
      </c>
      <c r="N3293" s="15">
        <v>0.7976380811146897</v>
      </c>
      <c r="O3293" s="16">
        <v>0</v>
      </c>
    </row>
    <row r="3294" spans="10:15" x14ac:dyDescent="0.25">
      <c r="J3294" s="38">
        <v>14</v>
      </c>
      <c r="K3294" s="293">
        <v>7892.1374464067367</v>
      </c>
      <c r="L3294" s="15">
        <v>0.38076369433652701</v>
      </c>
      <c r="M3294" s="15">
        <v>-0.17954710789852493</v>
      </c>
      <c r="N3294" s="15">
        <v>0.798783413561998</v>
      </c>
      <c r="O3294" s="16">
        <v>0</v>
      </c>
    </row>
    <row r="3295" spans="10:15" x14ac:dyDescent="0.25">
      <c r="J3295" s="38">
        <v>14</v>
      </c>
      <c r="K3295" s="293">
        <v>7869.0640166040412</v>
      </c>
      <c r="L3295" s="15">
        <v>0.38038068931462032</v>
      </c>
      <c r="M3295" s="15">
        <v>-0.1774595507958675</v>
      </c>
      <c r="N3295" s="15">
        <v>0.79707886148124718</v>
      </c>
      <c r="O3295" s="16">
        <v>0</v>
      </c>
    </row>
    <row r="3296" spans="10:15" x14ac:dyDescent="0.25">
      <c r="J3296" s="38">
        <v>14</v>
      </c>
      <c r="K3296" s="293">
        <v>7719.0028970379117</v>
      </c>
      <c r="L3296" s="15">
        <v>0.38047260294696078</v>
      </c>
      <c r="M3296" s="15">
        <v>-0.16640948836646394</v>
      </c>
      <c r="N3296" s="15">
        <v>0.78593688541950324</v>
      </c>
      <c r="O3296" s="16">
        <v>0</v>
      </c>
    </row>
    <row r="3297" spans="10:15" x14ac:dyDescent="0.25">
      <c r="J3297" s="38">
        <v>14</v>
      </c>
      <c r="K3297" s="293">
        <v>4715.9915392560324</v>
      </c>
      <c r="L3297" s="15">
        <v>2.7292722475824533E-17</v>
      </c>
      <c r="M3297" s="15">
        <v>-1</v>
      </c>
      <c r="N3297" s="15">
        <v>-4.1902356271707081E-17</v>
      </c>
      <c r="O3297" s="16">
        <v>0</v>
      </c>
    </row>
    <row r="3298" spans="10:15" x14ac:dyDescent="0.25">
      <c r="J3298" s="38">
        <v>14</v>
      </c>
      <c r="K3298" s="293">
        <v>7784.2348555209328</v>
      </c>
      <c r="L3298" s="15">
        <v>0.47045752428237875</v>
      </c>
      <c r="M3298" s="15">
        <v>0.28904493650559437</v>
      </c>
      <c r="N3298" s="15">
        <v>-1.7595024607879732</v>
      </c>
      <c r="O3298" s="16">
        <v>0</v>
      </c>
    </row>
    <row r="3299" spans="10:15" x14ac:dyDescent="0.25">
      <c r="J3299" s="38">
        <v>14</v>
      </c>
      <c r="K3299" s="293">
        <v>2256.066547321389</v>
      </c>
      <c r="L3299" s="15">
        <v>0.16333535529878238</v>
      </c>
      <c r="M3299" s="15">
        <v>-0.36519359086268877</v>
      </c>
      <c r="N3299" s="15">
        <v>-0.79814176443609353</v>
      </c>
      <c r="O3299" s="16">
        <v>0</v>
      </c>
    </row>
    <row r="3300" spans="10:15" x14ac:dyDescent="0.25">
      <c r="J3300" s="38">
        <v>14</v>
      </c>
      <c r="K3300" s="293">
        <v>2259.8633009743262</v>
      </c>
      <c r="L3300" s="15">
        <v>0.16386933124718489</v>
      </c>
      <c r="M3300" s="15">
        <v>-0.36537823293743926</v>
      </c>
      <c r="N3300" s="15">
        <v>-0.79849109830974563</v>
      </c>
      <c r="O3300" s="16">
        <v>0</v>
      </c>
    </row>
    <row r="3301" spans="10:15" x14ac:dyDescent="0.25">
      <c r="J3301" s="38">
        <v>14</v>
      </c>
      <c r="K3301" s="293">
        <v>2375.9266743988246</v>
      </c>
      <c r="L3301" s="15">
        <v>0.18062321193845202</v>
      </c>
      <c r="M3301" s="15">
        <v>-0.35490914714296756</v>
      </c>
      <c r="N3301" s="15">
        <v>-0.82571406479548437</v>
      </c>
      <c r="O3301" s="16">
        <v>0</v>
      </c>
    </row>
    <row r="3302" spans="10:15" x14ac:dyDescent="0.25">
      <c r="J3302" s="38">
        <v>14</v>
      </c>
      <c r="K3302" s="293">
        <v>11832.842489365301</v>
      </c>
      <c r="L3302" s="15">
        <v>0.82866100349936911</v>
      </c>
      <c r="M3302" s="15">
        <v>0.59710423957018899</v>
      </c>
      <c r="N3302" s="15">
        <v>-2.425765243069558</v>
      </c>
      <c r="O3302" s="16">
        <v>0</v>
      </c>
    </row>
    <row r="3303" spans="10:15" x14ac:dyDescent="0.25">
      <c r="J3303" s="38">
        <v>14</v>
      </c>
      <c r="K3303" s="293">
        <v>11806.398091776467</v>
      </c>
      <c r="L3303" s="15">
        <v>0.82689686506133597</v>
      </c>
      <c r="M3303" s="15">
        <v>0.59453495164535619</v>
      </c>
      <c r="N3303" s="15">
        <v>-2.4214318167066922</v>
      </c>
      <c r="O3303" s="16">
        <v>0</v>
      </c>
    </row>
    <row r="3304" spans="10:15" x14ac:dyDescent="0.25">
      <c r="J3304" s="38">
        <v>14</v>
      </c>
      <c r="K3304" s="293">
        <v>11853.100565575482</v>
      </c>
      <c r="L3304" s="15">
        <v>0.83142201834862406</v>
      </c>
      <c r="M3304" s="15">
        <v>0.59815471226021688</v>
      </c>
      <c r="N3304" s="15">
        <v>-2.4295767306088409</v>
      </c>
      <c r="O3304" s="16">
        <v>0</v>
      </c>
    </row>
    <row r="3305" spans="10:15" x14ac:dyDescent="0.25">
      <c r="J3305" s="38">
        <v>14</v>
      </c>
      <c r="K3305" s="293">
        <v>4715.9915392560315</v>
      </c>
      <c r="L3305" s="15">
        <v>3.7032478339746225E-16</v>
      </c>
      <c r="M3305" s="15">
        <v>-0.99999999999999989</v>
      </c>
      <c r="N3305" s="15">
        <v>-5.1856172704066609E-16</v>
      </c>
      <c r="O3305" s="16">
        <v>0</v>
      </c>
    </row>
    <row r="3306" spans="10:15" x14ac:dyDescent="0.25">
      <c r="J3306" s="38">
        <v>14</v>
      </c>
      <c r="K3306" s="293">
        <v>5295.7541811414394</v>
      </c>
      <c r="L3306" s="15">
        <v>0.43548387096774188</v>
      </c>
      <c r="M3306" s="15">
        <v>-6.5136476426798998E-2</v>
      </c>
      <c r="N3306" s="15">
        <v>-1.3703473945409428</v>
      </c>
      <c r="O3306" s="16">
        <v>0</v>
      </c>
    </row>
    <row r="3307" spans="10:15" x14ac:dyDescent="0.25">
      <c r="J3307" s="38">
        <v>14</v>
      </c>
      <c r="K3307" s="293">
        <v>1581.9740552481451</v>
      </c>
      <c r="L3307" s="15">
        <v>1.524900270235491E-2</v>
      </c>
      <c r="M3307" s="15">
        <v>-0.29508643246257454</v>
      </c>
      <c r="N3307" s="15">
        <v>-0.72016257023978036</v>
      </c>
      <c r="O3307" s="16">
        <v>0</v>
      </c>
    </row>
    <row r="3308" spans="10:15" x14ac:dyDescent="0.25">
      <c r="J3308" s="38">
        <v>14</v>
      </c>
      <c r="K3308" s="293">
        <v>2036.115694558491</v>
      </c>
      <c r="L3308" s="15">
        <v>1.8831708763867985E-2</v>
      </c>
      <c r="M3308" s="15">
        <v>-0.19971454548751333</v>
      </c>
      <c r="N3308" s="15">
        <v>-0.81911716327635464</v>
      </c>
      <c r="O3308" s="16">
        <v>0</v>
      </c>
    </row>
    <row r="3309" spans="10:15" x14ac:dyDescent="0.25">
      <c r="J3309" s="38">
        <v>14</v>
      </c>
      <c r="K3309" s="293">
        <v>2037.0868294275726</v>
      </c>
      <c r="L3309" s="15">
        <v>1.891765120515804E-2</v>
      </c>
      <c r="M3309" s="15">
        <v>-0.19954234832837933</v>
      </c>
      <c r="N3309" s="15">
        <v>-0.81937530287677873</v>
      </c>
      <c r="O3309" s="16">
        <v>0</v>
      </c>
    </row>
    <row r="3310" spans="10:15" x14ac:dyDescent="0.25">
      <c r="J3310" s="38">
        <v>14</v>
      </c>
      <c r="K3310" s="293">
        <v>1553.5538804280952</v>
      </c>
      <c r="L3310" s="15">
        <v>1.5433103271607919E-18</v>
      </c>
      <c r="M3310" s="15">
        <v>-0.27042576467352164</v>
      </c>
      <c r="N3310" s="15">
        <v>-0.72957423532647836</v>
      </c>
      <c r="O3310" s="16">
        <v>0</v>
      </c>
    </row>
    <row r="3311" spans="10:15" x14ac:dyDescent="0.25">
      <c r="J3311" s="38">
        <v>14</v>
      </c>
      <c r="K3311" s="293">
        <v>1568.7348702614477</v>
      </c>
      <c r="L3311" s="15">
        <v>1.6236061191529833E-2</v>
      </c>
      <c r="M3311" s="15">
        <v>-0.37342512348402745</v>
      </c>
      <c r="N3311" s="15">
        <v>-0.64281093770750242</v>
      </c>
      <c r="O3311" s="16">
        <v>0</v>
      </c>
    </row>
    <row r="3312" spans="10:15" x14ac:dyDescent="0.25">
      <c r="J3312" s="38">
        <v>14</v>
      </c>
      <c r="K3312" s="293">
        <v>1568.9719916879112</v>
      </c>
      <c r="L3312" s="15">
        <v>1.6345680070267144E-2</v>
      </c>
      <c r="M3312" s="15">
        <v>-0.3734291651492106</v>
      </c>
      <c r="N3312" s="15">
        <v>-0.64291651492105661</v>
      </c>
      <c r="O3312" s="16">
        <v>0</v>
      </c>
    </row>
    <row r="3313" spans="10:15" x14ac:dyDescent="0.25">
      <c r="J3313" s="38">
        <v>14</v>
      </c>
      <c r="K3313" s="293">
        <v>1568.9706056256559</v>
      </c>
      <c r="L3313" s="15">
        <v>1.6345680070267144E-2</v>
      </c>
      <c r="M3313" s="15">
        <v>-0.37342488056727863</v>
      </c>
      <c r="N3313" s="15">
        <v>-0.64292079950298853</v>
      </c>
      <c r="O3313" s="16">
        <v>0</v>
      </c>
    </row>
    <row r="3314" spans="10:15" x14ac:dyDescent="0.25">
      <c r="J3314" s="38">
        <v>14</v>
      </c>
      <c r="K3314" s="293">
        <v>1570.4104564653417</v>
      </c>
      <c r="L3314" s="15">
        <v>1.6702043266653803E-2</v>
      </c>
      <c r="M3314" s="15">
        <v>-0.37337106837331957</v>
      </c>
      <c r="N3314" s="15">
        <v>-0.64333097489333413</v>
      </c>
      <c r="O3314" s="16">
        <v>0</v>
      </c>
    </row>
    <row r="3315" spans="10:15" x14ac:dyDescent="0.25">
      <c r="J3315" s="38">
        <v>14</v>
      </c>
      <c r="K3315" s="293">
        <v>9765.8405491219783</v>
      </c>
      <c r="L3315" s="15">
        <v>7.405556018402806E-3</v>
      </c>
      <c r="M3315" s="15">
        <v>1.9347015098077333E-2</v>
      </c>
      <c r="N3315" s="15">
        <v>0.97324742888351989</v>
      </c>
      <c r="O3315" s="16">
        <v>0</v>
      </c>
    </row>
    <row r="3316" spans="10:15" x14ac:dyDescent="0.25">
      <c r="J3316" s="38">
        <v>14</v>
      </c>
      <c r="K3316" s="293">
        <v>1708.8566004421025</v>
      </c>
      <c r="L3316" s="15">
        <v>1.9336301864182906E-2</v>
      </c>
      <c r="M3316" s="15">
        <v>-0.24834438589085431</v>
      </c>
      <c r="N3316" s="15">
        <v>-0.77099191597332861</v>
      </c>
      <c r="O3316" s="16">
        <v>0</v>
      </c>
    </row>
    <row r="3317" spans="10:15" x14ac:dyDescent="0.25">
      <c r="J3317" s="38">
        <v>14</v>
      </c>
      <c r="K3317" s="293">
        <v>1711.3165101970335</v>
      </c>
      <c r="L3317" s="15">
        <v>1.9471608259415442E-2</v>
      </c>
      <c r="M3317" s="15">
        <v>-0.24807101570452234</v>
      </c>
      <c r="N3317" s="15">
        <v>-0.77140059255489313</v>
      </c>
      <c r="O3317" s="16">
        <v>0</v>
      </c>
    </row>
    <row r="3318" spans="10:15" x14ac:dyDescent="0.25">
      <c r="J3318" s="38">
        <v>14</v>
      </c>
      <c r="K3318" s="293">
        <v>5521.4513334790681</v>
      </c>
      <c r="L3318" s="15">
        <v>0.50005465078150613</v>
      </c>
      <c r="M3318" s="15">
        <v>-0.1016504536014865</v>
      </c>
      <c r="N3318" s="15">
        <v>0.60159580281998026</v>
      </c>
      <c r="O3318" s="16">
        <v>0</v>
      </c>
    </row>
    <row r="3319" spans="10:15" x14ac:dyDescent="0.25">
      <c r="J3319" s="38">
        <v>14</v>
      </c>
      <c r="K3319" s="293">
        <v>6893.7061134453779</v>
      </c>
      <c r="L3319" s="15">
        <v>0.6561624649859944</v>
      </c>
      <c r="M3319" s="15">
        <v>-0.32282913165266108</v>
      </c>
      <c r="N3319" s="15">
        <v>0.66666666666666663</v>
      </c>
      <c r="O3319" s="16">
        <v>0</v>
      </c>
    </row>
    <row r="3320" spans="10:15" x14ac:dyDescent="0.25">
      <c r="J3320" s="38">
        <v>14</v>
      </c>
      <c r="K3320" s="293">
        <v>6893.8291666666664</v>
      </c>
      <c r="L3320" s="15">
        <v>0.6561624649859944</v>
      </c>
      <c r="M3320" s="15">
        <v>-0.32282913165266108</v>
      </c>
      <c r="N3320" s="15">
        <v>0.66666666666666663</v>
      </c>
      <c r="O3320" s="16">
        <v>0</v>
      </c>
    </row>
    <row r="3321" spans="10:15" x14ac:dyDescent="0.25">
      <c r="J3321" s="38">
        <v>14</v>
      </c>
      <c r="K3321" s="293">
        <v>6884.3428671328666</v>
      </c>
      <c r="L3321" s="15">
        <v>0.65524475524475523</v>
      </c>
      <c r="M3321" s="15">
        <v>-0.32167832167832167</v>
      </c>
      <c r="N3321" s="15">
        <v>0.66643356643356644</v>
      </c>
      <c r="O3321" s="16">
        <v>0</v>
      </c>
    </row>
    <row r="3322" spans="10:15" x14ac:dyDescent="0.25">
      <c r="J3322" s="38">
        <v>14</v>
      </c>
      <c r="K3322" s="293">
        <v>6884.545482517482</v>
      </c>
      <c r="L3322" s="15">
        <v>0.65524475524475523</v>
      </c>
      <c r="M3322" s="15">
        <v>-0.32167832167832167</v>
      </c>
      <c r="N3322" s="15">
        <v>0.66643356643356644</v>
      </c>
      <c r="O3322" s="16">
        <v>0</v>
      </c>
    </row>
    <row r="3323" spans="10:15" x14ac:dyDescent="0.25">
      <c r="J3323" s="38">
        <v>14</v>
      </c>
      <c r="K3323" s="293">
        <v>6856.9964484679658</v>
      </c>
      <c r="L3323" s="15">
        <v>0.65389972144846786</v>
      </c>
      <c r="M3323" s="15">
        <v>-0.31824512534818938</v>
      </c>
      <c r="N3323" s="15">
        <v>0.66434540389972141</v>
      </c>
      <c r="O3323" s="16">
        <v>0</v>
      </c>
    </row>
    <row r="3324" spans="10:15" x14ac:dyDescent="0.25">
      <c r="J3324" s="38">
        <v>14</v>
      </c>
      <c r="K3324" s="293">
        <v>70259.103239177173</v>
      </c>
      <c r="L3324" s="15">
        <v>7.2612833896223528</v>
      </c>
      <c r="M3324" s="15">
        <v>3.776481424623888</v>
      </c>
      <c r="N3324" s="15">
        <v>-12.037764814246241</v>
      </c>
      <c r="O3324" s="16">
        <v>0</v>
      </c>
    </row>
    <row r="3325" spans="10:15" x14ac:dyDescent="0.25">
      <c r="J3325" s="38">
        <v>14</v>
      </c>
      <c r="K3325" s="293">
        <v>76473.058032731991</v>
      </c>
      <c r="L3325" s="15">
        <v>7.9074816299265045</v>
      </c>
      <c r="M3325" s="15">
        <v>4.1499665998663922</v>
      </c>
      <c r="N3325" s="15">
        <v>-13.057448229792895</v>
      </c>
      <c r="O3325" s="16">
        <v>0</v>
      </c>
    </row>
    <row r="3326" spans="10:15" x14ac:dyDescent="0.25">
      <c r="J3326" s="38">
        <v>14</v>
      </c>
      <c r="K3326" s="293">
        <v>80841.630780091829</v>
      </c>
      <c r="L3326" s="15">
        <v>8.3656900811860275</v>
      </c>
      <c r="M3326" s="15">
        <v>4.4122837980938963</v>
      </c>
      <c r="N3326" s="15">
        <v>-13.777973879279923</v>
      </c>
      <c r="O3326" s="16">
        <v>0</v>
      </c>
    </row>
    <row r="3327" spans="10:15" x14ac:dyDescent="0.25">
      <c r="J3327" s="38">
        <v>14</v>
      </c>
      <c r="K3327" s="293">
        <v>126234.04677397187</v>
      </c>
      <c r="L3327" s="15">
        <v>13.151740266886803</v>
      </c>
      <c r="M3327" s="15">
        <v>7.0298527995597864</v>
      </c>
      <c r="N3327" s="15">
        <v>-21.181593066446592</v>
      </c>
      <c r="O3327" s="16">
        <v>0</v>
      </c>
    </row>
    <row r="3328" spans="10:15" x14ac:dyDescent="0.25">
      <c r="J3328" s="38">
        <v>14</v>
      </c>
      <c r="K3328" s="293">
        <v>22944.976595134736</v>
      </c>
      <c r="L3328" s="15">
        <v>-2.0510279302154144</v>
      </c>
      <c r="M3328" s="15">
        <v>1.0955033172249979</v>
      </c>
      <c r="N3328" s="15">
        <v>1.9555246129904167</v>
      </c>
      <c r="O3328" s="16">
        <v>0</v>
      </c>
    </row>
    <row r="3329" spans="10:15" x14ac:dyDescent="0.25">
      <c r="J3329" s="38">
        <v>14</v>
      </c>
      <c r="K3329" s="293">
        <v>23066.213681371846</v>
      </c>
      <c r="L3329" s="15">
        <v>-2.0631780472239951</v>
      </c>
      <c r="M3329" s="15">
        <v>1.0992856701731273</v>
      </c>
      <c r="N3329" s="15">
        <v>1.9638923770508681</v>
      </c>
      <c r="O3329" s="16">
        <v>0</v>
      </c>
    </row>
    <row r="3330" spans="10:15" x14ac:dyDescent="0.25">
      <c r="J3330" s="38">
        <v>14</v>
      </c>
      <c r="K3330" s="293">
        <v>23214.001864705268</v>
      </c>
      <c r="L3330" s="15">
        <v>-2.0788355951517659</v>
      </c>
      <c r="M3330" s="15">
        <v>1.104319900549052</v>
      </c>
      <c r="N3330" s="15">
        <v>1.9745156946027138</v>
      </c>
      <c r="O3330" s="16">
        <v>0</v>
      </c>
    </row>
    <row r="3331" spans="10:15" x14ac:dyDescent="0.25">
      <c r="J3331" s="38">
        <v>14</v>
      </c>
      <c r="K3331" s="293">
        <v>23214.92528437934</v>
      </c>
      <c r="L3331" s="15">
        <v>-2.0789631809046267</v>
      </c>
      <c r="M3331" s="15">
        <v>1.104365663137393</v>
      </c>
      <c r="N3331" s="15">
        <v>1.9745975177672337</v>
      </c>
      <c r="O3331" s="16">
        <v>0</v>
      </c>
    </row>
    <row r="3332" spans="10:15" x14ac:dyDescent="0.25">
      <c r="J3332" s="38">
        <v>14</v>
      </c>
      <c r="K3332" s="293">
        <v>59552.665708353343</v>
      </c>
      <c r="L3332" s="15">
        <v>-5.4194218176010267</v>
      </c>
      <c r="M3332" s="15">
        <v>8.0485545440025614</v>
      </c>
      <c r="N3332" s="15">
        <v>-1.6291327264015345</v>
      </c>
      <c r="O3332" s="16">
        <v>0</v>
      </c>
    </row>
    <row r="3333" spans="10:15" x14ac:dyDescent="0.25">
      <c r="J3333" s="38">
        <v>14</v>
      </c>
      <c r="K3333" s="293">
        <v>62344.524807670881</v>
      </c>
      <c r="L3333" s="15">
        <v>-5.6884268034340515</v>
      </c>
      <c r="M3333" s="15">
        <v>8.4110268703311419</v>
      </c>
      <c r="N3333" s="15">
        <v>-1.7226000668970902</v>
      </c>
      <c r="O3333" s="16">
        <v>0</v>
      </c>
    </row>
    <row r="3334" spans="10:15" x14ac:dyDescent="0.25">
      <c r="J3334" s="38">
        <v>14</v>
      </c>
      <c r="K3334" s="293">
        <v>70266.199031872689</v>
      </c>
      <c r="L3334" s="15">
        <v>-6.455271264223291</v>
      </c>
      <c r="M3334" s="15">
        <v>9.4355315270006823</v>
      </c>
      <c r="N3334" s="15">
        <v>-1.9802602627773918</v>
      </c>
      <c r="O3334" s="16">
        <v>0</v>
      </c>
    </row>
    <row r="3335" spans="10:15" x14ac:dyDescent="0.25">
      <c r="J3335" s="38">
        <v>14</v>
      </c>
      <c r="K3335" s="293">
        <v>83187.96015787909</v>
      </c>
      <c r="L3335" s="15">
        <v>-7.703232052427766</v>
      </c>
      <c r="M3335" s="15">
        <v>11.108653559725949</v>
      </c>
      <c r="N3335" s="15">
        <v>-2.4054215072981839</v>
      </c>
      <c r="O3335" s="16">
        <v>0</v>
      </c>
    </row>
    <row r="3336" spans="10:15" x14ac:dyDescent="0.25">
      <c r="J3336" s="38">
        <v>14</v>
      </c>
      <c r="K3336" s="293">
        <v>113357.52362084729</v>
      </c>
      <c r="L3336" s="15">
        <v>-10.595042161942496</v>
      </c>
      <c r="M3336" s="15">
        <v>15.018795082799958</v>
      </c>
      <c r="N3336" s="15">
        <v>-3.4237529208574617</v>
      </c>
      <c r="O3336" s="16">
        <v>0</v>
      </c>
    </row>
    <row r="3337" spans="10:15" x14ac:dyDescent="0.25">
      <c r="J3337" s="38">
        <v>14</v>
      </c>
      <c r="K3337" s="293">
        <v>107265.46357870472</v>
      </c>
      <c r="L3337" s="15">
        <v>-10.031904670382483</v>
      </c>
      <c r="M3337" s="15">
        <v>14.222371708629652</v>
      </c>
      <c r="N3337" s="15">
        <v>-3.1904670382471689</v>
      </c>
      <c r="O3337" s="16">
        <v>0</v>
      </c>
    </row>
    <row r="3338" spans="10:15" x14ac:dyDescent="0.25">
      <c r="J3338" s="38">
        <v>14</v>
      </c>
      <c r="K3338" s="293">
        <v>2194.7161050249024</v>
      </c>
      <c r="L3338" s="15">
        <v>-0.26500169818851627</v>
      </c>
      <c r="M3338" s="15">
        <v>-5.4788271839076176E-2</v>
      </c>
      <c r="N3338" s="15">
        <v>-0.68021002997240754</v>
      </c>
      <c r="O3338" s="16">
        <v>0</v>
      </c>
    </row>
    <row r="3339" spans="10:15" x14ac:dyDescent="0.25">
      <c r="J3339" s="38">
        <v>14</v>
      </c>
      <c r="K3339" s="293">
        <v>2173.4748943430832</v>
      </c>
      <c r="L3339" s="15">
        <v>-0.2645123063571167</v>
      </c>
      <c r="M3339" s="15">
        <v>-5.753046779154302E-2</v>
      </c>
      <c r="N3339" s="15">
        <v>-0.67795722585134022</v>
      </c>
      <c r="O3339" s="16">
        <v>0</v>
      </c>
    </row>
    <row r="3340" spans="10:15" x14ac:dyDescent="0.25">
      <c r="J3340" s="38">
        <v>14</v>
      </c>
      <c r="K3340" s="293">
        <v>1095.0243014650798</v>
      </c>
      <c r="L3340" s="15">
        <v>-0.19359941949111462</v>
      </c>
      <c r="M3340" s="15">
        <v>-0.26757611100175971</v>
      </c>
      <c r="N3340" s="15">
        <v>-0.53882446950712559</v>
      </c>
      <c r="O3340" s="16">
        <v>0</v>
      </c>
    </row>
    <row r="3341" spans="10:15" x14ac:dyDescent="0.25">
      <c r="J3341" s="38">
        <v>14</v>
      </c>
      <c r="K3341" s="293">
        <v>21852.03872604396</v>
      </c>
      <c r="L3341" s="15">
        <v>-2.7559506114116972</v>
      </c>
      <c r="M3341" s="15">
        <v>0.80662742533246135</v>
      </c>
      <c r="N3341" s="15">
        <v>0.94932318607923583</v>
      </c>
      <c r="O3341" s="16">
        <v>0</v>
      </c>
    </row>
    <row r="3342" spans="10:15" x14ac:dyDescent="0.25">
      <c r="J3342" s="38">
        <v>14</v>
      </c>
      <c r="K3342" s="293">
        <v>21737.446262741778</v>
      </c>
      <c r="L3342" s="15">
        <v>-2.7429365720932988</v>
      </c>
      <c r="M3342" s="15">
        <v>0.79851732092509731</v>
      </c>
      <c r="N3342" s="15">
        <v>0.94441925116820147</v>
      </c>
      <c r="O3342" s="16">
        <v>0</v>
      </c>
    </row>
    <row r="3343" spans="10:15" x14ac:dyDescent="0.25">
      <c r="J3343" s="38">
        <v>14</v>
      </c>
      <c r="K3343" s="293">
        <v>1551.3657529047161</v>
      </c>
      <c r="L3343" s="15">
        <v>-0.26835968736296328</v>
      </c>
      <c r="M3343" s="15">
        <v>-0.13450320412427358</v>
      </c>
      <c r="N3343" s="15">
        <v>-0.59713710851276303</v>
      </c>
      <c r="O3343" s="16">
        <v>0</v>
      </c>
    </row>
    <row r="3344" spans="10:15" x14ac:dyDescent="0.25">
      <c r="J3344" s="38">
        <v>14</v>
      </c>
      <c r="K3344" s="293">
        <v>1496.50492377964</v>
      </c>
      <c r="L3344" s="15">
        <v>-0.26215964563856636</v>
      </c>
      <c r="M3344" s="15">
        <v>-0.14173022100944208</v>
      </c>
      <c r="N3344" s="15">
        <v>-0.59611013335199148</v>
      </c>
      <c r="O3344" s="16">
        <v>0</v>
      </c>
    </row>
    <row r="3345" spans="10:15" x14ac:dyDescent="0.25">
      <c r="J3345" s="38">
        <v>14</v>
      </c>
      <c r="K3345" s="293">
        <v>1102.0534135402991</v>
      </c>
      <c r="L3345" s="15">
        <v>-0.21259396530690491</v>
      </c>
      <c r="M3345" s="15">
        <v>-0.21259396530690491</v>
      </c>
      <c r="N3345" s="15">
        <v>-0.57481206938619012</v>
      </c>
      <c r="O3345" s="16">
        <v>0</v>
      </c>
    </row>
    <row r="3346" spans="10:15" x14ac:dyDescent="0.25">
      <c r="J3346" s="38">
        <v>14</v>
      </c>
      <c r="K3346" s="293">
        <v>1102.0030002250894</v>
      </c>
      <c r="L3346" s="15">
        <v>-0.21268197759270416</v>
      </c>
      <c r="M3346" s="15">
        <v>-0.21255854142009686</v>
      </c>
      <c r="N3346" s="15">
        <v>-0.57475948098719887</v>
      </c>
      <c r="O3346" s="16">
        <v>0</v>
      </c>
    </row>
    <row r="3347" spans="10:15" x14ac:dyDescent="0.25">
      <c r="J3347" s="38">
        <v>14</v>
      </c>
      <c r="K3347" s="293">
        <v>1101.1872757699593</v>
      </c>
      <c r="L3347" s="15">
        <v>-0.21398905423865472</v>
      </c>
      <c r="M3347" s="15">
        <v>-0.2120734009878448</v>
      </c>
      <c r="N3347" s="15">
        <v>-0.57393754477350045</v>
      </c>
      <c r="O3347" s="16">
        <v>0</v>
      </c>
    </row>
    <row r="3348" spans="10:15" x14ac:dyDescent="0.25">
      <c r="J3348" s="38">
        <v>14</v>
      </c>
      <c r="K3348" s="293">
        <v>1461.8361689097869</v>
      </c>
      <c r="L3348" s="15">
        <v>-0.26228671584637908</v>
      </c>
      <c r="M3348" s="15">
        <v>-0.14606093028494199</v>
      </c>
      <c r="N3348" s="15">
        <v>-0.59165235386867876</v>
      </c>
      <c r="O3348" s="16">
        <v>0</v>
      </c>
    </row>
    <row r="3349" spans="10:15" x14ac:dyDescent="0.25">
      <c r="J3349" s="38">
        <v>14</v>
      </c>
      <c r="K3349" s="293">
        <v>995.43506710500765</v>
      </c>
      <c r="L3349" s="15">
        <v>-0.2450703146360374</v>
      </c>
      <c r="M3349" s="15">
        <v>-0.2450703146360374</v>
      </c>
      <c r="N3349" s="15">
        <v>-0.5098593707279252</v>
      </c>
      <c r="O3349" s="16">
        <v>0</v>
      </c>
    </row>
    <row r="3350" spans="10:15" x14ac:dyDescent="0.25">
      <c r="J3350" s="38">
        <v>14</v>
      </c>
      <c r="K3350" s="293">
        <v>3525.7530836100568</v>
      </c>
      <c r="L3350" s="15">
        <v>-0.64849776380081448</v>
      </c>
      <c r="M3350" s="15">
        <v>0.11930993341402271</v>
      </c>
      <c r="N3350" s="15">
        <v>-0.47081216961320821</v>
      </c>
      <c r="O3350" s="16">
        <v>0</v>
      </c>
    </row>
    <row r="3351" spans="10:15" x14ac:dyDescent="0.25">
      <c r="J3351" s="38">
        <v>14</v>
      </c>
      <c r="K3351" s="293">
        <v>1070.9595690744293</v>
      </c>
      <c r="L3351" s="15">
        <v>-0.26092796529694945</v>
      </c>
      <c r="M3351" s="15">
        <v>-0.19573037975728785</v>
      </c>
      <c r="N3351" s="15">
        <v>-0.5433416549457627</v>
      </c>
      <c r="O3351" s="16">
        <v>0</v>
      </c>
    </row>
    <row r="3352" spans="10:15" x14ac:dyDescent="0.25">
      <c r="J3352" s="38">
        <v>14</v>
      </c>
      <c r="K3352" s="293">
        <v>1069.3710966337055</v>
      </c>
      <c r="L3352" s="15">
        <v>-0.26086412607898912</v>
      </c>
      <c r="M3352" s="15">
        <v>-0.19595775188097062</v>
      </c>
      <c r="N3352" s="15">
        <v>-0.54317812204004035</v>
      </c>
      <c r="O3352" s="16">
        <v>0</v>
      </c>
    </row>
    <row r="3353" spans="10:15" x14ac:dyDescent="0.25">
      <c r="J3353" s="38">
        <v>14</v>
      </c>
      <c r="K3353" s="293">
        <v>1054.368942128044</v>
      </c>
      <c r="L3353" s="15">
        <v>-0.27432929784076665</v>
      </c>
      <c r="M3353" s="15">
        <v>-0.40018093137100125</v>
      </c>
      <c r="N3353" s="15">
        <v>-0.32548977078823199</v>
      </c>
      <c r="O3353" s="16">
        <v>0</v>
      </c>
    </row>
    <row r="3354" spans="10:15" x14ac:dyDescent="0.25">
      <c r="J3354" s="38">
        <v>14</v>
      </c>
      <c r="K3354" s="293">
        <v>1265.1821754844582</v>
      </c>
      <c r="L3354" s="15">
        <v>-0.30635800197585311</v>
      </c>
      <c r="M3354" s="15">
        <v>-0.16986381272455481</v>
      </c>
      <c r="N3354" s="15">
        <v>-0.52377818529959219</v>
      </c>
      <c r="O3354" s="16">
        <v>0</v>
      </c>
    </row>
    <row r="3355" spans="10:15" x14ac:dyDescent="0.25">
      <c r="J3355" s="38">
        <v>14</v>
      </c>
      <c r="K3355" s="293">
        <v>1385.1198365384928</v>
      </c>
      <c r="L3355" s="15">
        <v>-0.32748729156706441</v>
      </c>
      <c r="M3355" s="15">
        <v>-0.15432249335714029</v>
      </c>
      <c r="N3355" s="15">
        <v>-0.51819021507579532</v>
      </c>
      <c r="O3355" s="16">
        <v>0</v>
      </c>
    </row>
    <row r="3356" spans="10:15" x14ac:dyDescent="0.25">
      <c r="J3356" s="38">
        <v>14</v>
      </c>
      <c r="K3356" s="293">
        <v>1368.2810953932633</v>
      </c>
      <c r="L3356" s="15">
        <v>-0.32531916470865047</v>
      </c>
      <c r="M3356" s="15">
        <v>-0.15648014748777653</v>
      </c>
      <c r="N3356" s="15">
        <v>-0.51820068780357309</v>
      </c>
      <c r="O3356" s="16">
        <v>0</v>
      </c>
    </row>
    <row r="3357" spans="10:15" x14ac:dyDescent="0.25">
      <c r="J3357" s="38">
        <v>14</v>
      </c>
      <c r="K3357" s="293">
        <v>1264.6367445242206</v>
      </c>
      <c r="L3357" s="15">
        <v>-0.31957647914205217</v>
      </c>
      <c r="M3357" s="15">
        <v>-0.17061407494925626</v>
      </c>
      <c r="N3357" s="15">
        <v>-0.50980944590869159</v>
      </c>
      <c r="O3357" s="16">
        <v>0</v>
      </c>
    </row>
    <row r="3358" spans="10:15" x14ac:dyDescent="0.25">
      <c r="J3358" s="38">
        <v>14</v>
      </c>
      <c r="K3358" s="293">
        <v>897.32382985759159</v>
      </c>
      <c r="L3358" s="15">
        <v>-0.27775621164523229</v>
      </c>
      <c r="M3358" s="15">
        <v>-0.28123794393284784</v>
      </c>
      <c r="N3358" s="15">
        <v>-0.44100584442191981</v>
      </c>
      <c r="O3358" s="16">
        <v>0</v>
      </c>
    </row>
    <row r="3359" spans="10:15" x14ac:dyDescent="0.25">
      <c r="J3359" s="38">
        <v>14</v>
      </c>
      <c r="K3359" s="293">
        <v>2490.4839035522086</v>
      </c>
      <c r="L3359" s="15">
        <v>-0.61111426687379444</v>
      </c>
      <c r="M3359" s="15">
        <v>-7.3844846790465851E-2</v>
      </c>
      <c r="N3359" s="15">
        <v>-0.31504088633573962</v>
      </c>
      <c r="O3359" s="16">
        <v>0</v>
      </c>
    </row>
    <row r="3360" spans="10:15" x14ac:dyDescent="0.25">
      <c r="J3360" s="38">
        <v>14</v>
      </c>
      <c r="K3360" s="293">
        <v>2487.3045543909684</v>
      </c>
      <c r="L3360" s="15">
        <v>-0.6110821951261628</v>
      </c>
      <c r="M3360" s="15">
        <v>-7.4496347952213812E-2</v>
      </c>
      <c r="N3360" s="15">
        <v>-0.31442145692162349</v>
      </c>
      <c r="O3360" s="16">
        <v>0</v>
      </c>
    </row>
    <row r="3361" spans="10:15" x14ac:dyDescent="0.25">
      <c r="J3361" s="38">
        <v>14</v>
      </c>
      <c r="K3361" s="293">
        <v>867.21575028490668</v>
      </c>
      <c r="L3361" s="15">
        <v>-0.28774286689118778</v>
      </c>
      <c r="M3361" s="15">
        <v>-0.29247777032468902</v>
      </c>
      <c r="N3361" s="15">
        <v>-0.41977936278412326</v>
      </c>
      <c r="O3361" s="16">
        <v>0</v>
      </c>
    </row>
    <row r="3362" spans="10:15" x14ac:dyDescent="0.25">
      <c r="J3362" s="38">
        <v>14</v>
      </c>
      <c r="K3362" s="293">
        <v>2468.2366350313823</v>
      </c>
      <c r="L3362" s="15">
        <v>-0.60885020357967046</v>
      </c>
      <c r="M3362" s="15">
        <v>-7.6679226054278127E-2</v>
      </c>
      <c r="N3362" s="15">
        <v>-0.31447057036605147</v>
      </c>
      <c r="O3362" s="16">
        <v>0</v>
      </c>
    </row>
    <row r="3363" spans="10:15" x14ac:dyDescent="0.25">
      <c r="J3363" s="38">
        <v>14</v>
      </c>
      <c r="K3363" s="293">
        <v>2462.5573867081303</v>
      </c>
      <c r="L3363" s="15">
        <v>-0.60820424807838991</v>
      </c>
      <c r="M3363" s="15">
        <v>-7.7255569246415925E-2</v>
      </c>
      <c r="N3363" s="15">
        <v>-0.31454018267519412</v>
      </c>
      <c r="O3363" s="16">
        <v>0</v>
      </c>
    </row>
    <row r="3364" spans="10:15" x14ac:dyDescent="0.25">
      <c r="J3364" s="38">
        <v>14</v>
      </c>
      <c r="K3364" s="293">
        <v>936.24588297253217</v>
      </c>
      <c r="L3364" s="15">
        <v>-0.30978467369190588</v>
      </c>
      <c r="M3364" s="15">
        <v>-0.23069902893943253</v>
      </c>
      <c r="N3364" s="15">
        <v>-0.45951629736866151</v>
      </c>
      <c r="O3364" s="16">
        <v>0</v>
      </c>
    </row>
    <row r="3365" spans="10:15" x14ac:dyDescent="0.25">
      <c r="J3365" s="38">
        <v>14</v>
      </c>
      <c r="K3365" s="293">
        <v>961.20638614544407</v>
      </c>
      <c r="L3365" s="15">
        <v>-0.31473597200567016</v>
      </c>
      <c r="M3365" s="15">
        <v>-0.21438225788530971</v>
      </c>
      <c r="N3365" s="15">
        <v>-0.47088177010902016</v>
      </c>
      <c r="O3365" s="16">
        <v>0</v>
      </c>
    </row>
    <row r="3366" spans="10:15" x14ac:dyDescent="0.25">
      <c r="J3366" s="38">
        <v>14</v>
      </c>
      <c r="K3366" s="293">
        <v>962.10257005123481</v>
      </c>
      <c r="L3366" s="15">
        <v>-0.31564815402724389</v>
      </c>
      <c r="M3366" s="15">
        <v>-0.21429914575834094</v>
      </c>
      <c r="N3366" s="15">
        <v>-0.47005270021441509</v>
      </c>
      <c r="O3366" s="16">
        <v>0</v>
      </c>
    </row>
    <row r="3367" spans="10:15" x14ac:dyDescent="0.25">
      <c r="J3367" s="38">
        <v>14</v>
      </c>
      <c r="K3367" s="293">
        <v>836.44614857763395</v>
      </c>
      <c r="L3367" s="15">
        <v>-0.29452040134683477</v>
      </c>
      <c r="M3367" s="15">
        <v>-0.3150687554846115</v>
      </c>
      <c r="N3367" s="15">
        <v>-0.39041084316855373</v>
      </c>
      <c r="O3367" s="16">
        <v>0</v>
      </c>
    </row>
    <row r="3368" spans="10:15" x14ac:dyDescent="0.25">
      <c r="J3368" s="38">
        <v>14</v>
      </c>
      <c r="K3368" s="293">
        <v>946.6529799876763</v>
      </c>
      <c r="L3368" s="15">
        <v>-0.32109203554917082</v>
      </c>
      <c r="M3368" s="15">
        <v>-0.21748102486736326</v>
      </c>
      <c r="N3368" s="15">
        <v>-0.46142693958346598</v>
      </c>
      <c r="O3368" s="16">
        <v>0</v>
      </c>
    </row>
    <row r="3369" spans="10:15" x14ac:dyDescent="0.25">
      <c r="J3369" s="38">
        <v>14</v>
      </c>
      <c r="K3369" s="293">
        <v>941.67131903161885</v>
      </c>
      <c r="L3369" s="15">
        <v>-0.32097369403520859</v>
      </c>
      <c r="M3369" s="15">
        <v>-0.22013296573906549</v>
      </c>
      <c r="N3369" s="15">
        <v>-0.45889334022572581</v>
      </c>
      <c r="O3369" s="16">
        <v>0</v>
      </c>
    </row>
    <row r="3370" spans="10:15" x14ac:dyDescent="0.25">
      <c r="J3370" s="38">
        <v>14</v>
      </c>
      <c r="K3370" s="293">
        <v>939.33413128325878</v>
      </c>
      <c r="L3370" s="15">
        <v>-0.32148626431683347</v>
      </c>
      <c r="M3370" s="15">
        <v>-0.22125141631137002</v>
      </c>
      <c r="N3370" s="15">
        <v>-0.45726231937179651</v>
      </c>
      <c r="O3370" s="16">
        <v>0</v>
      </c>
    </row>
    <row r="3371" spans="10:15" x14ac:dyDescent="0.25">
      <c r="J3371" s="38">
        <v>14</v>
      </c>
      <c r="K3371" s="293">
        <v>999.47114661224543</v>
      </c>
      <c r="L3371" s="15">
        <v>-0.34104478257270943</v>
      </c>
      <c r="M3371" s="15">
        <v>-0.21016715483471671</v>
      </c>
      <c r="N3371" s="15">
        <v>-0.44878806259257381</v>
      </c>
      <c r="O3371" s="16">
        <v>0</v>
      </c>
    </row>
    <row r="3372" spans="10:15" x14ac:dyDescent="0.25">
      <c r="J3372" s="38">
        <v>14</v>
      </c>
      <c r="K3372" s="293">
        <v>996.15143398114981</v>
      </c>
      <c r="L3372" s="15">
        <v>-0.34036743840895034</v>
      </c>
      <c r="M3372" s="15">
        <v>-0.21061513390644918</v>
      </c>
      <c r="N3372" s="15">
        <v>-0.44901742768460057</v>
      </c>
      <c r="O3372" s="16">
        <v>0</v>
      </c>
    </row>
    <row r="3373" spans="10:15" x14ac:dyDescent="0.25">
      <c r="J3373" s="38">
        <v>14</v>
      </c>
      <c r="K3373" s="293">
        <v>962.95441664350255</v>
      </c>
      <c r="L3373" s="15">
        <v>-0.33676643478491075</v>
      </c>
      <c r="M3373" s="15">
        <v>-0.21588227578646663</v>
      </c>
      <c r="N3373" s="15">
        <v>-0.44735128942862268</v>
      </c>
      <c r="O3373" s="16">
        <v>0</v>
      </c>
    </row>
    <row r="3374" spans="10:15" x14ac:dyDescent="0.25">
      <c r="J3374" s="38">
        <v>14</v>
      </c>
      <c r="K3374" s="293">
        <v>959.6092829212206</v>
      </c>
      <c r="L3374" s="15">
        <v>-0.33658990909592817</v>
      </c>
      <c r="M3374" s="15">
        <v>-0.21646067024649959</v>
      </c>
      <c r="N3374" s="15">
        <v>-0.44694942065757226</v>
      </c>
      <c r="O3374" s="16">
        <v>0</v>
      </c>
    </row>
    <row r="3375" spans="10:15" x14ac:dyDescent="0.25">
      <c r="J3375" s="38">
        <v>14</v>
      </c>
      <c r="K3375" s="293">
        <v>935.31363117205194</v>
      </c>
      <c r="L3375" s="15">
        <v>-0.33403425974273959</v>
      </c>
      <c r="M3375" s="15">
        <v>-0.22055254531760335</v>
      </c>
      <c r="N3375" s="15">
        <v>-0.44541319493965714</v>
      </c>
      <c r="O3375" s="16">
        <v>0</v>
      </c>
    </row>
    <row r="3376" spans="10:15" x14ac:dyDescent="0.25">
      <c r="J3376" s="38">
        <v>14</v>
      </c>
      <c r="K3376" s="293">
        <v>935.2936495120947</v>
      </c>
      <c r="L3376" s="15">
        <v>-0.3340479925697441</v>
      </c>
      <c r="M3376" s="15">
        <v>-0.22055979151908894</v>
      </c>
      <c r="N3376" s="15">
        <v>-0.4453922159111669</v>
      </c>
      <c r="O3376" s="16">
        <v>0</v>
      </c>
    </row>
    <row r="3377" spans="10:15" x14ac:dyDescent="0.25">
      <c r="J3377" s="38">
        <v>14</v>
      </c>
      <c r="K3377" s="293">
        <v>933.95629605729539</v>
      </c>
      <c r="L3377" s="15">
        <v>-0.33388050597375923</v>
      </c>
      <c r="M3377" s="15">
        <v>-0.22130228658500681</v>
      </c>
      <c r="N3377" s="15">
        <v>-0.44481720744123388</v>
      </c>
      <c r="O3377" s="16">
        <v>0</v>
      </c>
    </row>
    <row r="3378" spans="10:15" x14ac:dyDescent="0.25">
      <c r="J3378" s="38">
        <v>14</v>
      </c>
      <c r="K3378" s="293">
        <v>1529.5737348953382</v>
      </c>
      <c r="L3378" s="15">
        <v>-0.48340138962075008</v>
      </c>
      <c r="M3378" s="15">
        <v>-0.14829364425513034</v>
      </c>
      <c r="N3378" s="15">
        <v>-0.36830496612411967</v>
      </c>
      <c r="O3378" s="16">
        <v>0</v>
      </c>
    </row>
    <row r="3379" spans="10:15" x14ac:dyDescent="0.25">
      <c r="J3379" s="38">
        <v>14</v>
      </c>
      <c r="K3379" s="293">
        <v>1525.9222102332001</v>
      </c>
      <c r="L3379" s="15">
        <v>-0.48389700724711981</v>
      </c>
      <c r="M3379" s="15">
        <v>-0.14923891408753506</v>
      </c>
      <c r="N3379" s="15">
        <v>-0.36686407866534515</v>
      </c>
      <c r="O3379" s="16">
        <v>0</v>
      </c>
    </row>
    <row r="3380" spans="10:15" x14ac:dyDescent="0.25">
      <c r="J3380" s="38">
        <v>14</v>
      </c>
      <c r="K3380" s="293">
        <v>1512.3914894717198</v>
      </c>
      <c r="L3380" s="15">
        <v>-0.48190777514029898</v>
      </c>
      <c r="M3380" s="15">
        <v>-0.15060021943680044</v>
      </c>
      <c r="N3380" s="15">
        <v>-0.36749200542290061</v>
      </c>
      <c r="O3380" s="16">
        <v>0</v>
      </c>
    </row>
    <row r="3381" spans="10:15" x14ac:dyDescent="0.25">
      <c r="J3381" s="38">
        <v>14</v>
      </c>
      <c r="K3381" s="293">
        <v>1514.2554768958112</v>
      </c>
      <c r="L3381" s="15">
        <v>-0.48271228428759927</v>
      </c>
      <c r="M3381" s="15">
        <v>-0.15070761429199761</v>
      </c>
      <c r="N3381" s="15">
        <v>-0.36658010142040309</v>
      </c>
      <c r="O3381" s="16">
        <v>0</v>
      </c>
    </row>
    <row r="3382" spans="10:15" x14ac:dyDescent="0.25">
      <c r="J3382" s="38">
        <v>14</v>
      </c>
      <c r="K3382" s="293">
        <v>1510.5958636515475</v>
      </c>
      <c r="L3382" s="15">
        <v>-0.48235290320602503</v>
      </c>
      <c r="M3382" s="15">
        <v>-0.15120780664765676</v>
      </c>
      <c r="N3382" s="15">
        <v>-0.36643929014631815</v>
      </c>
      <c r="O3382" s="16">
        <v>0</v>
      </c>
    </row>
    <row r="3383" spans="10:15" x14ac:dyDescent="0.25">
      <c r="J3383" s="38">
        <v>14</v>
      </c>
      <c r="K3383" s="293">
        <v>1488.4762306071634</v>
      </c>
      <c r="L3383" s="15">
        <v>-0.47760486496839683</v>
      </c>
      <c r="M3383" s="15">
        <v>-0.15354657473025601</v>
      </c>
      <c r="N3383" s="15">
        <v>-0.36884856030134711</v>
      </c>
      <c r="O3383" s="16">
        <v>0</v>
      </c>
    </row>
    <row r="3384" spans="10:15" x14ac:dyDescent="0.25">
      <c r="J3384" s="38">
        <v>14</v>
      </c>
      <c r="K3384" s="293">
        <v>773.19830064236601</v>
      </c>
      <c r="L3384" s="15">
        <v>-0.31609602386768854</v>
      </c>
      <c r="M3384" s="15">
        <v>-0.34351704804964611</v>
      </c>
      <c r="N3384" s="15">
        <v>-0.3403869280826653</v>
      </c>
      <c r="O3384" s="16">
        <v>0</v>
      </c>
    </row>
    <row r="3385" spans="10:15" x14ac:dyDescent="0.25">
      <c r="J3385" s="38">
        <v>14</v>
      </c>
      <c r="K3385" s="293">
        <v>771.12677168644495</v>
      </c>
      <c r="L3385" s="15">
        <v>-0.31708277619923114</v>
      </c>
      <c r="M3385" s="15">
        <v>-0.34360375229817813</v>
      </c>
      <c r="N3385" s="15">
        <v>-0.33931347150259067</v>
      </c>
      <c r="O3385" s="16">
        <v>0</v>
      </c>
    </row>
    <row r="3386" spans="10:15" x14ac:dyDescent="0.25">
      <c r="J3386" s="38">
        <v>14</v>
      </c>
      <c r="K3386" s="293">
        <v>763.59747254702381</v>
      </c>
      <c r="L3386" s="15">
        <v>-0.31957891644530506</v>
      </c>
      <c r="M3386" s="15">
        <v>-0.33968558377398772</v>
      </c>
      <c r="N3386" s="15">
        <v>-0.34073549978070716</v>
      </c>
      <c r="O3386" s="16">
        <v>0</v>
      </c>
    </row>
    <row r="3387" spans="10:15" x14ac:dyDescent="0.25">
      <c r="J3387" s="38">
        <v>14</v>
      </c>
      <c r="K3387" s="293">
        <v>763.40148661232433</v>
      </c>
      <c r="L3387" s="15">
        <v>-0.3201353081795717</v>
      </c>
      <c r="M3387" s="15">
        <v>-0.33812162233391108</v>
      </c>
      <c r="N3387" s="15">
        <v>-0.34174306948651723</v>
      </c>
      <c r="O3387" s="16">
        <v>0</v>
      </c>
    </row>
    <row r="3388" spans="10:15" x14ac:dyDescent="0.25">
      <c r="J3388" s="38">
        <v>14</v>
      </c>
      <c r="K3388" s="293">
        <v>792.92635430190012</v>
      </c>
      <c r="L3388" s="15">
        <v>-0.3265172143447253</v>
      </c>
      <c r="M3388" s="15">
        <v>-0.30866639409215829</v>
      </c>
      <c r="N3388" s="15">
        <v>-0.3648163915631164</v>
      </c>
      <c r="O3388" s="16">
        <v>0</v>
      </c>
    </row>
    <row r="3389" spans="10:15" x14ac:dyDescent="0.25">
      <c r="J3389" s="38">
        <v>14</v>
      </c>
      <c r="K3389" s="293">
        <v>794.8612345606083</v>
      </c>
      <c r="L3389" s="15">
        <v>-0.32722280298866746</v>
      </c>
      <c r="M3389" s="15">
        <v>-0.30701353719114621</v>
      </c>
      <c r="N3389" s="15">
        <v>-0.36576365982018627</v>
      </c>
      <c r="O3389" s="16">
        <v>0</v>
      </c>
    </row>
    <row r="3390" spans="10:15" x14ac:dyDescent="0.25">
      <c r="J3390" s="38">
        <v>14</v>
      </c>
      <c r="K3390" s="293">
        <v>807.55537383826072</v>
      </c>
      <c r="L3390" s="15">
        <v>-0.33191102779634096</v>
      </c>
      <c r="M3390" s="15">
        <v>-0.34071387852791912</v>
      </c>
      <c r="N3390" s="15">
        <v>-0.32737509367573997</v>
      </c>
      <c r="O3390" s="16">
        <v>0</v>
      </c>
    </row>
    <row r="3391" spans="10:15" x14ac:dyDescent="0.25">
      <c r="J3391" s="38">
        <v>14</v>
      </c>
      <c r="K3391" s="293">
        <v>805.57044955234505</v>
      </c>
      <c r="L3391" s="15">
        <v>-0.33147783151460758</v>
      </c>
      <c r="M3391" s="15">
        <v>-0.34105878728636596</v>
      </c>
      <c r="N3391" s="15">
        <v>-0.32746338119902657</v>
      </c>
      <c r="O3391" s="16">
        <v>0</v>
      </c>
    </row>
    <row r="3392" spans="10:15" x14ac:dyDescent="0.25">
      <c r="J3392" s="38">
        <v>14</v>
      </c>
      <c r="K3392" s="293">
        <v>761.63214933372944</v>
      </c>
      <c r="L3392" s="15">
        <v>-0.32108175353250273</v>
      </c>
      <c r="M3392" s="15">
        <v>-0.34326807822360861</v>
      </c>
      <c r="N3392" s="15">
        <v>-0.33565016824388866</v>
      </c>
      <c r="O3392" s="16">
        <v>0</v>
      </c>
    </row>
    <row r="3393" spans="10:15" x14ac:dyDescent="0.25">
      <c r="J3393" s="38">
        <v>14</v>
      </c>
      <c r="K3393" s="293">
        <v>765.3918682118001</v>
      </c>
      <c r="L3393" s="15">
        <v>-0.32165425435188705</v>
      </c>
      <c r="M3393" s="15">
        <v>-0.33038075912119158</v>
      </c>
      <c r="N3393" s="15">
        <v>-0.34796498652692137</v>
      </c>
      <c r="O3393" s="16">
        <v>0</v>
      </c>
    </row>
    <row r="3394" spans="10:15" x14ac:dyDescent="0.25">
      <c r="J3394" s="38">
        <v>14</v>
      </c>
      <c r="K3394" s="293">
        <v>789.17339920301333</v>
      </c>
      <c r="L3394" s="15">
        <v>-0.32706269656976572</v>
      </c>
      <c r="M3394" s="15">
        <v>-0.31063901707768732</v>
      </c>
      <c r="N3394" s="15">
        <v>-0.36229828635254696</v>
      </c>
      <c r="O3394" s="16">
        <v>0</v>
      </c>
    </row>
    <row r="3395" spans="10:15" x14ac:dyDescent="0.25">
      <c r="J3395" s="38">
        <v>14</v>
      </c>
      <c r="K3395" s="293">
        <v>789.24508975391302</v>
      </c>
      <c r="L3395" s="15">
        <v>-0.32708658557197584</v>
      </c>
      <c r="M3395" s="15">
        <v>-0.31057824846805782</v>
      </c>
      <c r="N3395" s="15">
        <v>-0.3623351659599664</v>
      </c>
      <c r="O3395" s="16">
        <v>0</v>
      </c>
    </row>
    <row r="3396" spans="10:15" x14ac:dyDescent="0.25">
      <c r="J3396" s="38">
        <v>14</v>
      </c>
      <c r="K3396" s="293">
        <v>767.1519086961423</v>
      </c>
      <c r="L3396" s="15">
        <v>-0.32233608316295553</v>
      </c>
      <c r="M3396" s="15">
        <v>-0.32868995800279016</v>
      </c>
      <c r="N3396" s="15">
        <v>-0.34897395883425425</v>
      </c>
      <c r="O3396" s="16">
        <v>0</v>
      </c>
    </row>
    <row r="3397" spans="10:15" x14ac:dyDescent="0.25">
      <c r="J3397" s="38">
        <v>14</v>
      </c>
      <c r="K3397" s="293">
        <v>760.79032803586608</v>
      </c>
      <c r="L3397" s="15">
        <v>-0.32283503421816351</v>
      </c>
      <c r="M3397" s="15">
        <v>-0.33425753729970009</v>
      </c>
      <c r="N3397" s="15">
        <v>-0.34290742848213629</v>
      </c>
      <c r="O3397" s="16">
        <v>0</v>
      </c>
    </row>
    <row r="3398" spans="10:15" x14ac:dyDescent="0.25">
      <c r="J3398" s="38">
        <v>14</v>
      </c>
      <c r="K3398" s="293">
        <v>783.54550681849548</v>
      </c>
      <c r="L3398" s="15">
        <v>-0.32976134220441689</v>
      </c>
      <c r="M3398" s="15">
        <v>-0.34096972763654765</v>
      </c>
      <c r="N3398" s="15">
        <v>-0.32926893015903552</v>
      </c>
      <c r="O3398" s="16">
        <v>0</v>
      </c>
    </row>
    <row r="3399" spans="10:15" x14ac:dyDescent="0.25">
      <c r="J3399" s="38">
        <v>14</v>
      </c>
      <c r="K3399" s="293">
        <v>755.28857944986214</v>
      </c>
      <c r="L3399" s="15">
        <v>-0.32380606593676325</v>
      </c>
      <c r="M3399" s="15">
        <v>-0.34307571937755366</v>
      </c>
      <c r="N3399" s="15">
        <v>-0.33311821468568303</v>
      </c>
      <c r="O3399" s="16">
        <v>0</v>
      </c>
    </row>
    <row r="3400" spans="10:15" x14ac:dyDescent="0.25">
      <c r="J3400" s="38">
        <v>14</v>
      </c>
      <c r="K3400" s="293">
        <v>778.22958710752641</v>
      </c>
      <c r="L3400" s="15">
        <v>-0.32952957784868137</v>
      </c>
      <c r="M3400" s="15">
        <v>-0.34071717557371034</v>
      </c>
      <c r="N3400" s="15">
        <v>-0.32975324657760841</v>
      </c>
      <c r="O3400" s="16">
        <v>0</v>
      </c>
    </row>
    <row r="3401" spans="10:15" x14ac:dyDescent="0.25">
      <c r="J3401" s="38">
        <v>14</v>
      </c>
      <c r="K3401" s="293">
        <v>754.01481294711402</v>
      </c>
      <c r="L3401" s="15">
        <v>-0.32457309803024859</v>
      </c>
      <c r="M3401" s="15">
        <v>-0.34317018096886948</v>
      </c>
      <c r="N3401" s="15">
        <v>-0.33225672100088199</v>
      </c>
      <c r="O3401" s="16">
        <v>0</v>
      </c>
    </row>
    <row r="3402" spans="10:15" x14ac:dyDescent="0.25">
      <c r="J3402" s="38">
        <v>14</v>
      </c>
      <c r="K3402" s="293">
        <v>753.73145316882392</v>
      </c>
      <c r="L3402" s="15">
        <v>-0.32481811030611335</v>
      </c>
      <c r="M3402" s="15">
        <v>-0.34291984610157661</v>
      </c>
      <c r="N3402" s="15">
        <v>-0.33226204359230993</v>
      </c>
      <c r="O3402" s="16">
        <v>0</v>
      </c>
    </row>
    <row r="3403" spans="10:15" x14ac:dyDescent="0.25">
      <c r="J3403" s="38">
        <v>14</v>
      </c>
      <c r="K3403" s="293">
        <v>754.23540818581705</v>
      </c>
      <c r="L3403" s="15">
        <v>-0.32713732687354419</v>
      </c>
      <c r="M3403" s="15">
        <v>-0.34084282119101428</v>
      </c>
      <c r="N3403" s="15">
        <v>-0.33201985193544148</v>
      </c>
      <c r="O3403" s="16">
        <v>0</v>
      </c>
    </row>
    <row r="3404" spans="10:15" x14ac:dyDescent="0.25">
      <c r="J3404" s="38">
        <v>14</v>
      </c>
      <c r="K3404" s="293">
        <v>753.11125400228093</v>
      </c>
      <c r="L3404" s="15">
        <v>-0.32704499138752863</v>
      </c>
      <c r="M3404" s="15">
        <v>-0.34082494554252463</v>
      </c>
      <c r="N3404" s="15">
        <v>-0.33213006306994669</v>
      </c>
      <c r="O3404" s="16">
        <v>0</v>
      </c>
    </row>
    <row r="3405" spans="10:15" x14ac:dyDescent="0.25">
      <c r="J3405" s="38">
        <v>14</v>
      </c>
      <c r="K3405" s="293">
        <v>753.10709198788902</v>
      </c>
      <c r="L3405" s="15">
        <v>-0.32707607598645655</v>
      </c>
      <c r="M3405" s="15">
        <v>-0.3407883920432348</v>
      </c>
      <c r="N3405" s="15">
        <v>-0.3321355319703086</v>
      </c>
      <c r="O3405" s="16">
        <v>0</v>
      </c>
    </row>
    <row r="3406" spans="10:15" x14ac:dyDescent="0.25">
      <c r="J3406" s="38">
        <v>14</v>
      </c>
      <c r="K3406" s="293">
        <v>753.10738052242039</v>
      </c>
      <c r="L3406" s="15">
        <v>-0.3270890454510772</v>
      </c>
      <c r="M3406" s="15">
        <v>-0.34076964163084672</v>
      </c>
      <c r="N3406" s="15">
        <v>-0.33214131291807614</v>
      </c>
      <c r="O3406" s="16">
        <v>0</v>
      </c>
    </row>
    <row r="3407" spans="10:15" x14ac:dyDescent="0.25">
      <c r="J3407" s="38">
        <v>14</v>
      </c>
      <c r="K3407" s="293">
        <v>1297.704180311749</v>
      </c>
      <c r="L3407" s="15">
        <v>-0.45966470861514164</v>
      </c>
      <c r="M3407" s="15">
        <v>-0.18451144191826344</v>
      </c>
      <c r="N3407" s="15">
        <v>-0.35582384946659484</v>
      </c>
      <c r="O3407" s="16">
        <v>0</v>
      </c>
    </row>
    <row r="3408" spans="10:15" x14ac:dyDescent="0.25">
      <c r="J3408" s="38">
        <v>14</v>
      </c>
      <c r="K3408" s="293">
        <v>755.63227849002408</v>
      </c>
      <c r="L3408" s="15">
        <v>-0.32989482077223636</v>
      </c>
      <c r="M3408" s="15">
        <v>-0.33755290997219489</v>
      </c>
      <c r="N3408" s="15">
        <v>-0.33255226925556858</v>
      </c>
      <c r="O3408" s="16">
        <v>0</v>
      </c>
    </row>
    <row r="3409" spans="10:15" x14ac:dyDescent="0.25">
      <c r="J3409" s="38">
        <v>14</v>
      </c>
      <c r="K3409" s="293">
        <v>760.94338444459868</v>
      </c>
      <c r="L3409" s="15">
        <v>-0.33145628333897909</v>
      </c>
      <c r="M3409" s="15">
        <v>-0.33254088425073769</v>
      </c>
      <c r="N3409" s="15">
        <v>-0.33600283241028317</v>
      </c>
      <c r="O3409" s="16">
        <v>0</v>
      </c>
    </row>
    <row r="3410" spans="10:15" x14ac:dyDescent="0.25">
      <c r="J3410" s="38">
        <v>14</v>
      </c>
      <c r="K3410" s="293">
        <v>759.70264272951249</v>
      </c>
      <c r="L3410" s="15">
        <v>-0.33169838207098584</v>
      </c>
      <c r="M3410" s="15">
        <v>-0.33606198952367267</v>
      </c>
      <c r="N3410" s="15">
        <v>-0.33223962840534149</v>
      </c>
      <c r="O3410" s="16">
        <v>0</v>
      </c>
    </row>
    <row r="3411" spans="10:15" x14ac:dyDescent="0.25">
      <c r="J3411" s="38">
        <v>14</v>
      </c>
      <c r="K3411" s="293">
        <v>759.13758181388403</v>
      </c>
      <c r="L3411" s="15">
        <v>-0.33157343483824686</v>
      </c>
      <c r="M3411" s="15">
        <v>-0.33614604644338847</v>
      </c>
      <c r="N3411" s="15">
        <v>-0.33228051871836456</v>
      </c>
      <c r="O3411" s="16">
        <v>0</v>
      </c>
    </row>
    <row r="3412" spans="10:15" x14ac:dyDescent="0.25">
      <c r="J3412" s="38">
        <v>14</v>
      </c>
      <c r="K3412" s="293">
        <v>759.26591033680245</v>
      </c>
      <c r="L3412" s="15">
        <v>-0.33160791762023056</v>
      </c>
      <c r="M3412" s="15">
        <v>-0.33611879283395457</v>
      </c>
      <c r="N3412" s="15">
        <v>-0.33227328954581486</v>
      </c>
      <c r="O3412" s="16">
        <v>0</v>
      </c>
    </row>
    <row r="3413" spans="10:15" x14ac:dyDescent="0.25">
      <c r="J3413" s="38">
        <v>14</v>
      </c>
      <c r="K3413" s="293">
        <v>763.03673283815408</v>
      </c>
      <c r="L3413" s="15">
        <v>-0.33263892436425313</v>
      </c>
      <c r="M3413" s="15">
        <v>-0.33521154101576472</v>
      </c>
      <c r="N3413" s="15">
        <v>-0.33214953461998226</v>
      </c>
      <c r="O3413" s="16">
        <v>0</v>
      </c>
    </row>
    <row r="3414" spans="10:15" x14ac:dyDescent="0.25">
      <c r="J3414" s="38">
        <v>14</v>
      </c>
      <c r="K3414" s="293">
        <v>758.89257854076379</v>
      </c>
      <c r="L3414" s="15">
        <v>-0.33164700070787262</v>
      </c>
      <c r="M3414" s="15">
        <v>-0.33597979252710541</v>
      </c>
      <c r="N3414" s="15">
        <v>-0.33237320676502191</v>
      </c>
      <c r="O3414" s="16">
        <v>0</v>
      </c>
    </row>
    <row r="3415" spans="10:15" x14ac:dyDescent="0.25">
      <c r="J3415" s="38">
        <v>14</v>
      </c>
      <c r="K3415" s="293">
        <v>764.12067502438413</v>
      </c>
      <c r="L3415" s="15">
        <v>-0.33301571008222086</v>
      </c>
      <c r="M3415" s="15">
        <v>-0.33482125512985411</v>
      </c>
      <c r="N3415" s="15">
        <v>-0.33216303478792519</v>
      </c>
      <c r="O3415" s="16">
        <v>0</v>
      </c>
    </row>
    <row r="3416" spans="10:15" x14ac:dyDescent="0.25">
      <c r="J3416" s="38">
        <v>14</v>
      </c>
      <c r="K3416" s="293">
        <v>757.73983462837145</v>
      </c>
      <c r="L3416" s="15">
        <v>-0.33191794475407838</v>
      </c>
      <c r="M3416" s="15">
        <v>-0.33530674097880475</v>
      </c>
      <c r="N3416" s="15">
        <v>-0.33277531426711687</v>
      </c>
      <c r="O3416" s="16">
        <v>0</v>
      </c>
    </row>
    <row r="3417" spans="10:15" x14ac:dyDescent="0.25">
      <c r="J3417" s="38">
        <v>14</v>
      </c>
      <c r="K3417" s="293">
        <v>758.05364536874765</v>
      </c>
      <c r="L3417" s="15">
        <v>-0.33215619943062252</v>
      </c>
      <c r="M3417" s="15">
        <v>-0.33498376185821704</v>
      </c>
      <c r="N3417" s="15">
        <v>-0.33286003871116043</v>
      </c>
      <c r="O3417" s="16">
        <v>0</v>
      </c>
    </row>
    <row r="3418" spans="10:15" x14ac:dyDescent="0.25">
      <c r="J3418" s="38">
        <v>14</v>
      </c>
      <c r="K3418" s="293">
        <v>761.04829247564282</v>
      </c>
      <c r="L3418" s="15">
        <v>-0.33321920285978357</v>
      </c>
      <c r="M3418" s="15">
        <v>-0.33386628188392725</v>
      </c>
      <c r="N3418" s="15">
        <v>-0.33291451525628918</v>
      </c>
      <c r="O3418" s="16">
        <v>0</v>
      </c>
    </row>
    <row r="3419" spans="10:15" x14ac:dyDescent="0.25">
      <c r="J3419" s="38">
        <v>14</v>
      </c>
      <c r="K3419" s="293">
        <v>795.91127311466346</v>
      </c>
      <c r="L3419" s="15">
        <v>-0.34266466831339337</v>
      </c>
      <c r="M3419" s="15">
        <v>-0.32521215096270845</v>
      </c>
      <c r="N3419" s="15">
        <v>-0.33212318072389829</v>
      </c>
      <c r="O3419" s="16">
        <v>0</v>
      </c>
    </row>
    <row r="3420" spans="10:15" x14ac:dyDescent="0.25">
      <c r="J3420" s="38">
        <v>14</v>
      </c>
      <c r="K3420" s="293">
        <v>948.9726048634576</v>
      </c>
      <c r="L3420" s="15">
        <v>-0.39885618009292828</v>
      </c>
      <c r="M3420" s="15">
        <v>-0.26281639148416164</v>
      </c>
      <c r="N3420" s="15">
        <v>-0.33832742842291014</v>
      </c>
      <c r="O3420" s="16">
        <v>0</v>
      </c>
    </row>
    <row r="3421" spans="10:15" x14ac:dyDescent="0.25">
      <c r="J3421" s="38">
        <v>14</v>
      </c>
      <c r="K3421" s="293">
        <v>1179.6919945992711</v>
      </c>
      <c r="L3421" s="15">
        <v>-0.45884172718454241</v>
      </c>
      <c r="M3421" s="15">
        <v>-0.20953123771072021</v>
      </c>
      <c r="N3421" s="15">
        <v>-0.33162703510473746</v>
      </c>
      <c r="O3421" s="16">
        <v>0</v>
      </c>
    </row>
    <row r="3422" spans="10:15" x14ac:dyDescent="0.25">
      <c r="J3422" s="38">
        <v>14</v>
      </c>
      <c r="K3422" s="293">
        <v>1177.8086710243074</v>
      </c>
      <c r="L3422" s="15">
        <v>-0.4584361202331757</v>
      </c>
      <c r="M3422" s="15">
        <v>-0.20996679393910825</v>
      </c>
      <c r="N3422" s="15">
        <v>-0.33159708582771608</v>
      </c>
      <c r="O3422" s="16">
        <v>0</v>
      </c>
    </row>
    <row r="3423" spans="10:15" x14ac:dyDescent="0.25">
      <c r="J3423" s="38">
        <v>14</v>
      </c>
      <c r="K3423" s="293">
        <v>1177.4697100204733</v>
      </c>
      <c r="L3423" s="15">
        <v>-0.45843391158190167</v>
      </c>
      <c r="M3423" s="15">
        <v>-0.20992229512145313</v>
      </c>
      <c r="N3423" s="15">
        <v>-0.33164379329664512</v>
      </c>
      <c r="O3423" s="16">
        <v>0</v>
      </c>
    </row>
    <row r="3424" spans="10:15" x14ac:dyDescent="0.25">
      <c r="J3424" s="38">
        <v>14</v>
      </c>
      <c r="K3424" s="293">
        <v>1056.404691946248</v>
      </c>
      <c r="L3424" s="15">
        <v>-0.42708975950178846</v>
      </c>
      <c r="M3424" s="15">
        <v>-0.23746363753849603</v>
      </c>
      <c r="N3424" s="15">
        <v>-0.3354466029597154</v>
      </c>
      <c r="O3424" s="16">
        <v>0</v>
      </c>
    </row>
    <row r="3425" spans="10:15" x14ac:dyDescent="0.25">
      <c r="J3425" s="38">
        <v>14</v>
      </c>
      <c r="K3425" s="293">
        <v>1176.7512220332328</v>
      </c>
      <c r="L3425" s="15">
        <v>-0.45836582493785161</v>
      </c>
      <c r="M3425" s="15">
        <v>-0.20991888002093415</v>
      </c>
      <c r="N3425" s="15">
        <v>-0.33171529504121416</v>
      </c>
      <c r="O3425" s="16">
        <v>0</v>
      </c>
    </row>
    <row r="3426" spans="10:15" x14ac:dyDescent="0.25">
      <c r="J3426" s="38">
        <v>14</v>
      </c>
      <c r="K3426" s="293">
        <v>1176.3477929327807</v>
      </c>
      <c r="L3426" s="15">
        <v>-0.45836864850159043</v>
      </c>
      <c r="M3426" s="15">
        <v>-0.20983226603047045</v>
      </c>
      <c r="N3426" s="15">
        <v>-0.33179908546793907</v>
      </c>
      <c r="O3426" s="16">
        <v>0</v>
      </c>
    </row>
    <row r="3427" spans="10:15" x14ac:dyDescent="0.25">
      <c r="J3427" s="38">
        <v>14</v>
      </c>
      <c r="K3427" s="293">
        <v>1176.482213118185</v>
      </c>
      <c r="L3427" s="15">
        <v>-0.45841835666896885</v>
      </c>
      <c r="M3427" s="15">
        <v>-0.20975910926937483</v>
      </c>
      <c r="N3427" s="15">
        <v>-0.33182253406165629</v>
      </c>
      <c r="O3427" s="16">
        <v>0</v>
      </c>
    </row>
    <row r="3428" spans="10:15" x14ac:dyDescent="0.25">
      <c r="J3428" s="38">
        <v>14</v>
      </c>
      <c r="K3428" s="293">
        <v>1175.8069755949609</v>
      </c>
      <c r="L3428" s="15">
        <v>-0.45842593512558105</v>
      </c>
      <c r="M3428" s="15">
        <v>-0.20935282459433877</v>
      </c>
      <c r="N3428" s="15">
        <v>-0.3322212402800801</v>
      </c>
      <c r="O3428" s="16">
        <v>0</v>
      </c>
    </row>
    <row r="3429" spans="10:15" x14ac:dyDescent="0.25">
      <c r="J3429" s="38">
        <v>14</v>
      </c>
      <c r="K3429" s="293">
        <v>1175.9721559070479</v>
      </c>
      <c r="L3429" s="15">
        <v>-0.4584790015505984</v>
      </c>
      <c r="M3429" s="15">
        <v>-0.20920004288332858</v>
      </c>
      <c r="N3429" s="15">
        <v>-0.33232095556607305</v>
      </c>
      <c r="O3429" s="16">
        <v>0</v>
      </c>
    </row>
    <row r="3430" spans="10:15" x14ac:dyDescent="0.25">
      <c r="J3430" s="38">
        <v>14</v>
      </c>
      <c r="K3430" s="293">
        <v>1156.5831934989283</v>
      </c>
      <c r="L3430" s="15">
        <v>-0.45335305235451834</v>
      </c>
      <c r="M3430" s="15">
        <v>-0.21071471971497052</v>
      </c>
      <c r="N3430" s="15">
        <v>-0.3359322279305112</v>
      </c>
      <c r="O3430" s="16">
        <v>0</v>
      </c>
    </row>
    <row r="3431" spans="10:15" x14ac:dyDescent="0.25">
      <c r="J3431" s="38">
        <v>14</v>
      </c>
      <c r="K3431" s="293">
        <v>1175.7190439153198</v>
      </c>
      <c r="L3431" s="15">
        <v>-0.45844482643677409</v>
      </c>
      <c r="M3431" s="15">
        <v>-0.20921836090431964</v>
      </c>
      <c r="N3431" s="15">
        <v>-0.3323368126589063</v>
      </c>
      <c r="O3431" s="16">
        <v>0</v>
      </c>
    </row>
    <row r="3432" spans="10:15" x14ac:dyDescent="0.25">
      <c r="J3432" s="38">
        <v>14</v>
      </c>
      <c r="K3432" s="293">
        <v>1175.7044552882937</v>
      </c>
      <c r="L3432" s="15">
        <v>-0.45844123079577676</v>
      </c>
      <c r="M3432" s="15">
        <v>-0.20922717748081376</v>
      </c>
      <c r="N3432" s="15">
        <v>-0.33233159172340954</v>
      </c>
      <c r="O3432" s="16">
        <v>0</v>
      </c>
    </row>
    <row r="3433" spans="10:15" x14ac:dyDescent="0.25">
      <c r="J3433" s="38">
        <v>14</v>
      </c>
      <c r="K3433" s="293">
        <v>1156.6894758751573</v>
      </c>
      <c r="L3433" s="15">
        <v>-0.45344516869678536</v>
      </c>
      <c r="M3433" s="15">
        <v>-0.21073717741539308</v>
      </c>
      <c r="N3433" s="15">
        <v>-0.33581765388782164</v>
      </c>
      <c r="O3433" s="16">
        <v>0</v>
      </c>
    </row>
    <row r="3434" spans="10:15" x14ac:dyDescent="0.25">
      <c r="J3434" s="38">
        <v>14</v>
      </c>
      <c r="K3434" s="293">
        <v>1987.6481906986246</v>
      </c>
      <c r="L3434" s="15">
        <v>-2.7491998315169273E-3</v>
      </c>
      <c r="M3434" s="15">
        <v>-0.19496618988647568</v>
      </c>
      <c r="N3434" s="15">
        <v>-0.80228461028200737</v>
      </c>
      <c r="O3434" s="16">
        <v>0</v>
      </c>
    </row>
    <row r="3435" spans="10:15" x14ac:dyDescent="0.25">
      <c r="J3435" s="38">
        <v>14</v>
      </c>
      <c r="K3435" s="293">
        <v>1941.0890259666294</v>
      </c>
      <c r="L3435" s="15">
        <v>-2.6991823210986911E-3</v>
      </c>
      <c r="M3435" s="15">
        <v>-0.20107670135157221</v>
      </c>
      <c r="N3435" s="15">
        <v>-0.79622411632732903</v>
      </c>
      <c r="O3435" s="16">
        <v>0</v>
      </c>
    </row>
    <row r="3436" spans="10:15" x14ac:dyDescent="0.25">
      <c r="J3436" s="38">
        <v>14</v>
      </c>
      <c r="K3436" s="293">
        <v>1518.0799761771329</v>
      </c>
      <c r="L3436" s="15">
        <v>-2.357471219205532E-17</v>
      </c>
      <c r="M3436" s="15">
        <v>-0.30055483291939722</v>
      </c>
      <c r="N3436" s="15">
        <v>-0.69944516708060278</v>
      </c>
      <c r="O3436" s="16">
        <v>0</v>
      </c>
    </row>
    <row r="3437" spans="10:15" x14ac:dyDescent="0.25">
      <c r="J3437" s="38">
        <v>14</v>
      </c>
      <c r="K3437" s="293">
        <v>1944.5911490163508</v>
      </c>
      <c r="L3437" s="15">
        <v>-3.247839938514175E-3</v>
      </c>
      <c r="M3437" s="15">
        <v>-0.20032478399385142</v>
      </c>
      <c r="N3437" s="15">
        <v>-0.79642737606763447</v>
      </c>
      <c r="O3437" s="16">
        <v>0</v>
      </c>
    </row>
    <row r="3438" spans="10:15" x14ac:dyDescent="0.25">
      <c r="J3438" s="38">
        <v>14</v>
      </c>
      <c r="K3438" s="293">
        <v>1432.0161263800799</v>
      </c>
      <c r="L3438" s="15">
        <v>-2.9754913475843706E-2</v>
      </c>
      <c r="M3438" s="15">
        <v>-0.31788035392686553</v>
      </c>
      <c r="N3438" s="15">
        <v>-0.65236473259729066</v>
      </c>
      <c r="O3438" s="16">
        <v>0</v>
      </c>
    </row>
    <row r="3439" spans="10:15" x14ac:dyDescent="0.25">
      <c r="J3439" s="38">
        <v>14</v>
      </c>
      <c r="K3439" s="293">
        <v>2965.6336160797919</v>
      </c>
      <c r="L3439" s="15">
        <v>-3.6281974972551378E-3</v>
      </c>
      <c r="M3439" s="15">
        <v>0.63672968980097089</v>
      </c>
      <c r="N3439" s="15">
        <v>0.36689850769628429</v>
      </c>
      <c r="O3439" s="16">
        <v>0</v>
      </c>
    </row>
    <row r="3440" spans="10:15" x14ac:dyDescent="0.25">
      <c r="J3440" s="38">
        <v>14</v>
      </c>
      <c r="K3440" s="293">
        <v>3288.2018564257833</v>
      </c>
      <c r="L3440" s="15">
        <v>-4.249329402703636E-2</v>
      </c>
      <c r="M3440" s="15">
        <v>0.66575571667596212</v>
      </c>
      <c r="N3440" s="15">
        <v>0.37673757735107433</v>
      </c>
      <c r="O3440" s="16">
        <v>0</v>
      </c>
    </row>
    <row r="3441" spans="10:15" x14ac:dyDescent="0.25">
      <c r="J3441" s="38">
        <v>14</v>
      </c>
      <c r="K3441" s="293">
        <v>4734.6939064393464</v>
      </c>
      <c r="L3441" s="15">
        <v>-8.6185282687727214E-3</v>
      </c>
      <c r="M3441" s="15">
        <v>0.13632944716058668</v>
      </c>
      <c r="N3441" s="15">
        <v>-1.127710918891814</v>
      </c>
      <c r="O3441" s="16">
        <v>0</v>
      </c>
    </row>
    <row r="3442" spans="10:15" x14ac:dyDescent="0.25">
      <c r="J3442" s="38">
        <v>14</v>
      </c>
      <c r="K3442" s="293">
        <v>4715.9915392560306</v>
      </c>
      <c r="L3442" s="15">
        <v>-9.0440590164987166E-17</v>
      </c>
      <c r="M3442" s="15">
        <v>-0.99999999999999967</v>
      </c>
      <c r="N3442" s="15">
        <v>-9.7932710060311536E-17</v>
      </c>
      <c r="O3442" s="16">
        <v>0</v>
      </c>
    </row>
    <row r="3443" spans="10:15" x14ac:dyDescent="0.25">
      <c r="J3443" s="38">
        <v>14</v>
      </c>
      <c r="K3443" s="293">
        <v>3316.012938139771</v>
      </c>
      <c r="L3443" s="15">
        <v>-4.5834304966991257E-2</v>
      </c>
      <c r="M3443" s="15">
        <v>0.66831777379296298</v>
      </c>
      <c r="N3443" s="15">
        <v>0.37751653117402839</v>
      </c>
      <c r="O3443" s="16">
        <v>0</v>
      </c>
    </row>
    <row r="3444" spans="10:15" x14ac:dyDescent="0.25">
      <c r="J3444" s="38">
        <v>14</v>
      </c>
      <c r="K3444" s="293">
        <v>1518.0799761771327</v>
      </c>
      <c r="L3444" s="15">
        <v>-3.8050412660861215E-17</v>
      </c>
      <c r="M3444" s="15">
        <v>-0.30055483291939722</v>
      </c>
      <c r="N3444" s="15">
        <v>-0.69944516708060278</v>
      </c>
      <c r="O3444" s="16">
        <v>0</v>
      </c>
    </row>
    <row r="3445" spans="10:15" x14ac:dyDescent="0.25">
      <c r="J3445" s="38">
        <v>14</v>
      </c>
      <c r="K3445" s="293">
        <v>4715.9915392550784</v>
      </c>
      <c r="L3445" s="15">
        <v>-1.011436185868587E-13</v>
      </c>
      <c r="M3445" s="15">
        <v>-0.99999999999979783</v>
      </c>
      <c r="N3445" s="15">
        <v>-1.011436185868587E-13</v>
      </c>
      <c r="O3445" s="16">
        <v>0</v>
      </c>
    </row>
    <row r="3446" spans="10:15" x14ac:dyDescent="0.25">
      <c r="J3446" s="38">
        <v>14</v>
      </c>
      <c r="K3446" s="293">
        <v>1395.4536572691652</v>
      </c>
      <c r="L3446" s="15">
        <v>-4.2603025770054467E-2</v>
      </c>
      <c r="M3446" s="15">
        <v>-0.32477069828842819</v>
      </c>
      <c r="N3446" s="15">
        <v>-0.63262627594151732</v>
      </c>
      <c r="O3446" s="16">
        <v>0</v>
      </c>
    </row>
    <row r="3447" spans="10:15" x14ac:dyDescent="0.25">
      <c r="J3447" s="38">
        <v>14</v>
      </c>
      <c r="K3447" s="293">
        <v>1391.8699216278237</v>
      </c>
      <c r="L3447" s="15">
        <v>-4.38365772400491E-2</v>
      </c>
      <c r="M3447" s="15">
        <v>-0.32601453087238602</v>
      </c>
      <c r="N3447" s="15">
        <v>-0.63014889188756495</v>
      </c>
      <c r="O3447" s="16">
        <v>0</v>
      </c>
    </row>
    <row r="3448" spans="10:15" x14ac:dyDescent="0.25">
      <c r="J3448" s="38">
        <v>14</v>
      </c>
      <c r="K3448" s="293">
        <v>4715.9915392560197</v>
      </c>
      <c r="L3448" s="15">
        <v>-1.3271755243146012E-15</v>
      </c>
      <c r="M3448" s="15">
        <v>-0.99999999999999722</v>
      </c>
      <c r="N3448" s="15">
        <v>-1.4877209506429803E-15</v>
      </c>
      <c r="O3448" s="16">
        <v>0</v>
      </c>
    </row>
    <row r="3449" spans="10:15" x14ac:dyDescent="0.25">
      <c r="J3449" s="38">
        <v>14</v>
      </c>
      <c r="K3449" s="293">
        <v>1455.7528440632379</v>
      </c>
      <c r="L3449" s="15">
        <v>-4.945347073449155E-2</v>
      </c>
      <c r="M3449" s="15">
        <v>-0.24334430561853979</v>
      </c>
      <c r="N3449" s="15">
        <v>-0.70720222364696872</v>
      </c>
      <c r="O3449" s="16">
        <v>0</v>
      </c>
    </row>
    <row r="3450" spans="10:15" x14ac:dyDescent="0.25">
      <c r="J3450" s="38">
        <v>14</v>
      </c>
      <c r="K3450" s="293">
        <v>1455.0367795881684</v>
      </c>
      <c r="L3450" s="15">
        <v>-4.9818309694056963E-2</v>
      </c>
      <c r="M3450" s="15">
        <v>-0.24324033915523771</v>
      </c>
      <c r="N3450" s="15">
        <v>-0.70694135115070522</v>
      </c>
      <c r="O3450" s="16">
        <v>0</v>
      </c>
    </row>
    <row r="3451" spans="10:15" x14ac:dyDescent="0.25">
      <c r="J3451" s="38">
        <v>14</v>
      </c>
      <c r="K3451" s="293">
        <v>1536.9978238802053</v>
      </c>
      <c r="L3451" s="15">
        <v>-5.4819876061223176E-17</v>
      </c>
      <c r="M3451" s="15">
        <v>-0.28038594860271848</v>
      </c>
      <c r="N3451" s="15">
        <v>-0.71961405139728152</v>
      </c>
      <c r="O3451" s="16">
        <v>0</v>
      </c>
    </row>
    <row r="3452" spans="10:15" x14ac:dyDescent="0.25">
      <c r="J3452" s="38">
        <v>14</v>
      </c>
      <c r="K3452" s="293">
        <v>1504.2548258013469</v>
      </c>
      <c r="L3452" s="15">
        <v>-5.9961921089287632E-4</v>
      </c>
      <c r="M3452" s="15">
        <v>-0.35729062780749549</v>
      </c>
      <c r="N3452" s="15">
        <v>-0.64210975298161166</v>
      </c>
      <c r="O3452" s="16">
        <v>0</v>
      </c>
    </row>
    <row r="3453" spans="10:15" x14ac:dyDescent="0.25">
      <c r="J3453" s="38">
        <v>14</v>
      </c>
      <c r="K3453" s="293">
        <v>2598.0755410346737</v>
      </c>
      <c r="L3453" s="15">
        <v>-8.8828858427485849E-2</v>
      </c>
      <c r="M3453" s="15">
        <v>-8.00068142685917E-2</v>
      </c>
      <c r="N3453" s="15">
        <v>-0.83116432730392242</v>
      </c>
      <c r="O3453" s="16">
        <v>0</v>
      </c>
    </row>
    <row r="3454" spans="10:15" x14ac:dyDescent="0.25">
      <c r="J3454" s="38">
        <v>14</v>
      </c>
      <c r="K3454" s="293">
        <v>2590.7735913164292</v>
      </c>
      <c r="L3454" s="15">
        <v>-9.009992901217713E-2</v>
      </c>
      <c r="M3454" s="15">
        <v>-8.0392192552952657E-2</v>
      </c>
      <c r="N3454" s="15">
        <v>-0.82950787843487017</v>
      </c>
      <c r="O3454" s="16">
        <v>0</v>
      </c>
    </row>
    <row r="3455" spans="10:15" x14ac:dyDescent="0.25">
      <c r="J3455" s="38">
        <v>14</v>
      </c>
      <c r="K3455" s="293">
        <v>1506.7635346737691</v>
      </c>
      <c r="L3455" s="15">
        <v>-7.9427625959836448E-17</v>
      </c>
      <c r="M3455" s="15">
        <v>-0.35294129782677763</v>
      </c>
      <c r="N3455" s="15">
        <v>-0.64705870217322237</v>
      </c>
      <c r="O3455" s="16">
        <v>0</v>
      </c>
    </row>
    <row r="3456" spans="10:15" x14ac:dyDescent="0.25">
      <c r="J3456" s="38">
        <v>14</v>
      </c>
      <c r="K3456" s="293">
        <v>1525.7183365034307</v>
      </c>
      <c r="L3456" s="15">
        <v>-9.7372188687497151E-3</v>
      </c>
      <c r="M3456" s="15">
        <v>-0.268070586584918</v>
      </c>
      <c r="N3456" s="15">
        <v>-0.72219219454633221</v>
      </c>
      <c r="O3456" s="16">
        <v>0</v>
      </c>
    </row>
    <row r="3457" spans="10:15" x14ac:dyDescent="0.25">
      <c r="J3457" s="38">
        <v>14</v>
      </c>
      <c r="K3457" s="293">
        <v>15929.56212264151</v>
      </c>
      <c r="L3457" s="15">
        <v>-0.94182389937106914</v>
      </c>
      <c r="M3457" s="15">
        <v>-0.95440251572327039</v>
      </c>
      <c r="N3457" s="15">
        <v>0.89622641509433965</v>
      </c>
      <c r="O3457" s="16">
        <v>0</v>
      </c>
    </row>
    <row r="3458" spans="10:15" x14ac:dyDescent="0.25">
      <c r="J3458" s="38">
        <v>14</v>
      </c>
      <c r="K3458" s="293">
        <v>15929.955644654086</v>
      </c>
      <c r="L3458" s="15">
        <v>-0.94182389937106914</v>
      </c>
      <c r="M3458" s="15">
        <v>-0.95440251572327039</v>
      </c>
      <c r="N3458" s="15">
        <v>0.89622641509433965</v>
      </c>
      <c r="O3458" s="16">
        <v>0</v>
      </c>
    </row>
    <row r="3459" spans="10:15" x14ac:dyDescent="0.25">
      <c r="J3459" s="38">
        <v>14</v>
      </c>
      <c r="K3459" s="293">
        <v>15955.551259842521</v>
      </c>
      <c r="L3459" s="15">
        <v>-0.94330708661417328</v>
      </c>
      <c r="M3459" s="15">
        <v>-0.95433070866141734</v>
      </c>
      <c r="N3459" s="15">
        <v>0.89763779527559062</v>
      </c>
      <c r="O3459" s="16">
        <v>0</v>
      </c>
    </row>
    <row r="3460" spans="10:15" x14ac:dyDescent="0.25">
      <c r="J3460" s="38">
        <v>14</v>
      </c>
      <c r="K3460" s="293">
        <v>1618.3529246062933</v>
      </c>
      <c r="L3460" s="15">
        <v>-0.12696598250645547</v>
      </c>
      <c r="M3460" s="15">
        <v>-0.18473346329315468</v>
      </c>
      <c r="N3460" s="15">
        <v>-0.68830055420038994</v>
      </c>
      <c r="O3460" s="16">
        <v>0</v>
      </c>
    </row>
    <row r="3461" spans="10:15" x14ac:dyDescent="0.25">
      <c r="J3461" s="38">
        <v>14</v>
      </c>
      <c r="K3461" s="293">
        <v>1665.040292536567</v>
      </c>
      <c r="L3461" s="15">
        <v>-0.13084968954452639</v>
      </c>
      <c r="M3461" s="15">
        <v>-0.17689711213901738</v>
      </c>
      <c r="N3461" s="15">
        <v>-0.69225319831645615</v>
      </c>
      <c r="O3461" s="16">
        <v>0</v>
      </c>
    </row>
    <row r="3462" spans="10:15" x14ac:dyDescent="0.25">
      <c r="J3462" s="38">
        <v>14</v>
      </c>
      <c r="K3462" s="293">
        <v>1505.8664147409543</v>
      </c>
      <c r="L3462" s="15">
        <v>-1.3056957625737673E-16</v>
      </c>
      <c r="M3462" s="15">
        <v>-0.35745123236640336</v>
      </c>
      <c r="N3462" s="15">
        <v>-0.64254876763359647</v>
      </c>
      <c r="O3462" s="16">
        <v>0</v>
      </c>
    </row>
    <row r="3463" spans="10:15" x14ac:dyDescent="0.25">
      <c r="J3463" s="38">
        <v>14</v>
      </c>
      <c r="K3463" s="293">
        <v>1837.9737128491727</v>
      </c>
      <c r="L3463" s="15">
        <v>-1.5064678319219107E-3</v>
      </c>
      <c r="M3463" s="15">
        <v>-0.21527757976675888</v>
      </c>
      <c r="N3463" s="15">
        <v>-0.78321595240131925</v>
      </c>
      <c r="O3463" s="16">
        <v>0</v>
      </c>
    </row>
    <row r="3464" spans="10:15" x14ac:dyDescent="0.25">
      <c r="J3464" s="38">
        <v>14</v>
      </c>
      <c r="K3464" s="293">
        <v>1668.7467765879371</v>
      </c>
      <c r="L3464" s="15">
        <v>-0.13323158526821458</v>
      </c>
      <c r="M3464" s="15">
        <v>-0.17534861222311182</v>
      </c>
      <c r="N3464" s="15">
        <v>-0.69141980250867363</v>
      </c>
      <c r="O3464" s="16">
        <v>0</v>
      </c>
    </row>
    <row r="3465" spans="10:15" x14ac:dyDescent="0.25">
      <c r="J3465" s="38">
        <v>14</v>
      </c>
      <c r="K3465" s="293">
        <v>1665.3240541429518</v>
      </c>
      <c r="L3465" s="15">
        <v>-0.13302578493540235</v>
      </c>
      <c r="M3465" s="15">
        <v>-0.17591046677686226</v>
      </c>
      <c r="N3465" s="15">
        <v>-0.69106374828773542</v>
      </c>
      <c r="O3465" s="16">
        <v>0</v>
      </c>
    </row>
    <row r="3466" spans="10:15" x14ac:dyDescent="0.25">
      <c r="J3466" s="38">
        <v>14</v>
      </c>
      <c r="K3466" s="293">
        <v>3460.5489804479125</v>
      </c>
      <c r="L3466" s="15">
        <v>-0.28064131738082954</v>
      </c>
      <c r="M3466" s="15">
        <v>9.9486604574156506E-2</v>
      </c>
      <c r="N3466" s="15">
        <v>-0.81884528719332694</v>
      </c>
      <c r="O3466" s="16">
        <v>0</v>
      </c>
    </row>
    <row r="3467" spans="10:15" x14ac:dyDescent="0.25">
      <c r="J3467" s="38">
        <v>14</v>
      </c>
      <c r="K3467" s="293">
        <v>3460.5135462174894</v>
      </c>
      <c r="L3467" s="15">
        <v>-0.28098333030202921</v>
      </c>
      <c r="M3467" s="15">
        <v>9.9476264888961483E-2</v>
      </c>
      <c r="N3467" s="15">
        <v>-0.81849293458693229</v>
      </c>
      <c r="O3467" s="16">
        <v>0</v>
      </c>
    </row>
    <row r="3468" spans="10:15" x14ac:dyDescent="0.25">
      <c r="J3468" s="38">
        <v>14</v>
      </c>
      <c r="K3468" s="293">
        <v>1836.0697114072134</v>
      </c>
      <c r="L3468" s="15">
        <v>-1.9109746920482088E-3</v>
      </c>
      <c r="M3468" s="15">
        <v>-0.21531106157611496</v>
      </c>
      <c r="N3468" s="15">
        <v>-0.78277796373183695</v>
      </c>
      <c r="O3468" s="16">
        <v>0</v>
      </c>
    </row>
    <row r="3469" spans="10:15" x14ac:dyDescent="0.25">
      <c r="J3469" s="38">
        <v>14</v>
      </c>
      <c r="K3469" s="293">
        <v>2924.581459602447</v>
      </c>
      <c r="L3469" s="15">
        <v>-0.28551080362706821</v>
      </c>
      <c r="M3469" s="15">
        <v>3.7199069069450981E-2</v>
      </c>
      <c r="N3469" s="15">
        <v>-0.75168826544238276</v>
      </c>
      <c r="O3469" s="16">
        <v>0</v>
      </c>
    </row>
    <row r="3470" spans="10:15" x14ac:dyDescent="0.25">
      <c r="J3470" s="38">
        <v>14</v>
      </c>
      <c r="K3470" s="293">
        <v>19424.281371369645</v>
      </c>
      <c r="L3470" s="15">
        <v>-1.5518130262931773</v>
      </c>
      <c r="M3470" s="15">
        <v>2.8370854098642373</v>
      </c>
      <c r="N3470" s="15">
        <v>-0.28527238357106027</v>
      </c>
      <c r="O3470" s="16">
        <v>0</v>
      </c>
    </row>
    <row r="3471" spans="10:15" x14ac:dyDescent="0.25">
      <c r="J3471" s="38">
        <v>14</v>
      </c>
      <c r="K3471" s="293">
        <v>2766.1483631515962</v>
      </c>
      <c r="L3471" s="15">
        <v>-0.27843844207783552</v>
      </c>
      <c r="M3471" s="15">
        <v>1.7118359061368559E-2</v>
      </c>
      <c r="N3471" s="15">
        <v>-0.73867991698353297</v>
      </c>
      <c r="O3471" s="16">
        <v>0</v>
      </c>
    </row>
    <row r="3472" spans="10:15" x14ac:dyDescent="0.25">
      <c r="J3472" s="38">
        <v>14</v>
      </c>
      <c r="K3472" s="293">
        <v>2730.1266767315497</v>
      </c>
      <c r="L3472" s="15">
        <v>-0.2770838201022065</v>
      </c>
      <c r="M3472" s="15">
        <v>1.2521193167861872E-2</v>
      </c>
      <c r="N3472" s="15">
        <v>-0.73543737306565549</v>
      </c>
      <c r="O3472" s="16">
        <v>0</v>
      </c>
    </row>
    <row r="3473" spans="10:15" x14ac:dyDescent="0.25">
      <c r="J3473" s="38">
        <v>14</v>
      </c>
      <c r="K3473" s="293">
        <v>21446.437380497136</v>
      </c>
      <c r="L3473" s="15">
        <v>-1.8948374760994264</v>
      </c>
      <c r="M3473" s="15">
        <v>1.0535372848948374</v>
      </c>
      <c r="N3473" s="15">
        <v>1.841300191204589</v>
      </c>
      <c r="O3473" s="16">
        <v>0</v>
      </c>
    </row>
    <row r="3474" spans="10:15" x14ac:dyDescent="0.25">
      <c r="J3474" s="38">
        <v>15</v>
      </c>
      <c r="K3474" s="293">
        <v>1372.4830380203525</v>
      </c>
      <c r="L3474" s="15">
        <v>0.18894143003576833</v>
      </c>
      <c r="M3474" s="15">
        <v>0.49292385688555757</v>
      </c>
      <c r="N3474" s="15">
        <v>0.3181347130786743</v>
      </c>
      <c r="O3474" s="16">
        <v>0</v>
      </c>
    </row>
    <row r="3475" spans="10:15" x14ac:dyDescent="0.25">
      <c r="J3475" s="38">
        <v>15</v>
      </c>
      <c r="K3475" s="293">
        <v>3360.0252778936292</v>
      </c>
      <c r="L3475" s="15">
        <v>0.11106678513790413</v>
      </c>
      <c r="M3475" s="15">
        <v>-8.3413422307650448E-2</v>
      </c>
      <c r="N3475" s="15">
        <v>-1.0276533628302535</v>
      </c>
      <c r="O3475" s="16">
        <v>0</v>
      </c>
    </row>
    <row r="3476" spans="10:15" x14ac:dyDescent="0.25">
      <c r="J3476" s="38">
        <v>15</v>
      </c>
      <c r="K3476" s="293">
        <v>8218.7723789649426</v>
      </c>
      <c r="L3476" s="15">
        <v>0.78547579298831383</v>
      </c>
      <c r="M3476" s="15">
        <v>-0.60100166944908184</v>
      </c>
      <c r="N3476" s="15">
        <v>0.81552587646076802</v>
      </c>
      <c r="O3476" s="16">
        <v>0</v>
      </c>
    </row>
    <row r="3477" spans="10:15" x14ac:dyDescent="0.25">
      <c r="J3477" s="38">
        <v>15</v>
      </c>
      <c r="K3477" s="293">
        <v>1018.8053159874477</v>
      </c>
      <c r="L3477" s="15">
        <v>-0.23795174463309707</v>
      </c>
      <c r="M3477" s="15">
        <v>-0.23795174463309707</v>
      </c>
      <c r="N3477" s="15">
        <v>-0.52409651073380581</v>
      </c>
      <c r="O3477" s="16">
        <v>0</v>
      </c>
    </row>
    <row r="3478" spans="10:15" x14ac:dyDescent="0.25">
      <c r="J3478" s="38">
        <v>15</v>
      </c>
      <c r="K3478" s="293">
        <v>959.99215538772864</v>
      </c>
      <c r="L3478" s="15">
        <v>-0.31803526597615184</v>
      </c>
      <c r="M3478" s="15">
        <v>-0.22125026889372931</v>
      </c>
      <c r="N3478" s="15">
        <v>-0.46071446513011877</v>
      </c>
      <c r="O3478" s="16">
        <v>0</v>
      </c>
    </row>
    <row r="3479" spans="10:15" x14ac:dyDescent="0.25">
      <c r="J3479" s="38">
        <v>15</v>
      </c>
      <c r="K3479" s="293">
        <v>1524.8476296509123</v>
      </c>
      <c r="L3479" s="15">
        <v>-1.2881291002250633E-17</v>
      </c>
      <c r="M3479" s="15">
        <v>-0.29738543312742416</v>
      </c>
      <c r="N3479" s="15">
        <v>-0.70261456687257573</v>
      </c>
      <c r="O3479" s="16">
        <v>0</v>
      </c>
    </row>
    <row r="3480" spans="10:15" x14ac:dyDescent="0.25">
      <c r="J3480" s="38">
        <v>15</v>
      </c>
      <c r="K3480" s="293">
        <v>3034.9286561374684</v>
      </c>
      <c r="L3480" s="15">
        <v>0.45129988449588948</v>
      </c>
      <c r="M3480" s="15">
        <v>0.51349298019135381</v>
      </c>
      <c r="N3480" s="15">
        <v>3.5207135312756717E-2</v>
      </c>
      <c r="O3480" s="16">
        <v>0</v>
      </c>
    </row>
    <row r="3481" spans="10:15" x14ac:dyDescent="0.25">
      <c r="J3481" s="38">
        <v>15</v>
      </c>
      <c r="K3481" s="293">
        <v>3022.746378660142</v>
      </c>
      <c r="L3481" s="15">
        <v>0.44998970380774694</v>
      </c>
      <c r="M3481" s="15">
        <v>0.51282106447260434</v>
      </c>
      <c r="N3481" s="15">
        <v>3.7189231719648504E-2</v>
      </c>
      <c r="O3481" s="16">
        <v>0</v>
      </c>
    </row>
    <row r="3482" spans="10:15" x14ac:dyDescent="0.25">
      <c r="J3482" s="38">
        <v>15</v>
      </c>
      <c r="K3482" s="293">
        <v>1666.6369767610261</v>
      </c>
      <c r="L3482" s="15">
        <v>0.3333281271519869</v>
      </c>
      <c r="M3482" s="15">
        <v>0.33350845034225907</v>
      </c>
      <c r="N3482" s="15">
        <v>0.33316342250575398</v>
      </c>
      <c r="O3482" s="16">
        <v>0</v>
      </c>
    </row>
    <row r="3483" spans="10:15" x14ac:dyDescent="0.25">
      <c r="J3483" s="38">
        <v>15</v>
      </c>
      <c r="K3483" s="293">
        <v>1557.0385920271417</v>
      </c>
      <c r="L3483" s="15">
        <v>2.7053903073908339E-17</v>
      </c>
      <c r="M3483" s="15">
        <v>-0.27474335351408269</v>
      </c>
      <c r="N3483" s="15">
        <v>-0.72525664648591737</v>
      </c>
      <c r="O3483" s="16">
        <v>0</v>
      </c>
    </row>
    <row r="3484" spans="10:15" x14ac:dyDescent="0.25">
      <c r="J3484" s="38">
        <v>15</v>
      </c>
      <c r="K3484" s="293">
        <v>1525.9502216943415</v>
      </c>
      <c r="L3484" s="15">
        <v>3.1467820013533544E-16</v>
      </c>
      <c r="M3484" s="15">
        <v>-0.35897448030776957</v>
      </c>
      <c r="N3484" s="15">
        <v>-0.64102551969223076</v>
      </c>
      <c r="O3484" s="16">
        <v>0</v>
      </c>
    </row>
    <row r="3485" spans="10:15" x14ac:dyDescent="0.25">
      <c r="J3485" s="38">
        <v>15</v>
      </c>
      <c r="K3485" s="293">
        <v>4661.0072472050215</v>
      </c>
      <c r="L3485" s="15">
        <v>1.433855616973526E-16</v>
      </c>
      <c r="M3485" s="15">
        <v>-1.0000000000000002</v>
      </c>
      <c r="N3485" s="15">
        <v>-4.1197373342753837E-17</v>
      </c>
      <c r="O3485" s="16">
        <v>0</v>
      </c>
    </row>
    <row r="3486" spans="10:15" x14ac:dyDescent="0.25">
      <c r="J3486" s="38">
        <v>15</v>
      </c>
      <c r="K3486" s="293">
        <v>3545.3711267673048</v>
      </c>
      <c r="L3486" s="15">
        <v>0.14693635310672271</v>
      </c>
      <c r="M3486" s="15">
        <v>-7.8493687001636878E-2</v>
      </c>
      <c r="N3486" s="15">
        <v>-1.0684426661050859</v>
      </c>
      <c r="O3486" s="16">
        <v>0</v>
      </c>
    </row>
    <row r="3487" spans="10:15" x14ac:dyDescent="0.25">
      <c r="J3487" s="38">
        <v>15</v>
      </c>
      <c r="K3487" s="293">
        <v>3569.2872498664192</v>
      </c>
      <c r="L3487" s="15">
        <v>0.14826296458536917</v>
      </c>
      <c r="M3487" s="15">
        <v>-7.6056975339247809E-2</v>
      </c>
      <c r="N3487" s="15">
        <v>-1.0722059892461213</v>
      </c>
      <c r="O3487" s="16">
        <v>0</v>
      </c>
    </row>
    <row r="3488" spans="10:15" x14ac:dyDescent="0.25">
      <c r="J3488" s="38">
        <v>15</v>
      </c>
      <c r="K3488" s="293">
        <v>2730.5884785485091</v>
      </c>
      <c r="L3488" s="15">
        <v>0.27676732527039438</v>
      </c>
      <c r="M3488" s="15">
        <v>-0.41549492390921705</v>
      </c>
      <c r="N3488" s="15">
        <v>-0.86127240136117733</v>
      </c>
      <c r="O3488" s="16">
        <v>0</v>
      </c>
    </row>
    <row r="3489" spans="10:15" x14ac:dyDescent="0.25">
      <c r="J3489" s="38">
        <v>15</v>
      </c>
      <c r="K3489" s="293">
        <v>40964.328984485197</v>
      </c>
      <c r="L3489" s="15">
        <v>4.0801934313923036</v>
      </c>
      <c r="M3489" s="15">
        <v>2.0652830949022771</v>
      </c>
      <c r="N3489" s="15">
        <v>-7.1454765262945807</v>
      </c>
      <c r="O3489" s="16">
        <v>0</v>
      </c>
    </row>
    <row r="3490" spans="10:15" x14ac:dyDescent="0.25">
      <c r="J3490" s="38">
        <v>15</v>
      </c>
      <c r="K3490" s="293">
        <v>8218.7903505843078</v>
      </c>
      <c r="L3490" s="15">
        <v>0.78547579298831383</v>
      </c>
      <c r="M3490" s="15">
        <v>-0.60100166944908184</v>
      </c>
      <c r="N3490" s="15">
        <v>0.81552587646076802</v>
      </c>
      <c r="O3490" s="16">
        <v>0</v>
      </c>
    </row>
    <row r="3491" spans="10:15" x14ac:dyDescent="0.25">
      <c r="J3491" s="38">
        <v>15</v>
      </c>
      <c r="K3491" s="293">
        <v>1027.0242650401833</v>
      </c>
      <c r="L3491" s="15">
        <v>-0.27431394531529307</v>
      </c>
      <c r="M3491" s="15">
        <v>-0.40030166034609993</v>
      </c>
      <c r="N3491" s="15">
        <v>-0.325384394338607</v>
      </c>
      <c r="O3491" s="16">
        <v>0</v>
      </c>
    </row>
    <row r="3492" spans="10:15" x14ac:dyDescent="0.25">
      <c r="J3492" s="38">
        <v>15</v>
      </c>
      <c r="K3492" s="293">
        <v>947.23682934525766</v>
      </c>
      <c r="L3492" s="15">
        <v>-0.31358152016357649</v>
      </c>
      <c r="M3492" s="15">
        <v>-0.22271137826556553</v>
      </c>
      <c r="N3492" s="15">
        <v>-0.46370710157085787</v>
      </c>
      <c r="O3492" s="16">
        <v>0</v>
      </c>
    </row>
    <row r="3493" spans="10:15" x14ac:dyDescent="0.25">
      <c r="J3493" s="38">
        <v>15</v>
      </c>
      <c r="K3493" s="293">
        <v>885.88264318109145</v>
      </c>
      <c r="L3493" s="15">
        <v>-0.31745765614502358</v>
      </c>
      <c r="M3493" s="15">
        <v>-0.25784033465507555</v>
      </c>
      <c r="N3493" s="15">
        <v>-0.42470200919990081</v>
      </c>
      <c r="O3493" s="16">
        <v>0</v>
      </c>
    </row>
    <row r="3494" spans="10:15" x14ac:dyDescent="0.25">
      <c r="J3494" s="38">
        <v>15</v>
      </c>
      <c r="K3494" s="293">
        <v>753.98767725894152</v>
      </c>
      <c r="L3494" s="15">
        <v>-0.32462939181701989</v>
      </c>
      <c r="M3494" s="15">
        <v>-0.34312514104311698</v>
      </c>
      <c r="N3494" s="15">
        <v>-0.33224546713986319</v>
      </c>
      <c r="O3494" s="16">
        <v>0</v>
      </c>
    </row>
    <row r="3495" spans="10:15" x14ac:dyDescent="0.25">
      <c r="J3495" s="38">
        <v>15</v>
      </c>
      <c r="K3495" s="293">
        <v>4537.2050642336417</v>
      </c>
      <c r="L3495" s="15">
        <v>-2.6171319345661449E-2</v>
      </c>
      <c r="M3495" s="15">
        <v>0.11613175675675676</v>
      </c>
      <c r="N3495" s="15">
        <v>-1.0899604374110952</v>
      </c>
      <c r="O3495" s="16">
        <v>0</v>
      </c>
    </row>
    <row r="3496" spans="10:15" x14ac:dyDescent="0.25">
      <c r="J3496" s="38">
        <v>15</v>
      </c>
      <c r="K3496" s="293">
        <v>25649.118736616703</v>
      </c>
      <c r="L3496" s="15">
        <v>-2.0642398286937902</v>
      </c>
      <c r="M3496" s="15">
        <v>1.0985010706638116</v>
      </c>
      <c r="N3496" s="15">
        <v>1.9657387580299786</v>
      </c>
      <c r="O3496" s="16">
        <v>0</v>
      </c>
    </row>
    <row r="3497" spans="10:15" x14ac:dyDescent="0.25">
      <c r="J3497" s="38">
        <v>15</v>
      </c>
      <c r="K3497" s="293">
        <v>2970.3614072767909</v>
      </c>
      <c r="L3497" s="15">
        <v>0.26009811057687382</v>
      </c>
      <c r="M3497" s="15">
        <v>0.27566047794306103</v>
      </c>
      <c r="N3497" s="15">
        <v>0.4642414114800652</v>
      </c>
      <c r="O3497" s="16">
        <v>0</v>
      </c>
    </row>
    <row r="3498" spans="10:15" x14ac:dyDescent="0.25">
      <c r="J3498" s="38">
        <v>15</v>
      </c>
      <c r="K3498" s="293">
        <v>4146.2869304764008</v>
      </c>
      <c r="L3498" s="15">
        <v>0.43477833055196952</v>
      </c>
      <c r="M3498" s="15">
        <v>2.3615353128247113E-2</v>
      </c>
      <c r="N3498" s="15">
        <v>0.5416063163197834</v>
      </c>
      <c r="O3498" s="16">
        <v>0</v>
      </c>
    </row>
    <row r="3499" spans="10:15" x14ac:dyDescent="0.25">
      <c r="J3499" s="38">
        <v>15</v>
      </c>
      <c r="K3499" s="293">
        <v>4062.1030835004062</v>
      </c>
      <c r="L3499" s="15">
        <v>0.42997379428707766</v>
      </c>
      <c r="M3499" s="15">
        <v>3.4402213439951979E-2</v>
      </c>
      <c r="N3499" s="15">
        <v>0.53562399227297042</v>
      </c>
      <c r="O3499" s="16">
        <v>0</v>
      </c>
    </row>
    <row r="3500" spans="10:15" x14ac:dyDescent="0.25">
      <c r="J3500" s="38">
        <v>15</v>
      </c>
      <c r="K3500" s="293">
        <v>4010.7333305531965</v>
      </c>
      <c r="L3500" s="15">
        <v>0.42456099114400092</v>
      </c>
      <c r="M3500" s="15">
        <v>4.3218488414412226E-2</v>
      </c>
      <c r="N3500" s="15">
        <v>0.53222052044158685</v>
      </c>
      <c r="O3500" s="16">
        <v>0</v>
      </c>
    </row>
    <row r="3501" spans="10:15" x14ac:dyDescent="0.25">
      <c r="J3501" s="38">
        <v>15</v>
      </c>
      <c r="K3501" s="293">
        <v>4018.2026910431596</v>
      </c>
      <c r="L3501" s="15">
        <v>0.42637450350633804</v>
      </c>
      <c r="M3501" s="15">
        <v>4.104981090480625E-2</v>
      </c>
      <c r="N3501" s="15">
        <v>0.53257568558885582</v>
      </c>
      <c r="O3501" s="16">
        <v>0</v>
      </c>
    </row>
    <row r="3502" spans="10:15" x14ac:dyDescent="0.25">
      <c r="J3502" s="38">
        <v>15</v>
      </c>
      <c r="K3502" s="293">
        <v>4016.1669610669828</v>
      </c>
      <c r="L3502" s="15">
        <v>0.42617009880454482</v>
      </c>
      <c r="M3502" s="15">
        <v>4.1405979935193946E-2</v>
      </c>
      <c r="N3502" s="15">
        <v>0.53242392126026128</v>
      </c>
      <c r="O3502" s="16">
        <v>0</v>
      </c>
    </row>
    <row r="3503" spans="10:15" x14ac:dyDescent="0.25">
      <c r="J3503" s="38">
        <v>15</v>
      </c>
      <c r="K3503" s="293">
        <v>15726.39272125724</v>
      </c>
      <c r="L3503" s="15">
        <v>2.5444168734491321</v>
      </c>
      <c r="M3503" s="15">
        <v>-1.426799007444169</v>
      </c>
      <c r="N3503" s="15">
        <v>-2.1176178660049634</v>
      </c>
      <c r="O3503" s="16">
        <v>0</v>
      </c>
    </row>
    <row r="3504" spans="10:15" x14ac:dyDescent="0.25">
      <c r="J3504" s="38">
        <v>15</v>
      </c>
      <c r="K3504" s="293">
        <v>15777.196959326326</v>
      </c>
      <c r="L3504" s="15">
        <v>2.5521747246593245</v>
      </c>
      <c r="M3504" s="15">
        <v>-1.4311492750917802</v>
      </c>
      <c r="N3504" s="15">
        <v>-2.1210254495675445</v>
      </c>
      <c r="O3504" s="16">
        <v>0</v>
      </c>
    </row>
    <row r="3505" spans="10:15" x14ac:dyDescent="0.25">
      <c r="J3505" s="38">
        <v>15</v>
      </c>
      <c r="K3505" s="293">
        <v>15762.956685733237</v>
      </c>
      <c r="L3505" s="15">
        <v>2.5506921992870772</v>
      </c>
      <c r="M3505" s="15">
        <v>-1.4299925391693613</v>
      </c>
      <c r="N3505" s="15">
        <v>-2.1206996601177162</v>
      </c>
      <c r="O3505" s="16">
        <v>0</v>
      </c>
    </row>
    <row r="3506" spans="10:15" x14ac:dyDescent="0.25">
      <c r="J3506" s="38">
        <v>15</v>
      </c>
      <c r="K3506" s="293">
        <v>15825.227515759254</v>
      </c>
      <c r="L3506" s="15">
        <v>2.5609461792914057</v>
      </c>
      <c r="M3506" s="15">
        <v>-1.4334158570328914</v>
      </c>
      <c r="N3506" s="15">
        <v>-2.1275303222585142</v>
      </c>
      <c r="O3506" s="16">
        <v>0</v>
      </c>
    </row>
    <row r="3507" spans="10:15" x14ac:dyDescent="0.25">
      <c r="J3507" s="38">
        <v>15</v>
      </c>
      <c r="K3507" s="293">
        <v>3611.9208636869789</v>
      </c>
      <c r="L3507" s="15">
        <v>0.4807192642388749</v>
      </c>
      <c r="M3507" s="15">
        <v>0.57776969596988559</v>
      </c>
      <c r="N3507" s="15">
        <v>-5.8488960208760592E-2</v>
      </c>
      <c r="O3507" s="16">
        <v>0</v>
      </c>
    </row>
    <row r="3508" spans="10:15" x14ac:dyDescent="0.25">
      <c r="J3508" s="38">
        <v>15</v>
      </c>
      <c r="K3508" s="293">
        <v>3619.2917925932616</v>
      </c>
      <c r="L3508" s="15">
        <v>0.48203196655991104</v>
      </c>
      <c r="M3508" s="15">
        <v>0.57773617814666134</v>
      </c>
      <c r="N3508" s="15">
        <v>-5.9768144706572247E-2</v>
      </c>
      <c r="O3508" s="16">
        <v>0</v>
      </c>
    </row>
    <row r="3509" spans="10:15" x14ac:dyDescent="0.25">
      <c r="J3509" s="38">
        <v>15</v>
      </c>
      <c r="K3509" s="293">
        <v>3048.6013888888888</v>
      </c>
      <c r="L3509" s="15">
        <v>0.36393620574482299</v>
      </c>
      <c r="M3509" s="15">
        <v>0.17841238031618792</v>
      </c>
      <c r="N3509" s="15">
        <v>0.45765141393898906</v>
      </c>
      <c r="O3509" s="16">
        <v>0</v>
      </c>
    </row>
    <row r="3510" spans="10:15" x14ac:dyDescent="0.25">
      <c r="J3510" s="38">
        <v>15</v>
      </c>
      <c r="K3510" s="293">
        <v>2286.6433389000645</v>
      </c>
      <c r="L3510" s="15">
        <v>0.2533590162067787</v>
      </c>
      <c r="M3510" s="15">
        <v>0.3400576915777887</v>
      </c>
      <c r="N3510" s="15">
        <v>0.40658329221543249</v>
      </c>
      <c r="O3510" s="16">
        <v>0</v>
      </c>
    </row>
    <row r="3511" spans="10:15" x14ac:dyDescent="0.25">
      <c r="J3511" s="38">
        <v>15</v>
      </c>
      <c r="K3511" s="293">
        <v>2283.4099316872084</v>
      </c>
      <c r="L3511" s="15">
        <v>0.2531911507844794</v>
      </c>
      <c r="M3511" s="15">
        <v>0.34049929338127483</v>
      </c>
      <c r="N3511" s="15">
        <v>0.40630955583424583</v>
      </c>
      <c r="O3511" s="16">
        <v>0</v>
      </c>
    </row>
    <row r="3512" spans="10:15" x14ac:dyDescent="0.25">
      <c r="J3512" s="38">
        <v>15</v>
      </c>
      <c r="K3512" s="293">
        <v>2281.2260852287782</v>
      </c>
      <c r="L3512" s="15">
        <v>0.25316012564810958</v>
      </c>
      <c r="M3512" s="15">
        <v>0.3407296673352761</v>
      </c>
      <c r="N3512" s="15">
        <v>0.40611020701661432</v>
      </c>
      <c r="O3512" s="16">
        <v>0</v>
      </c>
    </row>
    <row r="3513" spans="10:15" x14ac:dyDescent="0.25">
      <c r="J3513" s="38">
        <v>15</v>
      </c>
      <c r="K3513" s="293">
        <v>3024.3463301976435</v>
      </c>
      <c r="L3513" s="15">
        <v>0.45002014262825935</v>
      </c>
      <c r="M3513" s="15">
        <v>0.51307733231646369</v>
      </c>
      <c r="N3513" s="15">
        <v>3.6902525055276907E-2</v>
      </c>
      <c r="O3513" s="16">
        <v>0</v>
      </c>
    </row>
    <row r="3514" spans="10:15" x14ac:dyDescent="0.25">
      <c r="J3514" s="38">
        <v>15</v>
      </c>
      <c r="K3514" s="293">
        <v>1591.1117870466087</v>
      </c>
      <c r="L3514" s="15">
        <v>0.16857723942649108</v>
      </c>
      <c r="M3514" s="15">
        <v>0.49808980178884443</v>
      </c>
      <c r="N3514" s="15">
        <v>0.33333295878466451</v>
      </c>
      <c r="O3514" s="16">
        <v>0</v>
      </c>
    </row>
    <row r="3515" spans="10:15" x14ac:dyDescent="0.25">
      <c r="J3515" s="38">
        <v>15</v>
      </c>
      <c r="K3515" s="293">
        <v>1478.9391203999719</v>
      </c>
      <c r="L3515" s="15">
        <v>0.17802484974238605</v>
      </c>
      <c r="M3515" s="15">
        <v>0.50363629613434702</v>
      </c>
      <c r="N3515" s="15">
        <v>0.31833885412326696</v>
      </c>
      <c r="O3515" s="16">
        <v>0</v>
      </c>
    </row>
    <row r="3516" spans="10:15" x14ac:dyDescent="0.25">
      <c r="J3516" s="38">
        <v>15</v>
      </c>
      <c r="K3516" s="293">
        <v>2554.3692380010621</v>
      </c>
      <c r="L3516" s="15">
        <v>0.43405394346506637</v>
      </c>
      <c r="M3516" s="15">
        <v>0.21847249487308137</v>
      </c>
      <c r="N3516" s="15">
        <v>0.34747356166185228</v>
      </c>
      <c r="O3516" s="16">
        <v>0</v>
      </c>
    </row>
    <row r="3517" spans="10:15" x14ac:dyDescent="0.25">
      <c r="J3517" s="38">
        <v>15</v>
      </c>
      <c r="K3517" s="293">
        <v>1461.6691453416097</v>
      </c>
      <c r="L3517" s="15">
        <v>0.18718806112919553</v>
      </c>
      <c r="M3517" s="15">
        <v>0.50389324449410489</v>
      </c>
      <c r="N3517" s="15">
        <v>0.3089186943766995</v>
      </c>
      <c r="O3517" s="16">
        <v>0</v>
      </c>
    </row>
    <row r="3518" spans="10:15" x14ac:dyDescent="0.25">
      <c r="J3518" s="38">
        <v>15</v>
      </c>
      <c r="K3518" s="293">
        <v>1485.4286694703665</v>
      </c>
      <c r="L3518" s="15">
        <v>0.19636746737701338</v>
      </c>
      <c r="M3518" s="15">
        <v>0.50274195827855128</v>
      </c>
      <c r="N3518" s="15">
        <v>0.30089057434443534</v>
      </c>
      <c r="O3518" s="16">
        <v>0</v>
      </c>
    </row>
    <row r="3519" spans="10:15" x14ac:dyDescent="0.25">
      <c r="J3519" s="38">
        <v>15</v>
      </c>
      <c r="K3519" s="293">
        <v>1434.0147934191916</v>
      </c>
      <c r="L3519" s="15">
        <v>0.18458224769845408</v>
      </c>
      <c r="M3519" s="15">
        <v>0.49172138266458226</v>
      </c>
      <c r="N3519" s="15">
        <v>0.32369636963696374</v>
      </c>
      <c r="O3519" s="16">
        <v>0</v>
      </c>
    </row>
    <row r="3520" spans="10:15" x14ac:dyDescent="0.25">
      <c r="J3520" s="38">
        <v>15</v>
      </c>
      <c r="K3520" s="293">
        <v>1406.3478673758116</v>
      </c>
      <c r="L3520" s="15">
        <v>0.18586922465814282</v>
      </c>
      <c r="M3520" s="15">
        <v>0.49751045917550751</v>
      </c>
      <c r="N3520" s="15">
        <v>0.31662031616634961</v>
      </c>
      <c r="O3520" s="16">
        <v>0</v>
      </c>
    </row>
    <row r="3521" spans="10:15" x14ac:dyDescent="0.25">
      <c r="J3521" s="38">
        <v>15</v>
      </c>
      <c r="K3521" s="293">
        <v>1422.0140180990145</v>
      </c>
      <c r="L3521" s="15">
        <v>0.19310907437011415</v>
      </c>
      <c r="M3521" s="15">
        <v>0.49684320677869304</v>
      </c>
      <c r="N3521" s="15">
        <v>0.31004771885119287</v>
      </c>
      <c r="O3521" s="16">
        <v>0</v>
      </c>
    </row>
    <row r="3522" spans="10:15" x14ac:dyDescent="0.25">
      <c r="J3522" s="38">
        <v>15</v>
      </c>
      <c r="K3522" s="293">
        <v>1420.7860295012072</v>
      </c>
      <c r="L3522" s="15">
        <v>0.1930161464970058</v>
      </c>
      <c r="M3522" s="15">
        <v>0.49674258331987287</v>
      </c>
      <c r="N3522" s="15">
        <v>0.3102412701831212</v>
      </c>
      <c r="O3522" s="16">
        <v>0</v>
      </c>
    </row>
    <row r="3523" spans="10:15" x14ac:dyDescent="0.25">
      <c r="J3523" s="38">
        <v>15</v>
      </c>
      <c r="K3523" s="293">
        <v>1392.759059535525</v>
      </c>
      <c r="L3523" s="15">
        <v>0.18699401593900597</v>
      </c>
      <c r="M3523" s="15">
        <v>0.49313367973366767</v>
      </c>
      <c r="N3523" s="15">
        <v>0.31987230432732627</v>
      </c>
      <c r="O3523" s="16">
        <v>0</v>
      </c>
    </row>
    <row r="3524" spans="10:15" x14ac:dyDescent="0.25">
      <c r="J3524" s="38">
        <v>15</v>
      </c>
      <c r="K3524" s="293">
        <v>1383.334999753404</v>
      </c>
      <c r="L3524" s="15">
        <v>0.18788340939872303</v>
      </c>
      <c r="M3524" s="15">
        <v>0.49287242639108608</v>
      </c>
      <c r="N3524" s="15">
        <v>0.31924416421019086</v>
      </c>
      <c r="O3524" s="16">
        <v>0</v>
      </c>
    </row>
    <row r="3525" spans="10:15" x14ac:dyDescent="0.25">
      <c r="J3525" s="38">
        <v>15</v>
      </c>
      <c r="K3525" s="293">
        <v>1380.0692034591762</v>
      </c>
      <c r="L3525" s="15">
        <v>0.19001832110344305</v>
      </c>
      <c r="M3525" s="15">
        <v>0.49333890244249734</v>
      </c>
      <c r="N3525" s="15">
        <v>0.31664277645405964</v>
      </c>
      <c r="O3525" s="16">
        <v>0</v>
      </c>
    </row>
    <row r="3526" spans="10:15" x14ac:dyDescent="0.25">
      <c r="J3526" s="38">
        <v>15</v>
      </c>
      <c r="K3526" s="293">
        <v>1377.2812971092599</v>
      </c>
      <c r="L3526" s="15">
        <v>0.19003443678026039</v>
      </c>
      <c r="M3526" s="15">
        <v>0.49292669101246406</v>
      </c>
      <c r="N3526" s="15">
        <v>0.31703887220727556</v>
      </c>
      <c r="O3526" s="16">
        <v>0</v>
      </c>
    </row>
    <row r="3527" spans="10:15" x14ac:dyDescent="0.25">
      <c r="J3527" s="38">
        <v>15</v>
      </c>
      <c r="K3527" s="293">
        <v>1376.2615408893287</v>
      </c>
      <c r="L3527" s="15">
        <v>0.18983349066721852</v>
      </c>
      <c r="M3527" s="15">
        <v>0.49294359887324368</v>
      </c>
      <c r="N3527" s="15">
        <v>0.31722291045953777</v>
      </c>
      <c r="O3527" s="16">
        <v>0</v>
      </c>
    </row>
    <row r="3528" spans="10:15" x14ac:dyDescent="0.25">
      <c r="J3528" s="38">
        <v>15</v>
      </c>
      <c r="K3528" s="293">
        <v>1372.3552784726769</v>
      </c>
      <c r="L3528" s="15">
        <v>0.18894169391725527</v>
      </c>
      <c r="M3528" s="15">
        <v>0.49290795798602732</v>
      </c>
      <c r="N3528" s="15">
        <v>0.31815034809671738</v>
      </c>
      <c r="O3528" s="16">
        <v>0</v>
      </c>
    </row>
    <row r="3529" spans="10:15" x14ac:dyDescent="0.25">
      <c r="J3529" s="38">
        <v>15</v>
      </c>
      <c r="K3529" s="293">
        <v>1372.2787601142982</v>
      </c>
      <c r="L3529" s="15">
        <v>0.18894833840887784</v>
      </c>
      <c r="M3529" s="15">
        <v>0.49289768190707717</v>
      </c>
      <c r="N3529" s="15">
        <v>0.31815397968404496</v>
      </c>
      <c r="O3529" s="16">
        <v>0</v>
      </c>
    </row>
    <row r="3530" spans="10:15" x14ac:dyDescent="0.25">
      <c r="J3530" s="38">
        <v>15</v>
      </c>
      <c r="K3530" s="293">
        <v>1373.4503206078698</v>
      </c>
      <c r="L3530" s="15">
        <v>0.18948673556134854</v>
      </c>
      <c r="M3530" s="15">
        <v>0.49280409263406827</v>
      </c>
      <c r="N3530" s="15">
        <v>0.31770917180458313</v>
      </c>
      <c r="O3530" s="16">
        <v>0</v>
      </c>
    </row>
    <row r="3531" spans="10:15" x14ac:dyDescent="0.25">
      <c r="J3531" s="38">
        <v>15</v>
      </c>
      <c r="K3531" s="293">
        <v>1374.3909406751761</v>
      </c>
      <c r="L3531" s="15">
        <v>0.19011413300329502</v>
      </c>
      <c r="M3531" s="15">
        <v>0.49239537808031286</v>
      </c>
      <c r="N3531" s="15">
        <v>0.31749048891639209</v>
      </c>
      <c r="O3531" s="16">
        <v>0</v>
      </c>
    </row>
    <row r="3532" spans="10:15" x14ac:dyDescent="0.25">
      <c r="J3532" s="38">
        <v>15</v>
      </c>
      <c r="K3532" s="293">
        <v>1371.1776549316264</v>
      </c>
      <c r="L3532" s="15">
        <v>0.1892948651768703</v>
      </c>
      <c r="M3532" s="15">
        <v>0.49224567561733323</v>
      </c>
      <c r="N3532" s="15">
        <v>0.31845945920579649</v>
      </c>
      <c r="O3532" s="16">
        <v>0</v>
      </c>
    </row>
    <row r="3533" spans="10:15" x14ac:dyDescent="0.25">
      <c r="J3533" s="38">
        <v>15</v>
      </c>
      <c r="K3533" s="293">
        <v>1370.2314224057927</v>
      </c>
      <c r="L3533" s="15">
        <v>0.18911508124738693</v>
      </c>
      <c r="M3533" s="15">
        <v>0.49256708744944894</v>
      </c>
      <c r="N3533" s="15">
        <v>0.31831783130316421</v>
      </c>
      <c r="O3533" s="16">
        <v>0</v>
      </c>
    </row>
    <row r="3534" spans="10:15" x14ac:dyDescent="0.25">
      <c r="J3534" s="38">
        <v>15</v>
      </c>
      <c r="K3534" s="293">
        <v>1841.3813098437247</v>
      </c>
      <c r="L3534" s="15">
        <v>0.33045772312589961</v>
      </c>
      <c r="M3534" s="15">
        <v>0.43448898146737996</v>
      </c>
      <c r="N3534" s="15">
        <v>0.23505329540672029</v>
      </c>
      <c r="O3534" s="16">
        <v>0</v>
      </c>
    </row>
    <row r="3535" spans="10:15" x14ac:dyDescent="0.25">
      <c r="J3535" s="38">
        <v>15</v>
      </c>
      <c r="K3535" s="293">
        <v>1369.9921918640182</v>
      </c>
      <c r="L3535" s="15">
        <v>0.18914321382914515</v>
      </c>
      <c r="M3535" s="15">
        <v>0.49255270093461451</v>
      </c>
      <c r="N3535" s="15">
        <v>0.31830408523624043</v>
      </c>
      <c r="O3535" s="16">
        <v>0</v>
      </c>
    </row>
    <row r="3536" spans="10:15" x14ac:dyDescent="0.25">
      <c r="J3536" s="38">
        <v>15</v>
      </c>
      <c r="K3536" s="293">
        <v>1369.9448867528959</v>
      </c>
      <c r="L3536" s="15">
        <v>0.18915317014103991</v>
      </c>
      <c r="M3536" s="15">
        <v>0.49254313249353565</v>
      </c>
      <c r="N3536" s="15">
        <v>0.31830369736542447</v>
      </c>
      <c r="O3536" s="16">
        <v>0</v>
      </c>
    </row>
    <row r="3537" spans="10:15" x14ac:dyDescent="0.25">
      <c r="J3537" s="38">
        <v>15</v>
      </c>
      <c r="K3537" s="293">
        <v>1841.5244905747525</v>
      </c>
      <c r="L3537" s="15">
        <v>0.33061661706584816</v>
      </c>
      <c r="M3537" s="15">
        <v>0.43421653910220603</v>
      </c>
      <c r="N3537" s="15">
        <v>0.23516684383194572</v>
      </c>
      <c r="O3537" s="16">
        <v>0</v>
      </c>
    </row>
    <row r="3538" spans="10:15" x14ac:dyDescent="0.25">
      <c r="J3538" s="38">
        <v>15</v>
      </c>
      <c r="K3538" s="293">
        <v>1369.8439356196709</v>
      </c>
      <c r="L3538" s="15">
        <v>0.18921702588671024</v>
      </c>
      <c r="M3538" s="15">
        <v>0.4924538487058519</v>
      </c>
      <c r="N3538" s="15">
        <v>0.3183291254074378</v>
      </c>
      <c r="O3538" s="16">
        <v>0</v>
      </c>
    </row>
    <row r="3539" spans="10:15" x14ac:dyDescent="0.25">
      <c r="J3539" s="38">
        <v>15</v>
      </c>
      <c r="K3539" s="293">
        <v>1369.7830647073322</v>
      </c>
      <c r="L3539" s="15">
        <v>0.18921897446998728</v>
      </c>
      <c r="M3539" s="15">
        <v>0.49245851126935986</v>
      </c>
      <c r="N3539" s="15">
        <v>0.318322514260653</v>
      </c>
      <c r="O3539" s="16">
        <v>0</v>
      </c>
    </row>
    <row r="3540" spans="10:15" x14ac:dyDescent="0.25">
      <c r="J3540" s="38">
        <v>15</v>
      </c>
      <c r="K3540" s="293">
        <v>1371.8030696405181</v>
      </c>
      <c r="L3540" s="15">
        <v>0.18996809431969813</v>
      </c>
      <c r="M3540" s="15">
        <v>0.49211291206802038</v>
      </c>
      <c r="N3540" s="15">
        <v>0.3179189936122816</v>
      </c>
      <c r="O3540" s="16">
        <v>0</v>
      </c>
    </row>
    <row r="3541" spans="10:15" x14ac:dyDescent="0.25">
      <c r="J3541" s="38">
        <v>15</v>
      </c>
      <c r="K3541" s="293">
        <v>1369.7819992107468</v>
      </c>
      <c r="L3541" s="15">
        <v>0.18938707255413464</v>
      </c>
      <c r="M3541" s="15">
        <v>0.49230852871729458</v>
      </c>
      <c r="N3541" s="15">
        <v>0.31830439872857091</v>
      </c>
      <c r="O3541" s="16">
        <v>0</v>
      </c>
    </row>
    <row r="3542" spans="10:15" x14ac:dyDescent="0.25">
      <c r="J3542" s="38">
        <v>15</v>
      </c>
      <c r="K3542" s="293">
        <v>1609.6485138724267</v>
      </c>
      <c r="L3542" s="15">
        <v>0.30579731112647851</v>
      </c>
      <c r="M3542" s="15">
        <v>0.36376776776245323</v>
      </c>
      <c r="N3542" s="15">
        <v>0.33043492111106837</v>
      </c>
      <c r="O3542" s="16">
        <v>0</v>
      </c>
    </row>
    <row r="3543" spans="10:15" x14ac:dyDescent="0.25">
      <c r="J3543" s="38">
        <v>15</v>
      </c>
      <c r="K3543" s="293">
        <v>1666.9312913025508</v>
      </c>
      <c r="L3543" s="15">
        <v>0.33341286715153889</v>
      </c>
      <c r="M3543" s="15">
        <v>0.33336315851516046</v>
      </c>
      <c r="N3543" s="15">
        <v>0.3332239743333007</v>
      </c>
      <c r="O3543" s="16">
        <v>0</v>
      </c>
    </row>
    <row r="3544" spans="10:15" x14ac:dyDescent="0.25">
      <c r="J3544" s="38">
        <v>15</v>
      </c>
      <c r="K3544" s="293">
        <v>1666.6674972632907</v>
      </c>
      <c r="L3544" s="15">
        <v>0.33333333333333331</v>
      </c>
      <c r="M3544" s="15">
        <v>0.33333333333333331</v>
      </c>
      <c r="N3544" s="15">
        <v>0.33333333333333331</v>
      </c>
      <c r="O3544" s="16">
        <v>0</v>
      </c>
    </row>
    <row r="3545" spans="10:15" x14ac:dyDescent="0.25">
      <c r="J3545" s="38">
        <v>15</v>
      </c>
      <c r="K3545" s="293">
        <v>1665.9723005760661</v>
      </c>
      <c r="L3545" s="15">
        <v>0.33313232498084505</v>
      </c>
      <c r="M3545" s="15">
        <v>0.33358494849456566</v>
      </c>
      <c r="N3545" s="15">
        <v>0.33328272652458923</v>
      </c>
      <c r="O3545" s="16">
        <v>0</v>
      </c>
    </row>
    <row r="3546" spans="10:15" x14ac:dyDescent="0.25">
      <c r="J3546" s="38">
        <v>15</v>
      </c>
      <c r="K3546" s="293">
        <v>2317.2496986641609</v>
      </c>
      <c r="L3546" s="15">
        <v>4.416271803266713E-2</v>
      </c>
      <c r="M3546" s="15">
        <v>-0.18528418543028766</v>
      </c>
      <c r="N3546" s="15">
        <v>-0.85887853260237945</v>
      </c>
      <c r="O3546" s="16">
        <v>0</v>
      </c>
    </row>
    <row r="3547" spans="10:15" x14ac:dyDescent="0.25">
      <c r="J3547" s="38">
        <v>15</v>
      </c>
      <c r="K3547" s="293">
        <v>1608.317167534193</v>
      </c>
      <c r="L3547" s="15">
        <v>3.3968409379277269E-18</v>
      </c>
      <c r="M3547" s="15">
        <v>-0.2556522434136253</v>
      </c>
      <c r="N3547" s="15">
        <v>-0.74434775658637464</v>
      </c>
      <c r="O3547" s="16">
        <v>0</v>
      </c>
    </row>
    <row r="3548" spans="10:15" x14ac:dyDescent="0.25">
      <c r="J3548" s="38">
        <v>15</v>
      </c>
      <c r="K3548" s="293">
        <v>3053.4182912710139</v>
      </c>
      <c r="L3548" s="15">
        <v>3.9821344732398102E-2</v>
      </c>
      <c r="M3548" s="15">
        <v>0.72002153302344785</v>
      </c>
      <c r="N3548" s="15">
        <v>0.240157122244154</v>
      </c>
      <c r="O3548" s="16">
        <v>0</v>
      </c>
    </row>
    <row r="3549" spans="10:15" x14ac:dyDescent="0.25">
      <c r="J3549" s="38">
        <v>15</v>
      </c>
      <c r="K3549" s="293">
        <v>3052.4771387499845</v>
      </c>
      <c r="L3549" s="15">
        <v>4.0053568576378221E-2</v>
      </c>
      <c r="M3549" s="15">
        <v>0.7198707473799314</v>
      </c>
      <c r="N3549" s="15">
        <v>0.24007568404369034</v>
      </c>
      <c r="O3549" s="16">
        <v>0</v>
      </c>
    </row>
    <row r="3550" spans="10:15" x14ac:dyDescent="0.25">
      <c r="J3550" s="38">
        <v>15</v>
      </c>
      <c r="K3550" s="293">
        <v>2755.0756309284275</v>
      </c>
      <c r="L3550" s="15">
        <v>7.3967615215100133E-2</v>
      </c>
      <c r="M3550" s="15">
        <v>-0.14333620772252562</v>
      </c>
      <c r="N3550" s="15">
        <v>-0.93063140749257445</v>
      </c>
      <c r="O3550" s="16">
        <v>0</v>
      </c>
    </row>
    <row r="3551" spans="10:15" x14ac:dyDescent="0.25">
      <c r="J3551" s="38">
        <v>15</v>
      </c>
      <c r="K3551" s="293">
        <v>8517.768675699137</v>
      </c>
      <c r="L3551" s="15">
        <v>1.4643167150998225E-3</v>
      </c>
      <c r="M3551" s="15">
        <v>8.1518662490093222E-2</v>
      </c>
      <c r="N3551" s="15">
        <v>0.91701702079480696</v>
      </c>
      <c r="O3551" s="16">
        <v>0</v>
      </c>
    </row>
    <row r="3552" spans="10:15" x14ac:dyDescent="0.25">
      <c r="J3552" s="38">
        <v>15</v>
      </c>
      <c r="K3552" s="293">
        <v>4661.0072472050215</v>
      </c>
      <c r="L3552" s="15">
        <v>1.1481235193882218E-16</v>
      </c>
      <c r="M3552" s="15">
        <v>-1.0000000000000002</v>
      </c>
      <c r="N3552" s="15">
        <v>-1.4961971655375922E-17</v>
      </c>
      <c r="O3552" s="16">
        <v>0</v>
      </c>
    </row>
    <row r="3553" spans="10:15" x14ac:dyDescent="0.25">
      <c r="J3553" s="38">
        <v>15</v>
      </c>
      <c r="K3553" s="293">
        <v>3363.3823524073146</v>
      </c>
      <c r="L3553" s="15">
        <v>0.11163043971502473</v>
      </c>
      <c r="M3553" s="15">
        <v>-8.3042156373372061E-2</v>
      </c>
      <c r="N3553" s="15">
        <v>-1.0285882833416526</v>
      </c>
      <c r="O3553" s="16">
        <v>0</v>
      </c>
    </row>
    <row r="3554" spans="10:15" x14ac:dyDescent="0.25">
      <c r="J3554" s="38">
        <v>15</v>
      </c>
      <c r="K3554" s="293">
        <v>1514.0890713658682</v>
      </c>
      <c r="L3554" s="15">
        <v>5.9906705918924056E-5</v>
      </c>
      <c r="M3554" s="15">
        <v>-0.34999903300199109</v>
      </c>
      <c r="N3554" s="15">
        <v>-0.65006087370392784</v>
      </c>
      <c r="O3554" s="16">
        <v>0</v>
      </c>
    </row>
    <row r="3555" spans="10:15" x14ac:dyDescent="0.25">
      <c r="J3555" s="38">
        <v>15</v>
      </c>
      <c r="K3555" s="293">
        <v>4661.0072472050333</v>
      </c>
      <c r="L3555" s="15">
        <v>1.3351481650804243E-15</v>
      </c>
      <c r="M3555" s="15">
        <v>-1.0000000000000027</v>
      </c>
      <c r="N3555" s="15">
        <v>1.3663189393624575E-15</v>
      </c>
      <c r="O3555" s="16">
        <v>0</v>
      </c>
    </row>
    <row r="3556" spans="10:15" x14ac:dyDescent="0.25">
      <c r="J3556" s="38">
        <v>15</v>
      </c>
      <c r="K3556" s="293">
        <v>3548.7730649562009</v>
      </c>
      <c r="L3556" s="15">
        <v>0.14503853333971567</v>
      </c>
      <c r="M3556" s="15">
        <v>-7.7066679431334065E-2</v>
      </c>
      <c r="N3556" s="15">
        <v>-1.0679718539083816</v>
      </c>
      <c r="O3556" s="16">
        <v>0</v>
      </c>
    </row>
    <row r="3557" spans="10:15" x14ac:dyDescent="0.25">
      <c r="J3557" s="38">
        <v>15</v>
      </c>
      <c r="K3557" s="293">
        <v>3627.2873756829199</v>
      </c>
      <c r="L3557" s="15">
        <v>0.15281785381239046</v>
      </c>
      <c r="M3557" s="15">
        <v>-7.1282449382137403E-2</v>
      </c>
      <c r="N3557" s="15">
        <v>-1.081535404430253</v>
      </c>
      <c r="O3557" s="16">
        <v>0</v>
      </c>
    </row>
    <row r="3558" spans="10:15" x14ac:dyDescent="0.25">
      <c r="J3558" s="38">
        <v>15</v>
      </c>
      <c r="K3558" s="293">
        <v>1966.2664262433602</v>
      </c>
      <c r="L3558" s="15">
        <v>0.10773780782230805</v>
      </c>
      <c r="M3558" s="15">
        <v>-0.3259626991791405</v>
      </c>
      <c r="N3558" s="15">
        <v>-0.78177510864316746</v>
      </c>
      <c r="O3558" s="16">
        <v>0</v>
      </c>
    </row>
    <row r="3559" spans="10:15" x14ac:dyDescent="0.25">
      <c r="J3559" s="38">
        <v>15</v>
      </c>
      <c r="K3559" s="293">
        <v>2045.8347312237895</v>
      </c>
      <c r="L3559" s="15">
        <v>0.11374786722748947</v>
      </c>
      <c r="M3559" s="15">
        <v>-0.29093204502415576</v>
      </c>
      <c r="N3559" s="15">
        <v>-0.8228158222033336</v>
      </c>
      <c r="O3559" s="16">
        <v>0</v>
      </c>
    </row>
    <row r="3560" spans="10:15" x14ac:dyDescent="0.25">
      <c r="J3560" s="38">
        <v>15</v>
      </c>
      <c r="K3560" s="293">
        <v>2016.038672175102</v>
      </c>
      <c r="L3560" s="15">
        <v>0.11261643459453458</v>
      </c>
      <c r="M3560" s="15">
        <v>-0.30730402426344228</v>
      </c>
      <c r="N3560" s="15">
        <v>-0.80531241033109235</v>
      </c>
      <c r="O3560" s="16">
        <v>0</v>
      </c>
    </row>
    <row r="3561" spans="10:15" x14ac:dyDescent="0.25">
      <c r="J3561" s="38">
        <v>15</v>
      </c>
      <c r="K3561" s="293">
        <v>2049.2721146773915</v>
      </c>
      <c r="L3561" s="15">
        <v>0.11455219793117478</v>
      </c>
      <c r="M3561" s="15">
        <v>-0.29107525703823095</v>
      </c>
      <c r="N3561" s="15">
        <v>-0.82347694089294377</v>
      </c>
      <c r="O3561" s="16">
        <v>0</v>
      </c>
    </row>
    <row r="3562" spans="10:15" x14ac:dyDescent="0.25">
      <c r="J3562" s="38">
        <v>15</v>
      </c>
      <c r="K3562" s="293">
        <v>2050.6387309938773</v>
      </c>
      <c r="L3562" s="15">
        <v>0.11493712907721455</v>
      </c>
      <c r="M3562" s="15">
        <v>-0.29125757504580257</v>
      </c>
      <c r="N3562" s="15">
        <v>-0.82367955403141191</v>
      </c>
      <c r="O3562" s="16">
        <v>0</v>
      </c>
    </row>
    <row r="3563" spans="10:15" x14ac:dyDescent="0.25">
      <c r="J3563" s="38">
        <v>15</v>
      </c>
      <c r="K3563" s="293">
        <v>2050.3561211453193</v>
      </c>
      <c r="L3563" s="15">
        <v>0.1149202134322002</v>
      </c>
      <c r="M3563" s="15">
        <v>-0.29152784388386482</v>
      </c>
      <c r="N3563" s="15">
        <v>-0.82339236954833539</v>
      </c>
      <c r="O3563" s="16">
        <v>0</v>
      </c>
    </row>
    <row r="3564" spans="10:15" x14ac:dyDescent="0.25">
      <c r="J3564" s="38">
        <v>15</v>
      </c>
      <c r="K3564" s="293">
        <v>2041.3224975198257</v>
      </c>
      <c r="L3564" s="15">
        <v>0.11542949129911212</v>
      </c>
      <c r="M3564" s="15">
        <v>-0.2988687909852687</v>
      </c>
      <c r="N3564" s="15">
        <v>-0.81656070031384331</v>
      </c>
      <c r="O3564" s="16">
        <v>0</v>
      </c>
    </row>
    <row r="3565" spans="10:15" x14ac:dyDescent="0.25">
      <c r="J3565" s="38">
        <v>15</v>
      </c>
      <c r="K3565" s="293">
        <v>2019.1865564097652</v>
      </c>
      <c r="L3565" s="15">
        <v>0.12555432543928552</v>
      </c>
      <c r="M3565" s="15">
        <v>-0.34795865984673718</v>
      </c>
      <c r="N3565" s="15">
        <v>-0.77759566559254845</v>
      </c>
      <c r="O3565" s="16">
        <v>0</v>
      </c>
    </row>
    <row r="3566" spans="10:15" x14ac:dyDescent="0.25">
      <c r="J3566" s="38">
        <v>15</v>
      </c>
      <c r="K3566" s="293">
        <v>2021.7226701094123</v>
      </c>
      <c r="L3566" s="15">
        <v>0.12724536994037114</v>
      </c>
      <c r="M3566" s="15">
        <v>-0.35240775484677922</v>
      </c>
      <c r="N3566" s="15">
        <v>-0.77483761509359184</v>
      </c>
      <c r="O3566" s="16">
        <v>0</v>
      </c>
    </row>
    <row r="3567" spans="10:15" x14ac:dyDescent="0.25">
      <c r="J3567" s="38">
        <v>15</v>
      </c>
      <c r="K3567" s="293">
        <v>2022.2204701976914</v>
      </c>
      <c r="L3567" s="15">
        <v>0.12727295248476442</v>
      </c>
      <c r="M3567" s="15">
        <v>-0.35237576177971558</v>
      </c>
      <c r="N3567" s="15">
        <v>-0.7748971907050487</v>
      </c>
      <c r="O3567" s="16">
        <v>0</v>
      </c>
    </row>
    <row r="3568" spans="10:15" x14ac:dyDescent="0.25">
      <c r="J3568" s="38">
        <v>15</v>
      </c>
      <c r="K3568" s="293">
        <v>6902.6399197505652</v>
      </c>
      <c r="L3568" s="15">
        <v>0.36737565246089571</v>
      </c>
      <c r="M3568" s="15">
        <v>0.21712509010691239</v>
      </c>
      <c r="N3568" s="15">
        <v>-1.5845007425678082</v>
      </c>
      <c r="O3568" s="16">
        <v>0</v>
      </c>
    </row>
    <row r="3569" spans="10:15" x14ac:dyDescent="0.25">
      <c r="J3569" s="38">
        <v>15</v>
      </c>
      <c r="K3569" s="293">
        <v>6930.59070537972</v>
      </c>
      <c r="L3569" s="15">
        <v>0.3705641293922749</v>
      </c>
      <c r="M3569" s="15">
        <v>0.21885081524108468</v>
      </c>
      <c r="N3569" s="15">
        <v>-1.5894149446333596</v>
      </c>
      <c r="O3569" s="16">
        <v>0</v>
      </c>
    </row>
    <row r="3570" spans="10:15" x14ac:dyDescent="0.25">
      <c r="J3570" s="38">
        <v>15</v>
      </c>
      <c r="K3570" s="293">
        <v>4661.0072472049906</v>
      </c>
      <c r="L3570" s="15">
        <v>2.2650762644943958E-15</v>
      </c>
      <c r="M3570" s="15">
        <v>-0.99999999999999356</v>
      </c>
      <c r="N3570" s="15">
        <v>-8.6758655084991751E-15</v>
      </c>
      <c r="O3570" s="16">
        <v>0</v>
      </c>
    </row>
    <row r="3571" spans="10:15" x14ac:dyDescent="0.25">
      <c r="J3571" s="38">
        <v>15</v>
      </c>
      <c r="K3571" s="293">
        <v>1576.271670724878</v>
      </c>
      <c r="L3571" s="15">
        <v>1.1200169729444358E-2</v>
      </c>
      <c r="M3571" s="15">
        <v>-0.29543284708807926</v>
      </c>
      <c r="N3571" s="15">
        <v>-0.71576732264136511</v>
      </c>
      <c r="O3571" s="16">
        <v>0</v>
      </c>
    </row>
    <row r="3572" spans="10:15" x14ac:dyDescent="0.25">
      <c r="J3572" s="38">
        <v>15</v>
      </c>
      <c r="K3572" s="293">
        <v>1563.3424737442122</v>
      </c>
      <c r="L3572" s="15">
        <v>1.1424505079305912E-2</v>
      </c>
      <c r="M3572" s="15">
        <v>-0.36674113572166811</v>
      </c>
      <c r="N3572" s="15">
        <v>-0.64468336935763781</v>
      </c>
      <c r="O3572" s="16">
        <v>0</v>
      </c>
    </row>
    <row r="3573" spans="10:15" x14ac:dyDescent="0.25">
      <c r="J3573" s="38">
        <v>15</v>
      </c>
      <c r="K3573" s="293">
        <v>9584.0496513761464</v>
      </c>
      <c r="L3573" s="15">
        <v>0.43394495412844036</v>
      </c>
      <c r="M3573" s="15">
        <v>-0.3917431192660551</v>
      </c>
      <c r="N3573" s="15">
        <v>0.95779816513761473</v>
      </c>
      <c r="O3573" s="16">
        <v>0</v>
      </c>
    </row>
    <row r="3574" spans="10:15" x14ac:dyDescent="0.25">
      <c r="J3574" s="38">
        <v>15</v>
      </c>
      <c r="K3574" s="293">
        <v>9585.4601231497709</v>
      </c>
      <c r="L3574" s="15">
        <v>0.43497013021574149</v>
      </c>
      <c r="M3574" s="15">
        <v>-0.39275783909775813</v>
      </c>
      <c r="N3574" s="15">
        <v>0.95778770888201659</v>
      </c>
      <c r="O3574" s="16">
        <v>0</v>
      </c>
    </row>
    <row r="3575" spans="10:15" x14ac:dyDescent="0.25">
      <c r="J3575" s="38">
        <v>15</v>
      </c>
      <c r="K3575" s="293">
        <v>9563.6234744792855</v>
      </c>
      <c r="L3575" s="15">
        <v>0.43488212405584797</v>
      </c>
      <c r="M3575" s="15">
        <v>-0.39093614099336227</v>
      </c>
      <c r="N3575" s="15">
        <v>0.95605401693751424</v>
      </c>
      <c r="O3575" s="16">
        <v>0</v>
      </c>
    </row>
    <row r="3576" spans="10:15" x14ac:dyDescent="0.25">
      <c r="J3576" s="38">
        <v>15</v>
      </c>
      <c r="K3576" s="293">
        <v>7589.2888833690004</v>
      </c>
      <c r="L3576" s="15">
        <v>0.45761999388566194</v>
      </c>
      <c r="M3576" s="15">
        <v>0.25603790889636202</v>
      </c>
      <c r="N3576" s="15">
        <v>-1.713657902782024</v>
      </c>
      <c r="O3576" s="16">
        <v>0</v>
      </c>
    </row>
    <row r="3577" spans="10:15" x14ac:dyDescent="0.25">
      <c r="J3577" s="38">
        <v>15</v>
      </c>
      <c r="K3577" s="293">
        <v>7681.1786839308143</v>
      </c>
      <c r="L3577" s="15">
        <v>0.46477920572035941</v>
      </c>
      <c r="M3577" s="15">
        <v>0.26379360324669049</v>
      </c>
      <c r="N3577" s="15">
        <v>-1.7285728089670498</v>
      </c>
      <c r="O3577" s="16">
        <v>0</v>
      </c>
    </row>
    <row r="3578" spans="10:15" x14ac:dyDescent="0.25">
      <c r="J3578" s="38">
        <v>15</v>
      </c>
      <c r="K3578" s="293">
        <v>4661.0072472050233</v>
      </c>
      <c r="L3578" s="15">
        <v>2.5663937492207324E-16</v>
      </c>
      <c r="M3578" s="15">
        <v>-1.0000000000000007</v>
      </c>
      <c r="N3578" s="15">
        <v>2.2754665225884224E-16</v>
      </c>
      <c r="O3578" s="16">
        <v>0</v>
      </c>
    </row>
    <row r="3579" spans="10:15" x14ac:dyDescent="0.25">
      <c r="J3579" s="38">
        <v>15</v>
      </c>
      <c r="K3579" s="293">
        <v>4661.0072472050224</v>
      </c>
      <c r="L3579" s="15">
        <v>2.6547109430198254E-16</v>
      </c>
      <c r="M3579" s="15">
        <v>-1.0000000000000002</v>
      </c>
      <c r="N3579" s="15">
        <v>-3.6781513652799143E-17</v>
      </c>
      <c r="O3579" s="16">
        <v>0</v>
      </c>
    </row>
    <row r="3580" spans="10:15" x14ac:dyDescent="0.25">
      <c r="J3580" s="38">
        <v>15</v>
      </c>
      <c r="K3580" s="293">
        <v>1513.9508368373533</v>
      </c>
      <c r="L3580" s="15">
        <v>1.2239497968337684E-15</v>
      </c>
      <c r="M3580" s="15">
        <v>-0.35000011791423907</v>
      </c>
      <c r="N3580" s="15">
        <v>-0.6499998820857622</v>
      </c>
      <c r="O3580" s="16">
        <v>0</v>
      </c>
    </row>
    <row r="3581" spans="10:15" x14ac:dyDescent="0.25">
      <c r="J3581" s="38">
        <v>15</v>
      </c>
      <c r="K3581" s="293">
        <v>1524.8476296509125</v>
      </c>
      <c r="L3581" s="15">
        <v>1.3216491883350097E-16</v>
      </c>
      <c r="M3581" s="15">
        <v>-0.29738543312742427</v>
      </c>
      <c r="N3581" s="15">
        <v>-0.70261456687257595</v>
      </c>
      <c r="O3581" s="16">
        <v>0</v>
      </c>
    </row>
    <row r="3582" spans="10:15" x14ac:dyDescent="0.25">
      <c r="J3582" s="38">
        <v>15</v>
      </c>
      <c r="K3582" s="293">
        <v>11360.913249588542</v>
      </c>
      <c r="L3582" s="15">
        <v>0.79196500161769035</v>
      </c>
      <c r="M3582" s="15">
        <v>0.53594789629900541</v>
      </c>
      <c r="N3582" s="15">
        <v>-2.3279128979166956</v>
      </c>
      <c r="O3582" s="16">
        <v>0</v>
      </c>
    </row>
    <row r="3583" spans="10:15" x14ac:dyDescent="0.25">
      <c r="J3583" s="38">
        <v>15</v>
      </c>
      <c r="K3583" s="293">
        <v>11421.850378225521</v>
      </c>
      <c r="L3583" s="15">
        <v>0.79745493107104992</v>
      </c>
      <c r="M3583" s="15">
        <v>0.54012018381053373</v>
      </c>
      <c r="N3583" s="15">
        <v>-2.3375751148815835</v>
      </c>
      <c r="O3583" s="16">
        <v>0</v>
      </c>
    </row>
    <row r="3584" spans="10:15" x14ac:dyDescent="0.25">
      <c r="J3584" s="38">
        <v>15</v>
      </c>
      <c r="K3584" s="293">
        <v>11632.053134397078</v>
      </c>
      <c r="L3584" s="15">
        <v>0.81435333726601744</v>
      </c>
      <c r="M3584" s="15">
        <v>0.556810497388602</v>
      </c>
      <c r="N3584" s="15">
        <v>-2.3711638346546193</v>
      </c>
      <c r="O3584" s="16">
        <v>0</v>
      </c>
    </row>
    <row r="3585" spans="10:15" x14ac:dyDescent="0.25">
      <c r="J3585" s="38">
        <v>15</v>
      </c>
      <c r="K3585" s="293">
        <v>4661.0072472050206</v>
      </c>
      <c r="L3585" s="15">
        <v>2.9975894601221896E-17</v>
      </c>
      <c r="M3585" s="15">
        <v>-1</v>
      </c>
      <c r="N3585" s="15">
        <v>-4.9769336270312954E-17</v>
      </c>
      <c r="O3585" s="16">
        <v>0</v>
      </c>
    </row>
    <row r="3586" spans="10:15" x14ac:dyDescent="0.25">
      <c r="J3586" s="38">
        <v>15</v>
      </c>
      <c r="K3586" s="293">
        <v>4933.3200084476739</v>
      </c>
      <c r="L3586" s="15">
        <v>0.3827852244903347</v>
      </c>
      <c r="M3586" s="15">
        <v>-8.3816764672883626E-2</v>
      </c>
      <c r="N3586" s="15">
        <v>-1.2989684598174509</v>
      </c>
      <c r="O3586" s="16">
        <v>0</v>
      </c>
    </row>
    <row r="3587" spans="10:15" x14ac:dyDescent="0.25">
      <c r="J3587" s="38">
        <v>15</v>
      </c>
      <c r="K3587" s="293">
        <v>1574.2943119176546</v>
      </c>
      <c r="L3587" s="15">
        <v>1.5805649056051516E-2</v>
      </c>
      <c r="M3587" s="15">
        <v>-0.36718620420508313</v>
      </c>
      <c r="N3587" s="15">
        <v>-0.64861944485096834</v>
      </c>
      <c r="O3587" s="16">
        <v>0</v>
      </c>
    </row>
    <row r="3588" spans="10:15" x14ac:dyDescent="0.25">
      <c r="J3588" s="38">
        <v>15</v>
      </c>
      <c r="K3588" s="293">
        <v>1575.506215547168</v>
      </c>
      <c r="L3588" s="15">
        <v>1.6332290084908378E-2</v>
      </c>
      <c r="M3588" s="15">
        <v>-0.36718112973550965</v>
      </c>
      <c r="N3588" s="15">
        <v>-0.64915116034939868</v>
      </c>
      <c r="O3588" s="16">
        <v>0</v>
      </c>
    </row>
    <row r="3589" spans="10:15" x14ac:dyDescent="0.25">
      <c r="J3589" s="38">
        <v>15</v>
      </c>
      <c r="K3589" s="293">
        <v>1576.6420323099962</v>
      </c>
      <c r="L3589" s="15">
        <v>1.6611823220885946E-2</v>
      </c>
      <c r="M3589" s="15">
        <v>-0.36726542517717242</v>
      </c>
      <c r="N3589" s="15">
        <v>-0.64934639804371341</v>
      </c>
      <c r="O3589" s="16">
        <v>0</v>
      </c>
    </row>
    <row r="3590" spans="10:15" x14ac:dyDescent="0.25">
      <c r="J3590" s="38">
        <v>15</v>
      </c>
      <c r="K3590" s="293">
        <v>2723.3027582559971</v>
      </c>
      <c r="L3590" s="15">
        <v>0.27530083276483575</v>
      </c>
      <c r="M3590" s="15">
        <v>-0.41499380371292821</v>
      </c>
      <c r="N3590" s="15">
        <v>-0.86030702905190748</v>
      </c>
      <c r="O3590" s="16">
        <v>0</v>
      </c>
    </row>
    <row r="3591" spans="10:15" x14ac:dyDescent="0.25">
      <c r="J3591" s="38">
        <v>15</v>
      </c>
      <c r="K3591" s="293">
        <v>2727.1609777982562</v>
      </c>
      <c r="L3591" s="15">
        <v>0.27605663404914055</v>
      </c>
      <c r="M3591" s="15">
        <v>-0.41520857836896202</v>
      </c>
      <c r="N3591" s="15">
        <v>-0.86084805568017853</v>
      </c>
      <c r="O3591" s="16">
        <v>0</v>
      </c>
    </row>
    <row r="3592" spans="10:15" x14ac:dyDescent="0.25">
      <c r="J3592" s="38">
        <v>15</v>
      </c>
      <c r="K3592" s="293">
        <v>1579.5739260665919</v>
      </c>
      <c r="L3592" s="15">
        <v>1.7350319842990618E-2</v>
      </c>
      <c r="M3592" s="15">
        <v>-0.36733490277458286</v>
      </c>
      <c r="N3592" s="15">
        <v>-0.65001541706840771</v>
      </c>
      <c r="O3592" s="16">
        <v>0</v>
      </c>
    </row>
    <row r="3593" spans="10:15" x14ac:dyDescent="0.25">
      <c r="J3593" s="38">
        <v>15</v>
      </c>
      <c r="K3593" s="293">
        <v>4661.0072472050206</v>
      </c>
      <c r="L3593" s="15">
        <v>3.7924442043140356E-17</v>
      </c>
      <c r="M3593" s="15">
        <v>-1</v>
      </c>
      <c r="N3593" s="15">
        <v>-6.3380574373467442E-17</v>
      </c>
      <c r="O3593" s="16">
        <v>0</v>
      </c>
    </row>
    <row r="3594" spans="10:15" x14ac:dyDescent="0.25">
      <c r="J3594" s="38">
        <v>15</v>
      </c>
      <c r="K3594" s="293">
        <v>1530.9266933553765</v>
      </c>
      <c r="L3594" s="15">
        <v>1.7637616662982152E-18</v>
      </c>
      <c r="M3594" s="15">
        <v>-0.29198906179413492</v>
      </c>
      <c r="N3594" s="15">
        <v>-0.70801093820586503</v>
      </c>
      <c r="O3594" s="16">
        <v>0</v>
      </c>
    </row>
    <row r="3595" spans="10:15" x14ac:dyDescent="0.25">
      <c r="J3595" s="38">
        <v>15</v>
      </c>
      <c r="K3595" s="293">
        <v>1704.7414396759216</v>
      </c>
      <c r="L3595" s="15">
        <v>1.9570964475016769E-2</v>
      </c>
      <c r="M3595" s="15">
        <v>-0.25384382686009654</v>
      </c>
      <c r="N3595" s="15">
        <v>-0.76572713761492017</v>
      </c>
      <c r="O3595" s="16">
        <v>0</v>
      </c>
    </row>
    <row r="3596" spans="10:15" x14ac:dyDescent="0.25">
      <c r="J3596" s="38">
        <v>15</v>
      </c>
      <c r="K3596" s="293">
        <v>43995.410702702728</v>
      </c>
      <c r="L3596" s="15">
        <v>4.3891891891891914</v>
      </c>
      <c r="M3596" s="15">
        <v>2.2486486486486501</v>
      </c>
      <c r="N3596" s="15">
        <v>-7.637837837837842</v>
      </c>
      <c r="O3596" s="16">
        <v>0</v>
      </c>
    </row>
    <row r="3597" spans="10:15" x14ac:dyDescent="0.25">
      <c r="J3597" s="38">
        <v>15</v>
      </c>
      <c r="K3597" s="293">
        <v>48341.863771211545</v>
      </c>
      <c r="L3597" s="15">
        <v>4.8356473240773674</v>
      </c>
      <c r="M3597" s="15">
        <v>2.50385665124006</v>
      </c>
      <c r="N3597" s="15">
        <v>-8.3395039753174274</v>
      </c>
      <c r="O3597" s="16">
        <v>0</v>
      </c>
    </row>
    <row r="3598" spans="10:15" x14ac:dyDescent="0.25">
      <c r="J3598" s="38">
        <v>15</v>
      </c>
      <c r="K3598" s="293">
        <v>8516.4763431692299</v>
      </c>
      <c r="L3598" s="15">
        <v>6.420654740797147E-15</v>
      </c>
      <c r="M3598" s="15">
        <v>8.2993187013829156E-2</v>
      </c>
      <c r="N3598" s="15">
        <v>0.91700681298616449</v>
      </c>
      <c r="O3598" s="16">
        <v>0</v>
      </c>
    </row>
    <row r="3599" spans="10:15" x14ac:dyDescent="0.25">
      <c r="J3599" s="38">
        <v>15</v>
      </c>
      <c r="K3599" s="293">
        <v>6358.5970631626333</v>
      </c>
      <c r="L3599" s="15">
        <v>0.56761352270454091</v>
      </c>
      <c r="M3599" s="15">
        <v>-0.26567813562712544</v>
      </c>
      <c r="N3599" s="15">
        <v>0.69806461292258459</v>
      </c>
      <c r="O3599" s="16">
        <v>0</v>
      </c>
    </row>
    <row r="3600" spans="10:15" x14ac:dyDescent="0.25">
      <c r="J3600" s="38">
        <v>15</v>
      </c>
      <c r="K3600" s="293">
        <v>8225.5438095238096</v>
      </c>
      <c r="L3600" s="15">
        <v>0.78613199665831246</v>
      </c>
      <c r="M3600" s="15">
        <v>-0.60233918128654973</v>
      </c>
      <c r="N3600" s="15">
        <v>0.81620718462823727</v>
      </c>
      <c r="O3600" s="16">
        <v>0</v>
      </c>
    </row>
    <row r="3601" spans="10:15" x14ac:dyDescent="0.25">
      <c r="J3601" s="38">
        <v>15</v>
      </c>
      <c r="K3601" s="293">
        <v>8212.2828523769804</v>
      </c>
      <c r="L3601" s="15">
        <v>0.78482068390325266</v>
      </c>
      <c r="M3601" s="15">
        <v>-0.60050041701417844</v>
      </c>
      <c r="N3601" s="15">
        <v>0.81567973311092579</v>
      </c>
      <c r="O3601" s="16">
        <v>0</v>
      </c>
    </row>
    <row r="3602" spans="10:15" x14ac:dyDescent="0.25">
      <c r="J3602" s="38">
        <v>15</v>
      </c>
      <c r="K3602" s="293">
        <v>8167.6400746268664</v>
      </c>
      <c r="L3602" s="15">
        <v>0.78109452736318419</v>
      </c>
      <c r="M3602" s="15">
        <v>-0.5936981757877281</v>
      </c>
      <c r="N3602" s="15">
        <v>0.81260364842454402</v>
      </c>
      <c r="O3602" s="16">
        <v>0</v>
      </c>
    </row>
    <row r="3603" spans="10:15" x14ac:dyDescent="0.25">
      <c r="J3603" s="38">
        <v>15</v>
      </c>
      <c r="K3603" s="293">
        <v>1107.7384959461397</v>
      </c>
      <c r="L3603" s="15">
        <v>-0.19252666753403744</v>
      </c>
      <c r="M3603" s="15">
        <v>-0.25670167440987218</v>
      </c>
      <c r="N3603" s="15">
        <v>-0.5507716580560903</v>
      </c>
      <c r="O3603" s="16">
        <v>0</v>
      </c>
    </row>
    <row r="3604" spans="10:15" x14ac:dyDescent="0.25">
      <c r="J3604" s="38">
        <v>15</v>
      </c>
      <c r="K3604" s="293">
        <v>1092.321922911661</v>
      </c>
      <c r="L3604" s="15">
        <v>-0.21555831996279315</v>
      </c>
      <c r="M3604" s="15">
        <v>-0.21555831996279315</v>
      </c>
      <c r="N3604" s="15">
        <v>-0.56888336007441376</v>
      </c>
      <c r="O3604" s="16">
        <v>0</v>
      </c>
    </row>
    <row r="3605" spans="10:15" x14ac:dyDescent="0.25">
      <c r="J3605" s="38">
        <v>15</v>
      </c>
      <c r="K3605" s="293">
        <v>1091.4437061954577</v>
      </c>
      <c r="L3605" s="15">
        <v>-0.21726410777222038</v>
      </c>
      <c r="M3605" s="15">
        <v>-0.21482831429282506</v>
      </c>
      <c r="N3605" s="15">
        <v>-0.5679075779349545</v>
      </c>
      <c r="O3605" s="16">
        <v>0</v>
      </c>
    </row>
    <row r="3606" spans="10:15" x14ac:dyDescent="0.25">
      <c r="J3606" s="38">
        <v>15</v>
      </c>
      <c r="K3606" s="293">
        <v>14042.852178859375</v>
      </c>
      <c r="L3606" s="15">
        <v>-1.7604985902952959</v>
      </c>
      <c r="M3606" s="15">
        <v>1.0659346094870652</v>
      </c>
      <c r="N3606" s="15">
        <v>-0.30543601919176927</v>
      </c>
      <c r="O3606" s="16">
        <v>0</v>
      </c>
    </row>
    <row r="3607" spans="10:15" x14ac:dyDescent="0.25">
      <c r="J3607" s="38">
        <v>15</v>
      </c>
      <c r="K3607" s="293">
        <v>1017.8946358562524</v>
      </c>
      <c r="L3607" s="15">
        <v>-0.23828150485465685</v>
      </c>
      <c r="M3607" s="15">
        <v>-0.23819253741081015</v>
      </c>
      <c r="N3607" s="15">
        <v>-0.52352595773453303</v>
      </c>
      <c r="O3607" s="16">
        <v>0</v>
      </c>
    </row>
    <row r="3608" spans="10:15" x14ac:dyDescent="0.25">
      <c r="J3608" s="38">
        <v>15</v>
      </c>
      <c r="K3608" s="293">
        <v>1068.133349876231</v>
      </c>
      <c r="L3608" s="15">
        <v>-0.25967608199628389</v>
      </c>
      <c r="M3608" s="15">
        <v>-0.19858891101333317</v>
      </c>
      <c r="N3608" s="15">
        <v>-0.54173500699038302</v>
      </c>
      <c r="O3608" s="16">
        <v>0</v>
      </c>
    </row>
    <row r="3609" spans="10:15" x14ac:dyDescent="0.25">
      <c r="J3609" s="38">
        <v>15</v>
      </c>
      <c r="K3609" s="293">
        <v>1065.2083961303924</v>
      </c>
      <c r="L3609" s="15">
        <v>-0.25956302307810797</v>
      </c>
      <c r="M3609" s="15">
        <v>-0.19900903975620146</v>
      </c>
      <c r="N3609" s="15">
        <v>-0.54142793716569071</v>
      </c>
      <c r="O3609" s="16">
        <v>0</v>
      </c>
    </row>
    <row r="3610" spans="10:15" x14ac:dyDescent="0.25">
      <c r="J3610" s="38">
        <v>15</v>
      </c>
      <c r="K3610" s="293">
        <v>3656.0445177041711</v>
      </c>
      <c r="L3610" s="15">
        <v>-0.6465695285275268</v>
      </c>
      <c r="M3610" s="15">
        <v>0.11639543218901482</v>
      </c>
      <c r="N3610" s="15">
        <v>-0.46982590366148808</v>
      </c>
      <c r="O3610" s="16">
        <v>0</v>
      </c>
    </row>
    <row r="3611" spans="10:15" x14ac:dyDescent="0.25">
      <c r="J3611" s="38">
        <v>15</v>
      </c>
      <c r="K3611" s="293">
        <v>1222.17068001443</v>
      </c>
      <c r="L3611" s="15">
        <v>-0.29582173778602355</v>
      </c>
      <c r="M3611" s="15">
        <v>-0.17965206916099774</v>
      </c>
      <c r="N3611" s="15">
        <v>-0.52452619305297876</v>
      </c>
      <c r="O3611" s="16">
        <v>0</v>
      </c>
    </row>
    <row r="3612" spans="10:15" x14ac:dyDescent="0.25">
      <c r="J3612" s="38">
        <v>15</v>
      </c>
      <c r="K3612" s="293">
        <v>1229.5181380780159</v>
      </c>
      <c r="L3612" s="15">
        <v>-0.29785100749160426</v>
      </c>
      <c r="M3612" s="15">
        <v>-0.17878132265564453</v>
      </c>
      <c r="N3612" s="15">
        <v>-0.52336766985275118</v>
      </c>
      <c r="O3612" s="16">
        <v>0</v>
      </c>
    </row>
    <row r="3613" spans="10:15" x14ac:dyDescent="0.25">
      <c r="J3613" s="38">
        <v>15</v>
      </c>
      <c r="K3613" s="293">
        <v>1238.8998415897449</v>
      </c>
      <c r="L3613" s="15">
        <v>-0.29955914280108892</v>
      </c>
      <c r="M3613" s="15">
        <v>-0.17763513108164855</v>
      </c>
      <c r="N3613" s="15">
        <v>-0.52280572611726239</v>
      </c>
      <c r="O3613" s="16">
        <v>0</v>
      </c>
    </row>
    <row r="3614" spans="10:15" x14ac:dyDescent="0.25">
      <c r="J3614" s="38">
        <v>15</v>
      </c>
      <c r="K3614" s="293">
        <v>1250.0885001855966</v>
      </c>
      <c r="L3614" s="15">
        <v>-0.30239842666336719</v>
      </c>
      <c r="M3614" s="15">
        <v>-0.17635403981531528</v>
      </c>
      <c r="N3614" s="15">
        <v>-0.52124753352131747</v>
      </c>
      <c r="O3614" s="16">
        <v>0</v>
      </c>
    </row>
    <row r="3615" spans="10:15" x14ac:dyDescent="0.25">
      <c r="J3615" s="38">
        <v>15</v>
      </c>
      <c r="K3615" s="293">
        <v>928.31113453672447</v>
      </c>
      <c r="L3615" s="15">
        <v>-0.24885578580895246</v>
      </c>
      <c r="M3615" s="15">
        <v>-0.3318081575193782</v>
      </c>
      <c r="N3615" s="15">
        <v>-0.4193360566716694</v>
      </c>
      <c r="O3615" s="16">
        <v>0</v>
      </c>
    </row>
    <row r="3616" spans="10:15" x14ac:dyDescent="0.25">
      <c r="J3616" s="38">
        <v>15</v>
      </c>
      <c r="K3616" s="293">
        <v>1228.1260482192927</v>
      </c>
      <c r="L3616" s="15">
        <v>-0.30122998561937125</v>
      </c>
      <c r="M3616" s="15">
        <v>-0.17934009785254634</v>
      </c>
      <c r="N3616" s="15">
        <v>-0.51942991652808246</v>
      </c>
      <c r="O3616" s="16">
        <v>0</v>
      </c>
    </row>
    <row r="3617" spans="10:15" x14ac:dyDescent="0.25">
      <c r="J3617" s="38">
        <v>15</v>
      </c>
      <c r="K3617" s="293">
        <v>2750.1039440603395</v>
      </c>
      <c r="L3617" s="15">
        <v>-0.60911638382568611</v>
      </c>
      <c r="M3617" s="15">
        <v>-7.594804106432014E-2</v>
      </c>
      <c r="N3617" s="15">
        <v>-0.31493557510999376</v>
      </c>
      <c r="O3617" s="16">
        <v>0</v>
      </c>
    </row>
    <row r="3618" spans="10:15" x14ac:dyDescent="0.25">
      <c r="J3618" s="38">
        <v>15</v>
      </c>
      <c r="K3618" s="293">
        <v>2723.8753673988685</v>
      </c>
      <c r="L3618" s="15">
        <v>-0.60634055148777077</v>
      </c>
      <c r="M3618" s="15">
        <v>-7.8413044607155841E-2</v>
      </c>
      <c r="N3618" s="15">
        <v>-0.31524640390507352</v>
      </c>
      <c r="O3618" s="16">
        <v>0</v>
      </c>
    </row>
    <row r="3619" spans="10:15" x14ac:dyDescent="0.25">
      <c r="J3619" s="38">
        <v>15</v>
      </c>
      <c r="K3619" s="293">
        <v>948.57556764000935</v>
      </c>
      <c r="L3619" s="15">
        <v>-0.31085152444524627</v>
      </c>
      <c r="M3619" s="15">
        <v>-0.22359604133914077</v>
      </c>
      <c r="N3619" s="15">
        <v>-0.46555243421561299</v>
      </c>
      <c r="O3619" s="16">
        <v>0</v>
      </c>
    </row>
    <row r="3620" spans="10:15" x14ac:dyDescent="0.25">
      <c r="J3620" s="38">
        <v>15</v>
      </c>
      <c r="K3620" s="293">
        <v>952.23703324728888</v>
      </c>
      <c r="L3620" s="15">
        <v>-0.31168009012710296</v>
      </c>
      <c r="M3620" s="15">
        <v>-0.22113180830419965</v>
      </c>
      <c r="N3620" s="15">
        <v>-0.46718810156869733</v>
      </c>
      <c r="O3620" s="16">
        <v>0</v>
      </c>
    </row>
    <row r="3621" spans="10:15" x14ac:dyDescent="0.25">
      <c r="J3621" s="38">
        <v>15</v>
      </c>
      <c r="K3621" s="293">
        <v>950.62346854203281</v>
      </c>
      <c r="L3621" s="15">
        <v>-0.3123381536530066</v>
      </c>
      <c r="M3621" s="15">
        <v>-0.22150827583451166</v>
      </c>
      <c r="N3621" s="15">
        <v>-0.46615357051248174</v>
      </c>
      <c r="O3621" s="16">
        <v>0</v>
      </c>
    </row>
    <row r="3622" spans="10:15" x14ac:dyDescent="0.25">
      <c r="J3622" s="38">
        <v>15</v>
      </c>
      <c r="K3622" s="293">
        <v>949.86299426116898</v>
      </c>
      <c r="L3622" s="15">
        <v>-0.31262272432880656</v>
      </c>
      <c r="M3622" s="15">
        <v>-0.22170274735108589</v>
      </c>
      <c r="N3622" s="15">
        <v>-0.46567452832010753</v>
      </c>
      <c r="O3622" s="16">
        <v>0</v>
      </c>
    </row>
    <row r="3623" spans="10:15" x14ac:dyDescent="0.25">
      <c r="J3623" s="38">
        <v>15</v>
      </c>
      <c r="K3623" s="293">
        <v>948.9342967816915</v>
      </c>
      <c r="L3623" s="15">
        <v>-0.31313228709064045</v>
      </c>
      <c r="M3623" s="15">
        <v>-0.2219530977808804</v>
      </c>
      <c r="N3623" s="15">
        <v>-0.46491461512847904</v>
      </c>
      <c r="O3623" s="16">
        <v>0</v>
      </c>
    </row>
    <row r="3624" spans="10:15" x14ac:dyDescent="0.25">
      <c r="J3624" s="38">
        <v>15</v>
      </c>
      <c r="K3624" s="293">
        <v>957.13911177687214</v>
      </c>
      <c r="L3624" s="15">
        <v>-0.31541584898065039</v>
      </c>
      <c r="M3624" s="15">
        <v>-0.22080038397374116</v>
      </c>
      <c r="N3624" s="15">
        <v>-0.46378376704560853</v>
      </c>
      <c r="O3624" s="16">
        <v>0</v>
      </c>
    </row>
    <row r="3625" spans="10:15" x14ac:dyDescent="0.25">
      <c r="J3625" s="38">
        <v>15</v>
      </c>
      <c r="K3625" s="293">
        <v>959.5546926778851</v>
      </c>
      <c r="L3625" s="15">
        <v>-0.3158825619327541</v>
      </c>
      <c r="M3625" s="15">
        <v>-0.22049287813701107</v>
      </c>
      <c r="N3625" s="15">
        <v>-0.46362455993023483</v>
      </c>
      <c r="O3625" s="16">
        <v>0</v>
      </c>
    </row>
    <row r="3626" spans="10:15" x14ac:dyDescent="0.25">
      <c r="J3626" s="38">
        <v>15</v>
      </c>
      <c r="K3626" s="293">
        <v>948.03948538155726</v>
      </c>
      <c r="L3626" s="15">
        <v>-0.31410762139702303</v>
      </c>
      <c r="M3626" s="15">
        <v>-0.22223419526406329</v>
      </c>
      <c r="N3626" s="15">
        <v>-0.46365818333891362</v>
      </c>
      <c r="O3626" s="16">
        <v>0</v>
      </c>
    </row>
    <row r="3627" spans="10:15" x14ac:dyDescent="0.25">
      <c r="J3627" s="38">
        <v>15</v>
      </c>
      <c r="K3627" s="293">
        <v>947.06793682370164</v>
      </c>
      <c r="L3627" s="15">
        <v>-0.31402034951535956</v>
      </c>
      <c r="M3627" s="15">
        <v>-0.22272439455192869</v>
      </c>
      <c r="N3627" s="15">
        <v>-0.46325525593271172</v>
      </c>
      <c r="O3627" s="16">
        <v>0</v>
      </c>
    </row>
    <row r="3628" spans="10:15" x14ac:dyDescent="0.25">
      <c r="J3628" s="38">
        <v>15</v>
      </c>
      <c r="K3628" s="293">
        <v>950.16081142164444</v>
      </c>
      <c r="L3628" s="15">
        <v>-0.3146371280491877</v>
      </c>
      <c r="M3628" s="15">
        <v>-0.22191331549236454</v>
      </c>
      <c r="N3628" s="15">
        <v>-0.46344955645844782</v>
      </c>
      <c r="O3628" s="16">
        <v>0</v>
      </c>
    </row>
    <row r="3629" spans="10:15" x14ac:dyDescent="0.25">
      <c r="J3629" s="38">
        <v>15</v>
      </c>
      <c r="K3629" s="293">
        <v>948.29493783896123</v>
      </c>
      <c r="L3629" s="15">
        <v>-0.31431217514892484</v>
      </c>
      <c r="M3629" s="15">
        <v>-0.22219428723890058</v>
      </c>
      <c r="N3629" s="15">
        <v>-0.46349353761217471</v>
      </c>
      <c r="O3629" s="16">
        <v>0</v>
      </c>
    </row>
    <row r="3630" spans="10:15" x14ac:dyDescent="0.25">
      <c r="J3630" s="38">
        <v>15</v>
      </c>
      <c r="K3630" s="293">
        <v>948.29769365948766</v>
      </c>
      <c r="L3630" s="15">
        <v>-0.31431521697302428</v>
      </c>
      <c r="M3630" s="15">
        <v>-0.22219371721032852</v>
      </c>
      <c r="N3630" s="15">
        <v>-0.46349106581664723</v>
      </c>
      <c r="O3630" s="16">
        <v>0</v>
      </c>
    </row>
    <row r="3631" spans="10:15" x14ac:dyDescent="0.25">
      <c r="J3631" s="38">
        <v>15</v>
      </c>
      <c r="K3631" s="293">
        <v>842.42618451446913</v>
      </c>
      <c r="L3631" s="15">
        <v>-0.28688554279511647</v>
      </c>
      <c r="M3631" s="15">
        <v>-0.34426195030244539</v>
      </c>
      <c r="N3631" s="15">
        <v>-0.36885250690243815</v>
      </c>
      <c r="O3631" s="16">
        <v>0</v>
      </c>
    </row>
    <row r="3632" spans="10:15" x14ac:dyDescent="0.25">
      <c r="J3632" s="38">
        <v>15</v>
      </c>
      <c r="K3632" s="293">
        <v>931.39663860885696</v>
      </c>
      <c r="L3632" s="15">
        <v>-0.31478442375611637</v>
      </c>
      <c r="M3632" s="15">
        <v>-0.23165465449567788</v>
      </c>
      <c r="N3632" s="15">
        <v>-0.45356092174820573</v>
      </c>
      <c r="O3632" s="16">
        <v>0</v>
      </c>
    </row>
    <row r="3633" spans="10:15" x14ac:dyDescent="0.25">
      <c r="J3633" s="38">
        <v>15</v>
      </c>
      <c r="K3633" s="293">
        <v>1913.818623903893</v>
      </c>
      <c r="L3633" s="15">
        <v>-0.50912093555239135</v>
      </c>
      <c r="M3633" s="15">
        <v>-0.11573803910584099</v>
      </c>
      <c r="N3633" s="15">
        <v>-0.37514102534176763</v>
      </c>
      <c r="O3633" s="16">
        <v>0</v>
      </c>
    </row>
    <row r="3634" spans="10:15" x14ac:dyDescent="0.25">
      <c r="J3634" s="38">
        <v>15</v>
      </c>
      <c r="K3634" s="293">
        <v>886.22343049716835</v>
      </c>
      <c r="L3634" s="15">
        <v>-0.31746229515267033</v>
      </c>
      <c r="M3634" s="15">
        <v>-0.25762812579743549</v>
      </c>
      <c r="N3634" s="15">
        <v>-0.42490957904989413</v>
      </c>
      <c r="O3634" s="16">
        <v>0</v>
      </c>
    </row>
    <row r="3635" spans="10:15" x14ac:dyDescent="0.25">
      <c r="J3635" s="38">
        <v>15</v>
      </c>
      <c r="K3635" s="293">
        <v>1614.6320939499005</v>
      </c>
      <c r="L3635" s="15">
        <v>-0.48093889426436592</v>
      </c>
      <c r="M3635" s="15">
        <v>-0.15219319464602485</v>
      </c>
      <c r="N3635" s="15">
        <v>-0.3668679110896092</v>
      </c>
      <c r="O3635" s="16">
        <v>0</v>
      </c>
    </row>
    <row r="3636" spans="10:15" x14ac:dyDescent="0.25">
      <c r="J3636" s="38">
        <v>15</v>
      </c>
      <c r="K3636" s="293">
        <v>1614.5982745182357</v>
      </c>
      <c r="L3636" s="15">
        <v>-0.48095284489477785</v>
      </c>
      <c r="M3636" s="15">
        <v>-0.15218910420082241</v>
      </c>
      <c r="N3636" s="15">
        <v>-0.36685805090439966</v>
      </c>
      <c r="O3636" s="16">
        <v>0</v>
      </c>
    </row>
    <row r="3637" spans="10:15" x14ac:dyDescent="0.25">
      <c r="J3637" s="38">
        <v>15</v>
      </c>
      <c r="K3637" s="293">
        <v>1608.9056919689574</v>
      </c>
      <c r="L3637" s="15">
        <v>-0.48053646326047095</v>
      </c>
      <c r="M3637" s="15">
        <v>-0.15320345921690429</v>
      </c>
      <c r="N3637" s="15">
        <v>-0.36626007752262468</v>
      </c>
      <c r="O3637" s="16">
        <v>0</v>
      </c>
    </row>
    <row r="3638" spans="10:15" x14ac:dyDescent="0.25">
      <c r="J3638" s="38">
        <v>15</v>
      </c>
      <c r="K3638" s="293">
        <v>1602.9488763782467</v>
      </c>
      <c r="L3638" s="15">
        <v>-0.48012053821715561</v>
      </c>
      <c r="M3638" s="15">
        <v>-0.15434364738233172</v>
      </c>
      <c r="N3638" s="15">
        <v>-0.36553581440051253</v>
      </c>
      <c r="O3638" s="16">
        <v>0</v>
      </c>
    </row>
    <row r="3639" spans="10:15" x14ac:dyDescent="0.25">
      <c r="J3639" s="38">
        <v>15</v>
      </c>
      <c r="K3639" s="293">
        <v>776.58719133929173</v>
      </c>
      <c r="L3639" s="15">
        <v>-0.31442884904244328</v>
      </c>
      <c r="M3639" s="15">
        <v>-0.33794686069378138</v>
      </c>
      <c r="N3639" s="15">
        <v>-0.34762429026377539</v>
      </c>
      <c r="O3639" s="16">
        <v>0</v>
      </c>
    </row>
    <row r="3640" spans="10:15" x14ac:dyDescent="0.25">
      <c r="J3640" s="38">
        <v>15</v>
      </c>
      <c r="K3640" s="293">
        <v>770.2912998820949</v>
      </c>
      <c r="L3640" s="15">
        <v>-0.31769588351418043</v>
      </c>
      <c r="M3640" s="15">
        <v>-0.3435819680916935</v>
      </c>
      <c r="N3640" s="15">
        <v>-0.33872214839412618</v>
      </c>
      <c r="O3640" s="16">
        <v>0</v>
      </c>
    </row>
    <row r="3641" spans="10:15" x14ac:dyDescent="0.25">
      <c r="J3641" s="38">
        <v>15</v>
      </c>
      <c r="K3641" s="293">
        <v>771.87022032708558</v>
      </c>
      <c r="L3641" s="15">
        <v>-0.31962962536758666</v>
      </c>
      <c r="M3641" s="15">
        <v>-0.32802592747963433</v>
      </c>
      <c r="N3641" s="15">
        <v>-0.35234444715277907</v>
      </c>
      <c r="O3641" s="16">
        <v>0</v>
      </c>
    </row>
    <row r="3642" spans="10:15" x14ac:dyDescent="0.25">
      <c r="J3642" s="38">
        <v>15</v>
      </c>
      <c r="K3642" s="293">
        <v>771.67388717146412</v>
      </c>
      <c r="L3642" s="15">
        <v>-0.31968120040325787</v>
      </c>
      <c r="M3642" s="15">
        <v>-0.32813957574261782</v>
      </c>
      <c r="N3642" s="15">
        <v>-0.35217922385412442</v>
      </c>
      <c r="O3642" s="16">
        <v>0</v>
      </c>
    </row>
    <row r="3643" spans="10:15" x14ac:dyDescent="0.25">
      <c r="J3643" s="38">
        <v>15</v>
      </c>
      <c r="K3643" s="293">
        <v>771.53369697501978</v>
      </c>
      <c r="L3643" s="15">
        <v>-0.31971297609040228</v>
      </c>
      <c r="M3643" s="15">
        <v>-0.32823733109167785</v>
      </c>
      <c r="N3643" s="15">
        <v>-0.35204969281791987</v>
      </c>
      <c r="O3643" s="16">
        <v>0</v>
      </c>
    </row>
    <row r="3644" spans="10:15" x14ac:dyDescent="0.25">
      <c r="J3644" s="38">
        <v>15</v>
      </c>
      <c r="K3644" s="293">
        <v>771.01838112020698</v>
      </c>
      <c r="L3644" s="15">
        <v>-0.31988392850614361</v>
      </c>
      <c r="M3644" s="15">
        <v>-0.32857780038669604</v>
      </c>
      <c r="N3644" s="15">
        <v>-0.35153827110716035</v>
      </c>
      <c r="O3644" s="16">
        <v>0</v>
      </c>
    </row>
    <row r="3645" spans="10:15" x14ac:dyDescent="0.25">
      <c r="J3645" s="38">
        <v>15</v>
      </c>
      <c r="K3645" s="293">
        <v>1424.7192835388837</v>
      </c>
      <c r="L3645" s="15">
        <v>-0.46286373367910022</v>
      </c>
      <c r="M3645" s="15">
        <v>-0.1837017157675723</v>
      </c>
      <c r="N3645" s="15">
        <v>-0.35343455055332751</v>
      </c>
      <c r="O3645" s="16">
        <v>0</v>
      </c>
    </row>
    <row r="3646" spans="10:15" x14ac:dyDescent="0.25">
      <c r="J3646" s="38">
        <v>15</v>
      </c>
      <c r="K3646" s="293">
        <v>810.05174702768522</v>
      </c>
      <c r="L3646" s="15">
        <v>-0.3312217778078439</v>
      </c>
      <c r="M3646" s="15">
        <v>-0.34112702734698713</v>
      </c>
      <c r="N3646" s="15">
        <v>-0.32765119484516908</v>
      </c>
      <c r="O3646" s="16">
        <v>0</v>
      </c>
    </row>
    <row r="3647" spans="10:15" x14ac:dyDescent="0.25">
      <c r="J3647" s="38">
        <v>15</v>
      </c>
      <c r="K3647" s="293">
        <v>809.02901469373785</v>
      </c>
      <c r="L3647" s="15">
        <v>-0.33121421345099022</v>
      </c>
      <c r="M3647" s="15">
        <v>-0.34105016822714151</v>
      </c>
      <c r="N3647" s="15">
        <v>-0.32773561832186826</v>
      </c>
      <c r="O3647" s="16">
        <v>0</v>
      </c>
    </row>
    <row r="3648" spans="10:15" x14ac:dyDescent="0.25">
      <c r="J3648" s="38">
        <v>15</v>
      </c>
      <c r="K3648" s="293">
        <v>808.59939427080246</v>
      </c>
      <c r="L3648" s="15">
        <v>-0.33120022633032403</v>
      </c>
      <c r="M3648" s="15">
        <v>-0.34102828284534376</v>
      </c>
      <c r="N3648" s="15">
        <v>-0.32777149082433221</v>
      </c>
      <c r="O3648" s="16">
        <v>0</v>
      </c>
    </row>
    <row r="3649" spans="10:15" x14ac:dyDescent="0.25">
      <c r="J3649" s="38">
        <v>15</v>
      </c>
      <c r="K3649" s="293">
        <v>754.46967634925363</v>
      </c>
      <c r="L3649" s="15">
        <v>-0.32449425140702309</v>
      </c>
      <c r="M3649" s="15">
        <v>-0.34330147658944493</v>
      </c>
      <c r="N3649" s="15">
        <v>-0.33220427200353198</v>
      </c>
      <c r="O3649" s="16">
        <v>0</v>
      </c>
    </row>
    <row r="3650" spans="10:15" x14ac:dyDescent="0.25">
      <c r="J3650" s="38">
        <v>15</v>
      </c>
      <c r="K3650" s="293">
        <v>754.2568407966495</v>
      </c>
      <c r="L3650" s="15">
        <v>-0.32452644142917453</v>
      </c>
      <c r="M3650" s="15">
        <v>-0.34325112600186075</v>
      </c>
      <c r="N3650" s="15">
        <v>-0.33222243256896478</v>
      </c>
      <c r="O3650" s="16">
        <v>0</v>
      </c>
    </row>
    <row r="3651" spans="10:15" x14ac:dyDescent="0.25">
      <c r="J3651" s="38">
        <v>15</v>
      </c>
      <c r="K3651" s="293">
        <v>753.86740732272142</v>
      </c>
      <c r="L3651" s="15">
        <v>-0.32471876350031309</v>
      </c>
      <c r="M3651" s="15">
        <v>-0.34302506163983715</v>
      </c>
      <c r="N3651" s="15">
        <v>-0.33225617485984965</v>
      </c>
      <c r="O3651" s="16">
        <v>0</v>
      </c>
    </row>
    <row r="3652" spans="10:15" x14ac:dyDescent="0.25">
      <c r="J3652" s="38">
        <v>15</v>
      </c>
      <c r="K3652" s="293">
        <v>753.82470060274011</v>
      </c>
      <c r="L3652" s="15">
        <v>-0.32477242975621307</v>
      </c>
      <c r="M3652" s="15">
        <v>-0.34290925718725412</v>
      </c>
      <c r="N3652" s="15">
        <v>-0.33231831305653298</v>
      </c>
      <c r="O3652" s="16">
        <v>0</v>
      </c>
    </row>
    <row r="3653" spans="10:15" x14ac:dyDescent="0.25">
      <c r="J3653" s="38">
        <v>15</v>
      </c>
      <c r="K3653" s="293">
        <v>761.34429752871586</v>
      </c>
      <c r="L3653" s="15">
        <v>-0.32746290840350289</v>
      </c>
      <c r="M3653" s="15">
        <v>-0.34091172128967284</v>
      </c>
      <c r="N3653" s="15">
        <v>-0.33162537030682415</v>
      </c>
      <c r="O3653" s="16">
        <v>0</v>
      </c>
    </row>
    <row r="3654" spans="10:15" x14ac:dyDescent="0.25">
      <c r="J3654" s="38">
        <v>15</v>
      </c>
      <c r="K3654" s="293">
        <v>755.54224952320919</v>
      </c>
      <c r="L3654" s="15">
        <v>-0.32710272821308506</v>
      </c>
      <c r="M3654" s="15">
        <v>-0.3407801590380139</v>
      </c>
      <c r="N3654" s="15">
        <v>-0.33211711274890088</v>
      </c>
      <c r="O3654" s="16">
        <v>0</v>
      </c>
    </row>
    <row r="3655" spans="10:15" x14ac:dyDescent="0.25">
      <c r="J3655" s="38">
        <v>15</v>
      </c>
      <c r="K3655" s="293">
        <v>757.83173627390818</v>
      </c>
      <c r="L3655" s="15">
        <v>-0.33213470032497916</v>
      </c>
      <c r="M3655" s="15">
        <v>-0.33485225020374076</v>
      </c>
      <c r="N3655" s="15">
        <v>-0.33301304947128013</v>
      </c>
      <c r="O3655" s="16">
        <v>0</v>
      </c>
    </row>
    <row r="3656" spans="10:15" x14ac:dyDescent="0.25">
      <c r="J3656" s="38">
        <v>15</v>
      </c>
      <c r="K3656" s="293">
        <v>757.80724155797122</v>
      </c>
      <c r="L3656" s="15">
        <v>-0.33211969999547281</v>
      </c>
      <c r="M3656" s="15">
        <v>-0.33501914012786915</v>
      </c>
      <c r="N3656" s="15">
        <v>-0.33286115987665815</v>
      </c>
      <c r="O3656" s="16">
        <v>0</v>
      </c>
    </row>
    <row r="3657" spans="10:15" x14ac:dyDescent="0.25">
      <c r="J3657" s="38">
        <v>15</v>
      </c>
      <c r="K3657" s="293">
        <v>757.73030458195819</v>
      </c>
      <c r="L3657" s="15">
        <v>-0.33213788829748175</v>
      </c>
      <c r="M3657" s="15">
        <v>-0.33492848958453841</v>
      </c>
      <c r="N3657" s="15">
        <v>-0.33293362211797989</v>
      </c>
      <c r="O3657" s="16">
        <v>0</v>
      </c>
    </row>
    <row r="3658" spans="10:15" x14ac:dyDescent="0.25">
      <c r="J3658" s="38">
        <v>15</v>
      </c>
      <c r="K3658" s="293">
        <v>757.74614008755975</v>
      </c>
      <c r="L3658" s="15">
        <v>-0.33215869400762932</v>
      </c>
      <c r="M3658" s="15">
        <v>-0.33491002591382446</v>
      </c>
      <c r="N3658" s="15">
        <v>-0.33293128007854628</v>
      </c>
      <c r="O3658" s="16">
        <v>0</v>
      </c>
    </row>
    <row r="3659" spans="10:15" x14ac:dyDescent="0.25">
      <c r="J3659" s="38">
        <v>15</v>
      </c>
      <c r="K3659" s="293">
        <v>757.82944948821773</v>
      </c>
      <c r="L3659" s="15">
        <v>-0.33221537610341273</v>
      </c>
      <c r="M3659" s="15">
        <v>-0.33489223650127004</v>
      </c>
      <c r="N3659" s="15">
        <v>-0.33289238739531729</v>
      </c>
      <c r="O3659" s="16">
        <v>0</v>
      </c>
    </row>
    <row r="3660" spans="10:15" x14ac:dyDescent="0.25">
      <c r="J3660" s="38">
        <v>15</v>
      </c>
      <c r="K3660" s="293">
        <v>1298.092024929166</v>
      </c>
      <c r="L3660" s="15">
        <v>-0.45708574849572514</v>
      </c>
      <c r="M3660" s="15">
        <v>-0.20913352112054337</v>
      </c>
      <c r="N3660" s="15">
        <v>-0.33378073038373146</v>
      </c>
      <c r="O3660" s="16">
        <v>0</v>
      </c>
    </row>
    <row r="3661" spans="10:15" x14ac:dyDescent="0.25">
      <c r="J3661" s="38">
        <v>15</v>
      </c>
      <c r="K3661" s="293">
        <v>1295.065161093238</v>
      </c>
      <c r="L3661" s="15">
        <v>-0.45709913832249477</v>
      </c>
      <c r="M3661" s="15">
        <v>-0.20984915827510384</v>
      </c>
      <c r="N3661" s="15">
        <v>-0.33305170340240148</v>
      </c>
      <c r="O3661" s="16">
        <v>0</v>
      </c>
    </row>
    <row r="3662" spans="10:15" x14ac:dyDescent="0.25">
      <c r="J3662" s="38">
        <v>15</v>
      </c>
      <c r="K3662" s="293">
        <v>1293.4642395220117</v>
      </c>
      <c r="L3662" s="15">
        <v>-0.45699327467978101</v>
      </c>
      <c r="M3662" s="15">
        <v>-0.21017553456880567</v>
      </c>
      <c r="N3662" s="15">
        <v>-0.33283119075141332</v>
      </c>
      <c r="O3662" s="16">
        <v>0</v>
      </c>
    </row>
    <row r="3663" spans="10:15" x14ac:dyDescent="0.25">
      <c r="J3663" s="38">
        <v>15</v>
      </c>
      <c r="K3663" s="293">
        <v>1293.4177302527589</v>
      </c>
      <c r="L3663" s="15">
        <v>-0.45698833101969566</v>
      </c>
      <c r="M3663" s="15">
        <v>-0.21018046373544813</v>
      </c>
      <c r="N3663" s="15">
        <v>-0.3328312052448561</v>
      </c>
      <c r="O3663" s="16">
        <v>0</v>
      </c>
    </row>
    <row r="3664" spans="10:15" x14ac:dyDescent="0.25">
      <c r="J3664" s="38">
        <v>15</v>
      </c>
      <c r="K3664" s="293">
        <v>1292.3695716371519</v>
      </c>
      <c r="L3664" s="15">
        <v>-0.4568622253111389</v>
      </c>
      <c r="M3664" s="15">
        <v>-0.21036575734392235</v>
      </c>
      <c r="N3664" s="15">
        <v>-0.33277201734493878</v>
      </c>
      <c r="O3664" s="16">
        <v>0</v>
      </c>
    </row>
    <row r="3665" spans="10:15" x14ac:dyDescent="0.25">
      <c r="J3665" s="38">
        <v>15</v>
      </c>
      <c r="K3665" s="293">
        <v>948.23818847818848</v>
      </c>
      <c r="L3665" s="15">
        <v>-0.39869574869574864</v>
      </c>
      <c r="M3665" s="15">
        <v>-0.26284826284826285</v>
      </c>
      <c r="N3665" s="15">
        <v>-0.33845598845598845</v>
      </c>
      <c r="O3665" s="16">
        <v>0</v>
      </c>
    </row>
    <row r="3666" spans="10:15" x14ac:dyDescent="0.25">
      <c r="J3666" s="38">
        <v>15</v>
      </c>
      <c r="K3666" s="293">
        <v>948.24109943634028</v>
      </c>
      <c r="L3666" s="15">
        <v>-0.39869663380316089</v>
      </c>
      <c r="M3666" s="15">
        <v>-0.26284773636971115</v>
      </c>
      <c r="N3666" s="15">
        <v>-0.33845562982712807</v>
      </c>
      <c r="O3666" s="16">
        <v>0</v>
      </c>
    </row>
    <row r="3667" spans="10:15" x14ac:dyDescent="0.25">
      <c r="J3667" s="38">
        <v>15</v>
      </c>
      <c r="K3667" s="293">
        <v>1513.8952498419917</v>
      </c>
      <c r="L3667" s="15">
        <v>-2.7120850509871989E-17</v>
      </c>
      <c r="M3667" s="15">
        <v>-0.34977642985840557</v>
      </c>
      <c r="N3667" s="15">
        <v>-0.65022357014159449</v>
      </c>
      <c r="O3667" s="16">
        <v>0</v>
      </c>
    </row>
    <row r="3668" spans="10:15" x14ac:dyDescent="0.25">
      <c r="J3668" s="38">
        <v>15</v>
      </c>
      <c r="K3668" s="293">
        <v>4661.0072472050197</v>
      </c>
      <c r="L3668" s="15">
        <v>-7.2731806658077372E-16</v>
      </c>
      <c r="M3668" s="15">
        <v>-0.99999999999999967</v>
      </c>
      <c r="N3668" s="15">
        <v>4.0210298823822779E-16</v>
      </c>
      <c r="O3668" s="16">
        <v>0</v>
      </c>
    </row>
    <row r="3669" spans="10:15" x14ac:dyDescent="0.25">
      <c r="J3669" s="38">
        <v>15</v>
      </c>
      <c r="K3669" s="293">
        <v>1490.5339589135924</v>
      </c>
      <c r="L3669" s="15">
        <v>-3.634940810661258E-2</v>
      </c>
      <c r="M3669" s="15">
        <v>-0.25261217959848953</v>
      </c>
      <c r="N3669" s="15">
        <v>-0.71103841229489784</v>
      </c>
      <c r="O3669" s="16">
        <v>0</v>
      </c>
    </row>
    <row r="3670" spans="10:15" x14ac:dyDescent="0.25">
      <c r="J3670" s="38">
        <v>15</v>
      </c>
      <c r="K3670" s="293">
        <v>1399.8832478237557</v>
      </c>
      <c r="L3670" s="15">
        <v>-4.5115928320161806E-2</v>
      </c>
      <c r="M3670" s="15">
        <v>-0.31372352436042183</v>
      </c>
      <c r="N3670" s="15">
        <v>-0.64116054731941641</v>
      </c>
      <c r="O3670" s="16">
        <v>0</v>
      </c>
    </row>
    <row r="3671" spans="10:15" x14ac:dyDescent="0.25">
      <c r="J3671" s="38">
        <v>15</v>
      </c>
      <c r="K3671" s="293">
        <v>1396.2223463274395</v>
      </c>
      <c r="L3671" s="15">
        <v>-4.6720543783668675E-2</v>
      </c>
      <c r="M3671" s="15">
        <v>-0.3136773848664553</v>
      </c>
      <c r="N3671" s="15">
        <v>-0.63960207134987601</v>
      </c>
      <c r="O3671" s="16">
        <v>0</v>
      </c>
    </row>
    <row r="3672" spans="10:15" x14ac:dyDescent="0.25">
      <c r="J3672" s="38">
        <v>15</v>
      </c>
      <c r="K3672" s="293">
        <v>1448.3539276416598</v>
      </c>
      <c r="L3672" s="15">
        <v>-4.9276934119664197E-2</v>
      </c>
      <c r="M3672" s="15">
        <v>-0.25168362858242188</v>
      </c>
      <c r="N3672" s="15">
        <v>-0.69903943729791396</v>
      </c>
      <c r="O3672" s="16">
        <v>0</v>
      </c>
    </row>
    <row r="3673" spans="10:15" x14ac:dyDescent="0.25">
      <c r="J3673" s="38">
        <v>15</v>
      </c>
      <c r="K3673" s="293">
        <v>8337.4654848547616</v>
      </c>
      <c r="L3673" s="15">
        <v>-0.16712972552156616</v>
      </c>
      <c r="M3673" s="15">
        <v>0.25069458828234925</v>
      </c>
      <c r="N3673" s="15">
        <v>0.91643513723921699</v>
      </c>
      <c r="O3673" s="16">
        <v>0</v>
      </c>
    </row>
    <row r="3674" spans="10:15" x14ac:dyDescent="0.25">
      <c r="J3674" s="38">
        <v>15</v>
      </c>
      <c r="K3674" s="293">
        <v>8335.9377333571319</v>
      </c>
      <c r="L3674" s="15">
        <v>-0.16848117080135644</v>
      </c>
      <c r="M3674" s="15">
        <v>0.2520078529359272</v>
      </c>
      <c r="N3674" s="15">
        <v>0.91647331786542929</v>
      </c>
      <c r="O3674" s="16">
        <v>0</v>
      </c>
    </row>
    <row r="3675" spans="10:15" x14ac:dyDescent="0.25">
      <c r="J3675" s="38">
        <v>15</v>
      </c>
      <c r="K3675" s="293">
        <v>8336.6424706235084</v>
      </c>
      <c r="L3675" s="15">
        <v>-0.16919145047759102</v>
      </c>
      <c r="M3675" s="15">
        <v>0.2527163437513385</v>
      </c>
      <c r="N3675" s="15">
        <v>0.91647510672625243</v>
      </c>
      <c r="O3675" s="16">
        <v>0</v>
      </c>
    </row>
    <row r="3676" spans="10:15" x14ac:dyDescent="0.25">
      <c r="J3676" s="38">
        <v>15</v>
      </c>
      <c r="K3676" s="293">
        <v>8344.7560858847482</v>
      </c>
      <c r="L3676" s="15">
        <v>-0.17005466042656567</v>
      </c>
      <c r="M3676" s="15">
        <v>0.25293844450001784</v>
      </c>
      <c r="N3676" s="15">
        <v>0.9171162159265478</v>
      </c>
      <c r="O3676" s="16">
        <v>0</v>
      </c>
    </row>
    <row r="3677" spans="10:15" x14ac:dyDescent="0.25">
      <c r="J3677" s="38">
        <v>15</v>
      </c>
      <c r="K3677" s="293">
        <v>8354.1787948774781</v>
      </c>
      <c r="L3677" s="15">
        <v>-0.17303883363245692</v>
      </c>
      <c r="M3677" s="15">
        <v>0.25526803143300464</v>
      </c>
      <c r="N3677" s="15">
        <v>0.91777080219945217</v>
      </c>
      <c r="O3677" s="16">
        <v>0</v>
      </c>
    </row>
    <row r="3678" spans="10:15" x14ac:dyDescent="0.25">
      <c r="J3678" s="38">
        <v>15</v>
      </c>
      <c r="K3678" s="293">
        <v>1509.604320689263</v>
      </c>
      <c r="L3678" s="15">
        <v>-5.8528586593873224E-3</v>
      </c>
      <c r="M3678" s="15">
        <v>-0.29496275022747959</v>
      </c>
      <c r="N3678" s="15">
        <v>-0.69918439111313313</v>
      </c>
      <c r="O3678" s="16">
        <v>0</v>
      </c>
    </row>
    <row r="3679" spans="10:15" x14ac:dyDescent="0.25">
      <c r="J3679" s="38">
        <v>15</v>
      </c>
      <c r="K3679" s="293">
        <v>4086.9768043351969</v>
      </c>
      <c r="L3679" s="15">
        <v>-8.7964315371764121E-2</v>
      </c>
      <c r="M3679" s="15">
        <v>0.7672884343336539</v>
      </c>
      <c r="N3679" s="15">
        <v>0.32067588103811023</v>
      </c>
      <c r="O3679" s="16">
        <v>0</v>
      </c>
    </row>
    <row r="3680" spans="10:15" x14ac:dyDescent="0.25">
      <c r="J3680" s="38">
        <v>15</v>
      </c>
      <c r="K3680" s="293">
        <v>2580.4137423387629</v>
      </c>
      <c r="L3680" s="15">
        <v>-9.2053296151021563E-2</v>
      </c>
      <c r="M3680" s="15">
        <v>-8.3930946490637301E-2</v>
      </c>
      <c r="N3680" s="15">
        <v>-0.82401575735834121</v>
      </c>
      <c r="O3680" s="16">
        <v>0</v>
      </c>
    </row>
    <row r="3681" spans="10:15" x14ac:dyDescent="0.25">
      <c r="J3681" s="38">
        <v>15</v>
      </c>
      <c r="K3681" s="293">
        <v>2562.7197820104893</v>
      </c>
      <c r="L3681" s="15">
        <v>-9.5756797892678477E-2</v>
      </c>
      <c r="M3681" s="15">
        <v>-8.43331798984642E-2</v>
      </c>
      <c r="N3681" s="15">
        <v>-0.81991002220885734</v>
      </c>
      <c r="O3681" s="16">
        <v>0</v>
      </c>
    </row>
    <row r="3682" spans="10:15" x14ac:dyDescent="0.25">
      <c r="J3682" s="38">
        <v>15</v>
      </c>
      <c r="K3682" s="293">
        <v>1511.3536867616162</v>
      </c>
      <c r="L3682" s="15">
        <v>-7.2089504811500178E-3</v>
      </c>
      <c r="M3682" s="15">
        <v>-0.28969784063476711</v>
      </c>
      <c r="N3682" s="15">
        <v>-0.703093208884083</v>
      </c>
      <c r="O3682" s="16">
        <v>0</v>
      </c>
    </row>
    <row r="3683" spans="10:15" x14ac:dyDescent="0.25">
      <c r="J3683" s="38">
        <v>15</v>
      </c>
      <c r="K3683" s="293">
        <v>12382.407635770138</v>
      </c>
      <c r="L3683" s="15">
        <v>-0.44910019948156127</v>
      </c>
      <c r="M3683" s="15">
        <v>0.23468418975283487</v>
      </c>
      <c r="N3683" s="15">
        <v>1.2144160097287264</v>
      </c>
      <c r="O3683" s="16">
        <v>0</v>
      </c>
    </row>
    <row r="3684" spans="10:15" x14ac:dyDescent="0.25">
      <c r="J3684" s="38">
        <v>15</v>
      </c>
      <c r="K3684" s="293">
        <v>12467.323483904242</v>
      </c>
      <c r="L3684" s="15">
        <v>-0.45235741608286417</v>
      </c>
      <c r="M3684" s="15">
        <v>0.23208836549619632</v>
      </c>
      <c r="N3684" s="15">
        <v>1.2202690505866678</v>
      </c>
      <c r="O3684" s="16">
        <v>0</v>
      </c>
    </row>
    <row r="3685" spans="10:15" x14ac:dyDescent="0.25">
      <c r="J3685" s="38">
        <v>15</v>
      </c>
      <c r="K3685" s="293">
        <v>9071.3442431060157</v>
      </c>
      <c r="L3685" s="15">
        <v>-0.35572040983855763</v>
      </c>
      <c r="M3685" s="15">
        <v>0.39220455443738406</v>
      </c>
      <c r="N3685" s="15">
        <v>0.96351585540117346</v>
      </c>
      <c r="O3685" s="16">
        <v>0</v>
      </c>
    </row>
    <row r="3686" spans="10:15" x14ac:dyDescent="0.25">
      <c r="J3686" s="38">
        <v>15</v>
      </c>
      <c r="K3686" s="293">
        <v>9071.3437490498927</v>
      </c>
      <c r="L3686" s="15">
        <v>-0.35572040983855763</v>
      </c>
      <c r="M3686" s="15">
        <v>0.39220455443738406</v>
      </c>
      <c r="N3686" s="15">
        <v>0.96351585540117346</v>
      </c>
      <c r="O3686" s="16">
        <v>0</v>
      </c>
    </row>
    <row r="3687" spans="10:15" x14ac:dyDescent="0.25">
      <c r="J3687" s="38">
        <v>15</v>
      </c>
      <c r="K3687" s="293">
        <v>5305.8540513598446</v>
      </c>
      <c r="L3687" s="15">
        <v>-0.21194062195254093</v>
      </c>
      <c r="M3687" s="15">
        <v>0.89034564958283668</v>
      </c>
      <c r="N3687" s="15">
        <v>0.32159497236970425</v>
      </c>
      <c r="O3687" s="16">
        <v>0</v>
      </c>
    </row>
    <row r="3688" spans="10:15" x14ac:dyDescent="0.25">
      <c r="J3688" s="38">
        <v>15</v>
      </c>
      <c r="K3688" s="293">
        <v>5505.990805675242</v>
      </c>
      <c r="L3688" s="15">
        <v>-0.23256233211343272</v>
      </c>
      <c r="M3688" s="15">
        <v>0.91076096558438047</v>
      </c>
      <c r="N3688" s="15">
        <v>0.32180136652905228</v>
      </c>
      <c r="O3688" s="16">
        <v>0</v>
      </c>
    </row>
    <row r="3689" spans="10:15" x14ac:dyDescent="0.25">
      <c r="J3689" s="38">
        <v>15</v>
      </c>
      <c r="K3689" s="293">
        <v>17112.538963317384</v>
      </c>
      <c r="L3689" s="15">
        <v>-0.94577352472089304</v>
      </c>
      <c r="M3689" s="15">
        <v>-0.95693779904306209</v>
      </c>
      <c r="N3689" s="15">
        <v>0.90271132376395524</v>
      </c>
      <c r="O3689" s="16">
        <v>0</v>
      </c>
    </row>
    <row r="3690" spans="10:15" x14ac:dyDescent="0.25">
      <c r="J3690" s="38">
        <v>15</v>
      </c>
      <c r="K3690" s="293">
        <v>17056.606295707472</v>
      </c>
      <c r="L3690" s="15">
        <v>-0.94276629570747195</v>
      </c>
      <c r="M3690" s="15">
        <v>-0.95548489666136704</v>
      </c>
      <c r="N3690" s="15">
        <v>0.89825119236883921</v>
      </c>
      <c r="O3690" s="16">
        <v>0</v>
      </c>
    </row>
    <row r="3691" spans="10:15" x14ac:dyDescent="0.25">
      <c r="J3691" s="38">
        <v>15</v>
      </c>
      <c r="K3691" s="293">
        <v>4553.019264136673</v>
      </c>
      <c r="L3691" s="15">
        <v>-3.3645504293277576E-2</v>
      </c>
      <c r="M3691" s="15">
        <v>0.12123504026338036</v>
      </c>
      <c r="N3691" s="15">
        <v>-1.0875895359701029</v>
      </c>
      <c r="O3691" s="16">
        <v>0</v>
      </c>
    </row>
    <row r="3692" spans="10:15" x14ac:dyDescent="0.25">
      <c r="J3692" s="38">
        <v>15</v>
      </c>
      <c r="K3692" s="293">
        <v>1603.7010541887378</v>
      </c>
      <c r="L3692" s="15">
        <v>-1.5291091071646481E-3</v>
      </c>
      <c r="M3692" s="15">
        <v>-0.25540106738788815</v>
      </c>
      <c r="N3692" s="15">
        <v>-0.74306982350494721</v>
      </c>
      <c r="O3692" s="16">
        <v>0</v>
      </c>
    </row>
    <row r="3693" spans="10:15" x14ac:dyDescent="0.25">
      <c r="J3693" s="38">
        <v>15</v>
      </c>
      <c r="K3693" s="293">
        <v>1530.9266933553765</v>
      </c>
      <c r="L3693" s="15">
        <v>-1.573929007391459E-17</v>
      </c>
      <c r="M3693" s="15">
        <v>-0.29198906179413492</v>
      </c>
      <c r="N3693" s="15">
        <v>-0.70801093820586503</v>
      </c>
      <c r="O3693" s="16">
        <v>0</v>
      </c>
    </row>
    <row r="3694" spans="10:15" x14ac:dyDescent="0.25">
      <c r="J3694" s="38">
        <v>15</v>
      </c>
      <c r="K3694" s="293">
        <v>3738.401297454921</v>
      </c>
      <c r="L3694" s="15">
        <v>-2.0240050692406596E-2</v>
      </c>
      <c r="M3694" s="15">
        <v>0.80830395757586948</v>
      </c>
      <c r="N3694" s="15">
        <v>0.21193609311653713</v>
      </c>
      <c r="O3694" s="16">
        <v>0</v>
      </c>
    </row>
    <row r="3695" spans="10:15" x14ac:dyDescent="0.25">
      <c r="J3695" s="38">
        <v>15</v>
      </c>
      <c r="K3695" s="293">
        <v>3495.5251342611896</v>
      </c>
      <c r="L3695" s="15">
        <v>-0.28046120286693677</v>
      </c>
      <c r="M3695" s="15">
        <v>0.10400942155382792</v>
      </c>
      <c r="N3695" s="15">
        <v>-0.82354821868689121</v>
      </c>
      <c r="O3695" s="16">
        <v>0</v>
      </c>
    </row>
    <row r="3696" spans="10:15" x14ac:dyDescent="0.25">
      <c r="J3696" s="38">
        <v>15</v>
      </c>
      <c r="K3696" s="293">
        <v>58760.46497847842</v>
      </c>
      <c r="L3696" s="15">
        <v>-4.0024596120521014</v>
      </c>
      <c r="M3696" s="15">
        <v>7.1111297445357522</v>
      </c>
      <c r="N3696" s="15">
        <v>-4.1086701324836508</v>
      </c>
      <c r="O3696" s="16">
        <v>0</v>
      </c>
    </row>
    <row r="3697" spans="10:15" x14ac:dyDescent="0.25">
      <c r="J3697" s="38">
        <v>15</v>
      </c>
      <c r="K3697" s="293">
        <v>3324.6264211963776</v>
      </c>
      <c r="L3697" s="15">
        <v>-0.27930691652127493</v>
      </c>
      <c r="M3697" s="15">
        <v>8.3559963945422963E-2</v>
      </c>
      <c r="N3697" s="15">
        <v>-0.80425304742414805</v>
      </c>
      <c r="O3697" s="16">
        <v>0</v>
      </c>
    </row>
    <row r="3698" spans="10:15" x14ac:dyDescent="0.25">
      <c r="J3698" s="38">
        <v>15</v>
      </c>
      <c r="K3698" s="293">
        <v>3795.6327630258097</v>
      </c>
      <c r="L3698" s="15">
        <v>-2.5393330810678964E-2</v>
      </c>
      <c r="M3698" s="15">
        <v>0.81555435329878756</v>
      </c>
      <c r="N3698" s="15">
        <v>0.20983897751189143</v>
      </c>
      <c r="O3698" s="16">
        <v>0</v>
      </c>
    </row>
    <row r="3699" spans="10:15" x14ac:dyDescent="0.25">
      <c r="J3699" s="38">
        <v>15</v>
      </c>
      <c r="K3699" s="293">
        <v>3796.1941453924451</v>
      </c>
      <c r="L3699" s="15">
        <v>-2.5460255102998309E-2</v>
      </c>
      <c r="M3699" s="15">
        <v>0.81558517925395824</v>
      </c>
      <c r="N3699" s="15">
        <v>0.20987507584904011</v>
      </c>
      <c r="O3699" s="16">
        <v>0</v>
      </c>
    </row>
    <row r="3700" spans="10:15" x14ac:dyDescent="0.25">
      <c r="J3700" s="38">
        <v>15</v>
      </c>
      <c r="K3700" s="293">
        <v>2717.2490799171519</v>
      </c>
      <c r="L3700" s="15">
        <v>-0.2769134330480188</v>
      </c>
      <c r="M3700" s="15">
        <v>1.1438431190081524E-2</v>
      </c>
      <c r="N3700" s="15">
        <v>-0.73452499814206273</v>
      </c>
      <c r="O3700" s="16">
        <v>0</v>
      </c>
    </row>
    <row r="3701" spans="10:15" x14ac:dyDescent="0.25">
      <c r="J3701" s="38">
        <v>15</v>
      </c>
      <c r="K3701" s="293">
        <v>2700.9824104527756</v>
      </c>
      <c r="L3701" s="15">
        <v>-0.276172931194681</v>
      </c>
      <c r="M3701" s="15">
        <v>9.2914990821027724E-3</v>
      </c>
      <c r="N3701" s="15">
        <v>-0.73311856788742169</v>
      </c>
      <c r="O3701" s="16">
        <v>0</v>
      </c>
    </row>
    <row r="3702" spans="10:15" x14ac:dyDescent="0.25">
      <c r="J3702" s="38">
        <v>15</v>
      </c>
      <c r="K3702" s="293">
        <v>4661.0072472049451</v>
      </c>
      <c r="L3702" s="15">
        <v>-4.5249573999417408E-15</v>
      </c>
      <c r="M3702" s="15">
        <v>-0.99999999999998368</v>
      </c>
      <c r="N3702" s="15">
        <v>-1.1792942936702354E-14</v>
      </c>
      <c r="O3702" s="16">
        <v>0</v>
      </c>
    </row>
    <row r="3703" spans="10:15" x14ac:dyDescent="0.25">
      <c r="J3703" s="38">
        <v>15</v>
      </c>
      <c r="K3703" s="293">
        <v>1498.572159499741</v>
      </c>
      <c r="L3703" s="15">
        <v>-2.0508181006377454E-2</v>
      </c>
      <c r="M3703" s="15">
        <v>-0.27007282162101348</v>
      </c>
      <c r="N3703" s="15">
        <v>-0.70941899737260894</v>
      </c>
      <c r="O3703" s="16">
        <v>0</v>
      </c>
    </row>
    <row r="3704" spans="10:15" x14ac:dyDescent="0.25">
      <c r="J3704" s="38">
        <v>15</v>
      </c>
      <c r="K3704" s="293">
        <v>1557.0385920271415</v>
      </c>
      <c r="L3704" s="15">
        <v>-2.2008715743909213E-17</v>
      </c>
      <c r="M3704" s="15">
        <v>-0.27474335351408263</v>
      </c>
      <c r="N3704" s="15">
        <v>-0.72525664648591726</v>
      </c>
      <c r="O3704" s="16">
        <v>0</v>
      </c>
    </row>
    <row r="3705" spans="10:15" x14ac:dyDescent="0.25">
      <c r="J3705" s="38">
        <v>15</v>
      </c>
      <c r="K3705" s="293">
        <v>25541.758933901918</v>
      </c>
      <c r="L3705" s="15">
        <v>-2.0533049040511724</v>
      </c>
      <c r="M3705" s="15">
        <v>1.0938166311300639</v>
      </c>
      <c r="N3705" s="15">
        <v>1.9594882729211087</v>
      </c>
      <c r="O3705" s="16">
        <v>0</v>
      </c>
    </row>
    <row r="3706" spans="10:15" x14ac:dyDescent="0.25">
      <c r="J3706" s="38">
        <v>15</v>
      </c>
      <c r="K3706" s="293">
        <v>25488.488808510636</v>
      </c>
      <c r="L3706" s="15">
        <v>-2.0489361702127655</v>
      </c>
      <c r="M3706" s="15">
        <v>1.0936170212765957</v>
      </c>
      <c r="N3706" s="15">
        <v>1.9553191489361701</v>
      </c>
      <c r="O3706" s="16">
        <v>0</v>
      </c>
    </row>
    <row r="3707" spans="10:15" x14ac:dyDescent="0.25">
      <c r="J3707" s="38">
        <v>15</v>
      </c>
      <c r="K3707" s="293">
        <v>25596.588397435899</v>
      </c>
      <c r="L3707" s="15">
        <v>-2.0598290598290596</v>
      </c>
      <c r="M3707" s="15">
        <v>1.0961538461538463</v>
      </c>
      <c r="N3707" s="15">
        <v>1.9636752136752136</v>
      </c>
      <c r="O3707" s="16">
        <v>0</v>
      </c>
    </row>
    <row r="3708" spans="10:15" x14ac:dyDescent="0.25">
      <c r="J3708" s="38">
        <v>15</v>
      </c>
      <c r="K3708" s="293">
        <v>25542.120959488271</v>
      </c>
      <c r="L3708" s="15">
        <v>-2.0554371002132195</v>
      </c>
      <c r="M3708" s="15">
        <v>1.095948827292111</v>
      </c>
      <c r="N3708" s="15">
        <v>1.9594882729211087</v>
      </c>
      <c r="O3708" s="16">
        <v>0</v>
      </c>
    </row>
    <row r="3709" spans="10:15" x14ac:dyDescent="0.25">
      <c r="J3709" s="38">
        <v>15</v>
      </c>
      <c r="K3709" s="293">
        <v>2234.9919961638584</v>
      </c>
      <c r="L3709" s="15">
        <v>-0.26578983422386632</v>
      </c>
      <c r="M3709" s="15">
        <v>-4.9321824907521586E-2</v>
      </c>
      <c r="N3709" s="15">
        <v>-0.68488834086861217</v>
      </c>
      <c r="O3709" s="16">
        <v>0</v>
      </c>
    </row>
    <row r="3710" spans="10:15" x14ac:dyDescent="0.25">
      <c r="J3710" s="38">
        <v>15</v>
      </c>
      <c r="K3710" s="293">
        <v>2176.9905713741882</v>
      </c>
      <c r="L3710" s="15">
        <v>-0.26460203799867565</v>
      </c>
      <c r="M3710" s="15">
        <v>-5.6566393128389632E-2</v>
      </c>
      <c r="N3710" s="15">
        <v>-0.67883156887293472</v>
      </c>
      <c r="O3710" s="16">
        <v>0</v>
      </c>
    </row>
    <row r="3711" spans="10:15" x14ac:dyDescent="0.25">
      <c r="J3711" s="38">
        <v>15</v>
      </c>
      <c r="K3711" s="293">
        <v>2171.6513671639877</v>
      </c>
      <c r="L3711" s="15">
        <v>-0.26457786588122623</v>
      </c>
      <c r="M3711" s="15">
        <v>-5.7249406773086361E-2</v>
      </c>
      <c r="N3711" s="15">
        <v>-0.67817272734568745</v>
      </c>
      <c r="O3711" s="16">
        <v>0</v>
      </c>
    </row>
    <row r="3712" spans="10:15" x14ac:dyDescent="0.25">
      <c r="J3712" s="38">
        <v>15</v>
      </c>
      <c r="K3712" s="293">
        <v>19038.278585302687</v>
      </c>
      <c r="L3712" s="15">
        <v>-1.6121722240207188</v>
      </c>
      <c r="M3712" s="15">
        <v>2.2787309808999678</v>
      </c>
      <c r="N3712" s="15">
        <v>0.33344124312075107</v>
      </c>
      <c r="O3712" s="16">
        <v>0</v>
      </c>
    </row>
    <row r="3713" spans="10:15" x14ac:dyDescent="0.25">
      <c r="J3713" s="38">
        <v>16</v>
      </c>
      <c r="K3713" s="293">
        <v>2281.3054883466875</v>
      </c>
      <c r="L3713" s="15">
        <v>0.2527224399832288</v>
      </c>
      <c r="M3713" s="15">
        <v>0.34140224411372128</v>
      </c>
      <c r="N3713" s="15">
        <v>0.40587531590304998</v>
      </c>
      <c r="O3713" s="16">
        <v>0</v>
      </c>
    </row>
    <row r="3714" spans="10:15" x14ac:dyDescent="0.25">
      <c r="J3714" s="38">
        <v>16</v>
      </c>
      <c r="K3714" s="293">
        <v>823.05657724684761</v>
      </c>
      <c r="L3714" s="15">
        <v>-0.33117642949456844</v>
      </c>
      <c r="M3714" s="15">
        <v>-0.34138679311187958</v>
      </c>
      <c r="N3714" s="15">
        <v>-0.32743677739355198</v>
      </c>
      <c r="O3714" s="16">
        <v>0</v>
      </c>
    </row>
    <row r="3715" spans="10:15" x14ac:dyDescent="0.25">
      <c r="J3715" s="38">
        <v>16</v>
      </c>
      <c r="K3715" s="293">
        <v>768.56305820042917</v>
      </c>
      <c r="L3715" s="15">
        <v>-0.32531162225052229</v>
      </c>
      <c r="M3715" s="15">
        <v>-0.34251903213795132</v>
      </c>
      <c r="N3715" s="15">
        <v>-0.33216934561152639</v>
      </c>
      <c r="O3715" s="16">
        <v>0</v>
      </c>
    </row>
    <row r="3716" spans="10:15" x14ac:dyDescent="0.25">
      <c r="J3716" s="38">
        <v>16</v>
      </c>
      <c r="K3716" s="293">
        <v>17132.59281616662</v>
      </c>
      <c r="L3716" s="15">
        <v>2.5739071338623596</v>
      </c>
      <c r="M3716" s="15">
        <v>-1.4411641248076115</v>
      </c>
      <c r="N3716" s="15">
        <v>-2.1327430090547481</v>
      </c>
      <c r="O3716" s="16">
        <v>0</v>
      </c>
    </row>
    <row r="3717" spans="10:15" x14ac:dyDescent="0.25">
      <c r="J3717" s="38">
        <v>16</v>
      </c>
      <c r="K3717" s="293">
        <v>1441.8305435743357</v>
      </c>
      <c r="L3717" s="15">
        <v>0.18176669126212303</v>
      </c>
      <c r="M3717" s="15">
        <v>0.49767523156419358</v>
      </c>
      <c r="N3717" s="15">
        <v>0.32055807717368334</v>
      </c>
      <c r="O3717" s="16">
        <v>0</v>
      </c>
    </row>
    <row r="3718" spans="10:15" x14ac:dyDescent="0.25">
      <c r="J3718" s="38">
        <v>16</v>
      </c>
      <c r="K3718" s="293">
        <v>1439.0010701614208</v>
      </c>
      <c r="L3718" s="15">
        <v>0.19327093122857186</v>
      </c>
      <c r="M3718" s="15">
        <v>0.48277449585104948</v>
      </c>
      <c r="N3718" s="15">
        <v>0.32395457292037866</v>
      </c>
      <c r="O3718" s="16">
        <v>0</v>
      </c>
    </row>
    <row r="3719" spans="10:15" x14ac:dyDescent="0.25">
      <c r="J3719" s="38">
        <v>16</v>
      </c>
      <c r="K3719" s="293">
        <v>1374.6796605868724</v>
      </c>
      <c r="L3719" s="15">
        <v>0.18849207385138458</v>
      </c>
      <c r="M3719" s="15">
        <v>0.4938270960358293</v>
      </c>
      <c r="N3719" s="15">
        <v>0.31768083011278614</v>
      </c>
      <c r="O3719" s="16">
        <v>0</v>
      </c>
    </row>
    <row r="3720" spans="10:15" x14ac:dyDescent="0.25">
      <c r="J3720" s="38">
        <v>16</v>
      </c>
      <c r="K3720" s="293">
        <v>1374.5051310240854</v>
      </c>
      <c r="L3720" s="15">
        <v>0.18849426968650063</v>
      </c>
      <c r="M3720" s="15">
        <v>0.49384371074993655</v>
      </c>
      <c r="N3720" s="15">
        <v>0.31766201956356277</v>
      </c>
      <c r="O3720" s="16">
        <v>0</v>
      </c>
    </row>
    <row r="3721" spans="10:15" x14ac:dyDescent="0.25">
      <c r="J3721" s="38">
        <v>16</v>
      </c>
      <c r="K3721" s="293">
        <v>1669.5033684460693</v>
      </c>
      <c r="L3721" s="15">
        <v>0.33336362301922928</v>
      </c>
      <c r="M3721" s="15">
        <v>0.33304208635356453</v>
      </c>
      <c r="N3721" s="15">
        <v>0.33359429062720619</v>
      </c>
      <c r="O3721" s="16">
        <v>0</v>
      </c>
    </row>
    <row r="3722" spans="10:15" x14ac:dyDescent="0.25">
      <c r="J3722" s="38">
        <v>16</v>
      </c>
      <c r="K3722" s="293">
        <v>1633.1355938063255</v>
      </c>
      <c r="L3722" s="15">
        <v>2.5584171925635339E-2</v>
      </c>
      <c r="M3722" s="15">
        <v>-0.34714263982556665</v>
      </c>
      <c r="N3722" s="15">
        <v>-0.67844153210006874</v>
      </c>
      <c r="O3722" s="16">
        <v>0</v>
      </c>
    </row>
    <row r="3723" spans="10:15" x14ac:dyDescent="0.25">
      <c r="J3723" s="38">
        <v>16</v>
      </c>
      <c r="K3723" s="293">
        <v>1535.6296887277388</v>
      </c>
      <c r="L3723" s="15">
        <v>4.0385062794382962E-17</v>
      </c>
      <c r="M3723" s="15">
        <v>-0.32196991312821815</v>
      </c>
      <c r="N3723" s="15">
        <v>-0.67803008687178179</v>
      </c>
      <c r="O3723" s="16">
        <v>0</v>
      </c>
    </row>
    <row r="3724" spans="10:15" x14ac:dyDescent="0.25">
      <c r="J3724" s="38">
        <v>16</v>
      </c>
      <c r="K3724" s="293">
        <v>1535.3496658704933</v>
      </c>
      <c r="L3724" s="15">
        <v>7.5958481884121619E-17</v>
      </c>
      <c r="M3724" s="15">
        <v>-0.32080164737701755</v>
      </c>
      <c r="N3724" s="15">
        <v>-0.67919835262298256</v>
      </c>
      <c r="O3724" s="16">
        <v>0</v>
      </c>
    </row>
    <row r="3725" spans="10:15" x14ac:dyDescent="0.25">
      <c r="J3725" s="38">
        <v>16</v>
      </c>
      <c r="K3725" s="293">
        <v>25763.220346646565</v>
      </c>
      <c r="L3725" s="15">
        <v>2.40844009042954</v>
      </c>
      <c r="M3725" s="15">
        <v>1.1484551620195929</v>
      </c>
      <c r="N3725" s="15">
        <v>-4.5568952524491326</v>
      </c>
      <c r="O3725" s="16">
        <v>0</v>
      </c>
    </row>
    <row r="3726" spans="10:15" x14ac:dyDescent="0.25">
      <c r="J3726" s="38">
        <v>16</v>
      </c>
      <c r="K3726" s="293">
        <v>959.83961306240428</v>
      </c>
      <c r="L3726" s="15">
        <v>-0.31092344155679968</v>
      </c>
      <c r="M3726" s="15">
        <v>-0.22144711679856913</v>
      </c>
      <c r="N3726" s="15">
        <v>-0.46762944164463116</v>
      </c>
      <c r="O3726" s="16">
        <v>0</v>
      </c>
    </row>
    <row r="3727" spans="10:15" x14ac:dyDescent="0.25">
      <c r="J3727" s="38">
        <v>16</v>
      </c>
      <c r="K3727" s="293">
        <v>932.06855595966704</v>
      </c>
      <c r="L3727" s="15">
        <v>-0.3121071338034363</v>
      </c>
      <c r="M3727" s="15">
        <v>-0.23395295176702485</v>
      </c>
      <c r="N3727" s="15">
        <v>-0.45393991442953885</v>
      </c>
      <c r="O3727" s="16">
        <v>0</v>
      </c>
    </row>
    <row r="3728" spans="10:15" x14ac:dyDescent="0.25">
      <c r="J3728" s="38">
        <v>16</v>
      </c>
      <c r="K3728" s="293">
        <v>788.05863949371678</v>
      </c>
      <c r="L3728" s="15">
        <v>-0.31801558791871459</v>
      </c>
      <c r="M3728" s="15">
        <v>-0.32759377174895066</v>
      </c>
      <c r="N3728" s="15">
        <v>-0.35439064033233475</v>
      </c>
      <c r="O3728" s="16">
        <v>0</v>
      </c>
    </row>
    <row r="3729" spans="10:15" x14ac:dyDescent="0.25">
      <c r="J3729" s="38">
        <v>16</v>
      </c>
      <c r="K3729" s="293">
        <v>780.39061417128949</v>
      </c>
      <c r="L3729" s="15">
        <v>-0.3191899209215594</v>
      </c>
      <c r="M3729" s="15">
        <v>-0.34327429955987343</v>
      </c>
      <c r="N3729" s="15">
        <v>-0.33753577951856711</v>
      </c>
      <c r="O3729" s="16">
        <v>0</v>
      </c>
    </row>
    <row r="3730" spans="10:15" x14ac:dyDescent="0.25">
      <c r="J3730" s="38">
        <v>16</v>
      </c>
      <c r="K3730" s="293">
        <v>768.32674542941334</v>
      </c>
      <c r="L3730" s="15">
        <v>-0.32436689878204622</v>
      </c>
      <c r="M3730" s="15">
        <v>-0.34346503925097144</v>
      </c>
      <c r="N3730" s="15">
        <v>-0.33216806196698218</v>
      </c>
      <c r="O3730" s="16">
        <v>0</v>
      </c>
    </row>
    <row r="3731" spans="10:15" x14ac:dyDescent="0.25">
      <c r="J3731" s="38">
        <v>16</v>
      </c>
      <c r="K3731" s="293">
        <v>770.91290881816053</v>
      </c>
      <c r="L3731" s="15">
        <v>-0.33222518631568737</v>
      </c>
      <c r="M3731" s="15">
        <v>-0.33494499400057748</v>
      </c>
      <c r="N3731" s="15">
        <v>-0.33282981968373504</v>
      </c>
      <c r="O3731" s="16">
        <v>0</v>
      </c>
    </row>
    <row r="3732" spans="10:15" x14ac:dyDescent="0.25">
      <c r="J3732" s="38">
        <v>16</v>
      </c>
      <c r="K3732" s="293">
        <v>1479.7746167638693</v>
      </c>
      <c r="L3732" s="15">
        <v>-2.2867010170476765E-2</v>
      </c>
      <c r="M3732" s="15">
        <v>-0.28538883534256704</v>
      </c>
      <c r="N3732" s="15">
        <v>-0.69174415448695625</v>
      </c>
      <c r="O3732" s="16">
        <v>0</v>
      </c>
    </row>
    <row r="3733" spans="10:15" x14ac:dyDescent="0.25">
      <c r="J3733" s="38">
        <v>16</v>
      </c>
      <c r="K3733" s="293">
        <v>1434.6981632239188</v>
      </c>
      <c r="L3733" s="15">
        <v>-3.9318099983858885E-2</v>
      </c>
      <c r="M3733" s="15">
        <v>-0.29125606843832647</v>
      </c>
      <c r="N3733" s="15">
        <v>-0.66942583157781466</v>
      </c>
      <c r="O3733" s="16">
        <v>0</v>
      </c>
    </row>
    <row r="3734" spans="10:15" x14ac:dyDescent="0.25">
      <c r="J3734" s="38">
        <v>16</v>
      </c>
      <c r="K3734" s="293">
        <v>2578.6264598958501</v>
      </c>
      <c r="L3734" s="15">
        <v>-0.10251203615759998</v>
      </c>
      <c r="M3734" s="15">
        <v>-8.875642747191563E-2</v>
      </c>
      <c r="N3734" s="15">
        <v>-0.80873153637048434</v>
      </c>
      <c r="O3734" s="16">
        <v>0</v>
      </c>
    </row>
    <row r="3735" spans="10:15" x14ac:dyDescent="0.25">
      <c r="J3735" s="38">
        <v>16</v>
      </c>
      <c r="K3735" s="293">
        <v>8830.0299076519223</v>
      </c>
      <c r="L3735" s="15">
        <v>-0.3539228401331313</v>
      </c>
      <c r="M3735" s="15">
        <v>0.39142459802803259</v>
      </c>
      <c r="N3735" s="15">
        <v>0.96249824210509882</v>
      </c>
      <c r="O3735" s="16">
        <v>0</v>
      </c>
    </row>
    <row r="3736" spans="10:15" x14ac:dyDescent="0.25">
      <c r="J3736" s="38">
        <v>16</v>
      </c>
      <c r="K3736" s="293">
        <v>3636.0061216648887</v>
      </c>
      <c r="L3736" s="15">
        <v>-0.2787620064034152</v>
      </c>
      <c r="M3736" s="15">
        <v>0.11910352187833513</v>
      </c>
      <c r="N3736" s="15">
        <v>-0.84034151547491998</v>
      </c>
      <c r="O3736" s="16">
        <v>0</v>
      </c>
    </row>
    <row r="3737" spans="10:15" x14ac:dyDescent="0.25">
      <c r="J3737" s="38">
        <v>16</v>
      </c>
      <c r="K3737" s="293">
        <v>24527.525903083704</v>
      </c>
      <c r="L3737" s="15">
        <v>-2.0660792951541853</v>
      </c>
      <c r="M3737" s="15">
        <v>1.1013215859030838</v>
      </c>
      <c r="N3737" s="15">
        <v>1.9647577092511013</v>
      </c>
      <c r="O3737" s="16">
        <v>0</v>
      </c>
    </row>
    <row r="3738" spans="10:15" x14ac:dyDescent="0.25">
      <c r="J3738" s="38">
        <v>16</v>
      </c>
      <c r="K3738" s="293">
        <v>2944.6177531192498</v>
      </c>
      <c r="L3738" s="15">
        <v>0.25856661247802043</v>
      </c>
      <c r="M3738" s="15">
        <v>0.27906982679198966</v>
      </c>
      <c r="N3738" s="15">
        <v>0.46236356072998996</v>
      </c>
      <c r="O3738" s="16">
        <v>0</v>
      </c>
    </row>
    <row r="3739" spans="10:15" x14ac:dyDescent="0.25">
      <c r="J3739" s="38">
        <v>16</v>
      </c>
      <c r="K3739" s="293">
        <v>3850.0480269120826</v>
      </c>
      <c r="L3739" s="15">
        <v>0.39870320016732902</v>
      </c>
      <c r="M3739" s="15">
        <v>8.0527086383601759E-2</v>
      </c>
      <c r="N3739" s="15">
        <v>0.52076971344906919</v>
      </c>
      <c r="O3739" s="16">
        <v>0</v>
      </c>
    </row>
    <row r="3740" spans="10:15" x14ac:dyDescent="0.25">
      <c r="J3740" s="38">
        <v>16</v>
      </c>
      <c r="K3740" s="293">
        <v>5004.5137130746207</v>
      </c>
      <c r="L3740" s="15">
        <v>0.60482679190310651</v>
      </c>
      <c r="M3740" s="15">
        <v>0.66023129473512598</v>
      </c>
      <c r="N3740" s="15">
        <v>-0.26505808663823249</v>
      </c>
      <c r="O3740" s="16">
        <v>0</v>
      </c>
    </row>
    <row r="3741" spans="10:15" x14ac:dyDescent="0.25">
      <c r="J3741" s="38">
        <v>16</v>
      </c>
      <c r="K3741" s="293">
        <v>4999.1161935578766</v>
      </c>
      <c r="L3741" s="15">
        <v>0.60431155842245721</v>
      </c>
      <c r="M3741" s="15">
        <v>0.65990796965940368</v>
      </c>
      <c r="N3741" s="15">
        <v>-0.26421952808186083</v>
      </c>
      <c r="O3741" s="16">
        <v>0</v>
      </c>
    </row>
    <row r="3742" spans="10:15" x14ac:dyDescent="0.25">
      <c r="J3742" s="38">
        <v>16</v>
      </c>
      <c r="K3742" s="293">
        <v>4979.2574190106579</v>
      </c>
      <c r="L3742" s="15">
        <v>0.60263705687297975</v>
      </c>
      <c r="M3742" s="15">
        <v>0.65834893670435879</v>
      </c>
      <c r="N3742" s="15">
        <v>-0.26098599357733865</v>
      </c>
      <c r="O3742" s="16">
        <v>0</v>
      </c>
    </row>
    <row r="3743" spans="10:15" x14ac:dyDescent="0.25">
      <c r="J3743" s="38">
        <v>16</v>
      </c>
      <c r="K3743" s="293">
        <v>3783.7394005184592</v>
      </c>
      <c r="L3743" s="15">
        <v>0.40085747845174458</v>
      </c>
      <c r="M3743" s="15">
        <v>8.3898650430280206E-2</v>
      </c>
      <c r="N3743" s="15">
        <v>0.51524387111797521</v>
      </c>
      <c r="O3743" s="16">
        <v>0</v>
      </c>
    </row>
    <row r="3744" spans="10:15" x14ac:dyDescent="0.25">
      <c r="J3744" s="38">
        <v>16</v>
      </c>
      <c r="K3744" s="293">
        <v>3780.3328589559819</v>
      </c>
      <c r="L3744" s="15">
        <v>0.40047483348328677</v>
      </c>
      <c r="M3744" s="15">
        <v>8.4498465685754656E-2</v>
      </c>
      <c r="N3744" s="15">
        <v>0.51502670083095869</v>
      </c>
      <c r="O3744" s="16">
        <v>0</v>
      </c>
    </row>
    <row r="3745" spans="10:15" x14ac:dyDescent="0.25">
      <c r="J3745" s="38">
        <v>16</v>
      </c>
      <c r="K3745" s="293">
        <v>3778.2210731086921</v>
      </c>
      <c r="L3745" s="15">
        <v>0.400306328975439</v>
      </c>
      <c r="M3745" s="15">
        <v>8.4787484273289207E-2</v>
      </c>
      <c r="N3745" s="15">
        <v>0.51490618675127175</v>
      </c>
      <c r="O3745" s="16">
        <v>0</v>
      </c>
    </row>
    <row r="3746" spans="10:15" x14ac:dyDescent="0.25">
      <c r="J3746" s="38">
        <v>16</v>
      </c>
      <c r="K3746" s="293">
        <v>4551.679693693949</v>
      </c>
      <c r="L3746" s="15">
        <v>0.58784460617454504</v>
      </c>
      <c r="M3746" s="15">
        <v>0.60062951305313816</v>
      </c>
      <c r="N3746" s="15">
        <v>-0.18847411922768337</v>
      </c>
      <c r="O3746" s="16">
        <v>0</v>
      </c>
    </row>
    <row r="3747" spans="10:15" x14ac:dyDescent="0.25">
      <c r="J3747" s="38">
        <v>16</v>
      </c>
      <c r="K3747" s="293">
        <v>4489.1518996811274</v>
      </c>
      <c r="L3747" s="15">
        <v>0.58151376018103784</v>
      </c>
      <c r="M3747" s="15">
        <v>0.59709273511067074</v>
      </c>
      <c r="N3747" s="15">
        <v>-0.17860649529170838</v>
      </c>
      <c r="O3747" s="16">
        <v>0</v>
      </c>
    </row>
    <row r="3748" spans="10:15" x14ac:dyDescent="0.25">
      <c r="J3748" s="38">
        <v>16</v>
      </c>
      <c r="K3748" s="293">
        <v>17011.548733523898</v>
      </c>
      <c r="L3748" s="15">
        <v>2.5548475464506906</v>
      </c>
      <c r="M3748" s="15">
        <v>-1.433222169286962</v>
      </c>
      <c r="N3748" s="15">
        <v>-2.1216253771637286</v>
      </c>
      <c r="O3748" s="16">
        <v>0</v>
      </c>
    </row>
    <row r="3749" spans="10:15" x14ac:dyDescent="0.25">
      <c r="J3749" s="38">
        <v>16</v>
      </c>
      <c r="K3749" s="293">
        <v>17050.756087856116</v>
      </c>
      <c r="L3749" s="15">
        <v>2.5611570905618333</v>
      </c>
      <c r="M3749" s="15">
        <v>-1.436415724972147</v>
      </c>
      <c r="N3749" s="15">
        <v>-2.1247413655896863</v>
      </c>
      <c r="O3749" s="16">
        <v>0</v>
      </c>
    </row>
    <row r="3750" spans="10:15" x14ac:dyDescent="0.25">
      <c r="J3750" s="38">
        <v>16</v>
      </c>
      <c r="K3750" s="293">
        <v>17173.613302614445</v>
      </c>
      <c r="L3750" s="15">
        <v>2.5799659421015728</v>
      </c>
      <c r="M3750" s="15">
        <v>-1.4444555744766103</v>
      </c>
      <c r="N3750" s="15">
        <v>-2.1355103676249625</v>
      </c>
      <c r="O3750" s="16">
        <v>0</v>
      </c>
    </row>
    <row r="3751" spans="10:15" x14ac:dyDescent="0.25">
      <c r="J3751" s="38">
        <v>16</v>
      </c>
      <c r="K3751" s="293">
        <v>2279.9412472443728</v>
      </c>
      <c r="L3751" s="15">
        <v>0.25262781592891781</v>
      </c>
      <c r="M3751" s="15">
        <v>0.34161126582984014</v>
      </c>
      <c r="N3751" s="15">
        <v>0.40576091824124205</v>
      </c>
      <c r="O3751" s="16">
        <v>0</v>
      </c>
    </row>
    <row r="3752" spans="10:15" x14ac:dyDescent="0.25">
      <c r="J3752" s="38">
        <v>16</v>
      </c>
      <c r="K3752" s="293">
        <v>2280.0739859416717</v>
      </c>
      <c r="L3752" s="15">
        <v>0.25265780060392767</v>
      </c>
      <c r="M3752" s="15">
        <v>0.34157086539256259</v>
      </c>
      <c r="N3752" s="15">
        <v>0.40577133400350984</v>
      </c>
      <c r="O3752" s="16">
        <v>0</v>
      </c>
    </row>
    <row r="3753" spans="10:15" x14ac:dyDescent="0.25">
      <c r="J3753" s="38">
        <v>16</v>
      </c>
      <c r="K3753" s="293">
        <v>2877.9377464609915</v>
      </c>
      <c r="L3753" s="15">
        <v>0.34622230686218497</v>
      </c>
      <c r="M3753" s="15">
        <v>0.20922998793880532</v>
      </c>
      <c r="N3753" s="15">
        <v>0.44454770519900971</v>
      </c>
      <c r="O3753" s="16">
        <v>0</v>
      </c>
    </row>
    <row r="3754" spans="10:15" x14ac:dyDescent="0.25">
      <c r="J3754" s="38">
        <v>16</v>
      </c>
      <c r="K3754" s="293">
        <v>1568.9554482539784</v>
      </c>
      <c r="L3754" s="15">
        <v>0.16893971911639366</v>
      </c>
      <c r="M3754" s="15">
        <v>0.51455274223720515</v>
      </c>
      <c r="N3754" s="15">
        <v>0.3165075386464013</v>
      </c>
      <c r="O3754" s="16">
        <v>0</v>
      </c>
    </row>
    <row r="3755" spans="10:15" x14ac:dyDescent="0.25">
      <c r="J3755" s="38">
        <v>16</v>
      </c>
      <c r="K3755" s="293">
        <v>1502.032360410506</v>
      </c>
      <c r="L3755" s="15">
        <v>0.17602829477590307</v>
      </c>
      <c r="M3755" s="15">
        <v>0.49726097292282717</v>
      </c>
      <c r="N3755" s="15">
        <v>0.32671073230126974</v>
      </c>
      <c r="O3755" s="16">
        <v>0</v>
      </c>
    </row>
    <row r="3756" spans="10:15" x14ac:dyDescent="0.25">
      <c r="J3756" s="38">
        <v>16</v>
      </c>
      <c r="K3756" s="293">
        <v>1480.5722957729756</v>
      </c>
      <c r="L3756" s="15">
        <v>0.17793599181630529</v>
      </c>
      <c r="M3756" s="15">
        <v>0.49931612260928337</v>
      </c>
      <c r="N3756" s="15">
        <v>0.32274788557441136</v>
      </c>
      <c r="O3756" s="16">
        <v>0</v>
      </c>
    </row>
    <row r="3757" spans="10:15" x14ac:dyDescent="0.25">
      <c r="J3757" s="38">
        <v>16</v>
      </c>
      <c r="K3757" s="293">
        <v>1439.6638508891929</v>
      </c>
      <c r="L3757" s="15">
        <v>0.18380036185516965</v>
      </c>
      <c r="M3757" s="15">
        <v>0.492869908653634</v>
      </c>
      <c r="N3757" s="15">
        <v>0.32332972949119637</v>
      </c>
      <c r="O3757" s="16">
        <v>0</v>
      </c>
    </row>
    <row r="3758" spans="10:15" x14ac:dyDescent="0.25">
      <c r="J3758" s="38">
        <v>16</v>
      </c>
      <c r="K3758" s="293">
        <v>1476.5322640598349</v>
      </c>
      <c r="L3758" s="15">
        <v>0.19348477321651691</v>
      </c>
      <c r="M3758" s="15">
        <v>0.50320816788775069</v>
      </c>
      <c r="N3758" s="15">
        <v>0.30330705889573256</v>
      </c>
      <c r="O3758" s="16">
        <v>0</v>
      </c>
    </row>
    <row r="3759" spans="10:15" x14ac:dyDescent="0.25">
      <c r="J3759" s="38">
        <v>16</v>
      </c>
      <c r="K3759" s="293">
        <v>1403.0402367944648</v>
      </c>
      <c r="L3759" s="15">
        <v>0.1879486229069636</v>
      </c>
      <c r="M3759" s="15">
        <v>0.49749399687353946</v>
      </c>
      <c r="N3759" s="15">
        <v>0.31455738021949686</v>
      </c>
      <c r="O3759" s="16">
        <v>0</v>
      </c>
    </row>
    <row r="3760" spans="10:15" x14ac:dyDescent="0.25">
      <c r="J3760" s="38">
        <v>16</v>
      </c>
      <c r="K3760" s="293">
        <v>2018.2467830062649</v>
      </c>
      <c r="L3760" s="15">
        <v>0.31981740944185388</v>
      </c>
      <c r="M3760" s="15">
        <v>0.46729859890139896</v>
      </c>
      <c r="N3760" s="15">
        <v>0.21288399165674723</v>
      </c>
      <c r="O3760" s="16">
        <v>0</v>
      </c>
    </row>
    <row r="3761" spans="10:15" x14ac:dyDescent="0.25">
      <c r="J3761" s="38">
        <v>16</v>
      </c>
      <c r="K3761" s="293">
        <v>1382.4712406017015</v>
      </c>
      <c r="L3761" s="15">
        <v>0.18766202829717396</v>
      </c>
      <c r="M3761" s="15">
        <v>0.49479563794846021</v>
      </c>
      <c r="N3761" s="15">
        <v>0.31754233375436591</v>
      </c>
      <c r="O3761" s="16">
        <v>0</v>
      </c>
    </row>
    <row r="3762" spans="10:15" x14ac:dyDescent="0.25">
      <c r="J3762" s="38">
        <v>16</v>
      </c>
      <c r="K3762" s="293">
        <v>1379.9530027644814</v>
      </c>
      <c r="L3762" s="15">
        <v>0.18840366679650875</v>
      </c>
      <c r="M3762" s="15">
        <v>0.4946500510793867</v>
      </c>
      <c r="N3762" s="15">
        <v>0.31694628212410453</v>
      </c>
      <c r="O3762" s="16">
        <v>0</v>
      </c>
    </row>
    <row r="3763" spans="10:15" x14ac:dyDescent="0.25">
      <c r="J3763" s="38">
        <v>16</v>
      </c>
      <c r="K3763" s="293">
        <v>1378.6450484981144</v>
      </c>
      <c r="L3763" s="15">
        <v>0.18819489776993548</v>
      </c>
      <c r="M3763" s="15">
        <v>0.49378069442887274</v>
      </c>
      <c r="N3763" s="15">
        <v>0.31802440780119173</v>
      </c>
      <c r="O3763" s="16">
        <v>0</v>
      </c>
    </row>
    <row r="3764" spans="10:15" x14ac:dyDescent="0.25">
      <c r="J3764" s="38">
        <v>16</v>
      </c>
      <c r="K3764" s="293">
        <v>1379.1828235316339</v>
      </c>
      <c r="L3764" s="15">
        <v>0.18854706253285392</v>
      </c>
      <c r="M3764" s="15">
        <v>0.49449418361254999</v>
      </c>
      <c r="N3764" s="15">
        <v>0.3169587538545961</v>
      </c>
      <c r="O3764" s="16">
        <v>0</v>
      </c>
    </row>
    <row r="3765" spans="10:15" x14ac:dyDescent="0.25">
      <c r="J3765" s="38">
        <v>16</v>
      </c>
      <c r="K3765" s="293">
        <v>1378.366595699405</v>
      </c>
      <c r="L3765" s="15">
        <v>0.18844061759338171</v>
      </c>
      <c r="M3765" s="15">
        <v>0.4944520792778741</v>
      </c>
      <c r="N3765" s="15">
        <v>0.3171073031287443</v>
      </c>
      <c r="O3765" s="16">
        <v>0</v>
      </c>
    </row>
    <row r="3766" spans="10:15" x14ac:dyDescent="0.25">
      <c r="J3766" s="38">
        <v>16</v>
      </c>
      <c r="K3766" s="293">
        <v>1379.0010199423921</v>
      </c>
      <c r="L3766" s="15">
        <v>0.18891179911751899</v>
      </c>
      <c r="M3766" s="15">
        <v>0.49428590916006909</v>
      </c>
      <c r="N3766" s="15">
        <v>0.31680229172241198</v>
      </c>
      <c r="O3766" s="16">
        <v>0</v>
      </c>
    </row>
    <row r="3767" spans="10:15" x14ac:dyDescent="0.25">
      <c r="J3767" s="38">
        <v>16</v>
      </c>
      <c r="K3767" s="293">
        <v>1377.242334832169</v>
      </c>
      <c r="L3767" s="15">
        <v>0.18888368677997489</v>
      </c>
      <c r="M3767" s="15">
        <v>0.49409211503433914</v>
      </c>
      <c r="N3767" s="15">
        <v>0.31702419818568595</v>
      </c>
      <c r="O3767" s="16">
        <v>0</v>
      </c>
    </row>
    <row r="3768" spans="10:15" x14ac:dyDescent="0.25">
      <c r="J3768" s="38">
        <v>16</v>
      </c>
      <c r="K3768" s="293">
        <v>1374.88893913632</v>
      </c>
      <c r="L3768" s="15">
        <v>0.18845641284867426</v>
      </c>
      <c r="M3768" s="15">
        <v>0.49385054998308064</v>
      </c>
      <c r="N3768" s="15">
        <v>0.31769303716824515</v>
      </c>
      <c r="O3768" s="16">
        <v>0</v>
      </c>
    </row>
    <row r="3769" spans="10:15" x14ac:dyDescent="0.25">
      <c r="J3769" s="38">
        <v>16</v>
      </c>
      <c r="K3769" s="293">
        <v>1376.4197252314852</v>
      </c>
      <c r="L3769" s="15">
        <v>0.18887091237881554</v>
      </c>
      <c r="M3769" s="15">
        <v>0.49398786899519448</v>
      </c>
      <c r="N3769" s="15">
        <v>0.31714121862599004</v>
      </c>
      <c r="O3769" s="16">
        <v>0</v>
      </c>
    </row>
    <row r="3770" spans="10:15" x14ac:dyDescent="0.25">
      <c r="J3770" s="38">
        <v>16</v>
      </c>
      <c r="K3770" s="293">
        <v>1375.8645645953429</v>
      </c>
      <c r="L3770" s="15">
        <v>0.1887869077400624</v>
      </c>
      <c r="M3770" s="15">
        <v>0.49397909154039871</v>
      </c>
      <c r="N3770" s="15">
        <v>0.31723400071953883</v>
      </c>
      <c r="O3770" s="16">
        <v>0</v>
      </c>
    </row>
    <row r="3771" spans="10:15" x14ac:dyDescent="0.25">
      <c r="J3771" s="38">
        <v>16</v>
      </c>
      <c r="K3771" s="293">
        <v>1374.2833514626268</v>
      </c>
      <c r="L3771" s="15">
        <v>0.18850881167178532</v>
      </c>
      <c r="M3771" s="15">
        <v>0.49393486398854197</v>
      </c>
      <c r="N3771" s="15">
        <v>0.31755632433967268</v>
      </c>
      <c r="O3771" s="16">
        <v>0</v>
      </c>
    </row>
    <row r="3772" spans="10:15" x14ac:dyDescent="0.25">
      <c r="J3772" s="38">
        <v>16</v>
      </c>
      <c r="K3772" s="293">
        <v>1373.8405216536562</v>
      </c>
      <c r="L3772" s="15">
        <v>0.18855684378251072</v>
      </c>
      <c r="M3772" s="15">
        <v>0.49385758871879093</v>
      </c>
      <c r="N3772" s="15">
        <v>0.31758556749869826</v>
      </c>
      <c r="O3772" s="16">
        <v>0</v>
      </c>
    </row>
    <row r="3773" spans="10:15" x14ac:dyDescent="0.25">
      <c r="J3773" s="38">
        <v>16</v>
      </c>
      <c r="K3773" s="293">
        <v>1373.8243943210489</v>
      </c>
      <c r="L3773" s="15">
        <v>0.18856655112036777</v>
      </c>
      <c r="M3773" s="15">
        <v>0.49385086388423383</v>
      </c>
      <c r="N3773" s="15">
        <v>0.31758258499539826</v>
      </c>
      <c r="O3773" s="16">
        <v>0</v>
      </c>
    </row>
    <row r="3774" spans="10:15" x14ac:dyDescent="0.25">
      <c r="J3774" s="38">
        <v>16</v>
      </c>
      <c r="K3774" s="293">
        <v>1373.9167769433393</v>
      </c>
      <c r="L3774" s="15">
        <v>0.18870669466372222</v>
      </c>
      <c r="M3774" s="15">
        <v>0.49371527328438025</v>
      </c>
      <c r="N3774" s="15">
        <v>0.3175780320518975</v>
      </c>
      <c r="O3774" s="16">
        <v>0</v>
      </c>
    </row>
    <row r="3775" spans="10:15" x14ac:dyDescent="0.25">
      <c r="J3775" s="38">
        <v>16</v>
      </c>
      <c r="K3775" s="293">
        <v>1373.9508752777479</v>
      </c>
      <c r="L3775" s="15">
        <v>0.1887349932630801</v>
      </c>
      <c r="M3775" s="15">
        <v>0.4936862901853879</v>
      </c>
      <c r="N3775" s="15">
        <v>0.31757871655153197</v>
      </c>
      <c r="O3775" s="16">
        <v>0</v>
      </c>
    </row>
    <row r="3776" spans="10:15" x14ac:dyDescent="0.25">
      <c r="J3776" s="38">
        <v>16</v>
      </c>
      <c r="K3776" s="293">
        <v>1374.2731220270039</v>
      </c>
      <c r="L3776" s="15">
        <v>0.18881631425743484</v>
      </c>
      <c r="M3776" s="15">
        <v>0.49366039248769039</v>
      </c>
      <c r="N3776" s="15">
        <v>0.31752329325487477</v>
      </c>
      <c r="O3776" s="16">
        <v>0</v>
      </c>
    </row>
    <row r="3777" spans="10:15" x14ac:dyDescent="0.25">
      <c r="J3777" s="38">
        <v>16</v>
      </c>
      <c r="K3777" s="293">
        <v>2543.7145062727081</v>
      </c>
      <c r="L3777" s="15">
        <v>0.43418279142437155</v>
      </c>
      <c r="M3777" s="15">
        <v>0.21818114582081413</v>
      </c>
      <c r="N3777" s="15">
        <v>0.34763606275481435</v>
      </c>
      <c r="O3777" s="16">
        <v>0</v>
      </c>
    </row>
    <row r="3778" spans="10:15" x14ac:dyDescent="0.25">
      <c r="J3778" s="38">
        <v>16</v>
      </c>
      <c r="K3778" s="293">
        <v>1907.8642899175813</v>
      </c>
      <c r="L3778" s="15">
        <v>0.3298241078687153</v>
      </c>
      <c r="M3778" s="15">
        <v>0.43651760111841675</v>
      </c>
      <c r="N3778" s="15">
        <v>0.23365829101286789</v>
      </c>
      <c r="O3778" s="16">
        <v>0</v>
      </c>
    </row>
    <row r="3779" spans="10:15" x14ac:dyDescent="0.25">
      <c r="J3779" s="38">
        <v>16</v>
      </c>
      <c r="K3779" s="293">
        <v>1901.083335731638</v>
      </c>
      <c r="L3779" s="15">
        <v>0.32924436468905272</v>
      </c>
      <c r="M3779" s="15">
        <v>0.43592547761535139</v>
      </c>
      <c r="N3779" s="15">
        <v>0.23483015769559584</v>
      </c>
      <c r="O3779" s="16">
        <v>0</v>
      </c>
    </row>
    <row r="3780" spans="10:15" x14ac:dyDescent="0.25">
      <c r="J3780" s="38">
        <v>16</v>
      </c>
      <c r="K3780" s="293">
        <v>1901.0424367080575</v>
      </c>
      <c r="L3780" s="15">
        <v>0.3292806175566898</v>
      </c>
      <c r="M3780" s="15">
        <v>0.43583961808994193</v>
      </c>
      <c r="N3780" s="15">
        <v>0.23487976435336841</v>
      </c>
      <c r="O3780" s="16">
        <v>0</v>
      </c>
    </row>
    <row r="3781" spans="10:15" x14ac:dyDescent="0.25">
      <c r="J3781" s="38">
        <v>16</v>
      </c>
      <c r="K3781" s="293">
        <v>1703.4228767766358</v>
      </c>
      <c r="L3781" s="15">
        <v>0.32849908608755579</v>
      </c>
      <c r="M3781" s="15">
        <v>0.33382703154674509</v>
      </c>
      <c r="N3781" s="15">
        <v>0.33767388236569912</v>
      </c>
      <c r="O3781" s="16">
        <v>0</v>
      </c>
    </row>
    <row r="3782" spans="10:15" x14ac:dyDescent="0.25">
      <c r="J3782" s="38">
        <v>16</v>
      </c>
      <c r="K3782" s="293">
        <v>1668.8543724051967</v>
      </c>
      <c r="L3782" s="15">
        <v>0.33340366930170356</v>
      </c>
      <c r="M3782" s="15">
        <v>0.33307527951560412</v>
      </c>
      <c r="N3782" s="15">
        <v>0.33352105118269232</v>
      </c>
      <c r="O3782" s="16">
        <v>0</v>
      </c>
    </row>
    <row r="3783" spans="10:15" x14ac:dyDescent="0.25">
      <c r="J3783" s="38">
        <v>16</v>
      </c>
      <c r="K3783" s="293">
        <v>1668.1175435361949</v>
      </c>
      <c r="L3783" s="15">
        <v>0.3334311047047584</v>
      </c>
      <c r="M3783" s="15">
        <v>0.3331294101872182</v>
      </c>
      <c r="N3783" s="15">
        <v>0.3334394851080234</v>
      </c>
      <c r="O3783" s="16">
        <v>0</v>
      </c>
    </row>
    <row r="3784" spans="10:15" x14ac:dyDescent="0.25">
      <c r="J3784" s="38">
        <v>16</v>
      </c>
      <c r="K3784" s="293">
        <v>1668.0867086981057</v>
      </c>
      <c r="L3784" s="15">
        <v>0.33342784354695437</v>
      </c>
      <c r="M3784" s="15">
        <v>0.33313453598744086</v>
      </c>
      <c r="N3784" s="15">
        <v>0.33343762046560482</v>
      </c>
      <c r="O3784" s="16">
        <v>0</v>
      </c>
    </row>
    <row r="3785" spans="10:15" x14ac:dyDescent="0.25">
      <c r="J3785" s="38">
        <v>16</v>
      </c>
      <c r="K3785" s="293">
        <v>1666.8066835334228</v>
      </c>
      <c r="L3785" s="15">
        <v>0.33333100752584788</v>
      </c>
      <c r="M3785" s="15">
        <v>0.33339519981244686</v>
      </c>
      <c r="N3785" s="15">
        <v>0.3332737926617052</v>
      </c>
      <c r="O3785" s="16">
        <v>0</v>
      </c>
    </row>
    <row r="3786" spans="10:15" x14ac:dyDescent="0.25">
      <c r="J3786" s="38">
        <v>16</v>
      </c>
      <c r="K3786" s="293">
        <v>1666.6775934553682</v>
      </c>
      <c r="L3786" s="15">
        <v>0.33330542683684045</v>
      </c>
      <c r="M3786" s="15">
        <v>0.33339193697596831</v>
      </c>
      <c r="N3786" s="15">
        <v>0.33330263618719119</v>
      </c>
      <c r="O3786" s="16">
        <v>0</v>
      </c>
    </row>
    <row r="3787" spans="10:15" x14ac:dyDescent="0.25">
      <c r="J3787" s="38">
        <v>16</v>
      </c>
      <c r="K3787" s="293">
        <v>1633.4018620926529</v>
      </c>
      <c r="L3787" s="15">
        <v>2.5587061706311243E-2</v>
      </c>
      <c r="M3787" s="15">
        <v>-0.34720259651047802</v>
      </c>
      <c r="N3787" s="15">
        <v>-0.67838446519583318</v>
      </c>
      <c r="O3787" s="16">
        <v>0</v>
      </c>
    </row>
    <row r="3788" spans="10:15" x14ac:dyDescent="0.25">
      <c r="J3788" s="38">
        <v>16</v>
      </c>
      <c r="K3788" s="293">
        <v>1634.1045638292721</v>
      </c>
      <c r="L3788" s="15">
        <v>2.5827339622597999E-2</v>
      </c>
      <c r="M3788" s="15">
        <v>-0.34732006761228551</v>
      </c>
      <c r="N3788" s="15">
        <v>-0.67850727201031247</v>
      </c>
      <c r="O3788" s="16">
        <v>0</v>
      </c>
    </row>
    <row r="3789" spans="10:15" x14ac:dyDescent="0.25">
      <c r="J3789" s="38">
        <v>16</v>
      </c>
      <c r="K3789" s="293">
        <v>1634.3231475993571</v>
      </c>
      <c r="L3789" s="15">
        <v>2.582948389462493E-2</v>
      </c>
      <c r="M3789" s="15">
        <v>-0.34738119013959451</v>
      </c>
      <c r="N3789" s="15">
        <v>-0.67844829375503046</v>
      </c>
      <c r="O3789" s="16">
        <v>0</v>
      </c>
    </row>
    <row r="3790" spans="10:15" x14ac:dyDescent="0.25">
      <c r="J3790" s="38">
        <v>16</v>
      </c>
      <c r="K3790" s="293">
        <v>1635.5842656438945</v>
      </c>
      <c r="L3790" s="15">
        <v>2.6077003313856352E-2</v>
      </c>
      <c r="M3790" s="15">
        <v>-0.34746337681039019</v>
      </c>
      <c r="N3790" s="15">
        <v>-0.67861362650346613</v>
      </c>
      <c r="O3790" s="16">
        <v>0</v>
      </c>
    </row>
    <row r="3791" spans="10:15" x14ac:dyDescent="0.25">
      <c r="J3791" s="38">
        <v>16</v>
      </c>
      <c r="K3791" s="293">
        <v>1536.2105908030933</v>
      </c>
      <c r="L3791" s="15">
        <v>2.5690909809535941E-4</v>
      </c>
      <c r="M3791" s="15">
        <v>-0.32183463837299686</v>
      </c>
      <c r="N3791" s="15">
        <v>-0.67842227072509842</v>
      </c>
      <c r="O3791" s="16">
        <v>0</v>
      </c>
    </row>
    <row r="3792" spans="10:15" x14ac:dyDescent="0.25">
      <c r="J3792" s="38">
        <v>16</v>
      </c>
      <c r="K3792" s="293">
        <v>1723.9591430300152</v>
      </c>
      <c r="L3792" s="15">
        <v>2.8660384245117326E-2</v>
      </c>
      <c r="M3792" s="15">
        <v>-0.27100720428974917</v>
      </c>
      <c r="N3792" s="15">
        <v>-0.75765317995536818</v>
      </c>
      <c r="O3792" s="16">
        <v>0</v>
      </c>
    </row>
    <row r="3793" spans="10:15" x14ac:dyDescent="0.25">
      <c r="J3793" s="38">
        <v>16</v>
      </c>
      <c r="K3793" s="293">
        <v>1723.8136904295343</v>
      </c>
      <c r="L3793" s="15">
        <v>2.8658488791346606E-2</v>
      </c>
      <c r="M3793" s="15">
        <v>-0.27103092177457283</v>
      </c>
      <c r="N3793" s="15">
        <v>-0.75762756701677381</v>
      </c>
      <c r="O3793" s="16">
        <v>0</v>
      </c>
    </row>
    <row r="3794" spans="10:15" x14ac:dyDescent="0.25">
      <c r="J3794" s="38">
        <v>16</v>
      </c>
      <c r="K3794" s="293">
        <v>5600.0011802557001</v>
      </c>
      <c r="L3794" s="15">
        <v>7.1677633883579463E-15</v>
      </c>
      <c r="M3794" s="15">
        <v>0.99999999999998657</v>
      </c>
      <c r="N3794" s="15">
        <v>6.3054760634427049E-15</v>
      </c>
      <c r="O3794" s="16">
        <v>0</v>
      </c>
    </row>
    <row r="3795" spans="10:15" x14ac:dyDescent="0.25">
      <c r="J3795" s="38">
        <v>16</v>
      </c>
      <c r="K3795" s="293">
        <v>1673.2589417366803</v>
      </c>
      <c r="L3795" s="15">
        <v>3.2634510160766649E-2</v>
      </c>
      <c r="M3795" s="15">
        <v>-0.3032627363917666</v>
      </c>
      <c r="N3795" s="15">
        <v>-0.72937177376900009</v>
      </c>
      <c r="O3795" s="16">
        <v>0</v>
      </c>
    </row>
    <row r="3796" spans="10:15" x14ac:dyDescent="0.25">
      <c r="J3796" s="38">
        <v>16</v>
      </c>
      <c r="K3796" s="293">
        <v>1611.7032795959321</v>
      </c>
      <c r="L3796" s="15">
        <v>3.182730229018198E-16</v>
      </c>
      <c r="M3796" s="15">
        <v>-0.26843331257639713</v>
      </c>
      <c r="N3796" s="15">
        <v>-0.7315666874236032</v>
      </c>
      <c r="O3796" s="16">
        <v>0</v>
      </c>
    </row>
    <row r="3797" spans="10:15" x14ac:dyDescent="0.25">
      <c r="J3797" s="38">
        <v>16</v>
      </c>
      <c r="K3797" s="293">
        <v>1536.6882904388692</v>
      </c>
      <c r="L3797" s="15">
        <v>3.2371795577616336E-17</v>
      </c>
      <c r="M3797" s="15">
        <v>-0.3125001376351853</v>
      </c>
      <c r="N3797" s="15">
        <v>-0.68749986236481475</v>
      </c>
      <c r="O3797" s="16">
        <v>0</v>
      </c>
    </row>
    <row r="3798" spans="10:15" x14ac:dyDescent="0.25">
      <c r="J3798" s="38">
        <v>16</v>
      </c>
      <c r="K3798" s="293">
        <v>9185.3282095312716</v>
      </c>
      <c r="L3798" s="15">
        <v>1.2503855355401248E-2</v>
      </c>
      <c r="M3798" s="15">
        <v>1.283729149821195E-2</v>
      </c>
      <c r="N3798" s="15">
        <v>0.97465885314638678</v>
      </c>
      <c r="O3798" s="16">
        <v>0</v>
      </c>
    </row>
    <row r="3799" spans="10:15" x14ac:dyDescent="0.25">
      <c r="J3799" s="38">
        <v>16</v>
      </c>
      <c r="K3799" s="293">
        <v>9174.7756500453743</v>
      </c>
      <c r="L3799" s="15">
        <v>1.2655382284129983E-2</v>
      </c>
      <c r="M3799" s="15">
        <v>1.3404714129900838E-2</v>
      </c>
      <c r="N3799" s="15">
        <v>0.97393990358596916</v>
      </c>
      <c r="O3799" s="16">
        <v>0</v>
      </c>
    </row>
    <row r="3800" spans="10:15" x14ac:dyDescent="0.25">
      <c r="J3800" s="38">
        <v>16</v>
      </c>
      <c r="K3800" s="293">
        <v>1556.913692724668</v>
      </c>
      <c r="L3800" s="15">
        <v>3.4523806854993282E-17</v>
      </c>
      <c r="M3800" s="15">
        <v>-0.28314453593502353</v>
      </c>
      <c r="N3800" s="15">
        <v>-0.71685546406497647</v>
      </c>
      <c r="O3800" s="16">
        <v>0</v>
      </c>
    </row>
    <row r="3801" spans="10:15" x14ac:dyDescent="0.25">
      <c r="J3801" s="38">
        <v>16</v>
      </c>
      <c r="K3801" s="293">
        <v>1541.360012341733</v>
      </c>
      <c r="L3801" s="15">
        <v>4.8390247367392969E-17</v>
      </c>
      <c r="M3801" s="15">
        <v>-0.29299406886509333</v>
      </c>
      <c r="N3801" s="15">
        <v>-0.70700593113490673</v>
      </c>
      <c r="O3801" s="16">
        <v>0</v>
      </c>
    </row>
    <row r="3802" spans="10:15" x14ac:dyDescent="0.25">
      <c r="J3802" s="38">
        <v>16</v>
      </c>
      <c r="K3802" s="293">
        <v>5048.9925207100596</v>
      </c>
      <c r="L3802" s="15">
        <v>1.1781722550953321E-16</v>
      </c>
      <c r="M3802" s="15">
        <v>-1.0000000000000002</v>
      </c>
      <c r="N3802" s="15">
        <v>5.9434582511505598E-17</v>
      </c>
      <c r="O3802" s="16">
        <v>0</v>
      </c>
    </row>
    <row r="3803" spans="10:15" x14ac:dyDescent="0.25">
      <c r="J3803" s="38">
        <v>16</v>
      </c>
      <c r="K3803" s="293">
        <v>3390.3410718994937</v>
      </c>
      <c r="L3803" s="15">
        <v>0.11283607641726004</v>
      </c>
      <c r="M3803" s="15">
        <v>-0.1028926673843214</v>
      </c>
      <c r="N3803" s="15">
        <v>-1.0099434090329387</v>
      </c>
      <c r="O3803" s="16">
        <v>0</v>
      </c>
    </row>
    <row r="3804" spans="10:15" x14ac:dyDescent="0.25">
      <c r="J3804" s="38">
        <v>16</v>
      </c>
      <c r="K3804" s="293">
        <v>3390.6965183810967</v>
      </c>
      <c r="L3804" s="15">
        <v>0.11416561798627418</v>
      </c>
      <c r="M3804" s="15">
        <v>-0.10378692544206744</v>
      </c>
      <c r="N3804" s="15">
        <v>-1.0103786925442069</v>
      </c>
      <c r="O3804" s="16">
        <v>0</v>
      </c>
    </row>
    <row r="3805" spans="10:15" x14ac:dyDescent="0.25">
      <c r="J3805" s="38">
        <v>16</v>
      </c>
      <c r="K3805" s="293">
        <v>1898.9889641928089</v>
      </c>
      <c r="L3805" s="15">
        <v>8.8573723660621662E-2</v>
      </c>
      <c r="M3805" s="15">
        <v>-0.32101724128759063</v>
      </c>
      <c r="N3805" s="15">
        <v>-0.76755648237303109</v>
      </c>
      <c r="O3805" s="16">
        <v>0</v>
      </c>
    </row>
    <row r="3806" spans="10:15" x14ac:dyDescent="0.25">
      <c r="J3806" s="38">
        <v>16</v>
      </c>
      <c r="K3806" s="293">
        <v>1948.9652306315352</v>
      </c>
      <c r="L3806" s="15">
        <v>9.1412167914601938E-2</v>
      </c>
      <c r="M3806" s="15">
        <v>-0.29735696042262438</v>
      </c>
      <c r="N3806" s="15">
        <v>-0.79405520749197755</v>
      </c>
      <c r="O3806" s="16">
        <v>0</v>
      </c>
    </row>
    <row r="3807" spans="10:15" x14ac:dyDescent="0.25">
      <c r="J3807" s="38">
        <v>16</v>
      </c>
      <c r="K3807" s="293">
        <v>1912.261921401355</v>
      </c>
      <c r="L3807" s="15">
        <v>8.9967788318646602E-2</v>
      </c>
      <c r="M3807" s="15">
        <v>-0.31669197010713124</v>
      </c>
      <c r="N3807" s="15">
        <v>-0.77327581821151525</v>
      </c>
      <c r="O3807" s="16">
        <v>0</v>
      </c>
    </row>
    <row r="3808" spans="10:15" x14ac:dyDescent="0.25">
      <c r="J3808" s="38">
        <v>16</v>
      </c>
      <c r="K3808" s="293">
        <v>1929.9030343310883</v>
      </c>
      <c r="L3808" s="15">
        <v>9.1319019482291416E-2</v>
      </c>
      <c r="M3808" s="15">
        <v>-0.30915810888577289</v>
      </c>
      <c r="N3808" s="15">
        <v>-0.7821609105965186</v>
      </c>
      <c r="O3808" s="16">
        <v>0</v>
      </c>
    </row>
    <row r="3809" spans="10:15" x14ac:dyDescent="0.25">
      <c r="J3809" s="38">
        <v>16</v>
      </c>
      <c r="K3809" s="293">
        <v>1954.1444833433616</v>
      </c>
      <c r="L3809" s="15">
        <v>9.2719216673048499E-2</v>
      </c>
      <c r="M3809" s="15">
        <v>-0.29782834637054861</v>
      </c>
      <c r="N3809" s="15">
        <v>-0.79489087030249983</v>
      </c>
      <c r="O3809" s="16">
        <v>0</v>
      </c>
    </row>
    <row r="3810" spans="10:15" x14ac:dyDescent="0.25">
      <c r="J3810" s="38">
        <v>16</v>
      </c>
      <c r="K3810" s="293">
        <v>1954.9586468222483</v>
      </c>
      <c r="L3810" s="15">
        <v>9.302071078766655E-2</v>
      </c>
      <c r="M3810" s="15">
        <v>-0.29838855298076661</v>
      </c>
      <c r="N3810" s="15">
        <v>-0.79463215780689989</v>
      </c>
      <c r="O3810" s="16">
        <v>0</v>
      </c>
    </row>
    <row r="3811" spans="10:15" x14ac:dyDescent="0.25">
      <c r="J3811" s="38">
        <v>16</v>
      </c>
      <c r="K3811" s="293">
        <v>1966.9479228535604</v>
      </c>
      <c r="L3811" s="15">
        <v>9.3765810950526857E-2</v>
      </c>
      <c r="M3811" s="15">
        <v>-0.29692140170263315</v>
      </c>
      <c r="N3811" s="15">
        <v>-0.79684440924789368</v>
      </c>
      <c r="O3811" s="16">
        <v>0</v>
      </c>
    </row>
    <row r="3812" spans="10:15" x14ac:dyDescent="0.25">
      <c r="J3812" s="38">
        <v>16</v>
      </c>
      <c r="K3812" s="293">
        <v>1913.7091502307399</v>
      </c>
      <c r="L3812" s="15">
        <v>9.4593980723136253E-2</v>
      </c>
      <c r="M3812" s="15">
        <v>-0.33511120137027661</v>
      </c>
      <c r="N3812" s="15">
        <v>-0.75948277935285957</v>
      </c>
      <c r="O3812" s="16">
        <v>0</v>
      </c>
    </row>
    <row r="3813" spans="10:15" x14ac:dyDescent="0.25">
      <c r="J3813" s="38">
        <v>16</v>
      </c>
      <c r="K3813" s="293">
        <v>1913.8315977093505</v>
      </c>
      <c r="L3813" s="15">
        <v>9.4597519620968587E-2</v>
      </c>
      <c r="M3813" s="15">
        <v>-0.3351691665530962</v>
      </c>
      <c r="N3813" s="15">
        <v>-0.75942835306787237</v>
      </c>
      <c r="O3813" s="16">
        <v>0</v>
      </c>
    </row>
    <row r="3814" spans="10:15" x14ac:dyDescent="0.25">
      <c r="J3814" s="38">
        <v>16</v>
      </c>
      <c r="K3814" s="293">
        <v>3697.0676465612842</v>
      </c>
      <c r="L3814" s="15">
        <v>0.17010318966975546</v>
      </c>
      <c r="M3814" s="15">
        <v>-9.7268950999003817E-2</v>
      </c>
      <c r="N3814" s="15">
        <v>-1.0728342386707517</v>
      </c>
      <c r="O3814" s="16">
        <v>0</v>
      </c>
    </row>
    <row r="3815" spans="10:15" x14ac:dyDescent="0.25">
      <c r="J3815" s="38">
        <v>16</v>
      </c>
      <c r="K3815" s="293">
        <v>3694.7042378532719</v>
      </c>
      <c r="L3815" s="15">
        <v>0.17000253594943129</v>
      </c>
      <c r="M3815" s="15">
        <v>-9.768101513116495E-2</v>
      </c>
      <c r="N3815" s="15">
        <v>-1.0723215208182664</v>
      </c>
      <c r="O3815" s="16">
        <v>0</v>
      </c>
    </row>
    <row r="3816" spans="10:15" x14ac:dyDescent="0.25">
      <c r="J3816" s="38">
        <v>16</v>
      </c>
      <c r="K3816" s="293">
        <v>5048.9925207100605</v>
      </c>
      <c r="L3816" s="15">
        <v>1.9092702169625252E-16</v>
      </c>
      <c r="M3816" s="15">
        <v>-1.0000000000000002</v>
      </c>
      <c r="N3816" s="15">
        <v>1.6147271531886923E-16</v>
      </c>
      <c r="O3816" s="16">
        <v>0</v>
      </c>
    </row>
    <row r="3817" spans="10:15" x14ac:dyDescent="0.25">
      <c r="J3817" s="38">
        <v>16</v>
      </c>
      <c r="K3817" s="293">
        <v>3715.0649411942381</v>
      </c>
      <c r="L3817" s="15">
        <v>0.17179211266542066</v>
      </c>
      <c r="M3817" s="15">
        <v>-9.6279096109191817E-2</v>
      </c>
      <c r="N3817" s="15">
        <v>-1.0755130165562288</v>
      </c>
      <c r="O3817" s="16">
        <v>0</v>
      </c>
    </row>
    <row r="3818" spans="10:15" x14ac:dyDescent="0.25">
      <c r="J3818" s="38">
        <v>16</v>
      </c>
      <c r="K3818" s="293">
        <v>1540.1605252011859</v>
      </c>
      <c r="L3818" s="15">
        <v>8.382285436776944E-17</v>
      </c>
      <c r="M3818" s="15">
        <v>-0.29450871602457918</v>
      </c>
      <c r="N3818" s="15">
        <v>-0.70549128397542082</v>
      </c>
      <c r="O3818" s="16">
        <v>0</v>
      </c>
    </row>
    <row r="3819" spans="10:15" x14ac:dyDescent="0.25">
      <c r="J3819" s="38">
        <v>16</v>
      </c>
      <c r="K3819" s="293">
        <v>9507.5320089471188</v>
      </c>
      <c r="L3819" s="15">
        <v>0.38281657516201184</v>
      </c>
      <c r="M3819" s="15">
        <v>-0.34922066325402923</v>
      </c>
      <c r="N3819" s="15">
        <v>0.96640408809201739</v>
      </c>
      <c r="O3819" s="16">
        <v>0</v>
      </c>
    </row>
    <row r="3820" spans="10:15" x14ac:dyDescent="0.25">
      <c r="J3820" s="38">
        <v>16</v>
      </c>
      <c r="K3820" s="293">
        <v>9544.2908887527647</v>
      </c>
      <c r="L3820" s="15">
        <v>0.38618265107731647</v>
      </c>
      <c r="M3820" s="15">
        <v>-0.35511048374925652</v>
      </c>
      <c r="N3820" s="15">
        <v>0.96892783267194016</v>
      </c>
      <c r="O3820" s="16">
        <v>0</v>
      </c>
    </row>
    <row r="3821" spans="10:15" x14ac:dyDescent="0.25">
      <c r="J3821" s="38">
        <v>16</v>
      </c>
      <c r="K3821" s="293">
        <v>9533.6274685418866</v>
      </c>
      <c r="L3821" s="15">
        <v>0.38574430916297919</v>
      </c>
      <c r="M3821" s="15">
        <v>-0.3538206421977671</v>
      </c>
      <c r="N3821" s="15">
        <v>0.96807633303478791</v>
      </c>
      <c r="O3821" s="16">
        <v>0</v>
      </c>
    </row>
    <row r="3822" spans="10:15" x14ac:dyDescent="0.25">
      <c r="J3822" s="38">
        <v>16</v>
      </c>
      <c r="K3822" s="293">
        <v>7217.7845151113297</v>
      </c>
      <c r="L3822" s="15">
        <v>0.38829229395806786</v>
      </c>
      <c r="M3822" s="15">
        <v>0.20281338568345511</v>
      </c>
      <c r="N3822" s="15">
        <v>-1.5911056796415231</v>
      </c>
      <c r="O3822" s="16">
        <v>0</v>
      </c>
    </row>
    <row r="3823" spans="10:15" x14ac:dyDescent="0.25">
      <c r="J3823" s="38">
        <v>16</v>
      </c>
      <c r="K3823" s="293">
        <v>7216.6696998058787</v>
      </c>
      <c r="L3823" s="15">
        <v>0.38824181919023848</v>
      </c>
      <c r="M3823" s="15">
        <v>0.20278702163061565</v>
      </c>
      <c r="N3823" s="15">
        <v>-1.5910288408208542</v>
      </c>
      <c r="O3823" s="16">
        <v>0</v>
      </c>
    </row>
    <row r="3824" spans="10:15" x14ac:dyDescent="0.25">
      <c r="J3824" s="38">
        <v>16</v>
      </c>
      <c r="K3824" s="293">
        <v>5048.9925207100587</v>
      </c>
      <c r="L3824" s="15">
        <v>2.6403681788297173E-16</v>
      </c>
      <c r="M3824" s="15">
        <v>-1</v>
      </c>
      <c r="N3824" s="15">
        <v>-3.2241946088099934E-16</v>
      </c>
      <c r="O3824" s="16">
        <v>0</v>
      </c>
    </row>
    <row r="3825" spans="10:15" x14ac:dyDescent="0.25">
      <c r="J3825" s="38">
        <v>16</v>
      </c>
      <c r="K3825" s="293">
        <v>2214.2189179201673</v>
      </c>
      <c r="L3825" s="15">
        <v>0.15447898177148014</v>
      </c>
      <c r="M3825" s="15">
        <v>-0.35319953232245516</v>
      </c>
      <c r="N3825" s="15">
        <v>-0.80127944944902496</v>
      </c>
      <c r="O3825" s="16">
        <v>0</v>
      </c>
    </row>
    <row r="3826" spans="10:15" x14ac:dyDescent="0.25">
      <c r="J3826" s="38">
        <v>16</v>
      </c>
      <c r="K3826" s="293">
        <v>8334.8483089953843</v>
      </c>
      <c r="L3826" s="15">
        <v>0.53636708683753165</v>
      </c>
      <c r="M3826" s="15">
        <v>0.25569827603427953</v>
      </c>
      <c r="N3826" s="15">
        <v>-1.7920653628718113</v>
      </c>
      <c r="O3826" s="16">
        <v>0</v>
      </c>
    </row>
    <row r="3827" spans="10:15" x14ac:dyDescent="0.25">
      <c r="J3827" s="38">
        <v>16</v>
      </c>
      <c r="K3827" s="293">
        <v>8373.7535442314074</v>
      </c>
      <c r="L3827" s="15">
        <v>0.53978669395699763</v>
      </c>
      <c r="M3827" s="15">
        <v>0.25885681606116245</v>
      </c>
      <c r="N3827" s="15">
        <v>-1.7986435100181601</v>
      </c>
      <c r="O3827" s="16">
        <v>0</v>
      </c>
    </row>
    <row r="3828" spans="10:15" x14ac:dyDescent="0.25">
      <c r="J3828" s="38">
        <v>16</v>
      </c>
      <c r="K3828" s="293">
        <v>2278.3362630410243</v>
      </c>
      <c r="L3828" s="15">
        <v>0.16933172892037068</v>
      </c>
      <c r="M3828" s="15">
        <v>-0.36651325501482429</v>
      </c>
      <c r="N3828" s="15">
        <v>-0.80281847390554639</v>
      </c>
      <c r="O3828" s="16">
        <v>0</v>
      </c>
    </row>
    <row r="3829" spans="10:15" x14ac:dyDescent="0.25">
      <c r="J3829" s="38">
        <v>16</v>
      </c>
      <c r="K3829" s="293">
        <v>2279.9713812236992</v>
      </c>
      <c r="L3829" s="15">
        <v>0.16975136235554067</v>
      </c>
      <c r="M3829" s="15">
        <v>-0.3666288062165618</v>
      </c>
      <c r="N3829" s="15">
        <v>-0.80312255613897887</v>
      </c>
      <c r="O3829" s="16">
        <v>0</v>
      </c>
    </row>
    <row r="3830" spans="10:15" x14ac:dyDescent="0.25">
      <c r="J3830" s="38">
        <v>16</v>
      </c>
      <c r="K3830" s="293">
        <v>2289.3422123681612</v>
      </c>
      <c r="L3830" s="15">
        <v>0.17126966876446062</v>
      </c>
      <c r="M3830" s="15">
        <v>-0.36728313367441945</v>
      </c>
      <c r="N3830" s="15">
        <v>-0.80398653509004125</v>
      </c>
      <c r="O3830" s="16">
        <v>0</v>
      </c>
    </row>
    <row r="3831" spans="10:15" x14ac:dyDescent="0.25">
      <c r="J3831" s="38">
        <v>16</v>
      </c>
      <c r="K3831" s="293">
        <v>4639.092656793513</v>
      </c>
      <c r="L3831" s="15">
        <v>0.32807101225031121</v>
      </c>
      <c r="M3831" s="15">
        <v>-0.10412182835603849</v>
      </c>
      <c r="N3831" s="15">
        <v>-1.2239491838942727</v>
      </c>
      <c r="O3831" s="16">
        <v>0</v>
      </c>
    </row>
    <row r="3832" spans="10:15" x14ac:dyDescent="0.25">
      <c r="J3832" s="38">
        <v>16</v>
      </c>
      <c r="K3832" s="293">
        <v>1618.5538227920767</v>
      </c>
      <c r="L3832" s="15">
        <v>1.3518487225724015E-3</v>
      </c>
      <c r="M3832" s="15">
        <v>-0.26829799005094895</v>
      </c>
      <c r="N3832" s="15">
        <v>-0.73305385867162343</v>
      </c>
      <c r="O3832" s="16">
        <v>0</v>
      </c>
    </row>
    <row r="3833" spans="10:15" x14ac:dyDescent="0.25">
      <c r="J3833" s="38">
        <v>16</v>
      </c>
      <c r="K3833" s="293">
        <v>11855.518012579323</v>
      </c>
      <c r="L3833" s="15">
        <v>0.86482843825461919</v>
      </c>
      <c r="M3833" s="15">
        <v>0.49137979446285174</v>
      </c>
      <c r="N3833" s="15">
        <v>-2.3562082327174707</v>
      </c>
      <c r="O3833" s="16">
        <v>0</v>
      </c>
    </row>
    <row r="3834" spans="10:15" x14ac:dyDescent="0.25">
      <c r="J3834" s="38">
        <v>16</v>
      </c>
      <c r="K3834" s="293">
        <v>11960.172905929656</v>
      </c>
      <c r="L3834" s="15">
        <v>0.87359121028487263</v>
      </c>
      <c r="M3834" s="15">
        <v>0.49838590927111054</v>
      </c>
      <c r="N3834" s="15">
        <v>-2.3719771195559831</v>
      </c>
      <c r="O3834" s="16">
        <v>0</v>
      </c>
    </row>
    <row r="3835" spans="10:15" x14ac:dyDescent="0.25">
      <c r="J3835" s="38">
        <v>16</v>
      </c>
      <c r="K3835" s="293">
        <v>12210.051878069919</v>
      </c>
      <c r="L3835" s="15">
        <v>0.89858422421265494</v>
      </c>
      <c r="M3835" s="15">
        <v>0.51285755561976298</v>
      </c>
      <c r="N3835" s="15">
        <v>-2.4114417798324177</v>
      </c>
      <c r="O3835" s="16">
        <v>0</v>
      </c>
    </row>
    <row r="3836" spans="10:15" x14ac:dyDescent="0.25">
      <c r="J3836" s="38">
        <v>16</v>
      </c>
      <c r="K3836" s="293">
        <v>25465.517508568031</v>
      </c>
      <c r="L3836" s="15">
        <v>2.3811652510803172</v>
      </c>
      <c r="M3836" s="15">
        <v>1.1294888988228287</v>
      </c>
      <c r="N3836" s="15">
        <v>-4.5106541499031456</v>
      </c>
      <c r="O3836" s="16">
        <v>0</v>
      </c>
    </row>
    <row r="3837" spans="10:15" x14ac:dyDescent="0.25">
      <c r="J3837" s="38">
        <v>16</v>
      </c>
      <c r="K3837" s="293">
        <v>25389.209092259705</v>
      </c>
      <c r="L3837" s="15">
        <v>2.3740900311989312</v>
      </c>
      <c r="M3837" s="15">
        <v>1.1231614916060024</v>
      </c>
      <c r="N3837" s="15">
        <v>-4.4972515228049339</v>
      </c>
      <c r="O3837" s="16">
        <v>0</v>
      </c>
    </row>
    <row r="3838" spans="10:15" x14ac:dyDescent="0.25">
      <c r="J3838" s="38">
        <v>16</v>
      </c>
      <c r="K3838" s="293">
        <v>1614.1907007439954</v>
      </c>
      <c r="L3838" s="15">
        <v>2.0643699789452529E-2</v>
      </c>
      <c r="M3838" s="15">
        <v>-0.34216247322484733</v>
      </c>
      <c r="N3838" s="15">
        <v>-0.67848122656460519</v>
      </c>
      <c r="O3838" s="16">
        <v>0</v>
      </c>
    </row>
    <row r="3839" spans="10:15" x14ac:dyDescent="0.25">
      <c r="J3839" s="38">
        <v>16</v>
      </c>
      <c r="K3839" s="293">
        <v>8185.4048778964461</v>
      </c>
      <c r="L3839" s="15">
        <v>0.77056398725875963</v>
      </c>
      <c r="M3839" s="15">
        <v>-0.58241209168696517</v>
      </c>
      <c r="N3839" s="15">
        <v>0.81184810442820554</v>
      </c>
      <c r="O3839" s="16">
        <v>0</v>
      </c>
    </row>
    <row r="3840" spans="10:15" x14ac:dyDescent="0.25">
      <c r="J3840" s="38">
        <v>16</v>
      </c>
      <c r="K3840" s="293">
        <v>8169.8982436728584</v>
      </c>
      <c r="L3840" s="15">
        <v>0.76985413290113458</v>
      </c>
      <c r="M3840" s="15">
        <v>-0.58050741802767736</v>
      </c>
      <c r="N3840" s="15">
        <v>0.81065328512654289</v>
      </c>
      <c r="O3840" s="16">
        <v>0</v>
      </c>
    </row>
    <row r="3841" spans="10:15" x14ac:dyDescent="0.25">
      <c r="J3841" s="38">
        <v>16</v>
      </c>
      <c r="K3841" s="293">
        <v>8162.1497497294895</v>
      </c>
      <c r="L3841" s="15">
        <v>0.76910502020068339</v>
      </c>
      <c r="M3841" s="15">
        <v>-0.57916410428067655</v>
      </c>
      <c r="N3841" s="15">
        <v>0.81005908407999305</v>
      </c>
      <c r="O3841" s="16">
        <v>0</v>
      </c>
    </row>
    <row r="3842" spans="10:15" x14ac:dyDescent="0.25">
      <c r="J3842" s="38">
        <v>16</v>
      </c>
      <c r="K3842" s="293">
        <v>8161.153480335307</v>
      </c>
      <c r="L3842" s="15">
        <v>0.76899726803602142</v>
      </c>
      <c r="M3842" s="15">
        <v>-0.57908296297449391</v>
      </c>
      <c r="N3842" s="15">
        <v>0.81008569493847249</v>
      </c>
      <c r="O3842" s="16">
        <v>0</v>
      </c>
    </row>
    <row r="3843" spans="10:15" x14ac:dyDescent="0.25">
      <c r="J3843" s="38">
        <v>16</v>
      </c>
      <c r="K3843" s="293">
        <v>24159.26623857742</v>
      </c>
      <c r="L3843" s="15">
        <v>-2.7175958149037918</v>
      </c>
      <c r="M3843" s="15">
        <v>0.78807337389703391</v>
      </c>
      <c r="N3843" s="15">
        <v>0.92952244100675785</v>
      </c>
      <c r="O3843" s="16">
        <v>0</v>
      </c>
    </row>
    <row r="3844" spans="10:15" x14ac:dyDescent="0.25">
      <c r="J3844" s="38">
        <v>16</v>
      </c>
      <c r="K3844" s="293">
        <v>1085.7456125794122</v>
      </c>
      <c r="L3844" s="15">
        <v>-0.21708534374520558</v>
      </c>
      <c r="M3844" s="15">
        <v>-0.2187526418455816</v>
      </c>
      <c r="N3844" s="15">
        <v>-0.56416201440921299</v>
      </c>
      <c r="O3844" s="16">
        <v>0</v>
      </c>
    </row>
    <row r="3845" spans="10:15" x14ac:dyDescent="0.25">
      <c r="J3845" s="38">
        <v>16</v>
      </c>
      <c r="K3845" s="293">
        <v>1082.9541181118223</v>
      </c>
      <c r="L3845" s="15">
        <v>-0.21841209068324727</v>
      </c>
      <c r="M3845" s="15">
        <v>-0.21841209068324727</v>
      </c>
      <c r="N3845" s="15">
        <v>-0.56317581863350541</v>
      </c>
      <c r="O3845" s="16">
        <v>0</v>
      </c>
    </row>
    <row r="3846" spans="10:15" x14ac:dyDescent="0.25">
      <c r="J3846" s="38">
        <v>16</v>
      </c>
      <c r="K3846" s="293">
        <v>1082.8430839313787</v>
      </c>
      <c r="L3846" s="15">
        <v>-0.21866525956235103</v>
      </c>
      <c r="M3846" s="15">
        <v>-0.21829370908846804</v>
      </c>
      <c r="N3846" s="15">
        <v>-0.56304103134918104</v>
      </c>
      <c r="O3846" s="16">
        <v>0</v>
      </c>
    </row>
    <row r="3847" spans="10:15" x14ac:dyDescent="0.25">
      <c r="J3847" s="38">
        <v>16</v>
      </c>
      <c r="K3847" s="293">
        <v>1027.9523670333695</v>
      </c>
      <c r="L3847" s="15">
        <v>-0.23516507525967395</v>
      </c>
      <c r="M3847" s="15">
        <v>-0.23516507525967395</v>
      </c>
      <c r="N3847" s="15">
        <v>-0.52966984948065221</v>
      </c>
      <c r="O3847" s="16">
        <v>0</v>
      </c>
    </row>
    <row r="3848" spans="10:15" x14ac:dyDescent="0.25">
      <c r="J3848" s="38">
        <v>16</v>
      </c>
      <c r="K3848" s="293">
        <v>1027.4638913931008</v>
      </c>
      <c r="L3848" s="15">
        <v>-0.23535035935238369</v>
      </c>
      <c r="M3848" s="15">
        <v>-0.23528838932522017</v>
      </c>
      <c r="N3848" s="15">
        <v>-0.52936125132239609</v>
      </c>
      <c r="O3848" s="16">
        <v>0</v>
      </c>
    </row>
    <row r="3849" spans="10:15" x14ac:dyDescent="0.25">
      <c r="J3849" s="38">
        <v>16</v>
      </c>
      <c r="K3849" s="293">
        <v>1064.2874376806167</v>
      </c>
      <c r="L3849" s="15">
        <v>-0.25736433172181172</v>
      </c>
      <c r="M3849" s="15">
        <v>-0.20101039688123759</v>
      </c>
      <c r="N3849" s="15">
        <v>-0.54162527139695071</v>
      </c>
      <c r="O3849" s="16">
        <v>0</v>
      </c>
    </row>
    <row r="3850" spans="10:15" x14ac:dyDescent="0.25">
      <c r="J3850" s="38">
        <v>16</v>
      </c>
      <c r="K3850" s="293">
        <v>1007.7212055881338</v>
      </c>
      <c r="L3850" s="15">
        <v>-0.25253535701966195</v>
      </c>
      <c r="M3850" s="15">
        <v>-0.23354892491663792</v>
      </c>
      <c r="N3850" s="15">
        <v>-0.51391571806370018</v>
      </c>
      <c r="O3850" s="16">
        <v>0</v>
      </c>
    </row>
    <row r="3851" spans="10:15" x14ac:dyDescent="0.25">
      <c r="J3851" s="38">
        <v>16</v>
      </c>
      <c r="K3851" s="293">
        <v>1032.3019269988151</v>
      </c>
      <c r="L3851" s="15">
        <v>-0.27366355341076004</v>
      </c>
      <c r="M3851" s="15">
        <v>-0.40118807046688221</v>
      </c>
      <c r="N3851" s="15">
        <v>-0.3251483761223577</v>
      </c>
      <c r="O3851" s="16">
        <v>0</v>
      </c>
    </row>
    <row r="3852" spans="10:15" x14ac:dyDescent="0.25">
      <c r="J3852" s="38">
        <v>16</v>
      </c>
      <c r="K3852" s="293">
        <v>1030.3146014816652</v>
      </c>
      <c r="L3852" s="15">
        <v>-0.30867369240357473</v>
      </c>
      <c r="M3852" s="15">
        <v>-0.2120538295154272</v>
      </c>
      <c r="N3852" s="15">
        <v>-0.47927247808099804</v>
      </c>
      <c r="O3852" s="16">
        <v>0</v>
      </c>
    </row>
    <row r="3853" spans="10:15" x14ac:dyDescent="0.25">
      <c r="J3853" s="38">
        <v>16</v>
      </c>
      <c r="K3853" s="293">
        <v>972.77646509386852</v>
      </c>
      <c r="L3853" s="15">
        <v>-0.31007244884637697</v>
      </c>
      <c r="M3853" s="15">
        <v>-0.21964126852102336</v>
      </c>
      <c r="N3853" s="15">
        <v>-0.47028628263259969</v>
      </c>
      <c r="O3853" s="16">
        <v>0</v>
      </c>
    </row>
    <row r="3854" spans="10:15" x14ac:dyDescent="0.25">
      <c r="J3854" s="38">
        <v>16</v>
      </c>
      <c r="K3854" s="293">
        <v>957.57701660992336</v>
      </c>
      <c r="L3854" s="15">
        <v>-0.3075161068951503</v>
      </c>
      <c r="M3854" s="15">
        <v>-0.22126576543563573</v>
      </c>
      <c r="N3854" s="15">
        <v>-0.47121812766921406</v>
      </c>
      <c r="O3854" s="16">
        <v>0</v>
      </c>
    </row>
    <row r="3855" spans="10:15" x14ac:dyDescent="0.25">
      <c r="J3855" s="38">
        <v>16</v>
      </c>
      <c r="K3855" s="293">
        <v>950.81180501578342</v>
      </c>
      <c r="L3855" s="15">
        <v>-0.30980367274207793</v>
      </c>
      <c r="M3855" s="15">
        <v>-0.22316957747074656</v>
      </c>
      <c r="N3855" s="15">
        <v>-0.46702674978717557</v>
      </c>
      <c r="O3855" s="16">
        <v>0</v>
      </c>
    </row>
    <row r="3856" spans="10:15" x14ac:dyDescent="0.25">
      <c r="J3856" s="38">
        <v>16</v>
      </c>
      <c r="K3856" s="293">
        <v>950.22050138437237</v>
      </c>
      <c r="L3856" s="15">
        <v>-0.31092063064526143</v>
      </c>
      <c r="M3856" s="15">
        <v>-0.22269974372279286</v>
      </c>
      <c r="N3856" s="15">
        <v>-0.46637962563194579</v>
      </c>
      <c r="O3856" s="16">
        <v>0</v>
      </c>
    </row>
    <row r="3857" spans="10:15" x14ac:dyDescent="0.25">
      <c r="J3857" s="38">
        <v>16</v>
      </c>
      <c r="K3857" s="293">
        <v>950.05098216772569</v>
      </c>
      <c r="L3857" s="15">
        <v>-0.31101999976239481</v>
      </c>
      <c r="M3857" s="15">
        <v>-0.22273512690100708</v>
      </c>
      <c r="N3857" s="15">
        <v>-0.46624487333659825</v>
      </c>
      <c r="O3857" s="16">
        <v>0</v>
      </c>
    </row>
    <row r="3858" spans="10:15" x14ac:dyDescent="0.25">
      <c r="J3858" s="38">
        <v>16</v>
      </c>
      <c r="K3858" s="293">
        <v>949.98587825655397</v>
      </c>
      <c r="L3858" s="15">
        <v>-0.31105585077597658</v>
      </c>
      <c r="M3858" s="15">
        <v>-0.22275238706169007</v>
      </c>
      <c r="N3858" s="15">
        <v>-0.46619176216233343</v>
      </c>
      <c r="O3858" s="16">
        <v>0</v>
      </c>
    </row>
    <row r="3859" spans="10:15" x14ac:dyDescent="0.25">
      <c r="J3859" s="38">
        <v>16</v>
      </c>
      <c r="K3859" s="293">
        <v>949.51777462652115</v>
      </c>
      <c r="L3859" s="15">
        <v>-0.3112251426310062</v>
      </c>
      <c r="M3859" s="15">
        <v>-0.22293440622629687</v>
      </c>
      <c r="N3859" s="15">
        <v>-0.46584045114269695</v>
      </c>
      <c r="O3859" s="16">
        <v>0</v>
      </c>
    </row>
    <row r="3860" spans="10:15" x14ac:dyDescent="0.25">
      <c r="J3860" s="38">
        <v>16</v>
      </c>
      <c r="K3860" s="293">
        <v>949.24829473156763</v>
      </c>
      <c r="L3860" s="15">
        <v>-0.31138405954759124</v>
      </c>
      <c r="M3860" s="15">
        <v>-0.22306743936127427</v>
      </c>
      <c r="N3860" s="15">
        <v>-0.46554850109113438</v>
      </c>
      <c r="O3860" s="16">
        <v>0</v>
      </c>
    </row>
    <row r="3861" spans="10:15" x14ac:dyDescent="0.25">
      <c r="J3861" s="38">
        <v>16</v>
      </c>
      <c r="K3861" s="293">
        <v>944.76484379509941</v>
      </c>
      <c r="L3861" s="15">
        <v>-0.31167771357799223</v>
      </c>
      <c r="M3861" s="15">
        <v>-0.22577026622793897</v>
      </c>
      <c r="N3861" s="15">
        <v>-0.46255202019406877</v>
      </c>
      <c r="O3861" s="16">
        <v>0</v>
      </c>
    </row>
    <row r="3862" spans="10:15" x14ac:dyDescent="0.25">
      <c r="J3862" s="38">
        <v>16</v>
      </c>
      <c r="K3862" s="293">
        <v>943.48968966818279</v>
      </c>
      <c r="L3862" s="15">
        <v>-0.31177945584505418</v>
      </c>
      <c r="M3862" s="15">
        <v>-0.22654694279665458</v>
      </c>
      <c r="N3862" s="15">
        <v>-0.46167360135829122</v>
      </c>
      <c r="O3862" s="16">
        <v>0</v>
      </c>
    </row>
    <row r="3863" spans="10:15" x14ac:dyDescent="0.25">
      <c r="J3863" s="38">
        <v>16</v>
      </c>
      <c r="K3863" s="293">
        <v>836.51010863370232</v>
      </c>
      <c r="L3863" s="15">
        <v>-0.29471799565925749</v>
      </c>
      <c r="M3863" s="15">
        <v>-0.33414966926305245</v>
      </c>
      <c r="N3863" s="15">
        <v>-0.37113233507769011</v>
      </c>
      <c r="O3863" s="16">
        <v>0</v>
      </c>
    </row>
    <row r="3864" spans="10:15" x14ac:dyDescent="0.25">
      <c r="J3864" s="38">
        <v>16</v>
      </c>
      <c r="K3864" s="293">
        <v>790.90054211865822</v>
      </c>
      <c r="L3864" s="15">
        <v>-0.31790945153220423</v>
      </c>
      <c r="M3864" s="15">
        <v>-0.32507366627414158</v>
      </c>
      <c r="N3864" s="15">
        <v>-0.35701688219365413</v>
      </c>
      <c r="O3864" s="16">
        <v>0</v>
      </c>
    </row>
    <row r="3865" spans="10:15" x14ac:dyDescent="0.25">
      <c r="J3865" s="38">
        <v>16</v>
      </c>
      <c r="K3865" s="293">
        <v>789.18940157686666</v>
      </c>
      <c r="L3865" s="15">
        <v>-0.31784332473900273</v>
      </c>
      <c r="M3865" s="15">
        <v>-0.32631781841886698</v>
      </c>
      <c r="N3865" s="15">
        <v>-0.35583885684213035</v>
      </c>
      <c r="O3865" s="16">
        <v>0</v>
      </c>
    </row>
    <row r="3866" spans="10:15" x14ac:dyDescent="0.25">
      <c r="J3866" s="38">
        <v>16</v>
      </c>
      <c r="K3866" s="293">
        <v>789.25965170271934</v>
      </c>
      <c r="L3866" s="15">
        <v>-0.31800265088839419</v>
      </c>
      <c r="M3866" s="15">
        <v>-0.32612641099165751</v>
      </c>
      <c r="N3866" s="15">
        <v>-0.35587093811994841</v>
      </c>
      <c r="O3866" s="16">
        <v>0</v>
      </c>
    </row>
    <row r="3867" spans="10:15" x14ac:dyDescent="0.25">
      <c r="J3867" s="38">
        <v>16</v>
      </c>
      <c r="K3867" s="293">
        <v>789.09830641037206</v>
      </c>
      <c r="L3867" s="15">
        <v>-0.31551432954735908</v>
      </c>
      <c r="M3867" s="15">
        <v>-0.34308404347209509</v>
      </c>
      <c r="N3867" s="15">
        <v>-0.34140162698054582</v>
      </c>
      <c r="O3867" s="16">
        <v>0</v>
      </c>
    </row>
    <row r="3868" spans="10:15" x14ac:dyDescent="0.25">
      <c r="J3868" s="38">
        <v>16</v>
      </c>
      <c r="K3868" s="293">
        <v>788.2109499238386</v>
      </c>
      <c r="L3868" s="15">
        <v>-0.31805135290283032</v>
      </c>
      <c r="M3868" s="15">
        <v>-0.3271950279510189</v>
      </c>
      <c r="N3868" s="15">
        <v>-0.35475361914615067</v>
      </c>
      <c r="O3868" s="16">
        <v>0</v>
      </c>
    </row>
    <row r="3869" spans="10:15" x14ac:dyDescent="0.25">
      <c r="J3869" s="38">
        <v>16</v>
      </c>
      <c r="K3869" s="293">
        <v>1348.7916494586691</v>
      </c>
      <c r="L3869" s="15">
        <v>-0.46159096965833885</v>
      </c>
      <c r="M3869" s="15">
        <v>-0.2053629731679911</v>
      </c>
      <c r="N3869" s="15">
        <v>-0.33304605717367014</v>
      </c>
      <c r="O3869" s="16">
        <v>0</v>
      </c>
    </row>
    <row r="3870" spans="10:15" x14ac:dyDescent="0.25">
      <c r="J3870" s="38">
        <v>16</v>
      </c>
      <c r="K3870" s="293">
        <v>1333.3472733778774</v>
      </c>
      <c r="L3870" s="15">
        <v>-0.45999524946479364</v>
      </c>
      <c r="M3870" s="15">
        <v>-0.20907444767316319</v>
      </c>
      <c r="N3870" s="15">
        <v>-0.33093030286204322</v>
      </c>
      <c r="O3870" s="16">
        <v>0</v>
      </c>
    </row>
    <row r="3871" spans="10:15" x14ac:dyDescent="0.25">
      <c r="J3871" s="38">
        <v>16</v>
      </c>
      <c r="K3871" s="293">
        <v>1304.3676936977363</v>
      </c>
      <c r="L3871" s="15">
        <v>-0.45713393447295175</v>
      </c>
      <c r="M3871" s="15">
        <v>-0.21010072221649517</v>
      </c>
      <c r="N3871" s="15">
        <v>-0.33276534331055307</v>
      </c>
      <c r="O3871" s="16">
        <v>0</v>
      </c>
    </row>
    <row r="3872" spans="10:15" x14ac:dyDescent="0.25">
      <c r="J3872" s="38">
        <v>16</v>
      </c>
      <c r="K3872" s="293">
        <v>1304.1888833646094</v>
      </c>
      <c r="L3872" s="15">
        <v>-0.45711626553324625</v>
      </c>
      <c r="M3872" s="15">
        <v>-0.21013196627629546</v>
      </c>
      <c r="N3872" s="15">
        <v>-0.33275176819045826</v>
      </c>
      <c r="O3872" s="16">
        <v>0</v>
      </c>
    </row>
    <row r="3873" spans="10:15" x14ac:dyDescent="0.25">
      <c r="J3873" s="38">
        <v>16</v>
      </c>
      <c r="K3873" s="293">
        <v>823.85021724266744</v>
      </c>
      <c r="L3873" s="15">
        <v>-0.33135568599096077</v>
      </c>
      <c r="M3873" s="15">
        <v>-0.34126431081975522</v>
      </c>
      <c r="N3873" s="15">
        <v>-0.32738000318928406</v>
      </c>
      <c r="O3873" s="16">
        <v>0</v>
      </c>
    </row>
    <row r="3874" spans="10:15" x14ac:dyDescent="0.25">
      <c r="J3874" s="38">
        <v>16</v>
      </c>
      <c r="K3874" s="293">
        <v>823.10117841736667</v>
      </c>
      <c r="L3874" s="15">
        <v>-0.33130708709547846</v>
      </c>
      <c r="M3874" s="15">
        <v>-0.34125748790583138</v>
      </c>
      <c r="N3874" s="15">
        <v>-0.32743542499869016</v>
      </c>
      <c r="O3874" s="16">
        <v>0</v>
      </c>
    </row>
    <row r="3875" spans="10:15" x14ac:dyDescent="0.25">
      <c r="J3875" s="38">
        <v>16</v>
      </c>
      <c r="K3875" s="293">
        <v>821.02009326955545</v>
      </c>
      <c r="L3875" s="15">
        <v>-0.33125619708641596</v>
      </c>
      <c r="M3875" s="15">
        <v>-0.34112359305708395</v>
      </c>
      <c r="N3875" s="15">
        <v>-0.32762020985649998</v>
      </c>
      <c r="O3875" s="16">
        <v>0</v>
      </c>
    </row>
    <row r="3876" spans="10:15" x14ac:dyDescent="0.25">
      <c r="J3876" s="38">
        <v>16</v>
      </c>
      <c r="K3876" s="293">
        <v>768.76735964283068</v>
      </c>
      <c r="L3876" s="15">
        <v>-0.32406998464113401</v>
      </c>
      <c r="M3876" s="15">
        <v>-0.34328997142269457</v>
      </c>
      <c r="N3876" s="15">
        <v>-0.33264004393617147</v>
      </c>
      <c r="O3876" s="16">
        <v>0</v>
      </c>
    </row>
    <row r="3877" spans="10:15" x14ac:dyDescent="0.25">
      <c r="J3877" s="38">
        <v>16</v>
      </c>
      <c r="K3877" s="293">
        <v>768.57711790192468</v>
      </c>
      <c r="L3877" s="15">
        <v>-0.32415748925692472</v>
      </c>
      <c r="M3877" s="15">
        <v>-0.34335672437709996</v>
      </c>
      <c r="N3877" s="15">
        <v>-0.33248578636597537</v>
      </c>
      <c r="O3877" s="16">
        <v>0</v>
      </c>
    </row>
    <row r="3878" spans="10:15" x14ac:dyDescent="0.25">
      <c r="J3878" s="38">
        <v>16</v>
      </c>
      <c r="K3878" s="293">
        <v>768.48413169684557</v>
      </c>
      <c r="L3878" s="15">
        <v>-0.32420261920142429</v>
      </c>
      <c r="M3878" s="15">
        <v>-0.34342136708163273</v>
      </c>
      <c r="N3878" s="15">
        <v>-0.33237601371694303</v>
      </c>
      <c r="O3878" s="16">
        <v>0</v>
      </c>
    </row>
    <row r="3879" spans="10:15" x14ac:dyDescent="0.25">
      <c r="J3879" s="38">
        <v>16</v>
      </c>
      <c r="K3879" s="293">
        <v>768.99878807617279</v>
      </c>
      <c r="L3879" s="15">
        <v>-0.32433628641904172</v>
      </c>
      <c r="M3879" s="15">
        <v>-0.3435569181434705</v>
      </c>
      <c r="N3879" s="15">
        <v>-0.33210679543748783</v>
      </c>
      <c r="O3879" s="16">
        <v>0</v>
      </c>
    </row>
    <row r="3880" spans="10:15" x14ac:dyDescent="0.25">
      <c r="J3880" s="38">
        <v>16</v>
      </c>
      <c r="K3880" s="293">
        <v>768.33182305663593</v>
      </c>
      <c r="L3880" s="15">
        <v>-0.32432939958937723</v>
      </c>
      <c r="M3880" s="15">
        <v>-0.34348657964579615</v>
      </c>
      <c r="N3880" s="15">
        <v>-0.33218402076482662</v>
      </c>
      <c r="O3880" s="16">
        <v>0</v>
      </c>
    </row>
    <row r="3881" spans="10:15" x14ac:dyDescent="0.25">
      <c r="J3881" s="38">
        <v>16</v>
      </c>
      <c r="K3881" s="293">
        <v>770.05563382927562</v>
      </c>
      <c r="L3881" s="15">
        <v>-0.32693784857896668</v>
      </c>
      <c r="M3881" s="15">
        <v>-0.34098745950639547</v>
      </c>
      <c r="N3881" s="15">
        <v>-0.33207469191463779</v>
      </c>
      <c r="O3881" s="16">
        <v>0</v>
      </c>
    </row>
    <row r="3882" spans="10:15" x14ac:dyDescent="0.25">
      <c r="J3882" s="38">
        <v>16</v>
      </c>
      <c r="K3882" s="293">
        <v>770.29336911285145</v>
      </c>
      <c r="L3882" s="15">
        <v>-0.33053102142600976</v>
      </c>
      <c r="M3882" s="15">
        <v>-0.33684664848500012</v>
      </c>
      <c r="N3882" s="15">
        <v>-0.33262233008899006</v>
      </c>
      <c r="O3882" s="16">
        <v>0</v>
      </c>
    </row>
    <row r="3883" spans="10:15" x14ac:dyDescent="0.25">
      <c r="J3883" s="38">
        <v>16</v>
      </c>
      <c r="K3883" s="293">
        <v>771.21365797495628</v>
      </c>
      <c r="L3883" s="15">
        <v>-0.33238048854761215</v>
      </c>
      <c r="M3883" s="15">
        <v>-0.33451422123449892</v>
      </c>
      <c r="N3883" s="15">
        <v>-0.33310529021788893</v>
      </c>
      <c r="O3883" s="16">
        <v>0</v>
      </c>
    </row>
    <row r="3884" spans="10:15" x14ac:dyDescent="0.25">
      <c r="J3884" s="38">
        <v>16</v>
      </c>
      <c r="K3884" s="293">
        <v>771.03271132777115</v>
      </c>
      <c r="L3884" s="15">
        <v>-0.33245413668970997</v>
      </c>
      <c r="M3884" s="15">
        <v>-0.33464969573888487</v>
      </c>
      <c r="N3884" s="15">
        <v>-0.33289616757140522</v>
      </c>
      <c r="O3884" s="16">
        <v>0</v>
      </c>
    </row>
    <row r="3885" spans="10:15" x14ac:dyDescent="0.25">
      <c r="J3885" s="38">
        <v>16</v>
      </c>
      <c r="K3885" s="293">
        <v>945.67808395968655</v>
      </c>
      <c r="L3885" s="15">
        <v>-0.39803476334968058</v>
      </c>
      <c r="M3885" s="15">
        <v>-0.26340974863003186</v>
      </c>
      <c r="N3885" s="15">
        <v>-0.33855548802028751</v>
      </c>
      <c r="O3885" s="16">
        <v>0</v>
      </c>
    </row>
    <row r="3886" spans="10:15" x14ac:dyDescent="0.25">
      <c r="J3886" s="38">
        <v>16</v>
      </c>
      <c r="K3886" s="293">
        <v>945.27944596914972</v>
      </c>
      <c r="L3886" s="15">
        <v>-0.39796352757074027</v>
      </c>
      <c r="M3886" s="15">
        <v>-0.26346668822922265</v>
      </c>
      <c r="N3886" s="15">
        <v>-0.33856978420003708</v>
      </c>
      <c r="O3886" s="16">
        <v>0</v>
      </c>
    </row>
    <row r="3887" spans="10:15" x14ac:dyDescent="0.25">
      <c r="J3887" s="38">
        <v>16</v>
      </c>
      <c r="K3887" s="293">
        <v>1583.4649214207063</v>
      </c>
      <c r="L3887" s="15">
        <v>-2.3660238968413582E-17</v>
      </c>
      <c r="M3887" s="15">
        <v>-0.2730687329942032</v>
      </c>
      <c r="N3887" s="15">
        <v>-0.72693126700579669</v>
      </c>
      <c r="O3887" s="16">
        <v>0</v>
      </c>
    </row>
    <row r="3888" spans="10:15" x14ac:dyDescent="0.25">
      <c r="J3888" s="38">
        <v>16</v>
      </c>
      <c r="K3888" s="293">
        <v>1475.4198575453643</v>
      </c>
      <c r="L3888" s="15">
        <v>-2.450969944714643E-2</v>
      </c>
      <c r="M3888" s="15">
        <v>-0.28476008201158559</v>
      </c>
      <c r="N3888" s="15">
        <v>-0.69073021854126793</v>
      </c>
      <c r="O3888" s="16">
        <v>0</v>
      </c>
    </row>
    <row r="3889" spans="10:15" x14ac:dyDescent="0.25">
      <c r="J3889" s="38">
        <v>16</v>
      </c>
      <c r="K3889" s="293">
        <v>1536.688290438869</v>
      </c>
      <c r="L3889" s="15">
        <v>-2.5985522980671617E-17</v>
      </c>
      <c r="M3889" s="15">
        <v>-0.31250013763518525</v>
      </c>
      <c r="N3889" s="15">
        <v>-0.68749986236481464</v>
      </c>
      <c r="O3889" s="16">
        <v>0</v>
      </c>
    </row>
    <row r="3890" spans="10:15" x14ac:dyDescent="0.25">
      <c r="J3890" s="38">
        <v>16</v>
      </c>
      <c r="K3890" s="293">
        <v>1468.2634608527328</v>
      </c>
      <c r="L3890" s="15">
        <v>-3.1200652029952626E-2</v>
      </c>
      <c r="M3890" s="15">
        <v>-0.27572249673136029</v>
      </c>
      <c r="N3890" s="15">
        <v>-0.69307685123868712</v>
      </c>
      <c r="O3890" s="16">
        <v>0</v>
      </c>
    </row>
    <row r="3891" spans="10:15" x14ac:dyDescent="0.25">
      <c r="J3891" s="38">
        <v>16</v>
      </c>
      <c r="K3891" s="293">
        <v>1435.2048190027451</v>
      </c>
      <c r="L3891" s="15">
        <v>-3.9126708429424936E-2</v>
      </c>
      <c r="M3891" s="15">
        <v>-0.29109650012628197</v>
      </c>
      <c r="N3891" s="15">
        <v>-0.66977679144429303</v>
      </c>
      <c r="O3891" s="16">
        <v>0</v>
      </c>
    </row>
    <row r="3892" spans="10:15" x14ac:dyDescent="0.25">
      <c r="J3892" s="38">
        <v>16</v>
      </c>
      <c r="K3892" s="293">
        <v>1450.7978529904776</v>
      </c>
      <c r="L3892" s="15">
        <v>-4.1328989243973206E-2</v>
      </c>
      <c r="M3892" s="15">
        <v>-0.26894892198471454</v>
      </c>
      <c r="N3892" s="15">
        <v>-0.68972208877131225</v>
      </c>
      <c r="O3892" s="16">
        <v>0</v>
      </c>
    </row>
    <row r="3893" spans="10:15" x14ac:dyDescent="0.25">
      <c r="J3893" s="38">
        <v>16</v>
      </c>
      <c r="K3893" s="293">
        <v>3504.856623759491</v>
      </c>
      <c r="L3893" s="15">
        <v>-8.6985585245873534E-2</v>
      </c>
      <c r="M3893" s="15">
        <v>1.0883910666232451E-2</v>
      </c>
      <c r="N3893" s="15">
        <v>-0.92389832542035899</v>
      </c>
      <c r="O3893" s="16">
        <v>0</v>
      </c>
    </row>
    <row r="3894" spans="10:15" x14ac:dyDescent="0.25">
      <c r="J3894" s="38">
        <v>16</v>
      </c>
      <c r="K3894" s="293">
        <v>8122.3935814962033</v>
      </c>
      <c r="L3894" s="15">
        <v>-0.16479942175641485</v>
      </c>
      <c r="M3894" s="15">
        <v>0.25081315504156121</v>
      </c>
      <c r="N3894" s="15">
        <v>0.9139862667148535</v>
      </c>
      <c r="O3894" s="16">
        <v>0</v>
      </c>
    </row>
    <row r="3895" spans="10:15" x14ac:dyDescent="0.25">
      <c r="J3895" s="38">
        <v>16</v>
      </c>
      <c r="K3895" s="293">
        <v>8137.1257422587851</v>
      </c>
      <c r="L3895" s="15">
        <v>-0.16583147466906123</v>
      </c>
      <c r="M3895" s="15">
        <v>0.2505575992816384</v>
      </c>
      <c r="N3895" s="15">
        <v>0.915273875387423</v>
      </c>
      <c r="O3895" s="16">
        <v>0</v>
      </c>
    </row>
    <row r="3896" spans="10:15" x14ac:dyDescent="0.25">
      <c r="J3896" s="38">
        <v>16</v>
      </c>
      <c r="K3896" s="293">
        <v>8138.1491613071448</v>
      </c>
      <c r="L3896" s="15">
        <v>-0.16585549568341157</v>
      </c>
      <c r="M3896" s="15">
        <v>0.2505938930413118</v>
      </c>
      <c r="N3896" s="15">
        <v>0.91526160264209988</v>
      </c>
      <c r="O3896" s="16">
        <v>0</v>
      </c>
    </row>
    <row r="3897" spans="10:15" x14ac:dyDescent="0.25">
      <c r="J3897" s="38">
        <v>16</v>
      </c>
      <c r="K3897" s="293">
        <v>8136.2603847629798</v>
      </c>
      <c r="L3897" s="15">
        <v>-0.16580866114936538</v>
      </c>
      <c r="M3897" s="15">
        <v>0.25052312994620268</v>
      </c>
      <c r="N3897" s="15">
        <v>0.91528553120316258</v>
      </c>
      <c r="O3897" s="16">
        <v>0</v>
      </c>
    </row>
    <row r="3898" spans="10:15" x14ac:dyDescent="0.25">
      <c r="J3898" s="38">
        <v>16</v>
      </c>
      <c r="K3898" s="293">
        <v>8130.8043862060986</v>
      </c>
      <c r="L3898" s="15">
        <v>-0.1656946876401893</v>
      </c>
      <c r="M3898" s="15">
        <v>0.25107448301810348</v>
      </c>
      <c r="N3898" s="15">
        <v>0.91462020462208593</v>
      </c>
      <c r="O3898" s="16">
        <v>0</v>
      </c>
    </row>
    <row r="3899" spans="10:15" x14ac:dyDescent="0.25">
      <c r="J3899" s="38">
        <v>16</v>
      </c>
      <c r="K3899" s="293">
        <v>5048.9925207100587</v>
      </c>
      <c r="L3899" s="15">
        <v>-1.2307692307692305E-16</v>
      </c>
      <c r="M3899" s="15">
        <v>-0.99999999999999989</v>
      </c>
      <c r="N3899" s="15">
        <v>-6.7324128862590393E-17</v>
      </c>
      <c r="O3899" s="16">
        <v>0</v>
      </c>
    </row>
    <row r="3900" spans="10:15" x14ac:dyDescent="0.25">
      <c r="J3900" s="38">
        <v>16</v>
      </c>
      <c r="K3900" s="293">
        <v>8351.8163288339128</v>
      </c>
      <c r="L3900" s="15">
        <v>-1.986366304004334E-2</v>
      </c>
      <c r="M3900" s="15">
        <v>0.10157554963658526</v>
      </c>
      <c r="N3900" s="15">
        <v>0.91828811340345817</v>
      </c>
      <c r="O3900" s="16">
        <v>0</v>
      </c>
    </row>
    <row r="3901" spans="10:15" x14ac:dyDescent="0.25">
      <c r="J3901" s="38">
        <v>16</v>
      </c>
      <c r="K3901" s="293">
        <v>2607.2179892988638</v>
      </c>
      <c r="L3901" s="15">
        <v>-9.6349958943660094E-2</v>
      </c>
      <c r="M3901" s="15">
        <v>-8.8403570577172658E-2</v>
      </c>
      <c r="N3901" s="15">
        <v>-0.81524647047916721</v>
      </c>
      <c r="O3901" s="16">
        <v>0</v>
      </c>
    </row>
    <row r="3902" spans="10:15" x14ac:dyDescent="0.25">
      <c r="J3902" s="38">
        <v>16</v>
      </c>
      <c r="K3902" s="293">
        <v>5048.9925207100414</v>
      </c>
      <c r="L3902" s="15">
        <v>-1.5726495726495673E-15</v>
      </c>
      <c r="M3902" s="15">
        <v>-0.99999999999999656</v>
      </c>
      <c r="N3902" s="15">
        <v>-1.8303747534516701E-15</v>
      </c>
      <c r="O3902" s="16">
        <v>0</v>
      </c>
    </row>
    <row r="3903" spans="10:15" x14ac:dyDescent="0.25">
      <c r="J3903" s="38">
        <v>16</v>
      </c>
      <c r="K3903" s="293">
        <v>2557.1900540020356</v>
      </c>
      <c r="L3903" s="15">
        <v>-0.10338740039209185</v>
      </c>
      <c r="M3903" s="15">
        <v>-9.1032931162848163E-2</v>
      </c>
      <c r="N3903" s="15">
        <v>-0.80557966844506002</v>
      </c>
      <c r="O3903" s="16">
        <v>0</v>
      </c>
    </row>
    <row r="3904" spans="10:15" x14ac:dyDescent="0.25">
      <c r="J3904" s="38">
        <v>16</v>
      </c>
      <c r="K3904" s="293">
        <v>2570.5112420940013</v>
      </c>
      <c r="L3904" s="15">
        <v>-0.10796846407520606</v>
      </c>
      <c r="M3904" s="15">
        <v>-8.7092386429244772E-2</v>
      </c>
      <c r="N3904" s="15">
        <v>-0.80493914949554923</v>
      </c>
      <c r="O3904" s="16">
        <v>0</v>
      </c>
    </row>
    <row r="3905" spans="10:15" x14ac:dyDescent="0.25">
      <c r="J3905" s="38">
        <v>16</v>
      </c>
      <c r="K3905" s="293">
        <v>1541.3600123417327</v>
      </c>
      <c r="L3905" s="15">
        <v>-7.7690764121961176E-17</v>
      </c>
      <c r="M3905" s="15">
        <v>-0.29299406886509333</v>
      </c>
      <c r="N3905" s="15">
        <v>-0.70700593113490662</v>
      </c>
      <c r="O3905" s="16">
        <v>0</v>
      </c>
    </row>
    <row r="3906" spans="10:15" x14ac:dyDescent="0.25">
      <c r="J3906" s="38">
        <v>16</v>
      </c>
      <c r="K3906" s="293">
        <v>5048.9925207100587</v>
      </c>
      <c r="L3906" s="15">
        <v>-1.9881656804733723E-16</v>
      </c>
      <c r="M3906" s="15">
        <v>-0.99999999999999989</v>
      </c>
      <c r="N3906" s="15">
        <v>5.7330703484549632E-17</v>
      </c>
      <c r="O3906" s="16">
        <v>0</v>
      </c>
    </row>
    <row r="3907" spans="10:15" x14ac:dyDescent="0.25">
      <c r="J3907" s="38">
        <v>16</v>
      </c>
      <c r="K3907" s="293">
        <v>12230.50158953656</v>
      </c>
      <c r="L3907" s="15">
        <v>-0.44771029733683876</v>
      </c>
      <c r="M3907" s="15">
        <v>0.23100531312220179</v>
      </c>
      <c r="N3907" s="15">
        <v>1.2167049842146369</v>
      </c>
      <c r="O3907" s="16">
        <v>0</v>
      </c>
    </row>
    <row r="3908" spans="10:15" x14ac:dyDescent="0.25">
      <c r="J3908" s="38">
        <v>16</v>
      </c>
      <c r="K3908" s="293">
        <v>1546.7734658786071</v>
      </c>
      <c r="L3908" s="15">
        <v>-9.1910956313710991E-18</v>
      </c>
      <c r="M3908" s="15">
        <v>-0.33279022313693413</v>
      </c>
      <c r="N3908" s="15">
        <v>-0.66720977686306593</v>
      </c>
      <c r="O3908" s="16">
        <v>0</v>
      </c>
    </row>
    <row r="3909" spans="10:15" x14ac:dyDescent="0.25">
      <c r="J3909" s="38">
        <v>16</v>
      </c>
      <c r="K3909" s="293">
        <v>8830.2840534416773</v>
      </c>
      <c r="L3909" s="15">
        <v>-0.35393390108602246</v>
      </c>
      <c r="M3909" s="15">
        <v>0.39143683100242216</v>
      </c>
      <c r="N3909" s="15">
        <v>0.96249707008360041</v>
      </c>
      <c r="O3909" s="16">
        <v>0</v>
      </c>
    </row>
    <row r="3910" spans="10:15" x14ac:dyDescent="0.25">
      <c r="J3910" s="38">
        <v>16</v>
      </c>
      <c r="K3910" s="293">
        <v>1556.913692724668</v>
      </c>
      <c r="L3910" s="15">
        <v>-1.1612553214861376E-16</v>
      </c>
      <c r="M3910" s="15">
        <v>-0.28314453593502348</v>
      </c>
      <c r="N3910" s="15">
        <v>-0.71685546406497636</v>
      </c>
      <c r="O3910" s="16">
        <v>0</v>
      </c>
    </row>
    <row r="3911" spans="10:15" x14ac:dyDescent="0.25">
      <c r="J3911" s="38">
        <v>16</v>
      </c>
      <c r="K3911" s="293">
        <v>4685.9862307718158</v>
      </c>
      <c r="L3911" s="15">
        <v>-3.1594160682075358E-2</v>
      </c>
      <c r="M3911" s="15">
        <v>0.12043873309656386</v>
      </c>
      <c r="N3911" s="15">
        <v>-1.0888445724144884</v>
      </c>
      <c r="O3911" s="16">
        <v>0</v>
      </c>
    </row>
    <row r="3912" spans="10:15" x14ac:dyDescent="0.25">
      <c r="J3912" s="38">
        <v>16</v>
      </c>
      <c r="K3912" s="293">
        <v>16923.802093397746</v>
      </c>
      <c r="L3912" s="15">
        <v>-0.9307568438003222</v>
      </c>
      <c r="M3912" s="15">
        <v>-0.95330112721417082</v>
      </c>
      <c r="N3912" s="15">
        <v>0.8840579710144929</v>
      </c>
      <c r="O3912" s="16">
        <v>0</v>
      </c>
    </row>
    <row r="3913" spans="10:15" x14ac:dyDescent="0.25">
      <c r="J3913" s="38">
        <v>16</v>
      </c>
      <c r="K3913" s="293">
        <v>17038.762641815236</v>
      </c>
      <c r="L3913" s="15">
        <v>-0.94003241491085909</v>
      </c>
      <c r="M3913" s="15">
        <v>-0.95299837925445707</v>
      </c>
      <c r="N3913" s="15">
        <v>0.89303079416531606</v>
      </c>
      <c r="O3913" s="16">
        <v>0</v>
      </c>
    </row>
    <row r="3914" spans="10:15" x14ac:dyDescent="0.25">
      <c r="J3914" s="38">
        <v>16</v>
      </c>
      <c r="K3914" s="293">
        <v>17038.149465153972</v>
      </c>
      <c r="L3914" s="15">
        <v>-0.94003241491085909</v>
      </c>
      <c r="M3914" s="15">
        <v>-0.95299837925445707</v>
      </c>
      <c r="N3914" s="15">
        <v>0.89303079416531606</v>
      </c>
      <c r="O3914" s="16">
        <v>0</v>
      </c>
    </row>
    <row r="3915" spans="10:15" x14ac:dyDescent="0.25">
      <c r="J3915" s="38">
        <v>16</v>
      </c>
      <c r="K3915" s="293">
        <v>4684.3158431030033</v>
      </c>
      <c r="L3915" s="15">
        <v>-3.3144098446930254E-2</v>
      </c>
      <c r="M3915" s="15">
        <v>0.12093117000906983</v>
      </c>
      <c r="N3915" s="15">
        <v>-1.0877870715621396</v>
      </c>
      <c r="O3915" s="16">
        <v>0</v>
      </c>
    </row>
    <row r="3916" spans="10:15" x14ac:dyDescent="0.25">
      <c r="J3916" s="38">
        <v>16</v>
      </c>
      <c r="K3916" s="293">
        <v>1340.956828041948</v>
      </c>
      <c r="L3916" s="15">
        <v>-0.12488627112962697</v>
      </c>
      <c r="M3916" s="15">
        <v>-0.23462146243355841</v>
      </c>
      <c r="N3916" s="15">
        <v>-0.64049226643681456</v>
      </c>
      <c r="O3916" s="16">
        <v>0</v>
      </c>
    </row>
    <row r="3917" spans="10:15" x14ac:dyDescent="0.25">
      <c r="J3917" s="38">
        <v>16</v>
      </c>
      <c r="K3917" s="293">
        <v>5600.0011802558402</v>
      </c>
      <c r="L3917" s="15">
        <v>-4.187482821619747E-15</v>
      </c>
      <c r="M3917" s="15">
        <v>1.0000000000000115</v>
      </c>
      <c r="N3917" s="15">
        <v>-7.3294422617797379E-15</v>
      </c>
      <c r="O3917" s="16">
        <v>0</v>
      </c>
    </row>
    <row r="3918" spans="10:15" x14ac:dyDescent="0.25">
      <c r="J3918" s="38">
        <v>16</v>
      </c>
      <c r="K3918" s="293">
        <v>2922.5522760013037</v>
      </c>
      <c r="L3918" s="15">
        <v>-0.27374405456654854</v>
      </c>
      <c r="M3918" s="15">
        <v>3.4209244207036027E-2</v>
      </c>
      <c r="N3918" s="15">
        <v>-0.76046518964048748</v>
      </c>
      <c r="O3918" s="16">
        <v>0</v>
      </c>
    </row>
    <row r="3919" spans="10:15" x14ac:dyDescent="0.25">
      <c r="J3919" s="38">
        <v>16</v>
      </c>
      <c r="K3919" s="293">
        <v>1494.3737200113871</v>
      </c>
      <c r="L3919" s="15">
        <v>-1.7339694096739963E-2</v>
      </c>
      <c r="M3919" s="15">
        <v>-0.28738386286976253</v>
      </c>
      <c r="N3919" s="15">
        <v>-0.69527644303349745</v>
      </c>
      <c r="O3919" s="16">
        <v>0</v>
      </c>
    </row>
    <row r="3920" spans="10:15" x14ac:dyDescent="0.25">
      <c r="J3920" s="38">
        <v>16</v>
      </c>
      <c r="K3920" s="293">
        <v>2753.2960227612657</v>
      </c>
      <c r="L3920" s="15">
        <v>-0.27255020574216754</v>
      </c>
      <c r="M3920" s="15">
        <v>1.4059602076699618E-2</v>
      </c>
      <c r="N3920" s="15">
        <v>-0.74150939633453217</v>
      </c>
      <c r="O3920" s="16">
        <v>0</v>
      </c>
    </row>
    <row r="3921" spans="10:15" x14ac:dyDescent="0.25">
      <c r="J3921" s="38">
        <v>16</v>
      </c>
      <c r="K3921" s="293">
        <v>2735.6586476651919</v>
      </c>
      <c r="L3921" s="15">
        <v>-0.27233097467388034</v>
      </c>
      <c r="M3921" s="15">
        <v>1.1897955204198656E-2</v>
      </c>
      <c r="N3921" s="15">
        <v>-0.73956698053031833</v>
      </c>
      <c r="O3921" s="16">
        <v>0</v>
      </c>
    </row>
    <row r="3922" spans="10:15" x14ac:dyDescent="0.25">
      <c r="J3922" s="38">
        <v>16</v>
      </c>
      <c r="K3922" s="293">
        <v>2730.0859613411503</v>
      </c>
      <c r="L3922" s="15">
        <v>-0.2721757232451264</v>
      </c>
      <c r="M3922" s="15">
        <v>1.1183947900617922E-2</v>
      </c>
      <c r="N3922" s="15">
        <v>-0.73900822465549154</v>
      </c>
      <c r="O3922" s="16">
        <v>0</v>
      </c>
    </row>
    <row r="3923" spans="10:15" x14ac:dyDescent="0.25">
      <c r="J3923" s="38">
        <v>16</v>
      </c>
      <c r="K3923" s="293">
        <v>5048.992520710055</v>
      </c>
      <c r="L3923" s="15">
        <v>-4.6495726495726461E-16</v>
      </c>
      <c r="M3923" s="15">
        <v>-0.99999999999999933</v>
      </c>
      <c r="N3923" s="15">
        <v>-2.8875739644970394E-16</v>
      </c>
      <c r="O3923" s="16">
        <v>0</v>
      </c>
    </row>
    <row r="3924" spans="10:15" x14ac:dyDescent="0.25">
      <c r="J3924" s="38">
        <v>16</v>
      </c>
      <c r="K3924" s="293">
        <v>4573.3455819648825</v>
      </c>
      <c r="L3924" s="15">
        <v>-4.8815953469048601E-2</v>
      </c>
      <c r="M3924" s="15">
        <v>0.11589005750770777</v>
      </c>
      <c r="N3924" s="15">
        <v>-1.0670741040386591</v>
      </c>
      <c r="O3924" s="16">
        <v>0</v>
      </c>
    </row>
    <row r="3925" spans="10:15" x14ac:dyDescent="0.25">
      <c r="J3925" s="38">
        <v>16</v>
      </c>
      <c r="K3925" s="293">
        <v>1540.1605252011859</v>
      </c>
      <c r="L3925" s="15">
        <v>-1.9846945677024779E-17</v>
      </c>
      <c r="M3925" s="15">
        <v>-0.29450871602457918</v>
      </c>
      <c r="N3925" s="15">
        <v>-0.70549128397542082</v>
      </c>
      <c r="O3925" s="16">
        <v>0</v>
      </c>
    </row>
    <row r="3926" spans="10:15" x14ac:dyDescent="0.25">
      <c r="J3926" s="38">
        <v>16</v>
      </c>
      <c r="K3926" s="293">
        <v>2308.4661966367767</v>
      </c>
      <c r="L3926" s="15">
        <v>-0.2638213886417049</v>
      </c>
      <c r="M3926" s="15">
        <v>-4.164099755858261E-2</v>
      </c>
      <c r="N3926" s="15">
        <v>-0.69453761379971246</v>
      </c>
      <c r="O3926" s="16">
        <v>0</v>
      </c>
    </row>
    <row r="3927" spans="10:15" x14ac:dyDescent="0.25">
      <c r="J3927" s="38">
        <v>16</v>
      </c>
      <c r="K3927" s="293">
        <v>24527.815462555067</v>
      </c>
      <c r="L3927" s="15">
        <v>-2.0660792951541853</v>
      </c>
      <c r="M3927" s="15">
        <v>1.1013215859030838</v>
      </c>
      <c r="N3927" s="15">
        <v>1.9647577092511013</v>
      </c>
      <c r="O3927" s="16">
        <v>0</v>
      </c>
    </row>
    <row r="3928" spans="10:15" x14ac:dyDescent="0.25">
      <c r="J3928" s="38">
        <v>16</v>
      </c>
      <c r="K3928" s="293">
        <v>24527.594008810571</v>
      </c>
      <c r="L3928" s="15">
        <v>-2.0660792951541853</v>
      </c>
      <c r="M3928" s="15">
        <v>1.1013215859030838</v>
      </c>
      <c r="N3928" s="15">
        <v>1.9647577092511013</v>
      </c>
      <c r="O3928" s="16">
        <v>0</v>
      </c>
    </row>
    <row r="3929" spans="10:15" x14ac:dyDescent="0.25">
      <c r="J3929" s="38">
        <v>16</v>
      </c>
      <c r="K3929" s="293">
        <v>24688.511286031047</v>
      </c>
      <c r="L3929" s="15">
        <v>-2.0820399113082044</v>
      </c>
      <c r="M3929" s="15">
        <v>1.1064301552106433</v>
      </c>
      <c r="N3929" s="15">
        <v>1.9756097560975612</v>
      </c>
      <c r="O3929" s="16">
        <v>0</v>
      </c>
    </row>
    <row r="3930" spans="10:15" x14ac:dyDescent="0.25">
      <c r="J3930" s="38">
        <v>16</v>
      </c>
      <c r="K3930" s="293">
        <v>24688.742971175168</v>
      </c>
      <c r="L3930" s="15">
        <v>-2.0820399113082044</v>
      </c>
      <c r="M3930" s="15">
        <v>1.1064301552106433</v>
      </c>
      <c r="N3930" s="15">
        <v>1.9756097560975612</v>
      </c>
      <c r="O3930" s="16">
        <v>0</v>
      </c>
    </row>
    <row r="3931" spans="10:15" x14ac:dyDescent="0.25">
      <c r="J3931" s="38">
        <v>16</v>
      </c>
      <c r="K3931" s="293">
        <v>2249.7138110356605</v>
      </c>
      <c r="L3931" s="15">
        <v>-0.26252796857476052</v>
      </c>
      <c r="M3931" s="15">
        <v>-4.9101936736618335E-2</v>
      </c>
      <c r="N3931" s="15">
        <v>-0.6883700946886212</v>
      </c>
      <c r="O3931" s="16">
        <v>0</v>
      </c>
    </row>
    <row r="3932" spans="10:15" x14ac:dyDescent="0.25">
      <c r="J3932" s="38">
        <v>17</v>
      </c>
      <c r="K3932" s="293">
        <v>8435.478817021276</v>
      </c>
      <c r="L3932" s="15">
        <v>0.76851063829787236</v>
      </c>
      <c r="M3932" s="15">
        <v>-0.57957446808510638</v>
      </c>
      <c r="N3932" s="15">
        <v>0.81106382978723401</v>
      </c>
      <c r="O3932" s="16">
        <v>0</v>
      </c>
    </row>
    <row r="3933" spans="10:15" x14ac:dyDescent="0.25">
      <c r="J3933" s="38">
        <v>17</v>
      </c>
      <c r="K3933" s="293">
        <v>1099.8043398777777</v>
      </c>
      <c r="L3933" s="15">
        <v>-0.30555571676464954</v>
      </c>
      <c r="M3933" s="15">
        <v>-0.20833357514697431</v>
      </c>
      <c r="N3933" s="15">
        <v>-0.48611070808837614</v>
      </c>
      <c r="O3933" s="16">
        <v>0</v>
      </c>
    </row>
    <row r="3934" spans="10:15" x14ac:dyDescent="0.25">
      <c r="J3934" s="38">
        <v>17</v>
      </c>
      <c r="K3934" s="293">
        <v>2244.8452249749312</v>
      </c>
      <c r="L3934" s="15">
        <v>0.25136843267311249</v>
      </c>
      <c r="M3934" s="15">
        <v>0.34262058306731308</v>
      </c>
      <c r="N3934" s="15">
        <v>0.40601098425957444</v>
      </c>
      <c r="O3934" s="16">
        <v>0</v>
      </c>
    </row>
    <row r="3935" spans="10:15" x14ac:dyDescent="0.25">
      <c r="J3935" s="38">
        <v>17</v>
      </c>
      <c r="K3935" s="293">
        <v>1393.9728615980334</v>
      </c>
      <c r="L3935" s="15">
        <v>0.18569353539817693</v>
      </c>
      <c r="M3935" s="15">
        <v>0.49665254209864029</v>
      </c>
      <c r="N3935" s="15">
        <v>0.31765392250318292</v>
      </c>
      <c r="O3935" s="16">
        <v>0</v>
      </c>
    </row>
    <row r="3936" spans="10:15" x14ac:dyDescent="0.25">
      <c r="J3936" s="38">
        <v>17</v>
      </c>
      <c r="K3936" s="293">
        <v>1387.8965820407698</v>
      </c>
      <c r="L3936" s="15">
        <v>0.18721249542475729</v>
      </c>
      <c r="M3936" s="15">
        <v>0.49682354001475115</v>
      </c>
      <c r="N3936" s="15">
        <v>0.31596396456049164</v>
      </c>
      <c r="O3936" s="16">
        <v>0</v>
      </c>
    </row>
    <row r="3937" spans="10:15" x14ac:dyDescent="0.25">
      <c r="J3937" s="38">
        <v>17</v>
      </c>
      <c r="K3937" s="293">
        <v>1384.318172788285</v>
      </c>
      <c r="L3937" s="15">
        <v>0.18642700793074626</v>
      </c>
      <c r="M3937" s="15">
        <v>0.49679813170183756</v>
      </c>
      <c r="N3937" s="15">
        <v>0.31677486036741609</v>
      </c>
      <c r="O3937" s="16">
        <v>0</v>
      </c>
    </row>
    <row r="3938" spans="10:15" x14ac:dyDescent="0.25">
      <c r="J3938" s="38">
        <v>17</v>
      </c>
      <c r="K3938" s="293">
        <v>1666.9776023978404</v>
      </c>
      <c r="L3938" s="15">
        <v>0.33317476702015031</v>
      </c>
      <c r="M3938" s="15">
        <v>0.33373129502742227</v>
      </c>
      <c r="N3938" s="15">
        <v>0.33309393795242742</v>
      </c>
      <c r="O3938" s="16">
        <v>0</v>
      </c>
    </row>
    <row r="3939" spans="10:15" x14ac:dyDescent="0.25">
      <c r="J3939" s="38">
        <v>17</v>
      </c>
      <c r="K3939" s="293">
        <v>1662.3203786916517</v>
      </c>
      <c r="L3939" s="15">
        <v>2.6177891291184651E-2</v>
      </c>
      <c r="M3939" s="15">
        <v>-0.32237048772825982</v>
      </c>
      <c r="N3939" s="15">
        <v>-0.70380740356292482</v>
      </c>
      <c r="O3939" s="16">
        <v>0</v>
      </c>
    </row>
    <row r="3940" spans="10:15" x14ac:dyDescent="0.25">
      <c r="J3940" s="38">
        <v>17</v>
      </c>
      <c r="K3940" s="293">
        <v>10364.534895713958</v>
      </c>
      <c r="L3940" s="15">
        <v>0.73802429520971802</v>
      </c>
      <c r="M3940" s="15">
        <v>0.3094201237680495</v>
      </c>
      <c r="N3940" s="15">
        <v>-2.0474444189777676</v>
      </c>
      <c r="O3940" s="16">
        <v>0</v>
      </c>
    </row>
    <row r="3941" spans="10:15" x14ac:dyDescent="0.25">
      <c r="J3941" s="38">
        <v>17</v>
      </c>
      <c r="K3941" s="293">
        <v>10469.370932654479</v>
      </c>
      <c r="L3941" s="15">
        <v>0.74751214996528592</v>
      </c>
      <c r="M3941" s="15">
        <v>0.31589909743115024</v>
      </c>
      <c r="N3941" s="15">
        <v>-2.0634112473964361</v>
      </c>
      <c r="O3941" s="16">
        <v>0</v>
      </c>
    </row>
    <row r="3942" spans="10:15" x14ac:dyDescent="0.25">
      <c r="J3942" s="38">
        <v>17</v>
      </c>
      <c r="K3942" s="293">
        <v>12736.435525503621</v>
      </c>
      <c r="L3942" s="15">
        <v>1.0072386510296842</v>
      </c>
      <c r="M3942" s="15">
        <v>0.39980921384883011</v>
      </c>
      <c r="N3942" s="15">
        <v>-2.4070478648785141</v>
      </c>
      <c r="O3942" s="16">
        <v>0</v>
      </c>
    </row>
    <row r="3943" spans="10:15" x14ac:dyDescent="0.25">
      <c r="J3943" s="38">
        <v>17</v>
      </c>
      <c r="K3943" s="293">
        <v>8442.3036541737656</v>
      </c>
      <c r="L3943" s="15">
        <v>0.76916524701873934</v>
      </c>
      <c r="M3943" s="15">
        <v>-0.58006814310051114</v>
      </c>
      <c r="N3943" s="15">
        <v>0.81090289608177168</v>
      </c>
      <c r="O3943" s="16">
        <v>0</v>
      </c>
    </row>
    <row r="3944" spans="10:15" x14ac:dyDescent="0.25">
      <c r="J3944" s="38">
        <v>17</v>
      </c>
      <c r="K3944" s="293">
        <v>2205.4545794421438</v>
      </c>
      <c r="L3944" s="15">
        <v>-0.2590230042130558</v>
      </c>
      <c r="M3944" s="15">
        <v>-6.3943564647459525E-2</v>
      </c>
      <c r="N3944" s="15">
        <v>-0.67703343113948455</v>
      </c>
      <c r="O3944" s="16">
        <v>0</v>
      </c>
    </row>
    <row r="3945" spans="10:15" x14ac:dyDescent="0.25">
      <c r="J3945" s="38">
        <v>17</v>
      </c>
      <c r="K3945" s="293">
        <v>1092.8609922959145</v>
      </c>
      <c r="L3945" s="15">
        <v>-0.20956874134201764</v>
      </c>
      <c r="M3945" s="15">
        <v>-0.22995753031812766</v>
      </c>
      <c r="N3945" s="15">
        <v>-0.56047372833985465</v>
      </c>
      <c r="O3945" s="16">
        <v>0</v>
      </c>
    </row>
    <row r="3946" spans="10:15" x14ac:dyDescent="0.25">
      <c r="J3946" s="38">
        <v>17</v>
      </c>
      <c r="K3946" s="293">
        <v>1055.4002143402431</v>
      </c>
      <c r="L3946" s="15">
        <v>-0.22680427506019143</v>
      </c>
      <c r="M3946" s="15">
        <v>-0.22680427506019143</v>
      </c>
      <c r="N3946" s="15">
        <v>-0.54639144987961719</v>
      </c>
      <c r="O3946" s="16">
        <v>0</v>
      </c>
    </row>
    <row r="3947" spans="10:15" x14ac:dyDescent="0.25">
      <c r="J3947" s="38">
        <v>17</v>
      </c>
      <c r="K3947" s="293">
        <v>986.76438243075893</v>
      </c>
      <c r="L3947" s="15">
        <v>-0.28669450064622654</v>
      </c>
      <c r="M3947" s="15">
        <v>-0.22077804318552452</v>
      </c>
      <c r="N3947" s="15">
        <v>-0.492527456168249</v>
      </c>
      <c r="O3947" s="16">
        <v>0</v>
      </c>
    </row>
    <row r="3948" spans="10:15" x14ac:dyDescent="0.25">
      <c r="J3948" s="38">
        <v>17</v>
      </c>
      <c r="K3948" s="293">
        <v>1319.7696294509838</v>
      </c>
      <c r="L3948" s="15">
        <v>-0.45693524922397094</v>
      </c>
      <c r="M3948" s="15">
        <v>-0.21017589992142463</v>
      </c>
      <c r="N3948" s="15">
        <v>-0.3328888508546044</v>
      </c>
      <c r="O3948" s="16">
        <v>0</v>
      </c>
    </row>
    <row r="3949" spans="10:15" x14ac:dyDescent="0.25">
      <c r="J3949" s="38">
        <v>17</v>
      </c>
      <c r="K3949" s="293">
        <v>754.0115457212105</v>
      </c>
      <c r="L3949" s="15">
        <v>-0.32479373578986037</v>
      </c>
      <c r="M3949" s="15">
        <v>-0.34297057970199107</v>
      </c>
      <c r="N3949" s="15">
        <v>-0.3322356845081485</v>
      </c>
      <c r="O3949" s="16">
        <v>0</v>
      </c>
    </row>
    <row r="3950" spans="10:15" x14ac:dyDescent="0.25">
      <c r="J3950" s="38">
        <v>17</v>
      </c>
      <c r="K3950" s="293">
        <v>759.74371099526775</v>
      </c>
      <c r="L3950" s="15">
        <v>-0.33168979058890735</v>
      </c>
      <c r="M3950" s="15">
        <v>-0.33392406766352623</v>
      </c>
      <c r="N3950" s="15">
        <v>-0.33438614174756637</v>
      </c>
      <c r="O3950" s="16">
        <v>0</v>
      </c>
    </row>
    <row r="3951" spans="10:15" x14ac:dyDescent="0.25">
      <c r="J3951" s="38">
        <v>17</v>
      </c>
      <c r="K3951" s="293">
        <v>758.40511151433998</v>
      </c>
      <c r="L3951" s="15">
        <v>-0.33234092030159962</v>
      </c>
      <c r="M3951" s="15">
        <v>-0.33479405961524911</v>
      </c>
      <c r="N3951" s="15">
        <v>-0.33286502008315128</v>
      </c>
      <c r="O3951" s="16">
        <v>0</v>
      </c>
    </row>
    <row r="3952" spans="10:15" x14ac:dyDescent="0.25">
      <c r="J3952" s="38">
        <v>17</v>
      </c>
      <c r="K3952" s="293">
        <v>8536.642573422283</v>
      </c>
      <c r="L3952" s="15">
        <v>-0.35273368606701933</v>
      </c>
      <c r="M3952" s="15">
        <v>0.39107430411778232</v>
      </c>
      <c r="N3952" s="15">
        <v>0.96165938194923695</v>
      </c>
      <c r="O3952" s="16">
        <v>0</v>
      </c>
    </row>
    <row r="3953" spans="10:15" x14ac:dyDescent="0.25">
      <c r="J3953" s="38">
        <v>17</v>
      </c>
      <c r="K3953" s="293">
        <v>4552.995862449503</v>
      </c>
      <c r="L3953" s="15">
        <v>-4.3355688610269143E-14</v>
      </c>
      <c r="M3953" s="15">
        <v>-0.99999999999991085</v>
      </c>
      <c r="N3953" s="15">
        <v>-4.5752757932471521E-14</v>
      </c>
      <c r="O3953" s="16">
        <v>0</v>
      </c>
    </row>
    <row r="3954" spans="10:15" x14ac:dyDescent="0.25">
      <c r="J3954" s="38">
        <v>17</v>
      </c>
      <c r="K3954" s="293">
        <v>2737.167099435801</v>
      </c>
      <c r="L3954" s="15">
        <v>-0.27080309365454192</v>
      </c>
      <c r="M3954" s="15">
        <v>1.2379569995636202E-3</v>
      </c>
      <c r="N3954" s="15">
        <v>-0.73043486334502172</v>
      </c>
      <c r="O3954" s="16">
        <v>0</v>
      </c>
    </row>
    <row r="3955" spans="10:15" x14ac:dyDescent="0.25">
      <c r="J3955" s="38">
        <v>17</v>
      </c>
      <c r="K3955" s="293">
        <v>2878.9606580509885</v>
      </c>
      <c r="L3955" s="15">
        <v>0.25717600528666756</v>
      </c>
      <c r="M3955" s="15">
        <v>0.28010891330163323</v>
      </c>
      <c r="N3955" s="15">
        <v>0.4627150814116992</v>
      </c>
      <c r="O3955" s="16">
        <v>0</v>
      </c>
    </row>
    <row r="3956" spans="10:15" x14ac:dyDescent="0.25">
      <c r="J3956" s="38">
        <v>17</v>
      </c>
      <c r="K3956" s="293">
        <v>2884.5608213118676</v>
      </c>
      <c r="L3956" s="15">
        <v>0.25795757950107595</v>
      </c>
      <c r="M3956" s="15">
        <v>0.27900095640392125</v>
      </c>
      <c r="N3956" s="15">
        <v>0.4630414640950028</v>
      </c>
      <c r="O3956" s="16">
        <v>0</v>
      </c>
    </row>
    <row r="3957" spans="10:15" x14ac:dyDescent="0.25">
      <c r="J3957" s="38">
        <v>17</v>
      </c>
      <c r="K3957" s="293">
        <v>2876.9068387122402</v>
      </c>
      <c r="L3957" s="15">
        <v>0.25731123352009116</v>
      </c>
      <c r="M3957" s="15">
        <v>0.28015907099362275</v>
      </c>
      <c r="N3957" s="15">
        <v>0.46252969548628609</v>
      </c>
      <c r="O3957" s="16">
        <v>0</v>
      </c>
    </row>
    <row r="3958" spans="10:15" x14ac:dyDescent="0.25">
      <c r="J3958" s="38">
        <v>17</v>
      </c>
      <c r="K3958" s="293">
        <v>2877.364265212685</v>
      </c>
      <c r="L3958" s="15">
        <v>0.25737419181837146</v>
      </c>
      <c r="M3958" s="15">
        <v>0.28007031552602568</v>
      </c>
      <c r="N3958" s="15">
        <v>0.46255549265560292</v>
      </c>
      <c r="O3958" s="16">
        <v>0</v>
      </c>
    </row>
    <row r="3959" spans="10:15" x14ac:dyDescent="0.25">
      <c r="J3959" s="38">
        <v>17</v>
      </c>
      <c r="K3959" s="293">
        <v>3926.5964145424459</v>
      </c>
      <c r="L3959" s="15">
        <v>0.40198565670543523</v>
      </c>
      <c r="M3959" s="15">
        <v>8.0905260306268489E-2</v>
      </c>
      <c r="N3959" s="15">
        <v>0.51710908298829616</v>
      </c>
      <c r="O3959" s="16">
        <v>0</v>
      </c>
    </row>
    <row r="3960" spans="10:15" x14ac:dyDescent="0.25">
      <c r="J3960" s="38">
        <v>17</v>
      </c>
      <c r="K3960" s="293">
        <v>17917.798942778394</v>
      </c>
      <c r="L3960" s="15">
        <v>2.5662306141758195</v>
      </c>
      <c r="M3960" s="15">
        <v>-1.4397959603439054</v>
      </c>
      <c r="N3960" s="15">
        <v>-2.1264346538319141</v>
      </c>
      <c r="O3960" s="16">
        <v>0</v>
      </c>
    </row>
    <row r="3961" spans="10:15" x14ac:dyDescent="0.25">
      <c r="J3961" s="38">
        <v>17</v>
      </c>
      <c r="K3961" s="293">
        <v>17906.719139926408</v>
      </c>
      <c r="L3961" s="15">
        <v>2.5658108413674019</v>
      </c>
      <c r="M3961" s="15">
        <v>-1.4389376528871256</v>
      </c>
      <c r="N3961" s="15">
        <v>-2.1268731884802765</v>
      </c>
      <c r="O3961" s="16">
        <v>0</v>
      </c>
    </row>
    <row r="3962" spans="10:15" x14ac:dyDescent="0.25">
      <c r="J3962" s="38">
        <v>17</v>
      </c>
      <c r="K3962" s="293">
        <v>18220.281261106811</v>
      </c>
      <c r="L3962" s="15">
        <v>2.6126988772971496</v>
      </c>
      <c r="M3962" s="15">
        <v>-1.4572139407497227</v>
      </c>
      <c r="N3962" s="15">
        <v>-2.1554849365474267</v>
      </c>
      <c r="O3962" s="16">
        <v>0</v>
      </c>
    </row>
    <row r="3963" spans="10:15" x14ac:dyDescent="0.25">
      <c r="J3963" s="38">
        <v>17</v>
      </c>
      <c r="K3963" s="293">
        <v>18367.69939943104</v>
      </c>
      <c r="L3963" s="15">
        <v>2.6344326203771997</v>
      </c>
      <c r="M3963" s="15">
        <v>-1.4645453587609314</v>
      </c>
      <c r="N3963" s="15">
        <v>-2.1698872616162683</v>
      </c>
      <c r="O3963" s="16">
        <v>0</v>
      </c>
    </row>
    <row r="3964" spans="10:15" x14ac:dyDescent="0.25">
      <c r="J3964" s="38">
        <v>17</v>
      </c>
      <c r="K3964" s="293">
        <v>2237.719164160284</v>
      </c>
      <c r="L3964" s="15">
        <v>0.25148870890586078</v>
      </c>
      <c r="M3964" s="15">
        <v>0.34318291370895165</v>
      </c>
      <c r="N3964" s="15">
        <v>0.40532837738518751</v>
      </c>
      <c r="O3964" s="16">
        <v>0</v>
      </c>
    </row>
    <row r="3965" spans="10:15" x14ac:dyDescent="0.25">
      <c r="J3965" s="38">
        <v>17</v>
      </c>
      <c r="K3965" s="293">
        <v>2058.6898932947979</v>
      </c>
      <c r="L3965" s="15">
        <v>0.31764341578478922</v>
      </c>
      <c r="M3965" s="15">
        <v>0.46998006680496945</v>
      </c>
      <c r="N3965" s="15">
        <v>0.21237651741024141</v>
      </c>
      <c r="O3965" s="16">
        <v>0</v>
      </c>
    </row>
    <row r="3966" spans="10:15" x14ac:dyDescent="0.25">
      <c r="J3966" s="38">
        <v>17</v>
      </c>
      <c r="K3966" s="293">
        <v>2054.3947973347017</v>
      </c>
      <c r="L3966" s="15">
        <v>0.31748140096944494</v>
      </c>
      <c r="M3966" s="15">
        <v>0.46944493201733656</v>
      </c>
      <c r="N3966" s="15">
        <v>0.2130736670132185</v>
      </c>
      <c r="O3966" s="16">
        <v>0</v>
      </c>
    </row>
    <row r="3967" spans="10:15" x14ac:dyDescent="0.25">
      <c r="J3967" s="38">
        <v>17</v>
      </c>
      <c r="K3967" s="293">
        <v>1431.9381016997913</v>
      </c>
      <c r="L3967" s="15">
        <v>0.18165376039893549</v>
      </c>
      <c r="M3967" s="15">
        <v>0.50194241327227829</v>
      </c>
      <c r="N3967" s="15">
        <v>0.31640382632878611</v>
      </c>
      <c r="O3967" s="16">
        <v>0</v>
      </c>
    </row>
    <row r="3968" spans="10:15" x14ac:dyDescent="0.25">
      <c r="J3968" s="38">
        <v>17</v>
      </c>
      <c r="K3968" s="293">
        <v>2524.2629973306216</v>
      </c>
      <c r="L3968" s="15">
        <v>0.43399417094917286</v>
      </c>
      <c r="M3968" s="15">
        <v>0.21836241805734624</v>
      </c>
      <c r="N3968" s="15">
        <v>0.34764341099348095</v>
      </c>
      <c r="O3968" s="16">
        <v>0</v>
      </c>
    </row>
    <row r="3969" spans="10:15" x14ac:dyDescent="0.25">
      <c r="J3969" s="38">
        <v>17</v>
      </c>
      <c r="K3969" s="293">
        <v>1422.464253599692</v>
      </c>
      <c r="L3969" s="15">
        <v>0.18560847085001886</v>
      </c>
      <c r="M3969" s="15">
        <v>0.5015231298556313</v>
      </c>
      <c r="N3969" s="15">
        <v>0.31286839929434984</v>
      </c>
      <c r="O3969" s="16">
        <v>0</v>
      </c>
    </row>
    <row r="3970" spans="10:15" x14ac:dyDescent="0.25">
      <c r="J3970" s="38">
        <v>17</v>
      </c>
      <c r="K3970" s="293">
        <v>1409.0128986706052</v>
      </c>
      <c r="L3970" s="15">
        <v>0.18514352564289141</v>
      </c>
      <c r="M3970" s="15">
        <v>0.49984930582092651</v>
      </c>
      <c r="N3970" s="15">
        <v>0.3150071685361821</v>
      </c>
      <c r="O3970" s="16">
        <v>0</v>
      </c>
    </row>
    <row r="3971" spans="10:15" x14ac:dyDescent="0.25">
      <c r="J3971" s="38">
        <v>17</v>
      </c>
      <c r="K3971" s="293">
        <v>1405.3775719327389</v>
      </c>
      <c r="L3971" s="15">
        <v>0.18522873212613727</v>
      </c>
      <c r="M3971" s="15">
        <v>0.49940556866640656</v>
      </c>
      <c r="N3971" s="15">
        <v>0.31536569920745605</v>
      </c>
      <c r="O3971" s="16">
        <v>0</v>
      </c>
    </row>
    <row r="3972" spans="10:15" x14ac:dyDescent="0.25">
      <c r="J3972" s="38">
        <v>17</v>
      </c>
      <c r="K3972" s="293">
        <v>1409.4198130679458</v>
      </c>
      <c r="L3972" s="15">
        <v>0.18620158653457455</v>
      </c>
      <c r="M3972" s="15">
        <v>0.49987684520664621</v>
      </c>
      <c r="N3972" s="15">
        <v>0.31392156825877926</v>
      </c>
      <c r="O3972" s="16">
        <v>0</v>
      </c>
    </row>
    <row r="3973" spans="10:15" x14ac:dyDescent="0.25">
      <c r="J3973" s="38">
        <v>17</v>
      </c>
      <c r="K3973" s="293">
        <v>1419.7798049884198</v>
      </c>
      <c r="L3973" s="15">
        <v>0.18946571176746652</v>
      </c>
      <c r="M3973" s="15">
        <v>0.49004624418609083</v>
      </c>
      <c r="N3973" s="15">
        <v>0.32048804404644254</v>
      </c>
      <c r="O3973" s="16">
        <v>0</v>
      </c>
    </row>
    <row r="3974" spans="10:15" x14ac:dyDescent="0.25">
      <c r="J3974" s="38">
        <v>17</v>
      </c>
      <c r="K3974" s="293">
        <v>1407.8623709936426</v>
      </c>
      <c r="L3974" s="15">
        <v>0.18683125639749454</v>
      </c>
      <c r="M3974" s="15">
        <v>0.49937551062571023</v>
      </c>
      <c r="N3974" s="15">
        <v>0.31379323297679534</v>
      </c>
      <c r="O3974" s="16">
        <v>0</v>
      </c>
    </row>
    <row r="3975" spans="10:15" x14ac:dyDescent="0.25">
      <c r="J3975" s="38">
        <v>17</v>
      </c>
      <c r="K3975" s="293">
        <v>1402.9764469151357</v>
      </c>
      <c r="L3975" s="15">
        <v>0.18727791350379358</v>
      </c>
      <c r="M3975" s="15">
        <v>0.49859154403037109</v>
      </c>
      <c r="N3975" s="15">
        <v>0.31413054246583544</v>
      </c>
      <c r="O3975" s="16">
        <v>0</v>
      </c>
    </row>
    <row r="3976" spans="10:15" x14ac:dyDescent="0.25">
      <c r="J3976" s="38">
        <v>17</v>
      </c>
      <c r="K3976" s="293">
        <v>1393.8753202209537</v>
      </c>
      <c r="L3976" s="15">
        <v>0.18570088057873205</v>
      </c>
      <c r="M3976" s="15">
        <v>0.49665380081817551</v>
      </c>
      <c r="N3976" s="15">
        <v>0.31764531860309242</v>
      </c>
      <c r="O3976" s="16">
        <v>0</v>
      </c>
    </row>
    <row r="3977" spans="10:15" x14ac:dyDescent="0.25">
      <c r="J3977" s="38">
        <v>17</v>
      </c>
      <c r="K3977" s="293">
        <v>1393.2111442177675</v>
      </c>
      <c r="L3977" s="15">
        <v>0.1855774843538722</v>
      </c>
      <c r="M3977" s="15">
        <v>0.49785812453357176</v>
      </c>
      <c r="N3977" s="15">
        <v>0.31656439111255608</v>
      </c>
      <c r="O3977" s="16">
        <v>0</v>
      </c>
    </row>
    <row r="3978" spans="10:15" x14ac:dyDescent="0.25">
      <c r="J3978" s="38">
        <v>17</v>
      </c>
      <c r="K3978" s="293">
        <v>1400.2374563394876</v>
      </c>
      <c r="L3978" s="15">
        <v>0.18730499547086255</v>
      </c>
      <c r="M3978" s="15">
        <v>0.4982675583289532</v>
      </c>
      <c r="N3978" s="15">
        <v>0.31442744620018415</v>
      </c>
      <c r="O3978" s="16">
        <v>0</v>
      </c>
    </row>
    <row r="3979" spans="10:15" x14ac:dyDescent="0.25">
      <c r="J3979" s="38">
        <v>17</v>
      </c>
      <c r="K3979" s="293">
        <v>1392.0386326041651</v>
      </c>
      <c r="L3979" s="15">
        <v>0.18563208475831905</v>
      </c>
      <c r="M3979" s="15">
        <v>0.49700949047400705</v>
      </c>
      <c r="N3979" s="15">
        <v>0.3173584247676739</v>
      </c>
      <c r="O3979" s="16">
        <v>0</v>
      </c>
    </row>
    <row r="3980" spans="10:15" x14ac:dyDescent="0.25">
      <c r="J3980" s="38">
        <v>17</v>
      </c>
      <c r="K3980" s="293">
        <v>1390.3307914544982</v>
      </c>
      <c r="L3980" s="15">
        <v>0.18579752829912388</v>
      </c>
      <c r="M3980" s="15">
        <v>0.49718781629583786</v>
      </c>
      <c r="N3980" s="15">
        <v>0.31701465540503826</v>
      </c>
      <c r="O3980" s="16">
        <v>0</v>
      </c>
    </row>
    <row r="3981" spans="10:15" x14ac:dyDescent="0.25">
      <c r="J3981" s="38">
        <v>17</v>
      </c>
      <c r="K3981" s="293">
        <v>1391.6646717637266</v>
      </c>
      <c r="L3981" s="15">
        <v>0.1864043950609082</v>
      </c>
      <c r="M3981" s="15">
        <v>0.49776242385320763</v>
      </c>
      <c r="N3981" s="15">
        <v>0.31583318108588415</v>
      </c>
      <c r="O3981" s="16">
        <v>0</v>
      </c>
    </row>
    <row r="3982" spans="10:15" x14ac:dyDescent="0.25">
      <c r="J3982" s="38">
        <v>17</v>
      </c>
      <c r="K3982" s="293">
        <v>1396.2753959118504</v>
      </c>
      <c r="L3982" s="15">
        <v>0.1876436514861779</v>
      </c>
      <c r="M3982" s="15">
        <v>0.49758646937600942</v>
      </c>
      <c r="N3982" s="15">
        <v>0.31476987913781257</v>
      </c>
      <c r="O3982" s="16">
        <v>0</v>
      </c>
    </row>
    <row r="3983" spans="10:15" x14ac:dyDescent="0.25">
      <c r="J3983" s="38">
        <v>17</v>
      </c>
      <c r="K3983" s="293">
        <v>1387.7959130052934</v>
      </c>
      <c r="L3983" s="15">
        <v>0.18612141556563644</v>
      </c>
      <c r="M3983" s="15">
        <v>0.49727521437246336</v>
      </c>
      <c r="N3983" s="15">
        <v>0.3166033700619002</v>
      </c>
      <c r="O3983" s="16">
        <v>0</v>
      </c>
    </row>
    <row r="3984" spans="10:15" x14ac:dyDescent="0.25">
      <c r="J3984" s="38">
        <v>17</v>
      </c>
      <c r="K3984" s="293">
        <v>1386.945834909003</v>
      </c>
      <c r="L3984" s="15">
        <v>0.18614775434976558</v>
      </c>
      <c r="M3984" s="15">
        <v>0.4970463081605605</v>
      </c>
      <c r="N3984" s="15">
        <v>0.31680593748967401</v>
      </c>
      <c r="O3984" s="16">
        <v>0</v>
      </c>
    </row>
    <row r="3985" spans="10:15" x14ac:dyDescent="0.25">
      <c r="J3985" s="38">
        <v>17</v>
      </c>
      <c r="K3985" s="293">
        <v>1385.7662366238089</v>
      </c>
      <c r="L3985" s="15">
        <v>0.18627835679132773</v>
      </c>
      <c r="M3985" s="15">
        <v>0.49682785328179657</v>
      </c>
      <c r="N3985" s="15">
        <v>0.31689378992687561</v>
      </c>
      <c r="O3985" s="16">
        <v>0</v>
      </c>
    </row>
    <row r="3986" spans="10:15" x14ac:dyDescent="0.25">
      <c r="J3986" s="38">
        <v>17</v>
      </c>
      <c r="K3986" s="293">
        <v>1386.7060316708389</v>
      </c>
      <c r="L3986" s="15">
        <v>0.1867044535453658</v>
      </c>
      <c r="M3986" s="15">
        <v>0.49704617876057927</v>
      </c>
      <c r="N3986" s="15">
        <v>0.31624936769405476</v>
      </c>
      <c r="O3986" s="16">
        <v>0</v>
      </c>
    </row>
    <row r="3987" spans="10:15" x14ac:dyDescent="0.25">
      <c r="J3987" s="38">
        <v>17</v>
      </c>
      <c r="K3987" s="293">
        <v>1388.0336201544328</v>
      </c>
      <c r="L3987" s="15">
        <v>0.18722228098656649</v>
      </c>
      <c r="M3987" s="15">
        <v>0.4968336238335917</v>
      </c>
      <c r="N3987" s="15">
        <v>0.3159440951798419</v>
      </c>
      <c r="O3987" s="16">
        <v>0</v>
      </c>
    </row>
    <row r="3988" spans="10:15" x14ac:dyDescent="0.25">
      <c r="J3988" s="38">
        <v>17</v>
      </c>
      <c r="K3988" s="293">
        <v>1384.340417720337</v>
      </c>
      <c r="L3988" s="15">
        <v>0.18653578877399485</v>
      </c>
      <c r="M3988" s="15">
        <v>0.49686599878778331</v>
      </c>
      <c r="N3988" s="15">
        <v>0.31659821243822184</v>
      </c>
      <c r="O3988" s="16">
        <v>0</v>
      </c>
    </row>
    <row r="3989" spans="10:15" x14ac:dyDescent="0.25">
      <c r="J3989" s="38">
        <v>17</v>
      </c>
      <c r="K3989" s="293">
        <v>1383.9110049790943</v>
      </c>
      <c r="L3989" s="15">
        <v>0.18647765447226269</v>
      </c>
      <c r="M3989" s="15">
        <v>0.49677836761474753</v>
      </c>
      <c r="N3989" s="15">
        <v>0.31674397791298986</v>
      </c>
      <c r="O3989" s="16">
        <v>0</v>
      </c>
    </row>
    <row r="3990" spans="10:15" x14ac:dyDescent="0.25">
      <c r="J3990" s="38">
        <v>17</v>
      </c>
      <c r="K3990" s="293">
        <v>1383.5199645440675</v>
      </c>
      <c r="L3990" s="15">
        <v>0.18652967284675648</v>
      </c>
      <c r="M3990" s="15">
        <v>0.49676450894082264</v>
      </c>
      <c r="N3990" s="15">
        <v>0.31670581821242094</v>
      </c>
      <c r="O3990" s="16">
        <v>0</v>
      </c>
    </row>
    <row r="3991" spans="10:15" x14ac:dyDescent="0.25">
      <c r="J3991" s="38">
        <v>17</v>
      </c>
      <c r="K3991" s="293">
        <v>1383.4964261343162</v>
      </c>
      <c r="L3991" s="15">
        <v>0.18653072499986281</v>
      </c>
      <c r="M3991" s="15">
        <v>0.49676092695483232</v>
      </c>
      <c r="N3991" s="15">
        <v>0.31670834804530495</v>
      </c>
      <c r="O3991" s="16">
        <v>0</v>
      </c>
    </row>
    <row r="3992" spans="10:15" x14ac:dyDescent="0.25">
      <c r="J3992" s="38">
        <v>17</v>
      </c>
      <c r="K3992" s="293">
        <v>1383.4041479497614</v>
      </c>
      <c r="L3992" s="15">
        <v>0.18659096667499039</v>
      </c>
      <c r="M3992" s="15">
        <v>0.49670390381820295</v>
      </c>
      <c r="N3992" s="15">
        <v>0.31670512950680674</v>
      </c>
      <c r="O3992" s="16">
        <v>0</v>
      </c>
    </row>
    <row r="3993" spans="10:15" x14ac:dyDescent="0.25">
      <c r="J3993" s="38">
        <v>17</v>
      </c>
      <c r="K3993" s="293">
        <v>1384.2280619986097</v>
      </c>
      <c r="L3993" s="15">
        <v>0.18679521540826799</v>
      </c>
      <c r="M3993" s="15">
        <v>0.49665915506886338</v>
      </c>
      <c r="N3993" s="15">
        <v>0.31654562952286852</v>
      </c>
      <c r="O3993" s="16">
        <v>0</v>
      </c>
    </row>
    <row r="3994" spans="10:15" x14ac:dyDescent="0.25">
      <c r="J3994" s="38">
        <v>17</v>
      </c>
      <c r="K3994" s="293">
        <v>1384.2274299737203</v>
      </c>
      <c r="L3994" s="15">
        <v>0.18679504436447547</v>
      </c>
      <c r="M3994" s="15">
        <v>0.49665870029026915</v>
      </c>
      <c r="N3994" s="15">
        <v>0.31654625534525543</v>
      </c>
      <c r="O3994" s="16">
        <v>0</v>
      </c>
    </row>
    <row r="3995" spans="10:15" x14ac:dyDescent="0.25">
      <c r="J3995" s="38">
        <v>17</v>
      </c>
      <c r="K3995" s="293">
        <v>1383.5810867437031</v>
      </c>
      <c r="L3995" s="15">
        <v>0.18665587059350955</v>
      </c>
      <c r="M3995" s="15">
        <v>0.49667883512200478</v>
      </c>
      <c r="N3995" s="15">
        <v>0.31666529428448564</v>
      </c>
      <c r="O3995" s="16">
        <v>0</v>
      </c>
    </row>
    <row r="3996" spans="10:15" x14ac:dyDescent="0.25">
      <c r="J3996" s="38">
        <v>17</v>
      </c>
      <c r="K3996" s="293">
        <v>1383.3891853524051</v>
      </c>
      <c r="L3996" s="15">
        <v>0.18661377277824628</v>
      </c>
      <c r="M3996" s="15">
        <v>0.49668513745154391</v>
      </c>
      <c r="N3996" s="15">
        <v>0.31670108977020972</v>
      </c>
      <c r="O3996" s="16">
        <v>0</v>
      </c>
    </row>
    <row r="3997" spans="10:15" x14ac:dyDescent="0.25">
      <c r="J3997" s="38">
        <v>17</v>
      </c>
      <c r="K3997" s="293">
        <v>1957.4965788545971</v>
      </c>
      <c r="L3997" s="15">
        <v>0.32884177803416337</v>
      </c>
      <c r="M3997" s="15">
        <v>0.438501105662917</v>
      </c>
      <c r="N3997" s="15">
        <v>0.23265711630291955</v>
      </c>
      <c r="O3997" s="16">
        <v>0</v>
      </c>
    </row>
    <row r="3998" spans="10:15" x14ac:dyDescent="0.25">
      <c r="J3998" s="38">
        <v>17</v>
      </c>
      <c r="K3998" s="293">
        <v>1948.4261402542143</v>
      </c>
      <c r="L3998" s="15">
        <v>0.32763139875217762</v>
      </c>
      <c r="M3998" s="15">
        <v>0.43845923557344735</v>
      </c>
      <c r="N3998" s="15">
        <v>0.23390936567437506</v>
      </c>
      <c r="O3998" s="16">
        <v>0</v>
      </c>
    </row>
    <row r="3999" spans="10:15" x14ac:dyDescent="0.25">
      <c r="J3999" s="38">
        <v>17</v>
      </c>
      <c r="K3999" s="293">
        <v>1949.4763430166959</v>
      </c>
      <c r="L3999" s="15">
        <v>0.32791632401971099</v>
      </c>
      <c r="M3999" s="15">
        <v>0.4382821115977229</v>
      </c>
      <c r="N3999" s="15">
        <v>0.23380156438256616</v>
      </c>
      <c r="O3999" s="16">
        <v>0</v>
      </c>
    </row>
    <row r="4000" spans="10:15" x14ac:dyDescent="0.25">
      <c r="J4000" s="38">
        <v>17</v>
      </c>
      <c r="K4000" s="293">
        <v>1762.9299560535485</v>
      </c>
      <c r="L4000" s="15">
        <v>0.28450318001026609</v>
      </c>
      <c r="M4000" s="15">
        <v>0.45620177487668367</v>
      </c>
      <c r="N4000" s="15">
        <v>0.25929504511305024</v>
      </c>
      <c r="O4000" s="16">
        <v>0</v>
      </c>
    </row>
    <row r="4001" spans="10:15" x14ac:dyDescent="0.25">
      <c r="J4001" s="38">
        <v>17</v>
      </c>
      <c r="K4001" s="293">
        <v>1762.5529630320725</v>
      </c>
      <c r="L4001" s="15">
        <v>0.2844228151823151</v>
      </c>
      <c r="M4001" s="15">
        <v>0.45622406866726672</v>
      </c>
      <c r="N4001" s="15">
        <v>0.25935311615041817</v>
      </c>
      <c r="O4001" s="16">
        <v>0</v>
      </c>
    </row>
    <row r="4002" spans="10:15" x14ac:dyDescent="0.25">
      <c r="J4002" s="38">
        <v>17</v>
      </c>
      <c r="K4002" s="293">
        <v>1675.4974213838996</v>
      </c>
      <c r="L4002" s="15">
        <v>0.33396581148681737</v>
      </c>
      <c r="M4002" s="15">
        <v>0.33209906689457225</v>
      </c>
      <c r="N4002" s="15">
        <v>0.33393512161861039</v>
      </c>
      <c r="O4002" s="16">
        <v>0</v>
      </c>
    </row>
    <row r="4003" spans="10:15" x14ac:dyDescent="0.25">
      <c r="J4003" s="38">
        <v>17</v>
      </c>
      <c r="K4003" s="293">
        <v>1671.1994967663516</v>
      </c>
      <c r="L4003" s="15">
        <v>0.33384711751117446</v>
      </c>
      <c r="M4003" s="15">
        <v>0.33268079639650666</v>
      </c>
      <c r="N4003" s="15">
        <v>0.33347208609231893</v>
      </c>
      <c r="O4003" s="16">
        <v>0</v>
      </c>
    </row>
    <row r="4004" spans="10:15" x14ac:dyDescent="0.25">
      <c r="J4004" s="38">
        <v>17</v>
      </c>
      <c r="K4004" s="293">
        <v>1666.94140437632</v>
      </c>
      <c r="L4004" s="15">
        <v>0.33317697940103191</v>
      </c>
      <c r="M4004" s="15">
        <v>0.33371494293081472</v>
      </c>
      <c r="N4004" s="15">
        <v>0.33310807766815337</v>
      </c>
      <c r="O4004" s="16">
        <v>0</v>
      </c>
    </row>
    <row r="4005" spans="10:15" x14ac:dyDescent="0.25">
      <c r="J4005" s="38">
        <v>17</v>
      </c>
      <c r="K4005" s="293">
        <v>1665.984247944607</v>
      </c>
      <c r="L4005" s="15">
        <v>0.33297896283743533</v>
      </c>
      <c r="M4005" s="15">
        <v>0.33372830418492577</v>
      </c>
      <c r="N4005" s="15">
        <v>0.33329273297763889</v>
      </c>
      <c r="O4005" s="16">
        <v>0</v>
      </c>
    </row>
    <row r="4006" spans="10:15" x14ac:dyDescent="0.25">
      <c r="J4006" s="38">
        <v>17</v>
      </c>
      <c r="K4006" s="293">
        <v>1665.9822395744382</v>
      </c>
      <c r="L4006" s="15">
        <v>0.33297852199896472</v>
      </c>
      <c r="M4006" s="15">
        <v>0.33372786235438501</v>
      </c>
      <c r="N4006" s="15">
        <v>0.33329361564665022</v>
      </c>
      <c r="O4006" s="16">
        <v>0</v>
      </c>
    </row>
    <row r="4007" spans="10:15" x14ac:dyDescent="0.25">
      <c r="J4007" s="38">
        <v>17</v>
      </c>
      <c r="K4007" s="293">
        <v>1667.274811932899</v>
      </c>
      <c r="L4007" s="15">
        <v>0.33340270551508844</v>
      </c>
      <c r="M4007" s="15">
        <v>0.33324496112727586</v>
      </c>
      <c r="N4007" s="15">
        <v>0.3333523333576357</v>
      </c>
      <c r="O4007" s="16">
        <v>0</v>
      </c>
    </row>
    <row r="4008" spans="10:15" x14ac:dyDescent="0.25">
      <c r="J4008" s="38">
        <v>17</v>
      </c>
      <c r="K4008" s="293">
        <v>1666.1905494627729</v>
      </c>
      <c r="L4008" s="15">
        <v>0.3330556931250282</v>
      </c>
      <c r="M4008" s="15">
        <v>0.3336356919067659</v>
      </c>
      <c r="N4008" s="15">
        <v>0.33330861496820602</v>
      </c>
      <c r="O4008" s="16">
        <v>0</v>
      </c>
    </row>
    <row r="4009" spans="10:15" x14ac:dyDescent="0.25">
      <c r="J4009" s="38">
        <v>17</v>
      </c>
      <c r="K4009" s="293">
        <v>1667.0536399432231</v>
      </c>
      <c r="L4009" s="15">
        <v>0.33336072341626782</v>
      </c>
      <c r="M4009" s="15">
        <v>0.33327987849405788</v>
      </c>
      <c r="N4009" s="15">
        <v>0.3333593980896743</v>
      </c>
      <c r="O4009" s="16">
        <v>0</v>
      </c>
    </row>
    <row r="4010" spans="10:15" x14ac:dyDescent="0.25">
      <c r="J4010" s="38">
        <v>17</v>
      </c>
      <c r="K4010" s="293">
        <v>1666.983105833709</v>
      </c>
      <c r="L4010" s="15">
        <v>0.33334305176389517</v>
      </c>
      <c r="M4010" s="15">
        <v>0.33329799358583584</v>
      </c>
      <c r="N4010" s="15">
        <v>0.33335895465026905</v>
      </c>
      <c r="O4010" s="16">
        <v>0</v>
      </c>
    </row>
    <row r="4011" spans="10:15" x14ac:dyDescent="0.25">
      <c r="J4011" s="38">
        <v>17</v>
      </c>
      <c r="K4011" s="293">
        <v>1667.0076852531668</v>
      </c>
      <c r="L4011" s="15">
        <v>0.3333510036285951</v>
      </c>
      <c r="M4011" s="15">
        <v>0.33329004110994193</v>
      </c>
      <c r="N4011" s="15">
        <v>0.33335895526146292</v>
      </c>
      <c r="O4011" s="16">
        <v>0</v>
      </c>
    </row>
    <row r="4012" spans="10:15" x14ac:dyDescent="0.25">
      <c r="J4012" s="38">
        <v>17</v>
      </c>
      <c r="K4012" s="293">
        <v>1666.9052987135522</v>
      </c>
      <c r="L4012" s="15">
        <v>0.33331831505520543</v>
      </c>
      <c r="M4012" s="15">
        <v>0.3333222904817687</v>
      </c>
      <c r="N4012" s="15">
        <v>0.33335939446302587</v>
      </c>
      <c r="O4012" s="16">
        <v>0</v>
      </c>
    </row>
    <row r="4013" spans="10:15" x14ac:dyDescent="0.25">
      <c r="J4013" s="38">
        <v>17</v>
      </c>
      <c r="K4013" s="293">
        <v>1666.8640047385202</v>
      </c>
      <c r="L4013" s="15">
        <v>0.33330506475712435</v>
      </c>
      <c r="M4013" s="15">
        <v>0.33333686690535946</v>
      </c>
      <c r="N4013" s="15">
        <v>0.33335806833751624</v>
      </c>
      <c r="O4013" s="16">
        <v>0</v>
      </c>
    </row>
    <row r="4014" spans="10:15" x14ac:dyDescent="0.25">
      <c r="J4014" s="38">
        <v>17</v>
      </c>
      <c r="K4014" s="293">
        <v>1659.62641792976</v>
      </c>
      <c r="L4014" s="15">
        <v>2.4062526247449031E-2</v>
      </c>
      <c r="M4014" s="15">
        <v>-0.30144216254009476</v>
      </c>
      <c r="N4014" s="15">
        <v>-0.72262036370735427</v>
      </c>
      <c r="O4014" s="16">
        <v>0</v>
      </c>
    </row>
    <row r="4015" spans="10:15" x14ac:dyDescent="0.25">
      <c r="J4015" s="38">
        <v>17</v>
      </c>
      <c r="K4015" s="293">
        <v>1654.1196400847657</v>
      </c>
      <c r="L4015" s="15">
        <v>2.42512153938556E-2</v>
      </c>
      <c r="M4015" s="15">
        <v>-0.32032229185317812</v>
      </c>
      <c r="N4015" s="15">
        <v>-0.70392892354067738</v>
      </c>
      <c r="O4015" s="16">
        <v>0</v>
      </c>
    </row>
    <row r="4016" spans="10:15" x14ac:dyDescent="0.25">
      <c r="J4016" s="38">
        <v>17</v>
      </c>
      <c r="K4016" s="293">
        <v>1663.1838027302917</v>
      </c>
      <c r="L4016" s="15">
        <v>2.6646988890255404E-2</v>
      </c>
      <c r="M4016" s="15">
        <v>-0.32224180889781678</v>
      </c>
      <c r="N4016" s="15">
        <v>-0.70440517999243868</v>
      </c>
      <c r="O4016" s="16">
        <v>0</v>
      </c>
    </row>
    <row r="4017" spans="10:15" x14ac:dyDescent="0.25">
      <c r="J4017" s="38">
        <v>17</v>
      </c>
      <c r="K4017" s="293">
        <v>1663.36011315675</v>
      </c>
      <c r="L4017" s="15">
        <v>2.6649234574762492E-2</v>
      </c>
      <c r="M4017" s="15">
        <v>-0.32233046417500116</v>
      </c>
      <c r="N4017" s="15">
        <v>-0.70431877039976132</v>
      </c>
      <c r="O4017" s="16">
        <v>0</v>
      </c>
    </row>
    <row r="4018" spans="10:15" x14ac:dyDescent="0.25">
      <c r="J4018" s="38">
        <v>17</v>
      </c>
      <c r="K4018" s="293">
        <v>1664.4942591081674</v>
      </c>
      <c r="L4018" s="15">
        <v>2.6892625495120583E-2</v>
      </c>
      <c r="M4018" s="15">
        <v>-0.32241978932590665</v>
      </c>
      <c r="N4018" s="15">
        <v>-0.70447283616921386</v>
      </c>
      <c r="O4018" s="16">
        <v>0</v>
      </c>
    </row>
    <row r="4019" spans="10:15" x14ac:dyDescent="0.25">
      <c r="J4019" s="38">
        <v>17</v>
      </c>
      <c r="K4019" s="293">
        <v>1699.75144500652</v>
      </c>
      <c r="L4019" s="15">
        <v>2.7744125181492819E-2</v>
      </c>
      <c r="M4019" s="15">
        <v>-0.29120696192581225</v>
      </c>
      <c r="N4019" s="15">
        <v>-0.73653716325568064</v>
      </c>
      <c r="O4019" s="16">
        <v>0</v>
      </c>
    </row>
    <row r="4020" spans="10:15" x14ac:dyDescent="0.25">
      <c r="J4020" s="38">
        <v>17</v>
      </c>
      <c r="K4020" s="293">
        <v>1699.1801819711691</v>
      </c>
      <c r="L4020" s="15">
        <v>2.7970670094036927E-2</v>
      </c>
      <c r="M4020" s="15">
        <v>-0.29149136838990647</v>
      </c>
      <c r="N4020" s="15">
        <v>-0.73647930170413034</v>
      </c>
      <c r="O4020" s="16">
        <v>0</v>
      </c>
    </row>
    <row r="4021" spans="10:15" x14ac:dyDescent="0.25">
      <c r="J4021" s="38">
        <v>17</v>
      </c>
      <c r="K4021" s="293">
        <v>8755.2855339312355</v>
      </c>
      <c r="L4021" s="15">
        <v>1.0411372169664377E-2</v>
      </c>
      <c r="M4021" s="15">
        <v>1.6805758226623599E-2</v>
      </c>
      <c r="N4021" s="15">
        <v>0.97278286960371196</v>
      </c>
      <c r="O4021" s="16">
        <v>0</v>
      </c>
    </row>
    <row r="4022" spans="10:15" x14ac:dyDescent="0.25">
      <c r="J4022" s="38">
        <v>17</v>
      </c>
      <c r="K4022" s="293">
        <v>8755.3125404776147</v>
      </c>
      <c r="L4022" s="15">
        <v>1.0493437502561875E-2</v>
      </c>
      <c r="M4022" s="15">
        <v>1.6723916019707987E-2</v>
      </c>
      <c r="N4022" s="15">
        <v>0.97278264647773016</v>
      </c>
      <c r="O4022" s="16">
        <v>0</v>
      </c>
    </row>
    <row r="4023" spans="10:15" x14ac:dyDescent="0.25">
      <c r="J4023" s="38">
        <v>17</v>
      </c>
      <c r="K4023" s="293">
        <v>8752.0114647698028</v>
      </c>
      <c r="L4023" s="15">
        <v>1.0817366790683952E-2</v>
      </c>
      <c r="M4023" s="15">
        <v>1.6717748676511563E-2</v>
      </c>
      <c r="N4023" s="15">
        <v>0.97246488453280455</v>
      </c>
      <c r="O4023" s="16">
        <v>0</v>
      </c>
    </row>
    <row r="4024" spans="10:15" x14ac:dyDescent="0.25">
      <c r="J4024" s="38">
        <v>17</v>
      </c>
      <c r="K4024" s="293">
        <v>4552.9958624499113</v>
      </c>
      <c r="L4024" s="15">
        <v>7.4517589798906774E-17</v>
      </c>
      <c r="M4024" s="15">
        <v>-1.0000000000000007</v>
      </c>
      <c r="N4024" s="15">
        <v>4.3355688610273033E-16</v>
      </c>
      <c r="O4024" s="16">
        <v>0</v>
      </c>
    </row>
    <row r="4025" spans="10:15" x14ac:dyDescent="0.25">
      <c r="J4025" s="38">
        <v>17</v>
      </c>
      <c r="K4025" s="293">
        <v>1564.3493361563042</v>
      </c>
      <c r="L4025" s="15">
        <v>3.2771757644228078E-4</v>
      </c>
      <c r="M4025" s="15">
        <v>-0.29406184375633332</v>
      </c>
      <c r="N4025" s="15">
        <v>-0.70626587382010886</v>
      </c>
      <c r="O4025" s="16">
        <v>0</v>
      </c>
    </row>
    <row r="4026" spans="10:15" x14ac:dyDescent="0.25">
      <c r="J4026" s="38">
        <v>17</v>
      </c>
      <c r="K4026" s="293">
        <v>1577.0376368365519</v>
      </c>
      <c r="L4026" s="15">
        <v>3.4738355052042398E-3</v>
      </c>
      <c r="M4026" s="15">
        <v>-0.29438150529977031</v>
      </c>
      <c r="N4026" s="15">
        <v>-0.70909233020543394</v>
      </c>
      <c r="O4026" s="16">
        <v>0</v>
      </c>
    </row>
    <row r="4027" spans="10:15" x14ac:dyDescent="0.25">
      <c r="J4027" s="38">
        <v>17</v>
      </c>
      <c r="K4027" s="293">
        <v>5600.0069583094428</v>
      </c>
      <c r="L4027" s="15">
        <v>8.2531085061379348E-16</v>
      </c>
      <c r="M4027" s="15">
        <v>0.99999999999999933</v>
      </c>
      <c r="N4027" s="15">
        <v>-1.6950995315001868E-16</v>
      </c>
      <c r="O4027" s="16">
        <v>0</v>
      </c>
    </row>
    <row r="4028" spans="10:15" x14ac:dyDescent="0.25">
      <c r="J4028" s="38">
        <v>17</v>
      </c>
      <c r="K4028" s="293">
        <v>1765.9059339943944</v>
      </c>
      <c r="L4028" s="15">
        <v>4.6671597102052834E-2</v>
      </c>
      <c r="M4028" s="15">
        <v>-0.30015581133186375</v>
      </c>
      <c r="N4028" s="15">
        <v>-0.74651578577018907</v>
      </c>
      <c r="O4028" s="16">
        <v>0</v>
      </c>
    </row>
    <row r="4029" spans="10:15" x14ac:dyDescent="0.25">
      <c r="J4029" s="38">
        <v>17</v>
      </c>
      <c r="K4029" s="293">
        <v>1773.9102760662481</v>
      </c>
      <c r="L4029" s="15">
        <v>4.8782597829534854E-2</v>
      </c>
      <c r="M4029" s="15">
        <v>-0.30100545019368852</v>
      </c>
      <c r="N4029" s="15">
        <v>-0.74777714763584635</v>
      </c>
      <c r="O4029" s="16">
        <v>0</v>
      </c>
    </row>
    <row r="4030" spans="10:15" x14ac:dyDescent="0.25">
      <c r="J4030" s="38">
        <v>17</v>
      </c>
      <c r="K4030" s="293">
        <v>1774.8933507083025</v>
      </c>
      <c r="L4030" s="15">
        <v>4.9047422125195958E-2</v>
      </c>
      <c r="M4030" s="15">
        <v>-0.30115598041949976</v>
      </c>
      <c r="N4030" s="15">
        <v>-0.74789144170569621</v>
      </c>
      <c r="O4030" s="16">
        <v>0</v>
      </c>
    </row>
    <row r="4031" spans="10:15" x14ac:dyDescent="0.25">
      <c r="J4031" s="38">
        <v>17</v>
      </c>
      <c r="K4031" s="293">
        <v>1776.0356452889562</v>
      </c>
      <c r="L4031" s="15">
        <v>4.9560809429064281E-2</v>
      </c>
      <c r="M4031" s="15">
        <v>-0.30177961799682906</v>
      </c>
      <c r="N4031" s="15">
        <v>-0.7477811914322352</v>
      </c>
      <c r="O4031" s="16">
        <v>0</v>
      </c>
    </row>
    <row r="4032" spans="10:15" x14ac:dyDescent="0.25">
      <c r="J4032" s="38">
        <v>17</v>
      </c>
      <c r="K4032" s="293">
        <v>1762.8446924004825</v>
      </c>
      <c r="L4032" s="15">
        <v>4.9543339651904182E-2</v>
      </c>
      <c r="M4032" s="15">
        <v>-0.30953816991211447</v>
      </c>
      <c r="N4032" s="15">
        <v>-0.74000516973978969</v>
      </c>
      <c r="O4032" s="16">
        <v>0</v>
      </c>
    </row>
    <row r="4033" spans="10:15" x14ac:dyDescent="0.25">
      <c r="J4033" s="38">
        <v>17</v>
      </c>
      <c r="K4033" s="293">
        <v>1766.128978208395</v>
      </c>
      <c r="L4033" s="15">
        <v>5.0098399008579049E-2</v>
      </c>
      <c r="M4033" s="15">
        <v>-0.30902082798990366</v>
      </c>
      <c r="N4033" s="15">
        <v>-0.74107757101867544</v>
      </c>
      <c r="O4033" s="16">
        <v>0</v>
      </c>
    </row>
    <row r="4034" spans="10:15" x14ac:dyDescent="0.25">
      <c r="J4034" s="38">
        <v>17</v>
      </c>
      <c r="K4034" s="293">
        <v>1763.1201903968356</v>
      </c>
      <c r="L4034" s="15">
        <v>5.0041421846791841E-2</v>
      </c>
      <c r="M4034" s="15">
        <v>-0.31246917304754657</v>
      </c>
      <c r="N4034" s="15">
        <v>-0.73757224879924521</v>
      </c>
      <c r="O4034" s="16">
        <v>0</v>
      </c>
    </row>
    <row r="4035" spans="10:15" x14ac:dyDescent="0.25">
      <c r="J4035" s="38">
        <v>17</v>
      </c>
      <c r="K4035" s="293">
        <v>1766.6448765961936</v>
      </c>
      <c r="L4035" s="15">
        <v>5.0109569729024708E-2</v>
      </c>
      <c r="M4035" s="15">
        <v>-0.30890272030228777</v>
      </c>
      <c r="N4035" s="15">
        <v>-0.74120684942673698</v>
      </c>
      <c r="O4035" s="16">
        <v>0</v>
      </c>
    </row>
    <row r="4036" spans="10:15" x14ac:dyDescent="0.25">
      <c r="J4036" s="38">
        <v>17</v>
      </c>
      <c r="K4036" s="293">
        <v>1764.9199992330664</v>
      </c>
      <c r="L4036" s="15">
        <v>5.0569687905935586E-2</v>
      </c>
      <c r="M4036" s="15">
        <v>-0.31387478849407779</v>
      </c>
      <c r="N4036" s="15">
        <v>-0.73669489941185773</v>
      </c>
      <c r="O4036" s="16">
        <v>0</v>
      </c>
    </row>
    <row r="4037" spans="10:15" x14ac:dyDescent="0.25">
      <c r="J4037" s="38">
        <v>17</v>
      </c>
      <c r="K4037" s="293">
        <v>8723.1566399960775</v>
      </c>
      <c r="L4037" s="15">
        <v>1.9042637527889702E-2</v>
      </c>
      <c r="M4037" s="15">
        <v>1.2095752592822643E-2</v>
      </c>
      <c r="N4037" s="15">
        <v>0.96886160987928771</v>
      </c>
      <c r="O4037" s="16">
        <v>0</v>
      </c>
    </row>
    <row r="4038" spans="10:15" x14ac:dyDescent="0.25">
      <c r="J4038" s="38">
        <v>17</v>
      </c>
      <c r="K4038" s="293">
        <v>3267.4512656637667</v>
      </c>
      <c r="L4038" s="15">
        <v>0.10678056593699946</v>
      </c>
      <c r="M4038" s="15">
        <v>-0.14171979523256178</v>
      </c>
      <c r="N4038" s="15">
        <v>-0.96506077070443763</v>
      </c>
      <c r="O4038" s="16">
        <v>0</v>
      </c>
    </row>
    <row r="4039" spans="10:15" x14ac:dyDescent="0.25">
      <c r="J4039" s="38">
        <v>17</v>
      </c>
      <c r="K4039" s="293">
        <v>3267.2852858275692</v>
      </c>
      <c r="L4039" s="15">
        <v>0.10677805082949272</v>
      </c>
      <c r="M4039" s="15">
        <v>-0.14171645716708411</v>
      </c>
      <c r="N4039" s="15">
        <v>-0.96506159366240862</v>
      </c>
      <c r="O4039" s="16">
        <v>0</v>
      </c>
    </row>
    <row r="4040" spans="10:15" x14ac:dyDescent="0.25">
      <c r="J4040" s="38">
        <v>17</v>
      </c>
      <c r="K4040" s="293">
        <v>1866.5668626287415</v>
      </c>
      <c r="L4040" s="15">
        <v>7.0908432571612487E-2</v>
      </c>
      <c r="M4040" s="15">
        <v>-0.32118502574831026</v>
      </c>
      <c r="N4040" s="15">
        <v>-0.74972340682330219</v>
      </c>
      <c r="O4040" s="16">
        <v>0</v>
      </c>
    </row>
    <row r="4041" spans="10:15" x14ac:dyDescent="0.25">
      <c r="J4041" s="38">
        <v>17</v>
      </c>
      <c r="K4041" s="293">
        <v>1875.8769951510253</v>
      </c>
      <c r="L4041" s="15">
        <v>7.2987170421254674E-2</v>
      </c>
      <c r="M4041" s="15">
        <v>-0.32282301242549755</v>
      </c>
      <c r="N4041" s="15">
        <v>-0.7501641579957572</v>
      </c>
      <c r="O4041" s="16">
        <v>0</v>
      </c>
    </row>
    <row r="4042" spans="10:15" x14ac:dyDescent="0.25">
      <c r="J4042" s="38">
        <v>17</v>
      </c>
      <c r="K4042" s="293">
        <v>1879.7880181766659</v>
      </c>
      <c r="L4042" s="15">
        <v>7.3880657436644806E-2</v>
      </c>
      <c r="M4042" s="15">
        <v>-0.32358209861549669</v>
      </c>
      <c r="N4042" s="15">
        <v>-0.75029855882114804</v>
      </c>
      <c r="O4042" s="16">
        <v>0</v>
      </c>
    </row>
    <row r="4043" spans="10:15" x14ac:dyDescent="0.25">
      <c r="J4043" s="38">
        <v>17</v>
      </c>
      <c r="K4043" s="293">
        <v>1882.0383199985818</v>
      </c>
      <c r="L4043" s="15">
        <v>7.4208589454275609E-2</v>
      </c>
      <c r="M4043" s="15">
        <v>-0.32388883401336771</v>
      </c>
      <c r="N4043" s="15">
        <v>-0.7503197554409079</v>
      </c>
      <c r="O4043" s="16">
        <v>0</v>
      </c>
    </row>
    <row r="4044" spans="10:15" x14ac:dyDescent="0.25">
      <c r="J4044" s="38">
        <v>17</v>
      </c>
      <c r="K4044" s="293">
        <v>4552.9958624499104</v>
      </c>
      <c r="L4044" s="15">
        <v>1.7092146471357632E-16</v>
      </c>
      <c r="M4044" s="15">
        <v>-1.0000000000000002</v>
      </c>
      <c r="N4044" s="15">
        <v>1.2298007826952443E-16</v>
      </c>
      <c r="O4044" s="16">
        <v>0</v>
      </c>
    </row>
    <row r="4045" spans="10:15" x14ac:dyDescent="0.25">
      <c r="J4045" s="38">
        <v>17</v>
      </c>
      <c r="K4045" s="293">
        <v>3539.8483125357511</v>
      </c>
      <c r="L4045" s="15">
        <v>0.15847121883010953</v>
      </c>
      <c r="M4045" s="15">
        <v>-0.14025126586301137</v>
      </c>
      <c r="N4045" s="15">
        <v>-1.0182199529670981</v>
      </c>
      <c r="O4045" s="16">
        <v>0</v>
      </c>
    </row>
    <row r="4046" spans="10:15" x14ac:dyDescent="0.25">
      <c r="J4046" s="38">
        <v>17</v>
      </c>
      <c r="K4046" s="293">
        <v>3559.9961204657147</v>
      </c>
      <c r="L4046" s="15">
        <v>0.16012128335505191</v>
      </c>
      <c r="M4046" s="15">
        <v>-0.13882855950464609</v>
      </c>
      <c r="N4046" s="15">
        <v>-1.0212927238504059</v>
      </c>
      <c r="O4046" s="16">
        <v>0</v>
      </c>
    </row>
    <row r="4047" spans="10:15" x14ac:dyDescent="0.25">
      <c r="J4047" s="38">
        <v>17</v>
      </c>
      <c r="K4047" s="293">
        <v>3635.5713399396063</v>
      </c>
      <c r="L4047" s="15">
        <v>0.16660303356356948</v>
      </c>
      <c r="M4047" s="15">
        <v>-0.13362951650411303</v>
      </c>
      <c r="N4047" s="15">
        <v>-1.0329735170594565</v>
      </c>
      <c r="O4047" s="16">
        <v>0</v>
      </c>
    </row>
    <row r="4048" spans="10:15" x14ac:dyDescent="0.25">
      <c r="J4048" s="38">
        <v>17</v>
      </c>
      <c r="K4048" s="293">
        <v>9562.0543920965556</v>
      </c>
      <c r="L4048" s="15">
        <v>0.38026003075632603</v>
      </c>
      <c r="M4048" s="15">
        <v>-0.34484365534274658</v>
      </c>
      <c r="N4048" s="15">
        <v>0.96458362458642055</v>
      </c>
      <c r="O4048" s="16">
        <v>0</v>
      </c>
    </row>
    <row r="4049" spans="10:15" x14ac:dyDescent="0.25">
      <c r="J4049" s="38">
        <v>17</v>
      </c>
      <c r="K4049" s="293">
        <v>1598.2417698401923</v>
      </c>
      <c r="L4049" s="15">
        <v>9.6786766927830354E-4</v>
      </c>
      <c r="M4049" s="15">
        <v>-0.28696181521172653</v>
      </c>
      <c r="N4049" s="15">
        <v>-0.71400605245755178</v>
      </c>
      <c r="O4049" s="16">
        <v>0</v>
      </c>
    </row>
    <row r="4050" spans="10:15" x14ac:dyDescent="0.25">
      <c r="J4050" s="38">
        <v>17</v>
      </c>
      <c r="K4050" s="293">
        <v>1599.5398716471218</v>
      </c>
      <c r="L4050" s="15">
        <v>9.7210370279138918E-3</v>
      </c>
      <c r="M4050" s="15">
        <v>-0.30423986768832861</v>
      </c>
      <c r="N4050" s="15">
        <v>-0.70548116933958538</v>
      </c>
      <c r="O4050" s="16">
        <v>0</v>
      </c>
    </row>
    <row r="4051" spans="10:15" x14ac:dyDescent="0.25">
      <c r="J4051" s="38">
        <v>17</v>
      </c>
      <c r="K4051" s="293">
        <v>3823.9399308103571</v>
      </c>
      <c r="L4051" s="15">
        <v>0.20601922542240778</v>
      </c>
      <c r="M4051" s="15">
        <v>-0.1444869346435913</v>
      </c>
      <c r="N4051" s="15">
        <v>-1.0615322907788165</v>
      </c>
      <c r="O4051" s="16">
        <v>0</v>
      </c>
    </row>
    <row r="4052" spans="10:15" x14ac:dyDescent="0.25">
      <c r="J4052" s="38">
        <v>17</v>
      </c>
      <c r="K4052" s="293">
        <v>6420.6324292674462</v>
      </c>
      <c r="L4052" s="15">
        <v>0.33324177015715134</v>
      </c>
      <c r="M4052" s="15">
        <v>9.3972733449955895E-2</v>
      </c>
      <c r="N4052" s="15">
        <v>-1.4272145036071073</v>
      </c>
      <c r="O4052" s="16">
        <v>0</v>
      </c>
    </row>
    <row r="4053" spans="10:15" x14ac:dyDescent="0.25">
      <c r="J4053" s="38">
        <v>17</v>
      </c>
      <c r="K4053" s="293">
        <v>6484.8137963246772</v>
      </c>
      <c r="L4053" s="15">
        <v>0.34009137218840768</v>
      </c>
      <c r="M4053" s="15">
        <v>9.7794514749456288E-2</v>
      </c>
      <c r="N4053" s="15">
        <v>-1.4378858869378639</v>
      </c>
      <c r="O4053" s="16">
        <v>0</v>
      </c>
    </row>
    <row r="4054" spans="10:15" x14ac:dyDescent="0.25">
      <c r="J4054" s="38">
        <v>17</v>
      </c>
      <c r="K4054" s="293">
        <v>1569.3811931374817</v>
      </c>
      <c r="L4054" s="15">
        <v>1.1650804424279499E-3</v>
      </c>
      <c r="M4054" s="15">
        <v>-0.29252813809769818</v>
      </c>
      <c r="N4054" s="15">
        <v>-0.70863694234472985</v>
      </c>
      <c r="O4054" s="16">
        <v>0</v>
      </c>
    </row>
    <row r="4055" spans="10:15" x14ac:dyDescent="0.25">
      <c r="J4055" s="38">
        <v>17</v>
      </c>
      <c r="K4055" s="293">
        <v>7291.6703513555576</v>
      </c>
      <c r="L4055" s="15">
        <v>0.45362614327708051</v>
      </c>
      <c r="M4055" s="15">
        <v>0.12527942224078215</v>
      </c>
      <c r="N4055" s="15">
        <v>-1.5789055655178628</v>
      </c>
      <c r="O4055" s="16">
        <v>0</v>
      </c>
    </row>
    <row r="4056" spans="10:15" x14ac:dyDescent="0.25">
      <c r="J4056" s="38">
        <v>17</v>
      </c>
      <c r="K4056" s="293">
        <v>7281.9873959202378</v>
      </c>
      <c r="L4056" s="15">
        <v>0.45394317122245675</v>
      </c>
      <c r="M4056" s="15">
        <v>0.12432317482128545</v>
      </c>
      <c r="N4056" s="15">
        <v>-1.5782663460437423</v>
      </c>
      <c r="O4056" s="16">
        <v>0</v>
      </c>
    </row>
    <row r="4057" spans="10:15" x14ac:dyDescent="0.25">
      <c r="J4057" s="38">
        <v>17</v>
      </c>
      <c r="K4057" s="293">
        <v>1563.8213117714938</v>
      </c>
      <c r="L4057" s="15">
        <v>1.2888481017077886E-4</v>
      </c>
      <c r="M4057" s="15">
        <v>-0.29308362727547427</v>
      </c>
      <c r="N4057" s="15">
        <v>-0.7070452575346966</v>
      </c>
      <c r="O4057" s="16">
        <v>0</v>
      </c>
    </row>
    <row r="4058" spans="10:15" x14ac:dyDescent="0.25">
      <c r="J4058" s="38">
        <v>17</v>
      </c>
      <c r="K4058" s="293">
        <v>10511.736065611856</v>
      </c>
      <c r="L4058" s="15">
        <v>0.75160893101926063</v>
      </c>
      <c r="M4058" s="15">
        <v>0.31830115471294806</v>
      </c>
      <c r="N4058" s="15">
        <v>-2.0699100857322086</v>
      </c>
      <c r="O4058" s="16">
        <v>0</v>
      </c>
    </row>
    <row r="4059" spans="10:15" x14ac:dyDescent="0.25">
      <c r="J4059" s="38">
        <v>17</v>
      </c>
      <c r="K4059" s="293">
        <v>6956.6672799588741</v>
      </c>
      <c r="L4059" s="15">
        <v>0.46132200546551594</v>
      </c>
      <c r="M4059" s="15">
        <v>-0.21916177385751781</v>
      </c>
      <c r="N4059" s="15">
        <v>0.75783976839200196</v>
      </c>
      <c r="O4059" s="16">
        <v>0</v>
      </c>
    </row>
    <row r="4060" spans="10:15" x14ac:dyDescent="0.25">
      <c r="J4060" s="38">
        <v>17</v>
      </c>
      <c r="K4060" s="293">
        <v>1593.9199203900976</v>
      </c>
      <c r="L4060" s="15">
        <v>1.5227250880427851E-16</v>
      </c>
      <c r="M4060" s="15">
        <v>-0.28692990658289136</v>
      </c>
      <c r="N4060" s="15">
        <v>-0.71307009341710881</v>
      </c>
      <c r="O4060" s="16">
        <v>0</v>
      </c>
    </row>
    <row r="4061" spans="10:15" x14ac:dyDescent="0.25">
      <c r="J4061" s="38">
        <v>17</v>
      </c>
      <c r="K4061" s="293">
        <v>12676.524562922414</v>
      </c>
      <c r="L4061" s="15">
        <v>1.0012288443277662</v>
      </c>
      <c r="M4061" s="15">
        <v>0.39658157850639553</v>
      </c>
      <c r="N4061" s="15">
        <v>-2.3978104228341617</v>
      </c>
      <c r="O4061" s="16">
        <v>0</v>
      </c>
    </row>
    <row r="4062" spans="10:15" x14ac:dyDescent="0.25">
      <c r="J4062" s="38">
        <v>17</v>
      </c>
      <c r="K4062" s="293">
        <v>12810.112371279447</v>
      </c>
      <c r="L4062" s="15">
        <v>1.0142474255889407</v>
      </c>
      <c r="M4062" s="15">
        <v>0.40344195232049657</v>
      </c>
      <c r="N4062" s="15">
        <v>-2.4176893779094373</v>
      </c>
      <c r="O4062" s="16">
        <v>0</v>
      </c>
    </row>
    <row r="4063" spans="10:15" x14ac:dyDescent="0.25">
      <c r="J4063" s="38">
        <v>17</v>
      </c>
      <c r="K4063" s="293">
        <v>5600.0069583090462</v>
      </c>
      <c r="L4063" s="15">
        <v>3.7213117994739074E-14</v>
      </c>
      <c r="M4063" s="15">
        <v>0.9999999999999285</v>
      </c>
      <c r="N4063" s="15">
        <v>3.4297349121313296E-14</v>
      </c>
      <c r="O4063" s="16">
        <v>0</v>
      </c>
    </row>
    <row r="4064" spans="10:15" x14ac:dyDescent="0.25">
      <c r="J4064" s="38">
        <v>17</v>
      </c>
      <c r="K4064" s="293">
        <v>26252.881214410863</v>
      </c>
      <c r="L4064" s="15">
        <v>2.4611257117827421</v>
      </c>
      <c r="M4064" s="15">
        <v>1.9437144108628999</v>
      </c>
      <c r="N4064" s="15">
        <v>-3.4048401226456417</v>
      </c>
      <c r="O4064" s="16">
        <v>0</v>
      </c>
    </row>
    <row r="4065" spans="10:15" x14ac:dyDescent="0.25">
      <c r="J4065" s="38">
        <v>17</v>
      </c>
      <c r="K4065" s="293">
        <v>26100.537038044946</v>
      </c>
      <c r="L4065" s="15">
        <v>2.446524791814074</v>
      </c>
      <c r="M4065" s="15">
        <v>1.9349044793991172</v>
      </c>
      <c r="N4065" s="15">
        <v>-3.3814292712131917</v>
      </c>
      <c r="O4065" s="16">
        <v>0</v>
      </c>
    </row>
    <row r="4066" spans="10:15" x14ac:dyDescent="0.25">
      <c r="J4066" s="38">
        <v>17</v>
      </c>
      <c r="K4066" s="293">
        <v>8403.4489237288144</v>
      </c>
      <c r="L4066" s="15">
        <v>0.76355932203389831</v>
      </c>
      <c r="M4066" s="15">
        <v>-0.57288135593220346</v>
      </c>
      <c r="N4066" s="15">
        <v>0.80932203389830515</v>
      </c>
      <c r="O4066" s="16">
        <v>0</v>
      </c>
    </row>
    <row r="4067" spans="10:15" x14ac:dyDescent="0.25">
      <c r="J4067" s="38">
        <v>17</v>
      </c>
      <c r="K4067" s="293">
        <v>24947.10133326404</v>
      </c>
      <c r="L4067" s="15">
        <v>2.3442576084414077</v>
      </c>
      <c r="M4067" s="15">
        <v>1.8660498479611207</v>
      </c>
      <c r="N4067" s="15">
        <v>-3.210307456402528</v>
      </c>
      <c r="O4067" s="16">
        <v>0</v>
      </c>
    </row>
    <row r="4068" spans="10:15" x14ac:dyDescent="0.25">
      <c r="J4068" s="38">
        <v>17</v>
      </c>
      <c r="K4068" s="293">
        <v>8442.1266183986372</v>
      </c>
      <c r="L4068" s="15">
        <v>0.76916524701873934</v>
      </c>
      <c r="M4068" s="15">
        <v>-0.58006814310051114</v>
      </c>
      <c r="N4068" s="15">
        <v>0.81090289608177168</v>
      </c>
      <c r="O4068" s="16">
        <v>0</v>
      </c>
    </row>
    <row r="4069" spans="10:15" x14ac:dyDescent="0.25">
      <c r="J4069" s="38">
        <v>17</v>
      </c>
      <c r="K4069" s="293">
        <v>8428.3595493197281</v>
      </c>
      <c r="L4069" s="15">
        <v>0.7678571428571429</v>
      </c>
      <c r="M4069" s="15">
        <v>-0.57823129251700678</v>
      </c>
      <c r="N4069" s="15">
        <v>0.81037414965986398</v>
      </c>
      <c r="O4069" s="16">
        <v>0</v>
      </c>
    </row>
    <row r="4070" spans="10:15" x14ac:dyDescent="0.25">
      <c r="J4070" s="38">
        <v>17</v>
      </c>
      <c r="K4070" s="293">
        <v>4552.9958624499086</v>
      </c>
      <c r="L4070" s="15">
        <v>4.8201937457334774E-17</v>
      </c>
      <c r="M4070" s="15">
        <v>-1</v>
      </c>
      <c r="N4070" s="15">
        <v>2.7774738015956148E-17</v>
      </c>
      <c r="O4070" s="16">
        <v>0</v>
      </c>
    </row>
    <row r="4071" spans="10:15" x14ac:dyDescent="0.25">
      <c r="J4071" s="38">
        <v>17</v>
      </c>
      <c r="K4071" s="293">
        <v>22718.050826191939</v>
      </c>
      <c r="L4071" s="15">
        <v>2.203967615169736</v>
      </c>
      <c r="M4071" s="15">
        <v>1.6571185076464179</v>
      </c>
      <c r="N4071" s="15">
        <v>-2.8610861228161539</v>
      </c>
      <c r="O4071" s="16">
        <v>0</v>
      </c>
    </row>
    <row r="4072" spans="10:15" x14ac:dyDescent="0.25">
      <c r="J4072" s="38">
        <v>17</v>
      </c>
      <c r="K4072" s="293">
        <v>21386.404807478302</v>
      </c>
      <c r="L4072" s="15">
        <v>2.0832405964834191</v>
      </c>
      <c r="M4072" s="15">
        <v>1.5802359225461833</v>
      </c>
      <c r="N4072" s="15">
        <v>-2.6634765190296021</v>
      </c>
      <c r="O4072" s="16">
        <v>0</v>
      </c>
    </row>
    <row r="4073" spans="10:15" x14ac:dyDescent="0.25">
      <c r="J4073" s="38">
        <v>17</v>
      </c>
      <c r="K4073" s="293">
        <v>1573.4454948582916</v>
      </c>
      <c r="L4073" s="15">
        <v>2.0514842390986468E-3</v>
      </c>
      <c r="M4073" s="15">
        <v>-0.29253688663979016</v>
      </c>
      <c r="N4073" s="15">
        <v>-0.70951459759930846</v>
      </c>
      <c r="O4073" s="16">
        <v>0</v>
      </c>
    </row>
    <row r="4074" spans="10:15" x14ac:dyDescent="0.25">
      <c r="J4074" s="38">
        <v>17</v>
      </c>
      <c r="K4074" s="293">
        <v>2205.7334356184165</v>
      </c>
      <c r="L4074" s="15">
        <v>-0.25901419527855496</v>
      </c>
      <c r="M4074" s="15">
        <v>-6.3949665424633526E-2</v>
      </c>
      <c r="N4074" s="15">
        <v>-0.6770361392968115</v>
      </c>
      <c r="O4074" s="16">
        <v>0</v>
      </c>
    </row>
    <row r="4075" spans="10:15" x14ac:dyDescent="0.25">
      <c r="J4075" s="38">
        <v>17</v>
      </c>
      <c r="K4075" s="293">
        <v>2153.2498325959132</v>
      </c>
      <c r="L4075" s="15">
        <v>-0.25890400228427612</v>
      </c>
      <c r="M4075" s="15">
        <v>-7.0499230572913643E-2</v>
      </c>
      <c r="N4075" s="15">
        <v>-0.67059676714281014</v>
      </c>
      <c r="O4075" s="16">
        <v>0</v>
      </c>
    </row>
    <row r="4076" spans="10:15" x14ac:dyDescent="0.25">
      <c r="J4076" s="38">
        <v>17</v>
      </c>
      <c r="K4076" s="293">
        <v>23386.433499684001</v>
      </c>
      <c r="L4076" s="15">
        <v>-2.7390546342101243</v>
      </c>
      <c r="M4076" s="15">
        <v>0.79979079041994439</v>
      </c>
      <c r="N4076" s="15">
        <v>0.93926384379018002</v>
      </c>
      <c r="O4076" s="16">
        <v>0</v>
      </c>
    </row>
    <row r="4077" spans="10:15" x14ac:dyDescent="0.25">
      <c r="J4077" s="38">
        <v>17</v>
      </c>
      <c r="K4077" s="293">
        <v>1258.2297884147993</v>
      </c>
      <c r="L4077" s="15">
        <v>-0.22276956302256931</v>
      </c>
      <c r="M4077" s="15">
        <v>-0.20105943040154051</v>
      </c>
      <c r="N4077" s="15">
        <v>-0.57617100657589027</v>
      </c>
      <c r="O4077" s="16">
        <v>0</v>
      </c>
    </row>
    <row r="4078" spans="10:15" x14ac:dyDescent="0.25">
      <c r="J4078" s="38">
        <v>17</v>
      </c>
      <c r="K4078" s="293">
        <v>1093.9564840604742</v>
      </c>
      <c r="L4078" s="15">
        <v>-0.20912949876546211</v>
      </c>
      <c r="M4078" s="15">
        <v>-0.22988706715156235</v>
      </c>
      <c r="N4078" s="15">
        <v>-0.56098343408297557</v>
      </c>
      <c r="O4078" s="16">
        <v>0</v>
      </c>
    </row>
    <row r="4079" spans="10:15" x14ac:dyDescent="0.25">
      <c r="J4079" s="38">
        <v>17</v>
      </c>
      <c r="K4079" s="293">
        <v>1062.6151084608148</v>
      </c>
      <c r="L4079" s="15">
        <v>-0.22460670125244217</v>
      </c>
      <c r="M4079" s="15">
        <v>-0.22460670125244217</v>
      </c>
      <c r="N4079" s="15">
        <v>-0.5507865974951156</v>
      </c>
      <c r="O4079" s="16">
        <v>0</v>
      </c>
    </row>
    <row r="4080" spans="10:15" x14ac:dyDescent="0.25">
      <c r="J4080" s="38">
        <v>17</v>
      </c>
      <c r="K4080" s="293">
        <v>1062.6333465733662</v>
      </c>
      <c r="L4080" s="15">
        <v>-0.22484381436981624</v>
      </c>
      <c r="M4080" s="15">
        <v>-0.22443332412929556</v>
      </c>
      <c r="N4080" s="15">
        <v>-0.55072286150088812</v>
      </c>
      <c r="O4080" s="16">
        <v>0</v>
      </c>
    </row>
    <row r="4081" spans="10:15" x14ac:dyDescent="0.25">
      <c r="J4081" s="38">
        <v>17</v>
      </c>
      <c r="K4081" s="293">
        <v>1053.6651220677786</v>
      </c>
      <c r="L4081" s="15">
        <v>-0.22741812062237415</v>
      </c>
      <c r="M4081" s="15">
        <v>-0.2272744597324389</v>
      </c>
      <c r="N4081" s="15">
        <v>-0.54530741964518692</v>
      </c>
      <c r="O4081" s="16">
        <v>0</v>
      </c>
    </row>
    <row r="4082" spans="10:15" x14ac:dyDescent="0.25">
      <c r="J4082" s="38">
        <v>17</v>
      </c>
      <c r="K4082" s="293">
        <v>1459.2986390677208</v>
      </c>
      <c r="L4082" s="15">
        <v>-0.29912802542580069</v>
      </c>
      <c r="M4082" s="15">
        <v>-0.16244261538043628</v>
      </c>
      <c r="N4082" s="15">
        <v>-0.53842935919376311</v>
      </c>
      <c r="O4082" s="16">
        <v>0</v>
      </c>
    </row>
    <row r="4083" spans="10:15" x14ac:dyDescent="0.25">
      <c r="J4083" s="38">
        <v>17</v>
      </c>
      <c r="K4083" s="293">
        <v>1033.2459239987838</v>
      </c>
      <c r="L4083" s="15">
        <v>-0.24231554732005073</v>
      </c>
      <c r="M4083" s="15">
        <v>-0.22747155978039504</v>
      </c>
      <c r="N4083" s="15">
        <v>-0.53021289289955431</v>
      </c>
      <c r="O4083" s="16">
        <v>0</v>
      </c>
    </row>
    <row r="4084" spans="10:15" x14ac:dyDescent="0.25">
      <c r="J4084" s="38">
        <v>17</v>
      </c>
      <c r="K4084" s="293">
        <v>1054.1508183271658</v>
      </c>
      <c r="L4084" s="15">
        <v>-0.24784927299266687</v>
      </c>
      <c r="M4084" s="15">
        <v>-0.2128447867247055</v>
      </c>
      <c r="N4084" s="15">
        <v>-0.53930594028262768</v>
      </c>
      <c r="O4084" s="16">
        <v>0</v>
      </c>
    </row>
    <row r="4085" spans="10:15" x14ac:dyDescent="0.25">
      <c r="J4085" s="38">
        <v>17</v>
      </c>
      <c r="K4085" s="293">
        <v>1051.4776902697979</v>
      </c>
      <c r="L4085" s="15">
        <v>-0.25462467821118573</v>
      </c>
      <c r="M4085" s="15">
        <v>-0.20952091302981643</v>
      </c>
      <c r="N4085" s="15">
        <v>-0.53585440875899781</v>
      </c>
      <c r="O4085" s="16">
        <v>0</v>
      </c>
    </row>
    <row r="4086" spans="10:15" x14ac:dyDescent="0.25">
      <c r="J4086" s="38">
        <v>17</v>
      </c>
      <c r="K4086" s="293">
        <v>1022.4619282368998</v>
      </c>
      <c r="L4086" s="15">
        <v>-0.27390404403644786</v>
      </c>
      <c r="M4086" s="15">
        <v>-0.40108505445093184</v>
      </c>
      <c r="N4086" s="15">
        <v>-0.32501090151262024</v>
      </c>
      <c r="O4086" s="16">
        <v>0</v>
      </c>
    </row>
    <row r="4087" spans="10:15" x14ac:dyDescent="0.25">
      <c r="J4087" s="38">
        <v>17</v>
      </c>
      <c r="K4087" s="293">
        <v>935.19743528727417</v>
      </c>
      <c r="L4087" s="15">
        <v>-0.2661550461383887</v>
      </c>
      <c r="M4087" s="15">
        <v>-0.26972052563390708</v>
      </c>
      <c r="N4087" s="15">
        <v>-0.46412442822770411</v>
      </c>
      <c r="O4087" s="16">
        <v>0</v>
      </c>
    </row>
    <row r="4088" spans="10:15" x14ac:dyDescent="0.25">
      <c r="J4088" s="38">
        <v>17</v>
      </c>
      <c r="K4088" s="293">
        <v>925.82327079814979</v>
      </c>
      <c r="L4088" s="15">
        <v>-0.268694995437047</v>
      </c>
      <c r="M4088" s="15">
        <v>-0.27482482456232371</v>
      </c>
      <c r="N4088" s="15">
        <v>-0.4564801800006294</v>
      </c>
      <c r="O4088" s="16">
        <v>0</v>
      </c>
    </row>
    <row r="4089" spans="10:15" x14ac:dyDescent="0.25">
      <c r="J4089" s="38">
        <v>17</v>
      </c>
      <c r="K4089" s="293">
        <v>991.98650908215211</v>
      </c>
      <c r="L4089" s="15">
        <v>-0.28401810580221026</v>
      </c>
      <c r="M4089" s="15">
        <v>-0.21981924129233088</v>
      </c>
      <c r="N4089" s="15">
        <v>-0.4961626529054588</v>
      </c>
      <c r="O4089" s="16">
        <v>0</v>
      </c>
    </row>
    <row r="4090" spans="10:15" x14ac:dyDescent="0.25">
      <c r="J4090" s="38">
        <v>17</v>
      </c>
      <c r="K4090" s="293">
        <v>1084.9007421564127</v>
      </c>
      <c r="L4090" s="15">
        <v>-0.30159008846297208</v>
      </c>
      <c r="M4090" s="15">
        <v>-0.20972502651586564</v>
      </c>
      <c r="N4090" s="15">
        <v>-0.48868488502116236</v>
      </c>
      <c r="O4090" s="16">
        <v>0</v>
      </c>
    </row>
    <row r="4091" spans="10:15" x14ac:dyDescent="0.25">
      <c r="J4091" s="38">
        <v>17</v>
      </c>
      <c r="K4091" s="293">
        <v>989.27792982080052</v>
      </c>
      <c r="L4091" s="15">
        <v>-0.2853368864815285</v>
      </c>
      <c r="M4091" s="15">
        <v>-0.22030152008347367</v>
      </c>
      <c r="N4091" s="15">
        <v>-0.49436159343499797</v>
      </c>
      <c r="O4091" s="16">
        <v>0</v>
      </c>
    </row>
    <row r="4092" spans="10:15" x14ac:dyDescent="0.25">
      <c r="J4092" s="38">
        <v>17</v>
      </c>
      <c r="K4092" s="293">
        <v>986.95999805079828</v>
      </c>
      <c r="L4092" s="15">
        <v>-0.28660573606726908</v>
      </c>
      <c r="M4092" s="15">
        <v>-0.22072813510133138</v>
      </c>
      <c r="N4092" s="15">
        <v>-0.49266612883139943</v>
      </c>
      <c r="O4092" s="16">
        <v>0</v>
      </c>
    </row>
    <row r="4093" spans="10:15" x14ac:dyDescent="0.25">
      <c r="J4093" s="38">
        <v>17</v>
      </c>
      <c r="K4093" s="293">
        <v>1067.4643618388448</v>
      </c>
      <c r="L4093" s="15">
        <v>-0.30405863082094226</v>
      </c>
      <c r="M4093" s="15">
        <v>-0.21221011554906749</v>
      </c>
      <c r="N4093" s="15">
        <v>-0.4837312536299902</v>
      </c>
      <c r="O4093" s="16">
        <v>0</v>
      </c>
    </row>
    <row r="4094" spans="10:15" x14ac:dyDescent="0.25">
      <c r="J4094" s="38">
        <v>17</v>
      </c>
      <c r="K4094" s="293">
        <v>2078.2664807123551</v>
      </c>
      <c r="L4094" s="15">
        <v>-0.4993441586931367</v>
      </c>
      <c r="M4094" s="15">
        <v>-0.1148006447022344</v>
      </c>
      <c r="N4094" s="15">
        <v>-0.3858551966046288</v>
      </c>
      <c r="O4094" s="16">
        <v>0</v>
      </c>
    </row>
    <row r="4095" spans="10:15" x14ac:dyDescent="0.25">
      <c r="J4095" s="38">
        <v>17</v>
      </c>
      <c r="K4095" s="293">
        <v>880.00776987330687</v>
      </c>
      <c r="L4095" s="15">
        <v>-0.28534094770885299</v>
      </c>
      <c r="M4095" s="15">
        <v>-0.28850608008888451</v>
      </c>
      <c r="N4095" s="15">
        <v>-0.4261529722022625</v>
      </c>
      <c r="O4095" s="16">
        <v>0</v>
      </c>
    </row>
    <row r="4096" spans="10:15" x14ac:dyDescent="0.25">
      <c r="J4096" s="38">
        <v>17</v>
      </c>
      <c r="K4096" s="293">
        <v>1004.8199136907301</v>
      </c>
      <c r="L4096" s="15">
        <v>-0.30948792631620281</v>
      </c>
      <c r="M4096" s="15">
        <v>-0.22078463711244442</v>
      </c>
      <c r="N4096" s="15">
        <v>-0.46972743657135269</v>
      </c>
      <c r="O4096" s="16">
        <v>0</v>
      </c>
    </row>
    <row r="4097" spans="10:15" x14ac:dyDescent="0.25">
      <c r="J4097" s="38">
        <v>17</v>
      </c>
      <c r="K4097" s="293">
        <v>1871.6819833809311</v>
      </c>
      <c r="L4097" s="15">
        <v>-0.48260035136507828</v>
      </c>
      <c r="M4097" s="15">
        <v>-0.1382146990499821</v>
      </c>
      <c r="N4097" s="15">
        <v>-0.37918494958493953</v>
      </c>
      <c r="O4097" s="16">
        <v>0</v>
      </c>
    </row>
    <row r="4098" spans="10:15" x14ac:dyDescent="0.25">
      <c r="J4098" s="38">
        <v>17</v>
      </c>
      <c r="K4098" s="293">
        <v>989.8119250275397</v>
      </c>
      <c r="L4098" s="15">
        <v>-0.31048680165064696</v>
      </c>
      <c r="M4098" s="15">
        <v>-0.22280789344412602</v>
      </c>
      <c r="N4098" s="15">
        <v>-0.46670530490522705</v>
      </c>
      <c r="O4098" s="16">
        <v>0</v>
      </c>
    </row>
    <row r="4099" spans="10:15" x14ac:dyDescent="0.25">
      <c r="J4099" s="38">
        <v>17</v>
      </c>
      <c r="K4099" s="293">
        <v>989.79278277245282</v>
      </c>
      <c r="L4099" s="15">
        <v>-0.31052736542150017</v>
      </c>
      <c r="M4099" s="15">
        <v>-0.22281694325879464</v>
      </c>
      <c r="N4099" s="15">
        <v>-0.46665569131970519</v>
      </c>
      <c r="O4099" s="16">
        <v>0</v>
      </c>
    </row>
    <row r="4100" spans="10:15" x14ac:dyDescent="0.25">
      <c r="J4100" s="38">
        <v>17</v>
      </c>
      <c r="K4100" s="293">
        <v>991.97562969355545</v>
      </c>
      <c r="L4100" s="15">
        <v>-0.31127284129953531</v>
      </c>
      <c r="M4100" s="15">
        <v>-0.22265476337244519</v>
      </c>
      <c r="N4100" s="15">
        <v>-0.46607239532801958</v>
      </c>
      <c r="O4100" s="16">
        <v>0</v>
      </c>
    </row>
    <row r="4101" spans="10:15" x14ac:dyDescent="0.25">
      <c r="J4101" s="38">
        <v>17</v>
      </c>
      <c r="K4101" s="293">
        <v>1830.6138952978658</v>
      </c>
      <c r="L4101" s="15">
        <v>-0.47901727051831994</v>
      </c>
      <c r="M4101" s="15">
        <v>-0.14284809259989661</v>
      </c>
      <c r="N4101" s="15">
        <v>-0.3781346368817835</v>
      </c>
      <c r="O4101" s="16">
        <v>0</v>
      </c>
    </row>
    <row r="4102" spans="10:15" x14ac:dyDescent="0.25">
      <c r="J4102" s="38">
        <v>17</v>
      </c>
      <c r="K4102" s="293">
        <v>957.97456325690598</v>
      </c>
      <c r="L4102" s="15">
        <v>-0.31241005925968485</v>
      </c>
      <c r="M4102" s="15">
        <v>-0.22966588402443514</v>
      </c>
      <c r="N4102" s="15">
        <v>-0.45792405671587993</v>
      </c>
      <c r="O4102" s="16">
        <v>0</v>
      </c>
    </row>
    <row r="4103" spans="10:15" x14ac:dyDescent="0.25">
      <c r="J4103" s="38">
        <v>17</v>
      </c>
      <c r="K4103" s="293">
        <v>958.01012687650814</v>
      </c>
      <c r="L4103" s="15">
        <v>-0.31246017153662131</v>
      </c>
      <c r="M4103" s="15">
        <v>-0.22966397835420954</v>
      </c>
      <c r="N4103" s="15">
        <v>-0.45787585010916915</v>
      </c>
      <c r="O4103" s="16">
        <v>0</v>
      </c>
    </row>
    <row r="4104" spans="10:15" x14ac:dyDescent="0.25">
      <c r="J4104" s="38">
        <v>17</v>
      </c>
      <c r="K4104" s="293">
        <v>805.30445853210688</v>
      </c>
      <c r="L4104" s="15">
        <v>-0.31114545866575249</v>
      </c>
      <c r="M4104" s="15">
        <v>-0.31437503268505551</v>
      </c>
      <c r="N4104" s="15">
        <v>-0.37447950864919205</v>
      </c>
      <c r="O4104" s="16">
        <v>0</v>
      </c>
    </row>
    <row r="4105" spans="10:15" x14ac:dyDescent="0.25">
      <c r="J4105" s="38">
        <v>17</v>
      </c>
      <c r="K4105" s="293">
        <v>805.32979230293643</v>
      </c>
      <c r="L4105" s="15">
        <v>-0.31117254940242928</v>
      </c>
      <c r="M4105" s="15">
        <v>-0.31433704752209218</v>
      </c>
      <c r="N4105" s="15">
        <v>-0.37449040307547837</v>
      </c>
      <c r="O4105" s="16">
        <v>0</v>
      </c>
    </row>
    <row r="4106" spans="10:15" x14ac:dyDescent="0.25">
      <c r="J4106" s="38">
        <v>17</v>
      </c>
      <c r="K4106" s="293">
        <v>792.67286072088223</v>
      </c>
      <c r="L4106" s="15">
        <v>-0.30901396978999746</v>
      </c>
      <c r="M4106" s="15">
        <v>-0.34136864486461105</v>
      </c>
      <c r="N4106" s="15">
        <v>-0.3496173853453915</v>
      </c>
      <c r="O4106" s="16">
        <v>0</v>
      </c>
    </row>
    <row r="4107" spans="10:15" x14ac:dyDescent="0.25">
      <c r="J4107" s="38">
        <v>17</v>
      </c>
      <c r="K4107" s="293">
        <v>808.12263115272469</v>
      </c>
      <c r="L4107" s="15">
        <v>-0.3315700773306024</v>
      </c>
      <c r="M4107" s="15">
        <v>-0.34115202208063439</v>
      </c>
      <c r="N4107" s="15">
        <v>-0.32727790058876322</v>
      </c>
      <c r="O4107" s="16">
        <v>0</v>
      </c>
    </row>
    <row r="4108" spans="10:15" x14ac:dyDescent="0.25">
      <c r="J4108" s="38">
        <v>17</v>
      </c>
      <c r="K4108" s="293">
        <v>804.53047477175653</v>
      </c>
      <c r="L4108" s="15">
        <v>-0.33132951482247597</v>
      </c>
      <c r="M4108" s="15">
        <v>-0.34110473416479931</v>
      </c>
      <c r="N4108" s="15">
        <v>-0.32756575101272467</v>
      </c>
      <c r="O4108" s="16">
        <v>0</v>
      </c>
    </row>
    <row r="4109" spans="10:15" x14ac:dyDescent="0.25">
      <c r="J4109" s="38">
        <v>17</v>
      </c>
      <c r="K4109" s="293">
        <v>804.43831906754212</v>
      </c>
      <c r="L4109" s="15">
        <v>-0.33131357445640508</v>
      </c>
      <c r="M4109" s="15">
        <v>-0.34111453479892184</v>
      </c>
      <c r="N4109" s="15">
        <v>-0.32757189074467319</v>
      </c>
      <c r="O4109" s="16">
        <v>0</v>
      </c>
    </row>
    <row r="4110" spans="10:15" x14ac:dyDescent="0.25">
      <c r="J4110" s="38">
        <v>17</v>
      </c>
      <c r="K4110" s="293">
        <v>760.6395572526892</v>
      </c>
      <c r="L4110" s="15">
        <v>-0.32184469150244521</v>
      </c>
      <c r="M4110" s="15">
        <v>-0.3424308401924176</v>
      </c>
      <c r="N4110" s="15">
        <v>-0.33572446830513708</v>
      </c>
      <c r="O4110" s="16">
        <v>0</v>
      </c>
    </row>
    <row r="4111" spans="10:15" x14ac:dyDescent="0.25">
      <c r="J4111" s="38">
        <v>17</v>
      </c>
      <c r="K4111" s="293">
        <v>794.73333302947583</v>
      </c>
      <c r="L4111" s="15">
        <v>-0.33038477490986823</v>
      </c>
      <c r="M4111" s="15">
        <v>-0.34116070573971863</v>
      </c>
      <c r="N4111" s="15">
        <v>-0.3284545193504132</v>
      </c>
      <c r="O4111" s="16">
        <v>0</v>
      </c>
    </row>
    <row r="4112" spans="10:15" x14ac:dyDescent="0.25">
      <c r="J4112" s="38">
        <v>17</v>
      </c>
      <c r="K4112" s="293">
        <v>756.86464646240995</v>
      </c>
      <c r="L4112" s="15">
        <v>-0.32336405968721565</v>
      </c>
      <c r="M4112" s="15">
        <v>-0.34316495468545533</v>
      </c>
      <c r="N4112" s="15">
        <v>-0.33347098562732913</v>
      </c>
      <c r="O4112" s="16">
        <v>0</v>
      </c>
    </row>
    <row r="4113" spans="10:15" x14ac:dyDescent="0.25">
      <c r="J4113" s="38">
        <v>17</v>
      </c>
      <c r="K4113" s="293">
        <v>780.10937049711822</v>
      </c>
      <c r="L4113" s="15">
        <v>-0.32920456592219027</v>
      </c>
      <c r="M4113" s="15">
        <v>-0.34096609329971184</v>
      </c>
      <c r="N4113" s="15">
        <v>-0.329829340778098</v>
      </c>
      <c r="O4113" s="16">
        <v>0</v>
      </c>
    </row>
    <row r="4114" spans="10:15" x14ac:dyDescent="0.25">
      <c r="J4114" s="38">
        <v>17</v>
      </c>
      <c r="K4114" s="293">
        <v>1325.7651221435431</v>
      </c>
      <c r="L4114" s="15">
        <v>-0.45756712234653008</v>
      </c>
      <c r="M4114" s="15">
        <v>-0.20991982012226065</v>
      </c>
      <c r="N4114" s="15">
        <v>-0.33251305753120924</v>
      </c>
      <c r="O4114" s="16">
        <v>0</v>
      </c>
    </row>
    <row r="4115" spans="10:15" x14ac:dyDescent="0.25">
      <c r="J4115" s="38">
        <v>17</v>
      </c>
      <c r="K4115" s="293">
        <v>754.91805085812871</v>
      </c>
      <c r="L4115" s="15">
        <v>-0.32420786840773985</v>
      </c>
      <c r="M4115" s="15">
        <v>-0.34338183802364192</v>
      </c>
      <c r="N4115" s="15">
        <v>-0.33241029356861829</v>
      </c>
      <c r="O4115" s="16">
        <v>0</v>
      </c>
    </row>
    <row r="4116" spans="10:15" x14ac:dyDescent="0.25">
      <c r="J4116" s="38">
        <v>17</v>
      </c>
      <c r="K4116" s="293">
        <v>1319.9571192475521</v>
      </c>
      <c r="L4116" s="15">
        <v>-0.45685780801623416</v>
      </c>
      <c r="M4116" s="15">
        <v>-0.21011179652534406</v>
      </c>
      <c r="N4116" s="15">
        <v>-0.33303039545842178</v>
      </c>
      <c r="O4116" s="16">
        <v>0</v>
      </c>
    </row>
    <row r="4117" spans="10:15" x14ac:dyDescent="0.25">
      <c r="J4117" s="38">
        <v>17</v>
      </c>
      <c r="K4117" s="293">
        <v>1320.135749190737</v>
      </c>
      <c r="L4117" s="15">
        <v>-0.45698300547808762</v>
      </c>
      <c r="M4117" s="15">
        <v>-0.21014224352589639</v>
      </c>
      <c r="N4117" s="15">
        <v>-0.33287475099601593</v>
      </c>
      <c r="O4117" s="16">
        <v>0</v>
      </c>
    </row>
    <row r="4118" spans="10:15" x14ac:dyDescent="0.25">
      <c r="J4118" s="38">
        <v>17</v>
      </c>
      <c r="K4118" s="293">
        <v>754.71807199646639</v>
      </c>
      <c r="L4118" s="15">
        <v>-0.3243727915194346</v>
      </c>
      <c r="M4118" s="15">
        <v>-0.34349160777385157</v>
      </c>
      <c r="N4118" s="15">
        <v>-0.33213560070671377</v>
      </c>
      <c r="O4118" s="16">
        <v>0</v>
      </c>
    </row>
    <row r="4119" spans="10:15" x14ac:dyDescent="0.25">
      <c r="J4119" s="38">
        <v>17</v>
      </c>
      <c r="K4119" s="293">
        <v>754.44574523986148</v>
      </c>
      <c r="L4119" s="15">
        <v>-0.32441690511516175</v>
      </c>
      <c r="M4119" s="15">
        <v>-0.34342434117563941</v>
      </c>
      <c r="N4119" s="15">
        <v>-0.33215875370919884</v>
      </c>
      <c r="O4119" s="16">
        <v>0</v>
      </c>
    </row>
    <row r="4120" spans="10:15" x14ac:dyDescent="0.25">
      <c r="J4120" s="38">
        <v>17</v>
      </c>
      <c r="K4120" s="293">
        <v>754.14111422518431</v>
      </c>
      <c r="L4120" s="15">
        <v>-0.32466235600476673</v>
      </c>
      <c r="M4120" s="15">
        <v>-0.34315664033190629</v>
      </c>
      <c r="N4120" s="15">
        <v>-0.33218100366332703</v>
      </c>
      <c r="O4120" s="16">
        <v>0</v>
      </c>
    </row>
    <row r="4121" spans="10:15" x14ac:dyDescent="0.25">
      <c r="J4121" s="38">
        <v>17</v>
      </c>
      <c r="K4121" s="293">
        <v>766.55118720378346</v>
      </c>
      <c r="L4121" s="15">
        <v>-0.32769429627823554</v>
      </c>
      <c r="M4121" s="15">
        <v>-0.34122019187199326</v>
      </c>
      <c r="N4121" s="15">
        <v>-0.33108551184977114</v>
      </c>
      <c r="O4121" s="16">
        <v>0</v>
      </c>
    </row>
    <row r="4122" spans="10:15" x14ac:dyDescent="0.25">
      <c r="J4122" s="38">
        <v>17</v>
      </c>
      <c r="K4122" s="293">
        <v>754.79194412343531</v>
      </c>
      <c r="L4122" s="15">
        <v>-0.32502867007285896</v>
      </c>
      <c r="M4122" s="15">
        <v>-0.34285543991867523</v>
      </c>
      <c r="N4122" s="15">
        <v>-0.33211589000846581</v>
      </c>
      <c r="O4122" s="16">
        <v>0</v>
      </c>
    </row>
    <row r="4123" spans="10:15" x14ac:dyDescent="0.25">
      <c r="J4123" s="38">
        <v>17</v>
      </c>
      <c r="K4123" s="293">
        <v>755.96593752415458</v>
      </c>
      <c r="L4123" s="15">
        <v>-0.32588695162483577</v>
      </c>
      <c r="M4123" s="15">
        <v>-0.34207457791813434</v>
      </c>
      <c r="N4123" s="15">
        <v>-0.33203847045702994</v>
      </c>
      <c r="O4123" s="16">
        <v>0</v>
      </c>
    </row>
    <row r="4124" spans="10:15" x14ac:dyDescent="0.25">
      <c r="J4124" s="38">
        <v>17</v>
      </c>
      <c r="K4124" s="293">
        <v>757.00661496778662</v>
      </c>
      <c r="L4124" s="15">
        <v>-0.32674008776512609</v>
      </c>
      <c r="M4124" s="15">
        <v>-0.34127004288849538</v>
      </c>
      <c r="N4124" s="15">
        <v>-0.33198986934637842</v>
      </c>
      <c r="O4124" s="16">
        <v>0</v>
      </c>
    </row>
    <row r="4125" spans="10:15" x14ac:dyDescent="0.25">
      <c r="J4125" s="38">
        <v>17</v>
      </c>
      <c r="K4125" s="293">
        <v>758.06417972260908</v>
      </c>
      <c r="L4125" s="15">
        <v>-0.33148031475248046</v>
      </c>
      <c r="M4125" s="15">
        <v>-0.33579252066334175</v>
      </c>
      <c r="N4125" s="15">
        <v>-0.33272716458417784</v>
      </c>
      <c r="O4125" s="16">
        <v>0</v>
      </c>
    </row>
    <row r="4126" spans="10:15" x14ac:dyDescent="0.25">
      <c r="J4126" s="38">
        <v>17</v>
      </c>
      <c r="K4126" s="293">
        <v>757.91386227871169</v>
      </c>
      <c r="L4126" s="15">
        <v>-0.33213573777060101</v>
      </c>
      <c r="M4126" s="15">
        <v>-0.33497122138236429</v>
      </c>
      <c r="N4126" s="15">
        <v>-0.33289304084703469</v>
      </c>
      <c r="O4126" s="16">
        <v>0</v>
      </c>
    </row>
    <row r="4127" spans="10:15" x14ac:dyDescent="0.25">
      <c r="J4127" s="38">
        <v>17</v>
      </c>
      <c r="K4127" s="293">
        <v>758.06269078643913</v>
      </c>
      <c r="L4127" s="15">
        <v>-0.33220425556273536</v>
      </c>
      <c r="M4127" s="15">
        <v>-0.33491998665802153</v>
      </c>
      <c r="N4127" s="15">
        <v>-0.33287575777924311</v>
      </c>
      <c r="O4127" s="16">
        <v>0</v>
      </c>
    </row>
    <row r="4128" spans="10:15" x14ac:dyDescent="0.25">
      <c r="J4128" s="38">
        <v>17</v>
      </c>
      <c r="K4128" s="293">
        <v>949.02361497400113</v>
      </c>
      <c r="L4128" s="15">
        <v>-0.39924952308561756</v>
      </c>
      <c r="M4128" s="15">
        <v>-0.26189571307646176</v>
      </c>
      <c r="N4128" s="15">
        <v>-0.33885476383792068</v>
      </c>
      <c r="O4128" s="16">
        <v>0</v>
      </c>
    </row>
    <row r="4129" spans="10:15" x14ac:dyDescent="0.25">
      <c r="J4129" s="38">
        <v>17</v>
      </c>
      <c r="K4129" s="293">
        <v>949.06543945073895</v>
      </c>
      <c r="L4129" s="15">
        <v>-0.39926184418026694</v>
      </c>
      <c r="M4129" s="15">
        <v>-0.26187873119134053</v>
      </c>
      <c r="N4129" s="15">
        <v>-0.33885942462839247</v>
      </c>
      <c r="O4129" s="16">
        <v>0</v>
      </c>
    </row>
    <row r="4130" spans="10:15" x14ac:dyDescent="0.25">
      <c r="J4130" s="38">
        <v>17</v>
      </c>
      <c r="K4130" s="293">
        <v>1555.9023415130075</v>
      </c>
      <c r="L4130" s="15">
        <v>-3.0242130075476639E-3</v>
      </c>
      <c r="M4130" s="15">
        <v>-0.29186014837947227</v>
      </c>
      <c r="N4130" s="15">
        <v>-0.7051156386129801</v>
      </c>
      <c r="O4130" s="16">
        <v>0</v>
      </c>
    </row>
    <row r="4131" spans="10:15" x14ac:dyDescent="0.25">
      <c r="J4131" s="38">
        <v>17</v>
      </c>
      <c r="K4131" s="293">
        <v>4193.1078453464024</v>
      </c>
      <c r="L4131" s="15">
        <v>-7.4172135688063925E-2</v>
      </c>
      <c r="M4131" s="15">
        <v>6.4313813856106058E-2</v>
      </c>
      <c r="N4131" s="15">
        <v>-0.99014167816804211</v>
      </c>
      <c r="O4131" s="16">
        <v>0</v>
      </c>
    </row>
    <row r="4132" spans="10:15" x14ac:dyDescent="0.25">
      <c r="J4132" s="38">
        <v>17</v>
      </c>
      <c r="K4132" s="293">
        <v>4187.5186270464901</v>
      </c>
      <c r="L4132" s="15">
        <v>-7.454569322806294E-2</v>
      </c>
      <c r="M4132" s="15">
        <v>6.3762353956078988E-2</v>
      </c>
      <c r="N4132" s="15">
        <v>-0.98921666072801606</v>
      </c>
      <c r="O4132" s="16">
        <v>0</v>
      </c>
    </row>
    <row r="4133" spans="10:15" x14ac:dyDescent="0.25">
      <c r="J4133" s="38">
        <v>17</v>
      </c>
      <c r="K4133" s="293">
        <v>4552.995862449894</v>
      </c>
      <c r="L4133" s="15">
        <v>-1.1620575192416886E-15</v>
      </c>
      <c r="M4133" s="15">
        <v>-0.99999999999999678</v>
      </c>
      <c r="N4133" s="15">
        <v>-2.0844081062631184E-15</v>
      </c>
      <c r="O4133" s="16">
        <v>0</v>
      </c>
    </row>
    <row r="4134" spans="10:15" x14ac:dyDescent="0.25">
      <c r="J4134" s="38">
        <v>17</v>
      </c>
      <c r="K4134" s="293">
        <v>7813.1716515970475</v>
      </c>
      <c r="L4134" s="15">
        <v>-0.161942169598909</v>
      </c>
      <c r="M4134" s="15">
        <v>0.25072625380883717</v>
      </c>
      <c r="N4134" s="15">
        <v>0.91121591579007177</v>
      </c>
      <c r="O4134" s="16">
        <v>0</v>
      </c>
    </row>
    <row r="4135" spans="10:15" x14ac:dyDescent="0.25">
      <c r="J4135" s="38">
        <v>17</v>
      </c>
      <c r="K4135" s="293">
        <v>7848.9795038680031</v>
      </c>
      <c r="L4135" s="15">
        <v>-0.16485398646912736</v>
      </c>
      <c r="M4135" s="15">
        <v>0.25049242099854419</v>
      </c>
      <c r="N4135" s="15">
        <v>0.91436156547058323</v>
      </c>
      <c r="O4135" s="16">
        <v>0</v>
      </c>
    </row>
    <row r="4136" spans="10:15" x14ac:dyDescent="0.25">
      <c r="J4136" s="38">
        <v>17</v>
      </c>
      <c r="K4136" s="293">
        <v>7855.8996750116066</v>
      </c>
      <c r="L4136" s="15">
        <v>-0.16570836755830151</v>
      </c>
      <c r="M4136" s="15">
        <v>0.25070533195243028</v>
      </c>
      <c r="N4136" s="15">
        <v>0.91500303560587126</v>
      </c>
      <c r="O4136" s="16">
        <v>0</v>
      </c>
    </row>
    <row r="4137" spans="10:15" x14ac:dyDescent="0.25">
      <c r="J4137" s="38">
        <v>17</v>
      </c>
      <c r="K4137" s="293">
        <v>7856.5411764705887</v>
      </c>
      <c r="L4137" s="15">
        <v>-0.16572020429301049</v>
      </c>
      <c r="M4137" s="15">
        <v>0.25072324011571845</v>
      </c>
      <c r="N4137" s="15">
        <v>0.91499696417729215</v>
      </c>
      <c r="O4137" s="16">
        <v>0</v>
      </c>
    </row>
    <row r="4138" spans="10:15" x14ac:dyDescent="0.25">
      <c r="J4138" s="38">
        <v>17</v>
      </c>
      <c r="K4138" s="293">
        <v>1563.4947196035123</v>
      </c>
      <c r="L4138" s="15">
        <v>-5.1069331465819106E-17</v>
      </c>
      <c r="M4138" s="15">
        <v>-0.29291601573021603</v>
      </c>
      <c r="N4138" s="15">
        <v>-0.70708398426978392</v>
      </c>
      <c r="O4138" s="16">
        <v>0</v>
      </c>
    </row>
    <row r="4139" spans="10:15" x14ac:dyDescent="0.25">
      <c r="J4139" s="38">
        <v>17</v>
      </c>
      <c r="K4139" s="293">
        <v>5600.0069583094682</v>
      </c>
      <c r="L4139" s="15">
        <v>-1.2009014173601959E-15</v>
      </c>
      <c r="M4139" s="15">
        <v>1.0000000000000038</v>
      </c>
      <c r="N4139" s="15">
        <v>-2.7131476466285911E-15</v>
      </c>
      <c r="O4139" s="16">
        <v>0</v>
      </c>
    </row>
    <row r="4140" spans="10:15" x14ac:dyDescent="0.25">
      <c r="J4140" s="38">
        <v>17</v>
      </c>
      <c r="K4140" s="293">
        <v>1564.1383504510231</v>
      </c>
      <c r="L4140" s="15">
        <v>-6.0998609749000419E-17</v>
      </c>
      <c r="M4140" s="15">
        <v>-0.29249803317203549</v>
      </c>
      <c r="N4140" s="15">
        <v>-0.70750196682796451</v>
      </c>
      <c r="O4140" s="16">
        <v>0</v>
      </c>
    </row>
    <row r="4141" spans="10:15" x14ac:dyDescent="0.25">
      <c r="J4141" s="38">
        <v>17</v>
      </c>
      <c r="K4141" s="293">
        <v>4196.2890031379084</v>
      </c>
      <c r="L4141" s="15">
        <v>-1.2303437516620275E-2</v>
      </c>
      <c r="M4141" s="15">
        <v>0.82225610296594387</v>
      </c>
      <c r="N4141" s="15">
        <v>0.19004733455067632</v>
      </c>
      <c r="O4141" s="16">
        <v>0</v>
      </c>
    </row>
    <row r="4142" spans="10:15" x14ac:dyDescent="0.25">
      <c r="J4142" s="38">
        <v>17</v>
      </c>
      <c r="K4142" s="293">
        <v>2460.0362130762578</v>
      </c>
      <c r="L4142" s="15">
        <v>-0.12006285643660505</v>
      </c>
      <c r="M4142" s="15">
        <v>-0.10888053157241144</v>
      </c>
      <c r="N4142" s="15">
        <v>-0.77105661199098352</v>
      </c>
      <c r="O4142" s="16">
        <v>0</v>
      </c>
    </row>
    <row r="4143" spans="10:15" x14ac:dyDescent="0.25">
      <c r="J4143" s="38">
        <v>17</v>
      </c>
      <c r="K4143" s="293">
        <v>11697.639183365654</v>
      </c>
      <c r="L4143" s="15">
        <v>-0.44494720965309204</v>
      </c>
      <c r="M4143" s="15">
        <v>0.23163111398405517</v>
      </c>
      <c r="N4143" s="15">
        <v>1.213316095669037</v>
      </c>
      <c r="O4143" s="16">
        <v>0</v>
      </c>
    </row>
    <row r="4144" spans="10:15" x14ac:dyDescent="0.25">
      <c r="J4144" s="38">
        <v>17</v>
      </c>
      <c r="K4144" s="293">
        <v>2439.5698495601832</v>
      </c>
      <c r="L4144" s="15">
        <v>-0.12378513936046291</v>
      </c>
      <c r="M4144" s="15">
        <v>-0.10918783519059701</v>
      </c>
      <c r="N4144" s="15">
        <v>-0.76702702544894008</v>
      </c>
      <c r="O4144" s="16">
        <v>0</v>
      </c>
    </row>
    <row r="4145" spans="10:15" x14ac:dyDescent="0.25">
      <c r="J4145" s="38">
        <v>17</v>
      </c>
      <c r="K4145" s="293">
        <v>8543.3865615863324</v>
      </c>
      <c r="L4145" s="15">
        <v>-0.35376363064314381</v>
      </c>
      <c r="M4145" s="15">
        <v>0.39136540483297905</v>
      </c>
      <c r="N4145" s="15">
        <v>0.96239822581016465</v>
      </c>
      <c r="O4145" s="16">
        <v>0</v>
      </c>
    </row>
    <row r="4146" spans="10:15" x14ac:dyDescent="0.25">
      <c r="J4146" s="38">
        <v>17</v>
      </c>
      <c r="K4146" s="293">
        <v>1564.1383504510229</v>
      </c>
      <c r="L4146" s="15">
        <v>-1.0971128043194772E-16</v>
      </c>
      <c r="M4146" s="15">
        <v>-0.29249803317203543</v>
      </c>
      <c r="N4146" s="15">
        <v>-0.7075019668279644</v>
      </c>
      <c r="O4146" s="16">
        <v>0</v>
      </c>
    </row>
    <row r="4147" spans="10:15" x14ac:dyDescent="0.25">
      <c r="J4147" s="38">
        <v>17</v>
      </c>
      <c r="K4147" s="293">
        <v>4552.9958624499095</v>
      </c>
      <c r="L4147" s="15">
        <v>-2.9390154298310071E-16</v>
      </c>
      <c r="M4147" s="15">
        <v>-1.0000000000000002</v>
      </c>
      <c r="N4147" s="15">
        <v>3.5330717401159982E-16</v>
      </c>
      <c r="O4147" s="16">
        <v>0</v>
      </c>
    </row>
    <row r="4148" spans="10:15" x14ac:dyDescent="0.25">
      <c r="J4148" s="38">
        <v>17</v>
      </c>
      <c r="K4148" s="293">
        <v>15859.754012638232</v>
      </c>
      <c r="L4148" s="15">
        <v>-0.94154818325434442</v>
      </c>
      <c r="M4148" s="15">
        <v>-0.95418641390205372</v>
      </c>
      <c r="N4148" s="15">
        <v>0.89573459715639825</v>
      </c>
      <c r="O4148" s="16">
        <v>0</v>
      </c>
    </row>
    <row r="4149" spans="10:15" x14ac:dyDescent="0.25">
      <c r="J4149" s="38">
        <v>17</v>
      </c>
      <c r="K4149" s="293">
        <v>15808.818661417325</v>
      </c>
      <c r="L4149" s="15">
        <v>-0.93858267716535437</v>
      </c>
      <c r="M4149" s="15">
        <v>-0.952755905511811</v>
      </c>
      <c r="N4149" s="15">
        <v>0.89133858267716537</v>
      </c>
      <c r="O4149" s="16">
        <v>0</v>
      </c>
    </row>
    <row r="4150" spans="10:15" x14ac:dyDescent="0.25">
      <c r="J4150" s="38">
        <v>17</v>
      </c>
      <c r="K4150" s="293">
        <v>15833.781025236593</v>
      </c>
      <c r="L4150" s="15">
        <v>-0.94006309148264988</v>
      </c>
      <c r="M4150" s="15">
        <v>-0.95268138801261837</v>
      </c>
      <c r="N4150" s="15">
        <v>0.89274447949526825</v>
      </c>
      <c r="O4150" s="16">
        <v>0</v>
      </c>
    </row>
    <row r="4151" spans="10:15" x14ac:dyDescent="0.25">
      <c r="J4151" s="38">
        <v>17</v>
      </c>
      <c r="K4151" s="293">
        <v>4552.9958624499068</v>
      </c>
      <c r="L4151" s="15">
        <v>-3.199566443113896E-16</v>
      </c>
      <c r="M4151" s="15">
        <v>-0.99999999999999944</v>
      </c>
      <c r="N4151" s="15">
        <v>-2.5117117680470646E-16</v>
      </c>
      <c r="O4151" s="16">
        <v>0</v>
      </c>
    </row>
    <row r="4152" spans="10:15" x14ac:dyDescent="0.25">
      <c r="J4152" s="38">
        <v>17</v>
      </c>
      <c r="K4152" s="293">
        <v>1563.5404431571822</v>
      </c>
      <c r="L4152" s="15">
        <v>-1.3619691660524873E-16</v>
      </c>
      <c r="M4152" s="15">
        <v>-0.29444394160772697</v>
      </c>
      <c r="N4152" s="15">
        <v>-0.70555605839227287</v>
      </c>
      <c r="O4152" s="16">
        <v>0</v>
      </c>
    </row>
    <row r="4153" spans="10:15" x14ac:dyDescent="0.25">
      <c r="J4153" s="38">
        <v>17</v>
      </c>
      <c r="K4153" s="293">
        <v>1559.9881094191462</v>
      </c>
      <c r="L4153" s="15">
        <v>-1.3954768488455599E-3</v>
      </c>
      <c r="M4153" s="15">
        <v>-0.29226961730821327</v>
      </c>
      <c r="N4153" s="15">
        <v>-0.70633490584294112</v>
      </c>
      <c r="O4153" s="16">
        <v>0</v>
      </c>
    </row>
    <row r="4154" spans="10:15" x14ac:dyDescent="0.25">
      <c r="J4154" s="38">
        <v>17</v>
      </c>
      <c r="K4154" s="293">
        <v>3520.7148519982361</v>
      </c>
      <c r="L4154" s="15">
        <v>-0.27380519611103804</v>
      </c>
      <c r="M4154" s="15">
        <v>9.3588781721569494E-2</v>
      </c>
      <c r="N4154" s="15">
        <v>-0.81978358561053133</v>
      </c>
      <c r="O4154" s="16">
        <v>0</v>
      </c>
    </row>
    <row r="4155" spans="10:15" x14ac:dyDescent="0.25">
      <c r="J4155" s="38">
        <v>17</v>
      </c>
      <c r="K4155" s="293">
        <v>3501.9261041270529</v>
      </c>
      <c r="L4155" s="15">
        <v>-0.27328924780021402</v>
      </c>
      <c r="M4155" s="15">
        <v>9.1224720744578477E-2</v>
      </c>
      <c r="N4155" s="15">
        <v>-0.81793547294436453</v>
      </c>
      <c r="O4155" s="16">
        <v>0</v>
      </c>
    </row>
    <row r="4156" spans="10:15" x14ac:dyDescent="0.25">
      <c r="J4156" s="38">
        <v>17</v>
      </c>
      <c r="K4156" s="293">
        <v>1309.2864073843157</v>
      </c>
      <c r="L4156" s="15">
        <v>-0.13705845677552514</v>
      </c>
      <c r="M4156" s="15">
        <v>-0.24179978357305126</v>
      </c>
      <c r="N4156" s="15">
        <v>-0.6211417596514236</v>
      </c>
      <c r="O4156" s="16">
        <v>0</v>
      </c>
    </row>
    <row r="4157" spans="10:15" x14ac:dyDescent="0.25">
      <c r="J4157" s="38">
        <v>17</v>
      </c>
      <c r="K4157" s="293">
        <v>1304.9165851906002</v>
      </c>
      <c r="L4157" s="15">
        <v>-0.13691553955625782</v>
      </c>
      <c r="M4157" s="15">
        <v>-0.24242451324380798</v>
      </c>
      <c r="N4157" s="15">
        <v>-0.62065994719993423</v>
      </c>
      <c r="O4157" s="16">
        <v>0</v>
      </c>
    </row>
    <row r="4158" spans="10:15" x14ac:dyDescent="0.25">
      <c r="J4158" s="38">
        <v>17</v>
      </c>
      <c r="K4158" s="293">
        <v>2750.6463358517549</v>
      </c>
      <c r="L4158" s="15">
        <v>-0.26956440630538198</v>
      </c>
      <c r="M4158" s="15">
        <v>2.997232845194789E-3</v>
      </c>
      <c r="N4158" s="15">
        <v>-0.7334328265398129</v>
      </c>
      <c r="O4158" s="16">
        <v>0</v>
      </c>
    </row>
    <row r="4159" spans="10:15" x14ac:dyDescent="0.25">
      <c r="J4159" s="38">
        <v>17</v>
      </c>
      <c r="K4159" s="293">
        <v>2702.2051763308245</v>
      </c>
      <c r="L4159" s="15">
        <v>-0.26882872731948981</v>
      </c>
      <c r="M4159" s="15">
        <v>-2.8842444320610408E-3</v>
      </c>
      <c r="N4159" s="15">
        <v>-0.72828702824844915</v>
      </c>
      <c r="O4159" s="16">
        <v>0</v>
      </c>
    </row>
    <row r="4160" spans="10:15" x14ac:dyDescent="0.25">
      <c r="J4160" s="38">
        <v>17</v>
      </c>
      <c r="K4160" s="293">
        <v>1571.1251422735202</v>
      </c>
      <c r="L4160" s="15">
        <v>-2.0729738736048543E-17</v>
      </c>
      <c r="M4160" s="15">
        <v>-0.3077803599790539</v>
      </c>
      <c r="N4160" s="15">
        <v>-0.69221964002094616</v>
      </c>
      <c r="O4160" s="16">
        <v>0</v>
      </c>
    </row>
    <row r="4161" spans="10:15" x14ac:dyDescent="0.25">
      <c r="J4161" s="38">
        <v>17</v>
      </c>
      <c r="K4161" s="293">
        <v>2211.9106798532066</v>
      </c>
      <c r="L4161" s="15">
        <v>-0.25035765379113017</v>
      </c>
      <c r="M4161" s="15">
        <v>-6.790238643196285E-2</v>
      </c>
      <c r="N4161" s="15">
        <v>-0.68173995977690693</v>
      </c>
      <c r="O4161" s="16">
        <v>0</v>
      </c>
    </row>
    <row r="4162" spans="10:15" x14ac:dyDescent="0.25">
      <c r="J4162" s="38">
        <v>17</v>
      </c>
      <c r="K4162" s="293">
        <v>23471.736560509551</v>
      </c>
      <c r="L4162" s="15">
        <v>-2.0679405520169847</v>
      </c>
      <c r="M4162" s="15">
        <v>1.1019108280254777</v>
      </c>
      <c r="N4162" s="15">
        <v>1.9660297239915072</v>
      </c>
      <c r="O4162" s="16">
        <v>0</v>
      </c>
    </row>
    <row r="4163" spans="10:15" x14ac:dyDescent="0.25">
      <c r="J4163" s="38">
        <v>17</v>
      </c>
      <c r="K4163" s="293">
        <v>23470.40078556263</v>
      </c>
      <c r="L4163" s="15">
        <v>-2.0679405520169847</v>
      </c>
      <c r="M4163" s="15">
        <v>1.1019108280254777</v>
      </c>
      <c r="N4163" s="15">
        <v>1.9660297239915072</v>
      </c>
      <c r="O4163" s="16">
        <v>0</v>
      </c>
    </row>
    <row r="4164" spans="10:15" x14ac:dyDescent="0.25">
      <c r="J4164" s="38">
        <v>17</v>
      </c>
      <c r="K4164" s="293">
        <v>23618.723034188035</v>
      </c>
      <c r="L4164" s="15">
        <v>-2.0833333333333335</v>
      </c>
      <c r="M4164" s="15">
        <v>1.1068376068376069</v>
      </c>
      <c r="N4164" s="15">
        <v>1.9764957264957266</v>
      </c>
      <c r="O4164" s="16">
        <v>0</v>
      </c>
    </row>
    <row r="4165" spans="10:15" x14ac:dyDescent="0.25">
      <c r="J4165" s="38">
        <v>17</v>
      </c>
      <c r="K4165" s="293">
        <v>23619.267991452994</v>
      </c>
      <c r="L4165" s="15">
        <v>-2.0833333333333335</v>
      </c>
      <c r="M4165" s="15">
        <v>1.1068376068376069</v>
      </c>
      <c r="N4165" s="15">
        <v>1.9764957264957266</v>
      </c>
      <c r="O4165" s="16">
        <v>0</v>
      </c>
    </row>
    <row r="4166" spans="10:15" x14ac:dyDescent="0.25">
      <c r="J4166" s="38">
        <v>17</v>
      </c>
      <c r="K4166" s="293">
        <v>24441.899800884952</v>
      </c>
      <c r="L4166" s="15">
        <v>-2.165929203539823</v>
      </c>
      <c r="M4166" s="15">
        <v>1.1349557522123894</v>
      </c>
      <c r="N4166" s="15">
        <v>2.0309734513274336</v>
      </c>
      <c r="O4166" s="16">
        <v>0</v>
      </c>
    </row>
    <row r="4167" spans="10:15" x14ac:dyDescent="0.25">
      <c r="J4167" s="38">
        <v>18</v>
      </c>
      <c r="K4167" s="293">
        <v>1672.094201316155</v>
      </c>
      <c r="L4167" s="15">
        <v>0.33294781481092067</v>
      </c>
      <c r="M4167" s="15">
        <v>0.33327806669200843</v>
      </c>
      <c r="N4167" s="15">
        <v>0.33377411849707089</v>
      </c>
      <c r="O4167" s="16">
        <v>0</v>
      </c>
    </row>
    <row r="4168" spans="10:15" x14ac:dyDescent="0.25">
      <c r="J4168" s="38">
        <v>18</v>
      </c>
      <c r="K4168" s="293">
        <v>1351.0310718934822</v>
      </c>
      <c r="L4168" s="15">
        <v>0.19418814315309976</v>
      </c>
      <c r="M4168" s="15">
        <v>0.4878751036296799</v>
      </c>
      <c r="N4168" s="15">
        <v>0.31793675321722037</v>
      </c>
      <c r="O4168" s="16">
        <v>0</v>
      </c>
    </row>
    <row r="4169" spans="10:15" x14ac:dyDescent="0.25">
      <c r="J4169" s="38">
        <v>18</v>
      </c>
      <c r="K4169" s="293">
        <v>1500.0114088707176</v>
      </c>
      <c r="L4169" s="15">
        <v>1.4213298429790356E-3</v>
      </c>
      <c r="M4169" s="15">
        <v>-0.38243218322560918</v>
      </c>
      <c r="N4169" s="15">
        <v>-0.61898914661736992</v>
      </c>
      <c r="O4169" s="16">
        <v>0</v>
      </c>
    </row>
    <row r="4170" spans="10:15" x14ac:dyDescent="0.25">
      <c r="J4170" s="38">
        <v>18</v>
      </c>
      <c r="K4170" s="293">
        <v>1573.8969084723501</v>
      </c>
      <c r="L4170" s="15">
        <v>-0.47809130696533847</v>
      </c>
      <c r="M4170" s="15">
        <v>-0.15606821098868506</v>
      </c>
      <c r="N4170" s="15">
        <v>-0.36584048204597658</v>
      </c>
      <c r="O4170" s="16">
        <v>0</v>
      </c>
    </row>
    <row r="4171" spans="10:15" x14ac:dyDescent="0.25">
      <c r="J4171" s="38">
        <v>18</v>
      </c>
      <c r="K4171" s="293">
        <v>20007.521591695499</v>
      </c>
      <c r="L4171" s="15">
        <v>-1.6314878892733564</v>
      </c>
      <c r="M4171" s="15">
        <v>0.96193771626297575</v>
      </c>
      <c r="N4171" s="15">
        <v>1.6695501730103806</v>
      </c>
      <c r="O4171" s="16">
        <v>0</v>
      </c>
    </row>
    <row r="4172" spans="10:15" x14ac:dyDescent="0.25">
      <c r="J4172" s="38">
        <v>18</v>
      </c>
      <c r="K4172" s="293">
        <v>3601.1749958474834</v>
      </c>
      <c r="L4172" s="15">
        <v>0.46522312262113857</v>
      </c>
      <c r="M4172" s="15">
        <v>0.58107301006145717</v>
      </c>
      <c r="N4172" s="15">
        <v>-4.6296132682595831E-2</v>
      </c>
      <c r="O4172" s="16">
        <v>0</v>
      </c>
    </row>
    <row r="4173" spans="10:15" x14ac:dyDescent="0.25">
      <c r="J4173" s="38">
        <v>18</v>
      </c>
      <c r="K4173" s="293">
        <v>3591.9385108137249</v>
      </c>
      <c r="L4173" s="15">
        <v>0.46436650387941064</v>
      </c>
      <c r="M4173" s="15">
        <v>0.58038237387511182</v>
      </c>
      <c r="N4173" s="15">
        <v>-4.4748877754522458E-2</v>
      </c>
      <c r="O4173" s="16">
        <v>0</v>
      </c>
    </row>
    <row r="4174" spans="10:15" x14ac:dyDescent="0.25">
      <c r="J4174" s="38">
        <v>18</v>
      </c>
      <c r="K4174" s="293">
        <v>2035.9589982323805</v>
      </c>
      <c r="L4174" s="15">
        <v>0.33465758938728363</v>
      </c>
      <c r="M4174" s="15">
        <v>0.44151455223227565</v>
      </c>
      <c r="N4174" s="15">
        <v>0.22382785838044064</v>
      </c>
      <c r="O4174" s="16">
        <v>0</v>
      </c>
    </row>
    <row r="4175" spans="10:15" x14ac:dyDescent="0.25">
      <c r="J4175" s="38">
        <v>18</v>
      </c>
      <c r="K4175" s="293">
        <v>2467.662190910532</v>
      </c>
      <c r="L4175" s="15">
        <v>0.42741796865408099</v>
      </c>
      <c r="M4175" s="15">
        <v>0.22549104960387886</v>
      </c>
      <c r="N4175" s="15">
        <v>0.34709098174204023</v>
      </c>
      <c r="O4175" s="16">
        <v>0</v>
      </c>
    </row>
    <row r="4176" spans="10:15" x14ac:dyDescent="0.25">
      <c r="J4176" s="38">
        <v>18</v>
      </c>
      <c r="K4176" s="293">
        <v>1352.9745360453298</v>
      </c>
      <c r="L4176" s="15">
        <v>0.19342423911075582</v>
      </c>
      <c r="M4176" s="15">
        <v>0.4880159607935225</v>
      </c>
      <c r="N4176" s="15">
        <v>0.31855980009572177</v>
      </c>
      <c r="O4176" s="16">
        <v>0</v>
      </c>
    </row>
    <row r="4177" spans="10:15" x14ac:dyDescent="0.25">
      <c r="J4177" s="38">
        <v>18</v>
      </c>
      <c r="K4177" s="293">
        <v>1667.9651453911295</v>
      </c>
      <c r="L4177" s="15">
        <v>0.33352695510932906</v>
      </c>
      <c r="M4177" s="15">
        <v>0.33325938057166832</v>
      </c>
      <c r="N4177" s="15">
        <v>0.33321366431900262</v>
      </c>
      <c r="O4177" s="16">
        <v>0</v>
      </c>
    </row>
    <row r="4178" spans="10:15" x14ac:dyDescent="0.25">
      <c r="J4178" s="38">
        <v>18</v>
      </c>
      <c r="K4178" s="293">
        <v>2003.4772668930352</v>
      </c>
      <c r="L4178" s="15">
        <v>0.10443285375899933</v>
      </c>
      <c r="M4178" s="15">
        <v>-0.29590086463401827</v>
      </c>
      <c r="N4178" s="15">
        <v>-0.80853198912498103</v>
      </c>
      <c r="O4178" s="16">
        <v>0</v>
      </c>
    </row>
    <row r="4179" spans="10:15" x14ac:dyDescent="0.25">
      <c r="J4179" s="38">
        <v>18</v>
      </c>
      <c r="K4179" s="293">
        <v>1944.6759729922915</v>
      </c>
      <c r="L4179" s="15">
        <v>0.10678923222813597</v>
      </c>
      <c r="M4179" s="15">
        <v>-0.33729450192078236</v>
      </c>
      <c r="N4179" s="15">
        <v>-0.7694947303073536</v>
      </c>
      <c r="O4179" s="16">
        <v>0</v>
      </c>
    </row>
    <row r="4180" spans="10:15" x14ac:dyDescent="0.25">
      <c r="J4180" s="38">
        <v>18</v>
      </c>
      <c r="K4180" s="293">
        <v>7616.5358680514455</v>
      </c>
      <c r="L4180" s="15">
        <v>0.39868561181857071</v>
      </c>
      <c r="M4180" s="15">
        <v>0.25668799665031267</v>
      </c>
      <c r="N4180" s="15">
        <v>-1.6553736084688833</v>
      </c>
      <c r="O4180" s="16">
        <v>0</v>
      </c>
    </row>
    <row r="4181" spans="10:15" x14ac:dyDescent="0.25">
      <c r="J4181" s="38">
        <v>18</v>
      </c>
      <c r="K4181" s="293">
        <v>4399.9955230297146</v>
      </c>
      <c r="L4181" s="15">
        <v>2.9451151115042342E-16</v>
      </c>
      <c r="M4181" s="15">
        <v>-1.0000000000000004</v>
      </c>
      <c r="N4181" s="15">
        <v>2.3076656997860356E-16</v>
      </c>
      <c r="O4181" s="16">
        <v>0</v>
      </c>
    </row>
    <row r="4182" spans="10:15" x14ac:dyDescent="0.25">
      <c r="J4182" s="38">
        <v>18</v>
      </c>
      <c r="K4182" s="293">
        <v>17212.918060200671</v>
      </c>
      <c r="L4182" s="15">
        <v>1.582510808385676</v>
      </c>
      <c r="M4182" s="15">
        <v>0.65258177665388695</v>
      </c>
      <c r="N4182" s="15">
        <v>-3.2350925850395633</v>
      </c>
      <c r="O4182" s="16">
        <v>0</v>
      </c>
    </row>
    <row r="4183" spans="10:15" x14ac:dyDescent="0.25">
      <c r="J4183" s="38">
        <v>18</v>
      </c>
      <c r="K4183" s="293">
        <v>17625.184942511944</v>
      </c>
      <c r="L4183" s="15">
        <v>1.6234375978131581</v>
      </c>
      <c r="M4183" s="15">
        <v>0.67817123301963544</v>
      </c>
      <c r="N4183" s="15">
        <v>-3.301608830832794</v>
      </c>
      <c r="O4183" s="16">
        <v>0</v>
      </c>
    </row>
    <row r="4184" spans="10:15" x14ac:dyDescent="0.25">
      <c r="J4184" s="38">
        <v>18</v>
      </c>
      <c r="K4184" s="293">
        <v>1803.8054344092516</v>
      </c>
      <c r="L4184" s="15">
        <v>2.2430859866976157E-3</v>
      </c>
      <c r="M4184" s="15">
        <v>-0.23705931947581532</v>
      </c>
      <c r="N4184" s="15">
        <v>-0.76518376651088238</v>
      </c>
      <c r="O4184" s="16">
        <v>0</v>
      </c>
    </row>
    <row r="4185" spans="10:15" x14ac:dyDescent="0.25">
      <c r="J4185" s="38">
        <v>18</v>
      </c>
      <c r="K4185" s="293">
        <v>5914.6097530640855</v>
      </c>
      <c r="L4185" s="15">
        <v>0.49296730134322281</v>
      </c>
      <c r="M4185" s="15">
        <v>-0.11193523585545655</v>
      </c>
      <c r="N4185" s="15">
        <v>0.61896793451223375</v>
      </c>
      <c r="O4185" s="16">
        <v>0</v>
      </c>
    </row>
    <row r="4186" spans="10:15" x14ac:dyDescent="0.25">
      <c r="J4186" s="38">
        <v>18</v>
      </c>
      <c r="K4186" s="293">
        <v>962.74128799622849</v>
      </c>
      <c r="L4186" s="15">
        <v>-0.25502829321882964</v>
      </c>
      <c r="M4186" s="15">
        <v>-0.25502829321882964</v>
      </c>
      <c r="N4186" s="15">
        <v>-0.48994341356234061</v>
      </c>
      <c r="O4186" s="16">
        <v>0</v>
      </c>
    </row>
    <row r="4187" spans="10:15" x14ac:dyDescent="0.25">
      <c r="J4187" s="38">
        <v>18</v>
      </c>
      <c r="K4187" s="293">
        <v>1311.941816100725</v>
      </c>
      <c r="L4187" s="15">
        <v>-0.32234493377663925</v>
      </c>
      <c r="M4187" s="15">
        <v>-0.17341050307952255</v>
      </c>
      <c r="N4187" s="15">
        <v>-0.50424456314383825</v>
      </c>
      <c r="O4187" s="16">
        <v>0</v>
      </c>
    </row>
    <row r="4188" spans="10:15" x14ac:dyDescent="0.25">
      <c r="J4188" s="38">
        <v>18</v>
      </c>
      <c r="K4188" s="293">
        <v>1429.7704860236715</v>
      </c>
      <c r="L4188" s="15">
        <v>-0.39422479644086295</v>
      </c>
      <c r="M4188" s="15">
        <v>-0.31588852514060273</v>
      </c>
      <c r="N4188" s="15">
        <v>-0.28988667841853438</v>
      </c>
      <c r="O4188" s="16">
        <v>0</v>
      </c>
    </row>
    <row r="4189" spans="10:15" x14ac:dyDescent="0.25">
      <c r="J4189" s="38">
        <v>18</v>
      </c>
      <c r="K4189" s="293">
        <v>918.82636401283776</v>
      </c>
      <c r="L4189" s="15">
        <v>-0.31946888911895643</v>
      </c>
      <c r="M4189" s="15">
        <v>-0.23296666321565379</v>
      </c>
      <c r="N4189" s="15">
        <v>-0.44756444766538983</v>
      </c>
      <c r="O4189" s="16">
        <v>0</v>
      </c>
    </row>
    <row r="4190" spans="10:15" x14ac:dyDescent="0.25">
      <c r="J4190" s="38">
        <v>18</v>
      </c>
      <c r="K4190" s="293">
        <v>1029.0630498071691</v>
      </c>
      <c r="L4190" s="15">
        <v>-0.35090387236870041</v>
      </c>
      <c r="M4190" s="15">
        <v>-0.2115424398731359</v>
      </c>
      <c r="N4190" s="15">
        <v>-0.43755368775816356</v>
      </c>
      <c r="O4190" s="16">
        <v>0</v>
      </c>
    </row>
    <row r="4191" spans="10:15" x14ac:dyDescent="0.25">
      <c r="J4191" s="38">
        <v>18</v>
      </c>
      <c r="K4191" s="293">
        <v>1547.0091722923394</v>
      </c>
      <c r="L4191" s="15">
        <v>-0.47121123177771257</v>
      </c>
      <c r="M4191" s="15">
        <v>-0.15793813856625716</v>
      </c>
      <c r="N4191" s="15">
        <v>-0.37085062965603027</v>
      </c>
      <c r="O4191" s="16">
        <v>0</v>
      </c>
    </row>
    <row r="4192" spans="10:15" x14ac:dyDescent="0.25">
      <c r="J4192" s="38">
        <v>18</v>
      </c>
      <c r="K4192" s="293">
        <v>938.00748312481448</v>
      </c>
      <c r="L4192" s="15">
        <v>-0.39566707004478824</v>
      </c>
      <c r="M4192" s="15">
        <v>-0.26617187753488303</v>
      </c>
      <c r="N4192" s="15">
        <v>-0.33816105242032884</v>
      </c>
      <c r="O4192" s="16">
        <v>0</v>
      </c>
    </row>
    <row r="4193" spans="10:15" x14ac:dyDescent="0.25">
      <c r="J4193" s="38">
        <v>18</v>
      </c>
      <c r="K4193" s="293">
        <v>972.74362019114585</v>
      </c>
      <c r="L4193" s="15">
        <v>-0.40520664533010137</v>
      </c>
      <c r="M4193" s="15">
        <v>-0.25764822636223011</v>
      </c>
      <c r="N4193" s="15">
        <v>-0.33714512830766852</v>
      </c>
      <c r="O4193" s="16">
        <v>0</v>
      </c>
    </row>
    <row r="4194" spans="10:15" x14ac:dyDescent="0.25">
      <c r="J4194" s="38">
        <v>18</v>
      </c>
      <c r="K4194" s="293">
        <v>1145.8186677459046</v>
      </c>
      <c r="L4194" s="15">
        <v>-0.45013961962281723</v>
      </c>
      <c r="M4194" s="15">
        <v>-0.21841842031529807</v>
      </c>
      <c r="N4194" s="15">
        <v>-0.33144196006188476</v>
      </c>
      <c r="O4194" s="16">
        <v>0</v>
      </c>
    </row>
    <row r="4195" spans="10:15" x14ac:dyDescent="0.25">
      <c r="J4195" s="38">
        <v>18</v>
      </c>
      <c r="K4195" s="293">
        <v>1142.687853204663</v>
      </c>
      <c r="L4195" s="15">
        <v>-0.4499268428113436</v>
      </c>
      <c r="M4195" s="15">
        <v>-0.21751260154528518</v>
      </c>
      <c r="N4195" s="15">
        <v>-0.33256055564337117</v>
      </c>
      <c r="O4195" s="16">
        <v>0</v>
      </c>
    </row>
    <row r="4196" spans="10:15" x14ac:dyDescent="0.25">
      <c r="J4196" s="38">
        <v>18</v>
      </c>
      <c r="K4196" s="293">
        <v>8302.1680845982773</v>
      </c>
      <c r="L4196" s="15">
        <v>-1.2612128539231928E-2</v>
      </c>
      <c r="M4196" s="15">
        <v>0.15522619740593144</v>
      </c>
      <c r="N4196" s="15">
        <v>0.85738593113330053</v>
      </c>
      <c r="O4196" s="16">
        <v>0</v>
      </c>
    </row>
    <row r="4197" spans="10:15" x14ac:dyDescent="0.25">
      <c r="J4197" s="38">
        <v>18</v>
      </c>
      <c r="K4197" s="293">
        <v>11458.822098523775</v>
      </c>
      <c r="L4197" s="15">
        <v>-0.35682244515129269</v>
      </c>
      <c r="M4197" s="15">
        <v>0.24365875540331133</v>
      </c>
      <c r="N4197" s="15">
        <v>1.1131636897479813</v>
      </c>
      <c r="O4197" s="16">
        <v>0</v>
      </c>
    </row>
    <row r="4198" spans="10:15" x14ac:dyDescent="0.25">
      <c r="J4198" s="38">
        <v>18</v>
      </c>
      <c r="K4198" s="293">
        <v>11247.164099263966</v>
      </c>
      <c r="L4198" s="15">
        <v>-0.66665325986405499</v>
      </c>
      <c r="M4198" s="15">
        <v>1.6884728311145074</v>
      </c>
      <c r="N4198" s="15">
        <v>-2.1819571250452478E-2</v>
      </c>
      <c r="O4198" s="16">
        <v>0</v>
      </c>
    </row>
    <row r="4199" spans="10:15" x14ac:dyDescent="0.25">
      <c r="J4199" s="38">
        <v>18</v>
      </c>
      <c r="K4199" s="293">
        <v>3810.9783596865509</v>
      </c>
      <c r="L4199" s="15">
        <v>0.382926880281101</v>
      </c>
      <c r="M4199" s="15">
        <v>0.13246325887503838</v>
      </c>
      <c r="N4199" s="15">
        <v>0.48460986084386071</v>
      </c>
      <c r="O4199" s="16">
        <v>0</v>
      </c>
    </row>
    <row r="4200" spans="10:15" x14ac:dyDescent="0.25">
      <c r="J4200" s="38">
        <v>18</v>
      </c>
      <c r="K4200" s="293">
        <v>3810.4835048779555</v>
      </c>
      <c r="L4200" s="15">
        <v>0.38300052631028608</v>
      </c>
      <c r="M4200" s="15">
        <v>0.13244894615950339</v>
      </c>
      <c r="N4200" s="15">
        <v>0.48455052753021055</v>
      </c>
      <c r="O4200" s="16">
        <v>0</v>
      </c>
    </row>
    <row r="4201" spans="10:15" x14ac:dyDescent="0.25">
      <c r="J4201" s="38">
        <v>18</v>
      </c>
      <c r="K4201" s="293">
        <v>13032.69843982051</v>
      </c>
      <c r="L4201" s="15">
        <v>1.8559748327238468</v>
      </c>
      <c r="M4201" s="15">
        <v>-1.1625493045463982</v>
      </c>
      <c r="N4201" s="15">
        <v>-1.6934255281774486</v>
      </c>
      <c r="O4201" s="16">
        <v>0</v>
      </c>
    </row>
    <row r="4202" spans="10:15" x14ac:dyDescent="0.25">
      <c r="J4202" s="38">
        <v>18</v>
      </c>
      <c r="K4202" s="293">
        <v>13315.615921355091</v>
      </c>
      <c r="L4202" s="15">
        <v>1.9001124896069383</v>
      </c>
      <c r="M4202" s="15">
        <v>-1.1835862990919317</v>
      </c>
      <c r="N4202" s="15">
        <v>-1.7165261905150067</v>
      </c>
      <c r="O4202" s="16">
        <v>0</v>
      </c>
    </row>
    <row r="4203" spans="10:15" x14ac:dyDescent="0.25">
      <c r="J4203" s="38">
        <v>18</v>
      </c>
      <c r="K4203" s="293">
        <v>13415.987191066592</v>
      </c>
      <c r="L4203" s="15">
        <v>1.9150833401757126</v>
      </c>
      <c r="M4203" s="15">
        <v>-1.1889317677970277</v>
      </c>
      <c r="N4203" s="15">
        <v>-1.7261515723786849</v>
      </c>
      <c r="O4203" s="16">
        <v>0</v>
      </c>
    </row>
    <row r="4204" spans="10:15" x14ac:dyDescent="0.25">
      <c r="J4204" s="38">
        <v>18</v>
      </c>
      <c r="K4204" s="293">
        <v>54200.205905055955</v>
      </c>
      <c r="L4204" s="15">
        <v>7.9347742184484735</v>
      </c>
      <c r="M4204" s="15">
        <v>-3.660105493374501</v>
      </c>
      <c r="N4204" s="15">
        <v>-5.2746687250739726</v>
      </c>
      <c r="O4204" s="16">
        <v>0</v>
      </c>
    </row>
    <row r="4205" spans="10:15" x14ac:dyDescent="0.25">
      <c r="J4205" s="38">
        <v>18</v>
      </c>
      <c r="K4205" s="293">
        <v>4068.4935313477722</v>
      </c>
      <c r="L4205" s="15">
        <v>0.5033684124984763</v>
      </c>
      <c r="M4205" s="15">
        <v>0.61609036609646106</v>
      </c>
      <c r="N4205" s="15">
        <v>-0.11945877859493724</v>
      </c>
      <c r="O4205" s="16">
        <v>0</v>
      </c>
    </row>
    <row r="4206" spans="10:15" x14ac:dyDescent="0.25">
      <c r="J4206" s="38">
        <v>18</v>
      </c>
      <c r="K4206" s="293">
        <v>4007.4796031446494</v>
      </c>
      <c r="L4206" s="15">
        <v>0.5249058452248071</v>
      </c>
      <c r="M4206" s="15">
        <v>0.5686466606172057</v>
      </c>
      <c r="N4206" s="15">
        <v>-9.3552505842012718E-2</v>
      </c>
      <c r="O4206" s="16">
        <v>0</v>
      </c>
    </row>
    <row r="4207" spans="10:15" x14ac:dyDescent="0.25">
      <c r="J4207" s="38">
        <v>18</v>
      </c>
      <c r="K4207" s="293">
        <v>3630.421720703237</v>
      </c>
      <c r="L4207" s="15">
        <v>0.46808821850562254</v>
      </c>
      <c r="M4207" s="15">
        <v>0.58292782122267262</v>
      </c>
      <c r="N4207" s="15">
        <v>-5.1016039728295007E-2</v>
      </c>
      <c r="O4207" s="16">
        <v>0</v>
      </c>
    </row>
    <row r="4208" spans="10:15" x14ac:dyDescent="0.25">
      <c r="J4208" s="38">
        <v>18</v>
      </c>
      <c r="K4208" s="293">
        <v>3883.8915043007123</v>
      </c>
      <c r="L4208" s="15">
        <v>0.5125264800765259</v>
      </c>
      <c r="M4208" s="15">
        <v>0.56183073663990568</v>
      </c>
      <c r="N4208" s="15">
        <v>-7.4357216716431765E-2</v>
      </c>
      <c r="O4208" s="16">
        <v>0</v>
      </c>
    </row>
    <row r="4209" spans="10:15" x14ac:dyDescent="0.25">
      <c r="J4209" s="38">
        <v>18</v>
      </c>
      <c r="K4209" s="293">
        <v>1538.3702286447435</v>
      </c>
      <c r="L4209" s="15">
        <v>0.18484297833200333</v>
      </c>
      <c r="M4209" s="15">
        <v>0.48182368833466338</v>
      </c>
      <c r="N4209" s="15">
        <v>0.33333333333333331</v>
      </c>
      <c r="O4209" s="16">
        <v>0</v>
      </c>
    </row>
    <row r="4210" spans="10:15" x14ac:dyDescent="0.25">
      <c r="J4210" s="38">
        <v>18</v>
      </c>
      <c r="K4210" s="293">
        <v>2090.3664126537001</v>
      </c>
      <c r="L4210" s="15">
        <v>0.32331089782266886</v>
      </c>
      <c r="M4210" s="15">
        <v>0.47615093809492076</v>
      </c>
      <c r="N4210" s="15">
        <v>0.20053816408241043</v>
      </c>
      <c r="O4210" s="16">
        <v>0</v>
      </c>
    </row>
    <row r="4211" spans="10:15" x14ac:dyDescent="0.25">
      <c r="J4211" s="38">
        <v>18</v>
      </c>
      <c r="K4211" s="293">
        <v>2089.7221978180246</v>
      </c>
      <c r="L4211" s="15">
        <v>0.32321319266913906</v>
      </c>
      <c r="M4211" s="15">
        <v>0.47614589709430016</v>
      </c>
      <c r="N4211" s="15">
        <v>0.20064091023656067</v>
      </c>
      <c r="O4211" s="16">
        <v>0</v>
      </c>
    </row>
    <row r="4212" spans="10:15" x14ac:dyDescent="0.25">
      <c r="J4212" s="38">
        <v>18</v>
      </c>
      <c r="K4212" s="293">
        <v>2601.8337377363005</v>
      </c>
      <c r="L4212" s="15">
        <v>0.44913376405838717</v>
      </c>
      <c r="M4212" s="15">
        <v>0.21871261067240966</v>
      </c>
      <c r="N4212" s="15">
        <v>0.33215362526920311</v>
      </c>
      <c r="O4212" s="16">
        <v>0</v>
      </c>
    </row>
    <row r="4213" spans="10:15" x14ac:dyDescent="0.25">
      <c r="J4213" s="38">
        <v>18</v>
      </c>
      <c r="K4213" s="293">
        <v>2433.8910139548661</v>
      </c>
      <c r="L4213" s="15">
        <v>0.40998381697279379</v>
      </c>
      <c r="M4213" s="15">
        <v>0.23312271439243951</v>
      </c>
      <c r="N4213" s="15">
        <v>0.35689346863476673</v>
      </c>
      <c r="O4213" s="16">
        <v>0</v>
      </c>
    </row>
    <row r="4214" spans="10:15" x14ac:dyDescent="0.25">
      <c r="J4214" s="38">
        <v>18</v>
      </c>
      <c r="K4214" s="293">
        <v>2508.3941882386239</v>
      </c>
      <c r="L4214" s="15">
        <v>0.43489156582509025</v>
      </c>
      <c r="M4214" s="15">
        <v>0.22389797008303169</v>
      </c>
      <c r="N4214" s="15">
        <v>0.34121046409187805</v>
      </c>
      <c r="O4214" s="16">
        <v>0</v>
      </c>
    </row>
    <row r="4215" spans="10:15" x14ac:dyDescent="0.25">
      <c r="J4215" s="38">
        <v>18</v>
      </c>
      <c r="K4215" s="293">
        <v>2035.9454601759383</v>
      </c>
      <c r="L4215" s="15">
        <v>0.33391186288849545</v>
      </c>
      <c r="M4215" s="15">
        <v>0.44291103008586963</v>
      </c>
      <c r="N4215" s="15">
        <v>0.22317710702563492</v>
      </c>
      <c r="O4215" s="16">
        <v>0</v>
      </c>
    </row>
    <row r="4216" spans="10:15" x14ac:dyDescent="0.25">
      <c r="J4216" s="38">
        <v>18</v>
      </c>
      <c r="K4216" s="293">
        <v>2034.0567702688531</v>
      </c>
      <c r="L4216" s="15">
        <v>0.33471838618326749</v>
      </c>
      <c r="M4216" s="15">
        <v>0.44083138132363736</v>
      </c>
      <c r="N4216" s="15">
        <v>0.22445023249309512</v>
      </c>
      <c r="O4216" s="16">
        <v>0</v>
      </c>
    </row>
    <row r="4217" spans="10:15" x14ac:dyDescent="0.25">
      <c r="J4217" s="38">
        <v>18</v>
      </c>
      <c r="K4217" s="293">
        <v>2455.5760022908235</v>
      </c>
      <c r="L4217" s="15">
        <v>0.42674358980050742</v>
      </c>
      <c r="M4217" s="15">
        <v>0.22690252678731965</v>
      </c>
      <c r="N4217" s="15">
        <v>0.34635388341217288</v>
      </c>
      <c r="O4217" s="16">
        <v>0</v>
      </c>
    </row>
    <row r="4218" spans="10:15" x14ac:dyDescent="0.25">
      <c r="J4218" s="38">
        <v>18</v>
      </c>
      <c r="K4218" s="293">
        <v>2454.2675246136573</v>
      </c>
      <c r="L4218" s="15">
        <v>0.4266759249810323</v>
      </c>
      <c r="M4218" s="15">
        <v>0.22705794137091084</v>
      </c>
      <c r="N4218" s="15">
        <v>0.34626613364805686</v>
      </c>
      <c r="O4218" s="16">
        <v>0</v>
      </c>
    </row>
    <row r="4219" spans="10:15" x14ac:dyDescent="0.25">
      <c r="J4219" s="38">
        <v>18</v>
      </c>
      <c r="K4219" s="293">
        <v>1468.8007440366293</v>
      </c>
      <c r="L4219" s="15">
        <v>0.20116169821693786</v>
      </c>
      <c r="M4219" s="15">
        <v>0.49818452600743413</v>
      </c>
      <c r="N4219" s="15">
        <v>0.30065377577562791</v>
      </c>
      <c r="O4219" s="16">
        <v>0</v>
      </c>
    </row>
    <row r="4220" spans="10:15" x14ac:dyDescent="0.25">
      <c r="J4220" s="38">
        <v>18</v>
      </c>
      <c r="K4220" s="293">
        <v>1808.6578076795502</v>
      </c>
      <c r="L4220" s="15">
        <v>0.28799193356640279</v>
      </c>
      <c r="M4220" s="15">
        <v>0.46087427459337593</v>
      </c>
      <c r="N4220" s="15">
        <v>0.25113379184022122</v>
      </c>
      <c r="O4220" s="16">
        <v>0</v>
      </c>
    </row>
    <row r="4221" spans="10:15" x14ac:dyDescent="0.25">
      <c r="J4221" s="38">
        <v>18</v>
      </c>
      <c r="K4221" s="293">
        <v>1787.1288110129731</v>
      </c>
      <c r="L4221" s="15">
        <v>0.28479401137861132</v>
      </c>
      <c r="M4221" s="15">
        <v>0.46041563939087227</v>
      </c>
      <c r="N4221" s="15">
        <v>0.25479034923051636</v>
      </c>
      <c r="O4221" s="16">
        <v>0</v>
      </c>
    </row>
    <row r="4222" spans="10:15" x14ac:dyDescent="0.25">
      <c r="J4222" s="38">
        <v>18</v>
      </c>
      <c r="K4222" s="293">
        <v>1455.6380706371745</v>
      </c>
      <c r="L4222" s="15">
        <v>0.20543090749951973</v>
      </c>
      <c r="M4222" s="15">
        <v>0.49339587253469802</v>
      </c>
      <c r="N4222" s="15">
        <v>0.30117321996578239</v>
      </c>
      <c r="O4222" s="16">
        <v>0</v>
      </c>
    </row>
    <row r="4223" spans="10:15" x14ac:dyDescent="0.25">
      <c r="J4223" s="38">
        <v>18</v>
      </c>
      <c r="K4223" s="293">
        <v>1377.1304830083259</v>
      </c>
      <c r="L4223" s="15">
        <v>0.19142421290595307</v>
      </c>
      <c r="M4223" s="15">
        <v>0.49155103016045137</v>
      </c>
      <c r="N4223" s="15">
        <v>0.31702475693359555</v>
      </c>
      <c r="O4223" s="16">
        <v>0</v>
      </c>
    </row>
    <row r="4224" spans="10:15" x14ac:dyDescent="0.25">
      <c r="J4224" s="38">
        <v>18</v>
      </c>
      <c r="K4224" s="293">
        <v>1386.537111534439</v>
      </c>
      <c r="L4224" s="15">
        <v>0.195582138054684</v>
      </c>
      <c r="M4224" s="15">
        <v>0.49141173614223821</v>
      </c>
      <c r="N4224" s="15">
        <v>0.31300612580307785</v>
      </c>
      <c r="O4224" s="16">
        <v>0</v>
      </c>
    </row>
    <row r="4225" spans="10:15" x14ac:dyDescent="0.25">
      <c r="J4225" s="38">
        <v>18</v>
      </c>
      <c r="K4225" s="293">
        <v>1365.9390932579408</v>
      </c>
      <c r="L4225" s="15">
        <v>0.1923211099522863</v>
      </c>
      <c r="M4225" s="15">
        <v>0.49013656366854053</v>
      </c>
      <c r="N4225" s="15">
        <v>0.31754232637917312</v>
      </c>
      <c r="O4225" s="16">
        <v>0</v>
      </c>
    </row>
    <row r="4226" spans="10:15" x14ac:dyDescent="0.25">
      <c r="J4226" s="38">
        <v>18</v>
      </c>
      <c r="K4226" s="293">
        <v>1355.8140388763074</v>
      </c>
      <c r="L4226" s="15">
        <v>0.19315974060884819</v>
      </c>
      <c r="M4226" s="15">
        <v>0.48885324692955207</v>
      </c>
      <c r="N4226" s="15">
        <v>0.31798701246159977</v>
      </c>
      <c r="O4226" s="16">
        <v>0</v>
      </c>
    </row>
    <row r="4227" spans="10:15" x14ac:dyDescent="0.25">
      <c r="J4227" s="38">
        <v>18</v>
      </c>
      <c r="K4227" s="293">
        <v>1354.0979126095972</v>
      </c>
      <c r="L4227" s="15">
        <v>0.19347578322010933</v>
      </c>
      <c r="M4227" s="15">
        <v>0.48787770010140807</v>
      </c>
      <c r="N4227" s="15">
        <v>0.31864651667848265</v>
      </c>
      <c r="O4227" s="16">
        <v>0</v>
      </c>
    </row>
    <row r="4228" spans="10:15" x14ac:dyDescent="0.25">
      <c r="J4228" s="38">
        <v>18</v>
      </c>
      <c r="K4228" s="293">
        <v>1351.6972982504506</v>
      </c>
      <c r="L4228" s="15">
        <v>0.19348873346091394</v>
      </c>
      <c r="M4228" s="15">
        <v>0.48805945567587594</v>
      </c>
      <c r="N4228" s="15">
        <v>0.31845181086321006</v>
      </c>
      <c r="O4228" s="16">
        <v>0</v>
      </c>
    </row>
    <row r="4229" spans="10:15" x14ac:dyDescent="0.25">
      <c r="J4229" s="38">
        <v>18</v>
      </c>
      <c r="K4229" s="293">
        <v>1352.5133949993317</v>
      </c>
      <c r="L4229" s="15">
        <v>0.1942523797436792</v>
      </c>
      <c r="M4229" s="15">
        <v>0.48805800538329275</v>
      </c>
      <c r="N4229" s="15">
        <v>0.31768961487302805</v>
      </c>
      <c r="O4229" s="16">
        <v>0</v>
      </c>
    </row>
    <row r="4230" spans="10:15" x14ac:dyDescent="0.25">
      <c r="J4230" s="38">
        <v>18</v>
      </c>
      <c r="K4230" s="293">
        <v>1349.8940416996143</v>
      </c>
      <c r="L4230" s="15">
        <v>0.19364721965341158</v>
      </c>
      <c r="M4230" s="15">
        <v>0.48805882799690847</v>
      </c>
      <c r="N4230" s="15">
        <v>0.31829395234967989</v>
      </c>
      <c r="O4230" s="16">
        <v>0</v>
      </c>
    </row>
    <row r="4231" spans="10:15" x14ac:dyDescent="0.25">
      <c r="J4231" s="38">
        <v>18</v>
      </c>
      <c r="K4231" s="293">
        <v>1349.8385347415829</v>
      </c>
      <c r="L4231" s="15">
        <v>0.19372721423975983</v>
      </c>
      <c r="M4231" s="15">
        <v>0.48808796197011939</v>
      </c>
      <c r="N4231" s="15">
        <v>0.31818482379012081</v>
      </c>
      <c r="O4231" s="16">
        <v>0</v>
      </c>
    </row>
    <row r="4232" spans="10:15" x14ac:dyDescent="0.25">
      <c r="J4232" s="38">
        <v>18</v>
      </c>
      <c r="K4232" s="293">
        <v>1349.3254139418082</v>
      </c>
      <c r="L4232" s="15">
        <v>0.19373039240638587</v>
      </c>
      <c r="M4232" s="15">
        <v>0.48802759106005356</v>
      </c>
      <c r="N4232" s="15">
        <v>0.31824201653356049</v>
      </c>
      <c r="O4232" s="16">
        <v>0</v>
      </c>
    </row>
    <row r="4233" spans="10:15" x14ac:dyDescent="0.25">
      <c r="J4233" s="38">
        <v>18</v>
      </c>
      <c r="K4233" s="293">
        <v>1349.323812449544</v>
      </c>
      <c r="L4233" s="15">
        <v>0.19373111242882557</v>
      </c>
      <c r="M4233" s="15">
        <v>0.48802715523708146</v>
      </c>
      <c r="N4233" s="15">
        <v>0.31824173233409297</v>
      </c>
      <c r="O4233" s="16">
        <v>0</v>
      </c>
    </row>
    <row r="4234" spans="10:15" x14ac:dyDescent="0.25">
      <c r="J4234" s="38">
        <v>18</v>
      </c>
      <c r="K4234" s="293">
        <v>1349.5804799814152</v>
      </c>
      <c r="L4234" s="15">
        <v>0.19390999008229018</v>
      </c>
      <c r="M4234" s="15">
        <v>0.48792451818693544</v>
      </c>
      <c r="N4234" s="15">
        <v>0.31816549173077435</v>
      </c>
      <c r="O4234" s="16">
        <v>0</v>
      </c>
    </row>
    <row r="4235" spans="10:15" x14ac:dyDescent="0.25">
      <c r="J4235" s="38">
        <v>18</v>
      </c>
      <c r="K4235" s="293">
        <v>1349.2381452073121</v>
      </c>
      <c r="L4235" s="15">
        <v>0.19385087748283747</v>
      </c>
      <c r="M4235" s="15">
        <v>0.48792350346554592</v>
      </c>
      <c r="N4235" s="15">
        <v>0.31822561905161661</v>
      </c>
      <c r="O4235" s="16">
        <v>0</v>
      </c>
    </row>
    <row r="4236" spans="10:15" x14ac:dyDescent="0.25">
      <c r="J4236" s="38">
        <v>18</v>
      </c>
      <c r="K4236" s="293">
        <v>1662.7761227099334</v>
      </c>
      <c r="L4236" s="15">
        <v>0.32882861238578026</v>
      </c>
      <c r="M4236" s="15">
        <v>0.33783805428088637</v>
      </c>
      <c r="N4236" s="15">
        <v>0.33333333333333331</v>
      </c>
      <c r="O4236" s="16">
        <v>0</v>
      </c>
    </row>
    <row r="4237" spans="10:15" x14ac:dyDescent="0.25">
      <c r="J4237" s="38">
        <v>18</v>
      </c>
      <c r="K4237" s="293">
        <v>1672.0776705442397</v>
      </c>
      <c r="L4237" s="15">
        <v>0.33309157480516643</v>
      </c>
      <c r="M4237" s="15">
        <v>0.33314684673632722</v>
      </c>
      <c r="N4237" s="15">
        <v>0.33376157845850629</v>
      </c>
      <c r="O4237" s="16">
        <v>0</v>
      </c>
    </row>
    <row r="4238" spans="10:15" x14ac:dyDescent="0.25">
      <c r="J4238" s="38">
        <v>18</v>
      </c>
      <c r="K4238" s="293">
        <v>1669.8233286664336</v>
      </c>
      <c r="L4238" s="15">
        <v>0.33340647801620849</v>
      </c>
      <c r="M4238" s="15">
        <v>0.33303761341913252</v>
      </c>
      <c r="N4238" s="15">
        <v>0.33355590856465905</v>
      </c>
      <c r="O4238" s="16">
        <v>0</v>
      </c>
    </row>
    <row r="4239" spans="10:15" x14ac:dyDescent="0.25">
      <c r="J4239" s="38">
        <v>18</v>
      </c>
      <c r="K4239" s="293">
        <v>1669.1793100757045</v>
      </c>
      <c r="L4239" s="15">
        <v>0.33342752646154095</v>
      </c>
      <c r="M4239" s="15">
        <v>0.33306959257435204</v>
      </c>
      <c r="N4239" s="15">
        <v>0.33350288096410702</v>
      </c>
      <c r="O4239" s="16">
        <v>0</v>
      </c>
    </row>
    <row r="4240" spans="10:15" x14ac:dyDescent="0.25">
      <c r="J4240" s="38">
        <v>18</v>
      </c>
      <c r="K4240" s="293">
        <v>1661.0973716608314</v>
      </c>
      <c r="L4240" s="15">
        <v>0.33097124636473613</v>
      </c>
      <c r="M4240" s="15">
        <v>0.33599318479825446</v>
      </c>
      <c r="N4240" s="15">
        <v>0.3330355688370093</v>
      </c>
      <c r="O4240" s="16">
        <v>0</v>
      </c>
    </row>
    <row r="4241" spans="10:15" x14ac:dyDescent="0.25">
      <c r="J4241" s="38">
        <v>18</v>
      </c>
      <c r="K4241" s="293">
        <v>1668.321125851415</v>
      </c>
      <c r="L4241" s="15">
        <v>0.3334279163276696</v>
      </c>
      <c r="M4241" s="15">
        <v>0.33313878821702092</v>
      </c>
      <c r="N4241" s="15">
        <v>0.33343329545530953</v>
      </c>
      <c r="O4241" s="16">
        <v>0</v>
      </c>
    </row>
    <row r="4242" spans="10:15" x14ac:dyDescent="0.25">
      <c r="J4242" s="38">
        <v>18</v>
      </c>
      <c r="K4242" s="293">
        <v>1667.6265812660881</v>
      </c>
      <c r="L4242" s="15">
        <v>0.333470888304915</v>
      </c>
      <c r="M4242" s="15">
        <v>0.33326388375484745</v>
      </c>
      <c r="N4242" s="15">
        <v>0.33326522794023755</v>
      </c>
      <c r="O4242" s="16">
        <v>0</v>
      </c>
    </row>
    <row r="4243" spans="10:15" x14ac:dyDescent="0.25">
      <c r="J4243" s="38">
        <v>18</v>
      </c>
      <c r="K4243" s="293">
        <v>1667.5133931331463</v>
      </c>
      <c r="L4243" s="15">
        <v>0.33343861469441072</v>
      </c>
      <c r="M4243" s="15">
        <v>0.33322894798383956</v>
      </c>
      <c r="N4243" s="15">
        <v>0.33333243732174966</v>
      </c>
      <c r="O4243" s="16">
        <v>0</v>
      </c>
    </row>
    <row r="4244" spans="10:15" x14ac:dyDescent="0.25">
      <c r="J4244" s="38">
        <v>18</v>
      </c>
      <c r="K4244" s="293">
        <v>1667.4868693384944</v>
      </c>
      <c r="L4244" s="15">
        <v>0.33343009972314064</v>
      </c>
      <c r="M4244" s="15">
        <v>0.33322312716716396</v>
      </c>
      <c r="N4244" s="15">
        <v>0.33334677310969546</v>
      </c>
      <c r="O4244" s="16">
        <v>0</v>
      </c>
    </row>
    <row r="4245" spans="10:15" x14ac:dyDescent="0.25">
      <c r="J4245" s="38">
        <v>18</v>
      </c>
      <c r="K4245" s="293">
        <v>1667.3474643689347</v>
      </c>
      <c r="L4245" s="15">
        <v>0.33340141959863151</v>
      </c>
      <c r="M4245" s="15">
        <v>0.33324419407810751</v>
      </c>
      <c r="N4245" s="15">
        <v>0.33335438632326109</v>
      </c>
      <c r="O4245" s="16">
        <v>0</v>
      </c>
    </row>
    <row r="4246" spans="10:15" x14ac:dyDescent="0.25">
      <c r="J4246" s="38">
        <v>18</v>
      </c>
      <c r="K4246" s="293">
        <v>1667.330211270066</v>
      </c>
      <c r="L4246" s="15">
        <v>0.33339738714211614</v>
      </c>
      <c r="M4246" s="15">
        <v>0.33324688308791317</v>
      </c>
      <c r="N4246" s="15">
        <v>0.33335572976997069</v>
      </c>
      <c r="O4246" s="16">
        <v>0</v>
      </c>
    </row>
    <row r="4247" spans="10:15" x14ac:dyDescent="0.25">
      <c r="J4247" s="38">
        <v>18</v>
      </c>
      <c r="K4247" s="293">
        <v>1666.9976074080344</v>
      </c>
      <c r="L4247" s="15">
        <v>0.33333333333333331</v>
      </c>
      <c r="M4247" s="15">
        <v>0.33333333333333331</v>
      </c>
      <c r="N4247" s="15">
        <v>0.33333333333333331</v>
      </c>
      <c r="O4247" s="16">
        <v>0</v>
      </c>
    </row>
    <row r="4248" spans="10:15" x14ac:dyDescent="0.25">
      <c r="J4248" s="38">
        <v>18</v>
      </c>
      <c r="K4248" s="293">
        <v>1498.264021887825</v>
      </c>
      <c r="L4248" s="15">
        <v>2.3174814601483186E-18</v>
      </c>
      <c r="M4248" s="15">
        <v>-0.36842105263157898</v>
      </c>
      <c r="N4248" s="15">
        <v>-0.63157894736842102</v>
      </c>
      <c r="O4248" s="16">
        <v>0</v>
      </c>
    </row>
    <row r="4249" spans="10:15" x14ac:dyDescent="0.25">
      <c r="J4249" s="38">
        <v>18</v>
      </c>
      <c r="K4249" s="293">
        <v>1617.9995573890767</v>
      </c>
      <c r="L4249" s="15">
        <v>2.6460435634990319E-4</v>
      </c>
      <c r="M4249" s="15">
        <v>-0.26199920618693096</v>
      </c>
      <c r="N4249" s="15">
        <v>-0.73826539816941894</v>
      </c>
      <c r="O4249" s="16">
        <v>0</v>
      </c>
    </row>
    <row r="4250" spans="10:15" x14ac:dyDescent="0.25">
      <c r="J4250" s="38">
        <v>18</v>
      </c>
      <c r="K4250" s="293">
        <v>2019.6826521287699</v>
      </c>
      <c r="L4250" s="15">
        <v>3.1403214444346993E-3</v>
      </c>
      <c r="M4250" s="15">
        <v>-0.20737438006942654</v>
      </c>
      <c r="N4250" s="15">
        <v>-0.79576594137500811</v>
      </c>
      <c r="O4250" s="16">
        <v>0</v>
      </c>
    </row>
    <row r="4251" spans="10:15" x14ac:dyDescent="0.25">
      <c r="J4251" s="38">
        <v>18</v>
      </c>
      <c r="K4251" s="293">
        <v>1494.3073224852071</v>
      </c>
      <c r="L4251" s="15">
        <v>3.339609108839878E-17</v>
      </c>
      <c r="M4251" s="15">
        <v>-0.38247041420118338</v>
      </c>
      <c r="N4251" s="15">
        <v>-0.61752958579881656</v>
      </c>
      <c r="O4251" s="16">
        <v>0</v>
      </c>
    </row>
    <row r="4252" spans="10:15" x14ac:dyDescent="0.25">
      <c r="J4252" s="38">
        <v>18</v>
      </c>
      <c r="K4252" s="293">
        <v>4399.9955230297128</v>
      </c>
      <c r="L4252" s="15">
        <v>7.9063492926288116E-17</v>
      </c>
      <c r="M4252" s="15">
        <v>-1.0000000000000002</v>
      </c>
      <c r="N4252" s="15">
        <v>3.2168958684383478E-17</v>
      </c>
      <c r="O4252" s="16">
        <v>0</v>
      </c>
    </row>
    <row r="4253" spans="10:15" x14ac:dyDescent="0.25">
      <c r="J4253" s="38">
        <v>18</v>
      </c>
      <c r="K4253" s="293">
        <v>2049.7495921182945</v>
      </c>
      <c r="L4253" s="15">
        <v>4.7514640806489471E-3</v>
      </c>
      <c r="M4253" s="15">
        <v>-0.20437020202309328</v>
      </c>
      <c r="N4253" s="15">
        <v>-0.80038126205755566</v>
      </c>
      <c r="O4253" s="16">
        <v>0</v>
      </c>
    </row>
    <row r="4254" spans="10:15" x14ac:dyDescent="0.25">
      <c r="J4254" s="38">
        <v>18</v>
      </c>
      <c r="K4254" s="293">
        <v>8337.5272597533567</v>
      </c>
      <c r="L4254" s="15">
        <v>1.2542716587177816E-13</v>
      </c>
      <c r="M4254" s="15">
        <v>0.14195050508841958</v>
      </c>
      <c r="N4254" s="15">
        <v>0.85804949491145488</v>
      </c>
      <c r="O4254" s="16">
        <v>0</v>
      </c>
    </row>
    <row r="4255" spans="10:15" x14ac:dyDescent="0.25">
      <c r="J4255" s="38">
        <v>18</v>
      </c>
      <c r="K4255" s="293">
        <v>1494.2451178813412</v>
      </c>
      <c r="L4255" s="15">
        <v>3.7653893479824915E-17</v>
      </c>
      <c r="M4255" s="15">
        <v>-0.38241563174492177</v>
      </c>
      <c r="N4255" s="15">
        <v>-0.61758436825507834</v>
      </c>
      <c r="O4255" s="16">
        <v>0</v>
      </c>
    </row>
    <row r="4256" spans="10:15" x14ac:dyDescent="0.25">
      <c r="J4256" s="38">
        <v>18</v>
      </c>
      <c r="K4256" s="293">
        <v>1970.360585889187</v>
      </c>
      <c r="L4256" s="15">
        <v>4.6971191928737192E-3</v>
      </c>
      <c r="M4256" s="15">
        <v>-0.21512250031267804</v>
      </c>
      <c r="N4256" s="15">
        <v>-0.78957461888019564</v>
      </c>
      <c r="O4256" s="16">
        <v>0</v>
      </c>
    </row>
    <row r="4257" spans="10:15" x14ac:dyDescent="0.25">
      <c r="J4257" s="38">
        <v>18</v>
      </c>
      <c r="K4257" s="293">
        <v>2052.2845221856696</v>
      </c>
      <c r="L4257" s="15">
        <v>5.3014064488027422E-3</v>
      </c>
      <c r="M4257" s="15">
        <v>-0.20431907016196513</v>
      </c>
      <c r="N4257" s="15">
        <v>-0.80098233628683768</v>
      </c>
      <c r="O4257" s="16">
        <v>0</v>
      </c>
    </row>
    <row r="4258" spans="10:15" x14ac:dyDescent="0.25">
      <c r="J4258" s="38">
        <v>18</v>
      </c>
      <c r="K4258" s="293">
        <v>4399.9955230298574</v>
      </c>
      <c r="L4258" s="15">
        <v>9.1911310526812969E-15</v>
      </c>
      <c r="M4258" s="15">
        <v>-1.0000000000000329</v>
      </c>
      <c r="N4258" s="15">
        <v>2.3768462560966145E-14</v>
      </c>
      <c r="O4258" s="16">
        <v>0</v>
      </c>
    </row>
    <row r="4259" spans="10:15" x14ac:dyDescent="0.25">
      <c r="J4259" s="38">
        <v>18</v>
      </c>
      <c r="K4259" s="293">
        <v>4399.9955230297128</v>
      </c>
      <c r="L4259" s="15">
        <v>9.5864485173124351E-17</v>
      </c>
      <c r="M4259" s="15">
        <v>-1.0000000000000002</v>
      </c>
      <c r="N4259" s="15">
        <v>-4.7438095755772872E-17</v>
      </c>
      <c r="O4259" s="16">
        <v>0</v>
      </c>
    </row>
    <row r="4260" spans="10:15" x14ac:dyDescent="0.25">
      <c r="J4260" s="38">
        <v>18</v>
      </c>
      <c r="K4260" s="293">
        <v>1518.397357763175</v>
      </c>
      <c r="L4260" s="15">
        <v>4.469432519591013E-18</v>
      </c>
      <c r="M4260" s="15">
        <v>-0.30263100594319925</v>
      </c>
      <c r="N4260" s="15">
        <v>-0.69736899405680075</v>
      </c>
      <c r="O4260" s="16">
        <v>0</v>
      </c>
    </row>
    <row r="4261" spans="10:15" x14ac:dyDescent="0.25">
      <c r="J4261" s="38">
        <v>18</v>
      </c>
      <c r="K4261" s="293">
        <v>4399.995523029721</v>
      </c>
      <c r="L4261" s="15">
        <v>9.8335219327071049E-16</v>
      </c>
      <c r="M4261" s="15">
        <v>-1.000000000000002</v>
      </c>
      <c r="N4261" s="15">
        <v>1.0673571545048915E-15</v>
      </c>
      <c r="O4261" s="16">
        <v>0</v>
      </c>
    </row>
    <row r="4262" spans="10:15" x14ac:dyDescent="0.25">
      <c r="J4262" s="38">
        <v>18</v>
      </c>
      <c r="K4262" s="293">
        <v>3355.479190042533</v>
      </c>
      <c r="L4262" s="15">
        <v>0.11568335812262436</v>
      </c>
      <c r="M4262" s="15">
        <v>-0.10046186363280536</v>
      </c>
      <c r="N4262" s="15">
        <v>-1.015221494489819</v>
      </c>
      <c r="O4262" s="16">
        <v>0</v>
      </c>
    </row>
    <row r="4263" spans="10:15" x14ac:dyDescent="0.25">
      <c r="J4263" s="38">
        <v>18</v>
      </c>
      <c r="K4263" s="293">
        <v>3369.8386627780055</v>
      </c>
      <c r="L4263" s="15">
        <v>0.11744570864732232</v>
      </c>
      <c r="M4263" s="15">
        <v>-9.9545061604421878E-2</v>
      </c>
      <c r="N4263" s="15">
        <v>-1.0179006470429004</v>
      </c>
      <c r="O4263" s="16">
        <v>0</v>
      </c>
    </row>
    <row r="4264" spans="10:15" x14ac:dyDescent="0.25">
      <c r="J4264" s="38">
        <v>18</v>
      </c>
      <c r="K4264" s="293">
        <v>3382.6926783961867</v>
      </c>
      <c r="L4264" s="15">
        <v>0.11872634235244638</v>
      </c>
      <c r="M4264" s="15">
        <v>-9.857353147343334E-2</v>
      </c>
      <c r="N4264" s="15">
        <v>-1.020152810879013</v>
      </c>
      <c r="O4264" s="16">
        <v>0</v>
      </c>
    </row>
    <row r="4265" spans="10:15" x14ac:dyDescent="0.25">
      <c r="J4265" s="38">
        <v>18</v>
      </c>
      <c r="K4265" s="293">
        <v>3387.9865404947732</v>
      </c>
      <c r="L4265" s="15">
        <v>0.11932807763344346</v>
      </c>
      <c r="M4265" s="15">
        <v>-9.827018158048284E-2</v>
      </c>
      <c r="N4265" s="15">
        <v>-1.0210578960529606</v>
      </c>
      <c r="O4265" s="16">
        <v>0</v>
      </c>
    </row>
    <row r="4266" spans="10:15" x14ac:dyDescent="0.25">
      <c r="J4266" s="38">
        <v>18</v>
      </c>
      <c r="K4266" s="293">
        <v>3402.2233416261197</v>
      </c>
      <c r="L4266" s="15">
        <v>0.12064903899077518</v>
      </c>
      <c r="M4266" s="15">
        <v>-9.7311816120296768E-2</v>
      </c>
      <c r="N4266" s="15">
        <v>-1.0233372228704785</v>
      </c>
      <c r="O4266" s="16">
        <v>0</v>
      </c>
    </row>
    <row r="4267" spans="10:15" x14ac:dyDescent="0.25">
      <c r="J4267" s="38">
        <v>18</v>
      </c>
      <c r="K4267" s="293">
        <v>3434.8509059748608</v>
      </c>
      <c r="L4267" s="15">
        <v>0.1229870308621968</v>
      </c>
      <c r="M4267" s="15">
        <v>-9.4571254778512331E-2</v>
      </c>
      <c r="N4267" s="15">
        <v>-1.0284157760836845</v>
      </c>
      <c r="O4267" s="16">
        <v>0</v>
      </c>
    </row>
    <row r="4268" spans="10:15" x14ac:dyDescent="0.25">
      <c r="J4268" s="38">
        <v>18</v>
      </c>
      <c r="K4268" s="293">
        <v>3536.0902489107025</v>
      </c>
      <c r="L4268" s="15">
        <v>0.12975955781585069</v>
      </c>
      <c r="M4268" s="15">
        <v>-8.6051075183143089E-2</v>
      </c>
      <c r="N4268" s="15">
        <v>-1.0437084826327077</v>
      </c>
      <c r="O4268" s="16">
        <v>0</v>
      </c>
    </row>
    <row r="4269" spans="10:15" x14ac:dyDescent="0.25">
      <c r="J4269" s="38">
        <v>18</v>
      </c>
      <c r="K4269" s="293">
        <v>1523.7681224550317</v>
      </c>
      <c r="L4269" s="15">
        <v>7.0489204201977804E-3</v>
      </c>
      <c r="M4269" s="15">
        <v>-0.37917032609811457</v>
      </c>
      <c r="N4269" s="15">
        <v>-0.62787859432208315</v>
      </c>
      <c r="O4269" s="16">
        <v>0</v>
      </c>
    </row>
    <row r="4270" spans="10:15" x14ac:dyDescent="0.25">
      <c r="J4270" s="38">
        <v>18</v>
      </c>
      <c r="K4270" s="293">
        <v>1891.336759649512</v>
      </c>
      <c r="L4270" s="15">
        <v>9.4276841171251125E-2</v>
      </c>
      <c r="M4270" s="15">
        <v>-0.35236246672582078</v>
      </c>
      <c r="N4270" s="15">
        <v>-0.7419143744454304</v>
      </c>
      <c r="O4270" s="16">
        <v>0</v>
      </c>
    </row>
    <row r="4271" spans="10:15" x14ac:dyDescent="0.25">
      <c r="J4271" s="38">
        <v>18</v>
      </c>
      <c r="K4271" s="293">
        <v>1518.397357763175</v>
      </c>
      <c r="L4271" s="15">
        <v>7.8616172011267557E-17</v>
      </c>
      <c r="M4271" s="15">
        <v>-0.30263100594319925</v>
      </c>
      <c r="N4271" s="15">
        <v>-0.69736899405680075</v>
      </c>
      <c r="O4271" s="16">
        <v>0</v>
      </c>
    </row>
    <row r="4272" spans="10:15" x14ac:dyDescent="0.25">
      <c r="J4272" s="38">
        <v>18</v>
      </c>
      <c r="K4272" s="293">
        <v>4612.0142524372359</v>
      </c>
      <c r="L4272" s="15">
        <v>0.19958013401202085</v>
      </c>
      <c r="M4272" s="15">
        <v>5.3202197106950802E-3</v>
      </c>
      <c r="N4272" s="15">
        <v>-1.2049003537227161</v>
      </c>
      <c r="O4272" s="16">
        <v>0</v>
      </c>
    </row>
    <row r="4273" spans="10:15" x14ac:dyDescent="0.25">
      <c r="J4273" s="38">
        <v>18</v>
      </c>
      <c r="K4273" s="293">
        <v>1995.6032343117279</v>
      </c>
      <c r="L4273" s="15">
        <v>0.10261657737377143</v>
      </c>
      <c r="M4273" s="15">
        <v>-0.29548051011776194</v>
      </c>
      <c r="N4273" s="15">
        <v>-0.8071360672560095</v>
      </c>
      <c r="O4273" s="16">
        <v>0</v>
      </c>
    </row>
    <row r="4274" spans="10:15" x14ac:dyDescent="0.25">
      <c r="J4274" s="38">
        <v>18</v>
      </c>
      <c r="K4274" s="293">
        <v>2002.6979860487365</v>
      </c>
      <c r="L4274" s="15">
        <v>0.10440118049156044</v>
      </c>
      <c r="M4274" s="15">
        <v>-0.29594818435265441</v>
      </c>
      <c r="N4274" s="15">
        <v>-0.80845299613890609</v>
      </c>
      <c r="O4274" s="16">
        <v>0</v>
      </c>
    </row>
    <row r="4275" spans="10:15" x14ac:dyDescent="0.25">
      <c r="J4275" s="38">
        <v>18</v>
      </c>
      <c r="K4275" s="293">
        <v>2007.6267872536271</v>
      </c>
      <c r="L4275" s="15">
        <v>0.10519702526189677</v>
      </c>
      <c r="M4275" s="15">
        <v>-0.29641599579211902</v>
      </c>
      <c r="N4275" s="15">
        <v>-0.80878102946977781</v>
      </c>
      <c r="O4275" s="16">
        <v>0</v>
      </c>
    </row>
    <row r="4276" spans="10:15" x14ac:dyDescent="0.25">
      <c r="J4276" s="38">
        <v>18</v>
      </c>
      <c r="K4276" s="293">
        <v>1953.9710330625785</v>
      </c>
      <c r="L4276" s="15">
        <v>0.10896922548907446</v>
      </c>
      <c r="M4276" s="15">
        <v>-0.33661480379819242</v>
      </c>
      <c r="N4276" s="15">
        <v>-0.77235442169088209</v>
      </c>
      <c r="O4276" s="16">
        <v>0</v>
      </c>
    </row>
    <row r="4277" spans="10:15" x14ac:dyDescent="0.25">
      <c r="J4277" s="38">
        <v>18</v>
      </c>
      <c r="K4277" s="293">
        <v>1953.6832418737256</v>
      </c>
      <c r="L4277" s="15">
        <v>0.10895084058004167</v>
      </c>
      <c r="M4277" s="15">
        <v>-0.33716996617090694</v>
      </c>
      <c r="N4277" s="15">
        <v>-0.77178087440913468</v>
      </c>
      <c r="O4277" s="16">
        <v>0</v>
      </c>
    </row>
    <row r="4278" spans="10:15" x14ac:dyDescent="0.25">
      <c r="J4278" s="38">
        <v>18</v>
      </c>
      <c r="K4278" s="293">
        <v>1954.9997481980422</v>
      </c>
      <c r="L4278" s="15">
        <v>0.10930494075500527</v>
      </c>
      <c r="M4278" s="15">
        <v>-0.33705695016324205</v>
      </c>
      <c r="N4278" s="15">
        <v>-0.77224799059176319</v>
      </c>
      <c r="O4278" s="16">
        <v>0</v>
      </c>
    </row>
    <row r="4279" spans="10:15" x14ac:dyDescent="0.25">
      <c r="J4279" s="38">
        <v>18</v>
      </c>
      <c r="K4279" s="293">
        <v>9359.7661790780148</v>
      </c>
      <c r="L4279" s="15">
        <v>0.34574468085106386</v>
      </c>
      <c r="M4279" s="15">
        <v>-0.22872340425531917</v>
      </c>
      <c r="N4279" s="15">
        <v>0.88297872340425532</v>
      </c>
      <c r="O4279" s="16">
        <v>0</v>
      </c>
    </row>
    <row r="4280" spans="10:15" x14ac:dyDescent="0.25">
      <c r="J4280" s="38">
        <v>18</v>
      </c>
      <c r="K4280" s="293">
        <v>1494.6049203487607</v>
      </c>
      <c r="L4280" s="15">
        <v>8.9221224249701062E-5</v>
      </c>
      <c r="M4280" s="15">
        <v>-0.38253936157954743</v>
      </c>
      <c r="N4280" s="15">
        <v>-0.61754985964470221</v>
      </c>
      <c r="O4280" s="16">
        <v>0</v>
      </c>
    </row>
    <row r="4281" spans="10:15" x14ac:dyDescent="0.25">
      <c r="J4281" s="38">
        <v>18</v>
      </c>
      <c r="K4281" s="293">
        <v>1554.6690113206844</v>
      </c>
      <c r="L4281" s="15">
        <v>9.8349319964678356E-17</v>
      </c>
      <c r="M4281" s="15">
        <v>-0.27919292819331604</v>
      </c>
      <c r="N4281" s="15">
        <v>-0.72080707180668402</v>
      </c>
      <c r="O4281" s="16">
        <v>0</v>
      </c>
    </row>
    <row r="4282" spans="10:15" x14ac:dyDescent="0.25">
      <c r="J4282" s="38">
        <v>18</v>
      </c>
      <c r="K4282" s="293">
        <v>6190.4206679326044</v>
      </c>
      <c r="L4282" s="15">
        <v>0.32401965216867112</v>
      </c>
      <c r="M4282" s="15">
        <v>0.12885432679265757</v>
      </c>
      <c r="N4282" s="15">
        <v>-1.4528739789613287</v>
      </c>
      <c r="O4282" s="16">
        <v>0</v>
      </c>
    </row>
    <row r="4283" spans="10:15" x14ac:dyDescent="0.25">
      <c r="J4283" s="38">
        <v>18</v>
      </c>
      <c r="K4283" s="293">
        <v>7709.5815149396531</v>
      </c>
      <c r="L4283" s="15">
        <v>0.3992493376508684</v>
      </c>
      <c r="M4283" s="15">
        <v>0.26677951133352962</v>
      </c>
      <c r="N4283" s="15">
        <v>-1.666028848984398</v>
      </c>
      <c r="O4283" s="16">
        <v>0</v>
      </c>
    </row>
    <row r="4284" spans="10:15" x14ac:dyDescent="0.25">
      <c r="J4284" s="38">
        <v>18</v>
      </c>
      <c r="K4284" s="293">
        <v>2640.76353499487</v>
      </c>
      <c r="L4284" s="15">
        <v>9.7108284181060503E-2</v>
      </c>
      <c r="M4284" s="15">
        <v>0.65042706534543104</v>
      </c>
      <c r="N4284" s="15">
        <v>0.25246465047350847</v>
      </c>
      <c r="O4284" s="16">
        <v>0</v>
      </c>
    </row>
    <row r="4285" spans="10:15" x14ac:dyDescent="0.25">
      <c r="J4285" s="38">
        <v>18</v>
      </c>
      <c r="K4285" s="293">
        <v>7024.3293002433411</v>
      </c>
      <c r="L4285" s="15">
        <v>0.39087340280309646</v>
      </c>
      <c r="M4285" s="15">
        <v>0.19331699748179171</v>
      </c>
      <c r="N4285" s="15">
        <v>-1.5841904002848881</v>
      </c>
      <c r="O4285" s="16">
        <v>0</v>
      </c>
    </row>
    <row r="4286" spans="10:15" x14ac:dyDescent="0.25">
      <c r="J4286" s="38">
        <v>18</v>
      </c>
      <c r="K4286" s="293">
        <v>7099.4820208558076</v>
      </c>
      <c r="L4286" s="15">
        <v>0.39468502251673776</v>
      </c>
      <c r="M4286" s="15">
        <v>0.2003390352904916</v>
      </c>
      <c r="N4286" s="15">
        <v>-1.5950240578072294</v>
      </c>
      <c r="O4286" s="16">
        <v>0</v>
      </c>
    </row>
    <row r="4287" spans="10:15" x14ac:dyDescent="0.25">
      <c r="J4287" s="38">
        <v>18</v>
      </c>
      <c r="K4287" s="293">
        <v>7232.4603636236998</v>
      </c>
      <c r="L4287" s="15">
        <v>0.40141409215979945</v>
      </c>
      <c r="M4287" s="15">
        <v>0.21246212253143398</v>
      </c>
      <c r="N4287" s="15">
        <v>-1.6138762146912335</v>
      </c>
      <c r="O4287" s="16">
        <v>0</v>
      </c>
    </row>
    <row r="4288" spans="10:15" x14ac:dyDescent="0.25">
      <c r="J4288" s="38">
        <v>18</v>
      </c>
      <c r="K4288" s="293">
        <v>7115.6657771218224</v>
      </c>
      <c r="L4288" s="15">
        <v>0.39729189370082124</v>
      </c>
      <c r="M4288" s="15">
        <v>0.20079115146002627</v>
      </c>
      <c r="N4288" s="15">
        <v>-1.5980830451608474</v>
      </c>
      <c r="O4288" s="16">
        <v>0</v>
      </c>
    </row>
    <row r="4289" spans="10:15" x14ac:dyDescent="0.25">
      <c r="J4289" s="38">
        <v>18</v>
      </c>
      <c r="K4289" s="293">
        <v>1494.6394627395136</v>
      </c>
      <c r="L4289" s="15">
        <v>1.0446781494580228E-4</v>
      </c>
      <c r="M4289" s="15">
        <v>-0.38253154658995531</v>
      </c>
      <c r="N4289" s="15">
        <v>-0.61757292122499052</v>
      </c>
      <c r="O4289" s="16">
        <v>0</v>
      </c>
    </row>
    <row r="4290" spans="10:15" x14ac:dyDescent="0.25">
      <c r="J4290" s="38">
        <v>18</v>
      </c>
      <c r="K4290" s="293">
        <v>2513.2517997317273</v>
      </c>
      <c r="L4290" s="15">
        <v>0.10159455834146884</v>
      </c>
      <c r="M4290" s="15">
        <v>0.6349699581716155</v>
      </c>
      <c r="N4290" s="15">
        <v>0.26343548348691576</v>
      </c>
      <c r="O4290" s="16">
        <v>0</v>
      </c>
    </row>
    <row r="4291" spans="10:15" x14ac:dyDescent="0.25">
      <c r="J4291" s="38">
        <v>18</v>
      </c>
      <c r="K4291" s="293">
        <v>1499.3728890527491</v>
      </c>
      <c r="L4291" s="15">
        <v>1.2679171987122998E-3</v>
      </c>
      <c r="M4291" s="15">
        <v>-0.38249060302501664</v>
      </c>
      <c r="N4291" s="15">
        <v>-0.61877731417369564</v>
      </c>
      <c r="O4291" s="16">
        <v>0</v>
      </c>
    </row>
    <row r="4292" spans="10:15" x14ac:dyDescent="0.25">
      <c r="J4292" s="38">
        <v>18</v>
      </c>
      <c r="K4292" s="293">
        <v>2377.8699486763912</v>
      </c>
      <c r="L4292" s="15">
        <v>0.19246353322528365</v>
      </c>
      <c r="M4292" s="15">
        <v>-0.38937398703403564</v>
      </c>
      <c r="N4292" s="15">
        <v>-0.80308954619124795</v>
      </c>
      <c r="O4292" s="16">
        <v>0</v>
      </c>
    </row>
    <row r="4293" spans="10:15" x14ac:dyDescent="0.25">
      <c r="J4293" s="38">
        <v>18</v>
      </c>
      <c r="K4293" s="293">
        <v>2392.5206640463243</v>
      </c>
      <c r="L4293" s="15">
        <v>0.19652567052929554</v>
      </c>
      <c r="M4293" s="15">
        <v>-0.39641501877006835</v>
      </c>
      <c r="N4293" s="15">
        <v>-0.80011065175922713</v>
      </c>
      <c r="O4293" s="16">
        <v>0</v>
      </c>
    </row>
    <row r="4294" spans="10:15" x14ac:dyDescent="0.25">
      <c r="J4294" s="38">
        <v>18</v>
      </c>
      <c r="K4294" s="293">
        <v>2402.0415028783596</v>
      </c>
      <c r="L4294" s="15">
        <v>0.19858977415948498</v>
      </c>
      <c r="M4294" s="15">
        <v>-0.39666859692747897</v>
      </c>
      <c r="N4294" s="15">
        <v>-0.80192117723200596</v>
      </c>
      <c r="O4294" s="16">
        <v>0</v>
      </c>
    </row>
    <row r="4295" spans="10:15" x14ac:dyDescent="0.25">
      <c r="J4295" s="38">
        <v>18</v>
      </c>
      <c r="K4295" s="293">
        <v>2406.0385663654629</v>
      </c>
      <c r="L4295" s="15">
        <v>0.19921066186377948</v>
      </c>
      <c r="M4295" s="15">
        <v>-0.39685902093417524</v>
      </c>
      <c r="N4295" s="15">
        <v>-0.8023516409296042</v>
      </c>
      <c r="O4295" s="16">
        <v>0</v>
      </c>
    </row>
    <row r="4296" spans="10:15" x14ac:dyDescent="0.25">
      <c r="J4296" s="38">
        <v>18</v>
      </c>
      <c r="K4296" s="293">
        <v>5018.6819731902124</v>
      </c>
      <c r="L4296" s="15">
        <v>0.38691253991828306</v>
      </c>
      <c r="M4296" s="15">
        <v>-8.796364169476617E-2</v>
      </c>
      <c r="N4296" s="15">
        <v>-1.2989488982235169</v>
      </c>
      <c r="O4296" s="16">
        <v>0</v>
      </c>
    </row>
    <row r="4297" spans="10:15" x14ac:dyDescent="0.25">
      <c r="J4297" s="38">
        <v>18</v>
      </c>
      <c r="K4297" s="293">
        <v>3843.5187586830257</v>
      </c>
      <c r="L4297" s="15">
        <v>0.21726394724068096</v>
      </c>
      <c r="M4297" s="15">
        <v>0.27551344927439197</v>
      </c>
      <c r="N4297" s="15">
        <v>0.50722260348492709</v>
      </c>
      <c r="O4297" s="16">
        <v>0</v>
      </c>
    </row>
    <row r="4298" spans="10:15" x14ac:dyDescent="0.25">
      <c r="J4298" s="38">
        <v>18</v>
      </c>
      <c r="K4298" s="293">
        <v>2016.4238984295562</v>
      </c>
      <c r="L4298" s="15">
        <v>1.9743531804315897E-3</v>
      </c>
      <c r="M4298" s="15">
        <v>-0.20703875268331265</v>
      </c>
      <c r="N4298" s="15">
        <v>-0.79493560049711898</v>
      </c>
      <c r="O4298" s="16">
        <v>0</v>
      </c>
    </row>
    <row r="4299" spans="10:15" x14ac:dyDescent="0.25">
      <c r="J4299" s="38">
        <v>18</v>
      </c>
      <c r="K4299" s="293">
        <v>2024.8590679329959</v>
      </c>
      <c r="L4299" s="15">
        <v>2.0230296711018425E-3</v>
      </c>
      <c r="M4299" s="15">
        <v>-0.20598635446653216</v>
      </c>
      <c r="N4299" s="15">
        <v>-0.79603667520456967</v>
      </c>
      <c r="O4299" s="16">
        <v>0</v>
      </c>
    </row>
    <row r="4300" spans="10:15" x14ac:dyDescent="0.25">
      <c r="J4300" s="38">
        <v>18</v>
      </c>
      <c r="K4300" s="293">
        <v>2809.7819971688223</v>
      </c>
      <c r="L4300" s="15">
        <v>1.6619660474816566E-2</v>
      </c>
      <c r="M4300" s="15">
        <v>0.61237505538085824</v>
      </c>
      <c r="N4300" s="15">
        <v>0.37100528414432521</v>
      </c>
      <c r="O4300" s="16">
        <v>0</v>
      </c>
    </row>
    <row r="4301" spans="10:15" x14ac:dyDescent="0.25">
      <c r="J4301" s="38">
        <v>18</v>
      </c>
      <c r="K4301" s="293">
        <v>16507.624495790096</v>
      </c>
      <c r="L4301" s="15">
        <v>1.5116506755433725</v>
      </c>
      <c r="M4301" s="15">
        <v>0.61288427648325849</v>
      </c>
      <c r="N4301" s="15">
        <v>-3.124534952026631</v>
      </c>
      <c r="O4301" s="16">
        <v>0</v>
      </c>
    </row>
    <row r="4302" spans="10:15" x14ac:dyDescent="0.25">
      <c r="J4302" s="38">
        <v>18</v>
      </c>
      <c r="K4302" s="293">
        <v>17176.688815173591</v>
      </c>
      <c r="L4302" s="15">
        <v>1.5792258537181001</v>
      </c>
      <c r="M4302" s="15">
        <v>0.65122715617241234</v>
      </c>
      <c r="N4302" s="15">
        <v>-3.2304530098905127</v>
      </c>
      <c r="O4302" s="16">
        <v>0</v>
      </c>
    </row>
    <row r="4303" spans="10:15" x14ac:dyDescent="0.25">
      <c r="J4303" s="38">
        <v>18</v>
      </c>
      <c r="K4303" s="293">
        <v>2806.8041121172546</v>
      </c>
      <c r="L4303" s="15">
        <v>1.6923359200457618E-2</v>
      </c>
      <c r="M4303" s="15">
        <v>0.61228238697074033</v>
      </c>
      <c r="N4303" s="15">
        <v>0.37079425382880205</v>
      </c>
      <c r="O4303" s="16">
        <v>0</v>
      </c>
    </row>
    <row r="4304" spans="10:15" x14ac:dyDescent="0.25">
      <c r="J4304" s="38">
        <v>18</v>
      </c>
      <c r="K4304" s="293">
        <v>4399.9955230297128</v>
      </c>
      <c r="L4304" s="15">
        <v>3.8741111533881173E-17</v>
      </c>
      <c r="M4304" s="15">
        <v>-1</v>
      </c>
      <c r="N4304" s="15">
        <v>2.0012946646966678E-17</v>
      </c>
      <c r="O4304" s="16">
        <v>0</v>
      </c>
    </row>
    <row r="4305" spans="10:15" x14ac:dyDescent="0.25">
      <c r="J4305" s="38">
        <v>18</v>
      </c>
      <c r="K4305" s="293">
        <v>20586.01727945638</v>
      </c>
      <c r="L4305" s="15">
        <v>1.9123892731464631</v>
      </c>
      <c r="M4305" s="15">
        <v>0.8566921490110424</v>
      </c>
      <c r="N4305" s="15">
        <v>-3.7690814221575057</v>
      </c>
      <c r="O4305" s="16">
        <v>0</v>
      </c>
    </row>
    <row r="4306" spans="10:15" x14ac:dyDescent="0.25">
      <c r="J4306" s="38">
        <v>18</v>
      </c>
      <c r="K4306" s="293">
        <v>1520.2472746634355</v>
      </c>
      <c r="L4306" s="15">
        <v>1.964537346864773E-17</v>
      </c>
      <c r="M4306" s="15">
        <v>-0.29916048158705244</v>
      </c>
      <c r="N4306" s="15">
        <v>-0.70083951841294767</v>
      </c>
      <c r="O4306" s="16">
        <v>0</v>
      </c>
    </row>
    <row r="4307" spans="10:15" x14ac:dyDescent="0.25">
      <c r="J4307" s="38">
        <v>18</v>
      </c>
      <c r="K4307" s="293">
        <v>5984.1192278663393</v>
      </c>
      <c r="L4307" s="15">
        <v>0.48944491457585249</v>
      </c>
      <c r="M4307" s="15">
        <v>-0.11378450701004048</v>
      </c>
      <c r="N4307" s="15">
        <v>0.62433959243418791</v>
      </c>
      <c r="O4307" s="16">
        <v>0</v>
      </c>
    </row>
    <row r="4308" spans="10:15" x14ac:dyDescent="0.25">
      <c r="J4308" s="38">
        <v>18</v>
      </c>
      <c r="K4308" s="293">
        <v>8364.9102236951112</v>
      </c>
      <c r="L4308" s="15">
        <v>0.71665285832642911</v>
      </c>
      <c r="M4308" s="15">
        <v>-0.45318972659486328</v>
      </c>
      <c r="N4308" s="15">
        <v>0.73653686826843412</v>
      </c>
      <c r="O4308" s="16">
        <v>0</v>
      </c>
    </row>
    <row r="4309" spans="10:15" x14ac:dyDescent="0.25">
      <c r="J4309" s="38">
        <v>18</v>
      </c>
      <c r="K4309" s="293">
        <v>8338.1663501238654</v>
      </c>
      <c r="L4309" s="15">
        <v>0.71511147811725861</v>
      </c>
      <c r="M4309" s="15">
        <v>-0.45004128819157729</v>
      </c>
      <c r="N4309" s="15">
        <v>0.73492981007431879</v>
      </c>
      <c r="O4309" s="16">
        <v>0</v>
      </c>
    </row>
    <row r="4310" spans="10:15" x14ac:dyDescent="0.25">
      <c r="J4310" s="38">
        <v>18</v>
      </c>
      <c r="K4310" s="293">
        <v>5928.0391163402246</v>
      </c>
      <c r="L4310" s="15">
        <v>0.49362985128763148</v>
      </c>
      <c r="M4310" s="15">
        <v>-0.11334784185709106</v>
      </c>
      <c r="N4310" s="15">
        <v>0.61971799056945953</v>
      </c>
      <c r="O4310" s="16">
        <v>0</v>
      </c>
    </row>
    <row r="4311" spans="10:15" x14ac:dyDescent="0.25">
      <c r="J4311" s="38">
        <v>18</v>
      </c>
      <c r="K4311" s="293">
        <v>8189.6392139384106</v>
      </c>
      <c r="L4311" s="15">
        <v>0.7066450567260939</v>
      </c>
      <c r="M4311" s="15">
        <v>-0.43273905996758499</v>
      </c>
      <c r="N4311" s="15">
        <v>0.72609400324149098</v>
      </c>
      <c r="O4311" s="16">
        <v>0</v>
      </c>
    </row>
    <row r="4312" spans="10:15" x14ac:dyDescent="0.25">
      <c r="J4312" s="38">
        <v>18</v>
      </c>
      <c r="K4312" s="293">
        <v>5872.273153628229</v>
      </c>
      <c r="L4312" s="15">
        <v>0.49086982132338502</v>
      </c>
      <c r="M4312" s="15">
        <v>-0.10714986956887605</v>
      </c>
      <c r="N4312" s="15">
        <v>0.61628004824549099</v>
      </c>
      <c r="O4312" s="16">
        <v>0</v>
      </c>
    </row>
    <row r="4313" spans="10:15" x14ac:dyDescent="0.25">
      <c r="J4313" s="38">
        <v>18</v>
      </c>
      <c r="K4313" s="293">
        <v>3289.7193697868406</v>
      </c>
      <c r="L4313" s="15">
        <v>0.2606401939117417</v>
      </c>
      <c r="M4313" s="15">
        <v>0.27746488914236833</v>
      </c>
      <c r="N4313" s="15">
        <v>0.46189491694589013</v>
      </c>
      <c r="O4313" s="16">
        <v>0</v>
      </c>
    </row>
    <row r="4314" spans="10:15" x14ac:dyDescent="0.25">
      <c r="J4314" s="38">
        <v>18</v>
      </c>
      <c r="K4314" s="293">
        <v>2131.895464086741</v>
      </c>
      <c r="L4314" s="15">
        <v>-0.26591804632713079</v>
      </c>
      <c r="M4314" s="15">
        <v>-7.5230294134667489E-2</v>
      </c>
      <c r="N4314" s="15">
        <v>-0.65885165953820179</v>
      </c>
      <c r="O4314" s="16">
        <v>0</v>
      </c>
    </row>
    <row r="4315" spans="10:15" x14ac:dyDescent="0.25">
      <c r="J4315" s="38">
        <v>18</v>
      </c>
      <c r="K4315" s="293">
        <v>1720.3530948942391</v>
      </c>
      <c r="L4315" s="15">
        <v>-0.26675135173215447</v>
      </c>
      <c r="M4315" s="15">
        <v>-0.12394547279804152</v>
      </c>
      <c r="N4315" s="15">
        <v>-0.60930317546980395</v>
      </c>
      <c r="O4315" s="16">
        <v>0</v>
      </c>
    </row>
    <row r="4316" spans="10:15" x14ac:dyDescent="0.25">
      <c r="J4316" s="38">
        <v>18</v>
      </c>
      <c r="K4316" s="293">
        <v>30248.948848759694</v>
      </c>
      <c r="L4316" s="15">
        <v>-3.4104515885226876</v>
      </c>
      <c r="M4316" s="15">
        <v>1.1121008448727294</v>
      </c>
      <c r="N4316" s="15">
        <v>1.2983507436499584</v>
      </c>
      <c r="O4316" s="16">
        <v>0</v>
      </c>
    </row>
    <row r="4317" spans="10:15" x14ac:dyDescent="0.25">
      <c r="J4317" s="38">
        <v>18</v>
      </c>
      <c r="K4317" s="293">
        <v>1057.5094090469252</v>
      </c>
      <c r="L4317" s="15">
        <v>-0.20539151954657156</v>
      </c>
      <c r="M4317" s="15">
        <v>-0.27808873784367449</v>
      </c>
      <c r="N4317" s="15">
        <v>-0.51651974260975386</v>
      </c>
      <c r="O4317" s="16">
        <v>0</v>
      </c>
    </row>
    <row r="4318" spans="10:15" x14ac:dyDescent="0.25">
      <c r="J4318" s="38">
        <v>18</v>
      </c>
      <c r="K4318" s="293">
        <v>1476.4706214380301</v>
      </c>
      <c r="L4318" s="15">
        <v>-0.26269028097326985</v>
      </c>
      <c r="M4318" s="15">
        <v>-0.15351382600985145</v>
      </c>
      <c r="N4318" s="15">
        <v>-0.58379589301687873</v>
      </c>
      <c r="O4318" s="16">
        <v>0</v>
      </c>
    </row>
    <row r="4319" spans="10:15" x14ac:dyDescent="0.25">
      <c r="J4319" s="38">
        <v>18</v>
      </c>
      <c r="K4319" s="293">
        <v>1441.845622711676</v>
      </c>
      <c r="L4319" s="15">
        <v>-0.26285966223857993</v>
      </c>
      <c r="M4319" s="15">
        <v>-0.15757087814135373</v>
      </c>
      <c r="N4319" s="15">
        <v>-0.57956945962006634</v>
      </c>
      <c r="O4319" s="16">
        <v>0</v>
      </c>
    </row>
    <row r="4320" spans="10:15" x14ac:dyDescent="0.25">
      <c r="J4320" s="38">
        <v>18</v>
      </c>
      <c r="K4320" s="293">
        <v>1080.1907814597375</v>
      </c>
      <c r="L4320" s="15">
        <v>-0.21918992638734303</v>
      </c>
      <c r="M4320" s="15">
        <v>-0.2194128502890845</v>
      </c>
      <c r="N4320" s="15">
        <v>-0.56139722332357234</v>
      </c>
      <c r="O4320" s="16">
        <v>0</v>
      </c>
    </row>
    <row r="4321" spans="10:15" x14ac:dyDescent="0.25">
      <c r="J4321" s="38">
        <v>18</v>
      </c>
      <c r="K4321" s="293">
        <v>1079.7696739824187</v>
      </c>
      <c r="L4321" s="15">
        <v>-0.21938183514012086</v>
      </c>
      <c r="M4321" s="15">
        <v>-0.21938183514012086</v>
      </c>
      <c r="N4321" s="15">
        <v>-0.56123632971975823</v>
      </c>
      <c r="O4321" s="16">
        <v>0</v>
      </c>
    </row>
    <row r="4322" spans="10:15" x14ac:dyDescent="0.25">
      <c r="J4322" s="38">
        <v>18</v>
      </c>
      <c r="K4322" s="293">
        <v>1066.8487860498533</v>
      </c>
      <c r="L4322" s="15">
        <v>-0.23552395139680704</v>
      </c>
      <c r="M4322" s="15">
        <v>-0.37317425482785993</v>
      </c>
      <c r="N4322" s="15">
        <v>-0.39130179377533297</v>
      </c>
      <c r="O4322" s="16">
        <v>0</v>
      </c>
    </row>
    <row r="4323" spans="10:15" x14ac:dyDescent="0.25">
      <c r="J4323" s="38">
        <v>18</v>
      </c>
      <c r="K4323" s="293">
        <v>1066.1293443828911</v>
      </c>
      <c r="L4323" s="15">
        <v>-0.23775615907760211</v>
      </c>
      <c r="M4323" s="15">
        <v>-0.37699259859778705</v>
      </c>
      <c r="N4323" s="15">
        <v>-0.38525124232461072</v>
      </c>
      <c r="O4323" s="16">
        <v>0</v>
      </c>
    </row>
    <row r="4324" spans="10:15" x14ac:dyDescent="0.25">
      <c r="J4324" s="38">
        <v>18</v>
      </c>
      <c r="K4324" s="293">
        <v>993.92406027315712</v>
      </c>
      <c r="L4324" s="15">
        <v>-0.24710000101158555</v>
      </c>
      <c r="M4324" s="15">
        <v>-0.29180919184430831</v>
      </c>
      <c r="N4324" s="15">
        <v>-0.46109080714410622</v>
      </c>
      <c r="O4324" s="16">
        <v>0</v>
      </c>
    </row>
    <row r="4325" spans="10:15" x14ac:dyDescent="0.25">
      <c r="J4325" s="38">
        <v>18</v>
      </c>
      <c r="K4325" s="293">
        <v>1066.7346787881809</v>
      </c>
      <c r="L4325" s="15">
        <v>-0.25495523382131374</v>
      </c>
      <c r="M4325" s="15">
        <v>-0.41361220445006475</v>
      </c>
      <c r="N4325" s="15">
        <v>-0.33143256172862146</v>
      </c>
      <c r="O4325" s="16">
        <v>0</v>
      </c>
    </row>
    <row r="4326" spans="10:15" x14ac:dyDescent="0.25">
      <c r="J4326" s="38">
        <v>18</v>
      </c>
      <c r="K4326" s="293">
        <v>1051.7376061878761</v>
      </c>
      <c r="L4326" s="15">
        <v>-0.26283813499254172</v>
      </c>
      <c r="M4326" s="15">
        <v>-0.20429935270923602</v>
      </c>
      <c r="N4326" s="15">
        <v>-0.53286251229822224</v>
      </c>
      <c r="O4326" s="16">
        <v>0</v>
      </c>
    </row>
    <row r="4327" spans="10:15" x14ac:dyDescent="0.25">
      <c r="J4327" s="38">
        <v>18</v>
      </c>
      <c r="K4327" s="293">
        <v>1051.4563295452315</v>
      </c>
      <c r="L4327" s="15">
        <v>-0.26283716298811288</v>
      </c>
      <c r="M4327" s="15">
        <v>-0.20433387880793402</v>
      </c>
      <c r="N4327" s="15">
        <v>-0.53282895820395315</v>
      </c>
      <c r="O4327" s="16">
        <v>0</v>
      </c>
    </row>
    <row r="4328" spans="10:15" x14ac:dyDescent="0.25">
      <c r="J4328" s="38">
        <v>18</v>
      </c>
      <c r="K4328" s="293">
        <v>1050.2084125948872</v>
      </c>
      <c r="L4328" s="15">
        <v>-0.2628101768815938</v>
      </c>
      <c r="M4328" s="15">
        <v>-0.20449480950051635</v>
      </c>
      <c r="N4328" s="15">
        <v>-0.53269501361788985</v>
      </c>
      <c r="O4328" s="16">
        <v>0</v>
      </c>
    </row>
    <row r="4329" spans="10:15" x14ac:dyDescent="0.25">
      <c r="J4329" s="38">
        <v>18</v>
      </c>
      <c r="K4329" s="293">
        <v>1067.6286566316389</v>
      </c>
      <c r="L4329" s="15">
        <v>-0.25674085091805571</v>
      </c>
      <c r="M4329" s="15">
        <v>-0.41838805166058146</v>
      </c>
      <c r="N4329" s="15">
        <v>-0.32487109742136289</v>
      </c>
      <c r="O4329" s="16">
        <v>0</v>
      </c>
    </row>
    <row r="4330" spans="10:15" x14ac:dyDescent="0.25">
      <c r="J4330" s="38">
        <v>18</v>
      </c>
      <c r="K4330" s="293">
        <v>1067.9408357049999</v>
      </c>
      <c r="L4330" s="15">
        <v>-0.25682512912406452</v>
      </c>
      <c r="M4330" s="15">
        <v>-0.41892853378307165</v>
      </c>
      <c r="N4330" s="15">
        <v>-0.32424633709286393</v>
      </c>
      <c r="O4330" s="16">
        <v>0</v>
      </c>
    </row>
    <row r="4331" spans="10:15" x14ac:dyDescent="0.25">
      <c r="J4331" s="38">
        <v>18</v>
      </c>
      <c r="K4331" s="293">
        <v>1067.9878271891155</v>
      </c>
      <c r="L4331" s="15">
        <v>-0.25705018997605539</v>
      </c>
      <c r="M4331" s="15">
        <v>-0.41933774756895054</v>
      </c>
      <c r="N4331" s="15">
        <v>-0.32361206245499413</v>
      </c>
      <c r="O4331" s="16">
        <v>0</v>
      </c>
    </row>
    <row r="4332" spans="10:15" x14ac:dyDescent="0.25">
      <c r="J4332" s="38">
        <v>18</v>
      </c>
      <c r="K4332" s="293">
        <v>1067.9759008636524</v>
      </c>
      <c r="L4332" s="15">
        <v>-0.25706574793526926</v>
      </c>
      <c r="M4332" s="15">
        <v>-0.41934780413341316</v>
      </c>
      <c r="N4332" s="15">
        <v>-0.32358644793131758</v>
      </c>
      <c r="O4332" s="16">
        <v>0</v>
      </c>
    </row>
    <row r="4333" spans="10:15" x14ac:dyDescent="0.25">
      <c r="J4333" s="38">
        <v>18</v>
      </c>
      <c r="K4333" s="293">
        <v>1067.7832315266612</v>
      </c>
      <c r="L4333" s="15">
        <v>-0.25726826484853366</v>
      </c>
      <c r="M4333" s="15">
        <v>-0.41940788751764851</v>
      </c>
      <c r="N4333" s="15">
        <v>-0.32332384763381788</v>
      </c>
      <c r="O4333" s="16">
        <v>0</v>
      </c>
    </row>
    <row r="4334" spans="10:15" x14ac:dyDescent="0.25">
      <c r="J4334" s="38">
        <v>18</v>
      </c>
      <c r="K4334" s="293">
        <v>1286.9595831721781</v>
      </c>
      <c r="L4334" s="15">
        <v>-0.30240803940644972</v>
      </c>
      <c r="M4334" s="15">
        <v>-0.17568140887258502</v>
      </c>
      <c r="N4334" s="15">
        <v>-0.52191055172096523</v>
      </c>
      <c r="O4334" s="16">
        <v>0</v>
      </c>
    </row>
    <row r="4335" spans="10:15" x14ac:dyDescent="0.25">
      <c r="J4335" s="38">
        <v>18</v>
      </c>
      <c r="K4335" s="293">
        <v>1298.7880775417145</v>
      </c>
      <c r="L4335" s="15">
        <v>-0.30482931333067254</v>
      </c>
      <c r="M4335" s="15">
        <v>-0.17426330403621856</v>
      </c>
      <c r="N4335" s="15">
        <v>-0.52090738263310887</v>
      </c>
      <c r="O4335" s="16">
        <v>0</v>
      </c>
    </row>
    <row r="4336" spans="10:15" x14ac:dyDescent="0.25">
      <c r="J4336" s="38">
        <v>18</v>
      </c>
      <c r="K4336" s="293">
        <v>963.1577284876746</v>
      </c>
      <c r="L4336" s="15">
        <v>-0.25464780113856078</v>
      </c>
      <c r="M4336" s="15">
        <v>-0.25553734601170858</v>
      </c>
      <c r="N4336" s="15">
        <v>-0.48981485284973064</v>
      </c>
      <c r="O4336" s="16">
        <v>0</v>
      </c>
    </row>
    <row r="4337" spans="10:15" x14ac:dyDescent="0.25">
      <c r="J4337" s="38">
        <v>18</v>
      </c>
      <c r="K4337" s="293">
        <v>960.83881223595972</v>
      </c>
      <c r="L4337" s="15">
        <v>-0.26207755291986867</v>
      </c>
      <c r="M4337" s="15">
        <v>-0.27611125784871493</v>
      </c>
      <c r="N4337" s="15">
        <v>-0.4618111892314164</v>
      </c>
      <c r="O4337" s="16">
        <v>0</v>
      </c>
    </row>
    <row r="4338" spans="10:15" x14ac:dyDescent="0.25">
      <c r="J4338" s="38">
        <v>18</v>
      </c>
      <c r="K4338" s="293">
        <v>960.79378529099836</v>
      </c>
      <c r="L4338" s="15">
        <v>-0.26215631231162417</v>
      </c>
      <c r="M4338" s="15">
        <v>-0.27621612029226295</v>
      </c>
      <c r="N4338" s="15">
        <v>-0.46162756739611294</v>
      </c>
      <c r="O4338" s="16">
        <v>0</v>
      </c>
    </row>
    <row r="4339" spans="10:15" x14ac:dyDescent="0.25">
      <c r="J4339" s="38">
        <v>18</v>
      </c>
      <c r="K4339" s="293">
        <v>1003.4814838346231</v>
      </c>
      <c r="L4339" s="15">
        <v>-0.26574781193127511</v>
      </c>
      <c r="M4339" s="15">
        <v>-0.34645680408543039</v>
      </c>
      <c r="N4339" s="15">
        <v>-0.38779538398329461</v>
      </c>
      <c r="O4339" s="16">
        <v>0</v>
      </c>
    </row>
    <row r="4340" spans="10:15" x14ac:dyDescent="0.25">
      <c r="J4340" s="38">
        <v>18</v>
      </c>
      <c r="K4340" s="293">
        <v>960.52284962174213</v>
      </c>
      <c r="L4340" s="15">
        <v>-0.26321531055090475</v>
      </c>
      <c r="M4340" s="15">
        <v>-0.2781280036381949</v>
      </c>
      <c r="N4340" s="15">
        <v>-0.45865668581090036</v>
      </c>
      <c r="O4340" s="16">
        <v>0</v>
      </c>
    </row>
    <row r="4341" spans="10:15" x14ac:dyDescent="0.25">
      <c r="J4341" s="38">
        <v>18</v>
      </c>
      <c r="K4341" s="293">
        <v>975.83330457648071</v>
      </c>
      <c r="L4341" s="15">
        <v>-0.2742354703125755</v>
      </c>
      <c r="M4341" s="15">
        <v>-0.32455260088479082</v>
      </c>
      <c r="N4341" s="15">
        <v>-0.40121192880263368</v>
      </c>
      <c r="O4341" s="16">
        <v>0</v>
      </c>
    </row>
    <row r="4342" spans="10:15" x14ac:dyDescent="0.25">
      <c r="J4342" s="38">
        <v>18</v>
      </c>
      <c r="K4342" s="293">
        <v>971.08116023771527</v>
      </c>
      <c r="L4342" s="15">
        <v>-0.27532190612447033</v>
      </c>
      <c r="M4342" s="15">
        <v>-0.31997468772354593</v>
      </c>
      <c r="N4342" s="15">
        <v>-0.40470340615198369</v>
      </c>
      <c r="O4342" s="16">
        <v>0</v>
      </c>
    </row>
    <row r="4343" spans="10:15" x14ac:dyDescent="0.25">
      <c r="J4343" s="38">
        <v>18</v>
      </c>
      <c r="K4343" s="293">
        <v>917.11468051066061</v>
      </c>
      <c r="L4343" s="15">
        <v>-0.30668625722401804</v>
      </c>
      <c r="M4343" s="15">
        <v>-0.24272047539752506</v>
      </c>
      <c r="N4343" s="15">
        <v>-0.45059326737845695</v>
      </c>
      <c r="O4343" s="16">
        <v>0</v>
      </c>
    </row>
    <row r="4344" spans="10:15" x14ac:dyDescent="0.25">
      <c r="J4344" s="38">
        <v>18</v>
      </c>
      <c r="K4344" s="293">
        <v>916.86012381403623</v>
      </c>
      <c r="L4344" s="15">
        <v>-0.3070434080054924</v>
      </c>
      <c r="M4344" s="15">
        <v>-0.24296448863080158</v>
      </c>
      <c r="N4344" s="15">
        <v>-0.44999210336370599</v>
      </c>
      <c r="O4344" s="16">
        <v>0</v>
      </c>
    </row>
    <row r="4345" spans="10:15" x14ac:dyDescent="0.25">
      <c r="J4345" s="38">
        <v>18</v>
      </c>
      <c r="K4345" s="293">
        <v>1405.9739038610419</v>
      </c>
      <c r="L4345" s="15">
        <v>-0.39209357609274065</v>
      </c>
      <c r="M4345" s="15">
        <v>-0.3162304324545655</v>
      </c>
      <c r="N4345" s="15">
        <v>-0.29167599145269391</v>
      </c>
      <c r="O4345" s="16">
        <v>0</v>
      </c>
    </row>
    <row r="4346" spans="10:15" x14ac:dyDescent="0.25">
      <c r="J4346" s="38">
        <v>18</v>
      </c>
      <c r="K4346" s="293">
        <v>1401.6615866567865</v>
      </c>
      <c r="L4346" s="15">
        <v>-0.39161120226532931</v>
      </c>
      <c r="M4346" s="15">
        <v>-0.31639849683753668</v>
      </c>
      <c r="N4346" s="15">
        <v>-0.2919903008971339</v>
      </c>
      <c r="O4346" s="16">
        <v>0</v>
      </c>
    </row>
    <row r="4347" spans="10:15" x14ac:dyDescent="0.25">
      <c r="J4347" s="38">
        <v>18</v>
      </c>
      <c r="K4347" s="293">
        <v>946.4885560629931</v>
      </c>
      <c r="L4347" s="15">
        <v>-0.31672483364244924</v>
      </c>
      <c r="M4347" s="15">
        <v>-0.2205970923159763</v>
      </c>
      <c r="N4347" s="15">
        <v>-0.46267807404157441</v>
      </c>
      <c r="O4347" s="16">
        <v>0</v>
      </c>
    </row>
    <row r="4348" spans="10:15" x14ac:dyDescent="0.25">
      <c r="J4348" s="38">
        <v>18</v>
      </c>
      <c r="K4348" s="293">
        <v>1324.6387049837456</v>
      </c>
      <c r="L4348" s="15">
        <v>-0.38549177300760329</v>
      </c>
      <c r="M4348" s="15">
        <v>-0.31654702485770569</v>
      </c>
      <c r="N4348" s="15">
        <v>-0.29796120213469091</v>
      </c>
      <c r="O4348" s="16">
        <v>0</v>
      </c>
    </row>
    <row r="4349" spans="10:15" x14ac:dyDescent="0.25">
      <c r="J4349" s="38">
        <v>18</v>
      </c>
      <c r="K4349" s="293">
        <v>932.54562821800221</v>
      </c>
      <c r="L4349" s="15">
        <v>-0.32350886448187477</v>
      </c>
      <c r="M4349" s="15">
        <v>-0.2230830402881136</v>
      </c>
      <c r="N4349" s="15">
        <v>-0.45340809523001163</v>
      </c>
      <c r="O4349" s="16">
        <v>0</v>
      </c>
    </row>
    <row r="4350" spans="10:15" x14ac:dyDescent="0.25">
      <c r="J4350" s="38">
        <v>18</v>
      </c>
      <c r="K4350" s="293">
        <v>931.78440360988407</v>
      </c>
      <c r="L4350" s="15">
        <v>-0.32386812808357313</v>
      </c>
      <c r="M4350" s="15">
        <v>-0.22322656223501816</v>
      </c>
      <c r="N4350" s="15">
        <v>-0.45290530968140863</v>
      </c>
      <c r="O4350" s="16">
        <v>0</v>
      </c>
    </row>
    <row r="4351" spans="10:15" x14ac:dyDescent="0.25">
      <c r="J4351" s="38">
        <v>18</v>
      </c>
      <c r="K4351" s="293">
        <v>915.39147445695414</v>
      </c>
      <c r="L4351" s="15">
        <v>-0.31759135468102956</v>
      </c>
      <c r="M4351" s="15">
        <v>-0.28175945470031116</v>
      </c>
      <c r="N4351" s="15">
        <v>-0.40064919061865922</v>
      </c>
      <c r="O4351" s="16">
        <v>0</v>
      </c>
    </row>
    <row r="4352" spans="10:15" x14ac:dyDescent="0.25">
      <c r="J4352" s="38">
        <v>18</v>
      </c>
      <c r="K4352" s="293">
        <v>915.3845885728075</v>
      </c>
      <c r="L4352" s="15">
        <v>-0.31767396075517368</v>
      </c>
      <c r="M4352" s="15">
        <v>-0.28194403481960123</v>
      </c>
      <c r="N4352" s="15">
        <v>-0.40038200442522504</v>
      </c>
      <c r="O4352" s="16">
        <v>0</v>
      </c>
    </row>
    <row r="4353" spans="10:15" x14ac:dyDescent="0.25">
      <c r="J4353" s="38">
        <v>18</v>
      </c>
      <c r="K4353" s="293">
        <v>920.61169182422339</v>
      </c>
      <c r="L4353" s="15">
        <v>-0.32708773375920874</v>
      </c>
      <c r="M4353" s="15">
        <v>-0.22675673587141312</v>
      </c>
      <c r="N4353" s="15">
        <v>-0.44615553036937822</v>
      </c>
      <c r="O4353" s="16">
        <v>0</v>
      </c>
    </row>
    <row r="4354" spans="10:15" x14ac:dyDescent="0.25">
      <c r="J4354" s="38">
        <v>18</v>
      </c>
      <c r="K4354" s="293">
        <v>1007.3518854514881</v>
      </c>
      <c r="L4354" s="15">
        <v>-0.34517400571550139</v>
      </c>
      <c r="M4354" s="15">
        <v>-0.21408197638730994</v>
      </c>
      <c r="N4354" s="15">
        <v>-0.44074401789718876</v>
      </c>
      <c r="O4354" s="16">
        <v>0</v>
      </c>
    </row>
    <row r="4355" spans="10:15" x14ac:dyDescent="0.25">
      <c r="J4355" s="38">
        <v>18</v>
      </c>
      <c r="K4355" s="293">
        <v>929.60486195388353</v>
      </c>
      <c r="L4355" s="15">
        <v>-0.32339578276699033</v>
      </c>
      <c r="M4355" s="15">
        <v>-0.33981467435275076</v>
      </c>
      <c r="N4355" s="15">
        <v>-0.33678954288025886</v>
      </c>
      <c r="O4355" s="16">
        <v>0</v>
      </c>
    </row>
    <row r="4356" spans="10:15" x14ac:dyDescent="0.25">
      <c r="J4356" s="38">
        <v>18</v>
      </c>
      <c r="K4356" s="293">
        <v>1024.6651146151366</v>
      </c>
      <c r="L4356" s="15">
        <v>-0.35089927959320771</v>
      </c>
      <c r="M4356" s="15">
        <v>-0.21211310222785387</v>
      </c>
      <c r="N4356" s="15">
        <v>-0.43698761817893833</v>
      </c>
      <c r="O4356" s="16">
        <v>0</v>
      </c>
    </row>
    <row r="4357" spans="10:15" x14ac:dyDescent="0.25">
      <c r="J4357" s="38">
        <v>18</v>
      </c>
      <c r="K4357" s="293">
        <v>1019.7364575775354</v>
      </c>
      <c r="L4357" s="15">
        <v>-0.35015974701844133</v>
      </c>
      <c r="M4357" s="15">
        <v>-0.21271741453500481</v>
      </c>
      <c r="N4357" s="15">
        <v>-0.43712283844655381</v>
      </c>
      <c r="O4357" s="16">
        <v>0</v>
      </c>
    </row>
    <row r="4358" spans="10:15" x14ac:dyDescent="0.25">
      <c r="J4358" s="38">
        <v>18</v>
      </c>
      <c r="K4358" s="293">
        <v>927.54995255779454</v>
      </c>
      <c r="L4358" s="15">
        <v>-0.32680578857742504</v>
      </c>
      <c r="M4358" s="15">
        <v>-0.34238945337782217</v>
      </c>
      <c r="N4358" s="15">
        <v>-0.33080475804475273</v>
      </c>
      <c r="O4358" s="16">
        <v>0</v>
      </c>
    </row>
    <row r="4359" spans="10:15" x14ac:dyDescent="0.25">
      <c r="J4359" s="38">
        <v>18</v>
      </c>
      <c r="K4359" s="293">
        <v>927.32404022282367</v>
      </c>
      <c r="L4359" s="15">
        <v>-0.32699637924232949</v>
      </c>
      <c r="M4359" s="15">
        <v>-0.34219552091420996</v>
      </c>
      <c r="N4359" s="15">
        <v>-0.33080809984346066</v>
      </c>
      <c r="O4359" s="16">
        <v>0</v>
      </c>
    </row>
    <row r="4360" spans="10:15" x14ac:dyDescent="0.25">
      <c r="J4360" s="38">
        <v>18</v>
      </c>
      <c r="K4360" s="293">
        <v>927.28830184697108</v>
      </c>
      <c r="L4360" s="15">
        <v>-0.32702517317708663</v>
      </c>
      <c r="M4360" s="15">
        <v>-0.3421632500257536</v>
      </c>
      <c r="N4360" s="15">
        <v>-0.33081157679715989</v>
      </c>
      <c r="O4360" s="16">
        <v>0</v>
      </c>
    </row>
    <row r="4361" spans="10:15" x14ac:dyDescent="0.25">
      <c r="J4361" s="38">
        <v>18</v>
      </c>
      <c r="K4361" s="293">
        <v>927.32836259587043</v>
      </c>
      <c r="L4361" s="15">
        <v>-0.32725849928277684</v>
      </c>
      <c r="M4361" s="15">
        <v>-0.34192828773334871</v>
      </c>
      <c r="N4361" s="15">
        <v>-0.33081321298387439</v>
      </c>
      <c r="O4361" s="16">
        <v>0</v>
      </c>
    </row>
    <row r="4362" spans="10:15" x14ac:dyDescent="0.25">
      <c r="J4362" s="38">
        <v>18</v>
      </c>
      <c r="K4362" s="293">
        <v>917.21191004884122</v>
      </c>
      <c r="L4362" s="15">
        <v>-0.33555214895773389</v>
      </c>
      <c r="M4362" s="15">
        <v>-0.22715570585329337</v>
      </c>
      <c r="N4362" s="15">
        <v>-0.4372921451889728</v>
      </c>
      <c r="O4362" s="16">
        <v>0</v>
      </c>
    </row>
    <row r="4363" spans="10:15" x14ac:dyDescent="0.25">
      <c r="J4363" s="38">
        <v>18</v>
      </c>
      <c r="K4363" s="293">
        <v>1112.7571202509566</v>
      </c>
      <c r="L4363" s="15">
        <v>-0.36840548241880611</v>
      </c>
      <c r="M4363" s="15">
        <v>-0.31723177480889397</v>
      </c>
      <c r="N4363" s="15">
        <v>-0.31436274277229986</v>
      </c>
      <c r="O4363" s="16">
        <v>0</v>
      </c>
    </row>
    <row r="4364" spans="10:15" x14ac:dyDescent="0.25">
      <c r="J4364" s="38">
        <v>18</v>
      </c>
      <c r="K4364" s="293">
        <v>1108.157477269945</v>
      </c>
      <c r="L4364" s="15">
        <v>-0.3683214814320212</v>
      </c>
      <c r="M4364" s="15">
        <v>-0.31688812472874167</v>
      </c>
      <c r="N4364" s="15">
        <v>-0.31479039383923701</v>
      </c>
      <c r="O4364" s="16">
        <v>0</v>
      </c>
    </row>
    <row r="4365" spans="10:15" x14ac:dyDescent="0.25">
      <c r="J4365" s="38">
        <v>18</v>
      </c>
      <c r="K4365" s="293">
        <v>1624.0524456748508</v>
      </c>
      <c r="L4365" s="15">
        <v>-0.48090954939787883</v>
      </c>
      <c r="M4365" s="15">
        <v>-0.14930571933427428</v>
      </c>
      <c r="N4365" s="15">
        <v>-0.36978473126784683</v>
      </c>
      <c r="O4365" s="16">
        <v>0</v>
      </c>
    </row>
    <row r="4366" spans="10:15" x14ac:dyDescent="0.25">
      <c r="J4366" s="38">
        <v>18</v>
      </c>
      <c r="K4366" s="293">
        <v>1588.9446456340861</v>
      </c>
      <c r="L4366" s="15">
        <v>-0.47818868758049321</v>
      </c>
      <c r="M4366" s="15">
        <v>-0.15354935935003378</v>
      </c>
      <c r="N4366" s="15">
        <v>-0.36826195306947312</v>
      </c>
      <c r="O4366" s="16">
        <v>0</v>
      </c>
    </row>
    <row r="4367" spans="10:15" x14ac:dyDescent="0.25">
      <c r="J4367" s="38">
        <v>18</v>
      </c>
      <c r="K4367" s="293">
        <v>1557.522792558048</v>
      </c>
      <c r="L4367" s="15">
        <v>-0.47285120310151563</v>
      </c>
      <c r="M4367" s="15">
        <v>-0.1567965051762161</v>
      </c>
      <c r="N4367" s="15">
        <v>-0.37035229172226825</v>
      </c>
      <c r="O4367" s="16">
        <v>0</v>
      </c>
    </row>
    <row r="4368" spans="10:15" x14ac:dyDescent="0.25">
      <c r="J4368" s="38">
        <v>18</v>
      </c>
      <c r="K4368" s="293">
        <v>1584.4464275567173</v>
      </c>
      <c r="L4368" s="15">
        <v>-0.4787514383532453</v>
      </c>
      <c r="M4368" s="15">
        <v>-0.15448979301919225</v>
      </c>
      <c r="N4368" s="15">
        <v>-0.3667587686275624</v>
      </c>
      <c r="O4368" s="16">
        <v>0</v>
      </c>
    </row>
    <row r="4369" spans="10:15" x14ac:dyDescent="0.25">
      <c r="J4369" s="38">
        <v>18</v>
      </c>
      <c r="K4369" s="293">
        <v>1547.0323512814193</v>
      </c>
      <c r="L4369" s="15">
        <v>-0.47122069000459488</v>
      </c>
      <c r="M4369" s="15">
        <v>-0.15793896637332647</v>
      </c>
      <c r="N4369" s="15">
        <v>-0.37084034362207857</v>
      </c>
      <c r="O4369" s="16">
        <v>0</v>
      </c>
    </row>
    <row r="4370" spans="10:15" x14ac:dyDescent="0.25">
      <c r="J4370" s="38">
        <v>18</v>
      </c>
      <c r="K4370" s="293">
        <v>1577.6992295103721</v>
      </c>
      <c r="L4370" s="15">
        <v>-0.47828033084170024</v>
      </c>
      <c r="M4370" s="15">
        <v>-0.15551329116723431</v>
      </c>
      <c r="N4370" s="15">
        <v>-0.36620637799106559</v>
      </c>
      <c r="O4370" s="16">
        <v>0</v>
      </c>
    </row>
    <row r="4371" spans="10:15" x14ac:dyDescent="0.25">
      <c r="J4371" s="38">
        <v>18</v>
      </c>
      <c r="K4371" s="293">
        <v>915.35701392388921</v>
      </c>
      <c r="L4371" s="15">
        <v>-0.34175360413106115</v>
      </c>
      <c r="M4371" s="15">
        <v>-0.22722983701357022</v>
      </c>
      <c r="N4371" s="15">
        <v>-0.43101655885536866</v>
      </c>
      <c r="O4371" s="16">
        <v>0</v>
      </c>
    </row>
    <row r="4372" spans="10:15" x14ac:dyDescent="0.25">
      <c r="J4372" s="38">
        <v>18</v>
      </c>
      <c r="K4372" s="293">
        <v>915.21765857478465</v>
      </c>
      <c r="L4372" s="15">
        <v>-0.34173213428650817</v>
      </c>
      <c r="M4372" s="15">
        <v>-0.22727915729911335</v>
      </c>
      <c r="N4372" s="15">
        <v>-0.43098870841437847</v>
      </c>
      <c r="O4372" s="16">
        <v>0</v>
      </c>
    </row>
    <row r="4373" spans="10:15" x14ac:dyDescent="0.25">
      <c r="J4373" s="38">
        <v>18</v>
      </c>
      <c r="K4373" s="293">
        <v>915.03376145491472</v>
      </c>
      <c r="L4373" s="15">
        <v>-0.34171476773215109</v>
      </c>
      <c r="M4373" s="15">
        <v>-0.22760317157653218</v>
      </c>
      <c r="N4373" s="15">
        <v>-0.43068206069131681</v>
      </c>
      <c r="O4373" s="16">
        <v>0</v>
      </c>
    </row>
    <row r="4374" spans="10:15" x14ac:dyDescent="0.25">
      <c r="J4374" s="38">
        <v>18</v>
      </c>
      <c r="K4374" s="293">
        <v>1540.6267297469478</v>
      </c>
      <c r="L4374" s="15">
        <v>-0.47102554194386137</v>
      </c>
      <c r="M4374" s="15">
        <v>-0.15891914096632584</v>
      </c>
      <c r="N4374" s="15">
        <v>-0.37005531708981282</v>
      </c>
      <c r="O4374" s="16">
        <v>0</v>
      </c>
    </row>
    <row r="4375" spans="10:15" x14ac:dyDescent="0.25">
      <c r="J4375" s="38">
        <v>18</v>
      </c>
      <c r="K4375" s="293">
        <v>915.58735865526864</v>
      </c>
      <c r="L4375" s="15">
        <v>-0.34185244184827301</v>
      </c>
      <c r="M4375" s="15">
        <v>-0.22720514203637476</v>
      </c>
      <c r="N4375" s="15">
        <v>-0.43094241611535222</v>
      </c>
      <c r="O4375" s="16">
        <v>0</v>
      </c>
    </row>
    <row r="4376" spans="10:15" x14ac:dyDescent="0.25">
      <c r="J4376" s="38">
        <v>18</v>
      </c>
      <c r="K4376" s="293">
        <v>915.06179654690868</v>
      </c>
      <c r="L4376" s="15">
        <v>-0.34186084097446168</v>
      </c>
      <c r="M4376" s="15">
        <v>-0.22747750591550861</v>
      </c>
      <c r="N4376" s="15">
        <v>-0.43066165311002974</v>
      </c>
      <c r="O4376" s="16">
        <v>0</v>
      </c>
    </row>
    <row r="4377" spans="10:15" x14ac:dyDescent="0.25">
      <c r="J4377" s="38">
        <v>18</v>
      </c>
      <c r="K4377" s="293">
        <v>938.04908537134827</v>
      </c>
      <c r="L4377" s="15">
        <v>-0.39597623467358722</v>
      </c>
      <c r="M4377" s="15">
        <v>-0.26578958434708433</v>
      </c>
      <c r="N4377" s="15">
        <v>-0.3382341809793285</v>
      </c>
      <c r="O4377" s="16">
        <v>0</v>
      </c>
    </row>
    <row r="4378" spans="10:15" x14ac:dyDescent="0.25">
      <c r="J4378" s="38">
        <v>18</v>
      </c>
      <c r="K4378" s="293">
        <v>943.62869796984603</v>
      </c>
      <c r="L4378" s="15">
        <v>-0.39752369678244526</v>
      </c>
      <c r="M4378" s="15">
        <v>-0.26440220699831107</v>
      </c>
      <c r="N4378" s="15">
        <v>-0.33807409621924361</v>
      </c>
      <c r="O4378" s="16">
        <v>0</v>
      </c>
    </row>
    <row r="4379" spans="10:15" x14ac:dyDescent="0.25">
      <c r="J4379" s="38">
        <v>18</v>
      </c>
      <c r="K4379" s="293">
        <v>993.71080952516968</v>
      </c>
      <c r="L4379" s="15">
        <v>-0.41073910359671661</v>
      </c>
      <c r="M4379" s="15">
        <v>-0.25276252529028714</v>
      </c>
      <c r="N4379" s="15">
        <v>-0.33649837111299619</v>
      </c>
      <c r="O4379" s="16">
        <v>0</v>
      </c>
    </row>
    <row r="4380" spans="10:15" x14ac:dyDescent="0.25">
      <c r="J4380" s="38">
        <v>18</v>
      </c>
      <c r="K4380" s="293">
        <v>1151.4636728306598</v>
      </c>
      <c r="L4380" s="15">
        <v>-0.45085355433691454</v>
      </c>
      <c r="M4380" s="15">
        <v>-0.21798475053555152</v>
      </c>
      <c r="N4380" s="15">
        <v>-0.33116169512753396</v>
      </c>
      <c r="O4380" s="16">
        <v>0</v>
      </c>
    </row>
    <row r="4381" spans="10:15" x14ac:dyDescent="0.25">
      <c r="J4381" s="38">
        <v>18</v>
      </c>
      <c r="K4381" s="293">
        <v>1150.9366543364783</v>
      </c>
      <c r="L4381" s="15">
        <v>-0.45076887143470162</v>
      </c>
      <c r="M4381" s="15">
        <v>-0.21810718029777132</v>
      </c>
      <c r="N4381" s="15">
        <v>-0.33112394826752711</v>
      </c>
      <c r="O4381" s="16">
        <v>0</v>
      </c>
    </row>
    <row r="4382" spans="10:15" x14ac:dyDescent="0.25">
      <c r="J4382" s="38">
        <v>18</v>
      </c>
      <c r="K4382" s="293">
        <v>1150.3722505860937</v>
      </c>
      <c r="L4382" s="15">
        <v>-0.45078374331608873</v>
      </c>
      <c r="M4382" s="15">
        <v>-0.21775534611087657</v>
      </c>
      <c r="N4382" s="15">
        <v>-0.33146091057303462</v>
      </c>
      <c r="O4382" s="16">
        <v>0</v>
      </c>
    </row>
    <row r="4383" spans="10:15" x14ac:dyDescent="0.25">
      <c r="J4383" s="38">
        <v>18</v>
      </c>
      <c r="K4383" s="293">
        <v>1148.6199863319068</v>
      </c>
      <c r="L4383" s="15">
        <v>-0.45048028160610942</v>
      </c>
      <c r="M4383" s="15">
        <v>-0.21826643018695996</v>
      </c>
      <c r="N4383" s="15">
        <v>-0.33125328820693056</v>
      </c>
      <c r="O4383" s="16">
        <v>0</v>
      </c>
    </row>
    <row r="4384" spans="10:15" x14ac:dyDescent="0.25">
      <c r="J4384" s="38">
        <v>18</v>
      </c>
      <c r="K4384" s="293">
        <v>1115.8873258020833</v>
      </c>
      <c r="L4384" s="15">
        <v>-0.44293985307132117</v>
      </c>
      <c r="M4384" s="15">
        <v>-0.21937741904528343</v>
      </c>
      <c r="N4384" s="15">
        <v>-0.33768272788339526</v>
      </c>
      <c r="O4384" s="16">
        <v>0</v>
      </c>
    </row>
    <row r="4385" spans="10:15" x14ac:dyDescent="0.25">
      <c r="J4385" s="38">
        <v>18</v>
      </c>
      <c r="K4385" s="293">
        <v>1115.9884057546058</v>
      </c>
      <c r="L4385" s="15">
        <v>-0.44300173533825765</v>
      </c>
      <c r="M4385" s="15">
        <v>-0.21938300861271567</v>
      </c>
      <c r="N4385" s="15">
        <v>-0.33761525604902665</v>
      </c>
      <c r="O4385" s="16">
        <v>0</v>
      </c>
    </row>
    <row r="4386" spans="10:15" x14ac:dyDescent="0.25">
      <c r="J4386" s="38">
        <v>18</v>
      </c>
      <c r="K4386" s="293">
        <v>1147.5310714711588</v>
      </c>
      <c r="L4386" s="15">
        <v>-0.45048754973061456</v>
      </c>
      <c r="M4386" s="15">
        <v>-0.21767916571812634</v>
      </c>
      <c r="N4386" s="15">
        <v>-0.33183328455125916</v>
      </c>
      <c r="O4386" s="16">
        <v>0</v>
      </c>
    </row>
    <row r="4387" spans="10:15" x14ac:dyDescent="0.25">
      <c r="J4387" s="38">
        <v>18</v>
      </c>
      <c r="K4387" s="293">
        <v>1124.886262707133</v>
      </c>
      <c r="L4387" s="15">
        <v>-0.44535112722462683</v>
      </c>
      <c r="M4387" s="15">
        <v>-0.21877489379762036</v>
      </c>
      <c r="N4387" s="15">
        <v>-0.33587397897775273</v>
      </c>
      <c r="O4387" s="16">
        <v>0</v>
      </c>
    </row>
    <row r="4388" spans="10:15" x14ac:dyDescent="0.25">
      <c r="J4388" s="38">
        <v>18</v>
      </c>
      <c r="K4388" s="293">
        <v>1144.0630545122185</v>
      </c>
      <c r="L4388" s="15">
        <v>-0.44994551211848344</v>
      </c>
      <c r="M4388" s="15">
        <v>-0.21842744999418617</v>
      </c>
      <c r="N4388" s="15">
        <v>-0.33162703788733044</v>
      </c>
      <c r="O4388" s="16">
        <v>0</v>
      </c>
    </row>
    <row r="4389" spans="10:15" x14ac:dyDescent="0.25">
      <c r="J4389" s="38">
        <v>18</v>
      </c>
      <c r="K4389" s="293">
        <v>1143.2841885193175</v>
      </c>
      <c r="L4389" s="15">
        <v>-0.44980782641130018</v>
      </c>
      <c r="M4389" s="15">
        <v>-0.21850758693760169</v>
      </c>
      <c r="N4389" s="15">
        <v>-0.33168458665109823</v>
      </c>
      <c r="O4389" s="16">
        <v>0</v>
      </c>
    </row>
    <row r="4390" spans="10:15" x14ac:dyDescent="0.25">
      <c r="J4390" s="38">
        <v>18</v>
      </c>
      <c r="K4390" s="293">
        <v>1144.1188518827003</v>
      </c>
      <c r="L4390" s="15">
        <v>-0.45005246249202246</v>
      </c>
      <c r="M4390" s="15">
        <v>-0.21796272458814236</v>
      </c>
      <c r="N4390" s="15">
        <v>-0.33198481291983517</v>
      </c>
      <c r="O4390" s="16">
        <v>0</v>
      </c>
    </row>
    <row r="4391" spans="10:15" x14ac:dyDescent="0.25">
      <c r="J4391" s="38">
        <v>18</v>
      </c>
      <c r="K4391" s="293">
        <v>1144.4046421799474</v>
      </c>
      <c r="L4391" s="15">
        <v>-0.45017541392004801</v>
      </c>
      <c r="M4391" s="15">
        <v>-0.21733473628403802</v>
      </c>
      <c r="N4391" s="15">
        <v>-0.33248984979591395</v>
      </c>
      <c r="O4391" s="16">
        <v>0</v>
      </c>
    </row>
    <row r="4392" spans="10:15" x14ac:dyDescent="0.25">
      <c r="J4392" s="38">
        <v>18</v>
      </c>
      <c r="K4392" s="293">
        <v>1144.3985774894948</v>
      </c>
      <c r="L4392" s="15">
        <v>-0.45017493984963419</v>
      </c>
      <c r="M4392" s="15">
        <v>-0.21733520693213523</v>
      </c>
      <c r="N4392" s="15">
        <v>-0.33248985321823055</v>
      </c>
      <c r="O4392" s="16">
        <v>0</v>
      </c>
    </row>
    <row r="4393" spans="10:15" x14ac:dyDescent="0.25">
      <c r="J4393" s="38">
        <v>18</v>
      </c>
      <c r="K4393" s="293">
        <v>1143.9214949278075</v>
      </c>
      <c r="L4393" s="15">
        <v>-0.45011296326091338</v>
      </c>
      <c r="M4393" s="15">
        <v>-0.21737619672778358</v>
      </c>
      <c r="N4393" s="15">
        <v>-0.33251084001130304</v>
      </c>
      <c r="O4393" s="16">
        <v>0</v>
      </c>
    </row>
    <row r="4394" spans="10:15" x14ac:dyDescent="0.25">
      <c r="J4394" s="38">
        <v>18</v>
      </c>
      <c r="K4394" s="293">
        <v>1143.2157523092619</v>
      </c>
      <c r="L4394" s="15">
        <v>-0.45001925792784692</v>
      </c>
      <c r="M4394" s="15">
        <v>-0.2174591698143806</v>
      </c>
      <c r="N4394" s="15">
        <v>-0.3325215722577724</v>
      </c>
      <c r="O4394" s="16">
        <v>0</v>
      </c>
    </row>
    <row r="4395" spans="10:15" x14ac:dyDescent="0.25">
      <c r="J4395" s="38">
        <v>18</v>
      </c>
      <c r="K4395" s="293">
        <v>1140.4948648203765</v>
      </c>
      <c r="L4395" s="15">
        <v>-0.4494712357082527</v>
      </c>
      <c r="M4395" s="15">
        <v>-0.21806838450972929</v>
      </c>
      <c r="N4395" s="15">
        <v>-0.33246037978201792</v>
      </c>
      <c r="O4395" s="16">
        <v>0</v>
      </c>
    </row>
    <row r="4396" spans="10:15" x14ac:dyDescent="0.25">
      <c r="J4396" s="38">
        <v>18</v>
      </c>
      <c r="K4396" s="293">
        <v>1139.6036158615689</v>
      </c>
      <c r="L4396" s="15">
        <v>-0.44923715488574184</v>
      </c>
      <c r="M4396" s="15">
        <v>-0.21852943635495695</v>
      </c>
      <c r="N4396" s="15">
        <v>-0.3322334087593013</v>
      </c>
      <c r="O4396" s="16">
        <v>0</v>
      </c>
    </row>
    <row r="4397" spans="10:15" x14ac:dyDescent="0.25">
      <c r="J4397" s="38">
        <v>18</v>
      </c>
      <c r="K4397" s="293">
        <v>1490.6470553910995</v>
      </c>
      <c r="L4397" s="15">
        <v>-2.2442810109139386E-2</v>
      </c>
      <c r="M4397" s="15">
        <v>-0.27367884787590024</v>
      </c>
      <c r="N4397" s="15">
        <v>-0.70387834201496036</v>
      </c>
      <c r="O4397" s="16">
        <v>0</v>
      </c>
    </row>
    <row r="4398" spans="10:15" x14ac:dyDescent="0.25">
      <c r="J4398" s="38">
        <v>18</v>
      </c>
      <c r="K4398" s="293">
        <v>4709.5705738705738</v>
      </c>
      <c r="L4398" s="15">
        <v>-5.8275058275058272E-2</v>
      </c>
      <c r="M4398" s="15">
        <v>0.12931512931512931</v>
      </c>
      <c r="N4398" s="15">
        <v>-1.0710400710400712</v>
      </c>
      <c r="O4398" s="16">
        <v>0</v>
      </c>
    </row>
    <row r="4399" spans="10:15" x14ac:dyDescent="0.25">
      <c r="J4399" s="38">
        <v>18</v>
      </c>
      <c r="K4399" s="293">
        <v>4784.2993817958859</v>
      </c>
      <c r="L4399" s="15">
        <v>-6.0189117582535027E-2</v>
      </c>
      <c r="M4399" s="15">
        <v>0.13837871892807121</v>
      </c>
      <c r="N4399" s="15">
        <v>-1.0781896013455363</v>
      </c>
      <c r="O4399" s="16">
        <v>0</v>
      </c>
    </row>
    <row r="4400" spans="10:15" x14ac:dyDescent="0.25">
      <c r="J4400" s="38">
        <v>18</v>
      </c>
      <c r="K4400" s="293">
        <v>4223.1452085409683</v>
      </c>
      <c r="L4400" s="15">
        <v>-6.8456605559079051E-2</v>
      </c>
      <c r="M4400" s="15">
        <v>7.9027110829230959E-2</v>
      </c>
      <c r="N4400" s="15">
        <v>-1.0105705052701519</v>
      </c>
      <c r="O4400" s="16">
        <v>0</v>
      </c>
    </row>
    <row r="4401" spans="10:15" x14ac:dyDescent="0.25">
      <c r="J4401" s="38">
        <v>18</v>
      </c>
      <c r="K4401" s="293">
        <v>4399.995523029711</v>
      </c>
      <c r="L4401" s="15">
        <v>-6.7203968987344869E-16</v>
      </c>
      <c r="M4401" s="15">
        <v>-0.99999999999999978</v>
      </c>
      <c r="N4401" s="15">
        <v>4.3731994524853101E-16</v>
      </c>
      <c r="O4401" s="16">
        <v>0</v>
      </c>
    </row>
    <row r="4402" spans="10:15" x14ac:dyDescent="0.25">
      <c r="J4402" s="38">
        <v>18</v>
      </c>
      <c r="K4402" s="293">
        <v>1508.9237377914171</v>
      </c>
      <c r="L4402" s="15">
        <v>-3.5540731728988255E-3</v>
      </c>
      <c r="M4402" s="15">
        <v>-0.30143097010249859</v>
      </c>
      <c r="N4402" s="15">
        <v>-0.69501495672460267</v>
      </c>
      <c r="O4402" s="16">
        <v>0</v>
      </c>
    </row>
    <row r="4403" spans="10:15" x14ac:dyDescent="0.25">
      <c r="J4403" s="38">
        <v>18</v>
      </c>
      <c r="K4403" s="293">
        <v>4399.9955230297119</v>
      </c>
      <c r="L4403" s="15">
        <v>-8.0545933418656001E-17</v>
      </c>
      <c r="M4403" s="15">
        <v>-0.99999999999999989</v>
      </c>
      <c r="N4403" s="15">
        <v>4.6350972728036399E-17</v>
      </c>
      <c r="O4403" s="16">
        <v>0</v>
      </c>
    </row>
    <row r="4404" spans="10:15" x14ac:dyDescent="0.25">
      <c r="J4404" s="38">
        <v>18</v>
      </c>
      <c r="K4404" s="293">
        <v>1554.6690113206841</v>
      </c>
      <c r="L4404" s="15">
        <v>-3.8779066779421866E-17</v>
      </c>
      <c r="M4404" s="15">
        <v>-0.27919292819331598</v>
      </c>
      <c r="N4404" s="15">
        <v>-0.72080707180668402</v>
      </c>
      <c r="O4404" s="16">
        <v>0</v>
      </c>
    </row>
    <row r="4405" spans="10:15" x14ac:dyDescent="0.25">
      <c r="J4405" s="38">
        <v>18</v>
      </c>
      <c r="K4405" s="293">
        <v>1412.8827570912533</v>
      </c>
      <c r="L4405" s="15">
        <v>-3.5824103651073226E-2</v>
      </c>
      <c r="M4405" s="15">
        <v>-0.32310142912584922</v>
      </c>
      <c r="N4405" s="15">
        <v>-0.64107446722307748</v>
      </c>
      <c r="O4405" s="16">
        <v>0</v>
      </c>
    </row>
    <row r="4406" spans="10:15" x14ac:dyDescent="0.25">
      <c r="J4406" s="38">
        <v>18</v>
      </c>
      <c r="K4406" s="293">
        <v>8403.7490320467004</v>
      </c>
      <c r="L4406" s="15">
        <v>-0.12583392899690257</v>
      </c>
      <c r="M4406" s="15">
        <v>0.24720038122468432</v>
      </c>
      <c r="N4406" s="15">
        <v>0.87863354777221836</v>
      </c>
      <c r="O4406" s="16">
        <v>0</v>
      </c>
    </row>
    <row r="4407" spans="10:15" x14ac:dyDescent="0.25">
      <c r="J4407" s="38">
        <v>18</v>
      </c>
      <c r="K4407" s="293">
        <v>1492.778597514317</v>
      </c>
      <c r="L4407" s="15">
        <v>-3.8594792603185303E-2</v>
      </c>
      <c r="M4407" s="15">
        <v>-0.25639658491858286</v>
      </c>
      <c r="N4407" s="15">
        <v>-0.70500862247823193</v>
      </c>
      <c r="O4407" s="16">
        <v>0</v>
      </c>
    </row>
    <row r="4408" spans="10:15" x14ac:dyDescent="0.25">
      <c r="J4408" s="38">
        <v>18</v>
      </c>
      <c r="K4408" s="293">
        <v>8408.7500781261624</v>
      </c>
      <c r="L4408" s="15">
        <v>-0.13541868182562239</v>
      </c>
      <c r="M4408" s="15">
        <v>0.25521213113290375</v>
      </c>
      <c r="N4408" s="15">
        <v>0.88020655069271858</v>
      </c>
      <c r="O4408" s="16">
        <v>0</v>
      </c>
    </row>
    <row r="4409" spans="10:15" x14ac:dyDescent="0.25">
      <c r="J4409" s="38">
        <v>18</v>
      </c>
      <c r="K4409" s="293">
        <v>8409.1598363095236</v>
      </c>
      <c r="L4409" s="15">
        <v>-0.13616071428571427</v>
      </c>
      <c r="M4409" s="15">
        <v>0.25595238095238093</v>
      </c>
      <c r="N4409" s="15">
        <v>0.88020833333333326</v>
      </c>
      <c r="O4409" s="16">
        <v>0</v>
      </c>
    </row>
    <row r="4410" spans="10:15" x14ac:dyDescent="0.25">
      <c r="J4410" s="38">
        <v>18</v>
      </c>
      <c r="K4410" s="293">
        <v>8346.2265856571939</v>
      </c>
      <c r="L4410" s="15">
        <v>-0.14156995177773515</v>
      </c>
      <c r="M4410" s="15">
        <v>0.26544365958325344</v>
      </c>
      <c r="N4410" s="15">
        <v>0.87612629219448157</v>
      </c>
      <c r="O4410" s="16">
        <v>0</v>
      </c>
    </row>
    <row r="4411" spans="10:15" x14ac:dyDescent="0.25">
      <c r="J4411" s="38">
        <v>18</v>
      </c>
      <c r="K4411" s="293">
        <v>8362.4303751643856</v>
      </c>
      <c r="L4411" s="15">
        <v>-0.14258906275396371</v>
      </c>
      <c r="M4411" s="15">
        <v>0.26523043279105163</v>
      </c>
      <c r="N4411" s="15">
        <v>0.87735862996291203</v>
      </c>
      <c r="O4411" s="16">
        <v>0</v>
      </c>
    </row>
    <row r="4412" spans="10:15" x14ac:dyDescent="0.25">
      <c r="J4412" s="38">
        <v>18</v>
      </c>
      <c r="K4412" s="293">
        <v>1498.2640218878248</v>
      </c>
      <c r="L4412" s="15">
        <v>-4.3649650802793569E-17</v>
      </c>
      <c r="M4412" s="15">
        <v>-0.36842105263157893</v>
      </c>
      <c r="N4412" s="15">
        <v>-0.63157894736842102</v>
      </c>
      <c r="O4412" s="16">
        <v>0</v>
      </c>
    </row>
    <row r="4413" spans="10:15" x14ac:dyDescent="0.25">
      <c r="J4413" s="38">
        <v>18</v>
      </c>
      <c r="K4413" s="293">
        <v>8362.0892672477476</v>
      </c>
      <c r="L4413" s="15">
        <v>-0.14403900132959077</v>
      </c>
      <c r="M4413" s="15">
        <v>0.26665681784606299</v>
      </c>
      <c r="N4413" s="15">
        <v>0.87738218348352781</v>
      </c>
      <c r="O4413" s="16">
        <v>0</v>
      </c>
    </row>
    <row r="4414" spans="10:15" x14ac:dyDescent="0.25">
      <c r="J4414" s="38">
        <v>18</v>
      </c>
      <c r="K4414" s="293">
        <v>8361.8910153191609</v>
      </c>
      <c r="L4414" s="15">
        <v>-0.14403261784822655</v>
      </c>
      <c r="M4414" s="15">
        <v>0.26664500022158866</v>
      </c>
      <c r="N4414" s="15">
        <v>0.87738761762663786</v>
      </c>
      <c r="O4414" s="16">
        <v>0</v>
      </c>
    </row>
    <row r="4415" spans="10:15" x14ac:dyDescent="0.25">
      <c r="J4415" s="38">
        <v>18</v>
      </c>
      <c r="K4415" s="293">
        <v>3250.2648731671025</v>
      </c>
      <c r="L4415" s="15">
        <v>-8.9195005079715534E-2</v>
      </c>
      <c r="M4415" s="15">
        <v>-2.1638788227859238E-2</v>
      </c>
      <c r="N4415" s="15">
        <v>-0.88916620669242519</v>
      </c>
      <c r="O4415" s="16">
        <v>0</v>
      </c>
    </row>
    <row r="4416" spans="10:15" x14ac:dyDescent="0.25">
      <c r="J4416" s="38">
        <v>18</v>
      </c>
      <c r="K4416" s="293">
        <v>1616.6789899846999</v>
      </c>
      <c r="L4416" s="15">
        <v>-5.4084783306310967E-5</v>
      </c>
      <c r="M4416" s="15">
        <v>-0.26195063381356615</v>
      </c>
      <c r="N4416" s="15">
        <v>-0.73799528140312753</v>
      </c>
      <c r="O4416" s="16">
        <v>0</v>
      </c>
    </row>
    <row r="4417" spans="10:15" x14ac:dyDescent="0.25">
      <c r="J4417" s="38">
        <v>18</v>
      </c>
      <c r="K4417" s="293">
        <v>1494.2451178813408</v>
      </c>
      <c r="L4417" s="15">
        <v>-5.1774103534759242E-17</v>
      </c>
      <c r="M4417" s="15">
        <v>-0.38241563174492171</v>
      </c>
      <c r="N4417" s="15">
        <v>-0.61758436825507812</v>
      </c>
      <c r="O4417" s="16">
        <v>0</v>
      </c>
    </row>
    <row r="4418" spans="10:15" x14ac:dyDescent="0.25">
      <c r="J4418" s="38">
        <v>18</v>
      </c>
      <c r="K4418" s="293">
        <v>3092.900064309174</v>
      </c>
      <c r="L4418" s="15">
        <v>-9.6463761014860011E-2</v>
      </c>
      <c r="M4418" s="15">
        <v>-3.6327027461548471E-2</v>
      </c>
      <c r="N4418" s="15">
        <v>-0.86720921152359154</v>
      </c>
      <c r="O4418" s="16">
        <v>0</v>
      </c>
    </row>
    <row r="4419" spans="10:15" x14ac:dyDescent="0.25">
      <c r="J4419" s="38">
        <v>18</v>
      </c>
      <c r="K4419" s="293">
        <v>4399.995523029711</v>
      </c>
      <c r="L4419" s="15">
        <v>-1.2996061649758605E-16</v>
      </c>
      <c r="M4419" s="15">
        <v>-0.99999999999999978</v>
      </c>
      <c r="N4419" s="15">
        <v>-1.2057182671258934E-16</v>
      </c>
      <c r="O4419" s="16">
        <v>0</v>
      </c>
    </row>
    <row r="4420" spans="10:15" x14ac:dyDescent="0.25">
      <c r="J4420" s="38">
        <v>18</v>
      </c>
      <c r="K4420" s="293">
        <v>1354.6290550358779</v>
      </c>
      <c r="L4420" s="15">
        <v>-5.579410544472807E-2</v>
      </c>
      <c r="M4420" s="15">
        <v>-0.33530826754193244</v>
      </c>
      <c r="N4420" s="15">
        <v>-0.60889762701333949</v>
      </c>
      <c r="O4420" s="16">
        <v>0</v>
      </c>
    </row>
    <row r="4421" spans="10:15" x14ac:dyDescent="0.25">
      <c r="J4421" s="38">
        <v>18</v>
      </c>
      <c r="K4421" s="293">
        <v>1354.6229744063473</v>
      </c>
      <c r="L4421" s="15">
        <v>-5.5793877388356047E-2</v>
      </c>
      <c r="M4421" s="15">
        <v>-0.33530689698161259</v>
      </c>
      <c r="N4421" s="15">
        <v>-0.60889922563003152</v>
      </c>
      <c r="O4421" s="16">
        <v>0</v>
      </c>
    </row>
    <row r="4422" spans="10:15" x14ac:dyDescent="0.25">
      <c r="J4422" s="38">
        <v>18</v>
      </c>
      <c r="K4422" s="293">
        <v>1494.5708323152894</v>
      </c>
      <c r="L4422" s="15">
        <v>-6.2315491227637586E-17</v>
      </c>
      <c r="M4422" s="15">
        <v>-0.38261263300882947</v>
      </c>
      <c r="N4422" s="15">
        <v>-0.61738736699117047</v>
      </c>
      <c r="O4422" s="16">
        <v>0</v>
      </c>
    </row>
    <row r="4423" spans="10:15" x14ac:dyDescent="0.25">
      <c r="J4423" s="38">
        <v>18</v>
      </c>
      <c r="K4423" s="293">
        <v>1417.5280158347132</v>
      </c>
      <c r="L4423" s="15">
        <v>-6.186763727280651E-2</v>
      </c>
      <c r="M4423" s="15">
        <v>-0.25313856012109898</v>
      </c>
      <c r="N4423" s="15">
        <v>-0.68499380260609444</v>
      </c>
      <c r="O4423" s="16">
        <v>0</v>
      </c>
    </row>
    <row r="4424" spans="10:15" x14ac:dyDescent="0.25">
      <c r="J4424" s="38">
        <v>18</v>
      </c>
      <c r="K4424" s="293">
        <v>1415.8730661264774</v>
      </c>
      <c r="L4424" s="15">
        <v>-6.263987803272561E-2</v>
      </c>
      <c r="M4424" s="15">
        <v>-0.25289948316792155</v>
      </c>
      <c r="N4424" s="15">
        <v>-0.68446063879935282</v>
      </c>
      <c r="O4424" s="16">
        <v>0</v>
      </c>
    </row>
    <row r="4425" spans="10:15" x14ac:dyDescent="0.25">
      <c r="J4425" s="38">
        <v>18</v>
      </c>
      <c r="K4425" s="293">
        <v>1520.2472746634353</v>
      </c>
      <c r="L4425" s="15">
        <v>-7.2981644427920294E-17</v>
      </c>
      <c r="M4425" s="15">
        <v>-0.29916048158705238</v>
      </c>
      <c r="N4425" s="15">
        <v>-0.70083951841294756</v>
      </c>
      <c r="O4425" s="16">
        <v>0</v>
      </c>
    </row>
    <row r="4426" spans="10:15" x14ac:dyDescent="0.25">
      <c r="J4426" s="38">
        <v>18</v>
      </c>
      <c r="K4426" s="293">
        <v>2496.4599592209802</v>
      </c>
      <c r="L4426" s="15">
        <v>-0.10770007606118132</v>
      </c>
      <c r="M4426" s="15">
        <v>-9.9071286584469467E-2</v>
      </c>
      <c r="N4426" s="15">
        <v>-0.79322863735434923</v>
      </c>
      <c r="O4426" s="16">
        <v>0</v>
      </c>
    </row>
    <row r="4427" spans="10:15" x14ac:dyDescent="0.25">
      <c r="J4427" s="38">
        <v>18</v>
      </c>
      <c r="K4427" s="293">
        <v>2505.5921085088048</v>
      </c>
      <c r="L4427" s="15">
        <v>-0.10923920181702274</v>
      </c>
      <c r="M4427" s="15">
        <v>-9.7386267895527595E-2</v>
      </c>
      <c r="N4427" s="15">
        <v>-0.79337453028744964</v>
      </c>
      <c r="O4427" s="16">
        <v>0</v>
      </c>
    </row>
    <row r="4428" spans="10:15" x14ac:dyDescent="0.25">
      <c r="J4428" s="38">
        <v>18</v>
      </c>
      <c r="K4428" s="293">
        <v>12111.15073775627</v>
      </c>
      <c r="L4428" s="15">
        <v>-0.38670094406878525</v>
      </c>
      <c r="M4428" s="15">
        <v>0.22575557907926289</v>
      </c>
      <c r="N4428" s="15">
        <v>1.1609453649895223</v>
      </c>
      <c r="O4428" s="16">
        <v>0</v>
      </c>
    </row>
    <row r="4429" spans="10:15" x14ac:dyDescent="0.25">
      <c r="J4429" s="38">
        <v>18</v>
      </c>
      <c r="K4429" s="293">
        <v>11302.019991971094</v>
      </c>
      <c r="L4429" s="15">
        <v>-0.36230429546366921</v>
      </c>
      <c r="M4429" s="15">
        <v>0.25993576876756319</v>
      </c>
      <c r="N4429" s="15">
        <v>1.1023685266961061</v>
      </c>
      <c r="O4429" s="16">
        <v>0</v>
      </c>
    </row>
    <row r="4430" spans="10:15" x14ac:dyDescent="0.25">
      <c r="J4430" s="38">
        <v>18</v>
      </c>
      <c r="K4430" s="293">
        <v>11342.09598396406</v>
      </c>
      <c r="L4430" s="15">
        <v>-0.36463632059792295</v>
      </c>
      <c r="M4430" s="15">
        <v>0.25887164197145363</v>
      </c>
      <c r="N4430" s="15">
        <v>1.1057646786264694</v>
      </c>
      <c r="O4430" s="16">
        <v>0</v>
      </c>
    </row>
    <row r="4431" spans="10:15" x14ac:dyDescent="0.25">
      <c r="J4431" s="38">
        <v>18</v>
      </c>
      <c r="K4431" s="293">
        <v>8598.5305170277261</v>
      </c>
      <c r="L4431" s="15">
        <v>-0.29636154615625798</v>
      </c>
      <c r="M4431" s="15">
        <v>0.39639289926693444</v>
      </c>
      <c r="N4431" s="15">
        <v>0.89996864688932354</v>
      </c>
      <c r="O4431" s="16">
        <v>0</v>
      </c>
    </row>
    <row r="4432" spans="10:15" x14ac:dyDescent="0.25">
      <c r="J4432" s="38">
        <v>18</v>
      </c>
      <c r="K4432" s="293">
        <v>8598.7036542122351</v>
      </c>
      <c r="L4432" s="15">
        <v>-0.29636818334515325</v>
      </c>
      <c r="M4432" s="15">
        <v>0.39640177671606136</v>
      </c>
      <c r="N4432" s="15">
        <v>0.89996640662909189</v>
      </c>
      <c r="O4432" s="16">
        <v>0</v>
      </c>
    </row>
    <row r="4433" spans="10:15" x14ac:dyDescent="0.25">
      <c r="J4433" s="38">
        <v>18</v>
      </c>
      <c r="K4433" s="293">
        <v>4399.9955230297128</v>
      </c>
      <c r="L4433" s="15">
        <v>-2.1841289920887097E-15</v>
      </c>
      <c r="M4433" s="15">
        <v>-1.0000000000000002</v>
      </c>
      <c r="N4433" s="15">
        <v>2.2434266117834252E-15</v>
      </c>
      <c r="O4433" s="16">
        <v>0</v>
      </c>
    </row>
    <row r="4434" spans="10:15" x14ac:dyDescent="0.25">
      <c r="J4434" s="38">
        <v>18</v>
      </c>
      <c r="K4434" s="293">
        <v>8205.6088759361064</v>
      </c>
      <c r="L4434" s="15">
        <v>-3.4234699524108166E-3</v>
      </c>
      <c r="M4434" s="15">
        <v>0.15420371121850446</v>
      </c>
      <c r="N4434" s="15">
        <v>0.84921975873390643</v>
      </c>
      <c r="O4434" s="16">
        <v>0</v>
      </c>
    </row>
    <row r="4435" spans="10:15" x14ac:dyDescent="0.25">
      <c r="J4435" s="38">
        <v>18</v>
      </c>
      <c r="K4435" s="293">
        <v>1616.793645413394</v>
      </c>
      <c r="L4435" s="15">
        <v>-1.1635090857078292E-16</v>
      </c>
      <c r="M4435" s="15">
        <v>-0.26197464800244236</v>
      </c>
      <c r="N4435" s="15">
        <v>-0.73802535199755748</v>
      </c>
      <c r="O4435" s="16">
        <v>0</v>
      </c>
    </row>
    <row r="4436" spans="10:15" x14ac:dyDescent="0.25">
      <c r="J4436" s="38">
        <v>18</v>
      </c>
      <c r="K4436" s="293">
        <v>4634.2686171419919</v>
      </c>
      <c r="L4436" s="15">
        <v>-0.18344806717603446</v>
      </c>
      <c r="M4436" s="15">
        <v>0.79487101898782042</v>
      </c>
      <c r="N4436" s="15">
        <v>0.38857704818821387</v>
      </c>
      <c r="O4436" s="16">
        <v>0</v>
      </c>
    </row>
    <row r="4437" spans="10:15" x14ac:dyDescent="0.25">
      <c r="J4437" s="38">
        <v>18</v>
      </c>
      <c r="K4437" s="293">
        <v>1516.7150848862611</v>
      </c>
      <c r="L4437" s="15">
        <v>-1.3327165893446788E-3</v>
      </c>
      <c r="M4437" s="15">
        <v>-0.29867735893126202</v>
      </c>
      <c r="N4437" s="15">
        <v>-0.69998992447939323</v>
      </c>
      <c r="O4437" s="16">
        <v>0</v>
      </c>
    </row>
    <row r="4438" spans="10:15" x14ac:dyDescent="0.25">
      <c r="J4438" s="38">
        <v>18</v>
      </c>
      <c r="K4438" s="293">
        <v>17828.198909710394</v>
      </c>
      <c r="L4438" s="15">
        <v>-1.0051107325383306</v>
      </c>
      <c r="M4438" s="15">
        <v>-1.0238500851788757</v>
      </c>
      <c r="N4438" s="15">
        <v>1.028960817717206</v>
      </c>
      <c r="O4438" s="16">
        <v>0</v>
      </c>
    </row>
    <row r="4439" spans="10:15" x14ac:dyDescent="0.25">
      <c r="J4439" s="38">
        <v>18</v>
      </c>
      <c r="K4439" s="293">
        <v>17830.301550255539</v>
      </c>
      <c r="L4439" s="15">
        <v>-1.0068143100511073</v>
      </c>
      <c r="M4439" s="15">
        <v>-1.0221465076660989</v>
      </c>
      <c r="N4439" s="15">
        <v>1.028960817717206</v>
      </c>
      <c r="O4439" s="16">
        <v>0</v>
      </c>
    </row>
    <row r="4440" spans="10:15" x14ac:dyDescent="0.25">
      <c r="J4440" s="38">
        <v>18</v>
      </c>
      <c r="K4440" s="293">
        <v>17830.30884156729</v>
      </c>
      <c r="L4440" s="15">
        <v>-1.0068143100511073</v>
      </c>
      <c r="M4440" s="15">
        <v>-1.0221465076660989</v>
      </c>
      <c r="N4440" s="15">
        <v>1.028960817717206</v>
      </c>
      <c r="O4440" s="16">
        <v>0</v>
      </c>
    </row>
    <row r="4441" spans="10:15" x14ac:dyDescent="0.25">
      <c r="J4441" s="38">
        <v>18</v>
      </c>
      <c r="K4441" s="293">
        <v>1641.2653524470581</v>
      </c>
      <c r="L4441" s="15">
        <v>-0.14317170637114093</v>
      </c>
      <c r="M4441" s="15">
        <v>-0.18440153320586822</v>
      </c>
      <c r="N4441" s="15">
        <v>-0.67242676042299088</v>
      </c>
      <c r="O4441" s="16">
        <v>0</v>
      </c>
    </row>
    <row r="4442" spans="10:15" x14ac:dyDescent="0.25">
      <c r="J4442" s="38">
        <v>18</v>
      </c>
      <c r="K4442" s="293">
        <v>1627.5888885887064</v>
      </c>
      <c r="L4442" s="15">
        <v>-0.14296199237235857</v>
      </c>
      <c r="M4442" s="15">
        <v>-0.18618829557785915</v>
      </c>
      <c r="N4442" s="15">
        <v>-0.67084971204978228</v>
      </c>
      <c r="O4442" s="16">
        <v>0</v>
      </c>
    </row>
    <row r="4443" spans="10:15" x14ac:dyDescent="0.25">
      <c r="J4443" s="38">
        <v>18</v>
      </c>
      <c r="K4443" s="293">
        <v>4399.9955230297101</v>
      </c>
      <c r="L4443" s="15">
        <v>-3.5479742450671767E-16</v>
      </c>
      <c r="M4443" s="15">
        <v>-0.99999999999999933</v>
      </c>
      <c r="N4443" s="15">
        <v>-3.0735932875094481E-16</v>
      </c>
      <c r="O4443" s="16">
        <v>0</v>
      </c>
    </row>
    <row r="4444" spans="10:15" x14ac:dyDescent="0.25">
      <c r="J4444" s="38">
        <v>18</v>
      </c>
      <c r="K4444" s="293">
        <v>13805.899150479405</v>
      </c>
      <c r="L4444" s="15">
        <v>-0.89174822395548692</v>
      </c>
      <c r="M4444" s="15">
        <v>1.9973173033931142</v>
      </c>
      <c r="N4444" s="15">
        <v>-0.10556907943762729</v>
      </c>
      <c r="O4444" s="16">
        <v>0</v>
      </c>
    </row>
    <row r="4445" spans="10:15" x14ac:dyDescent="0.25">
      <c r="J4445" s="38">
        <v>18</v>
      </c>
      <c r="K4445" s="293">
        <v>14111.733554386767</v>
      </c>
      <c r="L4445" s="15">
        <v>-0.91724470869222774</v>
      </c>
      <c r="M4445" s="15">
        <v>2.0341235358386056</v>
      </c>
      <c r="N4445" s="15">
        <v>-0.11687882714637804</v>
      </c>
      <c r="O4445" s="16">
        <v>0</v>
      </c>
    </row>
    <row r="4446" spans="10:15" x14ac:dyDescent="0.25">
      <c r="J4446" s="38">
        <v>18</v>
      </c>
      <c r="K4446" s="293">
        <v>14131.328307888039</v>
      </c>
      <c r="L4446" s="15">
        <v>-0.9185750636132316</v>
      </c>
      <c r="M4446" s="15">
        <v>2.0363867684478372</v>
      </c>
      <c r="N4446" s="15">
        <v>-0.1178117048346056</v>
      </c>
      <c r="O4446" s="16">
        <v>0</v>
      </c>
    </row>
    <row r="4447" spans="10:15" x14ac:dyDescent="0.25">
      <c r="J4447" s="38">
        <v>18</v>
      </c>
      <c r="K4447" s="293">
        <v>3603.7720025864801</v>
      </c>
      <c r="L4447" s="15">
        <v>-0.29859844069834968</v>
      </c>
      <c r="M4447" s="15">
        <v>0.10337683946935967</v>
      </c>
      <c r="N4447" s="15">
        <v>-0.80477839877100998</v>
      </c>
      <c r="O4447" s="16">
        <v>0</v>
      </c>
    </row>
    <row r="4448" spans="10:15" x14ac:dyDescent="0.25">
      <c r="J4448" s="38">
        <v>18</v>
      </c>
      <c r="K4448" s="293">
        <v>3555.5305857556723</v>
      </c>
      <c r="L4448" s="15">
        <v>-0.29824875492334235</v>
      </c>
      <c r="M4448" s="15">
        <v>9.7653071189088905E-2</v>
      </c>
      <c r="N4448" s="15">
        <v>-0.79940431626574648</v>
      </c>
      <c r="O4448" s="16">
        <v>0</v>
      </c>
    </row>
    <row r="4449" spans="10:15" x14ac:dyDescent="0.25">
      <c r="J4449" s="38">
        <v>18</v>
      </c>
      <c r="K4449" s="293">
        <v>3539.5256180057636</v>
      </c>
      <c r="L4449" s="15">
        <v>-0.2975020367135347</v>
      </c>
      <c r="M4449" s="15">
        <v>9.5654605809801369E-2</v>
      </c>
      <c r="N4449" s="15">
        <v>-0.79815256909626664</v>
      </c>
      <c r="O4449" s="16">
        <v>0</v>
      </c>
    </row>
    <row r="4450" spans="10:15" x14ac:dyDescent="0.25">
      <c r="J4450" s="38">
        <v>18</v>
      </c>
      <c r="K4450" s="293">
        <v>3457.5778183622829</v>
      </c>
      <c r="L4450" s="15">
        <v>-0.29578163771712157</v>
      </c>
      <c r="M4450" s="15">
        <v>8.575682382133995E-2</v>
      </c>
      <c r="N4450" s="15">
        <v>-0.78997518610421846</v>
      </c>
      <c r="O4450" s="16">
        <v>0</v>
      </c>
    </row>
    <row r="4451" spans="10:15" x14ac:dyDescent="0.25">
      <c r="J4451" s="38">
        <v>18</v>
      </c>
      <c r="K4451" s="293">
        <v>26543.801449839444</v>
      </c>
      <c r="L4451" s="15">
        <v>-1.9096039700301644</v>
      </c>
      <c r="M4451" s="15">
        <v>3.5347864162693394</v>
      </c>
      <c r="N4451" s="15">
        <v>-0.62518244623917485</v>
      </c>
      <c r="O4451" s="16">
        <v>0</v>
      </c>
    </row>
    <row r="4452" spans="10:15" x14ac:dyDescent="0.25">
      <c r="J4452" s="38">
        <v>18</v>
      </c>
      <c r="K4452" s="293">
        <v>4744.5527454503726</v>
      </c>
      <c r="L4452" s="15">
        <v>-4.8365156934858183E-2</v>
      </c>
      <c r="M4452" s="15">
        <v>0.12874983906270118</v>
      </c>
      <c r="N4452" s="15">
        <v>-1.0803846821278429</v>
      </c>
      <c r="O4452" s="16">
        <v>0</v>
      </c>
    </row>
    <row r="4453" spans="10:15" x14ac:dyDescent="0.25">
      <c r="J4453" s="38">
        <v>18</v>
      </c>
      <c r="K4453" s="293">
        <v>4762.4773374366123</v>
      </c>
      <c r="L4453" s="15">
        <v>-4.9194413401546601E-2</v>
      </c>
      <c r="M4453" s="15">
        <v>0.13140973442878884</v>
      </c>
      <c r="N4453" s="15">
        <v>-1.0822153210272423</v>
      </c>
      <c r="O4453" s="16">
        <v>0</v>
      </c>
    </row>
    <row r="4454" spans="10:15" x14ac:dyDescent="0.25">
      <c r="J4454" s="38">
        <v>18</v>
      </c>
      <c r="K4454" s="293">
        <v>2650.2902503273026</v>
      </c>
      <c r="L4454" s="15">
        <v>-0.27730018770604287</v>
      </c>
      <c r="M4454" s="15">
        <v>-1.2177232361152738E-2</v>
      </c>
      <c r="N4454" s="15">
        <v>-0.71052257993280443</v>
      </c>
      <c r="O4454" s="16">
        <v>0</v>
      </c>
    </row>
    <row r="4455" spans="10:15" x14ac:dyDescent="0.25">
      <c r="J4455" s="38">
        <v>18</v>
      </c>
      <c r="K4455" s="293">
        <v>4399.9955230302148</v>
      </c>
      <c r="L4455" s="15">
        <v>-4.4127311989489585E-14</v>
      </c>
      <c r="M4455" s="15">
        <v>-1.0000000000001141</v>
      </c>
      <c r="N4455" s="15">
        <v>1.5812698585259429E-13</v>
      </c>
      <c r="O4455" s="16">
        <v>0</v>
      </c>
    </row>
    <row r="4456" spans="10:15" x14ac:dyDescent="0.25">
      <c r="J4456" s="38">
        <v>18</v>
      </c>
      <c r="K4456" s="293">
        <v>2534.0437116308176</v>
      </c>
      <c r="L4456" s="15">
        <v>-0.27429883688787765</v>
      </c>
      <c r="M4456" s="15">
        <v>-2.6427462690194192E-2</v>
      </c>
      <c r="N4456" s="15">
        <v>-0.69927370042192805</v>
      </c>
      <c r="O4456" s="16">
        <v>0</v>
      </c>
    </row>
    <row r="4457" spans="10:15" x14ac:dyDescent="0.25">
      <c r="J4457" s="38">
        <v>18</v>
      </c>
      <c r="K4457" s="293">
        <v>63136.379633920231</v>
      </c>
      <c r="L4457" s="15">
        <v>-5.2826691380908182</v>
      </c>
      <c r="M4457" s="15">
        <v>7.9045412418906311</v>
      </c>
      <c r="N4457" s="15">
        <v>-1.6218721037998127</v>
      </c>
      <c r="O4457" s="16">
        <v>0</v>
      </c>
    </row>
    <row r="4458" spans="10:15" x14ac:dyDescent="0.25">
      <c r="J4458" s="38">
        <v>18</v>
      </c>
      <c r="K4458" s="293">
        <v>20041.879584055459</v>
      </c>
      <c r="L4458" s="15">
        <v>-1.634315424610052</v>
      </c>
      <c r="M4458" s="15">
        <v>0.96187175043327555</v>
      </c>
      <c r="N4458" s="15">
        <v>1.6724436741767765</v>
      </c>
      <c r="O4458" s="16">
        <v>0</v>
      </c>
    </row>
    <row r="4459" spans="10:15" x14ac:dyDescent="0.25">
      <c r="J4459" s="38">
        <v>18</v>
      </c>
      <c r="K4459" s="293">
        <v>20041.712062391682</v>
      </c>
      <c r="L4459" s="15">
        <v>-1.634315424610052</v>
      </c>
      <c r="M4459" s="15">
        <v>0.96187175043327555</v>
      </c>
      <c r="N4459" s="15">
        <v>1.6724436741767765</v>
      </c>
      <c r="O4459" s="16">
        <v>0</v>
      </c>
    </row>
    <row r="4460" spans="10:15" x14ac:dyDescent="0.25">
      <c r="J4460" s="38">
        <v>18</v>
      </c>
      <c r="K4460" s="293">
        <v>20040.959740034661</v>
      </c>
      <c r="L4460" s="15">
        <v>-1.634315424610052</v>
      </c>
      <c r="M4460" s="15">
        <v>0.96187175043327555</v>
      </c>
      <c r="N4460" s="15">
        <v>1.6724436741767765</v>
      </c>
      <c r="O4460" s="16">
        <v>0</v>
      </c>
    </row>
    <row r="4461" spans="10:15" x14ac:dyDescent="0.25">
      <c r="J4461" s="38">
        <v>18</v>
      </c>
      <c r="K4461" s="293">
        <v>1493.6867841587352</v>
      </c>
      <c r="L4461" s="15">
        <v>-2.195694646089871E-4</v>
      </c>
      <c r="M4461" s="15">
        <v>-0.38227043788424658</v>
      </c>
      <c r="N4461" s="15">
        <v>-0.61750999265114448</v>
      </c>
      <c r="O4461" s="16">
        <v>0</v>
      </c>
    </row>
    <row r="4462" spans="10:15" x14ac:dyDescent="0.25">
      <c r="J4462" s="38">
        <v>19</v>
      </c>
      <c r="K4462" s="293">
        <v>8220.4534415605667</v>
      </c>
      <c r="L4462" s="15">
        <v>1.2397309593165975</v>
      </c>
      <c r="M4462" s="15">
        <v>0.62923444506267801</v>
      </c>
      <c r="N4462" s="15">
        <v>-0.8689654043792755</v>
      </c>
      <c r="O4462" s="16">
        <v>0</v>
      </c>
    </row>
    <row r="4463" spans="10:15" x14ac:dyDescent="0.25">
      <c r="J4463" s="38">
        <v>19</v>
      </c>
      <c r="K4463" s="293">
        <v>1388.6822029613579</v>
      </c>
      <c r="L4463" s="15">
        <v>0.19065160191920755</v>
      </c>
      <c r="M4463" s="15">
        <v>0.49261724191301653</v>
      </c>
      <c r="N4463" s="15">
        <v>0.31673115616777586</v>
      </c>
      <c r="O4463" s="16">
        <v>0</v>
      </c>
    </row>
    <row r="4464" spans="10:15" x14ac:dyDescent="0.25">
      <c r="J4464" s="38">
        <v>19</v>
      </c>
      <c r="K4464" s="293">
        <v>1312.4108819194921</v>
      </c>
      <c r="L4464" s="15">
        <v>0.22292211920921498</v>
      </c>
      <c r="M4464" s="15">
        <v>0.45154100558438937</v>
      </c>
      <c r="N4464" s="15">
        <v>0.32553687520639568</v>
      </c>
      <c r="O4464" s="16">
        <v>0</v>
      </c>
    </row>
    <row r="4465" spans="10:15" x14ac:dyDescent="0.25">
      <c r="J4465" s="38">
        <v>19</v>
      </c>
      <c r="K4465" s="293">
        <v>1689.3710331239652</v>
      </c>
      <c r="L4465" s="15">
        <v>0.31916662591089157</v>
      </c>
      <c r="M4465" s="15">
        <v>0.45215993963487483</v>
      </c>
      <c r="N4465" s="15">
        <v>0.2286734344542336</v>
      </c>
      <c r="O4465" s="16">
        <v>0</v>
      </c>
    </row>
    <row r="4466" spans="10:15" x14ac:dyDescent="0.25">
      <c r="J4466" s="38">
        <v>19</v>
      </c>
      <c r="K4466" s="293">
        <v>1506.7752536878018</v>
      </c>
      <c r="L4466" s="15">
        <v>0.28768245168543682</v>
      </c>
      <c r="M4466" s="15">
        <v>0.43403874857043168</v>
      </c>
      <c r="N4466" s="15">
        <v>0.2782787997441315</v>
      </c>
      <c r="O4466" s="16">
        <v>0</v>
      </c>
    </row>
    <row r="4467" spans="10:15" x14ac:dyDescent="0.25">
      <c r="J4467" s="38">
        <v>19</v>
      </c>
      <c r="K4467" s="293">
        <v>3244.0264640871883</v>
      </c>
      <c r="L4467" s="15">
        <v>5.6353131702192846E-2</v>
      </c>
      <c r="M4467" s="15">
        <v>0.72096993040661794</v>
      </c>
      <c r="N4467" s="15">
        <v>0.22267693789118922</v>
      </c>
      <c r="O4467" s="16">
        <v>0</v>
      </c>
    </row>
    <row r="4468" spans="10:15" x14ac:dyDescent="0.25">
      <c r="J4468" s="38">
        <v>19</v>
      </c>
      <c r="K4468" s="293">
        <v>1514.0688578387676</v>
      </c>
      <c r="L4468" s="15">
        <v>5.1476836369898915E-3</v>
      </c>
      <c r="M4468" s="15">
        <v>-0.3830822891294926</v>
      </c>
      <c r="N4468" s="15">
        <v>-0.6220653945074972</v>
      </c>
      <c r="O4468" s="16">
        <v>0</v>
      </c>
    </row>
    <row r="4469" spans="10:15" x14ac:dyDescent="0.25">
      <c r="J4469" s="38">
        <v>19</v>
      </c>
      <c r="K4469" s="293">
        <v>1515.7031279897394</v>
      </c>
      <c r="L4469" s="15">
        <v>5.5697957930991365E-3</v>
      </c>
      <c r="M4469" s="15">
        <v>-0.38345960098286058</v>
      </c>
      <c r="N4469" s="15">
        <v>-0.62211019481023855</v>
      </c>
      <c r="O4469" s="16">
        <v>0</v>
      </c>
    </row>
    <row r="4470" spans="10:15" x14ac:dyDescent="0.25">
      <c r="J4470" s="38">
        <v>19</v>
      </c>
      <c r="K4470" s="293">
        <v>1643.7792661550357</v>
      </c>
      <c r="L4470" s="15">
        <v>5.9806141539890112E-3</v>
      </c>
      <c r="M4470" s="15">
        <v>-0.26051673293213384</v>
      </c>
      <c r="N4470" s="15">
        <v>-0.74546388122185525</v>
      </c>
      <c r="O4470" s="16">
        <v>0</v>
      </c>
    </row>
    <row r="4471" spans="10:15" x14ac:dyDescent="0.25">
      <c r="J4471" s="38">
        <v>19</v>
      </c>
      <c r="K4471" s="293">
        <v>8029.228023159636</v>
      </c>
      <c r="L4471" s="15">
        <v>0.70636889991728702</v>
      </c>
      <c r="M4471" s="15">
        <v>-0.42183622828784118</v>
      </c>
      <c r="N4471" s="15">
        <v>0.71546732837055416</v>
      </c>
      <c r="O4471" s="16">
        <v>0</v>
      </c>
    </row>
    <row r="4472" spans="10:15" x14ac:dyDescent="0.25">
      <c r="J4472" s="38">
        <v>19</v>
      </c>
      <c r="K4472" s="293">
        <v>2149.9063941477443</v>
      </c>
      <c r="L4472" s="15">
        <v>-0.26508297871365816</v>
      </c>
      <c r="M4472" s="15">
        <v>-7.2145445217558585E-2</v>
      </c>
      <c r="N4472" s="15">
        <v>-0.66277157606878323</v>
      </c>
      <c r="O4472" s="16">
        <v>0</v>
      </c>
    </row>
    <row r="4473" spans="10:15" x14ac:dyDescent="0.25">
      <c r="J4473" s="38">
        <v>19</v>
      </c>
      <c r="K4473" s="293">
        <v>1085.1647818435181</v>
      </c>
      <c r="L4473" s="15">
        <v>-0.24022473531975372</v>
      </c>
      <c r="M4473" s="15">
        <v>-0.41250562115887479</v>
      </c>
      <c r="N4473" s="15">
        <v>-0.34726964352137146</v>
      </c>
      <c r="O4473" s="16">
        <v>0</v>
      </c>
    </row>
    <row r="4474" spans="10:15" x14ac:dyDescent="0.25">
      <c r="J4474" s="38">
        <v>19</v>
      </c>
      <c r="K4474" s="293">
        <v>922.59885821980026</v>
      </c>
      <c r="L4474" s="15">
        <v>-0.28636866897142743</v>
      </c>
      <c r="M4474" s="15">
        <v>-0.32483798669754749</v>
      </c>
      <c r="N4474" s="15">
        <v>-0.38879334433102503</v>
      </c>
      <c r="O4474" s="16">
        <v>0</v>
      </c>
    </row>
    <row r="4475" spans="10:15" x14ac:dyDescent="0.25">
      <c r="J4475" s="38">
        <v>19</v>
      </c>
      <c r="K4475" s="293">
        <v>921.64933054373762</v>
      </c>
      <c r="L4475" s="15">
        <v>-0.28660293561357869</v>
      </c>
      <c r="M4475" s="15">
        <v>-0.32354445217602473</v>
      </c>
      <c r="N4475" s="15">
        <v>-0.38985261221039652</v>
      </c>
      <c r="O4475" s="16">
        <v>0</v>
      </c>
    </row>
    <row r="4476" spans="10:15" x14ac:dyDescent="0.25">
      <c r="J4476" s="38">
        <v>19</v>
      </c>
      <c r="K4476" s="293">
        <v>914.83095623385839</v>
      </c>
      <c r="L4476" s="15">
        <v>-0.31354761231331352</v>
      </c>
      <c r="M4476" s="15">
        <v>-0.34184908354932791</v>
      </c>
      <c r="N4476" s="15">
        <v>-0.34460330413735862</v>
      </c>
      <c r="O4476" s="16">
        <v>0</v>
      </c>
    </row>
    <row r="4477" spans="10:15" x14ac:dyDescent="0.25">
      <c r="J4477" s="38">
        <v>19</v>
      </c>
      <c r="K4477" s="293">
        <v>902.80324497384788</v>
      </c>
      <c r="L4477" s="15">
        <v>-0.30168585229199207</v>
      </c>
      <c r="M4477" s="15">
        <v>-0.25357486284732839</v>
      </c>
      <c r="N4477" s="15">
        <v>-0.44473928486067954</v>
      </c>
      <c r="O4477" s="16">
        <v>0</v>
      </c>
    </row>
    <row r="4478" spans="10:15" x14ac:dyDescent="0.25">
      <c r="J4478" s="38">
        <v>19</v>
      </c>
      <c r="K4478" s="293">
        <v>896.55416567470445</v>
      </c>
      <c r="L4478" s="15">
        <v>-0.31793807888083986</v>
      </c>
      <c r="M4478" s="15">
        <v>-0.32932467208561483</v>
      </c>
      <c r="N4478" s="15">
        <v>-0.35273724903354531</v>
      </c>
      <c r="O4478" s="16">
        <v>0</v>
      </c>
    </row>
    <row r="4479" spans="10:15" x14ac:dyDescent="0.25">
      <c r="J4479" s="38">
        <v>19</v>
      </c>
      <c r="K4479" s="293">
        <v>1325.0806276611838</v>
      </c>
      <c r="L4479" s="15">
        <v>-0.49083219861528377</v>
      </c>
      <c r="M4479" s="15">
        <v>-0.19927378044826766</v>
      </c>
      <c r="N4479" s="15">
        <v>-0.30989402093644858</v>
      </c>
      <c r="O4479" s="16">
        <v>0</v>
      </c>
    </row>
    <row r="4480" spans="10:15" x14ac:dyDescent="0.25">
      <c r="J4480" s="38">
        <v>19</v>
      </c>
      <c r="K4480" s="293">
        <v>1323.061718944477</v>
      </c>
      <c r="L4480" s="15">
        <v>-0.49068093292832959</v>
      </c>
      <c r="M4480" s="15">
        <v>-0.19917896090927273</v>
      </c>
      <c r="N4480" s="15">
        <v>-0.31014010616239768</v>
      </c>
      <c r="O4480" s="16">
        <v>0</v>
      </c>
    </row>
    <row r="4481" spans="10:15" x14ac:dyDescent="0.25">
      <c r="J4481" s="38">
        <v>19</v>
      </c>
      <c r="K4481" s="293">
        <v>1256.1534662250895</v>
      </c>
      <c r="L4481" s="15">
        <v>-0.48945702951158049</v>
      </c>
      <c r="M4481" s="15">
        <v>-0.18297917070520361</v>
      </c>
      <c r="N4481" s="15">
        <v>-0.32756379978321587</v>
      </c>
      <c r="O4481" s="16">
        <v>0</v>
      </c>
    </row>
    <row r="4482" spans="10:15" x14ac:dyDescent="0.25">
      <c r="J4482" s="38">
        <v>19</v>
      </c>
      <c r="K4482" s="293">
        <v>886.31322493883954</v>
      </c>
      <c r="L4482" s="15">
        <v>-0.38982397075193437</v>
      </c>
      <c r="M4482" s="15">
        <v>-0.22014661766833046</v>
      </c>
      <c r="N4482" s="15">
        <v>-0.39002941157973514</v>
      </c>
      <c r="O4482" s="16">
        <v>0</v>
      </c>
    </row>
    <row r="4483" spans="10:15" x14ac:dyDescent="0.25">
      <c r="J4483" s="38">
        <v>19</v>
      </c>
      <c r="K4483" s="293">
        <v>2587.6146412393041</v>
      </c>
      <c r="L4483" s="15">
        <v>-9.9826631620155468E-2</v>
      </c>
      <c r="M4483" s="15">
        <v>-9.0598959789720934E-2</v>
      </c>
      <c r="N4483" s="15">
        <v>-0.80957440859012353</v>
      </c>
      <c r="O4483" s="16">
        <v>0</v>
      </c>
    </row>
    <row r="4484" spans="10:15" x14ac:dyDescent="0.25">
      <c r="J4484" s="38">
        <v>19</v>
      </c>
      <c r="K4484" s="293">
        <v>17883.250363636362</v>
      </c>
      <c r="L4484" s="15">
        <v>-0.98909090909090891</v>
      </c>
      <c r="M4484" s="15">
        <v>-1.0054545454545454</v>
      </c>
      <c r="N4484" s="15">
        <v>0.9945454545454544</v>
      </c>
      <c r="O4484" s="16">
        <v>0</v>
      </c>
    </row>
    <row r="4485" spans="10:15" x14ac:dyDescent="0.25">
      <c r="J4485" s="38">
        <v>19</v>
      </c>
      <c r="K4485" s="293">
        <v>2945.379966602904</v>
      </c>
      <c r="L4485" s="15">
        <v>0.37718929765421849</v>
      </c>
      <c r="M4485" s="15">
        <v>-0.41175633312387816</v>
      </c>
      <c r="N4485" s="15">
        <v>-0.96543296453034033</v>
      </c>
      <c r="O4485" s="16">
        <v>0</v>
      </c>
    </row>
    <row r="4486" spans="10:15" x14ac:dyDescent="0.25">
      <c r="J4486" s="38">
        <v>19</v>
      </c>
      <c r="K4486" s="293">
        <v>2949.227972377937</v>
      </c>
      <c r="L4486" s="15">
        <v>0.37813172262555561</v>
      </c>
      <c r="M4486" s="15">
        <v>-0.41070615588324222</v>
      </c>
      <c r="N4486" s="15">
        <v>-0.96742556674231328</v>
      </c>
      <c r="O4486" s="16">
        <v>0</v>
      </c>
    </row>
    <row r="4487" spans="10:15" x14ac:dyDescent="0.25">
      <c r="J4487" s="38">
        <v>19</v>
      </c>
      <c r="K4487" s="293">
        <v>3241.9760782119929</v>
      </c>
      <c r="L4487" s="15">
        <v>0.43081671252373721</v>
      </c>
      <c r="M4487" s="15">
        <v>-0.4514695193189559</v>
      </c>
      <c r="N4487" s="15">
        <v>-0.97934719320478125</v>
      </c>
      <c r="O4487" s="16">
        <v>0</v>
      </c>
    </row>
    <row r="4488" spans="10:15" x14ac:dyDescent="0.25">
      <c r="J4488" s="38">
        <v>19</v>
      </c>
      <c r="K4488" s="293">
        <v>3253.6310805651005</v>
      </c>
      <c r="L4488" s="15">
        <v>0.43309660175639553</v>
      </c>
      <c r="M4488" s="15">
        <v>-0.45191676212294768</v>
      </c>
      <c r="N4488" s="15">
        <v>-0.98117983963344779</v>
      </c>
      <c r="O4488" s="16">
        <v>0</v>
      </c>
    </row>
    <row r="4489" spans="10:15" x14ac:dyDescent="0.25">
      <c r="J4489" s="38">
        <v>19</v>
      </c>
      <c r="K4489" s="293">
        <v>3198.2938786190907</v>
      </c>
      <c r="L4489" s="15">
        <v>0.43015644567391265</v>
      </c>
      <c r="M4489" s="15">
        <v>-0.39955514850189711</v>
      </c>
      <c r="N4489" s="15">
        <v>-1.0306012971720153</v>
      </c>
      <c r="O4489" s="16">
        <v>0</v>
      </c>
    </row>
    <row r="4490" spans="10:15" x14ac:dyDescent="0.25">
      <c r="J4490" s="38">
        <v>19</v>
      </c>
      <c r="K4490" s="293">
        <v>3198.5796352651769</v>
      </c>
      <c r="L4490" s="15">
        <v>0.43022708070075744</v>
      </c>
      <c r="M4490" s="15">
        <v>-0.39957455081089571</v>
      </c>
      <c r="N4490" s="15">
        <v>-1.0306525298898619</v>
      </c>
      <c r="O4490" s="16">
        <v>0</v>
      </c>
    </row>
    <row r="4491" spans="10:15" x14ac:dyDescent="0.25">
      <c r="J4491" s="38">
        <v>19</v>
      </c>
      <c r="K4491" s="293">
        <v>3200.5443234953054</v>
      </c>
      <c r="L4491" s="15">
        <v>0.43061758874798944</v>
      </c>
      <c r="M4491" s="15">
        <v>-0.3996221898028654</v>
      </c>
      <c r="N4491" s="15">
        <v>-1.0309953989451242</v>
      </c>
      <c r="O4491" s="16">
        <v>0</v>
      </c>
    </row>
    <row r="4492" spans="10:15" x14ac:dyDescent="0.25">
      <c r="J4492" s="38">
        <v>19</v>
      </c>
      <c r="K4492" s="293">
        <v>3205.6622407385207</v>
      </c>
      <c r="L4492" s="15">
        <v>0.43150176837309673</v>
      </c>
      <c r="M4492" s="15">
        <v>-0.40054774607361227</v>
      </c>
      <c r="N4492" s="15">
        <v>-1.0309540222994844</v>
      </c>
      <c r="O4492" s="16">
        <v>0</v>
      </c>
    </row>
    <row r="4493" spans="10:15" x14ac:dyDescent="0.25">
      <c r="J4493" s="38">
        <v>19</v>
      </c>
      <c r="K4493" s="293">
        <v>3217.5041474827581</v>
      </c>
      <c r="L4493" s="15">
        <v>0.4332287223047</v>
      </c>
      <c r="M4493" s="15">
        <v>-0.3993497829477759</v>
      </c>
      <c r="N4493" s="15">
        <v>-1.0338789393569241</v>
      </c>
      <c r="O4493" s="16">
        <v>0</v>
      </c>
    </row>
    <row r="4494" spans="10:15" x14ac:dyDescent="0.25">
      <c r="J4494" s="38">
        <v>19</v>
      </c>
      <c r="K4494" s="293">
        <v>9623.745460544631</v>
      </c>
      <c r="L4494" s="15">
        <v>1.2055514884051843</v>
      </c>
      <c r="M4494" s="15">
        <v>-0.10290463277069176</v>
      </c>
      <c r="N4494" s="15">
        <v>-2.1026468556344926</v>
      </c>
      <c r="O4494" s="16">
        <v>0</v>
      </c>
    </row>
    <row r="4495" spans="10:15" x14ac:dyDescent="0.25">
      <c r="J4495" s="38">
        <v>19</v>
      </c>
      <c r="K4495" s="293">
        <v>10477.875210225362</v>
      </c>
      <c r="L4495" s="15">
        <v>1.3439399035766342</v>
      </c>
      <c r="M4495" s="15">
        <v>-9.5414284112568679E-2</v>
      </c>
      <c r="N4495" s="15">
        <v>-2.2485256194640657</v>
      </c>
      <c r="O4495" s="16">
        <v>0</v>
      </c>
    </row>
    <row r="4496" spans="10:15" x14ac:dyDescent="0.25">
      <c r="J4496" s="38">
        <v>19</v>
      </c>
      <c r="K4496" s="293">
        <v>13829.122389888928</v>
      </c>
      <c r="L4496" s="15">
        <v>2.0171275373420139</v>
      </c>
      <c r="M4496" s="15">
        <v>-1.2317119877441591</v>
      </c>
      <c r="N4496" s="15">
        <v>-1.7854155495978548</v>
      </c>
      <c r="O4496" s="16">
        <v>0</v>
      </c>
    </row>
    <row r="4497" spans="10:15" x14ac:dyDescent="0.25">
      <c r="J4497" s="38">
        <v>19</v>
      </c>
      <c r="K4497" s="293">
        <v>13844.455508864488</v>
      </c>
      <c r="L4497" s="15">
        <v>2.0212717011226307</v>
      </c>
      <c r="M4497" s="15">
        <v>-1.2315195386786089</v>
      </c>
      <c r="N4497" s="15">
        <v>-1.789752162444022</v>
      </c>
      <c r="O4497" s="16">
        <v>0</v>
      </c>
    </row>
    <row r="4498" spans="10:15" x14ac:dyDescent="0.25">
      <c r="J4498" s="38">
        <v>19</v>
      </c>
      <c r="K4498" s="293">
        <v>14575.178506345852</v>
      </c>
      <c r="L4498" s="15">
        <v>2.1321421084036185</v>
      </c>
      <c r="M4498" s="15">
        <v>-1.2740086116531468</v>
      </c>
      <c r="N4498" s="15">
        <v>-1.8581334967504715</v>
      </c>
      <c r="O4498" s="16">
        <v>0</v>
      </c>
    </row>
    <row r="4499" spans="10:15" x14ac:dyDescent="0.25">
      <c r="J4499" s="38">
        <v>19</v>
      </c>
      <c r="K4499" s="293">
        <v>16000.948041525802</v>
      </c>
      <c r="L4499" s="15">
        <v>2.2869753782057849</v>
      </c>
      <c r="M4499" s="15">
        <v>-9.0666939862718995E-2</v>
      </c>
      <c r="N4499" s="15">
        <v>-3.1963084383430664</v>
      </c>
      <c r="O4499" s="16">
        <v>0</v>
      </c>
    </row>
    <row r="4500" spans="10:15" x14ac:dyDescent="0.25">
      <c r="J4500" s="38">
        <v>19</v>
      </c>
      <c r="K4500" s="293">
        <v>18746.848737484543</v>
      </c>
      <c r="L4500" s="15">
        <v>2.6960788224500383</v>
      </c>
      <c r="M4500" s="15">
        <v>-3.729706011408513E-2</v>
      </c>
      <c r="N4500" s="15">
        <v>-3.6587817623359529</v>
      </c>
      <c r="O4500" s="16">
        <v>0</v>
      </c>
    </row>
    <row r="4501" spans="10:15" x14ac:dyDescent="0.25">
      <c r="J4501" s="38">
        <v>19</v>
      </c>
      <c r="K4501" s="293">
        <v>22418.575480747269</v>
      </c>
      <c r="L4501" s="15">
        <v>3.1086877083999447</v>
      </c>
      <c r="M4501" s="15">
        <v>1.1167953227058878</v>
      </c>
      <c r="N4501" s="15">
        <v>-3.2254830311058322</v>
      </c>
      <c r="O4501" s="16">
        <v>0</v>
      </c>
    </row>
    <row r="4502" spans="10:15" x14ac:dyDescent="0.25">
      <c r="J4502" s="38">
        <v>19</v>
      </c>
      <c r="K4502" s="293">
        <v>20507.184375847897</v>
      </c>
      <c r="L4502" s="15">
        <v>2.8656314570158417</v>
      </c>
      <c r="M4502" s="15">
        <v>1.0435581157514666</v>
      </c>
      <c r="N4502" s="15">
        <v>-2.9091895727673083</v>
      </c>
      <c r="O4502" s="16">
        <v>0</v>
      </c>
    </row>
    <row r="4503" spans="10:15" x14ac:dyDescent="0.25">
      <c r="J4503" s="38">
        <v>19</v>
      </c>
      <c r="K4503" s="293">
        <v>2565.9447127653543</v>
      </c>
      <c r="L4503" s="15">
        <v>0.32785060773898411</v>
      </c>
      <c r="M4503" s="15">
        <v>0.26168692463280468</v>
      </c>
      <c r="N4503" s="15">
        <v>0.4104624676282112</v>
      </c>
      <c r="O4503" s="16">
        <v>0</v>
      </c>
    </row>
    <row r="4504" spans="10:15" x14ac:dyDescent="0.25">
      <c r="J4504" s="38">
        <v>19</v>
      </c>
      <c r="K4504" s="293">
        <v>2559.3904828320619</v>
      </c>
      <c r="L4504" s="15">
        <v>0.32762796439661307</v>
      </c>
      <c r="M4504" s="15">
        <v>0.26235351769567489</v>
      </c>
      <c r="N4504" s="15">
        <v>0.41001851790771199</v>
      </c>
      <c r="O4504" s="16">
        <v>0</v>
      </c>
    </row>
    <row r="4505" spans="10:15" x14ac:dyDescent="0.25">
      <c r="J4505" s="38">
        <v>19</v>
      </c>
      <c r="K4505" s="293">
        <v>2558.5642104172357</v>
      </c>
      <c r="L4505" s="15">
        <v>0.32766295183276656</v>
      </c>
      <c r="M4505" s="15">
        <v>0.26239507870863205</v>
      </c>
      <c r="N4505" s="15">
        <v>0.40994196945860145</v>
      </c>
      <c r="O4505" s="16">
        <v>0</v>
      </c>
    </row>
    <row r="4506" spans="10:15" x14ac:dyDescent="0.25">
      <c r="J4506" s="38">
        <v>19</v>
      </c>
      <c r="K4506" s="293">
        <v>2528.6189362714936</v>
      </c>
      <c r="L4506" s="15">
        <v>0.32488883212780539</v>
      </c>
      <c r="M4506" s="15">
        <v>0.26714655582775076</v>
      </c>
      <c r="N4506" s="15">
        <v>0.40796461204444395</v>
      </c>
      <c r="O4506" s="16">
        <v>0</v>
      </c>
    </row>
    <row r="4507" spans="10:15" x14ac:dyDescent="0.25">
      <c r="J4507" s="38">
        <v>19</v>
      </c>
      <c r="K4507" s="293">
        <v>1569.5637752999073</v>
      </c>
      <c r="L4507" s="15">
        <v>0.16721086631087598</v>
      </c>
      <c r="M4507" s="15">
        <v>0.51366472761941628</v>
      </c>
      <c r="N4507" s="15">
        <v>0.31912440606970771</v>
      </c>
      <c r="O4507" s="16">
        <v>0</v>
      </c>
    </row>
    <row r="4508" spans="10:15" x14ac:dyDescent="0.25">
      <c r="J4508" s="38">
        <v>19</v>
      </c>
      <c r="K4508" s="293">
        <v>1553.274674470332</v>
      </c>
      <c r="L4508" s="15">
        <v>0.16904414931590092</v>
      </c>
      <c r="M4508" s="15">
        <v>0.51170372817756482</v>
      </c>
      <c r="N4508" s="15">
        <v>0.31925212250653418</v>
      </c>
      <c r="O4508" s="16">
        <v>0</v>
      </c>
    </row>
    <row r="4509" spans="10:15" x14ac:dyDescent="0.25">
      <c r="J4509" s="38">
        <v>19</v>
      </c>
      <c r="K4509" s="293">
        <v>1551.3913571140738</v>
      </c>
      <c r="L4509" s="15">
        <v>0.16927222639855405</v>
      </c>
      <c r="M4509" s="15">
        <v>0.51151175094085299</v>
      </c>
      <c r="N4509" s="15">
        <v>0.31921602266059307</v>
      </c>
      <c r="O4509" s="16">
        <v>0</v>
      </c>
    </row>
    <row r="4510" spans="10:15" x14ac:dyDescent="0.25">
      <c r="J4510" s="38">
        <v>19</v>
      </c>
      <c r="K4510" s="293">
        <v>2014.5510717672437</v>
      </c>
      <c r="L4510" s="15">
        <v>0.25613691388000237</v>
      </c>
      <c r="M4510" s="15">
        <v>0.36982135475825756</v>
      </c>
      <c r="N4510" s="15">
        <v>0.37404173136174013</v>
      </c>
      <c r="O4510" s="16">
        <v>0</v>
      </c>
    </row>
    <row r="4511" spans="10:15" x14ac:dyDescent="0.25">
      <c r="J4511" s="38">
        <v>19</v>
      </c>
      <c r="K4511" s="293">
        <v>12711.610568549791</v>
      </c>
      <c r="L4511" s="15">
        <v>1.942745087920736</v>
      </c>
      <c r="M4511" s="15">
        <v>0.68891669784423248</v>
      </c>
      <c r="N4511" s="15">
        <v>-1.6316617857649685</v>
      </c>
      <c r="O4511" s="16">
        <v>0</v>
      </c>
    </row>
    <row r="4512" spans="10:15" x14ac:dyDescent="0.25">
      <c r="J4512" s="38">
        <v>19</v>
      </c>
      <c r="K4512" s="293">
        <v>8765.8015527080479</v>
      </c>
      <c r="L4512" s="15">
        <v>1.3213335433953015</v>
      </c>
      <c r="M4512" s="15">
        <v>0.63981374505479105</v>
      </c>
      <c r="N4512" s="15">
        <v>-0.96114728845009267</v>
      </c>
      <c r="O4512" s="16">
        <v>0</v>
      </c>
    </row>
    <row r="4513" spans="10:15" x14ac:dyDescent="0.25">
      <c r="J4513" s="38">
        <v>19</v>
      </c>
      <c r="K4513" s="293">
        <v>7081.1091289994911</v>
      </c>
      <c r="L4513" s="15">
        <v>1.1537723604762711</v>
      </c>
      <c r="M4513" s="15">
        <v>0.53608712826589922</v>
      </c>
      <c r="N4513" s="15">
        <v>-0.68985948874217029</v>
      </c>
      <c r="O4513" s="16">
        <v>0</v>
      </c>
    </row>
    <row r="4514" spans="10:15" x14ac:dyDescent="0.25">
      <c r="J4514" s="38">
        <v>19</v>
      </c>
      <c r="K4514" s="293">
        <v>6962.3839532014581</v>
      </c>
      <c r="L4514" s="15">
        <v>1.1379281664564243</v>
      </c>
      <c r="M4514" s="15">
        <v>0.53230568763082375</v>
      </c>
      <c r="N4514" s="15">
        <v>-0.67023385408724823</v>
      </c>
      <c r="O4514" s="16">
        <v>0</v>
      </c>
    </row>
    <row r="4515" spans="10:15" x14ac:dyDescent="0.25">
      <c r="J4515" s="38">
        <v>19</v>
      </c>
      <c r="K4515" s="293">
        <v>6923.5107077889861</v>
      </c>
      <c r="L4515" s="15">
        <v>1.1322970067802214</v>
      </c>
      <c r="M4515" s="15">
        <v>0.53125516785182736</v>
      </c>
      <c r="N4515" s="15">
        <v>-0.66355217463204885</v>
      </c>
      <c r="O4515" s="16">
        <v>0</v>
      </c>
    </row>
    <row r="4516" spans="10:15" x14ac:dyDescent="0.25">
      <c r="J4516" s="38">
        <v>19</v>
      </c>
      <c r="K4516" s="293">
        <v>6913.5781623034845</v>
      </c>
      <c r="L4516" s="15">
        <v>1.1307234510991091</v>
      </c>
      <c r="M4516" s="15">
        <v>0.53115002236059028</v>
      </c>
      <c r="N4516" s="15">
        <v>-0.66187347345969927</v>
      </c>
      <c r="O4516" s="16">
        <v>0</v>
      </c>
    </row>
    <row r="4517" spans="10:15" x14ac:dyDescent="0.25">
      <c r="J4517" s="38">
        <v>19</v>
      </c>
      <c r="K4517" s="293">
        <v>2850.6006295702819</v>
      </c>
      <c r="L4517" s="15">
        <v>0.44933477575964625</v>
      </c>
      <c r="M4517" s="15">
        <v>0.21799074352738307</v>
      </c>
      <c r="N4517" s="15">
        <v>0.33267448071297073</v>
      </c>
      <c r="O4517" s="16">
        <v>0</v>
      </c>
    </row>
    <row r="4518" spans="10:15" x14ac:dyDescent="0.25">
      <c r="J4518" s="38">
        <v>19</v>
      </c>
      <c r="K4518" s="293">
        <v>1490.1432684402773</v>
      </c>
      <c r="L4518" s="15">
        <v>0.19036336427434844</v>
      </c>
      <c r="M4518" s="15">
        <v>0.50473926433986926</v>
      </c>
      <c r="N4518" s="15">
        <v>0.30489737138578238</v>
      </c>
      <c r="O4518" s="16">
        <v>0</v>
      </c>
    </row>
    <row r="4519" spans="10:15" x14ac:dyDescent="0.25">
      <c r="J4519" s="38">
        <v>19</v>
      </c>
      <c r="K4519" s="293">
        <v>2416.0964089976087</v>
      </c>
      <c r="L4519" s="15">
        <v>0.37297966438834457</v>
      </c>
      <c r="M4519" s="15">
        <v>0.51317476775927373</v>
      </c>
      <c r="N4519" s="15">
        <v>0.11384556785238166</v>
      </c>
      <c r="O4519" s="16">
        <v>0</v>
      </c>
    </row>
    <row r="4520" spans="10:15" x14ac:dyDescent="0.25">
      <c r="J4520" s="38">
        <v>19</v>
      </c>
      <c r="K4520" s="293">
        <v>2402.6348362680683</v>
      </c>
      <c r="L4520" s="15">
        <v>0.3716015768725362</v>
      </c>
      <c r="M4520" s="15">
        <v>0.5123406044678056</v>
      </c>
      <c r="N4520" s="15">
        <v>0.11605781865965835</v>
      </c>
      <c r="O4520" s="16">
        <v>0</v>
      </c>
    </row>
    <row r="4521" spans="10:15" x14ac:dyDescent="0.25">
      <c r="J4521" s="38">
        <v>19</v>
      </c>
      <c r="K4521" s="293">
        <v>1439.69685175256</v>
      </c>
      <c r="L4521" s="15">
        <v>0.20044543913308688</v>
      </c>
      <c r="M4521" s="15">
        <v>0.49487701581829907</v>
      </c>
      <c r="N4521" s="15">
        <v>0.30467754504861411</v>
      </c>
      <c r="O4521" s="16">
        <v>0</v>
      </c>
    </row>
    <row r="4522" spans="10:15" x14ac:dyDescent="0.25">
      <c r="J4522" s="38">
        <v>19</v>
      </c>
      <c r="K4522" s="293">
        <v>1362.2975693587</v>
      </c>
      <c r="L4522" s="15">
        <v>0.19336777119818574</v>
      </c>
      <c r="M4522" s="15">
        <v>0.48927504094746127</v>
      </c>
      <c r="N4522" s="15">
        <v>0.31735718785435302</v>
      </c>
      <c r="O4522" s="16">
        <v>0</v>
      </c>
    </row>
    <row r="4523" spans="10:15" x14ac:dyDescent="0.25">
      <c r="J4523" s="38">
        <v>19</v>
      </c>
      <c r="K4523" s="293">
        <v>1357.8924361784043</v>
      </c>
      <c r="L4523" s="15">
        <v>0.19277138672237742</v>
      </c>
      <c r="M4523" s="15">
        <v>0.48794043150416072</v>
      </c>
      <c r="N4523" s="15">
        <v>0.3192881817734618</v>
      </c>
      <c r="O4523" s="16">
        <v>0</v>
      </c>
    </row>
    <row r="4524" spans="10:15" x14ac:dyDescent="0.25">
      <c r="J4524" s="38">
        <v>19</v>
      </c>
      <c r="K4524" s="293">
        <v>1389.1106799278848</v>
      </c>
      <c r="L4524" s="15">
        <v>0.20000020746586666</v>
      </c>
      <c r="M4524" s="15">
        <v>0.48888916551004447</v>
      </c>
      <c r="N4524" s="15">
        <v>0.31111062702408887</v>
      </c>
      <c r="O4524" s="16">
        <v>0</v>
      </c>
    </row>
    <row r="4525" spans="10:15" x14ac:dyDescent="0.25">
      <c r="J4525" s="38">
        <v>19</v>
      </c>
      <c r="K4525" s="293">
        <v>1362.6812165334229</v>
      </c>
      <c r="L4525" s="15">
        <v>0.1949149976688189</v>
      </c>
      <c r="M4525" s="15">
        <v>0.48863877188131366</v>
      </c>
      <c r="N4525" s="15">
        <v>0.31644623044986753</v>
      </c>
      <c r="O4525" s="16">
        <v>0</v>
      </c>
    </row>
    <row r="4526" spans="10:15" x14ac:dyDescent="0.25">
      <c r="J4526" s="38">
        <v>19</v>
      </c>
      <c r="K4526" s="293">
        <v>1353.1970634875433</v>
      </c>
      <c r="L4526" s="15">
        <v>0.19310257309555856</v>
      </c>
      <c r="M4526" s="15">
        <v>0.48820868543404683</v>
      </c>
      <c r="N4526" s="15">
        <v>0.31868874147039455</v>
      </c>
      <c r="O4526" s="16">
        <v>0</v>
      </c>
    </row>
    <row r="4527" spans="10:15" x14ac:dyDescent="0.25">
      <c r="J4527" s="38">
        <v>19</v>
      </c>
      <c r="K4527" s="293">
        <v>1350.9461016458999</v>
      </c>
      <c r="L4527" s="15">
        <v>0.19336853494482922</v>
      </c>
      <c r="M4527" s="15">
        <v>0.48788635763042298</v>
      </c>
      <c r="N4527" s="15">
        <v>0.31874510742474788</v>
      </c>
      <c r="O4527" s="16">
        <v>0</v>
      </c>
    </row>
    <row r="4528" spans="10:15" x14ac:dyDescent="0.25">
      <c r="J4528" s="38">
        <v>19</v>
      </c>
      <c r="K4528" s="293">
        <v>1352.1064910919602</v>
      </c>
      <c r="L4528" s="15">
        <v>0.19378219510319905</v>
      </c>
      <c r="M4528" s="15">
        <v>0.487956697430183</v>
      </c>
      <c r="N4528" s="15">
        <v>0.3182611074666179</v>
      </c>
      <c r="O4528" s="16">
        <v>0</v>
      </c>
    </row>
    <row r="4529" spans="10:15" x14ac:dyDescent="0.25">
      <c r="J4529" s="38">
        <v>19</v>
      </c>
      <c r="K4529" s="293">
        <v>1352.3807875815135</v>
      </c>
      <c r="L4529" s="15">
        <v>0.19384009660243484</v>
      </c>
      <c r="M4529" s="15">
        <v>0.48796115127889361</v>
      </c>
      <c r="N4529" s="15">
        <v>0.31819875211867155</v>
      </c>
      <c r="O4529" s="16">
        <v>0</v>
      </c>
    </row>
    <row r="4530" spans="10:15" x14ac:dyDescent="0.25">
      <c r="J4530" s="38">
        <v>19</v>
      </c>
      <c r="K4530" s="293">
        <v>1350.3139462338372</v>
      </c>
      <c r="L4530" s="15">
        <v>0.19344676304737379</v>
      </c>
      <c r="M4530" s="15">
        <v>0.48784012469827048</v>
      </c>
      <c r="N4530" s="15">
        <v>0.31871311225435578</v>
      </c>
      <c r="O4530" s="16">
        <v>0</v>
      </c>
    </row>
    <row r="4531" spans="10:15" x14ac:dyDescent="0.25">
      <c r="J4531" s="38">
        <v>19</v>
      </c>
      <c r="K4531" s="293">
        <v>1350.6972433431642</v>
      </c>
      <c r="L4531" s="15">
        <v>0.19360509056247846</v>
      </c>
      <c r="M4531" s="15">
        <v>0.48787481778825348</v>
      </c>
      <c r="N4531" s="15">
        <v>0.31852009164926809</v>
      </c>
      <c r="O4531" s="16">
        <v>0</v>
      </c>
    </row>
    <row r="4532" spans="10:15" x14ac:dyDescent="0.25">
      <c r="J4532" s="38">
        <v>19</v>
      </c>
      <c r="K4532" s="293">
        <v>1349.4339238766729</v>
      </c>
      <c r="L4532" s="15">
        <v>0.19359962555768004</v>
      </c>
      <c r="M4532" s="15">
        <v>0.48772406787762906</v>
      </c>
      <c r="N4532" s="15">
        <v>0.31867630656469087</v>
      </c>
      <c r="O4532" s="16">
        <v>0</v>
      </c>
    </row>
    <row r="4533" spans="10:15" x14ac:dyDescent="0.25">
      <c r="J4533" s="38">
        <v>19</v>
      </c>
      <c r="K4533" s="293">
        <v>1349.3552660928308</v>
      </c>
      <c r="L4533" s="15">
        <v>0.19359791921420863</v>
      </c>
      <c r="M4533" s="15">
        <v>0.48771503909439617</v>
      </c>
      <c r="N4533" s="15">
        <v>0.31868704169139528</v>
      </c>
      <c r="O4533" s="16">
        <v>0</v>
      </c>
    </row>
    <row r="4534" spans="10:15" x14ac:dyDescent="0.25">
      <c r="J4534" s="38">
        <v>19</v>
      </c>
      <c r="K4534" s="293">
        <v>2051.8037235151583</v>
      </c>
      <c r="L4534" s="15">
        <v>0.34078258294773028</v>
      </c>
      <c r="M4534" s="15">
        <v>0.48663778074852254</v>
      </c>
      <c r="N4534" s="15">
        <v>0.17257963630374717</v>
      </c>
      <c r="O4534" s="16">
        <v>0</v>
      </c>
    </row>
    <row r="4535" spans="10:15" x14ac:dyDescent="0.25">
      <c r="J4535" s="38">
        <v>19</v>
      </c>
      <c r="K4535" s="293">
        <v>1349.014095527838</v>
      </c>
      <c r="L4535" s="15">
        <v>0.1936838416610005</v>
      </c>
      <c r="M4535" s="15">
        <v>0.48761427292900067</v>
      </c>
      <c r="N4535" s="15">
        <v>0.31870188540999878</v>
      </c>
      <c r="O4535" s="16">
        <v>0</v>
      </c>
    </row>
    <row r="4536" spans="10:15" x14ac:dyDescent="0.25">
      <c r="J4536" s="38">
        <v>19</v>
      </c>
      <c r="K4536" s="293">
        <v>1348.9212145766721</v>
      </c>
      <c r="L4536" s="15">
        <v>0.19371787163386306</v>
      </c>
      <c r="M4536" s="15">
        <v>0.487569731744319</v>
      </c>
      <c r="N4536" s="15">
        <v>0.31871239662181805</v>
      </c>
      <c r="O4536" s="16">
        <v>0</v>
      </c>
    </row>
    <row r="4537" spans="10:15" x14ac:dyDescent="0.25">
      <c r="J4537" s="38">
        <v>19</v>
      </c>
      <c r="K4537" s="293">
        <v>2023.2852529732261</v>
      </c>
      <c r="L4537" s="15">
        <v>0.35117759664608006</v>
      </c>
      <c r="M4537" s="15">
        <v>0.47537484733254226</v>
      </c>
      <c r="N4537" s="15">
        <v>0.17344755602137779</v>
      </c>
      <c r="O4537" s="16">
        <v>0</v>
      </c>
    </row>
    <row r="4538" spans="10:15" x14ac:dyDescent="0.25">
      <c r="J4538" s="38">
        <v>19</v>
      </c>
      <c r="K4538" s="293">
        <v>1466.1568351210931</v>
      </c>
      <c r="L4538" s="15">
        <v>0.23630731636548277</v>
      </c>
      <c r="M4538" s="15">
        <v>0.47586524250364953</v>
      </c>
      <c r="N4538" s="15">
        <v>0.28782744113086761</v>
      </c>
      <c r="O4538" s="16">
        <v>0</v>
      </c>
    </row>
    <row r="4539" spans="10:15" x14ac:dyDescent="0.25">
      <c r="J4539" s="38">
        <v>19</v>
      </c>
      <c r="K4539" s="293">
        <v>1949.4904948081023</v>
      </c>
      <c r="L4539" s="15">
        <v>0.3478504946087973</v>
      </c>
      <c r="M4539" s="15">
        <v>0.46765278395992632</v>
      </c>
      <c r="N4539" s="15">
        <v>0.18449672143127627</v>
      </c>
      <c r="O4539" s="16">
        <v>0</v>
      </c>
    </row>
    <row r="4540" spans="10:15" x14ac:dyDescent="0.25">
      <c r="J4540" s="38">
        <v>19</v>
      </c>
      <c r="K4540" s="293">
        <v>1959.7205156215864</v>
      </c>
      <c r="L4540" s="15">
        <v>0.36176030654946972</v>
      </c>
      <c r="M4540" s="15">
        <v>0.45767802221811399</v>
      </c>
      <c r="N4540" s="15">
        <v>0.18056167123241629</v>
      </c>
      <c r="O4540" s="16">
        <v>0</v>
      </c>
    </row>
    <row r="4541" spans="10:15" x14ac:dyDescent="0.25">
      <c r="J4541" s="38">
        <v>19</v>
      </c>
      <c r="K4541" s="293">
        <v>1948.1780287929864</v>
      </c>
      <c r="L4541" s="15">
        <v>0.35925013469086153</v>
      </c>
      <c r="M4541" s="15">
        <v>0.45810738906560405</v>
      </c>
      <c r="N4541" s="15">
        <v>0.18264247624353441</v>
      </c>
      <c r="O4541" s="16">
        <v>0</v>
      </c>
    </row>
    <row r="4542" spans="10:15" x14ac:dyDescent="0.25">
      <c r="J4542" s="38">
        <v>19</v>
      </c>
      <c r="K4542" s="293">
        <v>1872.6644733607695</v>
      </c>
      <c r="L4542" s="15">
        <v>0.34364647017310151</v>
      </c>
      <c r="M4542" s="15">
        <v>0.46015652877227203</v>
      </c>
      <c r="N4542" s="15">
        <v>0.19619700105462651</v>
      </c>
      <c r="O4542" s="16">
        <v>0</v>
      </c>
    </row>
    <row r="4543" spans="10:15" x14ac:dyDescent="0.25">
      <c r="J4543" s="38">
        <v>19</v>
      </c>
      <c r="K4543" s="293">
        <v>1778.2122738647327</v>
      </c>
      <c r="L4543" s="15">
        <v>0.32857433860034402</v>
      </c>
      <c r="M4543" s="15">
        <v>0.45818681408547451</v>
      </c>
      <c r="N4543" s="15">
        <v>0.21323884731418136</v>
      </c>
      <c r="O4543" s="16">
        <v>0</v>
      </c>
    </row>
    <row r="4544" spans="10:15" x14ac:dyDescent="0.25">
      <c r="J4544" s="38">
        <v>19</v>
      </c>
      <c r="K4544" s="293">
        <v>1753.199990932703</v>
      </c>
      <c r="L4544" s="15">
        <v>0.32720510810557846</v>
      </c>
      <c r="M4544" s="15">
        <v>0.45574574129539497</v>
      </c>
      <c r="N4544" s="15">
        <v>0.21704915059902657</v>
      </c>
      <c r="O4544" s="16">
        <v>0</v>
      </c>
    </row>
    <row r="4545" spans="10:15" x14ac:dyDescent="0.25">
      <c r="J4545" s="38">
        <v>19</v>
      </c>
      <c r="K4545" s="293">
        <v>1739.6528320857196</v>
      </c>
      <c r="L4545" s="15">
        <v>0.3256974636762569</v>
      </c>
      <c r="M4545" s="15">
        <v>0.45491422685370975</v>
      </c>
      <c r="N4545" s="15">
        <v>0.21938830947003335</v>
      </c>
      <c r="O4545" s="16">
        <v>0</v>
      </c>
    </row>
    <row r="4546" spans="10:15" x14ac:dyDescent="0.25">
      <c r="J4546" s="38">
        <v>19</v>
      </c>
      <c r="K4546" s="293">
        <v>1698.8173418931303</v>
      </c>
      <c r="L4546" s="15">
        <v>0.32135130684225416</v>
      </c>
      <c r="M4546" s="15">
        <v>0.45221851410297376</v>
      </c>
      <c r="N4546" s="15">
        <v>0.22643017905477208</v>
      </c>
      <c r="O4546" s="16">
        <v>0</v>
      </c>
    </row>
    <row r="4547" spans="10:15" x14ac:dyDescent="0.25">
      <c r="J4547" s="38">
        <v>19</v>
      </c>
      <c r="K4547" s="293">
        <v>1698.9680884160205</v>
      </c>
      <c r="L4547" s="15">
        <v>0.32138930612118488</v>
      </c>
      <c r="M4547" s="15">
        <v>0.45221427173764628</v>
      </c>
      <c r="N4547" s="15">
        <v>0.2263964221411689</v>
      </c>
      <c r="O4547" s="16">
        <v>0</v>
      </c>
    </row>
    <row r="4548" spans="10:15" x14ac:dyDescent="0.25">
      <c r="J4548" s="38">
        <v>19</v>
      </c>
      <c r="K4548" s="293">
        <v>1699.8282647282563</v>
      </c>
      <c r="L4548" s="15">
        <v>0.32166201786267717</v>
      </c>
      <c r="M4548" s="15">
        <v>0.45210323162313693</v>
      </c>
      <c r="N4548" s="15">
        <v>0.2262347505141859</v>
      </c>
      <c r="O4548" s="16">
        <v>0</v>
      </c>
    </row>
    <row r="4549" spans="10:15" x14ac:dyDescent="0.25">
      <c r="J4549" s="38">
        <v>19</v>
      </c>
      <c r="K4549" s="293">
        <v>1698.2559018551096</v>
      </c>
      <c r="L4549" s="15">
        <v>0.33522859830115781</v>
      </c>
      <c r="M4549" s="15">
        <v>0.32955747641679001</v>
      </c>
      <c r="N4549" s="15">
        <v>0.33521392528205207</v>
      </c>
      <c r="O4549" s="16">
        <v>0</v>
      </c>
    </row>
    <row r="4550" spans="10:15" x14ac:dyDescent="0.25">
      <c r="J4550" s="38">
        <v>19</v>
      </c>
      <c r="K4550" s="293">
        <v>1721.5167351723483</v>
      </c>
      <c r="L4550" s="15">
        <v>0.34194725161967721</v>
      </c>
      <c r="M4550" s="15">
        <v>0.33307034708219491</v>
      </c>
      <c r="N4550" s="15">
        <v>0.324982401298128</v>
      </c>
      <c r="O4550" s="16">
        <v>0</v>
      </c>
    </row>
    <row r="4551" spans="10:15" x14ac:dyDescent="0.25">
      <c r="J4551" s="38">
        <v>19</v>
      </c>
      <c r="K4551" s="293">
        <v>1684.3247535459557</v>
      </c>
      <c r="L4551" s="15">
        <v>0.31957222768813981</v>
      </c>
      <c r="M4551" s="15">
        <v>0.44964171142370579</v>
      </c>
      <c r="N4551" s="15">
        <v>0.23078606088815429</v>
      </c>
      <c r="O4551" s="16">
        <v>0</v>
      </c>
    </row>
    <row r="4552" spans="10:15" x14ac:dyDescent="0.25">
      <c r="J4552" s="38">
        <v>19</v>
      </c>
      <c r="K4552" s="293">
        <v>1292.3243985810532</v>
      </c>
      <c r="L4552" s="15">
        <v>0.22124835328345882</v>
      </c>
      <c r="M4552" s="15">
        <v>0.45460459047231733</v>
      </c>
      <c r="N4552" s="15">
        <v>0.32414705624422385</v>
      </c>
      <c r="O4552" s="16">
        <v>0</v>
      </c>
    </row>
    <row r="4553" spans="10:15" x14ac:dyDescent="0.25">
      <c r="J4553" s="38">
        <v>19</v>
      </c>
      <c r="K4553" s="293">
        <v>1292.2838310830996</v>
      </c>
      <c r="L4553" s="15">
        <v>0.22130060616573669</v>
      </c>
      <c r="M4553" s="15">
        <v>0.45455491630287082</v>
      </c>
      <c r="N4553" s="15">
        <v>0.32414447753139242</v>
      </c>
      <c r="O4553" s="16">
        <v>0</v>
      </c>
    </row>
    <row r="4554" spans="10:15" x14ac:dyDescent="0.25">
      <c r="J4554" s="38">
        <v>19</v>
      </c>
      <c r="K4554" s="293">
        <v>1292.6200678937416</v>
      </c>
      <c r="L4554" s="15">
        <v>0.22140089413030542</v>
      </c>
      <c r="M4554" s="15">
        <v>0.45443107416152384</v>
      </c>
      <c r="N4554" s="15">
        <v>0.32416803170817066</v>
      </c>
      <c r="O4554" s="16">
        <v>0</v>
      </c>
    </row>
    <row r="4555" spans="10:15" x14ac:dyDescent="0.25">
      <c r="J4555" s="38">
        <v>19</v>
      </c>
      <c r="K4555" s="293">
        <v>1293.1684365793096</v>
      </c>
      <c r="L4555" s="15">
        <v>0.22157640562384598</v>
      </c>
      <c r="M4555" s="15">
        <v>0.45450353371548524</v>
      </c>
      <c r="N4555" s="15">
        <v>0.32392006066066881</v>
      </c>
      <c r="O4555" s="16">
        <v>0</v>
      </c>
    </row>
    <row r="4556" spans="10:15" x14ac:dyDescent="0.25">
      <c r="J4556" s="38">
        <v>19</v>
      </c>
      <c r="K4556" s="293">
        <v>1689.482928194758</v>
      </c>
      <c r="L4556" s="15">
        <v>0.33531565235013422</v>
      </c>
      <c r="M4556" s="15">
        <v>0.33092432245657877</v>
      </c>
      <c r="N4556" s="15">
        <v>0.33376002519328701</v>
      </c>
      <c r="O4556" s="16">
        <v>0</v>
      </c>
    </row>
    <row r="4557" spans="10:15" x14ac:dyDescent="0.25">
      <c r="J4557" s="38">
        <v>19</v>
      </c>
      <c r="K4557" s="293">
        <v>1639.8327947366004</v>
      </c>
      <c r="L4557" s="15">
        <v>0.31336205849241511</v>
      </c>
      <c r="M4557" s="15">
        <v>0.44291144605798488</v>
      </c>
      <c r="N4557" s="15">
        <v>0.24372649544960004</v>
      </c>
      <c r="O4557" s="16">
        <v>0</v>
      </c>
    </row>
    <row r="4558" spans="10:15" x14ac:dyDescent="0.25">
      <c r="J4558" s="38">
        <v>19</v>
      </c>
      <c r="K4558" s="293">
        <v>1669.6793357323966</v>
      </c>
      <c r="L4558" s="15">
        <v>0.33351434050897488</v>
      </c>
      <c r="M4558" s="15">
        <v>0.33297275554693612</v>
      </c>
      <c r="N4558" s="15">
        <v>0.33351290394408889</v>
      </c>
      <c r="O4558" s="16">
        <v>0</v>
      </c>
    </row>
    <row r="4559" spans="10:15" x14ac:dyDescent="0.25">
      <c r="J4559" s="38">
        <v>19</v>
      </c>
      <c r="K4559" s="293">
        <v>1668.4508118488454</v>
      </c>
      <c r="L4559" s="15">
        <v>0.33348881868924407</v>
      </c>
      <c r="M4559" s="15">
        <v>0.3331443588238418</v>
      </c>
      <c r="N4559" s="15">
        <v>0.33336682248691413</v>
      </c>
      <c r="O4559" s="16">
        <v>0</v>
      </c>
    </row>
    <row r="4560" spans="10:15" x14ac:dyDescent="0.25">
      <c r="J4560" s="38">
        <v>19</v>
      </c>
      <c r="K4560" s="293">
        <v>1667.4141341712284</v>
      </c>
      <c r="L4560" s="15">
        <v>0.3333285530106711</v>
      </c>
      <c r="M4560" s="15">
        <v>0.33327405733232179</v>
      </c>
      <c r="N4560" s="15">
        <v>0.33339738965700705</v>
      </c>
      <c r="O4560" s="16">
        <v>0</v>
      </c>
    </row>
    <row r="4561" spans="10:15" x14ac:dyDescent="0.25">
      <c r="J4561" s="38">
        <v>19</v>
      </c>
      <c r="K4561" s="293">
        <v>1667.9118639934004</v>
      </c>
      <c r="L4561" s="15">
        <v>0.33346436641440408</v>
      </c>
      <c r="M4561" s="15">
        <v>0.33321903805458919</v>
      </c>
      <c r="N4561" s="15">
        <v>0.33331659553100679</v>
      </c>
      <c r="O4561" s="16">
        <v>0</v>
      </c>
    </row>
    <row r="4562" spans="10:15" x14ac:dyDescent="0.25">
      <c r="J4562" s="38">
        <v>19</v>
      </c>
      <c r="K4562" s="293">
        <v>1660.1458475521094</v>
      </c>
      <c r="L4562" s="15">
        <v>0.32848093306259368</v>
      </c>
      <c r="M4562" s="15">
        <v>0.35995653470229233</v>
      </c>
      <c r="N4562" s="15">
        <v>0.31156253223511388</v>
      </c>
      <c r="O4562" s="16">
        <v>0</v>
      </c>
    </row>
    <row r="4563" spans="10:15" x14ac:dyDescent="0.25">
      <c r="J4563" s="38">
        <v>19</v>
      </c>
      <c r="K4563" s="293">
        <v>1666.9968459595307</v>
      </c>
      <c r="L4563" s="15">
        <v>0.33333333333333331</v>
      </c>
      <c r="M4563" s="15">
        <v>0.33333333333333331</v>
      </c>
      <c r="N4563" s="15">
        <v>0.33333333333333331</v>
      </c>
      <c r="O4563" s="16">
        <v>0</v>
      </c>
    </row>
    <row r="4564" spans="10:15" x14ac:dyDescent="0.25">
      <c r="J4564" s="38">
        <v>19</v>
      </c>
      <c r="K4564" s="293">
        <v>1666.7237965963704</v>
      </c>
      <c r="L4564" s="15">
        <v>0.33328507726465489</v>
      </c>
      <c r="M4564" s="15">
        <v>0.33336677813340748</v>
      </c>
      <c r="N4564" s="15">
        <v>0.33334814460193757</v>
      </c>
      <c r="O4564" s="16">
        <v>0</v>
      </c>
    </row>
    <row r="4565" spans="10:15" x14ac:dyDescent="0.25">
      <c r="J4565" s="38">
        <v>19</v>
      </c>
      <c r="K4565" s="293">
        <v>1666.1193802980747</v>
      </c>
      <c r="L4565" s="15">
        <v>0.33317001259288864</v>
      </c>
      <c r="M4565" s="15">
        <v>0.33350954781644465</v>
      </c>
      <c r="N4565" s="15">
        <v>0.3333204395906666</v>
      </c>
      <c r="O4565" s="16">
        <v>0</v>
      </c>
    </row>
    <row r="4566" spans="10:15" x14ac:dyDescent="0.25">
      <c r="J4566" s="38">
        <v>19</v>
      </c>
      <c r="K4566" s="293">
        <v>1665.317354503565</v>
      </c>
      <c r="L4566" s="15">
        <v>0.33294874969760557</v>
      </c>
      <c r="M4566" s="15">
        <v>0.33418266195814145</v>
      </c>
      <c r="N4566" s="15">
        <v>0.33286858834425292</v>
      </c>
      <c r="O4566" s="16">
        <v>0</v>
      </c>
    </row>
    <row r="4567" spans="10:15" x14ac:dyDescent="0.25">
      <c r="J4567" s="38">
        <v>19</v>
      </c>
      <c r="K4567" s="293">
        <v>1500.8666679515934</v>
      </c>
      <c r="L4567" s="15">
        <v>0.28585849581635825</v>
      </c>
      <c r="M4567" s="15">
        <v>0.43472651535045981</v>
      </c>
      <c r="N4567" s="15">
        <v>0.27941498883318194</v>
      </c>
      <c r="O4567" s="16">
        <v>0</v>
      </c>
    </row>
    <row r="4568" spans="10:15" x14ac:dyDescent="0.25">
      <c r="J4568" s="38">
        <v>19</v>
      </c>
      <c r="K4568" s="293">
        <v>4399.9891426867298</v>
      </c>
      <c r="L4568" s="15">
        <v>5.5095304768018429E-18</v>
      </c>
      <c r="M4568" s="15">
        <v>-0.99999999999999989</v>
      </c>
      <c r="N4568" s="15">
        <v>-7.1775534651913913E-17</v>
      </c>
      <c r="O4568" s="16">
        <v>0</v>
      </c>
    </row>
    <row r="4569" spans="10:15" x14ac:dyDescent="0.25">
      <c r="J4569" s="38">
        <v>19</v>
      </c>
      <c r="K4569" s="293">
        <v>1914.9485059674766</v>
      </c>
      <c r="L4569" s="15">
        <v>2.7735065776481999E-3</v>
      </c>
      <c r="M4569" s="15">
        <v>-0.21943984042352555</v>
      </c>
      <c r="N4569" s="15">
        <v>-0.78333366615412259</v>
      </c>
      <c r="O4569" s="16">
        <v>0</v>
      </c>
    </row>
    <row r="4570" spans="10:15" x14ac:dyDescent="0.25">
      <c r="J4570" s="38">
        <v>19</v>
      </c>
      <c r="K4570" s="293">
        <v>1488.8192426377796</v>
      </c>
      <c r="L4570" s="15">
        <v>2.3396984184007148E-17</v>
      </c>
      <c r="M4570" s="15">
        <v>-0.33174897062481001</v>
      </c>
      <c r="N4570" s="15">
        <v>-0.66825102937518999</v>
      </c>
      <c r="O4570" s="16">
        <v>0</v>
      </c>
    </row>
    <row r="4571" spans="10:15" x14ac:dyDescent="0.25">
      <c r="J4571" s="38">
        <v>19</v>
      </c>
      <c r="K4571" s="293">
        <v>1996.2460837172152</v>
      </c>
      <c r="L4571" s="15">
        <v>3.1215499413561757E-3</v>
      </c>
      <c r="M4571" s="15">
        <v>-0.20840936373172114</v>
      </c>
      <c r="N4571" s="15">
        <v>-0.79471218620963502</v>
      </c>
      <c r="O4571" s="16">
        <v>0</v>
      </c>
    </row>
    <row r="4572" spans="10:15" x14ac:dyDescent="0.25">
      <c r="J4572" s="38">
        <v>19</v>
      </c>
      <c r="K4572" s="293">
        <v>2047.666401016347</v>
      </c>
      <c r="L4572" s="15">
        <v>3.2815627739518922E-3</v>
      </c>
      <c r="M4572" s="15">
        <v>-0.20228490528003451</v>
      </c>
      <c r="N4572" s="15">
        <v>-0.80099665749391735</v>
      </c>
      <c r="O4572" s="16">
        <v>0</v>
      </c>
    </row>
    <row r="4573" spans="10:15" x14ac:dyDescent="0.25">
      <c r="J4573" s="38">
        <v>19</v>
      </c>
      <c r="K4573" s="293">
        <v>1614.6932263666231</v>
      </c>
      <c r="L4573" s="15">
        <v>3.3491628060950891E-17</v>
      </c>
      <c r="M4573" s="15">
        <v>-0.26024930935616697</v>
      </c>
      <c r="N4573" s="15">
        <v>-0.73975069064383292</v>
      </c>
      <c r="O4573" s="16">
        <v>0</v>
      </c>
    </row>
    <row r="4574" spans="10:15" x14ac:dyDescent="0.25">
      <c r="J4574" s="38">
        <v>19</v>
      </c>
      <c r="K4574" s="293">
        <v>2885.5464651757557</v>
      </c>
      <c r="L4574" s="15">
        <v>5.6245673409737714E-3</v>
      </c>
      <c r="M4574" s="15">
        <v>0.62122384816552578</v>
      </c>
      <c r="N4574" s="15">
        <v>0.3731515844935005</v>
      </c>
      <c r="O4574" s="16">
        <v>0</v>
      </c>
    </row>
    <row r="4575" spans="10:15" x14ac:dyDescent="0.25">
      <c r="J4575" s="38">
        <v>19</v>
      </c>
      <c r="K4575" s="293">
        <v>3052.4086907833002</v>
      </c>
      <c r="L4575" s="15">
        <v>6.2383829293298595E-2</v>
      </c>
      <c r="M4575" s="15">
        <v>0.69754069650011374</v>
      </c>
      <c r="N4575" s="15">
        <v>0.24007547420658765</v>
      </c>
      <c r="O4575" s="16">
        <v>0</v>
      </c>
    </row>
    <row r="4576" spans="10:15" x14ac:dyDescent="0.25">
      <c r="J4576" s="38">
        <v>19</v>
      </c>
      <c r="K4576" s="293">
        <v>1494.0506727345416</v>
      </c>
      <c r="L4576" s="15">
        <v>4.6331065352956773E-17</v>
      </c>
      <c r="M4576" s="15">
        <v>-0.37762246907214569</v>
      </c>
      <c r="N4576" s="15">
        <v>-0.62237753092785431</v>
      </c>
      <c r="O4576" s="16">
        <v>0</v>
      </c>
    </row>
    <row r="4577" spans="10:15" x14ac:dyDescent="0.25">
      <c r="J4577" s="38">
        <v>19</v>
      </c>
      <c r="K4577" s="293">
        <v>3032.9119593314676</v>
      </c>
      <c r="L4577" s="15">
        <v>6.5258571218176922E-2</v>
      </c>
      <c r="M4577" s="15">
        <v>0.69529071804742282</v>
      </c>
      <c r="N4577" s="15">
        <v>0.23945071073440014</v>
      </c>
      <c r="O4577" s="16">
        <v>0</v>
      </c>
    </row>
    <row r="4578" spans="10:15" x14ac:dyDescent="0.25">
      <c r="J4578" s="38">
        <v>19</v>
      </c>
      <c r="K4578" s="293">
        <v>3024.3288224319886</v>
      </c>
      <c r="L4578" s="15">
        <v>6.5815620071739023E-2</v>
      </c>
      <c r="M4578" s="15">
        <v>0.69421050366668957</v>
      </c>
      <c r="N4578" s="15">
        <v>0.23997387626157154</v>
      </c>
      <c r="O4578" s="16">
        <v>0</v>
      </c>
    </row>
    <row r="4579" spans="10:15" x14ac:dyDescent="0.25">
      <c r="J4579" s="38">
        <v>19</v>
      </c>
      <c r="K4579" s="293">
        <v>4399.9891426867434</v>
      </c>
      <c r="L4579" s="15">
        <v>1.3394730058279751E-15</v>
      </c>
      <c r="M4579" s="15">
        <v>-1.0000000000000031</v>
      </c>
      <c r="N4579" s="15">
        <v>1.5770399162955785E-15</v>
      </c>
      <c r="O4579" s="16">
        <v>0</v>
      </c>
    </row>
    <row r="4580" spans="10:15" x14ac:dyDescent="0.25">
      <c r="J4580" s="38">
        <v>19</v>
      </c>
      <c r="K4580" s="293">
        <v>2878.7673810317256</v>
      </c>
      <c r="L4580" s="15">
        <v>6.425209838242945E-3</v>
      </c>
      <c r="M4580" s="15">
        <v>0.62057937171996636</v>
      </c>
      <c r="N4580" s="15">
        <v>0.37299541844179074</v>
      </c>
      <c r="O4580" s="16">
        <v>0</v>
      </c>
    </row>
    <row r="4581" spans="10:15" x14ac:dyDescent="0.25">
      <c r="J4581" s="38">
        <v>19</v>
      </c>
      <c r="K4581" s="293">
        <v>4399.9891426867416</v>
      </c>
      <c r="L4581" s="15">
        <v>1.4102376174566226E-15</v>
      </c>
      <c r="M4581" s="15">
        <v>-1.0000000000000027</v>
      </c>
      <c r="N4581" s="15">
        <v>1.2737630093156589E-15</v>
      </c>
      <c r="O4581" s="16">
        <v>0</v>
      </c>
    </row>
    <row r="4582" spans="10:15" x14ac:dyDescent="0.25">
      <c r="J4582" s="38">
        <v>19</v>
      </c>
      <c r="K4582" s="293">
        <v>1496.1699782594865</v>
      </c>
      <c r="L4582" s="15">
        <v>5.3135161631923003E-4</v>
      </c>
      <c r="M4582" s="15">
        <v>-0.37863480053733867</v>
      </c>
      <c r="N4582" s="15">
        <v>-0.62189655107898045</v>
      </c>
      <c r="O4582" s="16">
        <v>0</v>
      </c>
    </row>
    <row r="4583" spans="10:15" x14ac:dyDescent="0.25">
      <c r="J4583" s="38">
        <v>19</v>
      </c>
      <c r="K4583" s="293">
        <v>2874.8854719515084</v>
      </c>
      <c r="L4583" s="15">
        <v>6.8945210103345993E-3</v>
      </c>
      <c r="M4583" s="15">
        <v>0.62018849811956722</v>
      </c>
      <c r="N4583" s="15">
        <v>0.37291698087009811</v>
      </c>
      <c r="O4583" s="16">
        <v>0</v>
      </c>
    </row>
    <row r="4584" spans="10:15" x14ac:dyDescent="0.25">
      <c r="J4584" s="38">
        <v>19</v>
      </c>
      <c r="K4584" s="293">
        <v>1965.7896322403528</v>
      </c>
      <c r="L4584" s="15">
        <v>6.568754473548305E-4</v>
      </c>
      <c r="M4584" s="15">
        <v>-0.21087966947839559</v>
      </c>
      <c r="N4584" s="15">
        <v>-0.78977720596895917</v>
      </c>
      <c r="O4584" s="16">
        <v>0</v>
      </c>
    </row>
    <row r="4585" spans="10:15" x14ac:dyDescent="0.25">
      <c r="J4585" s="38">
        <v>19</v>
      </c>
      <c r="K4585" s="293">
        <v>1515.8098117897591</v>
      </c>
      <c r="L4585" s="15">
        <v>5.5890900961323492E-3</v>
      </c>
      <c r="M4585" s="15">
        <v>-0.3834646295854221</v>
      </c>
      <c r="N4585" s="15">
        <v>-0.62212446051071024</v>
      </c>
      <c r="O4585" s="16">
        <v>0</v>
      </c>
    </row>
    <row r="4586" spans="10:15" x14ac:dyDescent="0.25">
      <c r="J4586" s="38">
        <v>19</v>
      </c>
      <c r="K4586" s="293">
        <v>3191.4449156676887</v>
      </c>
      <c r="L4586" s="15">
        <v>0.10558962921661556</v>
      </c>
      <c r="M4586" s="15">
        <v>-0.11325620295511568</v>
      </c>
      <c r="N4586" s="15">
        <v>-0.9923334262614999</v>
      </c>
      <c r="O4586" s="16">
        <v>0</v>
      </c>
    </row>
    <row r="4587" spans="10:15" x14ac:dyDescent="0.25">
      <c r="J4587" s="38">
        <v>19</v>
      </c>
      <c r="K4587" s="293">
        <v>3234.6628918477322</v>
      </c>
      <c r="L4587" s="15">
        <v>0.11116247719404733</v>
      </c>
      <c r="M4587" s="15">
        <v>-0.11116247719404733</v>
      </c>
      <c r="N4587" s="15">
        <v>-1</v>
      </c>
      <c r="O4587" s="16">
        <v>0</v>
      </c>
    </row>
    <row r="4588" spans="10:15" x14ac:dyDescent="0.25">
      <c r="J4588" s="38">
        <v>19</v>
      </c>
      <c r="K4588" s="293">
        <v>3433.4417872220024</v>
      </c>
      <c r="L4588" s="15">
        <v>0.12136193404760662</v>
      </c>
      <c r="M4588" s="15">
        <v>-9.1579864342672485E-2</v>
      </c>
      <c r="N4588" s="15">
        <v>-1.029782069704934</v>
      </c>
      <c r="O4588" s="16">
        <v>0</v>
      </c>
    </row>
    <row r="4589" spans="10:15" x14ac:dyDescent="0.25">
      <c r="J4589" s="38">
        <v>19</v>
      </c>
      <c r="K4589" s="293">
        <v>3454.1476735133838</v>
      </c>
      <c r="L4589" s="15">
        <v>0.12201329420923408</v>
      </c>
      <c r="M4589" s="15">
        <v>-8.9451464159530508E-2</v>
      </c>
      <c r="N4589" s="15">
        <v>-1.0325618300497035</v>
      </c>
      <c r="O4589" s="16">
        <v>0</v>
      </c>
    </row>
    <row r="4590" spans="10:15" x14ac:dyDescent="0.25">
      <c r="J4590" s="38">
        <v>19</v>
      </c>
      <c r="K4590" s="293">
        <v>3449.5988687046924</v>
      </c>
      <c r="L4590" s="15">
        <v>0.12225167395067313</v>
      </c>
      <c r="M4590" s="15">
        <v>-9.009985755997621E-2</v>
      </c>
      <c r="N4590" s="15">
        <v>-1.0321518163906969</v>
      </c>
      <c r="O4590" s="16">
        <v>0</v>
      </c>
    </row>
    <row r="4591" spans="10:15" x14ac:dyDescent="0.25">
      <c r="J4591" s="38">
        <v>19</v>
      </c>
      <c r="K4591" s="293">
        <v>3527.1252021542782</v>
      </c>
      <c r="L4591" s="15">
        <v>0.12625106798486513</v>
      </c>
      <c r="M4591" s="15">
        <v>-8.3150250213596982E-2</v>
      </c>
      <c r="N4591" s="15">
        <v>-1.0431008177712682</v>
      </c>
      <c r="O4591" s="16">
        <v>0</v>
      </c>
    </row>
    <row r="4592" spans="10:15" x14ac:dyDescent="0.25">
      <c r="J4592" s="38">
        <v>19</v>
      </c>
      <c r="K4592" s="293">
        <v>3362.5536619069553</v>
      </c>
      <c r="L4592" s="15">
        <v>0.12136898364443274</v>
      </c>
      <c r="M4592" s="15">
        <v>-0.10053153765728616</v>
      </c>
      <c r="N4592" s="15">
        <v>-1.0208374459871465</v>
      </c>
      <c r="O4592" s="16">
        <v>0</v>
      </c>
    </row>
    <row r="4593" spans="10:15" x14ac:dyDescent="0.25">
      <c r="J4593" s="38">
        <v>19</v>
      </c>
      <c r="K4593" s="293">
        <v>3512.2298848388236</v>
      </c>
      <c r="L4593" s="15">
        <v>0.13353674543178784</v>
      </c>
      <c r="M4593" s="15">
        <v>-8.8263603818161757E-2</v>
      </c>
      <c r="N4593" s="15">
        <v>-1.0452731416136261</v>
      </c>
      <c r="O4593" s="16">
        <v>0</v>
      </c>
    </row>
    <row r="4594" spans="10:15" x14ac:dyDescent="0.25">
      <c r="J4594" s="38">
        <v>19</v>
      </c>
      <c r="K4594" s="293">
        <v>3495.2920056972289</v>
      </c>
      <c r="L4594" s="15">
        <v>0.13296058911768716</v>
      </c>
      <c r="M4594" s="15">
        <v>-9.0155613133930335E-2</v>
      </c>
      <c r="N4594" s="15">
        <v>-1.0428049759837568</v>
      </c>
      <c r="O4594" s="16">
        <v>0</v>
      </c>
    </row>
    <row r="4595" spans="10:15" x14ac:dyDescent="0.25">
      <c r="J4595" s="38">
        <v>19</v>
      </c>
      <c r="K4595" s="293">
        <v>3508.9844810936988</v>
      </c>
      <c r="L4595" s="15">
        <v>0.13420318285848978</v>
      </c>
      <c r="M4595" s="15">
        <v>-8.896188325463629E-2</v>
      </c>
      <c r="N4595" s="15">
        <v>-1.0452412996038536</v>
      </c>
      <c r="O4595" s="16">
        <v>0</v>
      </c>
    </row>
    <row r="4596" spans="10:15" x14ac:dyDescent="0.25">
      <c r="J4596" s="38">
        <v>19</v>
      </c>
      <c r="K4596" s="293">
        <v>3509.6565269798057</v>
      </c>
      <c r="L4596" s="15">
        <v>0.13422410482408276</v>
      </c>
      <c r="M4596" s="15">
        <v>-8.8975752206332484E-2</v>
      </c>
      <c r="N4596" s="15">
        <v>-1.0452483526177503</v>
      </c>
      <c r="O4596" s="16">
        <v>0</v>
      </c>
    </row>
    <row r="4597" spans="10:15" x14ac:dyDescent="0.25">
      <c r="J4597" s="38">
        <v>19</v>
      </c>
      <c r="K4597" s="293">
        <v>3611.1784121459482</v>
      </c>
      <c r="L4597" s="15">
        <v>0.14007952146650382</v>
      </c>
      <c r="M4597" s="15">
        <v>-7.99896988875579E-2</v>
      </c>
      <c r="N4597" s="15">
        <v>-1.0600898225789459</v>
      </c>
      <c r="O4597" s="16">
        <v>0</v>
      </c>
    </row>
    <row r="4598" spans="10:15" x14ac:dyDescent="0.25">
      <c r="J4598" s="38">
        <v>19</v>
      </c>
      <c r="K4598" s="293">
        <v>9302.0486672879761</v>
      </c>
      <c r="L4598" s="15">
        <v>0.34482758620689652</v>
      </c>
      <c r="M4598" s="15">
        <v>-0.21435228331780054</v>
      </c>
      <c r="N4598" s="15">
        <v>0.86952469711090397</v>
      </c>
      <c r="O4598" s="16">
        <v>0</v>
      </c>
    </row>
    <row r="4599" spans="10:15" x14ac:dyDescent="0.25">
      <c r="J4599" s="38">
        <v>19</v>
      </c>
      <c r="K4599" s="293">
        <v>9293.6970391061441</v>
      </c>
      <c r="L4599" s="15">
        <v>0.3445065176908752</v>
      </c>
      <c r="M4599" s="15">
        <v>-0.21322160148975791</v>
      </c>
      <c r="N4599" s="15">
        <v>0.86871508379888263</v>
      </c>
      <c r="O4599" s="16">
        <v>0</v>
      </c>
    </row>
    <row r="4600" spans="10:15" x14ac:dyDescent="0.25">
      <c r="J4600" s="38">
        <v>19</v>
      </c>
      <c r="K4600" s="293">
        <v>1682.0557514831576</v>
      </c>
      <c r="L4600" s="15">
        <v>8.6012105853033576E-3</v>
      </c>
      <c r="M4600" s="15">
        <v>-0.2569897366906792</v>
      </c>
      <c r="N4600" s="15">
        <v>-0.75161147389462413</v>
      </c>
      <c r="O4600" s="16">
        <v>0</v>
      </c>
    </row>
    <row r="4601" spans="10:15" x14ac:dyDescent="0.25">
      <c r="J4601" s="38">
        <v>19</v>
      </c>
      <c r="K4601" s="293">
        <v>4925.609857800192</v>
      </c>
      <c r="L4601" s="15">
        <v>0.22980736735383575</v>
      </c>
      <c r="M4601" s="15">
        <v>3.0103725271011517E-2</v>
      </c>
      <c r="N4601" s="15">
        <v>-1.2599110926248474</v>
      </c>
      <c r="O4601" s="16">
        <v>0</v>
      </c>
    </row>
    <row r="4602" spans="10:15" x14ac:dyDescent="0.25">
      <c r="J4602" s="38">
        <v>19</v>
      </c>
      <c r="K4602" s="293">
        <v>6994.3567986379639</v>
      </c>
      <c r="L4602" s="15">
        <v>0.32463784844462407</v>
      </c>
      <c r="M4602" s="15">
        <v>0.22580365902926072</v>
      </c>
      <c r="N4602" s="15">
        <v>-1.5504415074738849</v>
      </c>
      <c r="O4602" s="16">
        <v>0</v>
      </c>
    </row>
    <row r="4603" spans="10:15" x14ac:dyDescent="0.25">
      <c r="J4603" s="38">
        <v>19</v>
      </c>
      <c r="K4603" s="293">
        <v>7172.6731293748935</v>
      </c>
      <c r="L4603" s="15">
        <v>0.3392737029618077</v>
      </c>
      <c r="M4603" s="15">
        <v>0.23948731973774662</v>
      </c>
      <c r="N4603" s="15">
        <v>-1.5787610226995543</v>
      </c>
      <c r="O4603" s="16">
        <v>0</v>
      </c>
    </row>
    <row r="4604" spans="10:15" x14ac:dyDescent="0.25">
      <c r="J4604" s="38">
        <v>19</v>
      </c>
      <c r="K4604" s="293">
        <v>7330.7986646626532</v>
      </c>
      <c r="L4604" s="15">
        <v>0.35875861964788786</v>
      </c>
      <c r="M4604" s="15">
        <v>0.24848754918769494</v>
      </c>
      <c r="N4604" s="15">
        <v>-1.6072461688355828</v>
      </c>
      <c r="O4604" s="16">
        <v>0</v>
      </c>
    </row>
    <row r="4605" spans="10:15" x14ac:dyDescent="0.25">
      <c r="J4605" s="38">
        <v>19</v>
      </c>
      <c r="K4605" s="293">
        <v>7270.3196554154365</v>
      </c>
      <c r="L4605" s="15">
        <v>0.36212868688989192</v>
      </c>
      <c r="M4605" s="15">
        <v>0.23991962692498012</v>
      </c>
      <c r="N4605" s="15">
        <v>-1.602048313814872</v>
      </c>
      <c r="O4605" s="16">
        <v>0</v>
      </c>
    </row>
    <row r="4606" spans="10:15" x14ac:dyDescent="0.25">
      <c r="J4606" s="38">
        <v>19</v>
      </c>
      <c r="K4606" s="293">
        <v>1495.7729046402267</v>
      </c>
      <c r="L4606" s="15">
        <v>1.1298462735649646E-16</v>
      </c>
      <c r="M4606" s="15">
        <v>-0.37916630813377089</v>
      </c>
      <c r="N4606" s="15">
        <v>-0.62083369186622928</v>
      </c>
      <c r="O4606" s="16">
        <v>0</v>
      </c>
    </row>
    <row r="4607" spans="10:15" x14ac:dyDescent="0.25">
      <c r="J4607" s="38">
        <v>19</v>
      </c>
      <c r="K4607" s="293">
        <v>9324.5935087080634</v>
      </c>
      <c r="L4607" s="15">
        <v>0.59394938018508237</v>
      </c>
      <c r="M4607" s="15">
        <v>0.36403349108117949</v>
      </c>
      <c r="N4607" s="15">
        <v>-1.9579828712662619</v>
      </c>
      <c r="O4607" s="16">
        <v>0</v>
      </c>
    </row>
    <row r="4608" spans="10:15" x14ac:dyDescent="0.25">
      <c r="J4608" s="38">
        <v>19</v>
      </c>
      <c r="K4608" s="293">
        <v>9542.3370991289357</v>
      </c>
      <c r="L4608" s="15">
        <v>0.61435052273684843</v>
      </c>
      <c r="M4608" s="15">
        <v>0.37919242790934654</v>
      </c>
      <c r="N4608" s="15">
        <v>-1.9935429506461948</v>
      </c>
      <c r="O4608" s="16">
        <v>0</v>
      </c>
    </row>
    <row r="4609" spans="10:15" x14ac:dyDescent="0.25">
      <c r="J4609" s="38">
        <v>19</v>
      </c>
      <c r="K4609" s="293">
        <v>9519.6809463290665</v>
      </c>
      <c r="L4609" s="15">
        <v>0.61296314400234642</v>
      </c>
      <c r="M4609" s="15">
        <v>0.37735849056603782</v>
      </c>
      <c r="N4609" s="15">
        <v>-1.9903216345683843</v>
      </c>
      <c r="O4609" s="16">
        <v>0</v>
      </c>
    </row>
    <row r="4610" spans="10:15" x14ac:dyDescent="0.25">
      <c r="J4610" s="38">
        <v>19</v>
      </c>
      <c r="K4610" s="293">
        <v>9854.3526200321503</v>
      </c>
      <c r="L4610" s="15">
        <v>0.64199128509468117</v>
      </c>
      <c r="M4610" s="15">
        <v>0.40137092942139913</v>
      </c>
      <c r="N4610" s="15">
        <v>-2.0433622145160801</v>
      </c>
      <c r="O4610" s="16">
        <v>0</v>
      </c>
    </row>
    <row r="4611" spans="10:15" x14ac:dyDescent="0.25">
      <c r="J4611" s="38">
        <v>19</v>
      </c>
      <c r="K4611" s="293">
        <v>10020.25625873551</v>
      </c>
      <c r="L4611" s="15">
        <v>0.65773246731891799</v>
      </c>
      <c r="M4611" s="15">
        <v>0.41211049905450958</v>
      </c>
      <c r="N4611" s="15">
        <v>-2.0698429663734275</v>
      </c>
      <c r="O4611" s="16">
        <v>0</v>
      </c>
    </row>
    <row r="4612" spans="10:15" x14ac:dyDescent="0.25">
      <c r="J4612" s="38">
        <v>19</v>
      </c>
      <c r="K4612" s="293">
        <v>2102.3757075959129</v>
      </c>
      <c r="L4612" s="15">
        <v>0.16231229490430127</v>
      </c>
      <c r="M4612" s="15">
        <v>-0.34441459197612695</v>
      </c>
      <c r="N4612" s="15">
        <v>-0.81789770292817421</v>
      </c>
      <c r="O4612" s="16">
        <v>0</v>
      </c>
    </row>
    <row r="4613" spans="10:15" x14ac:dyDescent="0.25">
      <c r="J4613" s="38">
        <v>19</v>
      </c>
      <c r="K4613" s="293">
        <v>2144.3784967298479</v>
      </c>
      <c r="L4613" s="15">
        <v>0.17203231438584979</v>
      </c>
      <c r="M4613" s="15">
        <v>-0.33976253900211001</v>
      </c>
      <c r="N4613" s="15">
        <v>-0.83226977538373981</v>
      </c>
      <c r="O4613" s="16">
        <v>0</v>
      </c>
    </row>
    <row r="4614" spans="10:15" x14ac:dyDescent="0.25">
      <c r="J4614" s="38">
        <v>19</v>
      </c>
      <c r="K4614" s="293">
        <v>2149.5317248415108</v>
      </c>
      <c r="L4614" s="15">
        <v>0.17345808610202421</v>
      </c>
      <c r="M4614" s="15">
        <v>-0.34030934643562905</v>
      </c>
      <c r="N4614" s="15">
        <v>-0.83314873966639524</v>
      </c>
      <c r="O4614" s="16">
        <v>0</v>
      </c>
    </row>
    <row r="4615" spans="10:15" x14ac:dyDescent="0.25">
      <c r="J4615" s="38">
        <v>19</v>
      </c>
      <c r="K4615" s="293">
        <v>2157.3473164490351</v>
      </c>
      <c r="L4615" s="15">
        <v>0.17618622600333286</v>
      </c>
      <c r="M4615" s="15">
        <v>-0.34269381774657043</v>
      </c>
      <c r="N4615" s="15">
        <v>-0.83349240825676241</v>
      </c>
      <c r="O4615" s="16">
        <v>0</v>
      </c>
    </row>
    <row r="4616" spans="10:15" x14ac:dyDescent="0.25">
      <c r="J4616" s="38">
        <v>19</v>
      </c>
      <c r="K4616" s="293">
        <v>4399.9891426867325</v>
      </c>
      <c r="L4616" s="15">
        <v>3.6898690349223375E-16</v>
      </c>
      <c r="M4616" s="15">
        <v>-1.0000000000000004</v>
      </c>
      <c r="N4616" s="15">
        <v>-6.672091953558199E-17</v>
      </c>
      <c r="O4616" s="16">
        <v>0</v>
      </c>
    </row>
    <row r="4617" spans="10:15" x14ac:dyDescent="0.25">
      <c r="J4617" s="38">
        <v>19</v>
      </c>
      <c r="K4617" s="293">
        <v>1496.3323920573525</v>
      </c>
      <c r="L4617" s="15">
        <v>1.5045445103774275E-16</v>
      </c>
      <c r="M4617" s="15">
        <v>-0.37951761009467033</v>
      </c>
      <c r="N4617" s="15">
        <v>-0.62048238990532989</v>
      </c>
      <c r="O4617" s="16">
        <v>0</v>
      </c>
    </row>
    <row r="4618" spans="10:15" x14ac:dyDescent="0.25">
      <c r="J4618" s="38">
        <v>19</v>
      </c>
      <c r="K4618" s="293">
        <v>51402.931949607613</v>
      </c>
      <c r="L4618" s="15">
        <v>4.2492771581990922</v>
      </c>
      <c r="M4618" s="15">
        <v>3.3612143742255274</v>
      </c>
      <c r="N4618" s="15">
        <v>-8.6104915324246196</v>
      </c>
      <c r="O4618" s="16">
        <v>0</v>
      </c>
    </row>
    <row r="4619" spans="10:15" x14ac:dyDescent="0.25">
      <c r="J4619" s="38">
        <v>19</v>
      </c>
      <c r="K4619" s="293">
        <v>4399.9891426867671</v>
      </c>
      <c r="L4619" s="15">
        <v>4.1751120860902394E-15</v>
      </c>
      <c r="M4619" s="15">
        <v>-1.0000000000000084</v>
      </c>
      <c r="N4619" s="15">
        <v>4.215549007020895E-15</v>
      </c>
      <c r="O4619" s="16">
        <v>0</v>
      </c>
    </row>
    <row r="4620" spans="10:15" x14ac:dyDescent="0.25">
      <c r="J4620" s="38">
        <v>19</v>
      </c>
      <c r="K4620" s="293">
        <v>5799.5388523836409</v>
      </c>
      <c r="L4620" s="15">
        <v>0.49180232456625361</v>
      </c>
      <c r="M4620" s="15">
        <v>-0.10301658159553478</v>
      </c>
      <c r="N4620" s="15">
        <v>0.61121425702928112</v>
      </c>
      <c r="O4620" s="16">
        <v>0</v>
      </c>
    </row>
    <row r="4621" spans="10:15" x14ac:dyDescent="0.25">
      <c r="J4621" s="38">
        <v>19</v>
      </c>
      <c r="K4621" s="293">
        <v>5799.3530589440361</v>
      </c>
      <c r="L4621" s="15">
        <v>0.49178228885371073</v>
      </c>
      <c r="M4621" s="15">
        <v>-0.10301238476580687</v>
      </c>
      <c r="N4621" s="15">
        <v>0.61123009591209609</v>
      </c>
      <c r="O4621" s="16">
        <v>0</v>
      </c>
    </row>
    <row r="4622" spans="10:15" x14ac:dyDescent="0.25">
      <c r="J4622" s="38">
        <v>19</v>
      </c>
      <c r="K4622" s="293">
        <v>8067.6879800498755</v>
      </c>
      <c r="L4622" s="15">
        <v>0.70822942643391518</v>
      </c>
      <c r="M4622" s="15">
        <v>-0.4264339152119701</v>
      </c>
      <c r="N4622" s="15">
        <v>0.71820448877805487</v>
      </c>
      <c r="O4622" s="16">
        <v>0</v>
      </c>
    </row>
    <row r="4623" spans="10:15" x14ac:dyDescent="0.25">
      <c r="J4623" s="38">
        <v>19</v>
      </c>
      <c r="K4623" s="293">
        <v>8054.7042323651449</v>
      </c>
      <c r="L4623" s="15">
        <v>0.70788381742738593</v>
      </c>
      <c r="M4623" s="15">
        <v>-0.42489626556016596</v>
      </c>
      <c r="N4623" s="15">
        <v>0.71701244813278009</v>
      </c>
      <c r="O4623" s="16">
        <v>0</v>
      </c>
    </row>
    <row r="4624" spans="10:15" x14ac:dyDescent="0.25">
      <c r="J4624" s="38">
        <v>19</v>
      </c>
      <c r="K4624" s="293">
        <v>7953.735200655201</v>
      </c>
      <c r="L4624" s="15">
        <v>0.70188370188370197</v>
      </c>
      <c r="M4624" s="15">
        <v>-0.4127764127764128</v>
      </c>
      <c r="N4624" s="15">
        <v>0.71089271089271089</v>
      </c>
      <c r="O4624" s="16">
        <v>0</v>
      </c>
    </row>
    <row r="4625" spans="10:15" x14ac:dyDescent="0.25">
      <c r="J4625" s="38">
        <v>19</v>
      </c>
      <c r="K4625" s="293">
        <v>4399.9891426867307</v>
      </c>
      <c r="L4625" s="15">
        <v>4.3570782302781553E-18</v>
      </c>
      <c r="M4625" s="15">
        <v>-1</v>
      </c>
      <c r="N4625" s="15">
        <v>6.0149919884350406E-17</v>
      </c>
      <c r="O4625" s="16">
        <v>0</v>
      </c>
    </row>
    <row r="4626" spans="10:15" x14ac:dyDescent="0.25">
      <c r="J4626" s="38">
        <v>19</v>
      </c>
      <c r="K4626" s="293">
        <v>4399.9891426867307</v>
      </c>
      <c r="L4626" s="15">
        <v>4.3570782302781553E-18</v>
      </c>
      <c r="M4626" s="15">
        <v>-1</v>
      </c>
      <c r="N4626" s="15">
        <v>-6.6215458023948765E-17</v>
      </c>
      <c r="O4626" s="16">
        <v>0</v>
      </c>
    </row>
    <row r="4627" spans="10:15" x14ac:dyDescent="0.25">
      <c r="J4627" s="38">
        <v>19</v>
      </c>
      <c r="K4627" s="293">
        <v>2540.1052724408682</v>
      </c>
      <c r="L4627" s="15">
        <v>0.27551225208458779</v>
      </c>
      <c r="M4627" s="15">
        <v>-0.43721300807074526</v>
      </c>
      <c r="N4627" s="15">
        <v>-0.83829924401384259</v>
      </c>
      <c r="O4627" s="16">
        <v>0</v>
      </c>
    </row>
    <row r="4628" spans="10:15" x14ac:dyDescent="0.25">
      <c r="J4628" s="38">
        <v>19</v>
      </c>
      <c r="K4628" s="293">
        <v>2554.1632365482601</v>
      </c>
      <c r="L4628" s="15">
        <v>0.27907602299855416</v>
      </c>
      <c r="M4628" s="15">
        <v>-0.43802403171624105</v>
      </c>
      <c r="N4628" s="15">
        <v>-0.84105199128231301</v>
      </c>
      <c r="O4628" s="16">
        <v>0</v>
      </c>
    </row>
    <row r="4629" spans="10:15" x14ac:dyDescent="0.25">
      <c r="J4629" s="38">
        <v>19</v>
      </c>
      <c r="K4629" s="293">
        <v>2562.6399105984938</v>
      </c>
      <c r="L4629" s="15">
        <v>0.28114259785571288</v>
      </c>
      <c r="M4629" s="15">
        <v>-0.4379294169586932</v>
      </c>
      <c r="N4629" s="15">
        <v>-0.8432131808970198</v>
      </c>
      <c r="O4629" s="16">
        <v>0</v>
      </c>
    </row>
    <row r="4630" spans="10:15" x14ac:dyDescent="0.25">
      <c r="J4630" s="38">
        <v>19</v>
      </c>
      <c r="K4630" s="293">
        <v>2769.5459753121718</v>
      </c>
      <c r="L4630" s="15">
        <v>0.31290311051036024</v>
      </c>
      <c r="M4630" s="15">
        <v>-0.36013425915395936</v>
      </c>
      <c r="N4630" s="15">
        <v>-0.95276885135640088</v>
      </c>
      <c r="O4630" s="16">
        <v>0</v>
      </c>
    </row>
    <row r="4631" spans="10:15" x14ac:dyDescent="0.25">
      <c r="J4631" s="38">
        <v>19</v>
      </c>
      <c r="K4631" s="293">
        <v>2808.733675277871</v>
      </c>
      <c r="L4631" s="15">
        <v>0.32415551558516004</v>
      </c>
      <c r="M4631" s="15">
        <v>-0.36410834173370493</v>
      </c>
      <c r="N4631" s="15">
        <v>-0.9600471738514551</v>
      </c>
      <c r="O4631" s="16">
        <v>0</v>
      </c>
    </row>
    <row r="4632" spans="10:15" x14ac:dyDescent="0.25">
      <c r="J4632" s="38">
        <v>19</v>
      </c>
      <c r="K4632" s="293">
        <v>1889.5942587512345</v>
      </c>
      <c r="L4632" s="15">
        <v>2.1814989575331943E-3</v>
      </c>
      <c r="M4632" s="15">
        <v>-0.22262262701635027</v>
      </c>
      <c r="N4632" s="15">
        <v>-0.7795588719411829</v>
      </c>
      <c r="O4632" s="16">
        <v>0</v>
      </c>
    </row>
    <row r="4633" spans="10:15" x14ac:dyDescent="0.25">
      <c r="J4633" s="38">
        <v>19</v>
      </c>
      <c r="K4633" s="293">
        <v>27980.619007144945</v>
      </c>
      <c r="L4633" s="15">
        <v>-3.209886052750405</v>
      </c>
      <c r="M4633" s="15">
        <v>1.0199474089617253</v>
      </c>
      <c r="N4633" s="15">
        <v>1.1899386437886796</v>
      </c>
      <c r="O4633" s="16">
        <v>0</v>
      </c>
    </row>
    <row r="4634" spans="10:15" x14ac:dyDescent="0.25">
      <c r="J4634" s="38">
        <v>19</v>
      </c>
      <c r="K4634" s="293">
        <v>27402.672060774777</v>
      </c>
      <c r="L4634" s="15">
        <v>-3.1515727033847596</v>
      </c>
      <c r="M4634" s="15">
        <v>0.99383406613419367</v>
      </c>
      <c r="N4634" s="15">
        <v>1.1577386372505658</v>
      </c>
      <c r="O4634" s="16">
        <v>0</v>
      </c>
    </row>
    <row r="4635" spans="10:15" x14ac:dyDescent="0.25">
      <c r="J4635" s="38">
        <v>19</v>
      </c>
      <c r="K4635" s="293">
        <v>1066.639653482184</v>
      </c>
      <c r="L4635" s="15">
        <v>-0.19417135159287491</v>
      </c>
      <c r="M4635" s="15">
        <v>-0.29640611141121315</v>
      </c>
      <c r="N4635" s="15">
        <v>-0.50942253699591189</v>
      </c>
      <c r="O4635" s="16">
        <v>0</v>
      </c>
    </row>
    <row r="4636" spans="10:15" x14ac:dyDescent="0.25">
      <c r="J4636" s="38">
        <v>19</v>
      </c>
      <c r="K4636" s="293">
        <v>3981.7347324019156</v>
      </c>
      <c r="L4636" s="15">
        <v>-0.63591590051931002</v>
      </c>
      <c r="M4636" s="15">
        <v>0.157696236653111</v>
      </c>
      <c r="N4636" s="15">
        <v>-0.52178033613380104</v>
      </c>
      <c r="O4636" s="16">
        <v>0</v>
      </c>
    </row>
    <row r="4637" spans="10:15" x14ac:dyDescent="0.25">
      <c r="J4637" s="38">
        <v>19</v>
      </c>
      <c r="K4637" s="293">
        <v>1091.2337683843098</v>
      </c>
      <c r="L4637" s="15">
        <v>-0.21588972108286558</v>
      </c>
      <c r="M4637" s="15">
        <v>-0.21588972108286558</v>
      </c>
      <c r="N4637" s="15">
        <v>-0.56822055783426884</v>
      </c>
      <c r="O4637" s="16">
        <v>0</v>
      </c>
    </row>
    <row r="4638" spans="10:15" x14ac:dyDescent="0.25">
      <c r="J4638" s="38">
        <v>19</v>
      </c>
      <c r="K4638" s="293">
        <v>1090.527388879553</v>
      </c>
      <c r="L4638" s="15">
        <v>-0.21710236104692685</v>
      </c>
      <c r="M4638" s="15">
        <v>-0.21541271058269967</v>
      </c>
      <c r="N4638" s="15">
        <v>-0.56748492837037345</v>
      </c>
      <c r="O4638" s="16">
        <v>0</v>
      </c>
    </row>
    <row r="4639" spans="10:15" x14ac:dyDescent="0.25">
      <c r="J4639" s="38">
        <v>19</v>
      </c>
      <c r="K4639" s="293">
        <v>1090.4753850657628</v>
      </c>
      <c r="L4639" s="15">
        <v>-0.21718982399806763</v>
      </c>
      <c r="M4639" s="15">
        <v>-0.21537952590931708</v>
      </c>
      <c r="N4639" s="15">
        <v>-0.56743065009261529</v>
      </c>
      <c r="O4639" s="16">
        <v>0</v>
      </c>
    </row>
    <row r="4640" spans="10:15" x14ac:dyDescent="0.25">
      <c r="J4640" s="38">
        <v>19</v>
      </c>
      <c r="K4640" s="293">
        <v>1049.3582803212084</v>
      </c>
      <c r="L4640" s="15">
        <v>-0.26096768940704024</v>
      </c>
      <c r="M4640" s="15">
        <v>-0.41506912547825298</v>
      </c>
      <c r="N4640" s="15">
        <v>-0.32396318511470668</v>
      </c>
      <c r="O4640" s="16">
        <v>0</v>
      </c>
    </row>
    <row r="4641" spans="10:15" x14ac:dyDescent="0.25">
      <c r="J4641" s="38">
        <v>19</v>
      </c>
      <c r="K4641" s="293">
        <v>1048.6732754759917</v>
      </c>
      <c r="L4641" s="15">
        <v>-0.26118783731623707</v>
      </c>
      <c r="M4641" s="15">
        <v>-0.41482180826383597</v>
      </c>
      <c r="N4641" s="15">
        <v>-0.32399035441992702</v>
      </c>
      <c r="O4641" s="16">
        <v>0</v>
      </c>
    </row>
    <row r="4642" spans="10:15" x14ac:dyDescent="0.25">
      <c r="J4642" s="38">
        <v>19</v>
      </c>
      <c r="K4642" s="293">
        <v>1048.3321555957993</v>
      </c>
      <c r="L4642" s="15">
        <v>-0.26127488743598737</v>
      </c>
      <c r="M4642" s="15">
        <v>-0.41466310118728306</v>
      </c>
      <c r="N4642" s="15">
        <v>-0.32406201137672941</v>
      </c>
      <c r="O4642" s="16">
        <v>0</v>
      </c>
    </row>
    <row r="4643" spans="10:15" x14ac:dyDescent="0.25">
      <c r="J4643" s="38">
        <v>19</v>
      </c>
      <c r="K4643" s="293">
        <v>1047.8045026196303</v>
      </c>
      <c r="L4643" s="15">
        <v>-0.26136774394676621</v>
      </c>
      <c r="M4643" s="15">
        <v>-0.41434501181823435</v>
      </c>
      <c r="N4643" s="15">
        <v>-0.32428724423499944</v>
      </c>
      <c r="O4643" s="16">
        <v>0</v>
      </c>
    </row>
    <row r="4644" spans="10:15" x14ac:dyDescent="0.25">
      <c r="J4644" s="38">
        <v>19</v>
      </c>
      <c r="K4644" s="293">
        <v>1041.8757920014532</v>
      </c>
      <c r="L4644" s="15">
        <v>-0.26178920206855288</v>
      </c>
      <c r="M4644" s="15">
        <v>-0.40973186810838536</v>
      </c>
      <c r="N4644" s="15">
        <v>-0.32847892982306182</v>
      </c>
      <c r="O4644" s="16">
        <v>0</v>
      </c>
    </row>
    <row r="4645" spans="10:15" x14ac:dyDescent="0.25">
      <c r="J4645" s="38">
        <v>19</v>
      </c>
      <c r="K4645" s="293">
        <v>1043.8272847412829</v>
      </c>
      <c r="L4645" s="15">
        <v>-0.26430287368314048</v>
      </c>
      <c r="M4645" s="15">
        <v>-0.41187808649406382</v>
      </c>
      <c r="N4645" s="15">
        <v>-0.32381903982279581</v>
      </c>
      <c r="O4645" s="16">
        <v>0</v>
      </c>
    </row>
    <row r="4646" spans="10:15" x14ac:dyDescent="0.25">
      <c r="J4646" s="38">
        <v>19</v>
      </c>
      <c r="K4646" s="293">
        <v>1013.5884681166757</v>
      </c>
      <c r="L4646" s="15">
        <v>-0.25888474719788496</v>
      </c>
      <c r="M4646" s="15">
        <v>-0.37950678631679668</v>
      </c>
      <c r="N4646" s="15">
        <v>-0.36160846648531847</v>
      </c>
      <c r="O4646" s="16">
        <v>0</v>
      </c>
    </row>
    <row r="4647" spans="10:15" x14ac:dyDescent="0.25">
      <c r="J4647" s="38">
        <v>19</v>
      </c>
      <c r="K4647" s="293">
        <v>1058.9187503379692</v>
      </c>
      <c r="L4647" s="15">
        <v>-0.26307264543990061</v>
      </c>
      <c r="M4647" s="15">
        <v>-0.19981865991944073</v>
      </c>
      <c r="N4647" s="15">
        <v>-0.53710869464065869</v>
      </c>
      <c r="O4647" s="16">
        <v>0</v>
      </c>
    </row>
    <row r="4648" spans="10:15" x14ac:dyDescent="0.25">
      <c r="J4648" s="38">
        <v>19</v>
      </c>
      <c r="K4648" s="293">
        <v>1058.4152377816349</v>
      </c>
      <c r="L4648" s="15">
        <v>-0.26361404959612506</v>
      </c>
      <c r="M4648" s="15">
        <v>-0.19970289078219911</v>
      </c>
      <c r="N4648" s="15">
        <v>-0.53668305962167595</v>
      </c>
      <c r="O4648" s="16">
        <v>0</v>
      </c>
    </row>
    <row r="4649" spans="10:15" x14ac:dyDescent="0.25">
      <c r="J4649" s="38">
        <v>19</v>
      </c>
      <c r="K4649" s="293">
        <v>1003.7283652705133</v>
      </c>
      <c r="L4649" s="15">
        <v>-0.27040830071622923</v>
      </c>
      <c r="M4649" s="15">
        <v>-0.38435328332685476</v>
      </c>
      <c r="N4649" s="15">
        <v>-0.3452384159569159</v>
      </c>
      <c r="O4649" s="16">
        <v>0</v>
      </c>
    </row>
    <row r="4650" spans="10:15" x14ac:dyDescent="0.25">
      <c r="J4650" s="38">
        <v>19</v>
      </c>
      <c r="K4650" s="293">
        <v>1019.0944471743194</v>
      </c>
      <c r="L4650" s="15">
        <v>-0.28074294197325761</v>
      </c>
      <c r="M4650" s="15">
        <v>-0.39643634321548071</v>
      </c>
      <c r="N4650" s="15">
        <v>-0.32282071481126168</v>
      </c>
      <c r="O4650" s="16">
        <v>0</v>
      </c>
    </row>
    <row r="4651" spans="10:15" x14ac:dyDescent="0.25">
      <c r="J4651" s="38">
        <v>19</v>
      </c>
      <c r="K4651" s="293">
        <v>1013.9592152132043</v>
      </c>
      <c r="L4651" s="15">
        <v>-0.28015563195062848</v>
      </c>
      <c r="M4651" s="15">
        <v>-0.39494196160457262</v>
      </c>
      <c r="N4651" s="15">
        <v>-0.32490240644479879</v>
      </c>
      <c r="O4651" s="16">
        <v>0</v>
      </c>
    </row>
    <row r="4652" spans="10:15" x14ac:dyDescent="0.25">
      <c r="J4652" s="38">
        <v>19</v>
      </c>
      <c r="K4652" s="293">
        <v>1017.4158869775043</v>
      </c>
      <c r="L4652" s="15">
        <v>-0.28195039049324094</v>
      </c>
      <c r="M4652" s="15">
        <v>-0.39531797306764221</v>
      </c>
      <c r="N4652" s="15">
        <v>-0.32273163643911679</v>
      </c>
      <c r="O4652" s="16">
        <v>0</v>
      </c>
    </row>
    <row r="4653" spans="10:15" x14ac:dyDescent="0.25">
      <c r="J4653" s="38">
        <v>19</v>
      </c>
      <c r="K4653" s="293">
        <v>1628.5181952697981</v>
      </c>
      <c r="L4653" s="15">
        <v>-0.40844608160413937</v>
      </c>
      <c r="M4653" s="15">
        <v>-0.33093993461547622</v>
      </c>
      <c r="N4653" s="15">
        <v>-0.26061398378038425</v>
      </c>
      <c r="O4653" s="16">
        <v>0</v>
      </c>
    </row>
    <row r="4654" spans="10:15" x14ac:dyDescent="0.25">
      <c r="J4654" s="38">
        <v>19</v>
      </c>
      <c r="K4654" s="293">
        <v>935.28114599644061</v>
      </c>
      <c r="L4654" s="15">
        <v>-0.26339295574410609</v>
      </c>
      <c r="M4654" s="15">
        <v>-0.26339295574410609</v>
      </c>
      <c r="N4654" s="15">
        <v>-0.47321408851178792</v>
      </c>
      <c r="O4654" s="16">
        <v>0</v>
      </c>
    </row>
    <row r="4655" spans="10:15" x14ac:dyDescent="0.25">
      <c r="J4655" s="38">
        <v>19</v>
      </c>
      <c r="K4655" s="293">
        <v>934.80558011672395</v>
      </c>
      <c r="L4655" s="15">
        <v>-0.26368392739086033</v>
      </c>
      <c r="M4655" s="15">
        <v>-0.26343644376486497</v>
      </c>
      <c r="N4655" s="15">
        <v>-0.47287962884427465</v>
      </c>
      <c r="O4655" s="16">
        <v>0</v>
      </c>
    </row>
    <row r="4656" spans="10:15" x14ac:dyDescent="0.25">
      <c r="J4656" s="38">
        <v>19</v>
      </c>
      <c r="K4656" s="293">
        <v>1364.3760647852357</v>
      </c>
      <c r="L4656" s="15">
        <v>-0.37853164669343858</v>
      </c>
      <c r="M4656" s="15">
        <v>-0.34232617425617629</v>
      </c>
      <c r="N4656" s="15">
        <v>-0.27914217905038519</v>
      </c>
      <c r="O4656" s="16">
        <v>0</v>
      </c>
    </row>
    <row r="4657" spans="10:15" x14ac:dyDescent="0.25">
      <c r="J4657" s="38">
        <v>19</v>
      </c>
      <c r="K4657" s="293">
        <v>1364.2212115543748</v>
      </c>
      <c r="L4657" s="15">
        <v>-0.37853385878197787</v>
      </c>
      <c r="M4657" s="15">
        <v>-0.34230833859099019</v>
      </c>
      <c r="N4657" s="15">
        <v>-0.27915780262703183</v>
      </c>
      <c r="O4657" s="16">
        <v>0</v>
      </c>
    </row>
    <row r="4658" spans="10:15" x14ac:dyDescent="0.25">
      <c r="J4658" s="38">
        <v>19</v>
      </c>
      <c r="K4658" s="293">
        <v>927.74947323541221</v>
      </c>
      <c r="L4658" s="15">
        <v>-0.28700396089280855</v>
      </c>
      <c r="M4658" s="15">
        <v>-0.33310955407861248</v>
      </c>
      <c r="N4658" s="15">
        <v>-0.37988648502857897</v>
      </c>
      <c r="O4658" s="16">
        <v>0</v>
      </c>
    </row>
    <row r="4659" spans="10:15" x14ac:dyDescent="0.25">
      <c r="J4659" s="38">
        <v>19</v>
      </c>
      <c r="K4659" s="293">
        <v>924.04246080094947</v>
      </c>
      <c r="L4659" s="15">
        <v>-0.28810935746508703</v>
      </c>
      <c r="M4659" s="15">
        <v>-0.33084807853999293</v>
      </c>
      <c r="N4659" s="15">
        <v>-0.38104256399492004</v>
      </c>
      <c r="O4659" s="16">
        <v>0</v>
      </c>
    </row>
    <row r="4660" spans="10:15" x14ac:dyDescent="0.25">
      <c r="J4660" s="38">
        <v>19</v>
      </c>
      <c r="K4660" s="293">
        <v>957.80893096573914</v>
      </c>
      <c r="L4660" s="15">
        <v>-0.30086720583381937</v>
      </c>
      <c r="M4660" s="15">
        <v>-0.36638198218824247</v>
      </c>
      <c r="N4660" s="15">
        <v>-0.33275081197793804</v>
      </c>
      <c r="O4660" s="16">
        <v>0</v>
      </c>
    </row>
    <row r="4661" spans="10:15" x14ac:dyDescent="0.25">
      <c r="J4661" s="38">
        <v>19</v>
      </c>
      <c r="K4661" s="293">
        <v>975.16215119141168</v>
      </c>
      <c r="L4661" s="15">
        <v>-0.30803852887506489</v>
      </c>
      <c r="M4661" s="15">
        <v>-0.36909892425623897</v>
      </c>
      <c r="N4661" s="15">
        <v>-0.32286254686869609</v>
      </c>
      <c r="O4661" s="16">
        <v>0</v>
      </c>
    </row>
    <row r="4662" spans="10:15" x14ac:dyDescent="0.25">
      <c r="J4662" s="38">
        <v>19</v>
      </c>
      <c r="K4662" s="293">
        <v>953.50475087158884</v>
      </c>
      <c r="L4662" s="15">
        <v>-0.30271310455310541</v>
      </c>
      <c r="M4662" s="15">
        <v>-0.36407635809732469</v>
      </c>
      <c r="N4662" s="15">
        <v>-0.33321053734956985</v>
      </c>
      <c r="O4662" s="16">
        <v>0</v>
      </c>
    </row>
    <row r="4663" spans="10:15" x14ac:dyDescent="0.25">
      <c r="J4663" s="38">
        <v>19</v>
      </c>
      <c r="K4663" s="293">
        <v>918.4806422263099</v>
      </c>
      <c r="L4663" s="15">
        <v>-0.29301983133521048</v>
      </c>
      <c r="M4663" s="15">
        <v>-0.33008577696126112</v>
      </c>
      <c r="N4663" s="15">
        <v>-0.37689439170352834</v>
      </c>
      <c r="O4663" s="16">
        <v>0</v>
      </c>
    </row>
    <row r="4664" spans="10:15" x14ac:dyDescent="0.25">
      <c r="J4664" s="38">
        <v>19</v>
      </c>
      <c r="K4664" s="293">
        <v>913.42177039309888</v>
      </c>
      <c r="L4664" s="15">
        <v>-0.29728014820818616</v>
      </c>
      <c r="M4664" s="15">
        <v>-0.32898975279337689</v>
      </c>
      <c r="N4664" s="15">
        <v>-0.37373009899843679</v>
      </c>
      <c r="O4664" s="16">
        <v>0</v>
      </c>
    </row>
    <row r="4665" spans="10:15" x14ac:dyDescent="0.25">
      <c r="J4665" s="38">
        <v>19</v>
      </c>
      <c r="K4665" s="293">
        <v>911.55318797451093</v>
      </c>
      <c r="L4665" s="15">
        <v>-0.29957787871926506</v>
      </c>
      <c r="M4665" s="15">
        <v>-0.329113660833522</v>
      </c>
      <c r="N4665" s="15">
        <v>-0.37130846044721294</v>
      </c>
      <c r="O4665" s="16">
        <v>0</v>
      </c>
    </row>
    <row r="4666" spans="10:15" x14ac:dyDescent="0.25">
      <c r="J4666" s="38">
        <v>19</v>
      </c>
      <c r="K4666" s="293">
        <v>2372.994259302453</v>
      </c>
      <c r="L4666" s="15">
        <v>-0.62261101775998551</v>
      </c>
      <c r="M4666" s="15">
        <v>-6.3785528301258096E-2</v>
      </c>
      <c r="N4666" s="15">
        <v>-0.31360345393875633</v>
      </c>
      <c r="O4666" s="16">
        <v>0</v>
      </c>
    </row>
    <row r="4667" spans="10:15" x14ac:dyDescent="0.25">
      <c r="J4667" s="38">
        <v>19</v>
      </c>
      <c r="K4667" s="293">
        <v>968.32091383646582</v>
      </c>
      <c r="L4667" s="15">
        <v>-0.31905438469936831</v>
      </c>
      <c r="M4667" s="15">
        <v>-0.35923608944864693</v>
      </c>
      <c r="N4667" s="15">
        <v>-0.3217095258519847</v>
      </c>
      <c r="O4667" s="16">
        <v>0</v>
      </c>
    </row>
    <row r="4668" spans="10:15" x14ac:dyDescent="0.25">
      <c r="J4668" s="38">
        <v>19</v>
      </c>
      <c r="K4668" s="293">
        <v>969.20247024647608</v>
      </c>
      <c r="L4668" s="15">
        <v>-0.31960703283950348</v>
      </c>
      <c r="M4668" s="15">
        <v>-0.35887571115280203</v>
      </c>
      <c r="N4668" s="15">
        <v>-0.32151725600769454</v>
      </c>
      <c r="O4668" s="16">
        <v>0</v>
      </c>
    </row>
    <row r="4669" spans="10:15" x14ac:dyDescent="0.25">
      <c r="J4669" s="38">
        <v>19</v>
      </c>
      <c r="K4669" s="293">
        <v>968.30925553270902</v>
      </c>
      <c r="L4669" s="15">
        <v>-0.31957058771938374</v>
      </c>
      <c r="M4669" s="15">
        <v>-0.35880750752799245</v>
      </c>
      <c r="N4669" s="15">
        <v>-0.32162190475262387</v>
      </c>
      <c r="O4669" s="16">
        <v>0</v>
      </c>
    </row>
    <row r="4670" spans="10:15" x14ac:dyDescent="0.25">
      <c r="J4670" s="38">
        <v>19</v>
      </c>
      <c r="K4670" s="293">
        <v>968.08688907262388</v>
      </c>
      <c r="L4670" s="15">
        <v>-0.31980892099786784</v>
      </c>
      <c r="M4670" s="15">
        <v>-0.35852153657131791</v>
      </c>
      <c r="N4670" s="15">
        <v>-0.32166954243081425</v>
      </c>
      <c r="O4670" s="16">
        <v>0</v>
      </c>
    </row>
    <row r="4671" spans="10:15" x14ac:dyDescent="0.25">
      <c r="J4671" s="38">
        <v>19</v>
      </c>
      <c r="K4671" s="293">
        <v>2299.6787261117024</v>
      </c>
      <c r="L4671" s="15">
        <v>-0.61415714219610384</v>
      </c>
      <c r="M4671" s="15">
        <v>-7.2416824765165894E-2</v>
      </c>
      <c r="N4671" s="15">
        <v>-0.31342603303873023</v>
      </c>
      <c r="O4671" s="16">
        <v>0</v>
      </c>
    </row>
    <row r="4672" spans="10:15" x14ac:dyDescent="0.25">
      <c r="J4672" s="38">
        <v>19</v>
      </c>
      <c r="K4672" s="293">
        <v>2281.3687429941747</v>
      </c>
      <c r="L4672" s="15">
        <v>-0.61198294713243528</v>
      </c>
      <c r="M4672" s="15">
        <v>-7.4422536246531543E-2</v>
      </c>
      <c r="N4672" s="15">
        <v>-0.3135945166210331</v>
      </c>
      <c r="O4672" s="16">
        <v>0</v>
      </c>
    </row>
    <row r="4673" spans="10:15" x14ac:dyDescent="0.25">
      <c r="J4673" s="38">
        <v>19</v>
      </c>
      <c r="K4673" s="293">
        <v>2234.1369525526879</v>
      </c>
      <c r="L4673" s="15">
        <v>-0.60636537811337765</v>
      </c>
      <c r="M4673" s="15">
        <v>-7.9341823509523277E-2</v>
      </c>
      <c r="N4673" s="15">
        <v>-0.31429279837709906</v>
      </c>
      <c r="O4673" s="16">
        <v>0</v>
      </c>
    </row>
    <row r="4674" spans="10:15" x14ac:dyDescent="0.25">
      <c r="J4674" s="38">
        <v>19</v>
      </c>
      <c r="K4674" s="293">
        <v>913.7910848319882</v>
      </c>
      <c r="L4674" s="15">
        <v>-0.3137768186180922</v>
      </c>
      <c r="M4674" s="15">
        <v>-0.34123482289957729</v>
      </c>
      <c r="N4674" s="15">
        <v>-0.34498835848233045</v>
      </c>
      <c r="O4674" s="16">
        <v>0</v>
      </c>
    </row>
    <row r="4675" spans="10:15" x14ac:dyDescent="0.25">
      <c r="J4675" s="38">
        <v>19</v>
      </c>
      <c r="K4675" s="293">
        <v>913.04567365253888</v>
      </c>
      <c r="L4675" s="15">
        <v>-0.31389111571514672</v>
      </c>
      <c r="M4675" s="15">
        <v>-0.34078192256659945</v>
      </c>
      <c r="N4675" s="15">
        <v>-0.34532696171825389</v>
      </c>
      <c r="O4675" s="16">
        <v>0</v>
      </c>
    </row>
    <row r="4676" spans="10:15" x14ac:dyDescent="0.25">
      <c r="J4676" s="38">
        <v>19</v>
      </c>
      <c r="K4676" s="293">
        <v>911.1494942989608</v>
      </c>
      <c r="L4676" s="15">
        <v>-0.31430678619285546</v>
      </c>
      <c r="M4676" s="15">
        <v>-0.33951046892907721</v>
      </c>
      <c r="N4676" s="15">
        <v>-0.34618274487806733</v>
      </c>
      <c r="O4676" s="16">
        <v>0</v>
      </c>
    </row>
    <row r="4677" spans="10:15" x14ac:dyDescent="0.25">
      <c r="J4677" s="38">
        <v>19</v>
      </c>
      <c r="K4677" s="293">
        <v>902.09992979015794</v>
      </c>
      <c r="L4677" s="15">
        <v>-0.30460756247622234</v>
      </c>
      <c r="M4677" s="15">
        <v>-0.25191025119151539</v>
      </c>
      <c r="N4677" s="15">
        <v>-0.44348218633226227</v>
      </c>
      <c r="O4677" s="16">
        <v>0</v>
      </c>
    </row>
    <row r="4678" spans="10:15" x14ac:dyDescent="0.25">
      <c r="J4678" s="38">
        <v>19</v>
      </c>
      <c r="K4678" s="293">
        <v>968.18196036878578</v>
      </c>
      <c r="L4678" s="15">
        <v>-0.31666157983541704</v>
      </c>
      <c r="M4678" s="15">
        <v>-0.20944653356444823</v>
      </c>
      <c r="N4678" s="15">
        <v>-0.47389188660013476</v>
      </c>
      <c r="O4678" s="16">
        <v>0</v>
      </c>
    </row>
    <row r="4679" spans="10:15" x14ac:dyDescent="0.25">
      <c r="J4679" s="38">
        <v>19</v>
      </c>
      <c r="K4679" s="293">
        <v>942.97474259536716</v>
      </c>
      <c r="L4679" s="15">
        <v>-0.32720986030913385</v>
      </c>
      <c r="M4679" s="15">
        <v>-0.34216753207284784</v>
      </c>
      <c r="N4679" s="15">
        <v>-0.33062260761801826</v>
      </c>
      <c r="O4679" s="16">
        <v>0</v>
      </c>
    </row>
    <row r="4680" spans="10:15" x14ac:dyDescent="0.25">
      <c r="J4680" s="38">
        <v>19</v>
      </c>
      <c r="K4680" s="293">
        <v>942.75077046383876</v>
      </c>
      <c r="L4680" s="15">
        <v>-0.32733866954164642</v>
      </c>
      <c r="M4680" s="15">
        <v>-0.34194290469891325</v>
      </c>
      <c r="N4680" s="15">
        <v>-0.33071842575944033</v>
      </c>
      <c r="O4680" s="16">
        <v>0</v>
      </c>
    </row>
    <row r="4681" spans="10:15" x14ac:dyDescent="0.25">
      <c r="J4681" s="38">
        <v>19</v>
      </c>
      <c r="K4681" s="293">
        <v>926.84244985611622</v>
      </c>
      <c r="L4681" s="15">
        <v>-0.32521349654527476</v>
      </c>
      <c r="M4681" s="15">
        <v>-0.33655300758490658</v>
      </c>
      <c r="N4681" s="15">
        <v>-0.33823349586981866</v>
      </c>
      <c r="O4681" s="16">
        <v>0</v>
      </c>
    </row>
    <row r="4682" spans="10:15" x14ac:dyDescent="0.25">
      <c r="J4682" s="38">
        <v>19</v>
      </c>
      <c r="K4682" s="293">
        <v>895.68092018137395</v>
      </c>
      <c r="L4682" s="15">
        <v>-0.31886023194691887</v>
      </c>
      <c r="M4682" s="15">
        <v>-0.32805344332286712</v>
      </c>
      <c r="N4682" s="15">
        <v>-0.35308632473021395</v>
      </c>
      <c r="O4682" s="16">
        <v>0</v>
      </c>
    </row>
    <row r="4683" spans="10:15" x14ac:dyDescent="0.25">
      <c r="J4683" s="38">
        <v>19</v>
      </c>
      <c r="K4683" s="293">
        <v>893.82915862464165</v>
      </c>
      <c r="L4683" s="15">
        <v>-0.32080037090138741</v>
      </c>
      <c r="M4683" s="15">
        <v>-0.32519072430678775</v>
      </c>
      <c r="N4683" s="15">
        <v>-0.35400890479182479</v>
      </c>
      <c r="O4683" s="16">
        <v>0</v>
      </c>
    </row>
    <row r="4684" spans="10:15" x14ac:dyDescent="0.25">
      <c r="J4684" s="38">
        <v>19</v>
      </c>
      <c r="K4684" s="293">
        <v>893.73033698996824</v>
      </c>
      <c r="L4684" s="15">
        <v>-0.32126181528299741</v>
      </c>
      <c r="M4684" s="15">
        <v>-0.3246749000147709</v>
      </c>
      <c r="N4684" s="15">
        <v>-0.35406328470223181</v>
      </c>
      <c r="O4684" s="16">
        <v>0</v>
      </c>
    </row>
    <row r="4685" spans="10:15" x14ac:dyDescent="0.25">
      <c r="J4685" s="38">
        <v>19</v>
      </c>
      <c r="K4685" s="293">
        <v>1644.308965315028</v>
      </c>
      <c r="L4685" s="15">
        <v>-0.50580555028544827</v>
      </c>
      <c r="M4685" s="15">
        <v>-0.13280670587626556</v>
      </c>
      <c r="N4685" s="15">
        <v>-0.36138774383828631</v>
      </c>
      <c r="O4685" s="16">
        <v>0</v>
      </c>
    </row>
    <row r="4686" spans="10:15" x14ac:dyDescent="0.25">
      <c r="J4686" s="38">
        <v>19</v>
      </c>
      <c r="K4686" s="293">
        <v>899.94711731526218</v>
      </c>
      <c r="L4686" s="15">
        <v>-0.33308593150596971</v>
      </c>
      <c r="M4686" s="15">
        <v>-0.23325711760909712</v>
      </c>
      <c r="N4686" s="15">
        <v>-0.43365695088493311</v>
      </c>
      <c r="O4686" s="16">
        <v>0</v>
      </c>
    </row>
    <row r="4687" spans="10:15" x14ac:dyDescent="0.25">
      <c r="J4687" s="38">
        <v>19</v>
      </c>
      <c r="K4687" s="293">
        <v>1197.1999212787532</v>
      </c>
      <c r="L4687" s="15">
        <v>-0.40950792549500981</v>
      </c>
      <c r="M4687" s="15">
        <v>-0.18096013235843517</v>
      </c>
      <c r="N4687" s="15">
        <v>-0.40953194214655492</v>
      </c>
      <c r="O4687" s="16">
        <v>0</v>
      </c>
    </row>
    <row r="4688" spans="10:15" x14ac:dyDescent="0.25">
      <c r="J4688" s="38">
        <v>19</v>
      </c>
      <c r="K4688" s="293">
        <v>927.04602443933834</v>
      </c>
      <c r="L4688" s="15">
        <v>-0.34037304937444174</v>
      </c>
      <c r="M4688" s="15">
        <v>-0.21421686241471791</v>
      </c>
      <c r="N4688" s="15">
        <v>-0.44541008821084038</v>
      </c>
      <c r="O4688" s="16">
        <v>0</v>
      </c>
    </row>
    <row r="4689" spans="10:15" x14ac:dyDescent="0.25">
      <c r="J4689" s="38">
        <v>19</v>
      </c>
      <c r="K4689" s="293">
        <v>925.88048502727975</v>
      </c>
      <c r="L4689" s="15">
        <v>-0.34205690107740966</v>
      </c>
      <c r="M4689" s="15">
        <v>-0.21434311964836736</v>
      </c>
      <c r="N4689" s="15">
        <v>-0.44359997927422301</v>
      </c>
      <c r="O4689" s="16">
        <v>0</v>
      </c>
    </row>
    <row r="4690" spans="10:15" x14ac:dyDescent="0.25">
      <c r="J4690" s="38">
        <v>19</v>
      </c>
      <c r="K4690" s="293">
        <v>1159.2501930130572</v>
      </c>
      <c r="L4690" s="15">
        <v>-0.40575503848563382</v>
      </c>
      <c r="M4690" s="15">
        <v>-0.18558107978132984</v>
      </c>
      <c r="N4690" s="15">
        <v>-0.40866388173303625</v>
      </c>
      <c r="O4690" s="16">
        <v>0</v>
      </c>
    </row>
    <row r="4691" spans="10:15" x14ac:dyDescent="0.25">
      <c r="J4691" s="38">
        <v>19</v>
      </c>
      <c r="K4691" s="293">
        <v>902.44685124395312</v>
      </c>
      <c r="L4691" s="15">
        <v>-0.34845045784381479</v>
      </c>
      <c r="M4691" s="15">
        <v>-0.22130377505183138</v>
      </c>
      <c r="N4691" s="15">
        <v>-0.43024576710435386</v>
      </c>
      <c r="O4691" s="16">
        <v>0</v>
      </c>
    </row>
    <row r="4692" spans="10:15" x14ac:dyDescent="0.25">
      <c r="J4692" s="38">
        <v>19</v>
      </c>
      <c r="K4692" s="293">
        <v>981.05275081206923</v>
      </c>
      <c r="L4692" s="15">
        <v>-0.39556370851940836</v>
      </c>
      <c r="M4692" s="15">
        <v>-0.2665933984227965</v>
      </c>
      <c r="N4692" s="15">
        <v>-0.33784289305779519</v>
      </c>
      <c r="O4692" s="16">
        <v>0</v>
      </c>
    </row>
    <row r="4693" spans="10:15" x14ac:dyDescent="0.25">
      <c r="J4693" s="38">
        <v>19</v>
      </c>
      <c r="K4693" s="293">
        <v>1296.310884505989</v>
      </c>
      <c r="L4693" s="15">
        <v>-0.48563832198261697</v>
      </c>
      <c r="M4693" s="15">
        <v>-0.20471942388976397</v>
      </c>
      <c r="N4693" s="15">
        <v>-0.30964225412761909</v>
      </c>
      <c r="O4693" s="16">
        <v>0</v>
      </c>
    </row>
    <row r="4694" spans="10:15" x14ac:dyDescent="0.25">
      <c r="J4694" s="38">
        <v>19</v>
      </c>
      <c r="K4694" s="293">
        <v>1294.6659761605597</v>
      </c>
      <c r="L4694" s="15">
        <v>-0.4854215483184478</v>
      </c>
      <c r="M4694" s="15">
        <v>-0.20484967342457069</v>
      </c>
      <c r="N4694" s="15">
        <v>-0.30972877825698147</v>
      </c>
      <c r="O4694" s="16">
        <v>0</v>
      </c>
    </row>
    <row r="4695" spans="10:15" x14ac:dyDescent="0.25">
      <c r="J4695" s="38">
        <v>19</v>
      </c>
      <c r="K4695" s="293">
        <v>1294.236012385968</v>
      </c>
      <c r="L4695" s="15">
        <v>-0.48537123247171926</v>
      </c>
      <c r="M4695" s="15">
        <v>-0.20487064471821076</v>
      </c>
      <c r="N4695" s="15">
        <v>-0.30975812281007009</v>
      </c>
      <c r="O4695" s="16">
        <v>0</v>
      </c>
    </row>
    <row r="4696" spans="10:15" x14ac:dyDescent="0.25">
      <c r="J4696" s="38">
        <v>19</v>
      </c>
      <c r="K4696" s="293">
        <v>1086.4977526658204</v>
      </c>
      <c r="L4696" s="15">
        <v>-0.42915588179446945</v>
      </c>
      <c r="M4696" s="15">
        <v>-0.25369392282861797</v>
      </c>
      <c r="N4696" s="15">
        <v>-0.31715019537691252</v>
      </c>
      <c r="O4696" s="16">
        <v>0</v>
      </c>
    </row>
    <row r="4697" spans="10:15" x14ac:dyDescent="0.25">
      <c r="J4697" s="38">
        <v>19</v>
      </c>
      <c r="K4697" s="293">
        <v>1088.2393348572227</v>
      </c>
      <c r="L4697" s="15">
        <v>-0.4298506454856022</v>
      </c>
      <c r="M4697" s="15">
        <v>-0.2531473988005622</v>
      </c>
      <c r="N4697" s="15">
        <v>-0.31700195571383555</v>
      </c>
      <c r="O4697" s="16">
        <v>0</v>
      </c>
    </row>
    <row r="4698" spans="10:15" x14ac:dyDescent="0.25">
      <c r="J4698" s="38">
        <v>19</v>
      </c>
      <c r="K4698" s="293">
        <v>1088.2008995502249</v>
      </c>
      <c r="L4698" s="15">
        <v>-0.4298484619241672</v>
      </c>
      <c r="M4698" s="15">
        <v>-0.25314448697252712</v>
      </c>
      <c r="N4698" s="15">
        <v>-0.31700705110330574</v>
      </c>
      <c r="O4698" s="16">
        <v>0</v>
      </c>
    </row>
    <row r="4699" spans="10:15" x14ac:dyDescent="0.25">
      <c r="J4699" s="38">
        <v>19</v>
      </c>
      <c r="K4699" s="293">
        <v>1088.8659217807219</v>
      </c>
      <c r="L4699" s="15">
        <v>-0.43019102034281592</v>
      </c>
      <c r="M4699" s="15">
        <v>-0.2527667430481203</v>
      </c>
      <c r="N4699" s="15">
        <v>-0.31704223660906372</v>
      </c>
      <c r="O4699" s="16">
        <v>0</v>
      </c>
    </row>
    <row r="4700" spans="10:15" x14ac:dyDescent="0.25">
      <c r="J4700" s="38">
        <v>19</v>
      </c>
      <c r="K4700" s="293">
        <v>1089.1048337563593</v>
      </c>
      <c r="L4700" s="15">
        <v>-0.43029450874969816</v>
      </c>
      <c r="M4700" s="15">
        <v>-0.25265730880323845</v>
      </c>
      <c r="N4700" s="15">
        <v>-0.31704818244706334</v>
      </c>
      <c r="O4700" s="16">
        <v>0</v>
      </c>
    </row>
    <row r="4701" spans="10:15" x14ac:dyDescent="0.25">
      <c r="J4701" s="38">
        <v>19</v>
      </c>
      <c r="K4701" s="293">
        <v>1059.2251265989523</v>
      </c>
      <c r="L4701" s="15">
        <v>-0.42548346651835811</v>
      </c>
      <c r="M4701" s="15">
        <v>-0.24564221526212571</v>
      </c>
      <c r="N4701" s="15">
        <v>-0.32887431821951629</v>
      </c>
      <c r="O4701" s="16">
        <v>0</v>
      </c>
    </row>
    <row r="4702" spans="10:15" x14ac:dyDescent="0.25">
      <c r="J4702" s="38">
        <v>19</v>
      </c>
      <c r="K4702" s="293">
        <v>1259.5093261014852</v>
      </c>
      <c r="L4702" s="15">
        <v>-0.48219976691650418</v>
      </c>
      <c r="M4702" s="15">
        <v>-0.20450315104583791</v>
      </c>
      <c r="N4702" s="15">
        <v>-0.31329708203765794</v>
      </c>
      <c r="O4702" s="16">
        <v>0</v>
      </c>
    </row>
    <row r="4703" spans="10:15" x14ac:dyDescent="0.25">
      <c r="J4703" s="38">
        <v>19</v>
      </c>
      <c r="K4703" s="293">
        <v>1258.9800334340589</v>
      </c>
      <c r="L4703" s="15">
        <v>-0.48206473949180784</v>
      </c>
      <c r="M4703" s="15">
        <v>-0.20469319212436032</v>
      </c>
      <c r="N4703" s="15">
        <v>-0.31324206838383184</v>
      </c>
      <c r="O4703" s="16">
        <v>0</v>
      </c>
    </row>
    <row r="4704" spans="10:15" x14ac:dyDescent="0.25">
      <c r="J4704" s="38">
        <v>19</v>
      </c>
      <c r="K4704" s="293">
        <v>1257.9091597567181</v>
      </c>
      <c r="L4704" s="15">
        <v>-0.48189664804854593</v>
      </c>
      <c r="M4704" s="15">
        <v>-0.20477955528947286</v>
      </c>
      <c r="N4704" s="15">
        <v>-0.31332379666198107</v>
      </c>
      <c r="O4704" s="16">
        <v>0</v>
      </c>
    </row>
    <row r="4705" spans="10:15" x14ac:dyDescent="0.25">
      <c r="J4705" s="38">
        <v>19</v>
      </c>
      <c r="K4705" s="293">
        <v>1262.3662670847978</v>
      </c>
      <c r="L4705" s="15">
        <v>-0.49025076891868924</v>
      </c>
      <c r="M4705" s="15">
        <v>-0.18199661182352972</v>
      </c>
      <c r="N4705" s="15">
        <v>-0.32775261925778104</v>
      </c>
      <c r="O4705" s="16">
        <v>0</v>
      </c>
    </row>
    <row r="4706" spans="10:15" x14ac:dyDescent="0.25">
      <c r="J4706" s="38">
        <v>19</v>
      </c>
      <c r="K4706" s="293">
        <v>1258.4183373137225</v>
      </c>
      <c r="L4706" s="15">
        <v>-0.48980660366396311</v>
      </c>
      <c r="M4706" s="15">
        <v>-0.18246951823847615</v>
      </c>
      <c r="N4706" s="15">
        <v>-0.32772387809756076</v>
      </c>
      <c r="O4706" s="16">
        <v>0</v>
      </c>
    </row>
    <row r="4707" spans="10:15" x14ac:dyDescent="0.25">
      <c r="J4707" s="38">
        <v>19</v>
      </c>
      <c r="K4707" s="293">
        <v>1256.2932262159914</v>
      </c>
      <c r="L4707" s="15">
        <v>-0.48954445551718023</v>
      </c>
      <c r="M4707" s="15">
        <v>-0.18272289189521251</v>
      </c>
      <c r="N4707" s="15">
        <v>-0.32773265258760736</v>
      </c>
      <c r="O4707" s="16">
        <v>0</v>
      </c>
    </row>
    <row r="4708" spans="10:15" x14ac:dyDescent="0.25">
      <c r="J4708" s="38">
        <v>19</v>
      </c>
      <c r="K4708" s="293">
        <v>1255.9353494986883</v>
      </c>
      <c r="L4708" s="15">
        <v>-0.48947559500899435</v>
      </c>
      <c r="M4708" s="15">
        <v>-0.1828497648353028</v>
      </c>
      <c r="N4708" s="15">
        <v>-0.32767464015570275</v>
      </c>
      <c r="O4708" s="16">
        <v>0</v>
      </c>
    </row>
    <row r="4709" spans="10:15" x14ac:dyDescent="0.25">
      <c r="J4709" s="38">
        <v>19</v>
      </c>
      <c r="K4709" s="293">
        <v>1003.5075247217716</v>
      </c>
      <c r="L4709" s="15">
        <v>-0.41927152639727477</v>
      </c>
      <c r="M4709" s="15">
        <v>-0.2255356865975946</v>
      </c>
      <c r="N4709" s="15">
        <v>-0.35519278700513068</v>
      </c>
      <c r="O4709" s="16">
        <v>0</v>
      </c>
    </row>
    <row r="4710" spans="10:15" x14ac:dyDescent="0.25">
      <c r="J4710" s="38">
        <v>19</v>
      </c>
      <c r="K4710" s="293">
        <v>1177.9615640048648</v>
      </c>
      <c r="L4710" s="15">
        <v>-0.47228639217841301</v>
      </c>
      <c r="M4710" s="15">
        <v>-0.2030312816599516</v>
      </c>
      <c r="N4710" s="15">
        <v>-0.32468232616163534</v>
      </c>
      <c r="O4710" s="16">
        <v>0</v>
      </c>
    </row>
    <row r="4711" spans="10:15" x14ac:dyDescent="0.25">
      <c r="J4711" s="38">
        <v>19</v>
      </c>
      <c r="K4711" s="293">
        <v>1177.9591383623313</v>
      </c>
      <c r="L4711" s="15">
        <v>-0.47229250468465356</v>
      </c>
      <c r="M4711" s="15">
        <v>-0.20301380458972335</v>
      </c>
      <c r="N4711" s="15">
        <v>-0.32469369072562326</v>
      </c>
      <c r="O4711" s="16">
        <v>0</v>
      </c>
    </row>
    <row r="4712" spans="10:15" x14ac:dyDescent="0.25">
      <c r="J4712" s="38">
        <v>19</v>
      </c>
      <c r="K4712" s="293">
        <v>1139.5014508935651</v>
      </c>
      <c r="L4712" s="15">
        <v>-0.46152879900017124</v>
      </c>
      <c r="M4712" s="15">
        <v>-0.20562593971844922</v>
      </c>
      <c r="N4712" s="15">
        <v>-0.33284526128137948</v>
      </c>
      <c r="O4712" s="16">
        <v>0</v>
      </c>
    </row>
    <row r="4713" spans="10:15" x14ac:dyDescent="0.25">
      <c r="J4713" s="38">
        <v>19</v>
      </c>
      <c r="K4713" s="293">
        <v>881.15431928828855</v>
      </c>
      <c r="L4713" s="15">
        <v>-0.38693709300755447</v>
      </c>
      <c r="M4713" s="15">
        <v>-0.22614465562197814</v>
      </c>
      <c r="N4713" s="15">
        <v>-0.38691825137046737</v>
      </c>
      <c r="O4713" s="16">
        <v>0</v>
      </c>
    </row>
    <row r="4714" spans="10:15" x14ac:dyDescent="0.25">
      <c r="J4714" s="38">
        <v>19</v>
      </c>
      <c r="K4714" s="293">
        <v>881.09095302603157</v>
      </c>
      <c r="L4714" s="15">
        <v>-0.38737283658749627</v>
      </c>
      <c r="M4714" s="15">
        <v>-0.22511833716022198</v>
      </c>
      <c r="N4714" s="15">
        <v>-0.38750882625228178</v>
      </c>
      <c r="O4714" s="16">
        <v>0</v>
      </c>
    </row>
    <row r="4715" spans="10:15" x14ac:dyDescent="0.25">
      <c r="J4715" s="38">
        <v>19</v>
      </c>
      <c r="K4715" s="293">
        <v>881.45831459804697</v>
      </c>
      <c r="L4715" s="15">
        <v>-0.38798669045263751</v>
      </c>
      <c r="M4715" s="15">
        <v>-0.22394610093421979</v>
      </c>
      <c r="N4715" s="15">
        <v>-0.38806720861314259</v>
      </c>
      <c r="O4715" s="16">
        <v>0</v>
      </c>
    </row>
    <row r="4716" spans="10:15" x14ac:dyDescent="0.25">
      <c r="J4716" s="38">
        <v>19</v>
      </c>
      <c r="K4716" s="293">
        <v>886.68636816442097</v>
      </c>
      <c r="L4716" s="15">
        <v>-0.38954857652178471</v>
      </c>
      <c r="M4716" s="15">
        <v>-0.22006396476694806</v>
      </c>
      <c r="N4716" s="15">
        <v>-0.39038745871126723</v>
      </c>
      <c r="O4716" s="16">
        <v>0</v>
      </c>
    </row>
    <row r="4717" spans="10:15" x14ac:dyDescent="0.25">
      <c r="J4717" s="38">
        <v>19</v>
      </c>
      <c r="K4717" s="293">
        <v>884.0309216926197</v>
      </c>
      <c r="L4717" s="15">
        <v>-0.38930861273328704</v>
      </c>
      <c r="M4717" s="15">
        <v>-0.22249063605701822</v>
      </c>
      <c r="N4717" s="15">
        <v>-0.38820075120969472</v>
      </c>
      <c r="O4717" s="16">
        <v>0</v>
      </c>
    </row>
    <row r="4718" spans="10:15" x14ac:dyDescent="0.25">
      <c r="J4718" s="38">
        <v>19</v>
      </c>
      <c r="K4718" s="293">
        <v>882.30102961502359</v>
      </c>
      <c r="L4718" s="15">
        <v>-0.38889190924165218</v>
      </c>
      <c r="M4718" s="15">
        <v>-0.22239600867352383</v>
      </c>
      <c r="N4718" s="15">
        <v>-0.38871208208482405</v>
      </c>
      <c r="O4718" s="16">
        <v>0</v>
      </c>
    </row>
    <row r="4719" spans="10:15" x14ac:dyDescent="0.25">
      <c r="J4719" s="38">
        <v>19</v>
      </c>
      <c r="K4719" s="293">
        <v>882.98321261683463</v>
      </c>
      <c r="L4719" s="15">
        <v>-0.3892069307686436</v>
      </c>
      <c r="M4719" s="15">
        <v>-0.22138119750348453</v>
      </c>
      <c r="N4719" s="15">
        <v>-0.38941187172787189</v>
      </c>
      <c r="O4719" s="16">
        <v>0</v>
      </c>
    </row>
    <row r="4720" spans="10:15" x14ac:dyDescent="0.25">
      <c r="J4720" s="38">
        <v>19</v>
      </c>
      <c r="K4720" s="293">
        <v>882.69016262330035</v>
      </c>
      <c r="L4720" s="15">
        <v>-0.38922640237113237</v>
      </c>
      <c r="M4720" s="15">
        <v>-0.22172701658642663</v>
      </c>
      <c r="N4720" s="15">
        <v>-0.38904658104244094</v>
      </c>
      <c r="O4720" s="16">
        <v>0</v>
      </c>
    </row>
    <row r="4721" spans="10:15" x14ac:dyDescent="0.25">
      <c r="J4721" s="38">
        <v>19</v>
      </c>
      <c r="K4721" s="293">
        <v>4479.0690717944935</v>
      </c>
      <c r="L4721" s="15">
        <v>-7.0025430287841375E-2</v>
      </c>
      <c r="M4721" s="15">
        <v>0.112409243356798</v>
      </c>
      <c r="N4721" s="15">
        <v>-1.0423838130689567</v>
      </c>
      <c r="O4721" s="16">
        <v>0</v>
      </c>
    </row>
    <row r="4722" spans="10:15" x14ac:dyDescent="0.25">
      <c r="J4722" s="38">
        <v>19</v>
      </c>
      <c r="K4722" s="293">
        <v>4485.195961589905</v>
      </c>
      <c r="L4722" s="15">
        <v>-7.1027313230451361E-2</v>
      </c>
      <c r="M4722" s="15">
        <v>0.11345921464085086</v>
      </c>
      <c r="N4722" s="15">
        <v>-1.0424319014103995</v>
      </c>
      <c r="O4722" s="16">
        <v>0</v>
      </c>
    </row>
    <row r="4723" spans="10:15" x14ac:dyDescent="0.25">
      <c r="J4723" s="38">
        <v>19</v>
      </c>
      <c r="K4723" s="293">
        <v>4399.9891426867298</v>
      </c>
      <c r="L4723" s="15">
        <v>-1.3394730058279711E-16</v>
      </c>
      <c r="M4723" s="15">
        <v>-0.99999999999999989</v>
      </c>
      <c r="N4723" s="15">
        <v>-2.3049044930473764E-18</v>
      </c>
      <c r="O4723" s="16">
        <v>0</v>
      </c>
    </row>
    <row r="4724" spans="10:15" x14ac:dyDescent="0.25">
      <c r="J4724" s="38">
        <v>19</v>
      </c>
      <c r="K4724" s="293">
        <v>1360.1742877834331</v>
      </c>
      <c r="L4724" s="15">
        <v>-5.0660111452245193E-2</v>
      </c>
      <c r="M4724" s="15">
        <v>-0.34224645294219647</v>
      </c>
      <c r="N4724" s="15">
        <v>-0.6070934356055584</v>
      </c>
      <c r="O4724" s="16">
        <v>0</v>
      </c>
    </row>
    <row r="4725" spans="10:15" x14ac:dyDescent="0.25">
      <c r="J4725" s="38">
        <v>19</v>
      </c>
      <c r="K4725" s="293">
        <v>1450.4212352169118</v>
      </c>
      <c r="L4725" s="15">
        <v>-5.2430045212175654E-2</v>
      </c>
      <c r="M4725" s="15">
        <v>-0.24915980852547487</v>
      </c>
      <c r="N4725" s="15">
        <v>-0.69841014626234943</v>
      </c>
      <c r="O4725" s="16">
        <v>0</v>
      </c>
    </row>
    <row r="4726" spans="10:15" x14ac:dyDescent="0.25">
      <c r="J4726" s="38">
        <v>19</v>
      </c>
      <c r="K4726" s="293">
        <v>1349.4831810007724</v>
      </c>
      <c r="L4726" s="15">
        <v>-5.5669706570037551E-2</v>
      </c>
      <c r="M4726" s="15">
        <v>-0.34108154431139942</v>
      </c>
      <c r="N4726" s="15">
        <v>-0.60324874911856297</v>
      </c>
      <c r="O4726" s="16">
        <v>0</v>
      </c>
    </row>
    <row r="4727" spans="10:15" x14ac:dyDescent="0.25">
      <c r="J4727" s="38">
        <v>19</v>
      </c>
      <c r="K4727" s="293">
        <v>1430.4003974065085</v>
      </c>
      <c r="L4727" s="15">
        <v>-5.8645057687763361E-2</v>
      </c>
      <c r="M4727" s="15">
        <v>-0.2479668275956044</v>
      </c>
      <c r="N4727" s="15">
        <v>-0.6933881147166322</v>
      </c>
      <c r="O4727" s="16">
        <v>0</v>
      </c>
    </row>
    <row r="4728" spans="10:15" x14ac:dyDescent="0.25">
      <c r="J4728" s="38">
        <v>19</v>
      </c>
      <c r="K4728" s="293">
        <v>1429.4761234090749</v>
      </c>
      <c r="L4728" s="15">
        <v>-5.8784285805405061E-2</v>
      </c>
      <c r="M4728" s="15">
        <v>-0.24801107420093887</v>
      </c>
      <c r="N4728" s="15">
        <v>-0.69320463999365611</v>
      </c>
      <c r="O4728" s="16">
        <v>0</v>
      </c>
    </row>
    <row r="4729" spans="10:15" x14ac:dyDescent="0.25">
      <c r="J4729" s="38">
        <v>19</v>
      </c>
      <c r="K4729" s="293">
        <v>2594.5076052719414</v>
      </c>
      <c r="L4729" s="15">
        <v>-9.6205357768933242E-2</v>
      </c>
      <c r="M4729" s="15">
        <v>-9.1437162194379695E-2</v>
      </c>
      <c r="N4729" s="15">
        <v>-0.81235748003668706</v>
      </c>
      <c r="O4729" s="16">
        <v>0</v>
      </c>
    </row>
    <row r="4730" spans="10:15" x14ac:dyDescent="0.25">
      <c r="J4730" s="38">
        <v>19</v>
      </c>
      <c r="K4730" s="293">
        <v>2533.1297618917115</v>
      </c>
      <c r="L4730" s="15">
        <v>-0.10688562689790504</v>
      </c>
      <c r="M4730" s="15">
        <v>-9.4004538528157516E-2</v>
      </c>
      <c r="N4730" s="15">
        <v>-0.79910983457393747</v>
      </c>
      <c r="O4730" s="16">
        <v>0</v>
      </c>
    </row>
    <row r="4731" spans="10:15" x14ac:dyDescent="0.25">
      <c r="J4731" s="38">
        <v>19</v>
      </c>
      <c r="K4731" s="293">
        <v>4399.9891426867298</v>
      </c>
      <c r="L4731" s="15">
        <v>-2.3150137232800403E-16</v>
      </c>
      <c r="M4731" s="15">
        <v>-0.99999999999999989</v>
      </c>
      <c r="N4731" s="15">
        <v>1.1979437825706761E-16</v>
      </c>
      <c r="O4731" s="16">
        <v>0</v>
      </c>
    </row>
    <row r="4732" spans="10:15" x14ac:dyDescent="0.25">
      <c r="J4732" s="38">
        <v>19</v>
      </c>
      <c r="K4732" s="293">
        <v>17883.595618181815</v>
      </c>
      <c r="L4732" s="15">
        <v>-0.98909090909090891</v>
      </c>
      <c r="M4732" s="15">
        <v>-1.0054545454545454</v>
      </c>
      <c r="N4732" s="15">
        <v>0.9945454545454544</v>
      </c>
      <c r="O4732" s="16">
        <v>0</v>
      </c>
    </row>
    <row r="4733" spans="10:15" x14ac:dyDescent="0.25">
      <c r="J4733" s="38">
        <v>19</v>
      </c>
      <c r="K4733" s="293">
        <v>17884.464272727269</v>
      </c>
      <c r="L4733" s="15">
        <v>-0.99090909090909085</v>
      </c>
      <c r="M4733" s="15">
        <v>-1.0036363636363634</v>
      </c>
      <c r="N4733" s="15">
        <v>0.9945454545454544</v>
      </c>
      <c r="O4733" s="16">
        <v>0</v>
      </c>
    </row>
    <row r="4734" spans="10:15" x14ac:dyDescent="0.25">
      <c r="J4734" s="38">
        <v>19</v>
      </c>
      <c r="K4734" s="293">
        <v>1539.3523519277696</v>
      </c>
      <c r="L4734" s="15">
        <v>-1.025826921136519E-16</v>
      </c>
      <c r="M4734" s="15">
        <v>-0.27787764071019361</v>
      </c>
      <c r="N4734" s="15">
        <v>-0.72212235928980628</v>
      </c>
      <c r="O4734" s="16">
        <v>0</v>
      </c>
    </row>
    <row r="4735" spans="10:15" x14ac:dyDescent="0.25">
      <c r="J4735" s="38">
        <v>19</v>
      </c>
      <c r="K4735" s="293">
        <v>1298.1622256591063</v>
      </c>
      <c r="L4735" s="15">
        <v>-0.11566716690804951</v>
      </c>
      <c r="M4735" s="15">
        <v>-0.39533268236419761</v>
      </c>
      <c r="N4735" s="15">
        <v>-0.48900015072775288</v>
      </c>
      <c r="O4735" s="16">
        <v>0</v>
      </c>
    </row>
    <row r="4736" spans="10:15" x14ac:dyDescent="0.25">
      <c r="J4736" s="38">
        <v>19</v>
      </c>
      <c r="K4736" s="293">
        <v>1669.7410423670156</v>
      </c>
      <c r="L4736" s="15">
        <v>-0.1363356411874739</v>
      </c>
      <c r="M4736" s="15">
        <v>-0.18305204970625866</v>
      </c>
      <c r="N4736" s="15">
        <v>-0.68061230910626735</v>
      </c>
      <c r="O4736" s="16">
        <v>0</v>
      </c>
    </row>
    <row r="4737" spans="10:15" x14ac:dyDescent="0.25">
      <c r="J4737" s="38">
        <v>19</v>
      </c>
      <c r="K4737" s="293">
        <v>1488.8192426377793</v>
      </c>
      <c r="L4737" s="15">
        <v>-1.3485505844640337E-16</v>
      </c>
      <c r="M4737" s="15">
        <v>-0.3317489706248099</v>
      </c>
      <c r="N4737" s="15">
        <v>-0.66825102937518988</v>
      </c>
      <c r="O4737" s="16">
        <v>0</v>
      </c>
    </row>
    <row r="4738" spans="10:15" x14ac:dyDescent="0.25">
      <c r="J4738" s="38">
        <v>19</v>
      </c>
      <c r="K4738" s="293">
        <v>1539.3523519277696</v>
      </c>
      <c r="L4738" s="15">
        <v>-1.5434117246972033E-16</v>
      </c>
      <c r="M4738" s="15">
        <v>-0.27787764071019361</v>
      </c>
      <c r="N4738" s="15">
        <v>-0.72212235928980628</v>
      </c>
      <c r="O4738" s="16">
        <v>0</v>
      </c>
    </row>
    <row r="4739" spans="10:15" x14ac:dyDescent="0.25">
      <c r="J4739" s="38">
        <v>19</v>
      </c>
      <c r="K4739" s="293">
        <v>21722.250961145197</v>
      </c>
      <c r="L4739" s="15">
        <v>-1.7157464212678939</v>
      </c>
      <c r="M4739" s="15">
        <v>0.9897750511247444</v>
      </c>
      <c r="N4739" s="15">
        <v>1.7259713701431496</v>
      </c>
      <c r="O4739" s="16">
        <v>0</v>
      </c>
    </row>
    <row r="4740" spans="10:15" x14ac:dyDescent="0.25">
      <c r="J4740" s="38">
        <v>19</v>
      </c>
      <c r="K4740" s="293">
        <v>21766.897172131146</v>
      </c>
      <c r="L4740" s="15">
        <v>-1.7213114754098358</v>
      </c>
      <c r="M4740" s="15">
        <v>0.99180327868852436</v>
      </c>
      <c r="N4740" s="15">
        <v>1.7295081967213113</v>
      </c>
      <c r="O4740" s="16">
        <v>0</v>
      </c>
    </row>
    <row r="4741" spans="10:15" x14ac:dyDescent="0.25">
      <c r="J4741" s="38">
        <v>19</v>
      </c>
      <c r="K4741" s="293">
        <v>21766.896905737703</v>
      </c>
      <c r="L4741" s="15">
        <v>-1.7213114754098358</v>
      </c>
      <c r="M4741" s="15">
        <v>0.99180327868852436</v>
      </c>
      <c r="N4741" s="15">
        <v>1.7295081967213113</v>
      </c>
      <c r="O4741" s="16">
        <v>0</v>
      </c>
    </row>
    <row r="4742" spans="10:15" x14ac:dyDescent="0.25">
      <c r="J4742" s="38">
        <v>19</v>
      </c>
      <c r="K4742" s="293">
        <v>21766.690184426228</v>
      </c>
      <c r="L4742" s="15">
        <v>-1.7213114754098358</v>
      </c>
      <c r="M4742" s="15">
        <v>0.99180327868852436</v>
      </c>
      <c r="N4742" s="15">
        <v>1.7295081967213113</v>
      </c>
      <c r="O4742" s="16">
        <v>0</v>
      </c>
    </row>
    <row r="4743" spans="10:15" x14ac:dyDescent="0.25">
      <c r="J4743" s="38">
        <v>19</v>
      </c>
      <c r="K4743" s="293">
        <v>3442.9350086564195</v>
      </c>
      <c r="L4743" s="15">
        <v>-0.30043894164349549</v>
      </c>
      <c r="M4743" s="15">
        <v>8.9537100187118551E-2</v>
      </c>
      <c r="N4743" s="15">
        <v>-0.7890981585436232</v>
      </c>
      <c r="O4743" s="16">
        <v>0</v>
      </c>
    </row>
    <row r="4744" spans="10:15" x14ac:dyDescent="0.25">
      <c r="J4744" s="38">
        <v>19</v>
      </c>
      <c r="K4744" s="293">
        <v>3411.241963226777</v>
      </c>
      <c r="L4744" s="15">
        <v>-0.29962339004445798</v>
      </c>
      <c r="M4744" s="15">
        <v>8.565622377428371E-2</v>
      </c>
      <c r="N4744" s="15">
        <v>-0.78603283372982569</v>
      </c>
      <c r="O4744" s="16">
        <v>0</v>
      </c>
    </row>
    <row r="4745" spans="10:15" x14ac:dyDescent="0.25">
      <c r="J4745" s="38">
        <v>19</v>
      </c>
      <c r="K4745" s="293">
        <v>3410.6812042954084</v>
      </c>
      <c r="L4745" s="15">
        <v>-0.29958287245883336</v>
      </c>
      <c r="M4745" s="15">
        <v>8.5644640621911863E-2</v>
      </c>
      <c r="N4745" s="15">
        <v>-0.78606176816307849</v>
      </c>
      <c r="O4745" s="16">
        <v>0</v>
      </c>
    </row>
    <row r="4746" spans="10:15" x14ac:dyDescent="0.25">
      <c r="J4746" s="38">
        <v>19</v>
      </c>
      <c r="K4746" s="293">
        <v>3342.7063294068794</v>
      </c>
      <c r="L4746" s="15">
        <v>-0.29882342530605577</v>
      </c>
      <c r="M4746" s="15">
        <v>7.7598793815239986E-2</v>
      </c>
      <c r="N4746" s="15">
        <v>-0.77877536850918416</v>
      </c>
      <c r="O4746" s="16">
        <v>0</v>
      </c>
    </row>
    <row r="4747" spans="10:15" x14ac:dyDescent="0.25">
      <c r="J4747" s="38">
        <v>19</v>
      </c>
      <c r="K4747" s="293">
        <v>1614.2629755803191</v>
      </c>
      <c r="L4747" s="15">
        <v>-1.9121724485368202E-4</v>
      </c>
      <c r="M4747" s="15">
        <v>-0.26016964143669952</v>
      </c>
      <c r="N4747" s="15">
        <v>-0.73963914131844677</v>
      </c>
      <c r="O4747" s="16">
        <v>0</v>
      </c>
    </row>
    <row r="4748" spans="10:15" x14ac:dyDescent="0.25">
      <c r="J4748" s="38">
        <v>20</v>
      </c>
      <c r="K4748" s="293">
        <v>5118.7699947065757</v>
      </c>
      <c r="L4748" s="15">
        <v>0.15880272370732176</v>
      </c>
      <c r="M4748" s="15">
        <v>0.10165780419142946</v>
      </c>
      <c r="N4748" s="15">
        <v>-1.2604605278987511</v>
      </c>
      <c r="O4748" s="16">
        <v>0</v>
      </c>
    </row>
    <row r="4749" spans="10:15" x14ac:dyDescent="0.25">
      <c r="J4749" s="38">
        <v>20</v>
      </c>
      <c r="K4749" s="293">
        <v>8746.5395557082975</v>
      </c>
      <c r="L4749" s="15">
        <v>1.4596519364970262</v>
      </c>
      <c r="M4749" s="15">
        <v>0.5775601187578161</v>
      </c>
      <c r="N4749" s="15">
        <v>-1.0372120552548423</v>
      </c>
      <c r="O4749" s="16">
        <v>0</v>
      </c>
    </row>
    <row r="4750" spans="10:15" x14ac:dyDescent="0.25">
      <c r="J4750" s="38">
        <v>20</v>
      </c>
      <c r="K4750" s="293">
        <v>9473.4111896243285</v>
      </c>
      <c r="L4750" s="15">
        <v>0.34525939177101966</v>
      </c>
      <c r="M4750" s="15">
        <v>-0.19320214669051877</v>
      </c>
      <c r="N4750" s="15">
        <v>0.84794275491949911</v>
      </c>
      <c r="O4750" s="16">
        <v>0</v>
      </c>
    </row>
    <row r="4751" spans="10:15" x14ac:dyDescent="0.25">
      <c r="J4751" s="38">
        <v>20</v>
      </c>
      <c r="K4751" s="293">
        <v>1044.8331755029687</v>
      </c>
      <c r="L4751" s="15">
        <v>-0.26813576400887368</v>
      </c>
      <c r="M4751" s="15">
        <v>-0.40715617820147237</v>
      </c>
      <c r="N4751" s="15">
        <v>-0.32470805778965389</v>
      </c>
      <c r="O4751" s="16">
        <v>0</v>
      </c>
    </row>
    <row r="4752" spans="10:15" x14ac:dyDescent="0.25">
      <c r="J4752" s="38">
        <v>20</v>
      </c>
      <c r="K4752" s="293">
        <v>1278.5553229651764</v>
      </c>
      <c r="L4752" s="15">
        <v>-0.48201100510198785</v>
      </c>
      <c r="M4752" s="15">
        <v>-0.20456315620034685</v>
      </c>
      <c r="N4752" s="15">
        <v>-0.31342583869766533</v>
      </c>
      <c r="O4752" s="16">
        <v>0</v>
      </c>
    </row>
    <row r="4753" spans="10:15" x14ac:dyDescent="0.25">
      <c r="J4753" s="38">
        <v>20</v>
      </c>
      <c r="K4753" s="293">
        <v>3892.2423881296822</v>
      </c>
      <c r="L4753" s="15">
        <v>0.60680062125755807</v>
      </c>
      <c r="M4753" s="15">
        <v>-0.41563693552010778</v>
      </c>
      <c r="N4753" s="15">
        <v>-1.1911636857374501</v>
      </c>
      <c r="O4753" s="16">
        <v>0</v>
      </c>
    </row>
    <row r="4754" spans="10:15" x14ac:dyDescent="0.25">
      <c r="J4754" s="38">
        <v>20</v>
      </c>
      <c r="K4754" s="293">
        <v>3892.1681815295797</v>
      </c>
      <c r="L4754" s="15">
        <v>0.60679173036254141</v>
      </c>
      <c r="M4754" s="15">
        <v>-0.41563084557189534</v>
      </c>
      <c r="N4754" s="15">
        <v>-1.1911608847906461</v>
      </c>
      <c r="O4754" s="16">
        <v>0</v>
      </c>
    </row>
    <row r="4755" spans="10:15" x14ac:dyDescent="0.25">
      <c r="J4755" s="38">
        <v>20</v>
      </c>
      <c r="K4755" s="293">
        <v>3892.2382603599426</v>
      </c>
      <c r="L4755" s="15">
        <v>0.60677394935410611</v>
      </c>
      <c r="M4755" s="15">
        <v>-0.41610705477277726</v>
      </c>
      <c r="N4755" s="15">
        <v>-1.190666894581329</v>
      </c>
      <c r="O4755" s="16">
        <v>0</v>
      </c>
    </row>
    <row r="4756" spans="10:15" x14ac:dyDescent="0.25">
      <c r="J4756" s="38">
        <v>20</v>
      </c>
      <c r="K4756" s="293">
        <v>13514.392918560376</v>
      </c>
      <c r="L4756" s="15">
        <v>2.2027392212258943</v>
      </c>
      <c r="M4756" s="15">
        <v>-1.3005159071367156</v>
      </c>
      <c r="N4756" s="15">
        <v>-1.9022233140891787</v>
      </c>
      <c r="O4756" s="16">
        <v>0</v>
      </c>
    </row>
    <row r="4757" spans="10:15" x14ac:dyDescent="0.25">
      <c r="J4757" s="38">
        <v>20</v>
      </c>
      <c r="K4757" s="293">
        <v>2072.9649380694418</v>
      </c>
      <c r="L4757" s="15">
        <v>0.34378361910564842</v>
      </c>
      <c r="M4757" s="15">
        <v>0.48770433275893249</v>
      </c>
      <c r="N4757" s="15">
        <v>0.16851204813541892</v>
      </c>
      <c r="O4757" s="16">
        <v>0</v>
      </c>
    </row>
    <row r="4758" spans="10:15" x14ac:dyDescent="0.25">
      <c r="J4758" s="38">
        <v>20</v>
      </c>
      <c r="K4758" s="293">
        <v>1355.8929015448243</v>
      </c>
      <c r="L4758" s="15">
        <v>0.19218385723606335</v>
      </c>
      <c r="M4758" s="15">
        <v>0.48914755206263461</v>
      </c>
      <c r="N4758" s="15">
        <v>0.31866859070130216</v>
      </c>
      <c r="O4758" s="16">
        <v>0</v>
      </c>
    </row>
    <row r="4759" spans="10:15" x14ac:dyDescent="0.25">
      <c r="J4759" s="38">
        <v>20</v>
      </c>
      <c r="K4759" s="293">
        <v>2173.1030472056996</v>
      </c>
      <c r="L4759" s="15">
        <v>0.3674565631111551</v>
      </c>
      <c r="M4759" s="15">
        <v>0.48531002946690577</v>
      </c>
      <c r="N4759" s="15">
        <v>0.14723340742193897</v>
      </c>
      <c r="O4759" s="16">
        <v>0</v>
      </c>
    </row>
    <row r="4760" spans="10:15" x14ac:dyDescent="0.25">
      <c r="J4760" s="38">
        <v>20</v>
      </c>
      <c r="K4760" s="293">
        <v>1951.3526519919105</v>
      </c>
      <c r="L4760" s="15">
        <v>0.33143711728019681</v>
      </c>
      <c r="M4760" s="15">
        <v>0.47921469078361217</v>
      </c>
      <c r="N4760" s="15">
        <v>0.18934819193619096</v>
      </c>
      <c r="O4760" s="16">
        <v>0</v>
      </c>
    </row>
    <row r="4761" spans="10:15" x14ac:dyDescent="0.25">
      <c r="J4761" s="38">
        <v>20</v>
      </c>
      <c r="K4761" s="293">
        <v>1852.9181177093064</v>
      </c>
      <c r="L4761" s="15">
        <v>0.32101786555775097</v>
      </c>
      <c r="M4761" s="15">
        <v>0.4655114542944303</v>
      </c>
      <c r="N4761" s="15">
        <v>0.2134706801478187</v>
      </c>
      <c r="O4761" s="16">
        <v>0</v>
      </c>
    </row>
    <row r="4762" spans="10:15" x14ac:dyDescent="0.25">
      <c r="J4762" s="38">
        <v>20</v>
      </c>
      <c r="K4762" s="293">
        <v>1673.1113740290764</v>
      </c>
      <c r="L4762" s="15">
        <v>0.33356656701227655</v>
      </c>
      <c r="M4762" s="15">
        <v>0.33269582794422181</v>
      </c>
      <c r="N4762" s="15">
        <v>0.33373760504350164</v>
      </c>
      <c r="O4762" s="16">
        <v>0</v>
      </c>
    </row>
    <row r="4763" spans="10:15" x14ac:dyDescent="0.25">
      <c r="J4763" s="38">
        <v>20</v>
      </c>
      <c r="K4763" s="293">
        <v>1667.5223306384949</v>
      </c>
      <c r="L4763" s="15">
        <v>0.33347743982380518</v>
      </c>
      <c r="M4763" s="15">
        <v>0.33332112887485688</v>
      </c>
      <c r="N4763" s="15">
        <v>0.33320143130133795</v>
      </c>
      <c r="O4763" s="16">
        <v>0</v>
      </c>
    </row>
    <row r="4764" spans="10:15" x14ac:dyDescent="0.25">
      <c r="J4764" s="38">
        <v>20</v>
      </c>
      <c r="K4764" s="293">
        <v>5117.9703521063229</v>
      </c>
      <c r="L4764" s="15">
        <v>0.15756081426466606</v>
      </c>
      <c r="M4764" s="15">
        <v>0.10223411612592836</v>
      </c>
      <c r="N4764" s="15">
        <v>-1.2597949303905944</v>
      </c>
      <c r="O4764" s="16">
        <v>0</v>
      </c>
    </row>
    <row r="4765" spans="10:15" x14ac:dyDescent="0.25">
      <c r="J4765" s="38">
        <v>20</v>
      </c>
      <c r="K4765" s="293">
        <v>3495.6235173649629</v>
      </c>
      <c r="L4765" s="15">
        <v>0.12202406348664563</v>
      </c>
      <c r="M4765" s="15">
        <v>-7.765167676422903E-2</v>
      </c>
      <c r="N4765" s="15">
        <v>-1.0443723867224166</v>
      </c>
      <c r="O4765" s="16">
        <v>0</v>
      </c>
    </row>
    <row r="4766" spans="10:15" x14ac:dyDescent="0.25">
      <c r="J4766" s="38">
        <v>20</v>
      </c>
      <c r="K4766" s="293">
        <v>5998.2267785920194</v>
      </c>
      <c r="L4766" s="15">
        <v>0.49080169918933098</v>
      </c>
      <c r="M4766" s="15">
        <v>-9.5339640417237859E-2</v>
      </c>
      <c r="N4766" s="15">
        <v>0.60453794122790683</v>
      </c>
      <c r="O4766" s="16">
        <v>0</v>
      </c>
    </row>
    <row r="4767" spans="10:15" x14ac:dyDescent="0.25">
      <c r="J4767" s="38">
        <v>20</v>
      </c>
      <c r="K4767" s="293">
        <v>1069.4007204872814</v>
      </c>
      <c r="L4767" s="15">
        <v>-0.19562783226540195</v>
      </c>
      <c r="M4767" s="15">
        <v>-0.2898202592347241</v>
      </c>
      <c r="N4767" s="15">
        <v>-0.51455190849987398</v>
      </c>
      <c r="O4767" s="16">
        <v>0</v>
      </c>
    </row>
    <row r="4768" spans="10:15" x14ac:dyDescent="0.25">
      <c r="J4768" s="38">
        <v>20</v>
      </c>
      <c r="K4768" s="293">
        <v>1064.6776414255939</v>
      </c>
      <c r="L4768" s="15">
        <v>-0.26310622137343515</v>
      </c>
      <c r="M4768" s="15">
        <v>-0.19682422398282515</v>
      </c>
      <c r="N4768" s="15">
        <v>-0.54006955464373962</v>
      </c>
      <c r="O4768" s="16">
        <v>0</v>
      </c>
    </row>
    <row r="4769" spans="10:15" x14ac:dyDescent="0.25">
      <c r="J4769" s="38">
        <v>20</v>
      </c>
      <c r="K4769" s="293">
        <v>1048.4474883970909</v>
      </c>
      <c r="L4769" s="15">
        <v>-0.2657615559150347</v>
      </c>
      <c r="M4769" s="15">
        <v>-0.40850050435919905</v>
      </c>
      <c r="N4769" s="15">
        <v>-0.32573793972576626</v>
      </c>
      <c r="O4769" s="16">
        <v>0</v>
      </c>
    </row>
    <row r="4770" spans="10:15" x14ac:dyDescent="0.25">
      <c r="J4770" s="38">
        <v>20</v>
      </c>
      <c r="K4770" s="293">
        <v>1384.500927106084</v>
      </c>
      <c r="L4770" s="15">
        <v>-0.38153857978236227</v>
      </c>
      <c r="M4770" s="15">
        <v>-0.33882765113910757</v>
      </c>
      <c r="N4770" s="15">
        <v>-0.27963376907853021</v>
      </c>
      <c r="O4770" s="16">
        <v>0</v>
      </c>
    </row>
    <row r="4771" spans="10:15" x14ac:dyDescent="0.25">
      <c r="J4771" s="38">
        <v>20</v>
      </c>
      <c r="K4771" s="293">
        <v>1384.4856989600264</v>
      </c>
      <c r="L4771" s="15">
        <v>-0.38159590735507221</v>
      </c>
      <c r="M4771" s="15">
        <v>-0.33876243925480559</v>
      </c>
      <c r="N4771" s="15">
        <v>-0.27964165339012226</v>
      </c>
      <c r="O4771" s="16">
        <v>0</v>
      </c>
    </row>
    <row r="4772" spans="10:15" x14ac:dyDescent="0.25">
      <c r="J4772" s="38">
        <v>20</v>
      </c>
      <c r="K4772" s="293">
        <v>1278.9882939570225</v>
      </c>
      <c r="L4772" s="15">
        <v>-0.48228066009735249</v>
      </c>
      <c r="M4772" s="15">
        <v>-0.20408405556215126</v>
      </c>
      <c r="N4772" s="15">
        <v>-0.31363528434049626</v>
      </c>
      <c r="O4772" s="16">
        <v>0</v>
      </c>
    </row>
    <row r="4773" spans="10:15" x14ac:dyDescent="0.25">
      <c r="J4773" s="38">
        <v>20</v>
      </c>
      <c r="K4773" s="293">
        <v>1104.4287182479429</v>
      </c>
      <c r="L4773" s="15">
        <v>-0.43461943945311204</v>
      </c>
      <c r="M4773" s="15">
        <v>-0.24688330891079921</v>
      </c>
      <c r="N4773" s="15">
        <v>-0.31849725163608883</v>
      </c>
      <c r="O4773" s="16">
        <v>0</v>
      </c>
    </row>
    <row r="4774" spans="10:15" x14ac:dyDescent="0.25">
      <c r="J4774" s="38">
        <v>20</v>
      </c>
      <c r="K4774" s="293">
        <v>1183.3764463624429</v>
      </c>
      <c r="L4774" s="15">
        <v>-0.47176893429456934</v>
      </c>
      <c r="M4774" s="15">
        <v>-0.20246208388028444</v>
      </c>
      <c r="N4774" s="15">
        <v>-0.32576898182514619</v>
      </c>
      <c r="O4774" s="16">
        <v>0</v>
      </c>
    </row>
    <row r="4775" spans="10:15" x14ac:dyDescent="0.25">
      <c r="J4775" s="38">
        <v>20</v>
      </c>
      <c r="K4775" s="293">
        <v>1493.3108203038757</v>
      </c>
      <c r="L4775" s="15">
        <v>-4.3152760773136904E-4</v>
      </c>
      <c r="M4775" s="15">
        <v>-0.37189049234289384</v>
      </c>
      <c r="N4775" s="15">
        <v>-0.62767798004937481</v>
      </c>
      <c r="O4775" s="16">
        <v>0</v>
      </c>
    </row>
    <row r="4776" spans="10:15" x14ac:dyDescent="0.25">
      <c r="J4776" s="38">
        <v>20</v>
      </c>
      <c r="K4776" s="293">
        <v>1444.7337572245169</v>
      </c>
      <c r="L4776" s="15">
        <v>-5.3514940578595606E-2</v>
      </c>
      <c r="M4776" s="15">
        <v>-0.24500725424750064</v>
      </c>
      <c r="N4776" s="15">
        <v>-0.70147780517390368</v>
      </c>
      <c r="O4776" s="16">
        <v>0</v>
      </c>
    </row>
    <row r="4777" spans="10:15" x14ac:dyDescent="0.25">
      <c r="J4777" s="38">
        <v>20</v>
      </c>
      <c r="K4777" s="293">
        <v>42282.829146341486</v>
      </c>
      <c r="L4777" s="15">
        <v>-1.5284552845528463</v>
      </c>
      <c r="M4777" s="15">
        <v>-2.0406504065040663</v>
      </c>
      <c r="N4777" s="15">
        <v>2.5691056910569121</v>
      </c>
      <c r="O4777" s="16">
        <v>0</v>
      </c>
    </row>
    <row r="4778" spans="10:15" x14ac:dyDescent="0.25">
      <c r="J4778" s="38">
        <v>20</v>
      </c>
      <c r="K4778" s="293">
        <v>3009.5674505941829</v>
      </c>
      <c r="L4778" s="15">
        <v>-1.0898824765281334E-2</v>
      </c>
      <c r="M4778" s="15">
        <v>0.6353857264788918</v>
      </c>
      <c r="N4778" s="15">
        <v>0.37551309828638962</v>
      </c>
      <c r="O4778" s="16">
        <v>0</v>
      </c>
    </row>
    <row r="4779" spans="10:15" x14ac:dyDescent="0.25">
      <c r="J4779" s="38">
        <v>20</v>
      </c>
      <c r="K4779" s="293">
        <v>24008.002031250006</v>
      </c>
      <c r="L4779" s="15">
        <v>-1.8437500000000004</v>
      </c>
      <c r="M4779" s="15">
        <v>1.0312500000000002</v>
      </c>
      <c r="N4779" s="15">
        <v>1.8125000000000002</v>
      </c>
      <c r="O4779" s="16">
        <v>0</v>
      </c>
    </row>
    <row r="4780" spans="10:15" x14ac:dyDescent="0.25">
      <c r="J4780" s="38">
        <v>20</v>
      </c>
      <c r="K4780" s="293">
        <v>2857.4899764131274</v>
      </c>
      <c r="L4780" s="15">
        <v>-0.3042606499567963</v>
      </c>
      <c r="M4780" s="15">
        <v>3.4696389907353971E-2</v>
      </c>
      <c r="N4780" s="15">
        <v>-0.73043573995055766</v>
      </c>
      <c r="O4780" s="16">
        <v>0</v>
      </c>
    </row>
    <row r="4781" spans="10:15" x14ac:dyDescent="0.25">
      <c r="J4781" s="38">
        <v>20</v>
      </c>
      <c r="K4781" s="293">
        <v>2700.9195227770888</v>
      </c>
      <c r="L4781" s="15">
        <v>0.25471641982859766</v>
      </c>
      <c r="M4781" s="15">
        <v>0.33962268641371218</v>
      </c>
      <c r="N4781" s="15">
        <v>0.40566089375769016</v>
      </c>
      <c r="O4781" s="16">
        <v>0</v>
      </c>
    </row>
    <row r="4782" spans="10:15" x14ac:dyDescent="0.25">
      <c r="J4782" s="38">
        <v>20</v>
      </c>
      <c r="K4782" s="293">
        <v>3846.4337950411941</v>
      </c>
      <c r="L4782" s="15">
        <v>0.38119277860232609</v>
      </c>
      <c r="M4782" s="15">
        <v>0.14277807351836902</v>
      </c>
      <c r="N4782" s="15">
        <v>0.47602914787930495</v>
      </c>
      <c r="O4782" s="16">
        <v>0</v>
      </c>
    </row>
    <row r="4783" spans="10:15" x14ac:dyDescent="0.25">
      <c r="J4783" s="38">
        <v>20</v>
      </c>
      <c r="K4783" s="293">
        <v>3131.8880838735058</v>
      </c>
      <c r="L4783" s="15">
        <v>0.43057106634289405</v>
      </c>
      <c r="M4783" s="15">
        <v>-0.42314708465644207</v>
      </c>
      <c r="N4783" s="15">
        <v>-1.0074239816864519</v>
      </c>
      <c r="O4783" s="16">
        <v>0</v>
      </c>
    </row>
    <row r="4784" spans="10:15" x14ac:dyDescent="0.25">
      <c r="J4784" s="38">
        <v>20</v>
      </c>
      <c r="K4784" s="293">
        <v>3834.3842488808937</v>
      </c>
      <c r="L4784" s="15">
        <v>0.38073168846318722</v>
      </c>
      <c r="M4784" s="15">
        <v>0.14406082880654386</v>
      </c>
      <c r="N4784" s="15">
        <v>0.47520748273026897</v>
      </c>
      <c r="O4784" s="16">
        <v>0</v>
      </c>
    </row>
    <row r="4785" spans="10:15" x14ac:dyDescent="0.25">
      <c r="J4785" s="38">
        <v>20</v>
      </c>
      <c r="K4785" s="293">
        <v>3134.7494492209562</v>
      </c>
      <c r="L4785" s="15">
        <v>0.43141707295734549</v>
      </c>
      <c r="M4785" s="15">
        <v>-0.42524118952366563</v>
      </c>
      <c r="N4785" s="15">
        <v>-1.0061758834336798</v>
      </c>
      <c r="O4785" s="16">
        <v>0</v>
      </c>
    </row>
    <row r="4786" spans="10:15" x14ac:dyDescent="0.25">
      <c r="J4786" s="38">
        <v>20</v>
      </c>
      <c r="K4786" s="293">
        <v>3175.4317389418211</v>
      </c>
      <c r="L4786" s="15">
        <v>0.44245971175629428</v>
      </c>
      <c r="M4786" s="15">
        <v>-0.44365269364867688</v>
      </c>
      <c r="N4786" s="15">
        <v>-0.99880701810761741</v>
      </c>
      <c r="O4786" s="16">
        <v>0</v>
      </c>
    </row>
    <row r="4787" spans="10:15" x14ac:dyDescent="0.25">
      <c r="J4787" s="38">
        <v>20</v>
      </c>
      <c r="K4787" s="293">
        <v>11738.617643424901</v>
      </c>
      <c r="L4787" s="15">
        <v>1.5243331548673176</v>
      </c>
      <c r="M4787" s="15">
        <v>3.7066018697747213E-2</v>
      </c>
      <c r="N4787" s="15">
        <v>-2.5613991735650647</v>
      </c>
      <c r="O4787" s="16">
        <v>0</v>
      </c>
    </row>
    <row r="4788" spans="10:15" x14ac:dyDescent="0.25">
      <c r="J4788" s="38">
        <v>20</v>
      </c>
      <c r="K4788" s="293">
        <v>11805.985035685198</v>
      </c>
      <c r="L4788" s="15">
        <v>1.5341045569375615</v>
      </c>
      <c r="M4788" s="15">
        <v>3.920540040585873E-2</v>
      </c>
      <c r="N4788" s="15">
        <v>-2.5733099573434202</v>
      </c>
      <c r="O4788" s="16">
        <v>0</v>
      </c>
    </row>
    <row r="4789" spans="10:15" x14ac:dyDescent="0.25">
      <c r="J4789" s="38">
        <v>20</v>
      </c>
      <c r="K4789" s="293">
        <v>3204.5537187407708</v>
      </c>
      <c r="L4789" s="15">
        <v>0.45028664829851889</v>
      </c>
      <c r="M4789" s="15">
        <v>-0.45592251392783029</v>
      </c>
      <c r="N4789" s="15">
        <v>-0.99436413437068871</v>
      </c>
      <c r="O4789" s="16">
        <v>0</v>
      </c>
    </row>
    <row r="4790" spans="10:15" x14ac:dyDescent="0.25">
      <c r="J4790" s="38">
        <v>20</v>
      </c>
      <c r="K4790" s="293">
        <v>3209.2168334481216</v>
      </c>
      <c r="L4790" s="15">
        <v>0.45137949195802773</v>
      </c>
      <c r="M4790" s="15">
        <v>-0.4559980553417331</v>
      </c>
      <c r="N4790" s="15">
        <v>-0.99538143661629463</v>
      </c>
      <c r="O4790" s="16">
        <v>0</v>
      </c>
    </row>
    <row r="4791" spans="10:15" x14ac:dyDescent="0.25">
      <c r="J4791" s="38">
        <v>20</v>
      </c>
      <c r="K4791" s="293">
        <v>3203.7354666789979</v>
      </c>
      <c r="L4791" s="15">
        <v>0.33616957323452734</v>
      </c>
      <c r="M4791" s="15">
        <v>0.22687992416141131</v>
      </c>
      <c r="N4791" s="15">
        <v>0.43695050260406126</v>
      </c>
      <c r="O4791" s="16">
        <v>0</v>
      </c>
    </row>
    <row r="4792" spans="10:15" x14ac:dyDescent="0.25">
      <c r="J4792" s="38">
        <v>20</v>
      </c>
      <c r="K4792" s="293">
        <v>3870.7792235557067</v>
      </c>
      <c r="L4792" s="15">
        <v>0.60179777464651851</v>
      </c>
      <c r="M4792" s="15">
        <v>-0.41494582381808465</v>
      </c>
      <c r="N4792" s="15">
        <v>-1.1868519508284339</v>
      </c>
      <c r="O4792" s="16">
        <v>0</v>
      </c>
    </row>
    <row r="4793" spans="10:15" x14ac:dyDescent="0.25">
      <c r="J4793" s="38">
        <v>20</v>
      </c>
      <c r="K4793" s="293">
        <v>3892.5238946525214</v>
      </c>
      <c r="L4793" s="15">
        <v>0.60686165328331676</v>
      </c>
      <c r="M4793" s="15">
        <v>-0.41566535763827828</v>
      </c>
      <c r="N4793" s="15">
        <v>-1.1911962956450384</v>
      </c>
      <c r="O4793" s="16">
        <v>0</v>
      </c>
    </row>
    <row r="4794" spans="10:15" x14ac:dyDescent="0.25">
      <c r="J4794" s="38">
        <v>20</v>
      </c>
      <c r="K4794" s="293">
        <v>3925.6797899099683</v>
      </c>
      <c r="L4794" s="15">
        <v>0.61224409429439186</v>
      </c>
      <c r="M4794" s="15">
        <v>-0.41496226944489567</v>
      </c>
      <c r="N4794" s="15">
        <v>-1.1972818248494963</v>
      </c>
      <c r="O4794" s="16">
        <v>0</v>
      </c>
    </row>
    <row r="4795" spans="10:15" x14ac:dyDescent="0.25">
      <c r="J4795" s="38">
        <v>20</v>
      </c>
      <c r="K4795" s="293">
        <v>2992.7986121372173</v>
      </c>
      <c r="L4795" s="15">
        <v>0.33613359589712727</v>
      </c>
      <c r="M4795" s="15">
        <v>0.24071332815728036</v>
      </c>
      <c r="N4795" s="15">
        <v>0.42315307594559237</v>
      </c>
      <c r="O4795" s="16">
        <v>0</v>
      </c>
    </row>
    <row r="4796" spans="10:15" x14ac:dyDescent="0.25">
      <c r="J4796" s="38">
        <v>20</v>
      </c>
      <c r="K4796" s="293">
        <v>2987.7203442329715</v>
      </c>
      <c r="L4796" s="15">
        <v>0.33664085902699747</v>
      </c>
      <c r="M4796" s="15">
        <v>0.24055544977432838</v>
      </c>
      <c r="N4796" s="15">
        <v>0.42280369119867411</v>
      </c>
      <c r="O4796" s="16">
        <v>0</v>
      </c>
    </row>
    <row r="4797" spans="10:15" x14ac:dyDescent="0.25">
      <c r="J4797" s="38">
        <v>20</v>
      </c>
      <c r="K4797" s="293">
        <v>4130.8920197815487</v>
      </c>
      <c r="L4797" s="15">
        <v>0.64157378182354163</v>
      </c>
      <c r="M4797" s="15">
        <v>-0.5454157327356175</v>
      </c>
      <c r="N4797" s="15">
        <v>-1.0961580490879241</v>
      </c>
      <c r="O4797" s="16">
        <v>0</v>
      </c>
    </row>
    <row r="4798" spans="10:15" x14ac:dyDescent="0.25">
      <c r="J4798" s="38">
        <v>20</v>
      </c>
      <c r="K4798" s="293">
        <v>4136.7713244574734</v>
      </c>
      <c r="L4798" s="15">
        <v>0.64282806074671228</v>
      </c>
      <c r="M4798" s="15">
        <v>-0.54571780464964781</v>
      </c>
      <c r="N4798" s="15">
        <v>-1.0971102560970645</v>
      </c>
      <c r="O4798" s="16">
        <v>0</v>
      </c>
    </row>
    <row r="4799" spans="10:15" x14ac:dyDescent="0.25">
      <c r="J4799" s="38">
        <v>20</v>
      </c>
      <c r="K4799" s="293">
        <v>16682.067294726148</v>
      </c>
      <c r="L4799" s="15">
        <v>2.3655490902373697</v>
      </c>
      <c r="M4799" s="15">
        <v>1.0344509097626304</v>
      </c>
      <c r="N4799" s="15">
        <v>-2.4000000000000004</v>
      </c>
      <c r="O4799" s="16">
        <v>0</v>
      </c>
    </row>
    <row r="4800" spans="10:15" x14ac:dyDescent="0.25">
      <c r="J4800" s="38">
        <v>20</v>
      </c>
      <c r="K4800" s="293">
        <v>16342.035990740071</v>
      </c>
      <c r="L4800" s="15">
        <v>2.3161759386529699</v>
      </c>
      <c r="M4800" s="15">
        <v>1.0236562251320263</v>
      </c>
      <c r="N4800" s="15">
        <v>-2.3398321637849961</v>
      </c>
      <c r="O4800" s="16">
        <v>0</v>
      </c>
    </row>
    <row r="4801" spans="10:15" x14ac:dyDescent="0.25">
      <c r="J4801" s="38">
        <v>20</v>
      </c>
      <c r="K4801" s="293">
        <v>53345.078022449823</v>
      </c>
      <c r="L4801" s="15">
        <v>8.5183708519904258</v>
      </c>
      <c r="M4801" s="15">
        <v>0.47046555848616789</v>
      </c>
      <c r="N4801" s="15">
        <v>-9.9888364104765941</v>
      </c>
      <c r="O4801" s="16">
        <v>0</v>
      </c>
    </row>
    <row r="4802" spans="10:15" x14ac:dyDescent="0.25">
      <c r="J4802" s="38">
        <v>20</v>
      </c>
      <c r="K4802" s="293">
        <v>14636.000265216811</v>
      </c>
      <c r="L4802" s="15">
        <v>2.374436414268664</v>
      </c>
      <c r="M4802" s="15">
        <v>-1.3791274366794852</v>
      </c>
      <c r="N4802" s="15">
        <v>-1.9953089775891788</v>
      </c>
      <c r="O4802" s="16">
        <v>0</v>
      </c>
    </row>
    <row r="4803" spans="10:15" x14ac:dyDescent="0.25">
      <c r="J4803" s="38">
        <v>20</v>
      </c>
      <c r="K4803" s="293">
        <v>13495.642140929716</v>
      </c>
      <c r="L4803" s="15">
        <v>2.197825953636698</v>
      </c>
      <c r="M4803" s="15">
        <v>-1.3001349196614742</v>
      </c>
      <c r="N4803" s="15">
        <v>-1.8976910339752238</v>
      </c>
      <c r="O4803" s="16">
        <v>0</v>
      </c>
    </row>
    <row r="4804" spans="10:15" x14ac:dyDescent="0.25">
      <c r="J4804" s="38">
        <v>20</v>
      </c>
      <c r="K4804" s="293">
        <v>8764.6365010571826</v>
      </c>
      <c r="L4804" s="15">
        <v>1.4626828544913559</v>
      </c>
      <c r="M4804" s="15">
        <v>0.57786324541010115</v>
      </c>
      <c r="N4804" s="15">
        <v>-1.0405460999014571</v>
      </c>
      <c r="O4804" s="16">
        <v>0</v>
      </c>
    </row>
    <row r="4805" spans="10:15" x14ac:dyDescent="0.25">
      <c r="J4805" s="38">
        <v>20</v>
      </c>
      <c r="K4805" s="293">
        <v>8663.295852787176</v>
      </c>
      <c r="L4805" s="15">
        <v>1.445844281042663</v>
      </c>
      <c r="M4805" s="15">
        <v>0.57652685102924217</v>
      </c>
      <c r="N4805" s="15">
        <v>-1.0223711320719051</v>
      </c>
      <c r="O4805" s="16">
        <v>0</v>
      </c>
    </row>
    <row r="4806" spans="10:15" x14ac:dyDescent="0.25">
      <c r="J4806" s="38">
        <v>20</v>
      </c>
      <c r="K4806" s="293">
        <v>8647.1989774742469</v>
      </c>
      <c r="L4806" s="15">
        <v>1.4431856770931593</v>
      </c>
      <c r="M4806" s="15">
        <v>0.5763498471871108</v>
      </c>
      <c r="N4806" s="15">
        <v>-1.0195355242802702</v>
      </c>
      <c r="O4806" s="16">
        <v>0</v>
      </c>
    </row>
    <row r="4807" spans="10:15" x14ac:dyDescent="0.25">
      <c r="J4807" s="38">
        <v>20</v>
      </c>
      <c r="K4807" s="293">
        <v>7998.8143326438758</v>
      </c>
      <c r="L4807" s="15">
        <v>1.3367632489180126</v>
      </c>
      <c r="M4807" s="15">
        <v>0.56489319173343999</v>
      </c>
      <c r="N4807" s="15">
        <v>-0.90165644065145234</v>
      </c>
      <c r="O4807" s="16">
        <v>0</v>
      </c>
    </row>
    <row r="4808" spans="10:15" x14ac:dyDescent="0.25">
      <c r="J4808" s="38">
        <v>20</v>
      </c>
      <c r="K4808" s="293">
        <v>1607.5761198383207</v>
      </c>
      <c r="L4808" s="15">
        <v>0.20614872485807598</v>
      </c>
      <c r="M4808" s="15">
        <v>0.51202223152847104</v>
      </c>
      <c r="N4808" s="15">
        <v>0.2818290436134529</v>
      </c>
      <c r="O4808" s="16">
        <v>0</v>
      </c>
    </row>
    <row r="4809" spans="10:15" x14ac:dyDescent="0.25">
      <c r="J4809" s="38">
        <v>20</v>
      </c>
      <c r="K4809" s="293">
        <v>1463.2592165858355</v>
      </c>
      <c r="L4809" s="15">
        <v>0.18819834314066997</v>
      </c>
      <c r="M4809" s="15">
        <v>0.48596352859078418</v>
      </c>
      <c r="N4809" s="15">
        <v>0.32583812826854591</v>
      </c>
      <c r="O4809" s="16">
        <v>0</v>
      </c>
    </row>
    <row r="4810" spans="10:15" x14ac:dyDescent="0.25">
      <c r="J4810" s="38">
        <v>20</v>
      </c>
      <c r="K4810" s="293">
        <v>2380.0362712458386</v>
      </c>
      <c r="L4810" s="15">
        <v>0.3724822867104276</v>
      </c>
      <c r="M4810" s="15">
        <v>0.50957887973833305</v>
      </c>
      <c r="N4810" s="15">
        <v>0.11793883355123938</v>
      </c>
      <c r="O4810" s="16">
        <v>0</v>
      </c>
    </row>
    <row r="4811" spans="10:15" x14ac:dyDescent="0.25">
      <c r="J4811" s="38">
        <v>20</v>
      </c>
      <c r="K4811" s="293">
        <v>2356.5464185740893</v>
      </c>
      <c r="L4811" s="15">
        <v>0.36947724301129697</v>
      </c>
      <c r="M4811" s="15">
        <v>0.5084299531385621</v>
      </c>
      <c r="N4811" s="15">
        <v>0.12209280385014108</v>
      </c>
      <c r="O4811" s="16">
        <v>0</v>
      </c>
    </row>
    <row r="4812" spans="10:15" x14ac:dyDescent="0.25">
      <c r="J4812" s="38">
        <v>20</v>
      </c>
      <c r="K4812" s="293">
        <v>2766.9922022212168</v>
      </c>
      <c r="L4812" s="15">
        <v>0.43034987568575184</v>
      </c>
      <c r="M4812" s="15">
        <v>0.22333566870442553</v>
      </c>
      <c r="N4812" s="15">
        <v>0.34631445560982271</v>
      </c>
      <c r="O4812" s="16">
        <v>0</v>
      </c>
    </row>
    <row r="4813" spans="10:15" x14ac:dyDescent="0.25">
      <c r="J4813" s="38">
        <v>20</v>
      </c>
      <c r="K4813" s="293">
        <v>1375.6385415933039</v>
      </c>
      <c r="L4813" s="15">
        <v>0.19208386380258416</v>
      </c>
      <c r="M4813" s="15">
        <v>0.49147980605141262</v>
      </c>
      <c r="N4813" s="15">
        <v>0.3164363301460032</v>
      </c>
      <c r="O4813" s="16">
        <v>0</v>
      </c>
    </row>
    <row r="4814" spans="10:15" x14ac:dyDescent="0.25">
      <c r="J4814" s="38">
        <v>20</v>
      </c>
      <c r="K4814" s="293">
        <v>2175.9524770820358</v>
      </c>
      <c r="L4814" s="15">
        <v>0.36141003131245303</v>
      </c>
      <c r="M4814" s="15">
        <v>0.48991650012541166</v>
      </c>
      <c r="N4814" s="15">
        <v>0.1486734685621354</v>
      </c>
      <c r="O4814" s="16">
        <v>0</v>
      </c>
    </row>
    <row r="4815" spans="10:15" x14ac:dyDescent="0.25">
      <c r="J4815" s="38">
        <v>20</v>
      </c>
      <c r="K4815" s="293">
        <v>1364.5586135633771</v>
      </c>
      <c r="L4815" s="15">
        <v>0.19231148517992891</v>
      </c>
      <c r="M4815" s="15">
        <v>0.49012138180602066</v>
      </c>
      <c r="N4815" s="15">
        <v>0.31756713301405043</v>
      </c>
      <c r="O4815" s="16">
        <v>0</v>
      </c>
    </row>
    <row r="4816" spans="10:15" x14ac:dyDescent="0.25">
      <c r="J4816" s="38">
        <v>20</v>
      </c>
      <c r="K4816" s="293">
        <v>1360.7720839043213</v>
      </c>
      <c r="L4816" s="15">
        <v>0.19209218631933503</v>
      </c>
      <c r="M4816" s="15">
        <v>0.48887159915130868</v>
      </c>
      <c r="N4816" s="15">
        <v>0.31903621452935627</v>
      </c>
      <c r="O4816" s="16">
        <v>0</v>
      </c>
    </row>
    <row r="4817" spans="10:15" x14ac:dyDescent="0.25">
      <c r="J4817" s="38">
        <v>20</v>
      </c>
      <c r="K4817" s="293">
        <v>2637.7599697141964</v>
      </c>
      <c r="L4817" s="15">
        <v>0.45953352725084951</v>
      </c>
      <c r="M4817" s="15">
        <v>0.45914348281637568</v>
      </c>
      <c r="N4817" s="15">
        <v>8.1322989932774689E-2</v>
      </c>
      <c r="O4817" s="16">
        <v>0</v>
      </c>
    </row>
    <row r="4818" spans="10:15" x14ac:dyDescent="0.25">
      <c r="J4818" s="38">
        <v>20</v>
      </c>
      <c r="K4818" s="293">
        <v>2081.4837023087757</v>
      </c>
      <c r="L4818" s="15">
        <v>0.34505710698756814</v>
      </c>
      <c r="M4818" s="15">
        <v>0.48806188376508053</v>
      </c>
      <c r="N4818" s="15">
        <v>0.16688100924735136</v>
      </c>
      <c r="O4818" s="16">
        <v>0</v>
      </c>
    </row>
    <row r="4819" spans="10:15" x14ac:dyDescent="0.25">
      <c r="J4819" s="38">
        <v>20</v>
      </c>
      <c r="K4819" s="293">
        <v>1358.5996300507081</v>
      </c>
      <c r="L4819" s="15">
        <v>0.19223937594498494</v>
      </c>
      <c r="M4819" s="15">
        <v>0.48944653582764963</v>
      </c>
      <c r="N4819" s="15">
        <v>0.31831408822736534</v>
      </c>
      <c r="O4819" s="16">
        <v>0</v>
      </c>
    </row>
    <row r="4820" spans="10:15" x14ac:dyDescent="0.25">
      <c r="J4820" s="38">
        <v>20</v>
      </c>
      <c r="K4820" s="293">
        <v>1357.1166250752581</v>
      </c>
      <c r="L4820" s="15">
        <v>0.19201296035094215</v>
      </c>
      <c r="M4820" s="15">
        <v>0.4891947435267387</v>
      </c>
      <c r="N4820" s="15">
        <v>0.31879229612231919</v>
      </c>
      <c r="O4820" s="16">
        <v>0</v>
      </c>
    </row>
    <row r="4821" spans="10:15" x14ac:dyDescent="0.25">
      <c r="J4821" s="38">
        <v>20</v>
      </c>
      <c r="K4821" s="293">
        <v>1357.0899821299411</v>
      </c>
      <c r="L4821" s="15">
        <v>0.19201591286218783</v>
      </c>
      <c r="M4821" s="15">
        <v>0.48919393268944394</v>
      </c>
      <c r="N4821" s="15">
        <v>0.31879015444836828</v>
      </c>
      <c r="O4821" s="16">
        <v>0</v>
      </c>
    </row>
    <row r="4822" spans="10:15" x14ac:dyDescent="0.25">
      <c r="J4822" s="38">
        <v>20</v>
      </c>
      <c r="K4822" s="293">
        <v>1395.1856399556079</v>
      </c>
      <c r="L4822" s="15">
        <v>0.20040001729564805</v>
      </c>
      <c r="M4822" s="15">
        <v>0.48916416563465603</v>
      </c>
      <c r="N4822" s="15">
        <v>0.31043581706969592</v>
      </c>
      <c r="O4822" s="16">
        <v>0</v>
      </c>
    </row>
    <row r="4823" spans="10:15" x14ac:dyDescent="0.25">
      <c r="J4823" s="38">
        <v>20</v>
      </c>
      <c r="K4823" s="293">
        <v>1355.9385806824557</v>
      </c>
      <c r="L4823" s="15">
        <v>0.19212238808507742</v>
      </c>
      <c r="M4823" s="15">
        <v>0.48917086046551167</v>
      </c>
      <c r="N4823" s="15">
        <v>0.31870675144941085</v>
      </c>
      <c r="O4823" s="16">
        <v>0</v>
      </c>
    </row>
    <row r="4824" spans="10:15" x14ac:dyDescent="0.25">
      <c r="J4824" s="38">
        <v>20</v>
      </c>
      <c r="K4824" s="293">
        <v>1355.7992721902294</v>
      </c>
      <c r="L4824" s="15">
        <v>0.19216090439660852</v>
      </c>
      <c r="M4824" s="15">
        <v>0.48914341571219111</v>
      </c>
      <c r="N4824" s="15">
        <v>0.3186956798912004</v>
      </c>
      <c r="O4824" s="16">
        <v>0</v>
      </c>
    </row>
    <row r="4825" spans="10:15" x14ac:dyDescent="0.25">
      <c r="J4825" s="38">
        <v>20</v>
      </c>
      <c r="K4825" s="293">
        <v>1356.662730137527</v>
      </c>
      <c r="L4825" s="15">
        <v>0.1923854537023546</v>
      </c>
      <c r="M4825" s="15">
        <v>0.48914068872952282</v>
      </c>
      <c r="N4825" s="15">
        <v>0.31847385756812263</v>
      </c>
      <c r="O4825" s="16">
        <v>0</v>
      </c>
    </row>
    <row r="4826" spans="10:15" x14ac:dyDescent="0.25">
      <c r="J4826" s="38">
        <v>20</v>
      </c>
      <c r="K4826" s="293">
        <v>1356.6225099569817</v>
      </c>
      <c r="L4826" s="15">
        <v>0.19237686045336835</v>
      </c>
      <c r="M4826" s="15">
        <v>0.48914011028453835</v>
      </c>
      <c r="N4826" s="15">
        <v>0.31848302926209332</v>
      </c>
      <c r="O4826" s="16">
        <v>0</v>
      </c>
    </row>
    <row r="4827" spans="10:15" x14ac:dyDescent="0.25">
      <c r="J4827" s="38">
        <v>20</v>
      </c>
      <c r="K4827" s="293">
        <v>1356.5265117317726</v>
      </c>
      <c r="L4827" s="15">
        <v>0.19235746680915999</v>
      </c>
      <c r="M4827" s="15">
        <v>0.48913807495786354</v>
      </c>
      <c r="N4827" s="15">
        <v>0.31850445823297663</v>
      </c>
      <c r="O4827" s="16">
        <v>0</v>
      </c>
    </row>
    <row r="4828" spans="10:15" x14ac:dyDescent="0.25">
      <c r="J4828" s="38">
        <v>20</v>
      </c>
      <c r="K4828" s="293">
        <v>1357.2283685875195</v>
      </c>
      <c r="L4828" s="15">
        <v>0.19257235657456165</v>
      </c>
      <c r="M4828" s="15">
        <v>0.48906510069685372</v>
      </c>
      <c r="N4828" s="15">
        <v>0.31836254272858461</v>
      </c>
      <c r="O4828" s="16">
        <v>0</v>
      </c>
    </row>
    <row r="4829" spans="10:15" x14ac:dyDescent="0.25">
      <c r="J4829" s="38">
        <v>20</v>
      </c>
      <c r="K4829" s="293">
        <v>1367.5670526459694</v>
      </c>
      <c r="L4829" s="15">
        <v>0.19490322170899449</v>
      </c>
      <c r="M4829" s="15">
        <v>0.4889970602134171</v>
      </c>
      <c r="N4829" s="15">
        <v>0.31609971807758841</v>
      </c>
      <c r="O4829" s="16">
        <v>0</v>
      </c>
    </row>
    <row r="4830" spans="10:15" x14ac:dyDescent="0.25">
      <c r="J4830" s="38">
        <v>20</v>
      </c>
      <c r="K4830" s="293">
        <v>1359.6361685645509</v>
      </c>
      <c r="L4830" s="15">
        <v>0.1934454706866528</v>
      </c>
      <c r="M4830" s="15">
        <v>0.48845050705090998</v>
      </c>
      <c r="N4830" s="15">
        <v>0.31810402226243728</v>
      </c>
      <c r="O4830" s="16">
        <v>0</v>
      </c>
    </row>
    <row r="4831" spans="10:15" x14ac:dyDescent="0.25">
      <c r="J4831" s="38">
        <v>20</v>
      </c>
      <c r="K4831" s="293">
        <v>2306.5519055704967</v>
      </c>
      <c r="L4831" s="15">
        <v>0.39438971520260202</v>
      </c>
      <c r="M4831" s="15">
        <v>0.47776780065269236</v>
      </c>
      <c r="N4831" s="15">
        <v>0.1278424841447055</v>
      </c>
      <c r="O4831" s="16">
        <v>0</v>
      </c>
    </row>
    <row r="4832" spans="10:15" x14ac:dyDescent="0.25">
      <c r="J4832" s="38">
        <v>20</v>
      </c>
      <c r="K4832" s="293">
        <v>2176.9017981645425</v>
      </c>
      <c r="L4832" s="15">
        <v>0.36807649901092848</v>
      </c>
      <c r="M4832" s="15">
        <v>0.48538687291241045</v>
      </c>
      <c r="N4832" s="15">
        <v>0.14653662807666115</v>
      </c>
      <c r="O4832" s="16">
        <v>0</v>
      </c>
    </row>
    <row r="4833" spans="10:15" x14ac:dyDescent="0.25">
      <c r="J4833" s="38">
        <v>20</v>
      </c>
      <c r="K4833" s="293">
        <v>2284.2705281727217</v>
      </c>
      <c r="L4833" s="15">
        <v>0.39055687939544087</v>
      </c>
      <c r="M4833" s="15">
        <v>0.47772761749645998</v>
      </c>
      <c r="N4833" s="15">
        <v>0.1317155031080991</v>
      </c>
      <c r="O4833" s="16">
        <v>0</v>
      </c>
    </row>
    <row r="4834" spans="10:15" x14ac:dyDescent="0.25">
      <c r="J4834" s="38">
        <v>20</v>
      </c>
      <c r="K4834" s="293">
        <v>2162.0250574282977</v>
      </c>
      <c r="L4834" s="15">
        <v>0.36570822204402531</v>
      </c>
      <c r="M4834" s="15">
        <v>0.48496815568243706</v>
      </c>
      <c r="N4834" s="15">
        <v>0.14932362227353757</v>
      </c>
      <c r="O4834" s="16">
        <v>0</v>
      </c>
    </row>
    <row r="4835" spans="10:15" x14ac:dyDescent="0.25">
      <c r="J4835" s="38">
        <v>20</v>
      </c>
      <c r="K4835" s="293">
        <v>1954.813886816791</v>
      </c>
      <c r="L4835" s="15">
        <v>0.33228675158626236</v>
      </c>
      <c r="M4835" s="15">
        <v>0.47910882264869048</v>
      </c>
      <c r="N4835" s="15">
        <v>0.1886044257650471</v>
      </c>
      <c r="O4835" s="16">
        <v>0</v>
      </c>
    </row>
    <row r="4836" spans="10:15" x14ac:dyDescent="0.25">
      <c r="J4836" s="38">
        <v>20</v>
      </c>
      <c r="K4836" s="293">
        <v>1853.0670622301377</v>
      </c>
      <c r="L4836" s="15">
        <v>0.32078510749834216</v>
      </c>
      <c r="M4836" s="15">
        <v>0.46604719310343684</v>
      </c>
      <c r="N4836" s="15">
        <v>0.21316769939822094</v>
      </c>
      <c r="O4836" s="16">
        <v>0</v>
      </c>
    </row>
    <row r="4837" spans="10:15" x14ac:dyDescent="0.25">
      <c r="J4837" s="38">
        <v>20</v>
      </c>
      <c r="K4837" s="293">
        <v>1850.8151815235997</v>
      </c>
      <c r="L4837" s="15">
        <v>0.32135611574327033</v>
      </c>
      <c r="M4837" s="15">
        <v>0.46383641829085703</v>
      </c>
      <c r="N4837" s="15">
        <v>0.21480746596587261</v>
      </c>
      <c r="O4837" s="16">
        <v>0</v>
      </c>
    </row>
    <row r="4838" spans="10:15" x14ac:dyDescent="0.25">
      <c r="J4838" s="38">
        <v>20</v>
      </c>
      <c r="K4838" s="293">
        <v>1699.7115771600133</v>
      </c>
      <c r="L4838" s="15">
        <v>0.29168808735528184</v>
      </c>
      <c r="M4838" s="15">
        <v>0.45196869592806177</v>
      </c>
      <c r="N4838" s="15">
        <v>0.25634321671665644</v>
      </c>
      <c r="O4838" s="16">
        <v>0</v>
      </c>
    </row>
    <row r="4839" spans="10:15" x14ac:dyDescent="0.25">
      <c r="J4839" s="38">
        <v>20</v>
      </c>
      <c r="K4839" s="293">
        <v>1684.3446907391451</v>
      </c>
      <c r="L4839" s="15">
        <v>0.28804875996855317</v>
      </c>
      <c r="M4839" s="15">
        <v>0.45201024632371067</v>
      </c>
      <c r="N4839" s="15">
        <v>0.2599409937077361</v>
      </c>
      <c r="O4839" s="16">
        <v>0</v>
      </c>
    </row>
    <row r="4840" spans="10:15" x14ac:dyDescent="0.25">
      <c r="J4840" s="38">
        <v>20</v>
      </c>
      <c r="K4840" s="293">
        <v>1836.1401099169598</v>
      </c>
      <c r="L4840" s="15">
        <v>0.33040406047713211</v>
      </c>
      <c r="M4840" s="15">
        <v>0.43621949511172503</v>
      </c>
      <c r="N4840" s="15">
        <v>0.23337644441114289</v>
      </c>
      <c r="O4840" s="16">
        <v>0</v>
      </c>
    </row>
    <row r="4841" spans="10:15" x14ac:dyDescent="0.25">
      <c r="J4841" s="38">
        <v>20</v>
      </c>
      <c r="K4841" s="293">
        <v>1836.2061366220078</v>
      </c>
      <c r="L4841" s="15">
        <v>0.33099777519357121</v>
      </c>
      <c r="M4841" s="15">
        <v>0.43483239031508869</v>
      </c>
      <c r="N4841" s="15">
        <v>0.23416983449134018</v>
      </c>
      <c r="O4841" s="16">
        <v>0</v>
      </c>
    </row>
    <row r="4842" spans="10:15" x14ac:dyDescent="0.25">
      <c r="J4842" s="38">
        <v>20</v>
      </c>
      <c r="K4842" s="293">
        <v>1713.4197106215347</v>
      </c>
      <c r="L4842" s="15">
        <v>0.33407510592774114</v>
      </c>
      <c r="M4842" s="15">
        <v>0.32947630951671969</v>
      </c>
      <c r="N4842" s="15">
        <v>0.33644858455553928</v>
      </c>
      <c r="O4842" s="16">
        <v>0</v>
      </c>
    </row>
    <row r="4843" spans="10:15" x14ac:dyDescent="0.25">
      <c r="J4843" s="38">
        <v>20</v>
      </c>
      <c r="K4843" s="293">
        <v>1666.9285007328024</v>
      </c>
      <c r="L4843" s="15">
        <v>0.33265848875172993</v>
      </c>
      <c r="M4843" s="15">
        <v>0.3351025712141712</v>
      </c>
      <c r="N4843" s="15">
        <v>0.33223894003409887</v>
      </c>
      <c r="O4843" s="16">
        <v>0</v>
      </c>
    </row>
    <row r="4844" spans="10:15" x14ac:dyDescent="0.25">
      <c r="J4844" s="38">
        <v>20</v>
      </c>
      <c r="K4844" s="293">
        <v>1668.1662246485464</v>
      </c>
      <c r="L4844" s="15">
        <v>0.33331313484324093</v>
      </c>
      <c r="M4844" s="15">
        <v>0.33423052207929838</v>
      </c>
      <c r="N4844" s="15">
        <v>0.33245634307746075</v>
      </c>
      <c r="O4844" s="16">
        <v>0</v>
      </c>
    </row>
    <row r="4845" spans="10:15" x14ac:dyDescent="0.25">
      <c r="J4845" s="38">
        <v>20</v>
      </c>
      <c r="K4845" s="293">
        <v>1669.190187733398</v>
      </c>
      <c r="L4845" s="15">
        <v>0.33347383616430093</v>
      </c>
      <c r="M4845" s="15">
        <v>0.33305091794399716</v>
      </c>
      <c r="N4845" s="15">
        <v>0.33347524589170191</v>
      </c>
      <c r="O4845" s="16">
        <v>0</v>
      </c>
    </row>
    <row r="4846" spans="10:15" x14ac:dyDescent="0.25">
      <c r="J4846" s="38">
        <v>20</v>
      </c>
      <c r="K4846" s="293">
        <v>1667.8846874863555</v>
      </c>
      <c r="L4846" s="15">
        <v>0.33340938956424004</v>
      </c>
      <c r="M4846" s="15">
        <v>0.33320093915360682</v>
      </c>
      <c r="N4846" s="15">
        <v>0.33338967128215313</v>
      </c>
      <c r="O4846" s="16">
        <v>0</v>
      </c>
    </row>
    <row r="4847" spans="10:15" x14ac:dyDescent="0.25">
      <c r="J4847" s="38">
        <v>20</v>
      </c>
      <c r="K4847" s="293">
        <v>1667.5973464662738</v>
      </c>
      <c r="L4847" s="15">
        <v>0.33348167509773657</v>
      </c>
      <c r="M4847" s="15">
        <v>0.33336478554287452</v>
      </c>
      <c r="N4847" s="15">
        <v>0.33315353935938891</v>
      </c>
      <c r="O4847" s="16">
        <v>0</v>
      </c>
    </row>
    <row r="4848" spans="10:15" x14ac:dyDescent="0.25">
      <c r="J4848" s="38">
        <v>20</v>
      </c>
      <c r="K4848" s="293">
        <v>1667.2939747060702</v>
      </c>
      <c r="L4848" s="15">
        <v>0.33338824056123634</v>
      </c>
      <c r="M4848" s="15">
        <v>0.33327138671723766</v>
      </c>
      <c r="N4848" s="15">
        <v>0.333340372721526</v>
      </c>
      <c r="O4848" s="16">
        <v>0</v>
      </c>
    </row>
    <row r="4849" spans="10:15" x14ac:dyDescent="0.25">
      <c r="J4849" s="38">
        <v>20</v>
      </c>
      <c r="K4849" s="293">
        <v>1666.9965261209522</v>
      </c>
      <c r="L4849" s="15">
        <v>0.33333333333333337</v>
      </c>
      <c r="M4849" s="15">
        <v>0.33333333333333337</v>
      </c>
      <c r="N4849" s="15">
        <v>0.33333333333333337</v>
      </c>
      <c r="O4849" s="16">
        <v>0</v>
      </c>
    </row>
    <row r="4850" spans="10:15" x14ac:dyDescent="0.25">
      <c r="J4850" s="38">
        <v>20</v>
      </c>
      <c r="K4850" s="293">
        <v>1667.3841909176417</v>
      </c>
      <c r="L4850" s="15">
        <v>0.33345254656356133</v>
      </c>
      <c r="M4850" s="15">
        <v>0.33328780702100219</v>
      </c>
      <c r="N4850" s="15">
        <v>0.33325964641543648</v>
      </c>
      <c r="O4850" s="16">
        <v>0</v>
      </c>
    </row>
    <row r="4851" spans="10:15" x14ac:dyDescent="0.25">
      <c r="J4851" s="38">
        <v>20</v>
      </c>
      <c r="K4851" s="293">
        <v>1667.1242855855803</v>
      </c>
      <c r="L4851" s="15">
        <v>0.33338166481787007</v>
      </c>
      <c r="M4851" s="15">
        <v>0.33329157117679187</v>
      </c>
      <c r="N4851" s="15">
        <v>0.33332676400533806</v>
      </c>
      <c r="O4851" s="16">
        <v>0</v>
      </c>
    </row>
    <row r="4852" spans="10:15" x14ac:dyDescent="0.25">
      <c r="J4852" s="38">
        <v>20</v>
      </c>
      <c r="K4852" s="293">
        <v>4400.0011039954552</v>
      </c>
      <c r="L4852" s="15">
        <v>6.9171499509844332E-17</v>
      </c>
      <c r="M4852" s="15">
        <v>-0.99999999999999989</v>
      </c>
      <c r="N4852" s="15">
        <v>-2.4920063399573059E-16</v>
      </c>
      <c r="O4852" s="16">
        <v>0</v>
      </c>
    </row>
    <row r="4853" spans="10:15" x14ac:dyDescent="0.25">
      <c r="J4853" s="38">
        <v>20</v>
      </c>
      <c r="K4853" s="293">
        <v>2100.0741651200906</v>
      </c>
      <c r="L4853" s="15">
        <v>4.2598682425465878E-3</v>
      </c>
      <c r="M4853" s="15">
        <v>-0.19182973550830812</v>
      </c>
      <c r="N4853" s="15">
        <v>-0.81243013273423847</v>
      </c>
      <c r="O4853" s="16">
        <v>0</v>
      </c>
    </row>
    <row r="4854" spans="10:15" x14ac:dyDescent="0.25">
      <c r="J4854" s="38">
        <v>20</v>
      </c>
      <c r="K4854" s="293">
        <v>1870.9347937623027</v>
      </c>
      <c r="L4854" s="15">
        <v>4.2673270745869577E-4</v>
      </c>
      <c r="M4854" s="15">
        <v>-0.2187930124369151</v>
      </c>
      <c r="N4854" s="15">
        <v>-0.78163372027054367</v>
      </c>
      <c r="O4854" s="16">
        <v>0</v>
      </c>
    </row>
    <row r="4855" spans="10:15" x14ac:dyDescent="0.25">
      <c r="J4855" s="38">
        <v>20</v>
      </c>
      <c r="K4855" s="293">
        <v>1863.621599095223</v>
      </c>
      <c r="L4855" s="15">
        <v>4.4255402847097581E-5</v>
      </c>
      <c r="M4855" s="15">
        <v>-0.21955597079143413</v>
      </c>
      <c r="N4855" s="15">
        <v>-0.78048828461141295</v>
      </c>
      <c r="O4855" s="16">
        <v>0</v>
      </c>
    </row>
    <row r="4856" spans="10:15" x14ac:dyDescent="0.25">
      <c r="J4856" s="38">
        <v>20</v>
      </c>
      <c r="K4856" s="293">
        <v>4400.0011039954561</v>
      </c>
      <c r="L4856" s="15">
        <v>9.0701701344034317E-17</v>
      </c>
      <c r="M4856" s="15">
        <v>-1</v>
      </c>
      <c r="N4856" s="15">
        <v>-1.5941511145315121E-16</v>
      </c>
      <c r="O4856" s="16">
        <v>0</v>
      </c>
    </row>
    <row r="4857" spans="10:15" x14ac:dyDescent="0.25">
      <c r="J4857" s="38">
        <v>20</v>
      </c>
      <c r="K4857" s="293">
        <v>2865.3542593366706</v>
      </c>
      <c r="L4857" s="15">
        <v>8.2174846636726445E-2</v>
      </c>
      <c r="M4857" s="15">
        <v>-0.13540985597964922</v>
      </c>
      <c r="N4857" s="15">
        <v>-0.94676499065707731</v>
      </c>
      <c r="O4857" s="16">
        <v>0</v>
      </c>
    </row>
    <row r="4858" spans="10:15" x14ac:dyDescent="0.25">
      <c r="J4858" s="38">
        <v>20</v>
      </c>
      <c r="K4858" s="293">
        <v>1548.8813199569561</v>
      </c>
      <c r="L4858" s="15">
        <v>5.0839271642701602E-17</v>
      </c>
      <c r="M4858" s="15">
        <v>-0.2677153678644964</v>
      </c>
      <c r="N4858" s="15">
        <v>-0.73228463213550365</v>
      </c>
      <c r="O4858" s="16">
        <v>0</v>
      </c>
    </row>
    <row r="4859" spans="10:15" x14ac:dyDescent="0.25">
      <c r="J4859" s="38">
        <v>20</v>
      </c>
      <c r="K4859" s="293">
        <v>2941.7605832687045</v>
      </c>
      <c r="L4859" s="15">
        <v>8.9260890560295E-2</v>
      </c>
      <c r="M4859" s="15">
        <v>-0.12950145597682144</v>
      </c>
      <c r="N4859" s="15">
        <v>-0.95975943458347357</v>
      </c>
      <c r="O4859" s="16">
        <v>0</v>
      </c>
    </row>
    <row r="4860" spans="10:15" x14ac:dyDescent="0.25">
      <c r="J4860" s="38">
        <v>20</v>
      </c>
      <c r="K4860" s="293">
        <v>3057.8572997746332</v>
      </c>
      <c r="L4860" s="15">
        <v>9.961555214665832E-2</v>
      </c>
      <c r="M4860" s="15">
        <v>-0.12044770183512299</v>
      </c>
      <c r="N4860" s="15">
        <v>-0.97916785031153519</v>
      </c>
      <c r="O4860" s="16">
        <v>0</v>
      </c>
    </row>
    <row r="4861" spans="10:15" x14ac:dyDescent="0.25">
      <c r="J4861" s="38">
        <v>20</v>
      </c>
      <c r="K4861" s="293">
        <v>5122.5726507046829</v>
      </c>
      <c r="L4861" s="15">
        <v>0.16074363497348032</v>
      </c>
      <c r="M4861" s="15">
        <v>0.10114206245522356</v>
      </c>
      <c r="N4861" s="15">
        <v>-1.2618856974287038</v>
      </c>
      <c r="O4861" s="16">
        <v>0</v>
      </c>
    </row>
    <row r="4862" spans="10:15" x14ac:dyDescent="0.25">
      <c r="J4862" s="38">
        <v>20</v>
      </c>
      <c r="K4862" s="293">
        <v>3503.2739545083418</v>
      </c>
      <c r="L4862" s="15">
        <v>0.12182975467334664</v>
      </c>
      <c r="M4862" s="15">
        <v>-7.6517635391329997E-2</v>
      </c>
      <c r="N4862" s="15">
        <v>-1.0453121192820165</v>
      </c>
      <c r="O4862" s="16">
        <v>0</v>
      </c>
    </row>
    <row r="4863" spans="10:15" x14ac:dyDescent="0.25">
      <c r="J4863" s="38">
        <v>20</v>
      </c>
      <c r="K4863" s="293">
        <v>5429.5944217219012</v>
      </c>
      <c r="L4863" s="15">
        <v>0.20259164405030389</v>
      </c>
      <c r="M4863" s="15">
        <v>0.11785991870851012</v>
      </c>
      <c r="N4863" s="15">
        <v>-1.320451562758814</v>
      </c>
      <c r="O4863" s="16">
        <v>0</v>
      </c>
    </row>
    <row r="4864" spans="10:15" x14ac:dyDescent="0.25">
      <c r="J4864" s="38">
        <v>20</v>
      </c>
      <c r="K4864" s="293">
        <v>5512.106423263328</v>
      </c>
      <c r="L4864" s="15">
        <v>0.20872374798061388</v>
      </c>
      <c r="M4864" s="15">
        <v>0.12471728594507271</v>
      </c>
      <c r="N4864" s="15">
        <v>-1.3334410339256866</v>
      </c>
      <c r="O4864" s="16">
        <v>0</v>
      </c>
    </row>
    <row r="4865" spans="10:15" x14ac:dyDescent="0.25">
      <c r="J4865" s="38">
        <v>20</v>
      </c>
      <c r="K4865" s="293">
        <v>3645.7318415896134</v>
      </c>
      <c r="L4865" s="15">
        <v>0.15195880228027067</v>
      </c>
      <c r="M4865" s="15">
        <v>-7.4202105207032756E-2</v>
      </c>
      <c r="N4865" s="15">
        <v>-1.077756697073238</v>
      </c>
      <c r="O4865" s="16">
        <v>0</v>
      </c>
    </row>
    <row r="4866" spans="10:15" x14ac:dyDescent="0.25">
      <c r="J4866" s="38">
        <v>20</v>
      </c>
      <c r="K4866" s="293">
        <v>3671.1401835731945</v>
      </c>
      <c r="L4866" s="15">
        <v>0.15290314792708934</v>
      </c>
      <c r="M4866" s="15">
        <v>-7.1533636457117813E-2</v>
      </c>
      <c r="N4866" s="15">
        <v>-1.0813695114699715</v>
      </c>
      <c r="O4866" s="16">
        <v>0</v>
      </c>
    </row>
    <row r="4867" spans="10:15" x14ac:dyDescent="0.25">
      <c r="J4867" s="38">
        <v>20</v>
      </c>
      <c r="K4867" s="293">
        <v>3664.5395291323684</v>
      </c>
      <c r="L4867" s="15">
        <v>0.15311679731442959</v>
      </c>
      <c r="M4867" s="15">
        <v>-7.2317554416727686E-2</v>
      </c>
      <c r="N4867" s="15">
        <v>-1.080799242897702</v>
      </c>
      <c r="O4867" s="16">
        <v>0</v>
      </c>
    </row>
    <row r="4868" spans="10:15" x14ac:dyDescent="0.25">
      <c r="J4868" s="38">
        <v>20</v>
      </c>
      <c r="K4868" s="293">
        <v>3648.5313520051941</v>
      </c>
      <c r="L4868" s="15">
        <v>0.15386941556304645</v>
      </c>
      <c r="M4868" s="15">
        <v>-7.5155870607383962E-2</v>
      </c>
      <c r="N4868" s="15">
        <v>-1.0787135449556624</v>
      </c>
      <c r="O4868" s="16">
        <v>0</v>
      </c>
    </row>
    <row r="4869" spans="10:15" x14ac:dyDescent="0.25">
      <c r="J4869" s="38">
        <v>20</v>
      </c>
      <c r="K4869" s="293">
        <v>9465.0610902591598</v>
      </c>
      <c r="L4869" s="15">
        <v>0.34495084897229672</v>
      </c>
      <c r="M4869" s="15">
        <v>-0.19213583556747094</v>
      </c>
      <c r="N4869" s="15">
        <v>0.84718498659517416</v>
      </c>
      <c r="O4869" s="16">
        <v>0</v>
      </c>
    </row>
    <row r="4870" spans="10:15" x14ac:dyDescent="0.25">
      <c r="J4870" s="38">
        <v>20</v>
      </c>
      <c r="K4870" s="293">
        <v>9254.8456768558954</v>
      </c>
      <c r="L4870" s="15">
        <v>0.34585152838427946</v>
      </c>
      <c r="M4870" s="15">
        <v>-0.17903930131004367</v>
      </c>
      <c r="N4870" s="15">
        <v>0.83318777292576418</v>
      </c>
      <c r="O4870" s="16">
        <v>0</v>
      </c>
    </row>
    <row r="4871" spans="10:15" x14ac:dyDescent="0.25">
      <c r="J4871" s="38">
        <v>20</v>
      </c>
      <c r="K4871" s="293">
        <v>1532.1760745663923</v>
      </c>
      <c r="L4871" s="15">
        <v>9.6937949465201734E-3</v>
      </c>
      <c r="M4871" s="15">
        <v>-0.38112599679059556</v>
      </c>
      <c r="N4871" s="15">
        <v>-0.62856779815592456</v>
      </c>
      <c r="O4871" s="16">
        <v>0</v>
      </c>
    </row>
    <row r="4872" spans="10:15" x14ac:dyDescent="0.25">
      <c r="J4872" s="38">
        <v>20</v>
      </c>
      <c r="K4872" s="293">
        <v>2016.9304550175514</v>
      </c>
      <c r="L4872" s="15">
        <v>1.3068114589222092E-2</v>
      </c>
      <c r="M4872" s="15">
        <v>-0.20693372599029752</v>
      </c>
      <c r="N4872" s="15">
        <v>-0.80613438859892461</v>
      </c>
      <c r="O4872" s="16">
        <v>0</v>
      </c>
    </row>
    <row r="4873" spans="10:15" x14ac:dyDescent="0.25">
      <c r="J4873" s="38">
        <v>20</v>
      </c>
      <c r="K4873" s="293">
        <v>4400.0011039954561</v>
      </c>
      <c r="L4873" s="15">
        <v>2.6523376302119125E-17</v>
      </c>
      <c r="M4873" s="15">
        <v>-1</v>
      </c>
      <c r="N4873" s="15">
        <v>2.9363530586629291E-17</v>
      </c>
      <c r="O4873" s="16">
        <v>0</v>
      </c>
    </row>
    <row r="4874" spans="10:15" x14ac:dyDescent="0.25">
      <c r="J4874" s="38">
        <v>20</v>
      </c>
      <c r="K4874" s="293">
        <v>1673.6511095543704</v>
      </c>
      <c r="L4874" s="15">
        <v>1.3151947934556631E-2</v>
      </c>
      <c r="M4874" s="15">
        <v>-0.25668218385609687</v>
      </c>
      <c r="N4874" s="15">
        <v>-0.75646976407845978</v>
      </c>
      <c r="O4874" s="16">
        <v>0</v>
      </c>
    </row>
    <row r="4875" spans="10:15" x14ac:dyDescent="0.25">
      <c r="J4875" s="38">
        <v>20</v>
      </c>
      <c r="K4875" s="293">
        <v>10774.79117894009</v>
      </c>
      <c r="L4875" s="15">
        <v>0.73220724057885112</v>
      </c>
      <c r="M4875" s="15">
        <v>0.48402232429495723</v>
      </c>
      <c r="N4875" s="15">
        <v>-2.2162295648738084</v>
      </c>
      <c r="O4875" s="16">
        <v>0</v>
      </c>
    </row>
    <row r="4876" spans="10:15" x14ac:dyDescent="0.25">
      <c r="J4876" s="38">
        <v>20</v>
      </c>
      <c r="K4876" s="293">
        <v>10714.298765735342</v>
      </c>
      <c r="L4876" s="15">
        <v>0.72827755603315947</v>
      </c>
      <c r="M4876" s="15">
        <v>0.47896837580595647</v>
      </c>
      <c r="N4876" s="15">
        <v>-2.207245931839116</v>
      </c>
      <c r="O4876" s="16">
        <v>0</v>
      </c>
    </row>
    <row r="4877" spans="10:15" x14ac:dyDescent="0.25">
      <c r="J4877" s="38">
        <v>20</v>
      </c>
      <c r="K4877" s="293">
        <v>2044.5132057100595</v>
      </c>
      <c r="L4877" s="15">
        <v>1.5935173903558943E-2</v>
      </c>
      <c r="M4877" s="15">
        <v>-0.20510883271525787</v>
      </c>
      <c r="N4877" s="15">
        <v>-0.8108263411883011</v>
      </c>
      <c r="O4877" s="16">
        <v>0</v>
      </c>
    </row>
    <row r="4878" spans="10:15" x14ac:dyDescent="0.25">
      <c r="J4878" s="38">
        <v>20</v>
      </c>
      <c r="K4878" s="293">
        <v>11191.933166762765</v>
      </c>
      <c r="L4878" s="15">
        <v>0.77263117432250628</v>
      </c>
      <c r="M4878" s="15">
        <v>0.51252482542123134</v>
      </c>
      <c r="N4878" s="15">
        <v>-2.2851559997437376</v>
      </c>
      <c r="O4878" s="16">
        <v>0</v>
      </c>
    </row>
    <row r="4879" spans="10:15" x14ac:dyDescent="0.25">
      <c r="J4879" s="38">
        <v>20</v>
      </c>
      <c r="K4879" s="293">
        <v>1542.8062134689737</v>
      </c>
      <c r="L4879" s="15">
        <v>1.2427762343261803E-2</v>
      </c>
      <c r="M4879" s="15">
        <v>-0.38362626853859405</v>
      </c>
      <c r="N4879" s="15">
        <v>-0.62880149380466765</v>
      </c>
      <c r="O4879" s="16">
        <v>0</v>
      </c>
    </row>
    <row r="4880" spans="10:15" x14ac:dyDescent="0.25">
      <c r="J4880" s="38">
        <v>20</v>
      </c>
      <c r="K4880" s="293">
        <v>2081.2192826738442</v>
      </c>
      <c r="L4880" s="15">
        <v>0.1660653954074329</v>
      </c>
      <c r="M4880" s="15">
        <v>-0.38245487738701966</v>
      </c>
      <c r="N4880" s="15">
        <v>-0.78361051802041326</v>
      </c>
      <c r="O4880" s="16">
        <v>0</v>
      </c>
    </row>
    <row r="4881" spans="10:15" x14ac:dyDescent="0.25">
      <c r="J4881" s="38">
        <v>20</v>
      </c>
      <c r="K4881" s="293">
        <v>2211.4779118100164</v>
      </c>
      <c r="L4881" s="15">
        <v>0.18370490945557075</v>
      </c>
      <c r="M4881" s="15">
        <v>-0.31643461326047151</v>
      </c>
      <c r="N4881" s="15">
        <v>-0.86727029619509932</v>
      </c>
      <c r="O4881" s="16">
        <v>0</v>
      </c>
    </row>
    <row r="4882" spans="10:15" x14ac:dyDescent="0.25">
      <c r="J4882" s="38">
        <v>20</v>
      </c>
      <c r="K4882" s="293">
        <v>2174.2763287247767</v>
      </c>
      <c r="L4882" s="15">
        <v>0.18922927428016165</v>
      </c>
      <c r="M4882" s="15">
        <v>-0.3781999920444149</v>
      </c>
      <c r="N4882" s="15">
        <v>-0.81102928223574677</v>
      </c>
      <c r="O4882" s="16">
        <v>0</v>
      </c>
    </row>
    <row r="4883" spans="10:15" x14ac:dyDescent="0.25">
      <c r="J4883" s="38">
        <v>20</v>
      </c>
      <c r="K4883" s="293">
        <v>1688.1870214495341</v>
      </c>
      <c r="L4883" s="15">
        <v>1.6256201376540526E-2</v>
      </c>
      <c r="M4883" s="15">
        <v>-0.25687985665400015</v>
      </c>
      <c r="N4883" s="15">
        <v>-0.75937634472254034</v>
      </c>
      <c r="O4883" s="16">
        <v>0</v>
      </c>
    </row>
    <row r="4884" spans="10:15" x14ac:dyDescent="0.25">
      <c r="J4884" s="38">
        <v>20</v>
      </c>
      <c r="K4884" s="293">
        <v>2246.1317345416369</v>
      </c>
      <c r="L4884" s="15">
        <v>0.2088162329900565</v>
      </c>
      <c r="M4884" s="15">
        <v>-0.417827322353516</v>
      </c>
      <c r="N4884" s="15">
        <v>-0.79098891063654053</v>
      </c>
      <c r="O4884" s="16">
        <v>0</v>
      </c>
    </row>
    <row r="4885" spans="10:15" x14ac:dyDescent="0.25">
      <c r="J4885" s="38">
        <v>20</v>
      </c>
      <c r="K4885" s="293">
        <v>2458.044096955743</v>
      </c>
      <c r="L4885" s="15">
        <v>0.25390125351752368</v>
      </c>
      <c r="M4885" s="15">
        <v>-0.34184254284983373</v>
      </c>
      <c r="N4885" s="15">
        <v>-0.91205871066769006</v>
      </c>
      <c r="O4885" s="16">
        <v>0</v>
      </c>
    </row>
    <row r="4886" spans="10:15" x14ac:dyDescent="0.25">
      <c r="J4886" s="38">
        <v>20</v>
      </c>
      <c r="K4886" s="293">
        <v>2419.0884426847661</v>
      </c>
      <c r="L4886" s="15">
        <v>0.24981146304675714</v>
      </c>
      <c r="M4886" s="15">
        <v>-0.3666038210155857</v>
      </c>
      <c r="N4886" s="15">
        <v>-0.88320764203117141</v>
      </c>
      <c r="O4886" s="16">
        <v>0</v>
      </c>
    </row>
    <row r="4887" spans="10:15" x14ac:dyDescent="0.25">
      <c r="J4887" s="38">
        <v>20</v>
      </c>
      <c r="K4887" s="293">
        <v>2426.966226332429</v>
      </c>
      <c r="L4887" s="15">
        <v>0.25184470732114772</v>
      </c>
      <c r="M4887" s="15">
        <v>-0.36627487321084667</v>
      </c>
      <c r="N4887" s="15">
        <v>-0.8855698341103011</v>
      </c>
      <c r="O4887" s="16">
        <v>0</v>
      </c>
    </row>
    <row r="4888" spans="10:15" x14ac:dyDescent="0.25">
      <c r="J4888" s="38">
        <v>20</v>
      </c>
      <c r="K4888" s="293">
        <v>2446.8094265484588</v>
      </c>
      <c r="L4888" s="15">
        <v>0.25666030310057081</v>
      </c>
      <c r="M4888" s="15">
        <v>-0.36501986893806798</v>
      </c>
      <c r="N4888" s="15">
        <v>-0.89164043416250283</v>
      </c>
      <c r="O4888" s="16">
        <v>0</v>
      </c>
    </row>
    <row r="4889" spans="10:15" x14ac:dyDescent="0.25">
      <c r="J4889" s="38">
        <v>20</v>
      </c>
      <c r="K4889" s="293">
        <v>4400.0011039954561</v>
      </c>
      <c r="L4889" s="15">
        <v>3.94414974026331E-17</v>
      </c>
      <c r="M4889" s="15">
        <v>-1</v>
      </c>
      <c r="N4889" s="15">
        <v>-5.359645988511118E-17</v>
      </c>
      <c r="O4889" s="16">
        <v>0</v>
      </c>
    </row>
    <row r="4890" spans="10:15" x14ac:dyDescent="0.25">
      <c r="J4890" s="38">
        <v>20</v>
      </c>
      <c r="K4890" s="293">
        <v>2505.6565004231943</v>
      </c>
      <c r="L4890" s="15">
        <v>0.27627397435283224</v>
      </c>
      <c r="M4890" s="15">
        <v>-0.47359108257877003</v>
      </c>
      <c r="N4890" s="15">
        <v>-0.80268289177406227</v>
      </c>
      <c r="O4890" s="16">
        <v>0</v>
      </c>
    </row>
    <row r="4891" spans="10:15" x14ac:dyDescent="0.25">
      <c r="J4891" s="38">
        <v>20</v>
      </c>
      <c r="K4891" s="293">
        <v>2516.8669351477179</v>
      </c>
      <c r="L4891" s="15">
        <v>0.27863459429648768</v>
      </c>
      <c r="M4891" s="15">
        <v>-0.4749292992772815</v>
      </c>
      <c r="N4891" s="15">
        <v>-0.80370529501920618</v>
      </c>
      <c r="O4891" s="16">
        <v>0</v>
      </c>
    </row>
    <row r="4892" spans="10:15" x14ac:dyDescent="0.25">
      <c r="J4892" s="38">
        <v>20</v>
      </c>
      <c r="K4892" s="293">
        <v>2516.2818004604069</v>
      </c>
      <c r="L4892" s="15">
        <v>0.27893734490121769</v>
      </c>
      <c r="M4892" s="15">
        <v>-0.47467120661241818</v>
      </c>
      <c r="N4892" s="15">
        <v>-0.80426613828879945</v>
      </c>
      <c r="O4892" s="16">
        <v>0</v>
      </c>
    </row>
    <row r="4893" spans="10:15" x14ac:dyDescent="0.25">
      <c r="J4893" s="38">
        <v>20</v>
      </c>
      <c r="K4893" s="293">
        <v>2518.6161288459316</v>
      </c>
      <c r="L4893" s="15">
        <v>0.27949991656718909</v>
      </c>
      <c r="M4893" s="15">
        <v>-0.47471985829257957</v>
      </c>
      <c r="N4893" s="15">
        <v>-0.80478005827460952</v>
      </c>
      <c r="O4893" s="16">
        <v>0</v>
      </c>
    </row>
    <row r="4894" spans="10:15" x14ac:dyDescent="0.25">
      <c r="J4894" s="38">
        <v>20</v>
      </c>
      <c r="K4894" s="293">
        <v>5962.3844510844892</v>
      </c>
      <c r="L4894" s="15">
        <v>0.48884678129151976</v>
      </c>
      <c r="M4894" s="15">
        <v>-9.1378469438667106E-2</v>
      </c>
      <c r="N4894" s="15">
        <v>0.60253168814714742</v>
      </c>
      <c r="O4894" s="16">
        <v>0</v>
      </c>
    </row>
    <row r="4895" spans="10:15" x14ac:dyDescent="0.25">
      <c r="J4895" s="38">
        <v>20</v>
      </c>
      <c r="K4895" s="293">
        <v>5933.0672244067046</v>
      </c>
      <c r="L4895" s="15">
        <v>0.48802253269750967</v>
      </c>
      <c r="M4895" s="15">
        <v>-8.8680665941604619E-2</v>
      </c>
      <c r="N4895" s="15">
        <v>0.600658133244095</v>
      </c>
      <c r="O4895" s="16">
        <v>0</v>
      </c>
    </row>
    <row r="4896" spans="10:15" x14ac:dyDescent="0.25">
      <c r="J4896" s="38">
        <v>20</v>
      </c>
      <c r="K4896" s="293">
        <v>1793.5962924223022</v>
      </c>
      <c r="L4896" s="15">
        <v>0.13015300406802427</v>
      </c>
      <c r="M4896" s="15">
        <v>0.55824198355555432</v>
      </c>
      <c r="N4896" s="15">
        <v>0.31160501237642152</v>
      </c>
      <c r="O4896" s="16">
        <v>0</v>
      </c>
    </row>
    <row r="4897" spans="10:15" x14ac:dyDescent="0.25">
      <c r="J4897" s="38">
        <v>20</v>
      </c>
      <c r="K4897" s="293">
        <v>8122.4097122861594</v>
      </c>
      <c r="L4897" s="15">
        <v>0.6928460342146191</v>
      </c>
      <c r="M4897" s="15">
        <v>-0.38958009331259724</v>
      </c>
      <c r="N4897" s="15">
        <v>0.69673405909797825</v>
      </c>
      <c r="O4897" s="16">
        <v>0</v>
      </c>
    </row>
    <row r="4898" spans="10:15" x14ac:dyDescent="0.25">
      <c r="J4898" s="38">
        <v>20</v>
      </c>
      <c r="K4898" s="293">
        <v>8073.5663292117461</v>
      </c>
      <c r="L4898" s="15">
        <v>0.69010819165378667</v>
      </c>
      <c r="M4898" s="15">
        <v>-0.384080370942813</v>
      </c>
      <c r="N4898" s="15">
        <v>0.69397217928902633</v>
      </c>
      <c r="O4898" s="16">
        <v>0</v>
      </c>
    </row>
    <row r="4899" spans="10:15" x14ac:dyDescent="0.25">
      <c r="J4899" s="38">
        <v>20</v>
      </c>
      <c r="K4899" s="293">
        <v>8067.3808648648646</v>
      </c>
      <c r="L4899" s="15">
        <v>0.68957528957528957</v>
      </c>
      <c r="M4899" s="15">
        <v>-0.383011583011583</v>
      </c>
      <c r="N4899" s="15">
        <v>0.69343629343629343</v>
      </c>
      <c r="O4899" s="16">
        <v>0</v>
      </c>
    </row>
    <row r="4900" spans="10:15" x14ac:dyDescent="0.25">
      <c r="J4900" s="38">
        <v>20</v>
      </c>
      <c r="K4900" s="293">
        <v>1767.9399042179698</v>
      </c>
      <c r="L4900" s="15">
        <v>0.13118227477944161</v>
      </c>
      <c r="M4900" s="15">
        <v>0.55494479838203659</v>
      </c>
      <c r="N4900" s="15">
        <v>0.3138729268385218</v>
      </c>
      <c r="O4900" s="16">
        <v>0</v>
      </c>
    </row>
    <row r="4901" spans="10:15" x14ac:dyDescent="0.25">
      <c r="J4901" s="38">
        <v>20</v>
      </c>
      <c r="K4901" s="293">
        <v>1751.2592854147181</v>
      </c>
      <c r="L4901" s="15">
        <v>0.13100682129026586</v>
      </c>
      <c r="M4901" s="15">
        <v>0.55274934172315049</v>
      </c>
      <c r="N4901" s="15">
        <v>0.3162438369865837</v>
      </c>
      <c r="O4901" s="16">
        <v>0</v>
      </c>
    </row>
    <row r="4902" spans="10:15" x14ac:dyDescent="0.25">
      <c r="J4902" s="38">
        <v>20</v>
      </c>
      <c r="K4902" s="293">
        <v>1742.5224040129926</v>
      </c>
      <c r="L4902" s="15">
        <v>0.13210437104994321</v>
      </c>
      <c r="M4902" s="15">
        <v>0.55165610452579261</v>
      </c>
      <c r="N4902" s="15">
        <v>0.31623952442426423</v>
      </c>
      <c r="O4902" s="16">
        <v>0</v>
      </c>
    </row>
    <row r="4903" spans="10:15" x14ac:dyDescent="0.25">
      <c r="J4903" s="38">
        <v>20</v>
      </c>
      <c r="K4903" s="293">
        <v>1740.5017155922872</v>
      </c>
      <c r="L4903" s="15">
        <v>0.13235386702228125</v>
      </c>
      <c r="M4903" s="15">
        <v>0.55140338024622115</v>
      </c>
      <c r="N4903" s="15">
        <v>0.31624275273149766</v>
      </c>
      <c r="O4903" s="16">
        <v>0</v>
      </c>
    </row>
    <row r="4904" spans="10:15" x14ac:dyDescent="0.25">
      <c r="J4904" s="38">
        <v>20</v>
      </c>
      <c r="K4904" s="293">
        <v>1739.6589193401928</v>
      </c>
      <c r="L4904" s="15">
        <v>0.13241907921549562</v>
      </c>
      <c r="M4904" s="15">
        <v>0.55129237303284029</v>
      </c>
      <c r="N4904" s="15">
        <v>0.31628854775166421</v>
      </c>
      <c r="O4904" s="16">
        <v>0</v>
      </c>
    </row>
    <row r="4905" spans="10:15" x14ac:dyDescent="0.25">
      <c r="J4905" s="38">
        <v>20</v>
      </c>
      <c r="K4905" s="293">
        <v>2933.2959261817523</v>
      </c>
      <c r="L4905" s="15">
        <v>0.34799387350591621</v>
      </c>
      <c r="M4905" s="15">
        <v>-0.33560574208661176</v>
      </c>
      <c r="N4905" s="15">
        <v>-1.0123881314193044</v>
      </c>
      <c r="O4905" s="16">
        <v>0</v>
      </c>
    </row>
    <row r="4906" spans="10:15" x14ac:dyDescent="0.25">
      <c r="J4906" s="38">
        <v>20</v>
      </c>
      <c r="K4906" s="293">
        <v>2951.1428992061365</v>
      </c>
      <c r="L4906" s="15">
        <v>0.35219907363716324</v>
      </c>
      <c r="M4906" s="15">
        <v>-0.33634445295896298</v>
      </c>
      <c r="N4906" s="15">
        <v>-1.0158546206782002</v>
      </c>
      <c r="O4906" s="16">
        <v>0</v>
      </c>
    </row>
    <row r="4907" spans="10:15" x14ac:dyDescent="0.25">
      <c r="J4907" s="38">
        <v>20</v>
      </c>
      <c r="K4907" s="293">
        <v>27491.263575638513</v>
      </c>
      <c r="L4907" s="15">
        <v>-3.0327439423706619</v>
      </c>
      <c r="M4907" s="15">
        <v>0.93516699410609061</v>
      </c>
      <c r="N4907" s="15">
        <v>1.0975769482645714</v>
      </c>
      <c r="O4907" s="16">
        <v>0</v>
      </c>
    </row>
    <row r="4908" spans="10:15" x14ac:dyDescent="0.25">
      <c r="J4908" s="38">
        <v>20</v>
      </c>
      <c r="K4908" s="293">
        <v>27151.007400124196</v>
      </c>
      <c r="L4908" s="15">
        <v>-3.0001034982405299</v>
      </c>
      <c r="M4908" s="15">
        <v>0.92113434071620781</v>
      </c>
      <c r="N4908" s="15">
        <v>1.0789691575243221</v>
      </c>
      <c r="O4908" s="16">
        <v>0</v>
      </c>
    </row>
    <row r="4909" spans="10:15" x14ac:dyDescent="0.25">
      <c r="J4909" s="38">
        <v>20</v>
      </c>
      <c r="K4909" s="293">
        <v>1122.8479717807591</v>
      </c>
      <c r="L4909" s="15">
        <v>-0.21083636183530313</v>
      </c>
      <c r="M4909" s="15">
        <v>-0.2119848193114208</v>
      </c>
      <c r="N4909" s="15">
        <v>-0.57717881885327604</v>
      </c>
      <c r="O4909" s="16">
        <v>0</v>
      </c>
    </row>
    <row r="4910" spans="10:15" x14ac:dyDescent="0.25">
      <c r="J4910" s="38">
        <v>20</v>
      </c>
      <c r="K4910" s="293">
        <v>1101.7829984586465</v>
      </c>
      <c r="L4910" s="15">
        <v>-0.21217318654646855</v>
      </c>
      <c r="M4910" s="15">
        <v>-0.21393408007415574</v>
      </c>
      <c r="N4910" s="15">
        <v>-0.57389273337937574</v>
      </c>
      <c r="O4910" s="16">
        <v>0</v>
      </c>
    </row>
    <row r="4911" spans="10:15" x14ac:dyDescent="0.25">
      <c r="J4911" s="38">
        <v>20</v>
      </c>
      <c r="K4911" s="293">
        <v>1098.4556812705882</v>
      </c>
      <c r="L4911" s="15">
        <v>-0.21368971340924878</v>
      </c>
      <c r="M4911" s="15">
        <v>-0.21368971340924878</v>
      </c>
      <c r="N4911" s="15">
        <v>-0.57262057318150239</v>
      </c>
      <c r="O4911" s="16">
        <v>0</v>
      </c>
    </row>
    <row r="4912" spans="10:15" x14ac:dyDescent="0.25">
      <c r="J4912" s="38">
        <v>20</v>
      </c>
      <c r="K4912" s="293">
        <v>2174.5304773211069</v>
      </c>
      <c r="L4912" s="15">
        <v>-0.36214589814966436</v>
      </c>
      <c r="M4912" s="15">
        <v>-5.3729327001801205E-2</v>
      </c>
      <c r="N4912" s="15">
        <v>-0.58412477484853442</v>
      </c>
      <c r="O4912" s="16">
        <v>0</v>
      </c>
    </row>
    <row r="4913" spans="10:15" x14ac:dyDescent="0.25">
      <c r="J4913" s="38">
        <v>20</v>
      </c>
      <c r="K4913" s="293">
        <v>947.98750990395456</v>
      </c>
      <c r="L4913" s="15">
        <v>-0.25940516130044478</v>
      </c>
      <c r="M4913" s="15">
        <v>-0.2598157014614707</v>
      </c>
      <c r="N4913" s="15">
        <v>-0.48077913723808452</v>
      </c>
      <c r="O4913" s="16">
        <v>0</v>
      </c>
    </row>
    <row r="4914" spans="10:15" x14ac:dyDescent="0.25">
      <c r="J4914" s="38">
        <v>20</v>
      </c>
      <c r="K4914" s="293">
        <v>947.81778333803959</v>
      </c>
      <c r="L4914" s="15">
        <v>-0.25957445695939091</v>
      </c>
      <c r="M4914" s="15">
        <v>-0.25957445695939091</v>
      </c>
      <c r="N4914" s="15">
        <v>-0.48085108608121818</v>
      </c>
      <c r="O4914" s="16">
        <v>0</v>
      </c>
    </row>
    <row r="4915" spans="10:15" x14ac:dyDescent="0.25">
      <c r="J4915" s="38">
        <v>20</v>
      </c>
      <c r="K4915" s="293">
        <v>1054.4919109936859</v>
      </c>
      <c r="L4915" s="15">
        <v>-0.26575505587813525</v>
      </c>
      <c r="M4915" s="15">
        <v>-0.41004543877858862</v>
      </c>
      <c r="N4915" s="15">
        <v>-0.32419950534327602</v>
      </c>
      <c r="O4915" s="16">
        <v>0</v>
      </c>
    </row>
    <row r="4916" spans="10:15" x14ac:dyDescent="0.25">
      <c r="J4916" s="38">
        <v>20</v>
      </c>
      <c r="K4916" s="293">
        <v>1018.3354004043242</v>
      </c>
      <c r="L4916" s="15">
        <v>-0.26318708259805912</v>
      </c>
      <c r="M4916" s="15">
        <v>-0.37976202025816969</v>
      </c>
      <c r="N4916" s="15">
        <v>-0.35705089714377114</v>
      </c>
      <c r="O4916" s="16">
        <v>0</v>
      </c>
    </row>
    <row r="4917" spans="10:15" x14ac:dyDescent="0.25">
      <c r="J4917" s="38">
        <v>20</v>
      </c>
      <c r="K4917" s="293">
        <v>1048.5564291887299</v>
      </c>
      <c r="L4917" s="15">
        <v>-0.26605990261953194</v>
      </c>
      <c r="M4917" s="15">
        <v>-0.40883253285829801</v>
      </c>
      <c r="N4917" s="15">
        <v>-0.32510756452216999</v>
      </c>
      <c r="O4917" s="16">
        <v>0</v>
      </c>
    </row>
    <row r="4918" spans="10:15" x14ac:dyDescent="0.25">
      <c r="J4918" s="38">
        <v>20</v>
      </c>
      <c r="K4918" s="293">
        <v>1017.2947208447697</v>
      </c>
      <c r="L4918" s="15">
        <v>-0.26347825517336249</v>
      </c>
      <c r="M4918" s="15">
        <v>-0.37906679680591132</v>
      </c>
      <c r="N4918" s="15">
        <v>-0.35745494802072625</v>
      </c>
      <c r="O4918" s="16">
        <v>0</v>
      </c>
    </row>
    <row r="4919" spans="10:15" x14ac:dyDescent="0.25">
      <c r="J4919" s="38">
        <v>20</v>
      </c>
      <c r="K4919" s="293">
        <v>1048.4502922738614</v>
      </c>
      <c r="L4919" s="15">
        <v>-0.26630395952357638</v>
      </c>
      <c r="M4919" s="15">
        <v>-0.40892937001685636</v>
      </c>
      <c r="N4919" s="15">
        <v>-0.3247666704595672</v>
      </c>
      <c r="O4919" s="16">
        <v>0</v>
      </c>
    </row>
    <row r="4920" spans="10:15" x14ac:dyDescent="0.25">
      <c r="J4920" s="38">
        <v>20</v>
      </c>
      <c r="K4920" s="293">
        <v>1012.0548967865835</v>
      </c>
      <c r="L4920" s="15">
        <v>-0.26635880172567772</v>
      </c>
      <c r="M4920" s="15">
        <v>-0.37667779656663664</v>
      </c>
      <c r="N4920" s="15">
        <v>-0.35696340170768565</v>
      </c>
      <c r="O4920" s="16">
        <v>0</v>
      </c>
    </row>
    <row r="4921" spans="10:15" x14ac:dyDescent="0.25">
      <c r="J4921" s="38">
        <v>20</v>
      </c>
      <c r="K4921" s="293">
        <v>1010.8831744567445</v>
      </c>
      <c r="L4921" s="15">
        <v>-0.28399062115621154</v>
      </c>
      <c r="M4921" s="15">
        <v>-0.38946801968019679</v>
      </c>
      <c r="N4921" s="15">
        <v>-0.32654135916359162</v>
      </c>
      <c r="O4921" s="16">
        <v>0</v>
      </c>
    </row>
    <row r="4922" spans="10:15" x14ac:dyDescent="0.25">
      <c r="J4922" s="38">
        <v>20</v>
      </c>
      <c r="K4922" s="293">
        <v>1016.9020130882213</v>
      </c>
      <c r="L4922" s="15">
        <v>-0.28607388047907051</v>
      </c>
      <c r="M4922" s="15">
        <v>-0.39067300390487969</v>
      </c>
      <c r="N4922" s="15">
        <v>-0.32325311561604969</v>
      </c>
      <c r="O4922" s="16">
        <v>0</v>
      </c>
    </row>
    <row r="4923" spans="10:15" x14ac:dyDescent="0.25">
      <c r="J4923" s="38">
        <v>20</v>
      </c>
      <c r="K4923" s="293">
        <v>1016.6306006099361</v>
      </c>
      <c r="L4923" s="15">
        <v>-0.28620757872776648</v>
      </c>
      <c r="M4923" s="15">
        <v>-0.39052877414116915</v>
      </c>
      <c r="N4923" s="15">
        <v>-0.32326364713106431</v>
      </c>
      <c r="O4923" s="16">
        <v>0</v>
      </c>
    </row>
    <row r="4924" spans="10:15" x14ac:dyDescent="0.25">
      <c r="J4924" s="38">
        <v>20</v>
      </c>
      <c r="K4924" s="293">
        <v>1008.4248510573013</v>
      </c>
      <c r="L4924" s="15">
        <v>-0.28523229947071005</v>
      </c>
      <c r="M4924" s="15">
        <v>-0.38814978649415732</v>
      </c>
      <c r="N4924" s="15">
        <v>-0.32661791403513257</v>
      </c>
      <c r="O4924" s="16">
        <v>0</v>
      </c>
    </row>
    <row r="4925" spans="10:15" x14ac:dyDescent="0.25">
      <c r="J4925" s="38">
        <v>20</v>
      </c>
      <c r="K4925" s="293">
        <v>1004.3623008361947</v>
      </c>
      <c r="L4925" s="15">
        <v>-0.28588009611901616</v>
      </c>
      <c r="M4925" s="15">
        <v>-0.38516481554230203</v>
      </c>
      <c r="N4925" s="15">
        <v>-0.32895508833868176</v>
      </c>
      <c r="O4925" s="16">
        <v>0</v>
      </c>
    </row>
    <row r="4926" spans="10:15" x14ac:dyDescent="0.25">
      <c r="J4926" s="38">
        <v>20</v>
      </c>
      <c r="K4926" s="293">
        <v>1607.5064383038837</v>
      </c>
      <c r="L4926" s="15">
        <v>-0.40733961216431552</v>
      </c>
      <c r="M4926" s="15">
        <v>-0.32781719883587795</v>
      </c>
      <c r="N4926" s="15">
        <v>-0.26484318899980647</v>
      </c>
      <c r="O4926" s="16">
        <v>0</v>
      </c>
    </row>
    <row r="4927" spans="10:15" x14ac:dyDescent="0.25">
      <c r="J4927" s="38">
        <v>20</v>
      </c>
      <c r="K4927" s="293">
        <v>935.12039465669557</v>
      </c>
      <c r="L4927" s="15">
        <v>-0.28404019660735469</v>
      </c>
      <c r="M4927" s="15">
        <v>-0.31853847243941796</v>
      </c>
      <c r="N4927" s="15">
        <v>-0.39742133095322746</v>
      </c>
      <c r="O4927" s="16">
        <v>0</v>
      </c>
    </row>
    <row r="4928" spans="10:15" x14ac:dyDescent="0.25">
      <c r="J4928" s="38">
        <v>20</v>
      </c>
      <c r="K4928" s="293">
        <v>934.78684796836615</v>
      </c>
      <c r="L4928" s="15">
        <v>-0.2845678291733626</v>
      </c>
      <c r="M4928" s="15">
        <v>-0.31932504899318687</v>
      </c>
      <c r="N4928" s="15">
        <v>-0.39610712183345048</v>
      </c>
      <c r="O4928" s="16">
        <v>0</v>
      </c>
    </row>
    <row r="4929" spans="10:15" x14ac:dyDescent="0.25">
      <c r="J4929" s="38">
        <v>20</v>
      </c>
      <c r="K4929" s="293">
        <v>961.09717213109627</v>
      </c>
      <c r="L4929" s="15">
        <v>-0.28819610691422137</v>
      </c>
      <c r="M4929" s="15">
        <v>-0.34780874850455851</v>
      </c>
      <c r="N4929" s="15">
        <v>-0.36399514458122012</v>
      </c>
      <c r="O4929" s="16">
        <v>0</v>
      </c>
    </row>
    <row r="4930" spans="10:15" x14ac:dyDescent="0.25">
      <c r="J4930" s="38">
        <v>20</v>
      </c>
      <c r="K4930" s="293">
        <v>932.30662630189977</v>
      </c>
      <c r="L4930" s="15">
        <v>-0.28763730080408001</v>
      </c>
      <c r="M4930" s="15">
        <v>-0.31974979780516577</v>
      </c>
      <c r="N4930" s="15">
        <v>-0.39261290139075417</v>
      </c>
      <c r="O4930" s="16">
        <v>0</v>
      </c>
    </row>
    <row r="4931" spans="10:15" x14ac:dyDescent="0.25">
      <c r="J4931" s="38">
        <v>20</v>
      </c>
      <c r="K4931" s="293">
        <v>985.84619050493154</v>
      </c>
      <c r="L4931" s="15">
        <v>-0.29264179982798422</v>
      </c>
      <c r="M4931" s="15">
        <v>-0.37374571846755089</v>
      </c>
      <c r="N4931" s="15">
        <v>-0.33361248170446484</v>
      </c>
      <c r="O4931" s="16">
        <v>0</v>
      </c>
    </row>
    <row r="4932" spans="10:15" x14ac:dyDescent="0.25">
      <c r="J4932" s="38">
        <v>20</v>
      </c>
      <c r="K4932" s="293">
        <v>949.03256502720046</v>
      </c>
      <c r="L4932" s="15">
        <v>-0.29198978896365418</v>
      </c>
      <c r="M4932" s="15">
        <v>-0.33971894865980151</v>
      </c>
      <c r="N4932" s="15">
        <v>-0.36829126237654441</v>
      </c>
      <c r="O4932" s="16">
        <v>0</v>
      </c>
    </row>
    <row r="4933" spans="10:15" x14ac:dyDescent="0.25">
      <c r="J4933" s="38">
        <v>20</v>
      </c>
      <c r="K4933" s="293">
        <v>977.52544878300876</v>
      </c>
      <c r="L4933" s="15">
        <v>-0.29921606963842068</v>
      </c>
      <c r="M4933" s="15">
        <v>-0.37064526372812123</v>
      </c>
      <c r="N4933" s="15">
        <v>-0.33013866663345803</v>
      </c>
      <c r="O4933" s="16">
        <v>0</v>
      </c>
    </row>
    <row r="4934" spans="10:15" x14ac:dyDescent="0.25">
      <c r="J4934" s="38">
        <v>20</v>
      </c>
      <c r="K4934" s="293">
        <v>991.24322187969324</v>
      </c>
      <c r="L4934" s="15">
        <v>-0.3024279403221779</v>
      </c>
      <c r="M4934" s="15">
        <v>-0.37385713909308876</v>
      </c>
      <c r="N4934" s="15">
        <v>-0.32371492058473322</v>
      </c>
      <c r="O4934" s="16">
        <v>0</v>
      </c>
    </row>
    <row r="4935" spans="10:15" x14ac:dyDescent="0.25">
      <c r="J4935" s="38">
        <v>20</v>
      </c>
      <c r="K4935" s="293">
        <v>969.64919910533285</v>
      </c>
      <c r="L4935" s="15">
        <v>-0.31713177756866728</v>
      </c>
      <c r="M4935" s="15">
        <v>-0.20836348930678994</v>
      </c>
      <c r="N4935" s="15">
        <v>-0.47450473312454272</v>
      </c>
      <c r="O4935" s="16">
        <v>0</v>
      </c>
    </row>
    <row r="4936" spans="10:15" x14ac:dyDescent="0.25">
      <c r="J4936" s="38">
        <v>20</v>
      </c>
      <c r="K4936" s="293">
        <v>910.11366370887504</v>
      </c>
      <c r="L4936" s="15">
        <v>-0.30357078688163014</v>
      </c>
      <c r="M4936" s="15">
        <v>-0.24849539231321116</v>
      </c>
      <c r="N4936" s="15">
        <v>-0.4479338208051587</v>
      </c>
      <c r="O4936" s="16">
        <v>0</v>
      </c>
    </row>
    <row r="4937" spans="10:15" x14ac:dyDescent="0.25">
      <c r="J4937" s="38">
        <v>20</v>
      </c>
      <c r="K4937" s="293">
        <v>909.92304338401505</v>
      </c>
      <c r="L4937" s="15">
        <v>-0.30382188090298207</v>
      </c>
      <c r="M4937" s="15">
        <v>-0.24862477936394883</v>
      </c>
      <c r="N4937" s="15">
        <v>-0.4475533397330691</v>
      </c>
      <c r="O4937" s="16">
        <v>0</v>
      </c>
    </row>
    <row r="4938" spans="10:15" x14ac:dyDescent="0.25">
      <c r="J4938" s="38">
        <v>20</v>
      </c>
      <c r="K4938" s="293">
        <v>965.25371267608409</v>
      </c>
      <c r="L4938" s="15">
        <v>-0.3047129915321905</v>
      </c>
      <c r="M4938" s="15">
        <v>-0.36365988781877506</v>
      </c>
      <c r="N4938" s="15">
        <v>-0.33162712064903449</v>
      </c>
      <c r="O4938" s="16">
        <v>0</v>
      </c>
    </row>
    <row r="4939" spans="10:15" x14ac:dyDescent="0.25">
      <c r="J4939" s="38">
        <v>20</v>
      </c>
      <c r="K4939" s="293">
        <v>982.20810946975598</v>
      </c>
      <c r="L4939" s="15">
        <v>-0.30835515471932828</v>
      </c>
      <c r="M4939" s="15">
        <v>-0.36779101228424826</v>
      </c>
      <c r="N4939" s="15">
        <v>-0.32385383299642362</v>
      </c>
      <c r="O4939" s="16">
        <v>0</v>
      </c>
    </row>
    <row r="4940" spans="10:15" x14ac:dyDescent="0.25">
      <c r="J4940" s="38">
        <v>20</v>
      </c>
      <c r="K4940" s="293">
        <v>948.87297567583039</v>
      </c>
      <c r="L4940" s="15">
        <v>-0.30906885047012439</v>
      </c>
      <c r="M4940" s="15">
        <v>-0.3526255461640313</v>
      </c>
      <c r="N4940" s="15">
        <v>-0.33830560336584437</v>
      </c>
      <c r="O4940" s="16">
        <v>0</v>
      </c>
    </row>
    <row r="4941" spans="10:15" x14ac:dyDescent="0.25">
      <c r="J4941" s="38">
        <v>20</v>
      </c>
      <c r="K4941" s="293">
        <v>948.56030753392395</v>
      </c>
      <c r="L4941" s="15">
        <v>-0.30997623402367835</v>
      </c>
      <c r="M4941" s="15">
        <v>-0.3528876330523521</v>
      </c>
      <c r="N4941" s="15">
        <v>-0.33713613292396954</v>
      </c>
      <c r="O4941" s="16">
        <v>0</v>
      </c>
    </row>
    <row r="4942" spans="10:15" x14ac:dyDescent="0.25">
      <c r="J4942" s="38">
        <v>20</v>
      </c>
      <c r="K4942" s="293">
        <v>2240.6926286910693</v>
      </c>
      <c r="L4942" s="15">
        <v>-0.61431665583712369</v>
      </c>
      <c r="M4942" s="15">
        <v>-7.243760979953312E-2</v>
      </c>
      <c r="N4942" s="15">
        <v>-0.31324573436334324</v>
      </c>
      <c r="O4942" s="16">
        <v>0</v>
      </c>
    </row>
    <row r="4943" spans="10:15" x14ac:dyDescent="0.25">
      <c r="J4943" s="38">
        <v>20</v>
      </c>
      <c r="K4943" s="293">
        <v>2235.8155895499626</v>
      </c>
      <c r="L4943" s="15">
        <v>-0.61374155443948863</v>
      </c>
      <c r="M4943" s="15">
        <v>-7.3016719387620305E-2</v>
      </c>
      <c r="N4943" s="15">
        <v>-0.31324172617289109</v>
      </c>
      <c r="O4943" s="16">
        <v>0</v>
      </c>
    </row>
    <row r="4944" spans="10:15" x14ac:dyDescent="0.25">
      <c r="J4944" s="38">
        <v>20</v>
      </c>
      <c r="K4944" s="293">
        <v>2226.0398418098557</v>
      </c>
      <c r="L4944" s="15">
        <v>-0.61254180842053896</v>
      </c>
      <c r="M4944" s="15">
        <v>-7.4166582930202077E-2</v>
      </c>
      <c r="N4944" s="15">
        <v>-0.31329160864925903</v>
      </c>
      <c r="O4944" s="16">
        <v>0</v>
      </c>
    </row>
    <row r="4945" spans="10:15" x14ac:dyDescent="0.25">
      <c r="J4945" s="38">
        <v>20</v>
      </c>
      <c r="K4945" s="293">
        <v>2221.7948886978124</v>
      </c>
      <c r="L4945" s="15">
        <v>-0.61206410623865481</v>
      </c>
      <c r="M4945" s="15">
        <v>-7.4519919747778732E-2</v>
      </c>
      <c r="N4945" s="15">
        <v>-0.31341597401356647</v>
      </c>
      <c r="O4945" s="16">
        <v>0</v>
      </c>
    </row>
    <row r="4946" spans="10:15" x14ac:dyDescent="0.25">
      <c r="J4946" s="38">
        <v>20</v>
      </c>
      <c r="K4946" s="293">
        <v>976.38780100784265</v>
      </c>
      <c r="L4946" s="15">
        <v>-0.32079452744421572</v>
      </c>
      <c r="M4946" s="15">
        <v>-0.35647126760146286</v>
      </c>
      <c r="N4946" s="15">
        <v>-0.32273420495432131</v>
      </c>
      <c r="O4946" s="16">
        <v>0</v>
      </c>
    </row>
    <row r="4947" spans="10:15" x14ac:dyDescent="0.25">
      <c r="J4947" s="38">
        <v>20</v>
      </c>
      <c r="K4947" s="293">
        <v>976.04460185113226</v>
      </c>
      <c r="L4947" s="15">
        <v>-0.32072106079278201</v>
      </c>
      <c r="M4947" s="15">
        <v>-0.35649777521190074</v>
      </c>
      <c r="N4947" s="15">
        <v>-0.32278116399531731</v>
      </c>
      <c r="O4947" s="16">
        <v>0</v>
      </c>
    </row>
    <row r="4948" spans="10:15" x14ac:dyDescent="0.25">
      <c r="J4948" s="38">
        <v>20</v>
      </c>
      <c r="K4948" s="293">
        <v>976.73904044667586</v>
      </c>
      <c r="L4948" s="15">
        <v>-0.32092114552015916</v>
      </c>
      <c r="M4948" s="15">
        <v>-0.35638542083203745</v>
      </c>
      <c r="N4948" s="15">
        <v>-0.32269343364780334</v>
      </c>
      <c r="O4948" s="16">
        <v>0</v>
      </c>
    </row>
    <row r="4949" spans="10:15" x14ac:dyDescent="0.25">
      <c r="J4949" s="38">
        <v>20</v>
      </c>
      <c r="K4949" s="293">
        <v>931.25267673408428</v>
      </c>
      <c r="L4949" s="15">
        <v>-0.31598908896193861</v>
      </c>
      <c r="M4949" s="15">
        <v>-0.34162906792745501</v>
      </c>
      <c r="N4949" s="15">
        <v>-0.34238184311060632</v>
      </c>
      <c r="O4949" s="16">
        <v>0</v>
      </c>
    </row>
    <row r="4950" spans="10:15" x14ac:dyDescent="0.25">
      <c r="J4950" s="38">
        <v>20</v>
      </c>
      <c r="K4950" s="293">
        <v>932.37864368161445</v>
      </c>
      <c r="L4950" s="15">
        <v>-0.33763113748466411</v>
      </c>
      <c r="M4950" s="15">
        <v>-0.21336788602618992</v>
      </c>
      <c r="N4950" s="15">
        <v>-0.44900097648914594</v>
      </c>
      <c r="O4950" s="16">
        <v>0</v>
      </c>
    </row>
    <row r="4951" spans="10:15" x14ac:dyDescent="0.25">
      <c r="J4951" s="38">
        <v>20</v>
      </c>
      <c r="K4951" s="293">
        <v>930.56705936140361</v>
      </c>
      <c r="L4951" s="15">
        <v>-0.33859396879844406</v>
      </c>
      <c r="M4951" s="15">
        <v>-0.21363534727314287</v>
      </c>
      <c r="N4951" s="15">
        <v>-0.44777068392841307</v>
      </c>
      <c r="O4951" s="16">
        <v>0</v>
      </c>
    </row>
    <row r="4952" spans="10:15" x14ac:dyDescent="0.25">
      <c r="J4952" s="38">
        <v>20</v>
      </c>
      <c r="K4952" s="293">
        <v>909.73029409205719</v>
      </c>
      <c r="L4952" s="15">
        <v>-0.33243958300910376</v>
      </c>
      <c r="M4952" s="15">
        <v>-0.22865752410736281</v>
      </c>
      <c r="N4952" s="15">
        <v>-0.43890289288353351</v>
      </c>
      <c r="O4952" s="16">
        <v>0</v>
      </c>
    </row>
    <row r="4953" spans="10:15" x14ac:dyDescent="0.25">
      <c r="J4953" s="38">
        <v>20</v>
      </c>
      <c r="K4953" s="293">
        <v>911.03196347572452</v>
      </c>
      <c r="L4953" s="15">
        <v>-0.32112503669472825</v>
      </c>
      <c r="M4953" s="15">
        <v>-0.32737379380877069</v>
      </c>
      <c r="N4953" s="15">
        <v>-0.35150116949650095</v>
      </c>
      <c r="O4953" s="16">
        <v>0</v>
      </c>
    </row>
    <row r="4954" spans="10:15" x14ac:dyDescent="0.25">
      <c r="J4954" s="38">
        <v>20</v>
      </c>
      <c r="K4954" s="293">
        <v>907.16118671117692</v>
      </c>
      <c r="L4954" s="15">
        <v>-0.32215622299763447</v>
      </c>
      <c r="M4954" s="15">
        <v>-0.32463630912190078</v>
      </c>
      <c r="N4954" s="15">
        <v>-0.35320746788046481</v>
      </c>
      <c r="O4954" s="16">
        <v>0</v>
      </c>
    </row>
    <row r="4955" spans="10:15" x14ac:dyDescent="0.25">
      <c r="J4955" s="38">
        <v>20</v>
      </c>
      <c r="K4955" s="293">
        <v>935.8122911708781</v>
      </c>
      <c r="L4955" s="15">
        <v>-0.32659379820858397</v>
      </c>
      <c r="M4955" s="15">
        <v>-0.34263043972207935</v>
      </c>
      <c r="N4955" s="15">
        <v>-0.33077576206933668</v>
      </c>
      <c r="O4955" s="16">
        <v>0</v>
      </c>
    </row>
    <row r="4956" spans="10:15" x14ac:dyDescent="0.25">
      <c r="J4956" s="38">
        <v>20</v>
      </c>
      <c r="K4956" s="293">
        <v>906.39964606990122</v>
      </c>
      <c r="L4956" s="15">
        <v>-0.322387848399941</v>
      </c>
      <c r="M4956" s="15">
        <v>-0.32409261170918741</v>
      </c>
      <c r="N4956" s="15">
        <v>-0.35351953989087154</v>
      </c>
      <c r="O4956" s="16">
        <v>0</v>
      </c>
    </row>
    <row r="4957" spans="10:15" x14ac:dyDescent="0.25">
      <c r="J4957" s="38">
        <v>20</v>
      </c>
      <c r="K4957" s="293">
        <v>904.4282573898447</v>
      </c>
      <c r="L4957" s="15">
        <v>-0.32247870682725244</v>
      </c>
      <c r="M4957" s="15">
        <v>-0.32225121818400415</v>
      </c>
      <c r="N4957" s="15">
        <v>-0.35527007498874341</v>
      </c>
      <c r="O4957" s="16">
        <v>0</v>
      </c>
    </row>
    <row r="4958" spans="10:15" x14ac:dyDescent="0.25">
      <c r="J4958" s="38">
        <v>20</v>
      </c>
      <c r="K4958" s="293">
        <v>903.83880220609035</v>
      </c>
      <c r="L4958" s="15">
        <v>-0.32243565569906668</v>
      </c>
      <c r="M4958" s="15">
        <v>-0.32164136890732531</v>
      </c>
      <c r="N4958" s="15">
        <v>-0.35592297539360795</v>
      </c>
      <c r="O4958" s="16">
        <v>0</v>
      </c>
    </row>
    <row r="4959" spans="10:15" x14ac:dyDescent="0.25">
      <c r="J4959" s="38">
        <v>20</v>
      </c>
      <c r="K4959" s="293">
        <v>903.53057372123442</v>
      </c>
      <c r="L4959" s="15">
        <v>-0.32270140337233555</v>
      </c>
      <c r="M4959" s="15">
        <v>-0.32093511023130311</v>
      </c>
      <c r="N4959" s="15">
        <v>-0.3563634863963614</v>
      </c>
      <c r="O4959" s="16">
        <v>0</v>
      </c>
    </row>
    <row r="4960" spans="10:15" x14ac:dyDescent="0.25">
      <c r="J4960" s="38">
        <v>20</v>
      </c>
      <c r="K4960" s="293">
        <v>934.62401553874929</v>
      </c>
      <c r="L4960" s="15">
        <v>-0.32727535529001961</v>
      </c>
      <c r="M4960" s="15">
        <v>-0.34181545823662429</v>
      </c>
      <c r="N4960" s="15">
        <v>-0.33090918647335604</v>
      </c>
      <c r="O4960" s="16">
        <v>0</v>
      </c>
    </row>
    <row r="4961" spans="10:15" x14ac:dyDescent="0.25">
      <c r="J4961" s="38">
        <v>20</v>
      </c>
      <c r="K4961" s="293">
        <v>933.95697151495904</v>
      </c>
      <c r="L4961" s="15">
        <v>-0.32721614669784171</v>
      </c>
      <c r="M4961" s="15">
        <v>-0.34142761952755002</v>
      </c>
      <c r="N4961" s="15">
        <v>-0.33135623377460827</v>
      </c>
      <c r="O4961" s="16">
        <v>0</v>
      </c>
    </row>
    <row r="4962" spans="10:15" x14ac:dyDescent="0.25">
      <c r="J4962" s="38">
        <v>20</v>
      </c>
      <c r="K4962" s="293">
        <v>934.48239794943333</v>
      </c>
      <c r="L4962" s="15">
        <v>-0.32733579222963288</v>
      </c>
      <c r="M4962" s="15">
        <v>-0.34172129111166322</v>
      </c>
      <c r="N4962" s="15">
        <v>-0.3309429166587039</v>
      </c>
      <c r="O4962" s="16">
        <v>0</v>
      </c>
    </row>
    <row r="4963" spans="10:15" x14ac:dyDescent="0.25">
      <c r="J4963" s="38">
        <v>20</v>
      </c>
      <c r="K4963" s="293">
        <v>911.09488097406074</v>
      </c>
      <c r="L4963" s="15">
        <v>-0.3432691708334199</v>
      </c>
      <c r="M4963" s="15">
        <v>-0.22043723714621299</v>
      </c>
      <c r="N4963" s="15">
        <v>-0.43629359202036699</v>
      </c>
      <c r="O4963" s="16">
        <v>0</v>
      </c>
    </row>
    <row r="4964" spans="10:15" x14ac:dyDescent="0.25">
      <c r="J4964" s="38">
        <v>20</v>
      </c>
      <c r="K4964" s="293">
        <v>1297.7266160575346</v>
      </c>
      <c r="L4964" s="15">
        <v>-0.48554275139841024</v>
      </c>
      <c r="M4964" s="15">
        <v>-0.20036169407410523</v>
      </c>
      <c r="N4964" s="15">
        <v>-0.31409555452748456</v>
      </c>
      <c r="O4964" s="16">
        <v>0</v>
      </c>
    </row>
    <row r="4965" spans="10:15" x14ac:dyDescent="0.25">
      <c r="J4965" s="38">
        <v>20</v>
      </c>
      <c r="K4965" s="293">
        <v>1278.8277934815671</v>
      </c>
      <c r="L4965" s="15">
        <v>-0.48203164993656655</v>
      </c>
      <c r="M4965" s="15">
        <v>-0.20456275456831888</v>
      </c>
      <c r="N4965" s="15">
        <v>-0.31340559549511449</v>
      </c>
      <c r="O4965" s="16">
        <v>0</v>
      </c>
    </row>
    <row r="4966" spans="10:15" x14ac:dyDescent="0.25">
      <c r="J4966" s="38">
        <v>20</v>
      </c>
      <c r="K4966" s="293">
        <v>1278.3881573189383</v>
      </c>
      <c r="L4966" s="15">
        <v>-0.48200990623345069</v>
      </c>
      <c r="M4966" s="15">
        <v>-0.20453894775567</v>
      </c>
      <c r="N4966" s="15">
        <v>-0.31345114601087937</v>
      </c>
      <c r="O4966" s="16">
        <v>0</v>
      </c>
    </row>
    <row r="4967" spans="10:15" x14ac:dyDescent="0.25">
      <c r="J4967" s="38">
        <v>20</v>
      </c>
      <c r="K4967" s="293">
        <v>892.57557098716654</v>
      </c>
      <c r="L4967" s="15">
        <v>-0.3831242806679851</v>
      </c>
      <c r="M4967" s="15">
        <v>-0.2203699605779712</v>
      </c>
      <c r="N4967" s="15">
        <v>-0.39650575875404376</v>
      </c>
      <c r="O4967" s="16">
        <v>0</v>
      </c>
    </row>
    <row r="4968" spans="10:15" x14ac:dyDescent="0.25">
      <c r="J4968" s="38">
        <v>20</v>
      </c>
      <c r="K4968" s="293">
        <v>1104.4003206458535</v>
      </c>
      <c r="L4968" s="15">
        <v>-0.43464486946743353</v>
      </c>
      <c r="M4968" s="15">
        <v>-0.24684824221624899</v>
      </c>
      <c r="N4968" s="15">
        <v>-0.31850688831631752</v>
      </c>
      <c r="O4968" s="16">
        <v>0</v>
      </c>
    </row>
    <row r="4969" spans="10:15" x14ac:dyDescent="0.25">
      <c r="J4969" s="38">
        <v>20</v>
      </c>
      <c r="K4969" s="293">
        <v>1108.2962838376855</v>
      </c>
      <c r="L4969" s="15">
        <v>-0.4358639578790619</v>
      </c>
      <c r="M4969" s="15">
        <v>-0.2457054725309791</v>
      </c>
      <c r="N4969" s="15">
        <v>-0.31843056958995902</v>
      </c>
      <c r="O4969" s="16">
        <v>0</v>
      </c>
    </row>
    <row r="4970" spans="10:15" x14ac:dyDescent="0.25">
      <c r="J4970" s="38">
        <v>20</v>
      </c>
      <c r="K4970" s="293">
        <v>1105.4539234472618</v>
      </c>
      <c r="L4970" s="15">
        <v>-0.43504270328515393</v>
      </c>
      <c r="M4970" s="15">
        <v>-0.24645422069822126</v>
      </c>
      <c r="N4970" s="15">
        <v>-0.31850307601662481</v>
      </c>
      <c r="O4970" s="16">
        <v>0</v>
      </c>
    </row>
    <row r="4971" spans="10:15" x14ac:dyDescent="0.25">
      <c r="J4971" s="38">
        <v>20</v>
      </c>
      <c r="K4971" s="293">
        <v>1248.4996862145533</v>
      </c>
      <c r="L4971" s="15">
        <v>-0.47887299333842959</v>
      </c>
      <c r="M4971" s="15">
        <v>-0.2046026719085581</v>
      </c>
      <c r="N4971" s="15">
        <v>-0.31652433475301223</v>
      </c>
      <c r="O4971" s="16">
        <v>0</v>
      </c>
    </row>
    <row r="4972" spans="10:15" x14ac:dyDescent="0.25">
      <c r="J4972" s="38">
        <v>20</v>
      </c>
      <c r="K4972" s="293">
        <v>1247.9939984308292</v>
      </c>
      <c r="L4972" s="15">
        <v>-0.47885767852957911</v>
      </c>
      <c r="M4972" s="15">
        <v>-0.20452060956029733</v>
      </c>
      <c r="N4972" s="15">
        <v>-0.31662171191012345</v>
      </c>
      <c r="O4972" s="16">
        <v>0</v>
      </c>
    </row>
    <row r="4973" spans="10:15" x14ac:dyDescent="0.25">
      <c r="J4973" s="38">
        <v>20</v>
      </c>
      <c r="K4973" s="293">
        <v>891.40356208490311</v>
      </c>
      <c r="L4973" s="15">
        <v>-0.38584739025213144</v>
      </c>
      <c r="M4973" s="15">
        <v>-0.22032811994718515</v>
      </c>
      <c r="N4973" s="15">
        <v>-0.39382448980068346</v>
      </c>
      <c r="O4973" s="16">
        <v>0</v>
      </c>
    </row>
    <row r="4974" spans="10:15" x14ac:dyDescent="0.25">
      <c r="J4974" s="38">
        <v>20</v>
      </c>
      <c r="K4974" s="293">
        <v>956.41823558344038</v>
      </c>
      <c r="L4974" s="15">
        <v>-0.39667342458522775</v>
      </c>
      <c r="M4974" s="15">
        <v>-0.26534387408678128</v>
      </c>
      <c r="N4974" s="15">
        <v>-0.33798270132799096</v>
      </c>
      <c r="O4974" s="16">
        <v>0</v>
      </c>
    </row>
    <row r="4975" spans="10:15" x14ac:dyDescent="0.25">
      <c r="J4975" s="38">
        <v>20</v>
      </c>
      <c r="K4975" s="293">
        <v>956.09078020649406</v>
      </c>
      <c r="L4975" s="15">
        <v>-0.39690282682121747</v>
      </c>
      <c r="M4975" s="15">
        <v>-0.26474461694941276</v>
      </c>
      <c r="N4975" s="15">
        <v>-0.33835255622936972</v>
      </c>
      <c r="O4975" s="16">
        <v>0</v>
      </c>
    </row>
    <row r="4976" spans="10:15" x14ac:dyDescent="0.25">
      <c r="J4976" s="38">
        <v>20</v>
      </c>
      <c r="K4976" s="293">
        <v>890.77448724315525</v>
      </c>
      <c r="L4976" s="15">
        <v>-0.38699648175478601</v>
      </c>
      <c r="M4976" s="15">
        <v>-0.22052682749407213</v>
      </c>
      <c r="N4976" s="15">
        <v>-0.39247669075114183</v>
      </c>
      <c r="O4976" s="16">
        <v>0</v>
      </c>
    </row>
    <row r="4977" spans="10:15" x14ac:dyDescent="0.25">
      <c r="J4977" s="38">
        <v>20</v>
      </c>
      <c r="K4977" s="293">
        <v>890.79123587253662</v>
      </c>
      <c r="L4977" s="15">
        <v>-0.38706830726904984</v>
      </c>
      <c r="M4977" s="15">
        <v>-0.22044963074788854</v>
      </c>
      <c r="N4977" s="15">
        <v>-0.39248206198306163</v>
      </c>
      <c r="O4977" s="16">
        <v>0</v>
      </c>
    </row>
    <row r="4978" spans="10:15" x14ac:dyDescent="0.25">
      <c r="J4978" s="38">
        <v>20</v>
      </c>
      <c r="K4978" s="293">
        <v>1263.2440602238958</v>
      </c>
      <c r="L4978" s="15">
        <v>-0.48955624342847381</v>
      </c>
      <c r="M4978" s="15">
        <v>-0.1846153393042797</v>
      </c>
      <c r="N4978" s="15">
        <v>-0.32582841726724648</v>
      </c>
      <c r="O4978" s="16">
        <v>0</v>
      </c>
    </row>
    <row r="4979" spans="10:15" x14ac:dyDescent="0.25">
      <c r="J4979" s="38">
        <v>20</v>
      </c>
      <c r="K4979" s="293">
        <v>1262.0703260015132</v>
      </c>
      <c r="L4979" s="15">
        <v>-0.49076579295238487</v>
      </c>
      <c r="M4979" s="15">
        <v>-0.18156632642546539</v>
      </c>
      <c r="N4979" s="15">
        <v>-0.32766788062214974</v>
      </c>
      <c r="O4979" s="16">
        <v>0</v>
      </c>
    </row>
    <row r="4980" spans="10:15" x14ac:dyDescent="0.25">
      <c r="J4980" s="38">
        <v>20</v>
      </c>
      <c r="K4980" s="293">
        <v>1260.4151199464782</v>
      </c>
      <c r="L4980" s="15">
        <v>-0.49033443857108205</v>
      </c>
      <c r="M4980" s="15">
        <v>-0.18227159440960455</v>
      </c>
      <c r="N4980" s="15">
        <v>-0.3273939670193135</v>
      </c>
      <c r="O4980" s="16">
        <v>0</v>
      </c>
    </row>
    <row r="4981" spans="10:15" x14ac:dyDescent="0.25">
      <c r="J4981" s="38">
        <v>20</v>
      </c>
      <c r="K4981" s="293">
        <v>1260.2086819722265</v>
      </c>
      <c r="L4981" s="15">
        <v>-0.49052187401215913</v>
      </c>
      <c r="M4981" s="15">
        <v>-0.18179358813194241</v>
      </c>
      <c r="N4981" s="15">
        <v>-0.32768453785589835</v>
      </c>
      <c r="O4981" s="16">
        <v>0</v>
      </c>
    </row>
    <row r="4982" spans="10:15" x14ac:dyDescent="0.25">
      <c r="J4982" s="38">
        <v>20</v>
      </c>
      <c r="K4982" s="293">
        <v>1260.0792090561602</v>
      </c>
      <c r="L4982" s="15">
        <v>-0.49049985298441634</v>
      </c>
      <c r="M4982" s="15">
        <v>-0.18180829167891799</v>
      </c>
      <c r="N4982" s="15">
        <v>-0.32769185533666567</v>
      </c>
      <c r="O4982" s="16">
        <v>0</v>
      </c>
    </row>
    <row r="4983" spans="10:15" x14ac:dyDescent="0.25">
      <c r="J4983" s="38">
        <v>20</v>
      </c>
      <c r="K4983" s="293">
        <v>893.53921073414631</v>
      </c>
      <c r="L4983" s="15">
        <v>-0.38960042089201574</v>
      </c>
      <c r="M4983" s="15">
        <v>-0.22018205212854938</v>
      </c>
      <c r="N4983" s="15">
        <v>-0.39021752697943485</v>
      </c>
      <c r="O4983" s="16">
        <v>0</v>
      </c>
    </row>
    <row r="4984" spans="10:15" x14ac:dyDescent="0.25">
      <c r="J4984" s="38">
        <v>20</v>
      </c>
      <c r="K4984" s="293">
        <v>894.12740053669347</v>
      </c>
      <c r="L4984" s="15">
        <v>-0.39013183992532957</v>
      </c>
      <c r="M4984" s="15">
        <v>-0.22013767355034419</v>
      </c>
      <c r="N4984" s="15">
        <v>-0.38973048652432624</v>
      </c>
      <c r="O4984" s="16">
        <v>0</v>
      </c>
    </row>
    <row r="4985" spans="10:15" x14ac:dyDescent="0.25">
      <c r="J4985" s="38">
        <v>20</v>
      </c>
      <c r="K4985" s="293">
        <v>894.95339712002828</v>
      </c>
      <c r="L4985" s="15">
        <v>-0.39070790159824648</v>
      </c>
      <c r="M4985" s="15">
        <v>-0.2200640979255708</v>
      </c>
      <c r="N4985" s="15">
        <v>-0.38922800047618272</v>
      </c>
      <c r="O4985" s="16">
        <v>0</v>
      </c>
    </row>
    <row r="4986" spans="10:15" x14ac:dyDescent="0.25">
      <c r="J4986" s="38">
        <v>20</v>
      </c>
      <c r="K4986" s="293">
        <v>896.60275273287868</v>
      </c>
      <c r="L4986" s="15">
        <v>-0.3918188825562926</v>
      </c>
      <c r="M4986" s="15">
        <v>-0.21996986826123519</v>
      </c>
      <c r="N4986" s="15">
        <v>-0.38821124918247218</v>
      </c>
      <c r="O4986" s="16">
        <v>0</v>
      </c>
    </row>
    <row r="4987" spans="10:15" x14ac:dyDescent="0.25">
      <c r="J4987" s="38">
        <v>20</v>
      </c>
      <c r="K4987" s="293">
        <v>896.77072524638572</v>
      </c>
      <c r="L4987" s="15">
        <v>-0.39187762357827466</v>
      </c>
      <c r="M4987" s="15">
        <v>-0.22003485256570479</v>
      </c>
      <c r="N4987" s="15">
        <v>-0.38808752385602058</v>
      </c>
      <c r="O4987" s="16">
        <v>0</v>
      </c>
    </row>
    <row r="4988" spans="10:15" x14ac:dyDescent="0.25">
      <c r="J4988" s="38">
        <v>20</v>
      </c>
      <c r="K4988" s="293">
        <v>1183.5299421205682</v>
      </c>
      <c r="L4988" s="15">
        <v>-0.47167123364276925</v>
      </c>
      <c r="M4988" s="15">
        <v>-0.20272340901465161</v>
      </c>
      <c r="N4988" s="15">
        <v>-0.32560535734257912</v>
      </c>
      <c r="O4988" s="16">
        <v>0</v>
      </c>
    </row>
    <row r="4989" spans="10:15" x14ac:dyDescent="0.25">
      <c r="J4989" s="38">
        <v>20</v>
      </c>
      <c r="K4989" s="293">
        <v>1179.6539817145886</v>
      </c>
      <c r="L4989" s="15">
        <v>-0.47078169785135959</v>
      </c>
      <c r="M4989" s="15">
        <v>-0.20299317260954161</v>
      </c>
      <c r="N4989" s="15">
        <v>-0.32622512953909888</v>
      </c>
      <c r="O4989" s="16">
        <v>0</v>
      </c>
    </row>
    <row r="4990" spans="10:15" x14ac:dyDescent="0.25">
      <c r="J4990" s="38">
        <v>20</v>
      </c>
      <c r="K4990" s="293">
        <v>4400.0011039954561</v>
      </c>
      <c r="L4990" s="15">
        <v>-5.9093532693840536E-17</v>
      </c>
      <c r="M4990" s="15">
        <v>-1</v>
      </c>
      <c r="N4990" s="15">
        <v>5.1764102282201399E-17</v>
      </c>
      <c r="O4990" s="16">
        <v>0</v>
      </c>
    </row>
    <row r="4991" spans="10:15" x14ac:dyDescent="0.25">
      <c r="J4991" s="38">
        <v>20</v>
      </c>
      <c r="K4991" s="293">
        <v>1889.7144592952611</v>
      </c>
      <c r="L4991" s="15">
        <v>-3.6526548837486671E-3</v>
      </c>
      <c r="M4991" s="15">
        <v>-0.21369273469550029</v>
      </c>
      <c r="N4991" s="15">
        <v>-0.78265461042075102</v>
      </c>
      <c r="O4991" s="16">
        <v>0</v>
      </c>
    </row>
    <row r="4992" spans="10:15" x14ac:dyDescent="0.25">
      <c r="J4992" s="38">
        <v>20</v>
      </c>
      <c r="K4992" s="293">
        <v>1494.3849871056373</v>
      </c>
      <c r="L4992" s="15">
        <v>-3.052870903730126E-17</v>
      </c>
      <c r="M4992" s="15">
        <v>-0.37201642123191375</v>
      </c>
      <c r="N4992" s="15">
        <v>-0.62798357876808619</v>
      </c>
      <c r="O4992" s="16">
        <v>0</v>
      </c>
    </row>
    <row r="4993" spans="10:15" x14ac:dyDescent="0.25">
      <c r="J4993" s="38">
        <v>20</v>
      </c>
      <c r="K4993" s="293">
        <v>1983.6431944297265</v>
      </c>
      <c r="L4993" s="15">
        <v>-4.0060892556686156E-3</v>
      </c>
      <c r="M4993" s="15">
        <v>-0.20211366438276501</v>
      </c>
      <c r="N4993" s="15">
        <v>-0.79388024636156629</v>
      </c>
      <c r="O4993" s="16">
        <v>0</v>
      </c>
    </row>
    <row r="4994" spans="10:15" x14ac:dyDescent="0.25">
      <c r="J4994" s="38">
        <v>20</v>
      </c>
      <c r="K4994" s="293">
        <v>1481.0952945319182</v>
      </c>
      <c r="L4994" s="15">
        <v>-3.5414256250314407E-17</v>
      </c>
      <c r="M4994" s="15">
        <v>-0.3399849086976206</v>
      </c>
      <c r="N4994" s="15">
        <v>-0.66001509130237945</v>
      </c>
      <c r="O4994" s="16">
        <v>0</v>
      </c>
    </row>
    <row r="4995" spans="10:15" x14ac:dyDescent="0.25">
      <c r="J4995" s="38">
        <v>20</v>
      </c>
      <c r="K4995" s="293">
        <v>1494.3849871056366</v>
      </c>
      <c r="L4995" s="15">
        <v>-4.2780362006218197E-16</v>
      </c>
      <c r="M4995" s="15">
        <v>-0.37201642123191359</v>
      </c>
      <c r="N4995" s="15">
        <v>-0.62798357876808597</v>
      </c>
      <c r="O4995" s="16">
        <v>0</v>
      </c>
    </row>
    <row r="4996" spans="10:15" x14ac:dyDescent="0.25">
      <c r="J4996" s="38">
        <v>20</v>
      </c>
      <c r="K4996" s="293">
        <v>1374.6877739492581</v>
      </c>
      <c r="L4996" s="15">
        <v>-4.500845075683297E-2</v>
      </c>
      <c r="M4996" s="15">
        <v>-0.3419241579591189</v>
      </c>
      <c r="N4996" s="15">
        <v>-0.61306739128404819</v>
      </c>
      <c r="O4996" s="16">
        <v>0</v>
      </c>
    </row>
    <row r="4997" spans="10:15" x14ac:dyDescent="0.25">
      <c r="J4997" s="38">
        <v>20</v>
      </c>
      <c r="K4997" s="293">
        <v>1373.2459509844718</v>
      </c>
      <c r="L4997" s="15">
        <v>-4.5533346644994782E-2</v>
      </c>
      <c r="M4997" s="15">
        <v>-0.34114926913380267</v>
      </c>
      <c r="N4997" s="15">
        <v>-0.61331738422120252</v>
      </c>
      <c r="O4997" s="16">
        <v>0</v>
      </c>
    </row>
    <row r="4998" spans="10:15" x14ac:dyDescent="0.25">
      <c r="J4998" s="38">
        <v>20</v>
      </c>
      <c r="K4998" s="293">
        <v>4400.0011039954543</v>
      </c>
      <c r="L4998" s="15">
        <v>-1.1452235018186146E-16</v>
      </c>
      <c r="M4998" s="15">
        <v>-0.99999999999999978</v>
      </c>
      <c r="N4998" s="15">
        <v>-1.0352820456440277E-16</v>
      </c>
      <c r="O4998" s="16">
        <v>0</v>
      </c>
    </row>
    <row r="4999" spans="10:15" x14ac:dyDescent="0.25">
      <c r="J4999" s="38">
        <v>20</v>
      </c>
      <c r="K4999" s="293">
        <v>1609.7550446507582</v>
      </c>
      <c r="L4999" s="15">
        <v>-5.5936354916171947E-4</v>
      </c>
      <c r="M4999" s="15">
        <v>-0.25584545833943312</v>
      </c>
      <c r="N4999" s="15">
        <v>-0.74359517811140508</v>
      </c>
      <c r="O4999" s="16">
        <v>0</v>
      </c>
    </row>
    <row r="5000" spans="10:15" x14ac:dyDescent="0.25">
      <c r="J5000" s="38">
        <v>20</v>
      </c>
      <c r="K5000" s="293">
        <v>3640.0843225314329</v>
      </c>
      <c r="L5000" s="15">
        <v>-0.10970456902388645</v>
      </c>
      <c r="M5000" s="15">
        <v>4.5853081584202537E-2</v>
      </c>
      <c r="N5000" s="15">
        <v>-0.93614851256031606</v>
      </c>
      <c r="O5000" s="16">
        <v>0</v>
      </c>
    </row>
    <row r="5001" spans="10:15" x14ac:dyDescent="0.25">
      <c r="J5001" s="38">
        <v>20</v>
      </c>
      <c r="K5001" s="293">
        <v>1448.0686866881181</v>
      </c>
      <c r="L5001" s="15">
        <v>-5.2238509514161993E-2</v>
      </c>
      <c r="M5001" s="15">
        <v>-0.24530846541929846</v>
      </c>
      <c r="N5001" s="15">
        <v>-0.7024530250665395</v>
      </c>
      <c r="O5001" s="16">
        <v>0</v>
      </c>
    </row>
    <row r="5002" spans="10:15" x14ac:dyDescent="0.25">
      <c r="J5002" s="38">
        <v>20</v>
      </c>
      <c r="K5002" s="293">
        <v>3638.6136570912317</v>
      </c>
      <c r="L5002" s="15">
        <v>-0.11303837738547372</v>
      </c>
      <c r="M5002" s="15">
        <v>4.7099323910614048E-2</v>
      </c>
      <c r="N5002" s="15">
        <v>-0.93406094652514038</v>
      </c>
      <c r="O5002" s="16">
        <v>0</v>
      </c>
    </row>
    <row r="5003" spans="10:15" x14ac:dyDescent="0.25">
      <c r="J5003" s="38">
        <v>20</v>
      </c>
      <c r="K5003" s="293">
        <v>1446.5504297317623</v>
      </c>
      <c r="L5003" s="15">
        <v>-5.2587816692762128E-2</v>
      </c>
      <c r="M5003" s="15">
        <v>-0.24529537485191072</v>
      </c>
      <c r="N5003" s="15">
        <v>-0.70211680845532709</v>
      </c>
      <c r="O5003" s="16">
        <v>0</v>
      </c>
    </row>
    <row r="5004" spans="10:15" x14ac:dyDescent="0.25">
      <c r="J5004" s="38">
        <v>20</v>
      </c>
      <c r="K5004" s="293">
        <v>3472.6452211238188</v>
      </c>
      <c r="L5004" s="15">
        <v>-0.11572221743466005</v>
      </c>
      <c r="M5004" s="15">
        <v>2.8356046896223435E-2</v>
      </c>
      <c r="N5004" s="15">
        <v>-0.91263382946156335</v>
      </c>
      <c r="O5004" s="16">
        <v>0</v>
      </c>
    </row>
    <row r="5005" spans="10:15" x14ac:dyDescent="0.25">
      <c r="J5005" s="38">
        <v>20</v>
      </c>
      <c r="K5005" s="293">
        <v>1498.7812670990379</v>
      </c>
      <c r="L5005" s="15">
        <v>-5.7332067333998519E-18</v>
      </c>
      <c r="M5005" s="15">
        <v>-0.37430195693456503</v>
      </c>
      <c r="N5005" s="15">
        <v>-0.62569804306543508</v>
      </c>
      <c r="O5005" s="16">
        <v>0</v>
      </c>
    </row>
    <row r="5006" spans="10:15" x14ac:dyDescent="0.25">
      <c r="J5006" s="38">
        <v>20</v>
      </c>
      <c r="K5006" s="293">
        <v>1610.4826909288049</v>
      </c>
      <c r="L5006" s="15">
        <v>-6.7767265350378612E-17</v>
      </c>
      <c r="M5006" s="15">
        <v>-0.25615151886116017</v>
      </c>
      <c r="N5006" s="15">
        <v>-0.74384848113883983</v>
      </c>
      <c r="O5006" s="16">
        <v>0</v>
      </c>
    </row>
    <row r="5007" spans="10:15" x14ac:dyDescent="0.25">
      <c r="J5007" s="38">
        <v>20</v>
      </c>
      <c r="K5007" s="293">
        <v>1481.0952945319182</v>
      </c>
      <c r="L5007" s="15">
        <v>-7.0224860405452982E-17</v>
      </c>
      <c r="M5007" s="15">
        <v>-0.3399849086976206</v>
      </c>
      <c r="N5007" s="15">
        <v>-0.66001509130237945</v>
      </c>
      <c r="O5007" s="16">
        <v>0</v>
      </c>
    </row>
    <row r="5008" spans="10:15" x14ac:dyDescent="0.25">
      <c r="J5008" s="38">
        <v>20</v>
      </c>
      <c r="K5008" s="293">
        <v>4400.0011039954534</v>
      </c>
      <c r="L5008" s="15">
        <v>-1.8873283309970764E-16</v>
      </c>
      <c r="M5008" s="15">
        <v>-0.99999999999999933</v>
      </c>
      <c r="N5008" s="15">
        <v>-4.1411281825761094E-16</v>
      </c>
      <c r="O5008" s="16">
        <v>0</v>
      </c>
    </row>
    <row r="5009" spans="10:15" x14ac:dyDescent="0.25">
      <c r="J5009" s="38">
        <v>20</v>
      </c>
      <c r="K5009" s="293">
        <v>3010.1045697039422</v>
      </c>
      <c r="L5009" s="15">
        <v>-1.0927153187655468E-2</v>
      </c>
      <c r="M5009" s="15">
        <v>0.63535354331329141</v>
      </c>
      <c r="N5009" s="15">
        <v>0.37557360987436395</v>
      </c>
      <c r="O5009" s="16">
        <v>0</v>
      </c>
    </row>
    <row r="5010" spans="10:15" x14ac:dyDescent="0.25">
      <c r="J5010" s="38">
        <v>20</v>
      </c>
      <c r="K5010" s="293">
        <v>3013.0444603385804</v>
      </c>
      <c r="L5010" s="15">
        <v>-1.1307041394289683E-2</v>
      </c>
      <c r="M5010" s="15">
        <v>0.63572656944364103</v>
      </c>
      <c r="N5010" s="15">
        <v>0.3755804719506487</v>
      </c>
      <c r="O5010" s="16">
        <v>0</v>
      </c>
    </row>
    <row r="5011" spans="10:15" x14ac:dyDescent="0.25">
      <c r="J5011" s="38">
        <v>20</v>
      </c>
      <c r="K5011" s="293">
        <v>17822.20712564544</v>
      </c>
      <c r="L5011" s="15">
        <v>-0.96901893287435459</v>
      </c>
      <c r="M5011" s="15">
        <v>-0.98450946643717741</v>
      </c>
      <c r="N5011" s="15">
        <v>0.95352839931153188</v>
      </c>
      <c r="O5011" s="16">
        <v>0</v>
      </c>
    </row>
    <row r="5012" spans="10:15" x14ac:dyDescent="0.25">
      <c r="J5012" s="38">
        <v>20</v>
      </c>
      <c r="K5012" s="293">
        <v>17792.130996563574</v>
      </c>
      <c r="L5012" s="15">
        <v>-0.96907216494845372</v>
      </c>
      <c r="M5012" s="15">
        <v>-0.98281786941580762</v>
      </c>
      <c r="N5012" s="15">
        <v>0.95189003436426112</v>
      </c>
      <c r="O5012" s="16">
        <v>0</v>
      </c>
    </row>
    <row r="5013" spans="10:15" x14ac:dyDescent="0.25">
      <c r="J5013" s="38">
        <v>20</v>
      </c>
      <c r="K5013" s="293">
        <v>17854.639586206893</v>
      </c>
      <c r="L5013" s="15">
        <v>-0.97241379310344822</v>
      </c>
      <c r="M5013" s="15">
        <v>-0.98275862068965514</v>
      </c>
      <c r="N5013" s="15">
        <v>0.95517241379310325</v>
      </c>
      <c r="O5013" s="16">
        <v>0</v>
      </c>
    </row>
    <row r="5014" spans="10:15" x14ac:dyDescent="0.25">
      <c r="J5014" s="38">
        <v>20</v>
      </c>
      <c r="K5014" s="293">
        <v>1907.3402481208091</v>
      </c>
      <c r="L5014" s="15">
        <v>-1.470289875037884E-3</v>
      </c>
      <c r="M5014" s="15">
        <v>-0.21265351003529195</v>
      </c>
      <c r="N5014" s="15">
        <v>-0.78587620008967007</v>
      </c>
      <c r="O5014" s="16">
        <v>0</v>
      </c>
    </row>
    <row r="5015" spans="10:15" x14ac:dyDescent="0.25">
      <c r="J5015" s="38">
        <v>20</v>
      </c>
      <c r="K5015" s="293">
        <v>1619.0168356083491</v>
      </c>
      <c r="L5015" s="15">
        <v>-0.1409669997523553</v>
      </c>
      <c r="M5015" s="15">
        <v>-0.18372275643400057</v>
      </c>
      <c r="N5015" s="15">
        <v>-0.67531024381364413</v>
      </c>
      <c r="O5015" s="16">
        <v>0</v>
      </c>
    </row>
    <row r="5016" spans="10:15" x14ac:dyDescent="0.25">
      <c r="J5016" s="38">
        <v>20</v>
      </c>
      <c r="K5016" s="293">
        <v>1548.8813199569558</v>
      </c>
      <c r="L5016" s="15">
        <v>-1.5251781492810476E-16</v>
      </c>
      <c r="M5016" s="15">
        <v>-0.26771536786449635</v>
      </c>
      <c r="N5016" s="15">
        <v>-0.73228463213550354</v>
      </c>
      <c r="O5016" s="16">
        <v>0</v>
      </c>
    </row>
    <row r="5017" spans="10:15" x14ac:dyDescent="0.25">
      <c r="J5017" s="38">
        <v>20</v>
      </c>
      <c r="K5017" s="293">
        <v>4400.0011039954552</v>
      </c>
      <c r="L5017" s="15">
        <v>-3.3348908372958064E-17</v>
      </c>
      <c r="M5017" s="15">
        <v>-0.99999999999999989</v>
      </c>
      <c r="N5017" s="15">
        <v>-7.3752393517118785E-17</v>
      </c>
      <c r="O5017" s="16">
        <v>0</v>
      </c>
    </row>
    <row r="5018" spans="10:15" x14ac:dyDescent="0.25">
      <c r="J5018" s="38">
        <v>20</v>
      </c>
      <c r="K5018" s="293">
        <v>24007.528482142861</v>
      </c>
      <c r="L5018" s="15">
        <v>-1.8437500000000004</v>
      </c>
      <c r="M5018" s="15">
        <v>1.0312500000000002</v>
      </c>
      <c r="N5018" s="15">
        <v>1.8125000000000002</v>
      </c>
      <c r="O5018" s="16">
        <v>0</v>
      </c>
    </row>
    <row r="5019" spans="10:15" x14ac:dyDescent="0.25">
      <c r="J5019" s="38">
        <v>20</v>
      </c>
      <c r="K5019" s="293">
        <v>24007.289732142861</v>
      </c>
      <c r="L5019" s="15">
        <v>-1.8437500000000004</v>
      </c>
      <c r="M5019" s="15">
        <v>1.0312500000000002</v>
      </c>
      <c r="N5019" s="15">
        <v>1.8125000000000002</v>
      </c>
      <c r="O5019" s="16">
        <v>0</v>
      </c>
    </row>
    <row r="5020" spans="10:15" x14ac:dyDescent="0.25">
      <c r="J5020" s="38">
        <v>20</v>
      </c>
      <c r="K5020" s="293">
        <v>2936.7024377735229</v>
      </c>
      <c r="L5020" s="15">
        <v>-0.30634573304157547</v>
      </c>
      <c r="M5020" s="15">
        <v>4.4789387308533914E-2</v>
      </c>
      <c r="N5020" s="15">
        <v>-0.73844365426695835</v>
      </c>
      <c r="O5020" s="16">
        <v>0</v>
      </c>
    </row>
    <row r="5021" spans="10:15" x14ac:dyDescent="0.25">
      <c r="J5021" s="38">
        <v>20</v>
      </c>
      <c r="K5021" s="293">
        <v>2910.688988690868</v>
      </c>
      <c r="L5021" s="15">
        <v>-0.30528550979288077</v>
      </c>
      <c r="M5021" s="15">
        <v>4.1383146883034946E-2</v>
      </c>
      <c r="N5021" s="15">
        <v>-0.73609763709015419</v>
      </c>
      <c r="O5021" s="16">
        <v>0</v>
      </c>
    </row>
    <row r="5022" spans="10:15" x14ac:dyDescent="0.25">
      <c r="J5022" s="38">
        <v>20</v>
      </c>
      <c r="K5022" s="293">
        <v>2833.2428631492521</v>
      </c>
      <c r="L5022" s="15">
        <v>-0.30391413598005684</v>
      </c>
      <c r="M5022" s="15">
        <v>3.1616339854134451E-2</v>
      </c>
      <c r="N5022" s="15">
        <v>-0.72770220387407758</v>
      </c>
      <c r="O5022" s="16">
        <v>0</v>
      </c>
    </row>
    <row r="5023" spans="10:15" x14ac:dyDescent="0.25">
      <c r="J5023" s="38">
        <v>20</v>
      </c>
      <c r="K5023" s="293">
        <v>1243.6327715991163</v>
      </c>
      <c r="L5023" s="15">
        <v>-0.14951080260191002</v>
      </c>
      <c r="M5023" s="15">
        <v>-0.39264361397317243</v>
      </c>
      <c r="N5023" s="15">
        <v>-0.45784558342491749</v>
      </c>
      <c r="O5023" s="16">
        <v>0</v>
      </c>
    </row>
    <row r="5024" spans="10:15" x14ac:dyDescent="0.25">
      <c r="J5024" s="38">
        <v>21</v>
      </c>
      <c r="K5024" s="293">
        <v>16793.436677598282</v>
      </c>
      <c r="L5024" s="15">
        <v>2.5952467711243368</v>
      </c>
      <c r="M5024" s="15">
        <v>-1.4494513947933114</v>
      </c>
      <c r="N5024" s="15">
        <v>-2.1457953763310251</v>
      </c>
      <c r="O5024" s="16">
        <v>0</v>
      </c>
    </row>
    <row r="5025" spans="10:15" x14ac:dyDescent="0.25">
      <c r="J5025" s="38">
        <v>21</v>
      </c>
      <c r="K5025" s="293">
        <v>12327.740587278977</v>
      </c>
      <c r="L5025" s="15">
        <v>0.90062871365473973</v>
      </c>
      <c r="M5025" s="15">
        <v>0.62008143064727284</v>
      </c>
      <c r="N5025" s="15">
        <v>-2.5207101443020123</v>
      </c>
      <c r="O5025" s="16">
        <v>0</v>
      </c>
    </row>
    <row r="5026" spans="10:15" x14ac:dyDescent="0.25">
      <c r="J5026" s="38">
        <v>21</v>
      </c>
      <c r="K5026" s="293">
        <v>2823.8704798506133</v>
      </c>
      <c r="L5026" s="15">
        <v>0.34169888657301584</v>
      </c>
      <c r="M5026" s="15">
        <v>-0.41918937556659253</v>
      </c>
      <c r="N5026" s="15">
        <v>-0.92250951100642331</v>
      </c>
      <c r="O5026" s="16">
        <v>0</v>
      </c>
    </row>
    <row r="5027" spans="10:15" x14ac:dyDescent="0.25">
      <c r="J5027" s="38">
        <v>21</v>
      </c>
      <c r="K5027" s="293">
        <v>751.65667416841995</v>
      </c>
      <c r="L5027" s="15">
        <v>-0.3265349330287845</v>
      </c>
      <c r="M5027" s="15">
        <v>-0.3404757760548513</v>
      </c>
      <c r="N5027" s="15">
        <v>-0.33298929091636403</v>
      </c>
      <c r="O5027" s="16">
        <v>0</v>
      </c>
    </row>
    <row r="5028" spans="10:15" x14ac:dyDescent="0.25">
      <c r="J5028" s="38">
        <v>21</v>
      </c>
      <c r="K5028" s="293">
        <v>2726.0642407450846</v>
      </c>
      <c r="L5028" s="15">
        <v>-0.2723059463503395</v>
      </c>
      <c r="M5028" s="15">
        <v>9.9856080442790388E-3</v>
      </c>
      <c r="N5028" s="15">
        <v>-0.7376796616939395</v>
      </c>
      <c r="O5028" s="16">
        <v>0</v>
      </c>
    </row>
    <row r="5029" spans="10:15" x14ac:dyDescent="0.25">
      <c r="J5029" s="38">
        <v>21</v>
      </c>
      <c r="K5029" s="293">
        <v>1375.2224999950417</v>
      </c>
      <c r="L5029" s="15">
        <v>0.18924691943221958</v>
      </c>
      <c r="M5029" s="15">
        <v>0.49353145223508504</v>
      </c>
      <c r="N5029" s="15">
        <v>0.31722162833269535</v>
      </c>
      <c r="O5029" s="16">
        <v>0</v>
      </c>
    </row>
    <row r="5030" spans="10:15" x14ac:dyDescent="0.25">
      <c r="J5030" s="38">
        <v>21</v>
      </c>
      <c r="K5030" s="293">
        <v>1372.6306323044294</v>
      </c>
      <c r="L5030" s="15">
        <v>0.18859832036415169</v>
      </c>
      <c r="M5030" s="15">
        <v>0.49346270232022177</v>
      </c>
      <c r="N5030" s="15">
        <v>0.31793897731562648</v>
      </c>
      <c r="O5030" s="16">
        <v>0</v>
      </c>
    </row>
    <row r="5031" spans="10:15" x14ac:dyDescent="0.25">
      <c r="J5031" s="38">
        <v>21</v>
      </c>
      <c r="K5031" s="293">
        <v>1378.5097346014538</v>
      </c>
      <c r="L5031" s="15">
        <v>0.19056681795762193</v>
      </c>
      <c r="M5031" s="15">
        <v>0.49318592844651926</v>
      </c>
      <c r="N5031" s="15">
        <v>0.31624725359585887</v>
      </c>
      <c r="O5031" s="16">
        <v>0</v>
      </c>
    </row>
    <row r="5032" spans="10:15" x14ac:dyDescent="0.25">
      <c r="J5032" s="38">
        <v>21</v>
      </c>
      <c r="K5032" s="293">
        <v>1373.5722808546027</v>
      </c>
      <c r="L5032" s="15">
        <v>0.18934518741460898</v>
      </c>
      <c r="M5032" s="15">
        <v>0.49327663703146346</v>
      </c>
      <c r="N5032" s="15">
        <v>0.31737817555392744</v>
      </c>
      <c r="O5032" s="16">
        <v>0</v>
      </c>
    </row>
    <row r="5033" spans="10:15" x14ac:dyDescent="0.25">
      <c r="J5033" s="38">
        <v>21</v>
      </c>
      <c r="K5033" s="293">
        <v>1372.6617746825978</v>
      </c>
      <c r="L5033" s="15">
        <v>0.18920506577476959</v>
      </c>
      <c r="M5033" s="15">
        <v>0.49323264548872692</v>
      </c>
      <c r="N5033" s="15">
        <v>0.31756228873650333</v>
      </c>
      <c r="O5033" s="16">
        <v>0</v>
      </c>
    </row>
    <row r="5034" spans="10:15" x14ac:dyDescent="0.25">
      <c r="J5034" s="38">
        <v>21</v>
      </c>
      <c r="K5034" s="293">
        <v>1371.3072644725269</v>
      </c>
      <c r="L5034" s="15">
        <v>0.18888003703955986</v>
      </c>
      <c r="M5034" s="15">
        <v>0.49322438648292988</v>
      </c>
      <c r="N5034" s="15">
        <v>0.31789557647751016</v>
      </c>
      <c r="O5034" s="16">
        <v>0</v>
      </c>
    </row>
    <row r="5035" spans="10:15" x14ac:dyDescent="0.25">
      <c r="J5035" s="38">
        <v>21</v>
      </c>
      <c r="K5035" s="293">
        <v>1929.0781745555539</v>
      </c>
      <c r="L5035" s="15">
        <v>0.33253330133205328</v>
      </c>
      <c r="M5035" s="15">
        <v>0.47886886904047588</v>
      </c>
      <c r="N5035" s="15">
        <v>0.18859782962747082</v>
      </c>
      <c r="O5035" s="16">
        <v>0</v>
      </c>
    </row>
    <row r="5036" spans="10:15" x14ac:dyDescent="0.25">
      <c r="J5036" s="38">
        <v>21</v>
      </c>
      <c r="K5036" s="293">
        <v>1834.1525017173435</v>
      </c>
      <c r="L5036" s="15">
        <v>0.32085904011298438</v>
      </c>
      <c r="M5036" s="15">
        <v>0.46623518240671497</v>
      </c>
      <c r="N5036" s="15">
        <v>0.2129057774803006</v>
      </c>
      <c r="O5036" s="16">
        <v>0</v>
      </c>
    </row>
    <row r="5037" spans="10:15" x14ac:dyDescent="0.25">
      <c r="J5037" s="38">
        <v>21</v>
      </c>
      <c r="K5037" s="293">
        <v>2551.9104185713186</v>
      </c>
      <c r="L5037" s="15">
        <v>6.2958162961176914E-2</v>
      </c>
      <c r="M5037" s="15">
        <v>-0.1557209881752514</v>
      </c>
      <c r="N5037" s="15">
        <v>-0.90723717478592547</v>
      </c>
      <c r="O5037" s="16">
        <v>0</v>
      </c>
    </row>
    <row r="5038" spans="10:15" x14ac:dyDescent="0.25">
      <c r="J5038" s="38">
        <v>21</v>
      </c>
      <c r="K5038" s="293">
        <v>8240.3449496729718</v>
      </c>
      <c r="L5038" s="15">
        <v>0.33995221869737202</v>
      </c>
      <c r="M5038" s="15">
        <v>-0.15274350840089296</v>
      </c>
      <c r="N5038" s="15">
        <v>0.81279128970352088</v>
      </c>
      <c r="O5038" s="16">
        <v>0</v>
      </c>
    </row>
    <row r="5039" spans="10:15" x14ac:dyDescent="0.25">
      <c r="J5039" s="38">
        <v>21</v>
      </c>
      <c r="K5039" s="293">
        <v>8232.0527180674981</v>
      </c>
      <c r="L5039" s="15">
        <v>0.34039423129592383</v>
      </c>
      <c r="M5039" s="15">
        <v>-0.15259051747748309</v>
      </c>
      <c r="N5039" s="15">
        <v>0.81219628618155915</v>
      </c>
      <c r="O5039" s="16">
        <v>0</v>
      </c>
    </row>
    <row r="5040" spans="10:15" x14ac:dyDescent="0.25">
      <c r="J5040" s="38">
        <v>21</v>
      </c>
      <c r="K5040" s="293">
        <v>4551.0092885299373</v>
      </c>
      <c r="L5040" s="15">
        <v>3.2362297673117892E-14</v>
      </c>
      <c r="M5040" s="15">
        <v>-1.0000000000000651</v>
      </c>
      <c r="N5040" s="15">
        <v>3.2712430723677125E-14</v>
      </c>
      <c r="O5040" s="16">
        <v>0</v>
      </c>
    </row>
    <row r="5041" spans="10:15" x14ac:dyDescent="0.25">
      <c r="J5041" s="38">
        <v>21</v>
      </c>
      <c r="K5041" s="293">
        <v>2885.6789793851949</v>
      </c>
      <c r="L5041" s="15">
        <v>0.34410745645260815</v>
      </c>
      <c r="M5041" s="15">
        <v>-0.36823453098549214</v>
      </c>
      <c r="N5041" s="15">
        <v>-0.97587292546711601</v>
      </c>
      <c r="O5041" s="16">
        <v>0</v>
      </c>
    </row>
    <row r="5042" spans="10:15" x14ac:dyDescent="0.25">
      <c r="J5042" s="38">
        <v>21</v>
      </c>
      <c r="K5042" s="293">
        <v>2820.8602673664332</v>
      </c>
      <c r="L5042" s="15">
        <v>0.34098122087532706</v>
      </c>
      <c r="M5042" s="15">
        <v>-0.41896180700695124</v>
      </c>
      <c r="N5042" s="15">
        <v>-0.92201941386837583</v>
      </c>
      <c r="O5042" s="16">
        <v>0</v>
      </c>
    </row>
    <row r="5043" spans="10:15" x14ac:dyDescent="0.25">
      <c r="J5043" s="38">
        <v>21</v>
      </c>
      <c r="K5043" s="293">
        <v>5329.8558967148156</v>
      </c>
      <c r="L5043" s="15">
        <v>0.476032212706123</v>
      </c>
      <c r="M5043" s="15">
        <v>-7.1072478588776689E-2</v>
      </c>
      <c r="N5043" s="15">
        <v>0.59504026588265369</v>
      </c>
      <c r="O5043" s="16">
        <v>0</v>
      </c>
    </row>
    <row r="5044" spans="10:15" x14ac:dyDescent="0.25">
      <c r="J5044" s="38">
        <v>21</v>
      </c>
      <c r="K5044" s="293">
        <v>1111.0326179159961</v>
      </c>
      <c r="L5044" s="15">
        <v>-0.21085163978394023</v>
      </c>
      <c r="M5044" s="15">
        <v>-0.2091706897196961</v>
      </c>
      <c r="N5044" s="15">
        <v>-0.57997767049636362</v>
      </c>
      <c r="O5044" s="16">
        <v>0</v>
      </c>
    </row>
    <row r="5045" spans="10:15" x14ac:dyDescent="0.25">
      <c r="J5045" s="38">
        <v>21</v>
      </c>
      <c r="K5045" s="293">
        <v>977.53656694002734</v>
      </c>
      <c r="L5045" s="15">
        <v>-0.31551135203733344</v>
      </c>
      <c r="M5045" s="15">
        <v>-0.20541849951044702</v>
      </c>
      <c r="N5045" s="15">
        <v>-0.47907014845221951</v>
      </c>
      <c r="O5045" s="16">
        <v>0</v>
      </c>
    </row>
    <row r="5046" spans="10:15" x14ac:dyDescent="0.25">
      <c r="J5046" s="38">
        <v>21</v>
      </c>
      <c r="K5046" s="293">
        <v>755.06888183226715</v>
      </c>
      <c r="L5046" s="15">
        <v>-0.32467618799249337</v>
      </c>
      <c r="M5046" s="15">
        <v>-0.34310931116122334</v>
      </c>
      <c r="N5046" s="15">
        <v>-0.33221450084628323</v>
      </c>
      <c r="O5046" s="16">
        <v>0</v>
      </c>
    </row>
    <row r="5047" spans="10:15" x14ac:dyDescent="0.25">
      <c r="J5047" s="38">
        <v>21</v>
      </c>
      <c r="K5047" s="293">
        <v>909.74696957394235</v>
      </c>
      <c r="L5047" s="15">
        <v>-0.37244371237341806</v>
      </c>
      <c r="M5047" s="15">
        <v>-0.21656323585704507</v>
      </c>
      <c r="N5047" s="15">
        <v>-0.41099305176953677</v>
      </c>
      <c r="O5047" s="16">
        <v>0</v>
      </c>
    </row>
    <row r="5048" spans="10:15" x14ac:dyDescent="0.25">
      <c r="J5048" s="38">
        <v>21</v>
      </c>
      <c r="K5048" s="293">
        <v>757.72565044689225</v>
      </c>
      <c r="L5048" s="15">
        <v>-0.33042069678861935</v>
      </c>
      <c r="M5048" s="15">
        <v>-0.33788250031112099</v>
      </c>
      <c r="N5048" s="15">
        <v>-0.33169680290025977</v>
      </c>
      <c r="O5048" s="16">
        <v>0</v>
      </c>
    </row>
    <row r="5049" spans="10:15" x14ac:dyDescent="0.25">
      <c r="J5049" s="38">
        <v>21</v>
      </c>
      <c r="K5049" s="293">
        <v>754.59794635987248</v>
      </c>
      <c r="L5049" s="15">
        <v>-0.33133241327650154</v>
      </c>
      <c r="M5049" s="15">
        <v>-0.33186266726918173</v>
      </c>
      <c r="N5049" s="15">
        <v>-0.33680491945431673</v>
      </c>
      <c r="O5049" s="16">
        <v>0</v>
      </c>
    </row>
    <row r="5050" spans="10:15" x14ac:dyDescent="0.25">
      <c r="J5050" s="38">
        <v>21</v>
      </c>
      <c r="K5050" s="293">
        <v>3069.7586276418069</v>
      </c>
      <c r="L5050" s="15">
        <v>-3.7833438287937358E-2</v>
      </c>
      <c r="M5050" s="15">
        <v>0.7370053340169902</v>
      </c>
      <c r="N5050" s="15">
        <v>0.30082810427094714</v>
      </c>
      <c r="O5050" s="16">
        <v>0</v>
      </c>
    </row>
    <row r="5051" spans="10:15" x14ac:dyDescent="0.25">
      <c r="J5051" s="38">
        <v>21</v>
      </c>
      <c r="K5051" s="293">
        <v>3409.4127963930732</v>
      </c>
      <c r="L5051" s="15">
        <v>-6.8449636233220618E-2</v>
      </c>
      <c r="M5051" s="15">
        <v>5.4923660211087209E-3</v>
      </c>
      <c r="N5051" s="15">
        <v>-0.93704272978788816</v>
      </c>
      <c r="O5051" s="16">
        <v>0</v>
      </c>
    </row>
    <row r="5052" spans="10:15" x14ac:dyDescent="0.25">
      <c r="J5052" s="38">
        <v>21</v>
      </c>
      <c r="K5052" s="293">
        <v>3322.466827107889</v>
      </c>
      <c r="L5052" s="15">
        <v>-4.8186508860361993E-2</v>
      </c>
      <c r="M5052" s="15">
        <v>0.66807075295480756</v>
      </c>
      <c r="N5052" s="15">
        <v>0.38011575590555446</v>
      </c>
      <c r="O5052" s="16">
        <v>0</v>
      </c>
    </row>
    <row r="5053" spans="10:15" x14ac:dyDescent="0.25">
      <c r="J5053" s="38">
        <v>21</v>
      </c>
      <c r="K5053" s="293">
        <v>1479.8143424788739</v>
      </c>
      <c r="L5053" s="15">
        <v>-4.098821960341243E-2</v>
      </c>
      <c r="M5053" s="15">
        <v>-0.24069429371775891</v>
      </c>
      <c r="N5053" s="15">
        <v>-0.71831748667882855</v>
      </c>
      <c r="O5053" s="16">
        <v>0</v>
      </c>
    </row>
    <row r="5054" spans="10:15" x14ac:dyDescent="0.25">
      <c r="J5054" s="38">
        <v>21</v>
      </c>
      <c r="K5054" s="293">
        <v>1607.1297676383142</v>
      </c>
      <c r="L5054" s="15">
        <v>-7.3076938986271187E-5</v>
      </c>
      <c r="M5054" s="15">
        <v>-0.24882927526520265</v>
      </c>
      <c r="N5054" s="15">
        <v>-0.75109764779581112</v>
      </c>
      <c r="O5054" s="16">
        <v>0</v>
      </c>
    </row>
    <row r="5055" spans="10:15" x14ac:dyDescent="0.25">
      <c r="J5055" s="38">
        <v>21</v>
      </c>
      <c r="K5055" s="293">
        <v>1842.7584326670956</v>
      </c>
      <c r="L5055" s="15">
        <v>-1.4191142997383032E-3</v>
      </c>
      <c r="M5055" s="15">
        <v>-0.213884431197117</v>
      </c>
      <c r="N5055" s="15">
        <v>-0.78469645450314474</v>
      </c>
      <c r="O5055" s="16">
        <v>0</v>
      </c>
    </row>
    <row r="5056" spans="10:15" x14ac:dyDescent="0.25">
      <c r="J5056" s="38">
        <v>21</v>
      </c>
      <c r="K5056" s="293">
        <v>7301.4462545191618</v>
      </c>
      <c r="L5056" s="15">
        <v>-0.52133044107013737</v>
      </c>
      <c r="M5056" s="15">
        <v>-0.65726681127982645</v>
      </c>
      <c r="N5056" s="15">
        <v>0.17859725234996385</v>
      </c>
      <c r="O5056" s="16">
        <v>0</v>
      </c>
    </row>
    <row r="5057" spans="10:15" x14ac:dyDescent="0.25">
      <c r="J5057" s="38">
        <v>21</v>
      </c>
      <c r="K5057" s="293">
        <v>3513.634773939626</v>
      </c>
      <c r="L5057" s="15">
        <v>0.4796713395417842</v>
      </c>
      <c r="M5057" s="15">
        <v>-0.43846593620509627</v>
      </c>
      <c r="N5057" s="15">
        <v>-1.041205403336688</v>
      </c>
      <c r="O5057" s="16">
        <v>0</v>
      </c>
    </row>
    <row r="5058" spans="10:15" x14ac:dyDescent="0.25">
      <c r="J5058" s="38">
        <v>21</v>
      </c>
      <c r="K5058" s="293">
        <v>10292.298605580205</v>
      </c>
      <c r="L5058" s="15">
        <v>1.333333333333333</v>
      </c>
      <c r="M5058" s="15">
        <v>-0.11112375317631887</v>
      </c>
      <c r="N5058" s="15">
        <v>-2.2222095801570143</v>
      </c>
      <c r="O5058" s="16">
        <v>0</v>
      </c>
    </row>
    <row r="5059" spans="10:15" x14ac:dyDescent="0.25">
      <c r="J5059" s="38">
        <v>21</v>
      </c>
      <c r="K5059" s="293">
        <v>13394.370311475412</v>
      </c>
      <c r="L5059" s="15">
        <v>1.873393442622951</v>
      </c>
      <c r="M5059" s="15">
        <v>-0.1260655737704918</v>
      </c>
      <c r="N5059" s="15">
        <v>-2.7473278688524592</v>
      </c>
      <c r="O5059" s="16">
        <v>0</v>
      </c>
    </row>
    <row r="5060" spans="10:15" x14ac:dyDescent="0.25">
      <c r="J5060" s="38">
        <v>21</v>
      </c>
      <c r="K5060" s="293">
        <v>3572.0638899265764</v>
      </c>
      <c r="L5060" s="15">
        <v>0.37847657270181728</v>
      </c>
      <c r="M5060" s="15">
        <v>0.14380688223373414</v>
      </c>
      <c r="N5060" s="15">
        <v>0.47771654506444866</v>
      </c>
      <c r="O5060" s="16">
        <v>0</v>
      </c>
    </row>
    <row r="5061" spans="10:15" x14ac:dyDescent="0.25">
      <c r="J5061" s="38">
        <v>21</v>
      </c>
      <c r="K5061" s="293">
        <v>3561.8219254826236</v>
      </c>
      <c r="L5061" s="15">
        <v>0.3780013577374558</v>
      </c>
      <c r="M5061" s="15">
        <v>0.14500108750815632</v>
      </c>
      <c r="N5061" s="15">
        <v>0.47699755475438793</v>
      </c>
      <c r="O5061" s="16">
        <v>0</v>
      </c>
    </row>
    <row r="5062" spans="10:15" x14ac:dyDescent="0.25">
      <c r="J5062" s="38">
        <v>21</v>
      </c>
      <c r="K5062" s="293">
        <v>6385.8886810027134</v>
      </c>
      <c r="L5062" s="15">
        <v>0.93911634876280714</v>
      </c>
      <c r="M5062" s="15">
        <v>-0.60745960393633813</v>
      </c>
      <c r="N5062" s="15">
        <v>-1.3316567448264689</v>
      </c>
      <c r="O5062" s="16">
        <v>0</v>
      </c>
    </row>
    <row r="5063" spans="10:15" x14ac:dyDescent="0.25">
      <c r="J5063" s="38">
        <v>21</v>
      </c>
      <c r="K5063" s="293">
        <v>19086.592515496497</v>
      </c>
      <c r="L5063" s="15">
        <v>2.7015218799149077</v>
      </c>
      <c r="M5063" s="15">
        <v>8.1876214265890191E-15</v>
      </c>
      <c r="N5063" s="15">
        <v>-3.7015218799149157</v>
      </c>
      <c r="O5063" s="16">
        <v>0</v>
      </c>
    </row>
    <row r="5064" spans="10:15" x14ac:dyDescent="0.25">
      <c r="J5064" s="38">
        <v>21</v>
      </c>
      <c r="K5064" s="293">
        <v>16174.696753791799</v>
      </c>
      <c r="L5064" s="15">
        <v>2.4969255695016499</v>
      </c>
      <c r="M5064" s="15">
        <v>-1.4035019227390737</v>
      </c>
      <c r="N5064" s="15">
        <v>-2.0934236467625764</v>
      </c>
      <c r="O5064" s="16">
        <v>0</v>
      </c>
    </row>
    <row r="5065" spans="10:15" x14ac:dyDescent="0.25">
      <c r="J5065" s="38">
        <v>21</v>
      </c>
      <c r="K5065" s="293">
        <v>16919.924816476338</v>
      </c>
      <c r="L5065" s="15">
        <v>2.6153752039151703</v>
      </c>
      <c r="M5065" s="15">
        <v>-1.4579934747145182</v>
      </c>
      <c r="N5065" s="15">
        <v>-2.1573817292006519</v>
      </c>
      <c r="O5065" s="16">
        <v>0</v>
      </c>
    </row>
    <row r="5066" spans="10:15" x14ac:dyDescent="0.25">
      <c r="J5066" s="38">
        <v>21</v>
      </c>
      <c r="K5066" s="293">
        <v>14780.607054476417</v>
      </c>
      <c r="L5066" s="15">
        <v>2.2307366351401736</v>
      </c>
      <c r="M5066" s="15">
        <v>0.7440930201023761</v>
      </c>
      <c r="N5066" s="15">
        <v>-1.9748296552425499</v>
      </c>
      <c r="O5066" s="16">
        <v>0</v>
      </c>
    </row>
    <row r="5067" spans="10:15" x14ac:dyDescent="0.25">
      <c r="J5067" s="38">
        <v>21</v>
      </c>
      <c r="K5067" s="293">
        <v>14400.606213086083</v>
      </c>
      <c r="L5067" s="15">
        <v>2.1726828785429104</v>
      </c>
      <c r="M5067" s="15">
        <v>0.73910317748374943</v>
      </c>
      <c r="N5067" s="15">
        <v>-1.91178605602666</v>
      </c>
      <c r="O5067" s="16">
        <v>0</v>
      </c>
    </row>
    <row r="5068" spans="10:15" x14ac:dyDescent="0.25">
      <c r="J5068" s="38">
        <v>21</v>
      </c>
      <c r="K5068" s="293">
        <v>14006.629146292589</v>
      </c>
      <c r="L5068" s="15">
        <v>2.1160240480961927</v>
      </c>
      <c r="M5068" s="15">
        <v>0.72945891783567152</v>
      </c>
      <c r="N5068" s="15">
        <v>-1.8454829659318643</v>
      </c>
      <c r="O5068" s="16">
        <v>0</v>
      </c>
    </row>
    <row r="5069" spans="10:15" x14ac:dyDescent="0.25">
      <c r="J5069" s="38">
        <v>21</v>
      </c>
      <c r="K5069" s="293">
        <v>2782.5876626859495</v>
      </c>
      <c r="L5069" s="15">
        <v>0.33460230660423251</v>
      </c>
      <c r="M5069" s="15">
        <v>0.24223585439903805</v>
      </c>
      <c r="N5069" s="15">
        <v>0.42316183899672943</v>
      </c>
      <c r="O5069" s="16">
        <v>0</v>
      </c>
    </row>
    <row r="5070" spans="10:15" x14ac:dyDescent="0.25">
      <c r="J5070" s="38">
        <v>21</v>
      </c>
      <c r="K5070" s="293">
        <v>2777.8842719626305</v>
      </c>
      <c r="L5070" s="15">
        <v>0.33441314296812363</v>
      </c>
      <c r="M5070" s="15">
        <v>0.24277042134985333</v>
      </c>
      <c r="N5070" s="15">
        <v>0.42281643568202304</v>
      </c>
      <c r="O5070" s="16">
        <v>0</v>
      </c>
    </row>
    <row r="5071" spans="10:15" x14ac:dyDescent="0.25">
      <c r="J5071" s="38">
        <v>21</v>
      </c>
      <c r="K5071" s="293">
        <v>1857.5379319753752</v>
      </c>
      <c r="L5071" s="15">
        <v>0.22755506229765524</v>
      </c>
      <c r="M5071" s="15">
        <v>0.53280437555184923</v>
      </c>
      <c r="N5071" s="15">
        <v>0.23964056215049542</v>
      </c>
      <c r="O5071" s="16">
        <v>0</v>
      </c>
    </row>
    <row r="5072" spans="10:15" x14ac:dyDescent="0.25">
      <c r="J5072" s="38">
        <v>21</v>
      </c>
      <c r="K5072" s="293">
        <v>2414.0879792361206</v>
      </c>
      <c r="L5072" s="15">
        <v>0.37683450500072474</v>
      </c>
      <c r="M5072" s="15">
        <v>0.51558649804319467</v>
      </c>
      <c r="N5072" s="15">
        <v>0.10757899695608059</v>
      </c>
      <c r="O5072" s="16">
        <v>0</v>
      </c>
    </row>
    <row r="5073" spans="10:15" x14ac:dyDescent="0.25">
      <c r="J5073" s="38">
        <v>21</v>
      </c>
      <c r="K5073" s="293">
        <v>2395.846513402224</v>
      </c>
      <c r="L5073" s="15">
        <v>0.37505581922425302</v>
      </c>
      <c r="M5073" s="15">
        <v>0.51431552728129526</v>
      </c>
      <c r="N5073" s="15">
        <v>0.11062865349445174</v>
      </c>
      <c r="O5073" s="16">
        <v>0</v>
      </c>
    </row>
    <row r="5074" spans="10:15" x14ac:dyDescent="0.25">
      <c r="J5074" s="38">
        <v>21</v>
      </c>
      <c r="K5074" s="293">
        <v>2411.809753119448</v>
      </c>
      <c r="L5074" s="15">
        <v>0.40333655739166818</v>
      </c>
      <c r="M5074" s="15">
        <v>0.49079542778223662</v>
      </c>
      <c r="N5074" s="15">
        <v>0.10586801482609522</v>
      </c>
      <c r="O5074" s="16">
        <v>0</v>
      </c>
    </row>
    <row r="5075" spans="10:15" x14ac:dyDescent="0.25">
      <c r="J5075" s="38">
        <v>21</v>
      </c>
      <c r="K5075" s="293">
        <v>1432.2843540182262</v>
      </c>
      <c r="L5075" s="15">
        <v>0.1870552021169968</v>
      </c>
      <c r="M5075" s="15">
        <v>0.50095721972229101</v>
      </c>
      <c r="N5075" s="15">
        <v>0.31198757816071232</v>
      </c>
      <c r="O5075" s="16">
        <v>0</v>
      </c>
    </row>
    <row r="5076" spans="10:15" x14ac:dyDescent="0.25">
      <c r="J5076" s="38">
        <v>21</v>
      </c>
      <c r="K5076" s="293">
        <v>2210.2704799508897</v>
      </c>
      <c r="L5076" s="15">
        <v>0.36452650406570392</v>
      </c>
      <c r="M5076" s="15">
        <v>0.49495330609947363</v>
      </c>
      <c r="N5076" s="15">
        <v>0.14052018983482251</v>
      </c>
      <c r="O5076" s="16">
        <v>0</v>
      </c>
    </row>
    <row r="5077" spans="10:15" x14ac:dyDescent="0.25">
      <c r="J5077" s="38">
        <v>21</v>
      </c>
      <c r="K5077" s="293">
        <v>2146.4783094032946</v>
      </c>
      <c r="L5077" s="15">
        <v>0.36052360618105717</v>
      </c>
      <c r="M5077" s="15">
        <v>0.48867088370847678</v>
      </c>
      <c r="N5077" s="15">
        <v>0.15080551011046603</v>
      </c>
      <c r="O5077" s="16">
        <v>0</v>
      </c>
    </row>
    <row r="5078" spans="10:15" x14ac:dyDescent="0.25">
      <c r="J5078" s="38">
        <v>21</v>
      </c>
      <c r="K5078" s="293">
        <v>1411.507547436388</v>
      </c>
      <c r="L5078" s="15">
        <v>0.1911109690233864</v>
      </c>
      <c r="M5078" s="15">
        <v>0.4969314207867237</v>
      </c>
      <c r="N5078" s="15">
        <v>0.31195761018988993</v>
      </c>
      <c r="O5078" s="16">
        <v>0</v>
      </c>
    </row>
    <row r="5079" spans="10:15" x14ac:dyDescent="0.25">
      <c r="J5079" s="38">
        <v>21</v>
      </c>
      <c r="K5079" s="293">
        <v>1388.856531693478</v>
      </c>
      <c r="L5079" s="15">
        <v>0.18720748204151591</v>
      </c>
      <c r="M5079" s="15">
        <v>0.49362540251774795</v>
      </c>
      <c r="N5079" s="15">
        <v>0.31916711544073628</v>
      </c>
      <c r="O5079" s="16">
        <v>0</v>
      </c>
    </row>
    <row r="5080" spans="10:15" x14ac:dyDescent="0.25">
      <c r="J5080" s="38">
        <v>21</v>
      </c>
      <c r="K5080" s="293">
        <v>1377.1583494264617</v>
      </c>
      <c r="L5080" s="15">
        <v>0.1894827968349794</v>
      </c>
      <c r="M5080" s="15">
        <v>0.49365634221660765</v>
      </c>
      <c r="N5080" s="15">
        <v>0.31686086094841287</v>
      </c>
      <c r="O5080" s="16">
        <v>0</v>
      </c>
    </row>
    <row r="5081" spans="10:15" x14ac:dyDescent="0.25">
      <c r="J5081" s="38">
        <v>21</v>
      </c>
      <c r="K5081" s="293">
        <v>1376.7511950932628</v>
      </c>
      <c r="L5081" s="15">
        <v>0.18942277889483178</v>
      </c>
      <c r="M5081" s="15">
        <v>0.49363511011150224</v>
      </c>
      <c r="N5081" s="15">
        <v>0.31694211099366587</v>
      </c>
      <c r="O5081" s="16">
        <v>0</v>
      </c>
    </row>
    <row r="5082" spans="10:15" x14ac:dyDescent="0.25">
      <c r="J5082" s="38">
        <v>21</v>
      </c>
      <c r="K5082" s="293">
        <v>1372.2576936795583</v>
      </c>
      <c r="L5082" s="15">
        <v>0.18875562322583705</v>
      </c>
      <c r="M5082" s="15">
        <v>0.49339144370549465</v>
      </c>
      <c r="N5082" s="15">
        <v>0.3178529330686683</v>
      </c>
      <c r="O5082" s="16">
        <v>0</v>
      </c>
    </row>
    <row r="5083" spans="10:15" x14ac:dyDescent="0.25">
      <c r="J5083" s="38">
        <v>21</v>
      </c>
      <c r="K5083" s="293">
        <v>1371.5166643959094</v>
      </c>
      <c r="L5083" s="15">
        <v>0.18876212140060303</v>
      </c>
      <c r="M5083" s="15">
        <v>0.49330027900694845</v>
      </c>
      <c r="N5083" s="15">
        <v>0.31793759959244844</v>
      </c>
      <c r="O5083" s="16">
        <v>0</v>
      </c>
    </row>
    <row r="5084" spans="10:15" x14ac:dyDescent="0.25">
      <c r="J5084" s="38">
        <v>21</v>
      </c>
      <c r="K5084" s="293">
        <v>1371.1206146302852</v>
      </c>
      <c r="L5084" s="15">
        <v>0.18882836718721471</v>
      </c>
      <c r="M5084" s="15">
        <v>0.49322511145083969</v>
      </c>
      <c r="N5084" s="15">
        <v>0.31794652136194551</v>
      </c>
      <c r="O5084" s="16">
        <v>0</v>
      </c>
    </row>
    <row r="5085" spans="10:15" x14ac:dyDescent="0.25">
      <c r="J5085" s="38">
        <v>21</v>
      </c>
      <c r="K5085" s="293">
        <v>1371.1220450759158</v>
      </c>
      <c r="L5085" s="15">
        <v>0.1888309001760716</v>
      </c>
      <c r="M5085" s="15">
        <v>0.49321768927700094</v>
      </c>
      <c r="N5085" s="15">
        <v>0.31795141054692738</v>
      </c>
      <c r="O5085" s="16">
        <v>0</v>
      </c>
    </row>
    <row r="5086" spans="10:15" x14ac:dyDescent="0.25">
      <c r="J5086" s="38">
        <v>21</v>
      </c>
      <c r="K5086" s="293">
        <v>1371.7619973803423</v>
      </c>
      <c r="L5086" s="15">
        <v>0.18901047665521473</v>
      </c>
      <c r="M5086" s="15">
        <v>0.49321674605322696</v>
      </c>
      <c r="N5086" s="15">
        <v>0.31777277729155845</v>
      </c>
      <c r="O5086" s="16">
        <v>0</v>
      </c>
    </row>
    <row r="5087" spans="10:15" x14ac:dyDescent="0.25">
      <c r="J5087" s="38">
        <v>21</v>
      </c>
      <c r="K5087" s="293">
        <v>1371.4073761411364</v>
      </c>
      <c r="L5087" s="15">
        <v>0.18897696103696063</v>
      </c>
      <c r="M5087" s="15">
        <v>0.49304703961074475</v>
      </c>
      <c r="N5087" s="15">
        <v>0.31797599935229448</v>
      </c>
      <c r="O5087" s="16">
        <v>0</v>
      </c>
    </row>
    <row r="5088" spans="10:15" x14ac:dyDescent="0.25">
      <c r="J5088" s="38">
        <v>21</v>
      </c>
      <c r="K5088" s="293">
        <v>1383.0254706156118</v>
      </c>
      <c r="L5088" s="15">
        <v>0.19251809442803955</v>
      </c>
      <c r="M5088" s="15">
        <v>0.49228078058800878</v>
      </c>
      <c r="N5088" s="15">
        <v>0.31520112498395175</v>
      </c>
      <c r="O5088" s="16">
        <v>0</v>
      </c>
    </row>
    <row r="5089" spans="10:15" x14ac:dyDescent="0.25">
      <c r="J5089" s="38">
        <v>21</v>
      </c>
      <c r="K5089" s="293">
        <v>1387.8107022925262</v>
      </c>
      <c r="L5089" s="15">
        <v>0.19385389319711205</v>
      </c>
      <c r="M5089" s="15">
        <v>0.49204787123980936</v>
      </c>
      <c r="N5089" s="15">
        <v>0.31409823556307853</v>
      </c>
      <c r="O5089" s="16">
        <v>0</v>
      </c>
    </row>
    <row r="5090" spans="10:15" x14ac:dyDescent="0.25">
      <c r="J5090" s="38">
        <v>21</v>
      </c>
      <c r="K5090" s="293">
        <v>1960.4915535983916</v>
      </c>
      <c r="L5090" s="15">
        <v>0.33712738266648451</v>
      </c>
      <c r="M5090" s="15">
        <v>0.47982812921488055</v>
      </c>
      <c r="N5090" s="15">
        <v>0.183044488118635</v>
      </c>
      <c r="O5090" s="16">
        <v>0</v>
      </c>
    </row>
    <row r="5091" spans="10:15" x14ac:dyDescent="0.25">
      <c r="J5091" s="38">
        <v>21</v>
      </c>
      <c r="K5091" s="293">
        <v>1931.8882512732278</v>
      </c>
      <c r="L5091" s="15">
        <v>0.33232024561367357</v>
      </c>
      <c r="M5091" s="15">
        <v>0.47946866124750592</v>
      </c>
      <c r="N5091" s="15">
        <v>0.18821109313882048</v>
      </c>
      <c r="O5091" s="16">
        <v>0</v>
      </c>
    </row>
    <row r="5092" spans="10:15" x14ac:dyDescent="0.25">
      <c r="J5092" s="38">
        <v>21</v>
      </c>
      <c r="K5092" s="293">
        <v>1932.3199138126558</v>
      </c>
      <c r="L5092" s="15">
        <v>0.33305669532705146</v>
      </c>
      <c r="M5092" s="15">
        <v>0.47892740056496008</v>
      </c>
      <c r="N5092" s="15">
        <v>0.18801590410798849</v>
      </c>
      <c r="O5092" s="16">
        <v>0</v>
      </c>
    </row>
    <row r="5093" spans="10:15" x14ac:dyDescent="0.25">
      <c r="J5093" s="38">
        <v>21</v>
      </c>
      <c r="K5093" s="293">
        <v>1929.1432421589705</v>
      </c>
      <c r="L5093" s="15">
        <v>0.33256011713111072</v>
      </c>
      <c r="M5093" s="15">
        <v>0.47885570859864418</v>
      </c>
      <c r="N5093" s="15">
        <v>0.18858417427024507</v>
      </c>
      <c r="O5093" s="16">
        <v>0</v>
      </c>
    </row>
    <row r="5094" spans="10:15" x14ac:dyDescent="0.25">
      <c r="J5094" s="38">
        <v>21</v>
      </c>
      <c r="K5094" s="293">
        <v>1914.4681177816167</v>
      </c>
      <c r="L5094" s="15">
        <v>0.33065159326244625</v>
      </c>
      <c r="M5094" s="15">
        <v>0.47724395632740196</v>
      </c>
      <c r="N5094" s="15">
        <v>0.19210445041015181</v>
      </c>
      <c r="O5094" s="16">
        <v>0</v>
      </c>
    </row>
    <row r="5095" spans="10:15" x14ac:dyDescent="0.25">
      <c r="J5095" s="38">
        <v>21</v>
      </c>
      <c r="K5095" s="293">
        <v>1832.4820851176787</v>
      </c>
      <c r="L5095" s="15">
        <v>0.32047698394168983</v>
      </c>
      <c r="M5095" s="15">
        <v>0.46622030044167545</v>
      </c>
      <c r="N5095" s="15">
        <v>0.21330271561663461</v>
      </c>
      <c r="O5095" s="16">
        <v>0</v>
      </c>
    </row>
    <row r="5096" spans="10:15" x14ac:dyDescent="0.25">
      <c r="J5096" s="38">
        <v>21</v>
      </c>
      <c r="K5096" s="293">
        <v>1668.8441045276581</v>
      </c>
      <c r="L5096" s="15">
        <v>0.28742462482851888</v>
      </c>
      <c r="M5096" s="15">
        <v>0.45333069908645429</v>
      </c>
      <c r="N5096" s="15">
        <v>0.25924467608502683</v>
      </c>
      <c r="O5096" s="16">
        <v>0</v>
      </c>
    </row>
    <row r="5097" spans="10:15" x14ac:dyDescent="0.25">
      <c r="J5097" s="38">
        <v>21</v>
      </c>
      <c r="K5097" s="293">
        <v>1797.3202506822879</v>
      </c>
      <c r="L5097" s="15">
        <v>0.35374680714200957</v>
      </c>
      <c r="M5097" s="15">
        <v>0.33185270073630896</v>
      </c>
      <c r="N5097" s="15">
        <v>0.31440049212168147</v>
      </c>
      <c r="O5097" s="16">
        <v>0</v>
      </c>
    </row>
    <row r="5098" spans="10:15" x14ac:dyDescent="0.25">
      <c r="J5098" s="38">
        <v>21</v>
      </c>
      <c r="K5098" s="293">
        <v>1741.2934284091248</v>
      </c>
      <c r="L5098" s="15">
        <v>0.34484109187670042</v>
      </c>
      <c r="M5098" s="15">
        <v>0.33315095524262267</v>
      </c>
      <c r="N5098" s="15">
        <v>0.32200795288067691</v>
      </c>
      <c r="O5098" s="16">
        <v>0</v>
      </c>
    </row>
    <row r="5099" spans="10:15" x14ac:dyDescent="0.25">
      <c r="J5099" s="38">
        <v>21</v>
      </c>
      <c r="K5099" s="293">
        <v>1683.5056958297141</v>
      </c>
      <c r="L5099" s="15">
        <v>0.33599476271773876</v>
      </c>
      <c r="M5099" s="15">
        <v>0.33275997073283448</v>
      </c>
      <c r="N5099" s="15">
        <v>0.33124526654942688</v>
      </c>
      <c r="O5099" s="16">
        <v>0</v>
      </c>
    </row>
    <row r="5100" spans="10:15" x14ac:dyDescent="0.25">
      <c r="J5100" s="38">
        <v>21</v>
      </c>
      <c r="K5100" s="293">
        <v>1672.5452670886757</v>
      </c>
      <c r="L5100" s="15">
        <v>0.33356354566537016</v>
      </c>
      <c r="M5100" s="15">
        <v>0.33268365435948716</v>
      </c>
      <c r="N5100" s="15">
        <v>0.33375279997514273</v>
      </c>
      <c r="O5100" s="16">
        <v>0</v>
      </c>
    </row>
    <row r="5101" spans="10:15" x14ac:dyDescent="0.25">
      <c r="J5101" s="38">
        <v>21</v>
      </c>
      <c r="K5101" s="293">
        <v>1672.8453992029081</v>
      </c>
      <c r="L5101" s="15">
        <v>0.3337091334980638</v>
      </c>
      <c r="M5101" s="15">
        <v>0.33255912848268565</v>
      </c>
      <c r="N5101" s="15">
        <v>0.3337317380192506</v>
      </c>
      <c r="O5101" s="16">
        <v>0</v>
      </c>
    </row>
    <row r="5102" spans="10:15" x14ac:dyDescent="0.25">
      <c r="J5102" s="38">
        <v>21</v>
      </c>
      <c r="K5102" s="293">
        <v>1671.7991883804305</v>
      </c>
      <c r="L5102" s="15">
        <v>0.33345425288654262</v>
      </c>
      <c r="M5102" s="15">
        <v>0.33282330689100298</v>
      </c>
      <c r="N5102" s="15">
        <v>0.33372244022245429</v>
      </c>
      <c r="O5102" s="16">
        <v>0</v>
      </c>
    </row>
    <row r="5103" spans="10:15" x14ac:dyDescent="0.25">
      <c r="J5103" s="38">
        <v>21</v>
      </c>
      <c r="K5103" s="293">
        <v>1673.4109857967644</v>
      </c>
      <c r="L5103" s="15">
        <v>0.33422015156529783</v>
      </c>
      <c r="M5103" s="15">
        <v>0.33385948386330266</v>
      </c>
      <c r="N5103" s="15">
        <v>0.33192036457139945</v>
      </c>
      <c r="O5103" s="16">
        <v>0</v>
      </c>
    </row>
    <row r="5104" spans="10:15" x14ac:dyDescent="0.25">
      <c r="J5104" s="38">
        <v>21</v>
      </c>
      <c r="K5104" s="293">
        <v>1668.6569866209145</v>
      </c>
      <c r="L5104" s="15">
        <v>0.33295018833267126</v>
      </c>
      <c r="M5104" s="15">
        <v>0.33552092225255453</v>
      </c>
      <c r="N5104" s="15">
        <v>0.33152888941477415</v>
      </c>
      <c r="O5104" s="16">
        <v>0</v>
      </c>
    </row>
    <row r="5105" spans="10:15" x14ac:dyDescent="0.25">
      <c r="J5105" s="38">
        <v>21</v>
      </c>
      <c r="K5105" s="293">
        <v>1673.4338056734559</v>
      </c>
      <c r="L5105" s="15">
        <v>0.33440634073831021</v>
      </c>
      <c r="M5105" s="15">
        <v>0.33292411961298191</v>
      </c>
      <c r="N5105" s="15">
        <v>0.33266953964870799</v>
      </c>
      <c r="O5105" s="16">
        <v>0</v>
      </c>
    </row>
    <row r="5106" spans="10:15" x14ac:dyDescent="0.25">
      <c r="J5106" s="38">
        <v>21</v>
      </c>
      <c r="K5106" s="293">
        <v>1670.1517545603342</v>
      </c>
      <c r="L5106" s="15">
        <v>0.33333615292328039</v>
      </c>
      <c r="M5106" s="15">
        <v>0.33304996454365643</v>
      </c>
      <c r="N5106" s="15">
        <v>0.33361388253306323</v>
      </c>
      <c r="O5106" s="16">
        <v>0</v>
      </c>
    </row>
    <row r="5107" spans="10:15" x14ac:dyDescent="0.25">
      <c r="J5107" s="38">
        <v>21</v>
      </c>
      <c r="K5107" s="293">
        <v>1667.3005652245488</v>
      </c>
      <c r="L5107" s="15">
        <v>0.33339243074697722</v>
      </c>
      <c r="M5107" s="15">
        <v>0.33326720051330322</v>
      </c>
      <c r="N5107" s="15">
        <v>0.33334036873971945</v>
      </c>
      <c r="O5107" s="16">
        <v>0</v>
      </c>
    </row>
    <row r="5108" spans="10:15" x14ac:dyDescent="0.25">
      <c r="J5108" s="38">
        <v>21</v>
      </c>
      <c r="K5108" s="293">
        <v>1667.2979331441286</v>
      </c>
      <c r="L5108" s="15">
        <v>0.33339149252912298</v>
      </c>
      <c r="M5108" s="15">
        <v>0.33326766972518373</v>
      </c>
      <c r="N5108" s="15">
        <v>0.33334083774569329</v>
      </c>
      <c r="O5108" s="16">
        <v>0</v>
      </c>
    </row>
    <row r="5109" spans="10:15" x14ac:dyDescent="0.25">
      <c r="J5109" s="38">
        <v>21</v>
      </c>
      <c r="K5109" s="293">
        <v>1666.746727009607</v>
      </c>
      <c r="L5109" s="15">
        <v>0.33322551111248622</v>
      </c>
      <c r="M5109" s="15">
        <v>0.33342802937077293</v>
      </c>
      <c r="N5109" s="15">
        <v>0.3333464595167408</v>
      </c>
      <c r="O5109" s="16">
        <v>0</v>
      </c>
    </row>
    <row r="5110" spans="10:15" x14ac:dyDescent="0.25">
      <c r="J5110" s="38">
        <v>21</v>
      </c>
      <c r="K5110" s="293">
        <v>1667.0011844674398</v>
      </c>
      <c r="L5110" s="15">
        <v>0.33333333333333331</v>
      </c>
      <c r="M5110" s="15">
        <v>0.33333333333333331</v>
      </c>
      <c r="N5110" s="15">
        <v>0.33333333333333331</v>
      </c>
      <c r="O5110" s="16">
        <v>0</v>
      </c>
    </row>
    <row r="5111" spans="10:15" x14ac:dyDescent="0.25">
      <c r="J5111" s="38">
        <v>21</v>
      </c>
      <c r="K5111" s="293">
        <v>1594.1910546194995</v>
      </c>
      <c r="L5111" s="15">
        <v>2.4544004217932573E-2</v>
      </c>
      <c r="M5111" s="15">
        <v>-0.38111611586588062</v>
      </c>
      <c r="N5111" s="15">
        <v>-0.64342788835205189</v>
      </c>
      <c r="O5111" s="16">
        <v>0</v>
      </c>
    </row>
    <row r="5112" spans="10:15" x14ac:dyDescent="0.25">
      <c r="J5112" s="38">
        <v>21</v>
      </c>
      <c r="K5112" s="293">
        <v>1594.2870473904782</v>
      </c>
      <c r="L5112" s="15">
        <v>2.4545231406987209E-2</v>
      </c>
      <c r="M5112" s="15">
        <v>-0.38111926255215861</v>
      </c>
      <c r="N5112" s="15">
        <v>-0.6434259688548285</v>
      </c>
      <c r="O5112" s="16">
        <v>0</v>
      </c>
    </row>
    <row r="5113" spans="10:15" x14ac:dyDescent="0.25">
      <c r="J5113" s="38">
        <v>21</v>
      </c>
      <c r="K5113" s="293">
        <v>1750.9110815960908</v>
      </c>
      <c r="L5113" s="15">
        <v>2.9983075668857988E-2</v>
      </c>
      <c r="M5113" s="15">
        <v>-0.24955830717041533</v>
      </c>
      <c r="N5113" s="15">
        <v>-0.78042476849844256</v>
      </c>
      <c r="O5113" s="16">
        <v>0</v>
      </c>
    </row>
    <row r="5114" spans="10:15" x14ac:dyDescent="0.25">
      <c r="J5114" s="38">
        <v>21</v>
      </c>
      <c r="K5114" s="293">
        <v>4551.0092885296408</v>
      </c>
      <c r="L5114" s="15">
        <v>6.2523759028430803E-17</v>
      </c>
      <c r="M5114" s="15">
        <v>-1</v>
      </c>
      <c r="N5114" s="15">
        <v>2.340889538024449E-17</v>
      </c>
      <c r="O5114" s="16">
        <v>0</v>
      </c>
    </row>
    <row r="5115" spans="10:15" x14ac:dyDescent="0.25">
      <c r="J5115" s="38">
        <v>21</v>
      </c>
      <c r="K5115" s="293">
        <v>4551.0092885296408</v>
      </c>
      <c r="L5115" s="15">
        <v>6.2523759028430803E-17</v>
      </c>
      <c r="M5115" s="15">
        <v>-1</v>
      </c>
      <c r="N5115" s="15">
        <v>3.8764730597627099E-17</v>
      </c>
      <c r="O5115" s="16">
        <v>0</v>
      </c>
    </row>
    <row r="5116" spans="10:15" x14ac:dyDescent="0.25">
      <c r="J5116" s="38">
        <v>21</v>
      </c>
      <c r="K5116" s="293">
        <v>1498.7092313493133</v>
      </c>
      <c r="L5116" s="15">
        <v>2.930245084837059E-4</v>
      </c>
      <c r="M5116" s="15">
        <v>-0.359732830595206</v>
      </c>
      <c r="N5116" s="15">
        <v>-0.64056019391327768</v>
      </c>
      <c r="O5116" s="16">
        <v>0</v>
      </c>
    </row>
    <row r="5117" spans="10:15" x14ac:dyDescent="0.25">
      <c r="J5117" s="38">
        <v>21</v>
      </c>
      <c r="K5117" s="293">
        <v>2374.5725461319639</v>
      </c>
      <c r="L5117" s="15">
        <v>4.6257835510913073E-2</v>
      </c>
      <c r="M5117" s="15">
        <v>-0.16992674269315006</v>
      </c>
      <c r="N5117" s="15">
        <v>-0.87633109281776311</v>
      </c>
      <c r="O5117" s="16">
        <v>0</v>
      </c>
    </row>
    <row r="5118" spans="10:15" x14ac:dyDescent="0.25">
      <c r="J5118" s="38">
        <v>21</v>
      </c>
      <c r="K5118" s="293">
        <v>2468.0394418798332</v>
      </c>
      <c r="L5118" s="15">
        <v>5.4979195742202884E-2</v>
      </c>
      <c r="M5118" s="15">
        <v>-0.1623350217476878</v>
      </c>
      <c r="N5118" s="15">
        <v>-0.89264417399451512</v>
      </c>
      <c r="O5118" s="16">
        <v>0</v>
      </c>
    </row>
    <row r="5119" spans="10:15" x14ac:dyDescent="0.25">
      <c r="J5119" s="38">
        <v>21</v>
      </c>
      <c r="K5119" s="293">
        <v>2480.4582453847411</v>
      </c>
      <c r="L5119" s="15">
        <v>5.6199967325600397E-2</v>
      </c>
      <c r="M5119" s="15">
        <v>-0.16141153406306161</v>
      </c>
      <c r="N5119" s="15">
        <v>-0.89478843326253887</v>
      </c>
      <c r="O5119" s="16">
        <v>0</v>
      </c>
    </row>
    <row r="5120" spans="10:15" x14ac:dyDescent="0.25">
      <c r="J5120" s="38">
        <v>21</v>
      </c>
      <c r="K5120" s="293">
        <v>4551.0092885296417</v>
      </c>
      <c r="L5120" s="15">
        <v>1.0053820451771674E-16</v>
      </c>
      <c r="M5120" s="15">
        <v>-1.0000000000000002</v>
      </c>
      <c r="N5120" s="15">
        <v>5.3020147656109326E-18</v>
      </c>
      <c r="O5120" s="16">
        <v>0</v>
      </c>
    </row>
    <row r="5121" spans="10:15" x14ac:dyDescent="0.25">
      <c r="J5121" s="38">
        <v>21</v>
      </c>
      <c r="K5121" s="293">
        <v>1815.6031118415592</v>
      </c>
      <c r="L5121" s="15">
        <v>5.4112417919012599E-4</v>
      </c>
      <c r="M5121" s="15">
        <v>-0.21871484265870669</v>
      </c>
      <c r="N5121" s="15">
        <v>-0.7818262815204835</v>
      </c>
      <c r="O5121" s="16">
        <v>0</v>
      </c>
    </row>
    <row r="5122" spans="10:15" x14ac:dyDescent="0.25">
      <c r="J5122" s="38">
        <v>21</v>
      </c>
      <c r="K5122" s="293">
        <v>1550.6242631866119</v>
      </c>
      <c r="L5122" s="15">
        <v>4.9866277873684026E-19</v>
      </c>
      <c r="M5122" s="15">
        <v>-0.26585881805740663</v>
      </c>
      <c r="N5122" s="15">
        <v>-0.73414118194259337</v>
      </c>
      <c r="O5122" s="16">
        <v>0</v>
      </c>
    </row>
    <row r="5123" spans="10:15" x14ac:dyDescent="0.25">
      <c r="J5123" s="38">
        <v>21</v>
      </c>
      <c r="K5123" s="293">
        <v>3450.9796384998522</v>
      </c>
      <c r="L5123" s="15">
        <v>0.11497544298085767</v>
      </c>
      <c r="M5123" s="15">
        <v>-6.855139619236042E-2</v>
      </c>
      <c r="N5123" s="15">
        <v>-1.0464240467884971</v>
      </c>
      <c r="O5123" s="16">
        <v>0</v>
      </c>
    </row>
    <row r="5124" spans="10:15" x14ac:dyDescent="0.25">
      <c r="J5124" s="38">
        <v>21</v>
      </c>
      <c r="K5124" s="293">
        <v>3482.2207802436292</v>
      </c>
      <c r="L5124" s="15">
        <v>0.11901428171380565</v>
      </c>
      <c r="M5124" s="15">
        <v>-6.6507980957714929E-2</v>
      </c>
      <c r="N5124" s="15">
        <v>-1.0525063007560906</v>
      </c>
      <c r="O5124" s="16">
        <v>0</v>
      </c>
    </row>
    <row r="5125" spans="10:15" x14ac:dyDescent="0.25">
      <c r="J5125" s="38">
        <v>21</v>
      </c>
      <c r="K5125" s="293">
        <v>4551.0092885296426</v>
      </c>
      <c r="L5125" s="15">
        <v>1.4005322022368505E-16</v>
      </c>
      <c r="M5125" s="15">
        <v>-1.0000000000000002</v>
      </c>
      <c r="N5125" s="15">
        <v>1.2254656769572442E-16</v>
      </c>
      <c r="O5125" s="16">
        <v>0</v>
      </c>
    </row>
    <row r="5126" spans="10:15" x14ac:dyDescent="0.25">
      <c r="J5126" s="38">
        <v>21</v>
      </c>
      <c r="K5126" s="293">
        <v>4551.0092885296417</v>
      </c>
      <c r="L5126" s="15">
        <v>1.5055721174046138E-16</v>
      </c>
      <c r="M5126" s="15">
        <v>-1.0000000000000002</v>
      </c>
      <c r="N5126" s="15">
        <v>-1.4005322022368501E-17</v>
      </c>
      <c r="O5126" s="16">
        <v>0</v>
      </c>
    </row>
    <row r="5127" spans="10:15" x14ac:dyDescent="0.25">
      <c r="J5127" s="38">
        <v>21</v>
      </c>
      <c r="K5127" s="293">
        <v>1610.9912191414887</v>
      </c>
      <c r="L5127" s="15">
        <v>7.5994841562269726E-4</v>
      </c>
      <c r="M5127" s="15">
        <v>-0.24886238025055271</v>
      </c>
      <c r="N5127" s="15">
        <v>-0.75189756816507003</v>
      </c>
      <c r="O5127" s="16">
        <v>0</v>
      </c>
    </row>
    <row r="5128" spans="10:15" x14ac:dyDescent="0.25">
      <c r="J5128" s="38">
        <v>21</v>
      </c>
      <c r="K5128" s="293">
        <v>4665.648699454794</v>
      </c>
      <c r="L5128" s="15">
        <v>0.18968650613357566</v>
      </c>
      <c r="M5128" s="15">
        <v>4.2139936392548843E-2</v>
      </c>
      <c r="N5128" s="15">
        <v>-1.2318264425261245</v>
      </c>
      <c r="O5128" s="16">
        <v>0</v>
      </c>
    </row>
    <row r="5129" spans="10:15" x14ac:dyDescent="0.25">
      <c r="J5129" s="38">
        <v>21</v>
      </c>
      <c r="K5129" s="293">
        <v>4656.4074616113312</v>
      </c>
      <c r="L5129" s="15">
        <v>0.19229787451287375</v>
      </c>
      <c r="M5129" s="15">
        <v>3.9934425857540749E-2</v>
      </c>
      <c r="N5129" s="15">
        <v>-1.2322323003704145</v>
      </c>
      <c r="O5129" s="16">
        <v>0</v>
      </c>
    </row>
    <row r="5130" spans="10:15" x14ac:dyDescent="0.25">
      <c r="J5130" s="38">
        <v>21</v>
      </c>
      <c r="K5130" s="293">
        <v>3777.3711652078255</v>
      </c>
      <c r="L5130" s="15">
        <v>0.17496609735511956</v>
      </c>
      <c r="M5130" s="15">
        <v>-5.6899543855323427E-2</v>
      </c>
      <c r="N5130" s="15">
        <v>-1.1180665534997962</v>
      </c>
      <c r="O5130" s="16">
        <v>0</v>
      </c>
    </row>
    <row r="5131" spans="10:15" x14ac:dyDescent="0.25">
      <c r="J5131" s="38">
        <v>21</v>
      </c>
      <c r="K5131" s="293">
        <v>3816.2023571972036</v>
      </c>
      <c r="L5131" s="15">
        <v>0.17801002024146198</v>
      </c>
      <c r="M5131" s="15">
        <v>-5.3594414696354141E-2</v>
      </c>
      <c r="N5131" s="15">
        <v>-1.1244156055451078</v>
      </c>
      <c r="O5131" s="16">
        <v>0</v>
      </c>
    </row>
    <row r="5132" spans="10:15" x14ac:dyDescent="0.25">
      <c r="J5132" s="38">
        <v>21</v>
      </c>
      <c r="K5132" s="293">
        <v>3822.39532465292</v>
      </c>
      <c r="L5132" s="15">
        <v>0.17875199478600082</v>
      </c>
      <c r="M5132" s="15">
        <v>-5.3194293354547159E-2</v>
      </c>
      <c r="N5132" s="15">
        <v>-1.1255577014314537</v>
      </c>
      <c r="O5132" s="16">
        <v>0</v>
      </c>
    </row>
    <row r="5133" spans="10:15" x14ac:dyDescent="0.25">
      <c r="J5133" s="38">
        <v>21</v>
      </c>
      <c r="K5133" s="293">
        <v>3837.8225776974054</v>
      </c>
      <c r="L5133" s="15">
        <v>0.17987514548725003</v>
      </c>
      <c r="M5133" s="15">
        <v>-5.1942555381344922E-2</v>
      </c>
      <c r="N5133" s="15">
        <v>-1.1279325901059052</v>
      </c>
      <c r="O5133" s="16">
        <v>0</v>
      </c>
    </row>
    <row r="5134" spans="10:15" x14ac:dyDescent="0.25">
      <c r="J5134" s="38">
        <v>21</v>
      </c>
      <c r="K5134" s="293">
        <v>4494.4027719189198</v>
      </c>
      <c r="L5134" s="15">
        <v>0.23589618347727631</v>
      </c>
      <c r="M5134" s="15">
        <v>2.2757043582513716E-16</v>
      </c>
      <c r="N5134" s="15">
        <v>-1.2358961834772764</v>
      </c>
      <c r="O5134" s="16">
        <v>0</v>
      </c>
    </row>
    <row r="5135" spans="10:15" x14ac:dyDescent="0.25">
      <c r="J5135" s="38">
        <v>21</v>
      </c>
      <c r="K5135" s="293">
        <v>8264.5100937897678</v>
      </c>
      <c r="L5135" s="15">
        <v>0.33855434936295226</v>
      </c>
      <c r="M5135" s="15">
        <v>-0.15317424159112689</v>
      </c>
      <c r="N5135" s="15">
        <v>0.81461989222817466</v>
      </c>
      <c r="O5135" s="16">
        <v>0</v>
      </c>
    </row>
    <row r="5136" spans="10:15" x14ac:dyDescent="0.25">
      <c r="J5136" s="38">
        <v>21</v>
      </c>
      <c r="K5136" s="293">
        <v>8257.2602150537641</v>
      </c>
      <c r="L5136" s="15">
        <v>0.33906286790675771</v>
      </c>
      <c r="M5136" s="15">
        <v>-0.15304921120791146</v>
      </c>
      <c r="N5136" s="15">
        <v>0.81398634330115371</v>
      </c>
      <c r="O5136" s="16">
        <v>0</v>
      </c>
    </row>
    <row r="5137" spans="10:15" x14ac:dyDescent="0.25">
      <c r="J5137" s="38">
        <v>21</v>
      </c>
      <c r="K5137" s="293">
        <v>8240.7264260312386</v>
      </c>
      <c r="L5137" s="15">
        <v>0.33996020742272559</v>
      </c>
      <c r="M5137" s="15">
        <v>-0.15274709780514167</v>
      </c>
      <c r="N5137" s="15">
        <v>0.81278689038241603</v>
      </c>
      <c r="O5137" s="16">
        <v>0</v>
      </c>
    </row>
    <row r="5138" spans="10:15" x14ac:dyDescent="0.25">
      <c r="J5138" s="38">
        <v>21</v>
      </c>
      <c r="K5138" s="293">
        <v>5191.4970160847242</v>
      </c>
      <c r="L5138" s="15">
        <v>0.27407814384681933</v>
      </c>
      <c r="M5138" s="15">
        <v>6.6309228350036942E-2</v>
      </c>
      <c r="N5138" s="15">
        <v>-1.3403873721968562</v>
      </c>
      <c r="O5138" s="16">
        <v>0</v>
      </c>
    </row>
    <row r="5139" spans="10:15" x14ac:dyDescent="0.25">
      <c r="J5139" s="38">
        <v>21</v>
      </c>
      <c r="K5139" s="293">
        <v>5259.1274479725935</v>
      </c>
      <c r="L5139" s="15">
        <v>0.27995091271667433</v>
      </c>
      <c r="M5139" s="15">
        <v>7.1585621516592521E-2</v>
      </c>
      <c r="N5139" s="15">
        <v>-1.351536534233267</v>
      </c>
      <c r="O5139" s="16">
        <v>0</v>
      </c>
    </row>
    <row r="5140" spans="10:15" x14ac:dyDescent="0.25">
      <c r="J5140" s="38">
        <v>21</v>
      </c>
      <c r="K5140" s="293">
        <v>2023.0159997943986</v>
      </c>
      <c r="L5140" s="15">
        <v>0.13678210810069905</v>
      </c>
      <c r="M5140" s="15">
        <v>-0.32395371681820262</v>
      </c>
      <c r="N5140" s="15">
        <v>-0.81282839128249651</v>
      </c>
      <c r="O5140" s="16">
        <v>0</v>
      </c>
    </row>
    <row r="5141" spans="10:15" x14ac:dyDescent="0.25">
      <c r="J5141" s="38">
        <v>21</v>
      </c>
      <c r="K5141" s="293">
        <v>12479.847552630812</v>
      </c>
      <c r="L5141" s="15">
        <v>0.91430568092478814</v>
      </c>
      <c r="M5141" s="15">
        <v>0.63186093235885044</v>
      </c>
      <c r="N5141" s="15">
        <v>-2.5461666132836385</v>
      </c>
      <c r="O5141" s="16">
        <v>0</v>
      </c>
    </row>
    <row r="5142" spans="10:15" x14ac:dyDescent="0.25">
      <c r="J5142" s="38">
        <v>21</v>
      </c>
      <c r="K5142" s="293">
        <v>12710.751118883192</v>
      </c>
      <c r="L5142" s="15">
        <v>0.93363763004238431</v>
      </c>
      <c r="M5142" s="15">
        <v>0.65058241204540745</v>
      </c>
      <c r="N5142" s="15">
        <v>-2.5842200420877917</v>
      </c>
      <c r="O5142" s="16">
        <v>0</v>
      </c>
    </row>
    <row r="5143" spans="10:15" x14ac:dyDescent="0.25">
      <c r="J5143" s="38">
        <v>21</v>
      </c>
      <c r="K5143" s="293">
        <v>2380.024130054996</v>
      </c>
      <c r="L5143" s="15">
        <v>0.2284051091139937</v>
      </c>
      <c r="M5143" s="15">
        <v>-0.35091511219696542</v>
      </c>
      <c r="N5143" s="15">
        <v>-0.87748999691702834</v>
      </c>
      <c r="O5143" s="16">
        <v>0</v>
      </c>
    </row>
    <row r="5144" spans="10:15" x14ac:dyDescent="0.25">
      <c r="J5144" s="38">
        <v>21</v>
      </c>
      <c r="K5144" s="293">
        <v>2427.7453033413467</v>
      </c>
      <c r="L5144" s="15">
        <v>0.24074174117392827</v>
      </c>
      <c r="M5144" s="15">
        <v>-0.35457578131330864</v>
      </c>
      <c r="N5144" s="15">
        <v>-0.88616595986061963</v>
      </c>
      <c r="O5144" s="16">
        <v>0</v>
      </c>
    </row>
    <row r="5145" spans="10:15" x14ac:dyDescent="0.25">
      <c r="J5145" s="38">
        <v>21</v>
      </c>
      <c r="K5145" s="293">
        <v>2510.2033522899424</v>
      </c>
      <c r="L5145" s="15">
        <v>0.26188676879786316</v>
      </c>
      <c r="M5145" s="15">
        <v>-0.36078036685042858</v>
      </c>
      <c r="N5145" s="15">
        <v>-0.90110640194743463</v>
      </c>
      <c r="O5145" s="16">
        <v>0</v>
      </c>
    </row>
    <row r="5146" spans="10:15" x14ac:dyDescent="0.25">
      <c r="J5146" s="38">
        <v>21</v>
      </c>
      <c r="K5146" s="293">
        <v>2779.0236624297395</v>
      </c>
      <c r="L5146" s="15">
        <v>0.3300758220414331</v>
      </c>
      <c r="M5146" s="15">
        <v>-0.41755927055151282</v>
      </c>
      <c r="N5146" s="15">
        <v>-0.91251655148992017</v>
      </c>
      <c r="O5146" s="16">
        <v>0</v>
      </c>
    </row>
    <row r="5147" spans="10:15" x14ac:dyDescent="0.25">
      <c r="J5147" s="38">
        <v>21</v>
      </c>
      <c r="K5147" s="293">
        <v>2923.4894864350786</v>
      </c>
      <c r="L5147" s="15">
        <v>0.35438982881169284</v>
      </c>
      <c r="M5147" s="15">
        <v>-0.37200921013114424</v>
      </c>
      <c r="N5147" s="15">
        <v>-0.9823806186805486</v>
      </c>
      <c r="O5147" s="16">
        <v>0</v>
      </c>
    </row>
    <row r="5148" spans="10:15" x14ac:dyDescent="0.25">
      <c r="J5148" s="38">
        <v>21</v>
      </c>
      <c r="K5148" s="293">
        <v>5325.6389228073231</v>
      </c>
      <c r="L5148" s="15">
        <v>0.47616371448569728</v>
      </c>
      <c r="M5148" s="15">
        <v>-7.1015832954411925E-2</v>
      </c>
      <c r="N5148" s="15">
        <v>0.59485211846871477</v>
      </c>
      <c r="O5148" s="16">
        <v>0</v>
      </c>
    </row>
    <row r="5149" spans="10:15" x14ac:dyDescent="0.25">
      <c r="J5149" s="38">
        <v>21</v>
      </c>
      <c r="K5149" s="293">
        <v>5325.8919358052699</v>
      </c>
      <c r="L5149" s="15">
        <v>0.4761977753593199</v>
      </c>
      <c r="M5149" s="15">
        <v>-7.102091284865393E-2</v>
      </c>
      <c r="N5149" s="15">
        <v>0.59482313748933413</v>
      </c>
      <c r="O5149" s="16">
        <v>0</v>
      </c>
    </row>
    <row r="5150" spans="10:15" x14ac:dyDescent="0.25">
      <c r="J5150" s="38">
        <v>21</v>
      </c>
      <c r="K5150" s="293">
        <v>6821.3313265993265</v>
      </c>
      <c r="L5150" s="15">
        <v>0.64646464646464641</v>
      </c>
      <c r="M5150" s="15">
        <v>-0.31245791245791249</v>
      </c>
      <c r="N5150" s="15">
        <v>0.66599326599326603</v>
      </c>
      <c r="O5150" s="16">
        <v>0</v>
      </c>
    </row>
    <row r="5151" spans="10:15" x14ac:dyDescent="0.25">
      <c r="J5151" s="38">
        <v>21</v>
      </c>
      <c r="K5151" s="293">
        <v>6821.3681616161612</v>
      </c>
      <c r="L5151" s="15">
        <v>0.64646464646464641</v>
      </c>
      <c r="M5151" s="15">
        <v>-0.31245791245791249</v>
      </c>
      <c r="N5151" s="15">
        <v>0.66599326599326603</v>
      </c>
      <c r="O5151" s="16">
        <v>0</v>
      </c>
    </row>
    <row r="5152" spans="10:15" x14ac:dyDescent="0.25">
      <c r="J5152" s="38">
        <v>21</v>
      </c>
      <c r="K5152" s="293">
        <v>3071.734744487504</v>
      </c>
      <c r="L5152" s="15">
        <v>0.40560874938002811</v>
      </c>
      <c r="M5152" s="15">
        <v>-0.40771034911774845</v>
      </c>
      <c r="N5152" s="15">
        <v>-0.99789840026227972</v>
      </c>
      <c r="O5152" s="16">
        <v>0</v>
      </c>
    </row>
    <row r="5153" spans="10:15" x14ac:dyDescent="0.25">
      <c r="J5153" s="38">
        <v>21</v>
      </c>
      <c r="K5153" s="293">
        <v>3072.3382337485446</v>
      </c>
      <c r="L5153" s="15">
        <v>0.40568207137482076</v>
      </c>
      <c r="M5153" s="15">
        <v>-0.40778405101924992</v>
      </c>
      <c r="N5153" s="15">
        <v>-0.99789802035557085</v>
      </c>
      <c r="O5153" s="16">
        <v>0</v>
      </c>
    </row>
    <row r="5154" spans="10:15" x14ac:dyDescent="0.25">
      <c r="J5154" s="38">
        <v>21</v>
      </c>
      <c r="K5154" s="293">
        <v>3172.5626260615136</v>
      </c>
      <c r="L5154" s="15">
        <v>0.42330698846077269</v>
      </c>
      <c r="M5154" s="15">
        <v>-0.3982028930305837</v>
      </c>
      <c r="N5154" s="15">
        <v>-1.0251040954301891</v>
      </c>
      <c r="O5154" s="16">
        <v>0</v>
      </c>
    </row>
    <row r="5155" spans="10:15" x14ac:dyDescent="0.25">
      <c r="J5155" s="38">
        <v>21</v>
      </c>
      <c r="K5155" s="293">
        <v>218071.47114902237</v>
      </c>
      <c r="L5155" s="15">
        <v>24.535875564475756</v>
      </c>
      <c r="M5155" s="15">
        <v>12.092323130958398</v>
      </c>
      <c r="N5155" s="15">
        <v>-35.628198695434158</v>
      </c>
      <c r="O5155" s="16">
        <v>0</v>
      </c>
    </row>
    <row r="5156" spans="10:15" x14ac:dyDescent="0.25">
      <c r="J5156" s="38">
        <v>21</v>
      </c>
      <c r="K5156" s="293">
        <v>3169.2915605336566</v>
      </c>
      <c r="L5156" s="15">
        <v>0.42294635327696933</v>
      </c>
      <c r="M5156" s="15">
        <v>-0.3987285661772656</v>
      </c>
      <c r="N5156" s="15">
        <v>-1.0242177870997038</v>
      </c>
      <c r="O5156" s="16">
        <v>0</v>
      </c>
    </row>
    <row r="5157" spans="10:15" x14ac:dyDescent="0.25">
      <c r="J5157" s="38">
        <v>21</v>
      </c>
      <c r="K5157" s="293">
        <v>3171.9153986636197</v>
      </c>
      <c r="L5157" s="15">
        <v>0.42324470294972999</v>
      </c>
      <c r="M5157" s="15">
        <v>-0.39857706688824263</v>
      </c>
      <c r="N5157" s="15">
        <v>-1.0246676360614873</v>
      </c>
      <c r="O5157" s="16">
        <v>0</v>
      </c>
    </row>
    <row r="5158" spans="10:15" x14ac:dyDescent="0.25">
      <c r="J5158" s="38">
        <v>21</v>
      </c>
      <c r="K5158" s="293">
        <v>3174.9281608573051</v>
      </c>
      <c r="L5158" s="15">
        <v>0.424061023204238</v>
      </c>
      <c r="M5158" s="15">
        <v>-0.39850474090694482</v>
      </c>
      <c r="N5158" s="15">
        <v>-1.0255562822972932</v>
      </c>
      <c r="O5158" s="16">
        <v>0</v>
      </c>
    </row>
    <row r="5159" spans="10:15" x14ac:dyDescent="0.25">
      <c r="J5159" s="38">
        <v>21</v>
      </c>
      <c r="K5159" s="293">
        <v>3173.4546462188582</v>
      </c>
      <c r="L5159" s="15">
        <v>0.42387925286410744</v>
      </c>
      <c r="M5159" s="15">
        <v>-0.39876689671894072</v>
      </c>
      <c r="N5159" s="15">
        <v>-1.0251123561451667</v>
      </c>
      <c r="O5159" s="16">
        <v>0</v>
      </c>
    </row>
    <row r="5160" spans="10:15" x14ac:dyDescent="0.25">
      <c r="J5160" s="38">
        <v>21</v>
      </c>
      <c r="K5160" s="293">
        <v>3178.4907588455385</v>
      </c>
      <c r="L5160" s="15">
        <v>0.42444711319601308</v>
      </c>
      <c r="M5160" s="15">
        <v>-0.3988675629625455</v>
      </c>
      <c r="N5160" s="15">
        <v>-1.0255795502334677</v>
      </c>
      <c r="O5160" s="16">
        <v>0</v>
      </c>
    </row>
    <row r="5161" spans="10:15" x14ac:dyDescent="0.25">
      <c r="J5161" s="38">
        <v>21</v>
      </c>
      <c r="K5161" s="293">
        <v>3253.9122657468056</v>
      </c>
      <c r="L5161" s="15">
        <v>0.43769958173410306</v>
      </c>
      <c r="M5161" s="15">
        <v>-0.43107446192985327</v>
      </c>
      <c r="N5161" s="15">
        <v>-1.0066251198042497</v>
      </c>
      <c r="O5161" s="16">
        <v>0</v>
      </c>
    </row>
    <row r="5162" spans="10:15" x14ac:dyDescent="0.25">
      <c r="J5162" s="38">
        <v>21</v>
      </c>
      <c r="K5162" s="293">
        <v>3255.9623007543382</v>
      </c>
      <c r="L5162" s="15">
        <v>0.43793168972694452</v>
      </c>
      <c r="M5162" s="15">
        <v>-0.43130305668365071</v>
      </c>
      <c r="N5162" s="15">
        <v>-1.0066286330432939</v>
      </c>
      <c r="O5162" s="16">
        <v>0</v>
      </c>
    </row>
    <row r="5163" spans="10:15" x14ac:dyDescent="0.25">
      <c r="J5163" s="38">
        <v>21</v>
      </c>
      <c r="K5163" s="293">
        <v>3268.4168975990419</v>
      </c>
      <c r="L5163" s="15">
        <v>0.44028643004411727</v>
      </c>
      <c r="M5163" s="15">
        <v>-0.43230540714301546</v>
      </c>
      <c r="N5163" s="15">
        <v>-1.0079810229011017</v>
      </c>
      <c r="O5163" s="16">
        <v>0</v>
      </c>
    </row>
    <row r="5164" spans="10:15" x14ac:dyDescent="0.25">
      <c r="J5164" s="38">
        <v>21</v>
      </c>
      <c r="K5164" s="293">
        <v>2274.2019409611003</v>
      </c>
      <c r="L5164" s="15">
        <v>-0.30516843513342107</v>
      </c>
      <c r="M5164" s="15">
        <v>-3.2509233155154312E-2</v>
      </c>
      <c r="N5164" s="15">
        <v>-0.66232233171142452</v>
      </c>
      <c r="O5164" s="16">
        <v>0</v>
      </c>
    </row>
    <row r="5165" spans="10:15" x14ac:dyDescent="0.25">
      <c r="J5165" s="38">
        <v>21</v>
      </c>
      <c r="K5165" s="293">
        <v>2272.0018214114079</v>
      </c>
      <c r="L5165" s="15">
        <v>-0.31172155239478427</v>
      </c>
      <c r="M5165" s="15">
        <v>-3.0799376578136164E-2</v>
      </c>
      <c r="N5165" s="15">
        <v>-0.65747907102707959</v>
      </c>
      <c r="O5165" s="16">
        <v>0</v>
      </c>
    </row>
    <row r="5166" spans="10:15" x14ac:dyDescent="0.25">
      <c r="J5166" s="38">
        <v>21</v>
      </c>
      <c r="K5166" s="293">
        <v>2257.4412572636029</v>
      </c>
      <c r="L5166" s="15">
        <v>-0.31058637083993662</v>
      </c>
      <c r="M5166" s="15">
        <v>-3.2752245113576335E-2</v>
      </c>
      <c r="N5166" s="15">
        <v>-0.65666138404648711</v>
      </c>
      <c r="O5166" s="16">
        <v>0</v>
      </c>
    </row>
    <row r="5167" spans="10:15" x14ac:dyDescent="0.25">
      <c r="J5167" s="38">
        <v>21</v>
      </c>
      <c r="K5167" s="293">
        <v>2245.9071869123236</v>
      </c>
      <c r="L5167" s="15">
        <v>-0.30995121053116081</v>
      </c>
      <c r="M5167" s="15">
        <v>-3.4192080588103788E-2</v>
      </c>
      <c r="N5167" s="15">
        <v>-0.65585670888073544</v>
      </c>
      <c r="O5167" s="16">
        <v>0</v>
      </c>
    </row>
    <row r="5168" spans="10:15" x14ac:dyDescent="0.25">
      <c r="J5168" s="38">
        <v>21</v>
      </c>
      <c r="K5168" s="293">
        <v>2168.3478516173504</v>
      </c>
      <c r="L5168" s="15">
        <v>-0.30679363782583169</v>
      </c>
      <c r="M5168" s="15">
        <v>-4.4678189384462198E-2</v>
      </c>
      <c r="N5168" s="15">
        <v>-0.6485281727897062</v>
      </c>
      <c r="O5168" s="16">
        <v>0</v>
      </c>
    </row>
    <row r="5169" spans="10:15" x14ac:dyDescent="0.25">
      <c r="J5169" s="38">
        <v>21</v>
      </c>
      <c r="K5169" s="293">
        <v>1084.1734994417277</v>
      </c>
      <c r="L5169" s="15">
        <v>-0.19209933420839415</v>
      </c>
      <c r="M5169" s="15">
        <v>-0.28289327576515494</v>
      </c>
      <c r="N5169" s="15">
        <v>-0.52500739002645092</v>
      </c>
      <c r="O5169" s="16">
        <v>0</v>
      </c>
    </row>
    <row r="5170" spans="10:15" x14ac:dyDescent="0.25">
      <c r="J5170" s="38">
        <v>21</v>
      </c>
      <c r="K5170" s="293">
        <v>23151.909504623934</v>
      </c>
      <c r="L5170" s="15">
        <v>-2.7243178924075742</v>
      </c>
      <c r="M5170" s="15">
        <v>0.79118218065674395</v>
      </c>
      <c r="N5170" s="15">
        <v>0.93313571175082999</v>
      </c>
      <c r="O5170" s="16">
        <v>0</v>
      </c>
    </row>
    <row r="5171" spans="10:15" x14ac:dyDescent="0.25">
      <c r="J5171" s="38">
        <v>21</v>
      </c>
      <c r="K5171" s="293">
        <v>23150.454995198939</v>
      </c>
      <c r="L5171" s="15">
        <v>-2.7242099110758575</v>
      </c>
      <c r="M5171" s="15">
        <v>0.79113263474303874</v>
      </c>
      <c r="N5171" s="15">
        <v>0.93307727633281878</v>
      </c>
      <c r="O5171" s="16">
        <v>0</v>
      </c>
    </row>
    <row r="5172" spans="10:15" x14ac:dyDescent="0.25">
      <c r="J5172" s="38">
        <v>21</v>
      </c>
      <c r="K5172" s="293">
        <v>1111.7843275332266</v>
      </c>
      <c r="L5172" s="15">
        <v>-0.2096298216248626</v>
      </c>
      <c r="M5172" s="15">
        <v>-0.2096298216248626</v>
      </c>
      <c r="N5172" s="15">
        <v>-0.58074035675027469</v>
      </c>
      <c r="O5172" s="16">
        <v>0</v>
      </c>
    </row>
    <row r="5173" spans="10:15" x14ac:dyDescent="0.25">
      <c r="J5173" s="38">
        <v>21</v>
      </c>
      <c r="K5173" s="293">
        <v>1846.7458827985779</v>
      </c>
      <c r="L5173" s="15">
        <v>-0.36066512280580931</v>
      </c>
      <c r="M5173" s="15">
        <v>-8.845634001670126E-2</v>
      </c>
      <c r="N5173" s="15">
        <v>-0.55087853717748947</v>
      </c>
      <c r="O5173" s="16">
        <v>0</v>
      </c>
    </row>
    <row r="5174" spans="10:15" x14ac:dyDescent="0.25">
      <c r="J5174" s="38">
        <v>21</v>
      </c>
      <c r="K5174" s="293">
        <v>1077.2263897245632</v>
      </c>
      <c r="L5174" s="15">
        <v>-0.26020916298030033</v>
      </c>
      <c r="M5174" s="15">
        <v>-0.19235991685263998</v>
      </c>
      <c r="N5174" s="15">
        <v>-0.54743092016705963</v>
      </c>
      <c r="O5174" s="16">
        <v>0</v>
      </c>
    </row>
    <row r="5175" spans="10:15" x14ac:dyDescent="0.25">
      <c r="J5175" s="38">
        <v>21</v>
      </c>
      <c r="K5175" s="293">
        <v>1076.8463671462639</v>
      </c>
      <c r="L5175" s="15">
        <v>-0.26062921044351717</v>
      </c>
      <c r="M5175" s="15">
        <v>-0.19226381084283853</v>
      </c>
      <c r="N5175" s="15">
        <v>-0.54710697871364422</v>
      </c>
      <c r="O5175" s="16">
        <v>0</v>
      </c>
    </row>
    <row r="5176" spans="10:15" x14ac:dyDescent="0.25">
      <c r="J5176" s="38">
        <v>21</v>
      </c>
      <c r="K5176" s="293">
        <v>966.32472329697862</v>
      </c>
      <c r="L5176" s="15">
        <v>-0.25393720425468808</v>
      </c>
      <c r="M5176" s="15">
        <v>-0.25393720425468808</v>
      </c>
      <c r="N5176" s="15">
        <v>-0.49212559149062374</v>
      </c>
      <c r="O5176" s="16">
        <v>0</v>
      </c>
    </row>
    <row r="5177" spans="10:15" x14ac:dyDescent="0.25">
      <c r="J5177" s="38">
        <v>21</v>
      </c>
      <c r="K5177" s="293">
        <v>965.22665564296119</v>
      </c>
      <c r="L5177" s="15">
        <v>-0.25420592964039201</v>
      </c>
      <c r="M5177" s="15">
        <v>-0.25443618863463152</v>
      </c>
      <c r="N5177" s="15">
        <v>-0.49135788172497658</v>
      </c>
      <c r="O5177" s="16">
        <v>0</v>
      </c>
    </row>
    <row r="5178" spans="10:15" x14ac:dyDescent="0.25">
      <c r="J5178" s="38">
        <v>21</v>
      </c>
      <c r="K5178" s="293">
        <v>1698.3232659722196</v>
      </c>
      <c r="L5178" s="15">
        <v>-0.40480860285888598</v>
      </c>
      <c r="M5178" s="15">
        <v>-0.33503014968165978</v>
      </c>
      <c r="N5178" s="15">
        <v>-0.26016124745945418</v>
      </c>
      <c r="O5178" s="16">
        <v>0</v>
      </c>
    </row>
    <row r="5179" spans="10:15" x14ac:dyDescent="0.25">
      <c r="J5179" s="38">
        <v>21</v>
      </c>
      <c r="K5179" s="293">
        <v>1642.4500037196235</v>
      </c>
      <c r="L5179" s="15">
        <v>-0.40792842355084358</v>
      </c>
      <c r="M5179" s="15">
        <v>-0.3268478819010362</v>
      </c>
      <c r="N5179" s="15">
        <v>-0.26522369454812011</v>
      </c>
      <c r="O5179" s="16">
        <v>0</v>
      </c>
    </row>
    <row r="5180" spans="10:15" x14ac:dyDescent="0.25">
      <c r="J5180" s="38">
        <v>21</v>
      </c>
      <c r="K5180" s="293">
        <v>1647.3106165709928</v>
      </c>
      <c r="L5180" s="15">
        <v>-0.40896899961997296</v>
      </c>
      <c r="M5180" s="15">
        <v>-0.32603766448893645</v>
      </c>
      <c r="N5180" s="15">
        <v>-0.26499333589109042</v>
      </c>
      <c r="O5180" s="16">
        <v>0</v>
      </c>
    </row>
    <row r="5181" spans="10:15" x14ac:dyDescent="0.25">
      <c r="J5181" s="38">
        <v>21</v>
      </c>
      <c r="K5181" s="293">
        <v>1440.8350361019695</v>
      </c>
      <c r="L5181" s="15">
        <v>-0.38553137842395663</v>
      </c>
      <c r="M5181" s="15">
        <v>-0.33524731077164888</v>
      </c>
      <c r="N5181" s="15">
        <v>-0.27922131080439444</v>
      </c>
      <c r="O5181" s="16">
        <v>0</v>
      </c>
    </row>
    <row r="5182" spans="10:15" x14ac:dyDescent="0.25">
      <c r="J5182" s="38">
        <v>21</v>
      </c>
      <c r="K5182" s="293">
        <v>1439.5015869276426</v>
      </c>
      <c r="L5182" s="15">
        <v>-0.38549744455569296</v>
      </c>
      <c r="M5182" s="15">
        <v>-0.33517384219722401</v>
      </c>
      <c r="N5182" s="15">
        <v>-0.27932871324708297</v>
      </c>
      <c r="O5182" s="16">
        <v>0</v>
      </c>
    </row>
    <row r="5183" spans="10:15" x14ac:dyDescent="0.25">
      <c r="J5183" s="38">
        <v>21</v>
      </c>
      <c r="K5183" s="293">
        <v>1401.2740886396609</v>
      </c>
      <c r="L5183" s="15">
        <v>-0.38264644374913936</v>
      </c>
      <c r="M5183" s="15">
        <v>-0.3350728415739801</v>
      </c>
      <c r="N5183" s="15">
        <v>-0.28228071467688065</v>
      </c>
      <c r="O5183" s="16">
        <v>0</v>
      </c>
    </row>
    <row r="5184" spans="10:15" x14ac:dyDescent="0.25">
      <c r="J5184" s="38">
        <v>21</v>
      </c>
      <c r="K5184" s="293">
        <v>923.91379584160222</v>
      </c>
      <c r="L5184" s="15">
        <v>-0.30268618940255076</v>
      </c>
      <c r="M5184" s="15">
        <v>-0.24198838789870483</v>
      </c>
      <c r="N5184" s="15">
        <v>-0.45532542269874438</v>
      </c>
      <c r="O5184" s="16">
        <v>0</v>
      </c>
    </row>
    <row r="5185" spans="10:15" x14ac:dyDescent="0.25">
      <c r="J5185" s="38">
        <v>21</v>
      </c>
      <c r="K5185" s="293">
        <v>923.03705742582986</v>
      </c>
      <c r="L5185" s="15">
        <v>-0.32636159220034672</v>
      </c>
      <c r="M5185" s="15">
        <v>-0.22600922481627606</v>
      </c>
      <c r="N5185" s="15">
        <v>-0.44762918298337717</v>
      </c>
      <c r="O5185" s="16">
        <v>0</v>
      </c>
    </row>
    <row r="5186" spans="10:15" x14ac:dyDescent="0.25">
      <c r="J5186" s="38">
        <v>21</v>
      </c>
      <c r="K5186" s="293">
        <v>939.84014244940295</v>
      </c>
      <c r="L5186" s="15">
        <v>-0.33598108256107317</v>
      </c>
      <c r="M5186" s="15">
        <v>-0.21066293855664292</v>
      </c>
      <c r="N5186" s="15">
        <v>-0.45335597888228396</v>
      </c>
      <c r="O5186" s="16">
        <v>0</v>
      </c>
    </row>
    <row r="5187" spans="10:15" x14ac:dyDescent="0.25">
      <c r="J5187" s="38">
        <v>21</v>
      </c>
      <c r="K5187" s="293">
        <v>939.13674651435178</v>
      </c>
      <c r="L5187" s="15">
        <v>-0.33696348415491001</v>
      </c>
      <c r="M5187" s="15">
        <v>-0.21076555289657156</v>
      </c>
      <c r="N5187" s="15">
        <v>-0.45227096294851837</v>
      </c>
      <c r="O5187" s="16">
        <v>0</v>
      </c>
    </row>
    <row r="5188" spans="10:15" x14ac:dyDescent="0.25">
      <c r="J5188" s="38">
        <v>21</v>
      </c>
      <c r="K5188" s="293">
        <v>927.45803086519334</v>
      </c>
      <c r="L5188" s="15">
        <v>-0.3355697644292579</v>
      </c>
      <c r="M5188" s="15">
        <v>-0.21733832925154106</v>
      </c>
      <c r="N5188" s="15">
        <v>-0.44709190631920104</v>
      </c>
      <c r="O5188" s="16">
        <v>0</v>
      </c>
    </row>
    <row r="5189" spans="10:15" x14ac:dyDescent="0.25">
      <c r="J5189" s="38">
        <v>21</v>
      </c>
      <c r="K5189" s="293">
        <v>927.61163870229677</v>
      </c>
      <c r="L5189" s="15">
        <v>-0.33562377166994217</v>
      </c>
      <c r="M5189" s="15">
        <v>-0.21722130963206321</v>
      </c>
      <c r="N5189" s="15">
        <v>-0.44715491869799456</v>
      </c>
      <c r="O5189" s="16">
        <v>0</v>
      </c>
    </row>
    <row r="5190" spans="10:15" x14ac:dyDescent="0.25">
      <c r="J5190" s="38">
        <v>21</v>
      </c>
      <c r="K5190" s="293">
        <v>2115.4401680015958</v>
      </c>
      <c r="L5190" s="15">
        <v>-0.61053808899245732</v>
      </c>
      <c r="M5190" s="15">
        <v>-7.5766257910888687E-2</v>
      </c>
      <c r="N5190" s="15">
        <v>-0.31369565309665398</v>
      </c>
      <c r="O5190" s="16">
        <v>0</v>
      </c>
    </row>
    <row r="5191" spans="10:15" x14ac:dyDescent="0.25">
      <c r="J5191" s="38">
        <v>21</v>
      </c>
      <c r="K5191" s="293">
        <v>2115.6217210339873</v>
      </c>
      <c r="L5191" s="15">
        <v>-0.61062895444521559</v>
      </c>
      <c r="M5191" s="15">
        <v>-7.5348033628570288E-2</v>
      </c>
      <c r="N5191" s="15">
        <v>-0.31402301192621412</v>
      </c>
      <c r="O5191" s="16">
        <v>0</v>
      </c>
    </row>
    <row r="5192" spans="10:15" x14ac:dyDescent="0.25">
      <c r="J5192" s="38">
        <v>21</v>
      </c>
      <c r="K5192" s="293">
        <v>2110.1868474886387</v>
      </c>
      <c r="L5192" s="15">
        <v>-0.60999250339888267</v>
      </c>
      <c r="M5192" s="15">
        <v>-7.6024853138619355E-2</v>
      </c>
      <c r="N5192" s="15">
        <v>-0.31398264346249793</v>
      </c>
      <c r="O5192" s="16">
        <v>0</v>
      </c>
    </row>
    <row r="5193" spans="10:15" x14ac:dyDescent="0.25">
      <c r="J5193" s="38">
        <v>21</v>
      </c>
      <c r="K5193" s="293">
        <v>2108.9020009566661</v>
      </c>
      <c r="L5193" s="15">
        <v>-0.6098071004965353</v>
      </c>
      <c r="M5193" s="15">
        <v>-7.6194668912998392E-2</v>
      </c>
      <c r="N5193" s="15">
        <v>-0.31399823059046633</v>
      </c>
      <c r="O5193" s="16">
        <v>0</v>
      </c>
    </row>
    <row r="5194" spans="10:15" x14ac:dyDescent="0.25">
      <c r="J5194" s="38">
        <v>21</v>
      </c>
      <c r="K5194" s="293">
        <v>2108.8522655841589</v>
      </c>
      <c r="L5194" s="15">
        <v>-0.60980395061832904</v>
      </c>
      <c r="M5194" s="15">
        <v>-7.6193217533752536E-2</v>
      </c>
      <c r="N5194" s="15">
        <v>-0.31400283184791838</v>
      </c>
      <c r="O5194" s="16">
        <v>0</v>
      </c>
    </row>
    <row r="5195" spans="10:15" x14ac:dyDescent="0.25">
      <c r="J5195" s="38">
        <v>21</v>
      </c>
      <c r="K5195" s="293">
        <v>2103.3602112505037</v>
      </c>
      <c r="L5195" s="15">
        <v>-0.60904719772109606</v>
      </c>
      <c r="M5195" s="15">
        <v>-7.6864437738749583E-2</v>
      </c>
      <c r="N5195" s="15">
        <v>-0.31408836454015421</v>
      </c>
      <c r="O5195" s="16">
        <v>0</v>
      </c>
    </row>
    <row r="5196" spans="10:15" x14ac:dyDescent="0.25">
      <c r="J5196" s="38">
        <v>21</v>
      </c>
      <c r="K5196" s="293">
        <v>782.27505987401128</v>
      </c>
      <c r="L5196" s="15">
        <v>-0.31503277735402213</v>
      </c>
      <c r="M5196" s="15">
        <v>-0.32679742048357929</v>
      </c>
      <c r="N5196" s="15">
        <v>-0.35816980216239858</v>
      </c>
      <c r="O5196" s="16">
        <v>0</v>
      </c>
    </row>
    <row r="5197" spans="10:15" x14ac:dyDescent="0.25">
      <c r="J5197" s="38">
        <v>21</v>
      </c>
      <c r="K5197" s="293">
        <v>782.5436404107835</v>
      </c>
      <c r="L5197" s="15">
        <v>-0.31584316470608326</v>
      </c>
      <c r="M5197" s="15">
        <v>-0.32368087449420357</v>
      </c>
      <c r="N5197" s="15">
        <v>-0.36047596079971317</v>
      </c>
      <c r="O5197" s="16">
        <v>0</v>
      </c>
    </row>
    <row r="5198" spans="10:15" x14ac:dyDescent="0.25">
      <c r="J5198" s="38">
        <v>21</v>
      </c>
      <c r="K5198" s="293">
        <v>773.91133188686342</v>
      </c>
      <c r="L5198" s="15">
        <v>-0.31887074186202619</v>
      </c>
      <c r="M5198" s="15">
        <v>-0.32685934432552105</v>
      </c>
      <c r="N5198" s="15">
        <v>-0.35426991381245282</v>
      </c>
      <c r="O5198" s="16">
        <v>0</v>
      </c>
    </row>
    <row r="5199" spans="10:15" x14ac:dyDescent="0.25">
      <c r="J5199" s="38">
        <v>21</v>
      </c>
      <c r="K5199" s="293">
        <v>761.04401482744072</v>
      </c>
      <c r="L5199" s="15">
        <v>-0.32088852941906554</v>
      </c>
      <c r="M5199" s="15">
        <v>-0.33992238761511534</v>
      </c>
      <c r="N5199" s="15">
        <v>-0.33918908296581912</v>
      </c>
      <c r="O5199" s="16">
        <v>0</v>
      </c>
    </row>
    <row r="5200" spans="10:15" x14ac:dyDescent="0.25">
      <c r="J5200" s="38">
        <v>21</v>
      </c>
      <c r="K5200" s="293">
        <v>763.17250629777664</v>
      </c>
      <c r="L5200" s="15">
        <v>-0.3211048484083236</v>
      </c>
      <c r="M5200" s="15">
        <v>-0.34361228464915639</v>
      </c>
      <c r="N5200" s="15">
        <v>-0.33528286694251996</v>
      </c>
      <c r="O5200" s="16">
        <v>0</v>
      </c>
    </row>
    <row r="5201" spans="10:15" x14ac:dyDescent="0.25">
      <c r="J5201" s="38">
        <v>21</v>
      </c>
      <c r="K5201" s="293">
        <v>756.31353031605352</v>
      </c>
      <c r="L5201" s="15">
        <v>-0.32302927424878647</v>
      </c>
      <c r="M5201" s="15">
        <v>-0.34005448807803729</v>
      </c>
      <c r="N5201" s="15">
        <v>-0.3369162376731763</v>
      </c>
      <c r="O5201" s="16">
        <v>0</v>
      </c>
    </row>
    <row r="5202" spans="10:15" x14ac:dyDescent="0.25">
      <c r="J5202" s="38">
        <v>21</v>
      </c>
      <c r="K5202" s="293">
        <v>755.76542484042375</v>
      </c>
      <c r="L5202" s="15">
        <v>-0.32336424816824727</v>
      </c>
      <c r="M5202" s="15">
        <v>-0.3397810207743997</v>
      </c>
      <c r="N5202" s="15">
        <v>-0.33685473105735303</v>
      </c>
      <c r="O5202" s="16">
        <v>0</v>
      </c>
    </row>
    <row r="5203" spans="10:15" x14ac:dyDescent="0.25">
      <c r="J5203" s="38">
        <v>21</v>
      </c>
      <c r="K5203" s="293">
        <v>756.84083700562735</v>
      </c>
      <c r="L5203" s="15">
        <v>-0.32473216826829715</v>
      </c>
      <c r="M5203" s="15">
        <v>-0.33356211322755347</v>
      </c>
      <c r="N5203" s="15">
        <v>-0.34170571850414938</v>
      </c>
      <c r="O5203" s="16">
        <v>0</v>
      </c>
    </row>
    <row r="5204" spans="10:15" x14ac:dyDescent="0.25">
      <c r="J5204" s="38">
        <v>21</v>
      </c>
      <c r="K5204" s="293">
        <v>755.48099789087189</v>
      </c>
      <c r="L5204" s="15">
        <v>-0.32442403198588599</v>
      </c>
      <c r="M5204" s="15">
        <v>-0.34331203738099697</v>
      </c>
      <c r="N5204" s="15">
        <v>-0.33226393063311715</v>
      </c>
      <c r="O5204" s="16">
        <v>0</v>
      </c>
    </row>
    <row r="5205" spans="10:15" x14ac:dyDescent="0.25">
      <c r="J5205" s="38">
        <v>21</v>
      </c>
      <c r="K5205" s="293">
        <v>754.53357964413271</v>
      </c>
      <c r="L5205" s="15">
        <v>-0.32468787888717759</v>
      </c>
      <c r="M5205" s="15">
        <v>-0.33725771701019103</v>
      </c>
      <c r="N5205" s="15">
        <v>-0.33805440410263132</v>
      </c>
      <c r="O5205" s="16">
        <v>0</v>
      </c>
    </row>
    <row r="5206" spans="10:15" x14ac:dyDescent="0.25">
      <c r="J5206" s="38">
        <v>21</v>
      </c>
      <c r="K5206" s="293">
        <v>755.43791883642155</v>
      </c>
      <c r="L5206" s="15">
        <v>-0.32445682371444273</v>
      </c>
      <c r="M5206" s="15">
        <v>-0.34331565467157704</v>
      </c>
      <c r="N5206" s="15">
        <v>-0.33222752161398034</v>
      </c>
      <c r="O5206" s="16">
        <v>0</v>
      </c>
    </row>
    <row r="5207" spans="10:15" x14ac:dyDescent="0.25">
      <c r="J5207" s="38">
        <v>21</v>
      </c>
      <c r="K5207" s="293">
        <v>752.216058593404</v>
      </c>
      <c r="L5207" s="15">
        <v>-0.32628891127368953</v>
      </c>
      <c r="M5207" s="15">
        <v>-0.34114911434615619</v>
      </c>
      <c r="N5207" s="15">
        <v>-0.33256197438015439</v>
      </c>
      <c r="O5207" s="16">
        <v>0</v>
      </c>
    </row>
    <row r="5208" spans="10:15" x14ac:dyDescent="0.25">
      <c r="J5208" s="38">
        <v>21</v>
      </c>
      <c r="K5208" s="293">
        <v>753.46401724603629</v>
      </c>
      <c r="L5208" s="15">
        <v>-0.32661668849601722</v>
      </c>
      <c r="M5208" s="15">
        <v>-0.34146642272155098</v>
      </c>
      <c r="N5208" s="15">
        <v>-0.33191688878243192</v>
      </c>
      <c r="O5208" s="16">
        <v>0</v>
      </c>
    </row>
    <row r="5209" spans="10:15" x14ac:dyDescent="0.25">
      <c r="J5209" s="38">
        <v>21</v>
      </c>
      <c r="K5209" s="293">
        <v>753.56706079014964</v>
      </c>
      <c r="L5209" s="15">
        <v>-0.32670322501732785</v>
      </c>
      <c r="M5209" s="15">
        <v>-0.34141150568760958</v>
      </c>
      <c r="N5209" s="15">
        <v>-0.33188526929506257</v>
      </c>
      <c r="O5209" s="16">
        <v>0</v>
      </c>
    </row>
    <row r="5210" spans="10:15" x14ac:dyDescent="0.25">
      <c r="J5210" s="38">
        <v>21</v>
      </c>
      <c r="K5210" s="293">
        <v>751.61332958780918</v>
      </c>
      <c r="L5210" s="15">
        <v>-0.32658222952328025</v>
      </c>
      <c r="M5210" s="15">
        <v>-0.34038570756819808</v>
      </c>
      <c r="N5210" s="15">
        <v>-0.33303206290852172</v>
      </c>
      <c r="O5210" s="16">
        <v>0</v>
      </c>
    </row>
    <row r="5211" spans="10:15" x14ac:dyDescent="0.25">
      <c r="J5211" s="38">
        <v>21</v>
      </c>
      <c r="K5211" s="293">
        <v>757.63553066859981</v>
      </c>
      <c r="L5211" s="15">
        <v>-0.32961360031862957</v>
      </c>
      <c r="M5211" s="15">
        <v>-0.32875559418972178</v>
      </c>
      <c r="N5211" s="15">
        <v>-0.34163080549164881</v>
      </c>
      <c r="O5211" s="16">
        <v>0</v>
      </c>
    </row>
    <row r="5212" spans="10:15" x14ac:dyDescent="0.25">
      <c r="J5212" s="38">
        <v>21</v>
      </c>
      <c r="K5212" s="293">
        <v>757.5483512658551</v>
      </c>
      <c r="L5212" s="15">
        <v>-0.32964240742826134</v>
      </c>
      <c r="M5212" s="15">
        <v>-0.32879065529632168</v>
      </c>
      <c r="N5212" s="15">
        <v>-0.34156693727541687</v>
      </c>
      <c r="O5212" s="16">
        <v>0</v>
      </c>
    </row>
    <row r="5213" spans="10:15" x14ac:dyDescent="0.25">
      <c r="J5213" s="38">
        <v>21</v>
      </c>
      <c r="K5213" s="293">
        <v>757.25777389371603</v>
      </c>
      <c r="L5213" s="15">
        <v>-0.32971419741653046</v>
      </c>
      <c r="M5213" s="15">
        <v>-0.32892828891961118</v>
      </c>
      <c r="N5213" s="15">
        <v>-0.34135751366385836</v>
      </c>
      <c r="O5213" s="16">
        <v>0</v>
      </c>
    </row>
    <row r="5214" spans="10:15" x14ac:dyDescent="0.25">
      <c r="J5214" s="38">
        <v>21</v>
      </c>
      <c r="K5214" s="293">
        <v>755.13553836172969</v>
      </c>
      <c r="L5214" s="15">
        <v>-0.3293844340991795</v>
      </c>
      <c r="M5214" s="15">
        <v>-0.33874609548853885</v>
      </c>
      <c r="N5214" s="15">
        <v>-0.33186947041228182</v>
      </c>
      <c r="O5214" s="16">
        <v>0</v>
      </c>
    </row>
    <row r="5215" spans="10:15" x14ac:dyDescent="0.25">
      <c r="J5215" s="38">
        <v>21</v>
      </c>
      <c r="K5215" s="293">
        <v>757.77109458979874</v>
      </c>
      <c r="L5215" s="15">
        <v>-0.33086127313657088</v>
      </c>
      <c r="M5215" s="15">
        <v>-0.32787270884408432</v>
      </c>
      <c r="N5215" s="15">
        <v>-0.34126601801934492</v>
      </c>
      <c r="O5215" s="16">
        <v>0</v>
      </c>
    </row>
    <row r="5216" spans="10:15" x14ac:dyDescent="0.25">
      <c r="J5216" s="38">
        <v>21</v>
      </c>
      <c r="K5216" s="293">
        <v>757.09638304222676</v>
      </c>
      <c r="L5216" s="15">
        <v>-0.33068802538187292</v>
      </c>
      <c r="M5216" s="15">
        <v>-0.32841068917018285</v>
      </c>
      <c r="N5216" s="15">
        <v>-0.34090128544794429</v>
      </c>
      <c r="O5216" s="16">
        <v>0</v>
      </c>
    </row>
    <row r="5217" spans="10:15" x14ac:dyDescent="0.25">
      <c r="J5217" s="38">
        <v>21</v>
      </c>
      <c r="K5217" s="293">
        <v>752.211661782688</v>
      </c>
      <c r="L5217" s="15">
        <v>-0.32895655647475325</v>
      </c>
      <c r="M5217" s="15">
        <v>-0.33754443099359749</v>
      </c>
      <c r="N5217" s="15">
        <v>-0.33349901253164932</v>
      </c>
      <c r="O5217" s="16">
        <v>0</v>
      </c>
    </row>
    <row r="5218" spans="10:15" x14ac:dyDescent="0.25">
      <c r="J5218" s="38">
        <v>21</v>
      </c>
      <c r="K5218" s="293">
        <v>754.33677284754719</v>
      </c>
      <c r="L5218" s="15">
        <v>-0.32952065947486259</v>
      </c>
      <c r="M5218" s="15">
        <v>-0.33807653165072254</v>
      </c>
      <c r="N5218" s="15">
        <v>-0.33240280887441476</v>
      </c>
      <c r="O5218" s="16">
        <v>0</v>
      </c>
    </row>
    <row r="5219" spans="10:15" x14ac:dyDescent="0.25">
      <c r="J5219" s="38">
        <v>21</v>
      </c>
      <c r="K5219" s="293">
        <v>754.24655755455365</v>
      </c>
      <c r="L5219" s="15">
        <v>-0.32950596290269568</v>
      </c>
      <c r="M5219" s="15">
        <v>-0.3380409684336072</v>
      </c>
      <c r="N5219" s="15">
        <v>-0.33245306866369723</v>
      </c>
      <c r="O5219" s="16">
        <v>0</v>
      </c>
    </row>
    <row r="5220" spans="10:15" x14ac:dyDescent="0.25">
      <c r="J5220" s="38">
        <v>21</v>
      </c>
      <c r="K5220" s="293">
        <v>752.40315909421258</v>
      </c>
      <c r="L5220" s="15">
        <v>-0.32918700947280999</v>
      </c>
      <c r="M5220" s="15">
        <v>-0.33705577461238118</v>
      </c>
      <c r="N5220" s="15">
        <v>-0.33375721591480872</v>
      </c>
      <c r="O5220" s="16">
        <v>0</v>
      </c>
    </row>
    <row r="5221" spans="10:15" x14ac:dyDescent="0.25">
      <c r="J5221" s="38">
        <v>21</v>
      </c>
      <c r="K5221" s="293">
        <v>754.50955091173341</v>
      </c>
      <c r="L5221" s="15">
        <v>-0.32964182045425861</v>
      </c>
      <c r="M5221" s="15">
        <v>-0.3379123563393871</v>
      </c>
      <c r="N5221" s="15">
        <v>-0.33244582320635424</v>
      </c>
      <c r="O5221" s="16">
        <v>0</v>
      </c>
    </row>
    <row r="5222" spans="10:15" x14ac:dyDescent="0.25">
      <c r="J5222" s="38">
        <v>21</v>
      </c>
      <c r="K5222" s="293">
        <v>908.1232716191339</v>
      </c>
      <c r="L5222" s="15">
        <v>-0.374606076504652</v>
      </c>
      <c r="M5222" s="15">
        <v>-0.21689338092965366</v>
      </c>
      <c r="N5222" s="15">
        <v>-0.40850054256569435</v>
      </c>
      <c r="O5222" s="16">
        <v>0</v>
      </c>
    </row>
    <row r="5223" spans="10:15" x14ac:dyDescent="0.25">
      <c r="J5223" s="38">
        <v>21</v>
      </c>
      <c r="K5223" s="293">
        <v>760.58893945834586</v>
      </c>
      <c r="L5223" s="15">
        <v>-0.33159451152220648</v>
      </c>
      <c r="M5223" s="15">
        <v>-0.33686922152555809</v>
      </c>
      <c r="N5223" s="15">
        <v>-0.33153626695223531</v>
      </c>
      <c r="O5223" s="16">
        <v>0</v>
      </c>
    </row>
    <row r="5224" spans="10:15" x14ac:dyDescent="0.25">
      <c r="J5224" s="38">
        <v>21</v>
      </c>
      <c r="K5224" s="293">
        <v>760.69432939596743</v>
      </c>
      <c r="L5224" s="15">
        <v>-0.33164413896561623</v>
      </c>
      <c r="M5224" s="15">
        <v>-0.33681902116653539</v>
      </c>
      <c r="N5224" s="15">
        <v>-0.33153683986784843</v>
      </c>
      <c r="O5224" s="16">
        <v>0</v>
      </c>
    </row>
    <row r="5225" spans="10:15" x14ac:dyDescent="0.25">
      <c r="J5225" s="38">
        <v>21</v>
      </c>
      <c r="K5225" s="293">
        <v>760.82490738800971</v>
      </c>
      <c r="L5225" s="15">
        <v>-0.33179056660654344</v>
      </c>
      <c r="M5225" s="15">
        <v>-0.33658135292704988</v>
      </c>
      <c r="N5225" s="15">
        <v>-0.33162808046640679</v>
      </c>
      <c r="O5225" s="16">
        <v>0</v>
      </c>
    </row>
    <row r="5226" spans="10:15" x14ac:dyDescent="0.25">
      <c r="J5226" s="38">
        <v>21</v>
      </c>
      <c r="K5226" s="293">
        <v>754.41912279487781</v>
      </c>
      <c r="L5226" s="15">
        <v>-0.33122725681583215</v>
      </c>
      <c r="M5226" s="15">
        <v>-0.33222958506663197</v>
      </c>
      <c r="N5226" s="15">
        <v>-0.33654315811753593</v>
      </c>
      <c r="O5226" s="16">
        <v>0</v>
      </c>
    </row>
    <row r="5227" spans="10:15" x14ac:dyDescent="0.25">
      <c r="J5227" s="38">
        <v>21</v>
      </c>
      <c r="K5227" s="293">
        <v>757.85363252873265</v>
      </c>
      <c r="L5227" s="15">
        <v>-0.3319217649973189</v>
      </c>
      <c r="M5227" s="15">
        <v>-0.33460082247472328</v>
      </c>
      <c r="N5227" s="15">
        <v>-0.33347741252795782</v>
      </c>
      <c r="O5227" s="16">
        <v>0</v>
      </c>
    </row>
    <row r="5228" spans="10:15" x14ac:dyDescent="0.25">
      <c r="J5228" s="38">
        <v>21</v>
      </c>
      <c r="K5228" s="293">
        <v>760.19186735701351</v>
      </c>
      <c r="L5228" s="15">
        <v>-0.33245695627269856</v>
      </c>
      <c r="M5228" s="15">
        <v>-0.33490332454914229</v>
      </c>
      <c r="N5228" s="15">
        <v>-0.3326397191781591</v>
      </c>
      <c r="O5228" s="16">
        <v>0</v>
      </c>
    </row>
    <row r="5229" spans="10:15" x14ac:dyDescent="0.25">
      <c r="J5229" s="38">
        <v>21</v>
      </c>
      <c r="K5229" s="293">
        <v>758.66408866713709</v>
      </c>
      <c r="L5229" s="15">
        <v>-0.33213255602380881</v>
      </c>
      <c r="M5229" s="15">
        <v>-0.33482308592969129</v>
      </c>
      <c r="N5229" s="15">
        <v>-0.33304435804649979</v>
      </c>
      <c r="O5229" s="16">
        <v>0</v>
      </c>
    </row>
    <row r="5230" spans="10:15" x14ac:dyDescent="0.25">
      <c r="J5230" s="38">
        <v>21</v>
      </c>
      <c r="K5230" s="293">
        <v>759.78974072142387</v>
      </c>
      <c r="L5230" s="15">
        <v>-0.33249469000986981</v>
      </c>
      <c r="M5230" s="15">
        <v>-0.33462787201316246</v>
      </c>
      <c r="N5230" s="15">
        <v>-0.33287743797696773</v>
      </c>
      <c r="O5230" s="16">
        <v>0</v>
      </c>
    </row>
    <row r="5231" spans="10:15" x14ac:dyDescent="0.25">
      <c r="J5231" s="38">
        <v>21</v>
      </c>
      <c r="K5231" s="293">
        <v>773.44611017895943</v>
      </c>
      <c r="L5231" s="15">
        <v>-0.33625896136769334</v>
      </c>
      <c r="M5231" s="15">
        <v>-0.33188907073863522</v>
      </c>
      <c r="N5231" s="15">
        <v>-0.3318519678936715</v>
      </c>
      <c r="O5231" s="16">
        <v>0</v>
      </c>
    </row>
    <row r="5232" spans="10:15" x14ac:dyDescent="0.25">
      <c r="J5232" s="38">
        <v>21</v>
      </c>
      <c r="K5232" s="293">
        <v>906.75909120757956</v>
      </c>
      <c r="L5232" s="15">
        <v>-0.37634056789733744</v>
      </c>
      <c r="M5232" s="15">
        <v>-0.21719936083612035</v>
      </c>
      <c r="N5232" s="15">
        <v>-0.40646007126654216</v>
      </c>
      <c r="O5232" s="16">
        <v>0</v>
      </c>
    </row>
    <row r="5233" spans="10:15" x14ac:dyDescent="0.25">
      <c r="J5233" s="38">
        <v>21</v>
      </c>
      <c r="K5233" s="293">
        <v>1106.2526746197284</v>
      </c>
      <c r="L5233" s="15">
        <v>-0.43515923080836344</v>
      </c>
      <c r="M5233" s="15">
        <v>-0.24382153940072238</v>
      </c>
      <c r="N5233" s="15">
        <v>-0.32101922979091418</v>
      </c>
      <c r="O5233" s="16">
        <v>0</v>
      </c>
    </row>
    <row r="5234" spans="10:15" x14ac:dyDescent="0.25">
      <c r="J5234" s="38">
        <v>21</v>
      </c>
      <c r="K5234" s="293">
        <v>1316.7289292578319</v>
      </c>
      <c r="L5234" s="15">
        <v>-0.49017354606691405</v>
      </c>
      <c r="M5234" s="15">
        <v>-0.19560460633363719</v>
      </c>
      <c r="N5234" s="15">
        <v>-0.31422184759944871</v>
      </c>
      <c r="O5234" s="16">
        <v>0</v>
      </c>
    </row>
    <row r="5235" spans="10:15" x14ac:dyDescent="0.25">
      <c r="J5235" s="38">
        <v>21</v>
      </c>
      <c r="K5235" s="293">
        <v>1314.9704648406957</v>
      </c>
      <c r="L5235" s="15">
        <v>-0.49011468424310262</v>
      </c>
      <c r="M5235" s="15">
        <v>-0.19542206460226452</v>
      </c>
      <c r="N5235" s="15">
        <v>-0.31446325115463292</v>
      </c>
      <c r="O5235" s="16">
        <v>0</v>
      </c>
    </row>
    <row r="5236" spans="10:15" x14ac:dyDescent="0.25">
      <c r="J5236" s="38">
        <v>21</v>
      </c>
      <c r="K5236" s="293">
        <v>1128.1674128498016</v>
      </c>
      <c r="L5236" s="15">
        <v>-0.44177003137960835</v>
      </c>
      <c r="M5236" s="15">
        <v>-0.23783605603262351</v>
      </c>
      <c r="N5236" s="15">
        <v>-0.32039391258776828</v>
      </c>
      <c r="O5236" s="16">
        <v>0</v>
      </c>
    </row>
    <row r="5237" spans="10:15" x14ac:dyDescent="0.25">
      <c r="J5237" s="38">
        <v>21</v>
      </c>
      <c r="K5237" s="293">
        <v>1131.4584872752794</v>
      </c>
      <c r="L5237" s="15">
        <v>-0.44275423641354827</v>
      </c>
      <c r="M5237" s="15">
        <v>-0.23694761501785383</v>
      </c>
      <c r="N5237" s="15">
        <v>-0.32029814856859795</v>
      </c>
      <c r="O5237" s="16">
        <v>0</v>
      </c>
    </row>
    <row r="5238" spans="10:15" x14ac:dyDescent="0.25">
      <c r="J5238" s="38">
        <v>21</v>
      </c>
      <c r="K5238" s="293">
        <v>1292.7561638730551</v>
      </c>
      <c r="L5238" s="15">
        <v>-0.48513838187921549</v>
      </c>
      <c r="M5238" s="15">
        <v>-0.20051467951812674</v>
      </c>
      <c r="N5238" s="15">
        <v>-0.31434693860265783</v>
      </c>
      <c r="O5238" s="16">
        <v>0</v>
      </c>
    </row>
    <row r="5239" spans="10:15" x14ac:dyDescent="0.25">
      <c r="J5239" s="38">
        <v>21</v>
      </c>
      <c r="K5239" s="293">
        <v>1288.6805484381423</v>
      </c>
      <c r="L5239" s="15">
        <v>-0.48493611222174043</v>
      </c>
      <c r="M5239" s="15">
        <v>-0.20037927209041712</v>
      </c>
      <c r="N5239" s="15">
        <v>-0.31468461568784245</v>
      </c>
      <c r="O5239" s="16">
        <v>0</v>
      </c>
    </row>
    <row r="5240" spans="10:15" x14ac:dyDescent="0.25">
      <c r="J5240" s="38">
        <v>21</v>
      </c>
      <c r="K5240" s="293">
        <v>1287.534139173423</v>
      </c>
      <c r="L5240" s="15">
        <v>-0.48479553636620704</v>
      </c>
      <c r="M5240" s="15">
        <v>-0.20044428125057154</v>
      </c>
      <c r="N5240" s="15">
        <v>-0.3147601823832214</v>
      </c>
      <c r="O5240" s="16">
        <v>0</v>
      </c>
    </row>
    <row r="5241" spans="10:15" x14ac:dyDescent="0.25">
      <c r="J5241" s="38">
        <v>21</v>
      </c>
      <c r="K5241" s="293">
        <v>951.95149493683016</v>
      </c>
      <c r="L5241" s="15">
        <v>-0.39988246934447219</v>
      </c>
      <c r="M5241" s="15">
        <v>-0.2616835054153</v>
      </c>
      <c r="N5241" s="15">
        <v>-0.33843402524022781</v>
      </c>
      <c r="O5241" s="16">
        <v>0</v>
      </c>
    </row>
    <row r="5242" spans="10:15" x14ac:dyDescent="0.25">
      <c r="J5242" s="38">
        <v>21</v>
      </c>
      <c r="K5242" s="293">
        <v>933.76437796634536</v>
      </c>
      <c r="L5242" s="15">
        <v>-0.40041305911117497</v>
      </c>
      <c r="M5242" s="15">
        <v>-0.21510369624622461</v>
      </c>
      <c r="N5242" s="15">
        <v>-0.38448324464260031</v>
      </c>
      <c r="O5242" s="16">
        <v>0</v>
      </c>
    </row>
    <row r="5243" spans="10:15" x14ac:dyDescent="0.25">
      <c r="J5243" s="38">
        <v>21</v>
      </c>
      <c r="K5243" s="293">
        <v>1262.1623606275996</v>
      </c>
      <c r="L5243" s="15">
        <v>-0.48259566604608028</v>
      </c>
      <c r="M5243" s="15">
        <v>-0.20022147321212289</v>
      </c>
      <c r="N5243" s="15">
        <v>-0.31718286074179686</v>
      </c>
      <c r="O5243" s="16">
        <v>0</v>
      </c>
    </row>
    <row r="5244" spans="10:15" x14ac:dyDescent="0.25">
      <c r="J5244" s="38">
        <v>21</v>
      </c>
      <c r="K5244" s="293">
        <v>1261.0509850901535</v>
      </c>
      <c r="L5244" s="15">
        <v>-0.48231651813999044</v>
      </c>
      <c r="M5244" s="15">
        <v>-0.20045429519227315</v>
      </c>
      <c r="N5244" s="15">
        <v>-0.31722918666773647</v>
      </c>
      <c r="O5244" s="16">
        <v>0</v>
      </c>
    </row>
    <row r="5245" spans="10:15" x14ac:dyDescent="0.25">
      <c r="J5245" s="38">
        <v>21</v>
      </c>
      <c r="K5245" s="293">
        <v>934.59984376222405</v>
      </c>
      <c r="L5245" s="15">
        <v>-0.40118133246202203</v>
      </c>
      <c r="M5245" s="15">
        <v>-0.21506739623648741</v>
      </c>
      <c r="N5245" s="15">
        <v>-0.38375127130149056</v>
      </c>
      <c r="O5245" s="16">
        <v>0</v>
      </c>
    </row>
    <row r="5246" spans="10:15" x14ac:dyDescent="0.25">
      <c r="J5246" s="38">
        <v>21</v>
      </c>
      <c r="K5246" s="293">
        <v>934.55507197857389</v>
      </c>
      <c r="L5246" s="15">
        <v>-0.4011679477046583</v>
      </c>
      <c r="M5246" s="15">
        <v>-0.21509933652931315</v>
      </c>
      <c r="N5246" s="15">
        <v>-0.38373271576602852</v>
      </c>
      <c r="O5246" s="16">
        <v>0</v>
      </c>
    </row>
    <row r="5247" spans="10:15" x14ac:dyDescent="0.25">
      <c r="J5247" s="38">
        <v>21</v>
      </c>
      <c r="K5247" s="293">
        <v>1263.0151384226792</v>
      </c>
      <c r="L5247" s="15">
        <v>-0.48296304297251486</v>
      </c>
      <c r="M5247" s="15">
        <v>-0.19970337997274748</v>
      </c>
      <c r="N5247" s="15">
        <v>-0.31733357705473758</v>
      </c>
      <c r="O5247" s="16">
        <v>0</v>
      </c>
    </row>
    <row r="5248" spans="10:15" x14ac:dyDescent="0.25">
      <c r="J5248" s="38">
        <v>21</v>
      </c>
      <c r="K5248" s="293">
        <v>936.9556637536125</v>
      </c>
      <c r="L5248" s="15">
        <v>-0.4017584296000396</v>
      </c>
      <c r="M5248" s="15">
        <v>-0.21599334685617069</v>
      </c>
      <c r="N5248" s="15">
        <v>-0.38224822354378968</v>
      </c>
      <c r="O5248" s="16">
        <v>0</v>
      </c>
    </row>
    <row r="5249" spans="10:15" x14ac:dyDescent="0.25">
      <c r="J5249" s="38">
        <v>21</v>
      </c>
      <c r="K5249" s="293">
        <v>1194.9882335729535</v>
      </c>
      <c r="L5249" s="15">
        <v>-0.47158674531344552</v>
      </c>
      <c r="M5249" s="15">
        <v>-0.2013938301734973</v>
      </c>
      <c r="N5249" s="15">
        <v>-0.32701942451305716</v>
      </c>
      <c r="O5249" s="16">
        <v>0</v>
      </c>
    </row>
    <row r="5250" spans="10:15" x14ac:dyDescent="0.25">
      <c r="J5250" s="38">
        <v>21</v>
      </c>
      <c r="K5250" s="293">
        <v>1185.4372109019002</v>
      </c>
      <c r="L5250" s="15">
        <v>-0.4693888348776149</v>
      </c>
      <c r="M5250" s="15">
        <v>-0.20257270027711091</v>
      </c>
      <c r="N5250" s="15">
        <v>-0.32803846484527421</v>
      </c>
      <c r="O5250" s="16">
        <v>0</v>
      </c>
    </row>
    <row r="5251" spans="10:15" x14ac:dyDescent="0.25">
      <c r="J5251" s="38">
        <v>21</v>
      </c>
      <c r="K5251" s="293">
        <v>1191.4862680458343</v>
      </c>
      <c r="L5251" s="15">
        <v>-0.47105499948241403</v>
      </c>
      <c r="M5251" s="15">
        <v>-0.20136218012522927</v>
      </c>
      <c r="N5251" s="15">
        <v>-0.3275828203923567</v>
      </c>
      <c r="O5251" s="16">
        <v>0</v>
      </c>
    </row>
    <row r="5252" spans="10:15" x14ac:dyDescent="0.25">
      <c r="J5252" s="38">
        <v>21</v>
      </c>
      <c r="K5252" s="293">
        <v>1191.5978669129961</v>
      </c>
      <c r="L5252" s="15">
        <v>-0.47112528568129508</v>
      </c>
      <c r="M5252" s="15">
        <v>-0.20124438923263546</v>
      </c>
      <c r="N5252" s="15">
        <v>-0.32763032508606932</v>
      </c>
      <c r="O5252" s="16">
        <v>0</v>
      </c>
    </row>
    <row r="5253" spans="10:15" x14ac:dyDescent="0.25">
      <c r="J5253" s="38">
        <v>21</v>
      </c>
      <c r="K5253" s="293">
        <v>1284.3573617039112</v>
      </c>
      <c r="L5253" s="15">
        <v>-0.49677477943179676</v>
      </c>
      <c r="M5253" s="15">
        <v>-0.17557578255432998</v>
      </c>
      <c r="N5253" s="15">
        <v>-0.32764943801387331</v>
      </c>
      <c r="O5253" s="16">
        <v>0</v>
      </c>
    </row>
    <row r="5254" spans="10:15" x14ac:dyDescent="0.25">
      <c r="J5254" s="38">
        <v>21</v>
      </c>
      <c r="K5254" s="293">
        <v>1278.2669792030601</v>
      </c>
      <c r="L5254" s="15">
        <v>-0.49566063447300551</v>
      </c>
      <c r="M5254" s="15">
        <v>-0.17691527136519852</v>
      </c>
      <c r="N5254" s="15">
        <v>-0.32742409416179608</v>
      </c>
      <c r="O5254" s="16">
        <v>0</v>
      </c>
    </row>
    <row r="5255" spans="10:15" x14ac:dyDescent="0.25">
      <c r="J5255" s="38">
        <v>21</v>
      </c>
      <c r="K5255" s="293">
        <v>1278.3295470203839</v>
      </c>
      <c r="L5255" s="15">
        <v>-0.49593090825579539</v>
      </c>
      <c r="M5255" s="15">
        <v>-0.17634122747802608</v>
      </c>
      <c r="N5255" s="15">
        <v>-0.32772786426617861</v>
      </c>
      <c r="O5255" s="16">
        <v>0</v>
      </c>
    </row>
    <row r="5256" spans="10:15" x14ac:dyDescent="0.25">
      <c r="J5256" s="38">
        <v>21</v>
      </c>
      <c r="K5256" s="293">
        <v>1277.8790588425193</v>
      </c>
      <c r="L5256" s="15">
        <v>-0.49583592500907953</v>
      </c>
      <c r="M5256" s="15">
        <v>-0.1763953651792883</v>
      </c>
      <c r="N5256" s="15">
        <v>-0.32776870981163214</v>
      </c>
      <c r="O5256" s="16">
        <v>0</v>
      </c>
    </row>
    <row r="5257" spans="10:15" x14ac:dyDescent="0.25">
      <c r="J5257" s="38">
        <v>21</v>
      </c>
      <c r="K5257" s="293">
        <v>4551.0092885296408</v>
      </c>
      <c r="L5257" s="15">
        <v>-5.752185830615633E-17</v>
      </c>
      <c r="M5257" s="15">
        <v>-1</v>
      </c>
      <c r="N5257" s="15">
        <v>-3.4513114983693806E-17</v>
      </c>
      <c r="O5257" s="16">
        <v>0</v>
      </c>
    </row>
    <row r="5258" spans="10:15" x14ac:dyDescent="0.25">
      <c r="J5258" s="38">
        <v>21</v>
      </c>
      <c r="K5258" s="293">
        <v>1550.6242631866119</v>
      </c>
      <c r="L5258" s="15">
        <v>-2.9070027459995173E-17</v>
      </c>
      <c r="M5258" s="15">
        <v>-0.26585881805740663</v>
      </c>
      <c r="N5258" s="15">
        <v>-0.73414118194259337</v>
      </c>
      <c r="O5258" s="16">
        <v>0</v>
      </c>
    </row>
    <row r="5259" spans="10:15" x14ac:dyDescent="0.25">
      <c r="J5259" s="38">
        <v>21</v>
      </c>
      <c r="K5259" s="293">
        <v>3068.8677092664475</v>
      </c>
      <c r="L5259" s="15">
        <v>-3.7573404996516367E-2</v>
      </c>
      <c r="M5259" s="15">
        <v>0.73681447198168604</v>
      </c>
      <c r="N5259" s="15">
        <v>0.30075893301483025</v>
      </c>
      <c r="O5259" s="16">
        <v>0</v>
      </c>
    </row>
    <row r="5260" spans="10:15" x14ac:dyDescent="0.25">
      <c r="J5260" s="38">
        <v>21</v>
      </c>
      <c r="K5260" s="293">
        <v>3073.3818961714182</v>
      </c>
      <c r="L5260" s="15">
        <v>-3.8133787283254283E-2</v>
      </c>
      <c r="M5260" s="15">
        <v>0.73747753720536668</v>
      </c>
      <c r="N5260" s="15">
        <v>0.30065625007788765</v>
      </c>
      <c r="O5260" s="16">
        <v>0</v>
      </c>
    </row>
    <row r="5261" spans="10:15" x14ac:dyDescent="0.25">
      <c r="J5261" s="38">
        <v>21</v>
      </c>
      <c r="K5261" s="293">
        <v>1555.2440440679313</v>
      </c>
      <c r="L5261" s="15">
        <v>-3.4027584439229833E-2</v>
      </c>
      <c r="M5261" s="15">
        <v>-0.23440807470159578</v>
      </c>
      <c r="N5261" s="15">
        <v>-0.73156434085917443</v>
      </c>
      <c r="O5261" s="16">
        <v>0</v>
      </c>
    </row>
    <row r="5262" spans="10:15" x14ac:dyDescent="0.25">
      <c r="J5262" s="38">
        <v>21</v>
      </c>
      <c r="K5262" s="293">
        <v>4551.0092885296408</v>
      </c>
      <c r="L5262" s="15">
        <v>-8.0030411556391409E-17</v>
      </c>
      <c r="M5262" s="15">
        <v>-0.99999999999999989</v>
      </c>
      <c r="N5262" s="15">
        <v>-4.4666973449910954E-18</v>
      </c>
      <c r="O5262" s="16">
        <v>0</v>
      </c>
    </row>
    <row r="5263" spans="10:15" x14ac:dyDescent="0.25">
      <c r="J5263" s="38">
        <v>21</v>
      </c>
      <c r="K5263" s="293">
        <v>3090.0391774859213</v>
      </c>
      <c r="L5263" s="15">
        <v>-4.0117745583286943E-2</v>
      </c>
      <c r="M5263" s="15">
        <v>0.73966341211455622</v>
      </c>
      <c r="N5263" s="15">
        <v>0.30045433346873068</v>
      </c>
      <c r="O5263" s="16">
        <v>0</v>
      </c>
    </row>
    <row r="5264" spans="10:15" x14ac:dyDescent="0.25">
      <c r="J5264" s="38">
        <v>21</v>
      </c>
      <c r="K5264" s="293">
        <v>3113.205611186972</v>
      </c>
      <c r="L5264" s="15">
        <v>-4.2482172659687442E-2</v>
      </c>
      <c r="M5264" s="15">
        <v>0.74275021493956395</v>
      </c>
      <c r="N5264" s="15">
        <v>0.29973195772012334</v>
      </c>
      <c r="O5264" s="16">
        <v>0</v>
      </c>
    </row>
    <row r="5265" spans="10:15" x14ac:dyDescent="0.25">
      <c r="J5265" s="38">
        <v>21</v>
      </c>
      <c r="K5265" s="293">
        <v>3299.1575802998432</v>
      </c>
      <c r="L5265" s="15">
        <v>-4.5935512986855991E-2</v>
      </c>
      <c r="M5265" s="15">
        <v>0.66708035491227935</v>
      </c>
      <c r="N5265" s="15">
        <v>0.37885515807457665</v>
      </c>
      <c r="O5265" s="16">
        <v>0</v>
      </c>
    </row>
    <row r="5266" spans="10:15" x14ac:dyDescent="0.25">
      <c r="J5266" s="38">
        <v>21</v>
      </c>
      <c r="K5266" s="293">
        <v>3301.4658083698719</v>
      </c>
      <c r="L5266" s="15">
        <v>-4.6239418028534027E-2</v>
      </c>
      <c r="M5266" s="15">
        <v>0.66745524588885874</v>
      </c>
      <c r="N5266" s="15">
        <v>0.3787841721396753</v>
      </c>
      <c r="O5266" s="16">
        <v>0</v>
      </c>
    </row>
    <row r="5267" spans="10:15" x14ac:dyDescent="0.25">
      <c r="J5267" s="38">
        <v>21</v>
      </c>
      <c r="K5267" s="293">
        <v>3366.4800021052547</v>
      </c>
      <c r="L5267" s="15">
        <v>-7.3683912210881733E-2</v>
      </c>
      <c r="M5267" s="15">
        <v>2.7044424921356595E-3</v>
      </c>
      <c r="N5267" s="15">
        <v>-0.92902053028125386</v>
      </c>
      <c r="O5267" s="16">
        <v>0</v>
      </c>
    </row>
    <row r="5268" spans="10:15" x14ac:dyDescent="0.25">
      <c r="J5268" s="38">
        <v>21</v>
      </c>
      <c r="K5268" s="293">
        <v>1398.2310293785492</v>
      </c>
      <c r="L5268" s="15">
        <v>-3.6904685080020649E-2</v>
      </c>
      <c r="M5268" s="15">
        <v>-0.33610689855446563</v>
      </c>
      <c r="N5268" s="15">
        <v>-0.62698841636551361</v>
      </c>
      <c r="O5268" s="16">
        <v>0</v>
      </c>
    </row>
    <row r="5269" spans="10:15" x14ac:dyDescent="0.25">
      <c r="J5269" s="38">
        <v>21</v>
      </c>
      <c r="K5269" s="293">
        <v>1474.987211680563</v>
      </c>
      <c r="L5269" s="15">
        <v>-4.2345428599255566E-2</v>
      </c>
      <c r="M5269" s="15">
        <v>-0.24057073168666077</v>
      </c>
      <c r="N5269" s="15">
        <v>-0.71708383971408363</v>
      </c>
      <c r="O5269" s="16">
        <v>0</v>
      </c>
    </row>
    <row r="5270" spans="10:15" x14ac:dyDescent="0.25">
      <c r="J5270" s="38">
        <v>21</v>
      </c>
      <c r="K5270" s="293">
        <v>1389.5418316157261</v>
      </c>
      <c r="L5270" s="15">
        <v>-4.0669626400397479E-2</v>
      </c>
      <c r="M5270" s="15">
        <v>-0.3359170900581796</v>
      </c>
      <c r="N5270" s="15">
        <v>-0.62341328354142289</v>
      </c>
      <c r="O5270" s="16">
        <v>0</v>
      </c>
    </row>
    <row r="5271" spans="10:15" x14ac:dyDescent="0.25">
      <c r="J5271" s="38">
        <v>21</v>
      </c>
      <c r="K5271" s="293">
        <v>1473.7935999221513</v>
      </c>
      <c r="L5271" s="15">
        <v>-4.2943604258820885E-2</v>
      </c>
      <c r="M5271" s="15">
        <v>-0.24040379680694202</v>
      </c>
      <c r="N5271" s="15">
        <v>-0.71665259893423705</v>
      </c>
      <c r="O5271" s="16">
        <v>0</v>
      </c>
    </row>
    <row r="5272" spans="10:15" x14ac:dyDescent="0.25">
      <c r="J5272" s="38">
        <v>21</v>
      </c>
      <c r="K5272" s="293">
        <v>3356.343260265684</v>
      </c>
      <c r="L5272" s="15">
        <v>-6.8483731675788653E-2</v>
      </c>
      <c r="M5272" s="15">
        <v>0.77440523666767513</v>
      </c>
      <c r="N5272" s="15">
        <v>0.29407849500811351</v>
      </c>
      <c r="O5272" s="16">
        <v>0</v>
      </c>
    </row>
    <row r="5273" spans="10:15" x14ac:dyDescent="0.25">
      <c r="J5273" s="38">
        <v>21</v>
      </c>
      <c r="K5273" s="293">
        <v>2647.6667751618388</v>
      </c>
      <c r="L5273" s="15">
        <v>-8.7782457317013021E-2</v>
      </c>
      <c r="M5273" s="15">
        <v>-7.561784712701497E-2</v>
      </c>
      <c r="N5273" s="15">
        <v>-0.83659969555597191</v>
      </c>
      <c r="O5273" s="16">
        <v>0</v>
      </c>
    </row>
    <row r="5274" spans="10:15" x14ac:dyDescent="0.25">
      <c r="J5274" s="38">
        <v>21</v>
      </c>
      <c r="K5274" s="293">
        <v>2653.3523601450374</v>
      </c>
      <c r="L5274" s="15">
        <v>-9.0812774330255794E-2</v>
      </c>
      <c r="M5274" s="15">
        <v>-7.3703121195569918E-2</v>
      </c>
      <c r="N5274" s="15">
        <v>-0.83548410447417443</v>
      </c>
      <c r="O5274" s="16">
        <v>0</v>
      </c>
    </row>
    <row r="5275" spans="10:15" x14ac:dyDescent="0.25">
      <c r="J5275" s="38">
        <v>21</v>
      </c>
      <c r="K5275" s="293">
        <v>1494.6687499999998</v>
      </c>
      <c r="L5275" s="15">
        <v>-6.548236514522822E-17</v>
      </c>
      <c r="M5275" s="15">
        <v>-0.32551218879668048</v>
      </c>
      <c r="N5275" s="15">
        <v>-0.67448781120331947</v>
      </c>
      <c r="O5275" s="16">
        <v>0</v>
      </c>
    </row>
    <row r="5276" spans="10:15" x14ac:dyDescent="0.25">
      <c r="J5276" s="38">
        <v>21</v>
      </c>
      <c r="K5276" s="293">
        <v>1607.3198707444376</v>
      </c>
      <c r="L5276" s="15">
        <v>-1.0710009262089555E-17</v>
      </c>
      <c r="M5276" s="15">
        <v>-0.24885373023187399</v>
      </c>
      <c r="N5276" s="15">
        <v>-0.75114626976812593</v>
      </c>
      <c r="O5276" s="16">
        <v>0</v>
      </c>
    </row>
    <row r="5277" spans="10:15" x14ac:dyDescent="0.25">
      <c r="J5277" s="38">
        <v>21</v>
      </c>
      <c r="K5277" s="293">
        <v>4551.009288529639</v>
      </c>
      <c r="L5277" s="15">
        <v>-2.3508933394689969E-16</v>
      </c>
      <c r="M5277" s="15">
        <v>-0.99999999999999944</v>
      </c>
      <c r="N5277" s="15">
        <v>-3.136191752866087E-16</v>
      </c>
      <c r="O5277" s="16">
        <v>0</v>
      </c>
    </row>
    <row r="5278" spans="10:15" x14ac:dyDescent="0.25">
      <c r="J5278" s="38">
        <v>21</v>
      </c>
      <c r="K5278" s="293">
        <v>16796.555209677423</v>
      </c>
      <c r="L5278" s="15">
        <v>-0.93709677419354864</v>
      </c>
      <c r="M5278" s="15">
        <v>-0.95000000000000018</v>
      </c>
      <c r="N5278" s="15">
        <v>0.8870967741935486</v>
      </c>
      <c r="O5278" s="16">
        <v>0</v>
      </c>
    </row>
    <row r="5279" spans="10:15" x14ac:dyDescent="0.25">
      <c r="J5279" s="38">
        <v>21</v>
      </c>
      <c r="K5279" s="293">
        <v>16797.298822580648</v>
      </c>
      <c r="L5279" s="15">
        <v>-0.93709677419354864</v>
      </c>
      <c r="M5279" s="15">
        <v>-0.95000000000000018</v>
      </c>
      <c r="N5279" s="15">
        <v>0.8870967741935486</v>
      </c>
      <c r="O5279" s="16">
        <v>0</v>
      </c>
    </row>
    <row r="5280" spans="10:15" x14ac:dyDescent="0.25">
      <c r="J5280" s="38">
        <v>21</v>
      </c>
      <c r="K5280" s="293">
        <v>16797.65312903226</v>
      </c>
      <c r="L5280" s="15">
        <v>-0.93709677419354864</v>
      </c>
      <c r="M5280" s="15">
        <v>-0.95000000000000018</v>
      </c>
      <c r="N5280" s="15">
        <v>0.8870967741935486</v>
      </c>
      <c r="O5280" s="16">
        <v>0</v>
      </c>
    </row>
    <row r="5281" spans="10:15" x14ac:dyDescent="0.25">
      <c r="J5281" s="38">
        <v>21</v>
      </c>
      <c r="K5281" s="293">
        <v>4551.0092885296135</v>
      </c>
      <c r="L5281" s="15">
        <v>-3.0161461355314838E-15</v>
      </c>
      <c r="M5281" s="15">
        <v>-0.999999999999994</v>
      </c>
      <c r="N5281" s="15">
        <v>-2.9711290290310138E-15</v>
      </c>
      <c r="O5281" s="16">
        <v>0</v>
      </c>
    </row>
    <row r="5282" spans="10:15" x14ac:dyDescent="0.25">
      <c r="J5282" s="38">
        <v>21</v>
      </c>
      <c r="K5282" s="293">
        <v>1783.4983402469038</v>
      </c>
      <c r="L5282" s="15">
        <v>-1.761471895839949E-3</v>
      </c>
      <c r="M5282" s="15">
        <v>-0.22179660209590346</v>
      </c>
      <c r="N5282" s="15">
        <v>-0.77644192600825657</v>
      </c>
      <c r="O5282" s="16">
        <v>0</v>
      </c>
    </row>
    <row r="5283" spans="10:15" x14ac:dyDescent="0.25">
      <c r="J5283" s="38">
        <v>21</v>
      </c>
      <c r="K5283" s="293">
        <v>2686.7738689379171</v>
      </c>
      <c r="L5283" s="15">
        <v>-0.27253754040345568</v>
      </c>
      <c r="M5283" s="15">
        <v>5.4757829587376286E-3</v>
      </c>
      <c r="N5283" s="15">
        <v>-0.73293824255528195</v>
      </c>
      <c r="O5283" s="16">
        <v>0</v>
      </c>
    </row>
    <row r="5284" spans="10:15" x14ac:dyDescent="0.25">
      <c r="J5284" s="38">
        <v>21</v>
      </c>
      <c r="K5284" s="293">
        <v>26162.878770301631</v>
      </c>
      <c r="L5284" s="15">
        <v>-2.1020881670533651</v>
      </c>
      <c r="M5284" s="15">
        <v>1.1113689095127612</v>
      </c>
      <c r="N5284" s="15">
        <v>1.9907192575406036</v>
      </c>
      <c r="O5284" s="16">
        <v>0</v>
      </c>
    </row>
    <row r="5285" spans="10:15" x14ac:dyDescent="0.25">
      <c r="J5285" s="38">
        <v>21</v>
      </c>
      <c r="K5285" s="293">
        <v>26104.122245370374</v>
      </c>
      <c r="L5285" s="15">
        <v>-2.0972222222222228</v>
      </c>
      <c r="M5285" s="15">
        <v>1.1111111111111114</v>
      </c>
      <c r="N5285" s="15">
        <v>1.9861111111111114</v>
      </c>
      <c r="O5285" s="16">
        <v>0</v>
      </c>
    </row>
    <row r="5286" spans="10:15" x14ac:dyDescent="0.25">
      <c r="J5286" s="38">
        <v>21</v>
      </c>
      <c r="K5286" s="293">
        <v>26224.783976744184</v>
      </c>
      <c r="L5286" s="15">
        <v>-2.1093023255813952</v>
      </c>
      <c r="M5286" s="15">
        <v>1.1162790697674418</v>
      </c>
      <c r="N5286" s="15">
        <v>1.9930232558139533</v>
      </c>
      <c r="O5286" s="16">
        <v>0</v>
      </c>
    </row>
    <row r="5287" spans="10:15" x14ac:dyDescent="0.25">
      <c r="J5287" s="38">
        <v>21</v>
      </c>
      <c r="K5287" s="293">
        <v>26346.463387850472</v>
      </c>
      <c r="L5287" s="15">
        <v>-2.1214953271028039</v>
      </c>
      <c r="M5287" s="15">
        <v>1.1214953271028039</v>
      </c>
      <c r="N5287" s="15">
        <v>2</v>
      </c>
      <c r="O5287" s="16">
        <v>0</v>
      </c>
    </row>
    <row r="5288" spans="10:15" x14ac:dyDescent="0.25">
      <c r="J5288" s="38">
        <v>21</v>
      </c>
      <c r="K5288" s="293">
        <v>1494.6687499999998</v>
      </c>
      <c r="L5288" s="15">
        <v>-2.0012102351313966E-17</v>
      </c>
      <c r="M5288" s="15">
        <v>-0.32551218879668048</v>
      </c>
      <c r="N5288" s="15">
        <v>-0.67448781120331947</v>
      </c>
      <c r="O5288" s="16">
        <v>0</v>
      </c>
    </row>
    <row r="5289" spans="10:15" x14ac:dyDescent="0.25">
      <c r="J5289" s="38">
        <v>21</v>
      </c>
      <c r="K5289" s="293">
        <v>1497.5128906325701</v>
      </c>
      <c r="L5289" s="15">
        <v>-2.0004005107588818E-17</v>
      </c>
      <c r="M5289" s="15">
        <v>-0.35897391727514877</v>
      </c>
      <c r="N5289" s="15">
        <v>-0.64102608272485118</v>
      </c>
      <c r="O5289" s="16">
        <v>0</v>
      </c>
    </row>
    <row r="5290" spans="10:15" x14ac:dyDescent="0.25">
      <c r="J5290" s="38">
        <v>21</v>
      </c>
      <c r="K5290" s="293">
        <v>2258.3710670812206</v>
      </c>
      <c r="L5290" s="15">
        <v>-0.26349680193554298</v>
      </c>
      <c r="M5290" s="15">
        <v>-4.8496343914517112E-2</v>
      </c>
      <c r="N5290" s="15">
        <v>-0.68800685414993989</v>
      </c>
      <c r="O5290" s="16">
        <v>0</v>
      </c>
    </row>
    <row r="5291" spans="10:15" x14ac:dyDescent="0.25">
      <c r="J5291" s="38">
        <v>21</v>
      </c>
      <c r="K5291" s="293">
        <v>2228.6663894929857</v>
      </c>
      <c r="L5291" s="15">
        <v>-0.26198243145281652</v>
      </c>
      <c r="M5291" s="15">
        <v>-5.2503091552599038E-2</v>
      </c>
      <c r="N5291" s="15">
        <v>-0.68551447699458445</v>
      </c>
      <c r="O5291" s="16">
        <v>0</v>
      </c>
    </row>
    <row r="5292" spans="10:15" x14ac:dyDescent="0.25">
      <c r="J5292" s="38">
        <v>22</v>
      </c>
      <c r="K5292" s="293">
        <v>2932.1329944004556</v>
      </c>
      <c r="L5292" s="15">
        <v>0.44760596370875216</v>
      </c>
      <c r="M5292" s="15">
        <v>0.50501098154444912</v>
      </c>
      <c r="N5292" s="15">
        <v>4.7383054746798665E-2</v>
      </c>
      <c r="O5292" s="16">
        <v>0</v>
      </c>
    </row>
    <row r="5293" spans="10:15" x14ac:dyDescent="0.25">
      <c r="J5293" s="38">
        <v>22</v>
      </c>
      <c r="K5293" s="293">
        <v>2451.3290081117539</v>
      </c>
      <c r="L5293" s="15">
        <v>0.25701948509703276</v>
      </c>
      <c r="M5293" s="15">
        <v>0.33711397495586742</v>
      </c>
      <c r="N5293" s="15">
        <v>0.40586653994709981</v>
      </c>
      <c r="O5293" s="16">
        <v>0</v>
      </c>
    </row>
    <row r="5294" spans="10:15" x14ac:dyDescent="0.25">
      <c r="J5294" s="38">
        <v>22</v>
      </c>
      <c r="K5294" s="293">
        <v>1368.6108165334097</v>
      </c>
      <c r="L5294" s="15">
        <v>0.19098529270229841</v>
      </c>
      <c r="M5294" s="15">
        <v>0.4900126915766968</v>
      </c>
      <c r="N5294" s="15">
        <v>0.31900201572100478</v>
      </c>
      <c r="O5294" s="16">
        <v>0</v>
      </c>
    </row>
    <row r="5295" spans="10:15" x14ac:dyDescent="0.25">
      <c r="J5295" s="38">
        <v>22</v>
      </c>
      <c r="K5295" s="293">
        <v>1370.5094653632011</v>
      </c>
      <c r="L5295" s="15">
        <v>0.19343387759285108</v>
      </c>
      <c r="M5295" s="15">
        <v>0.49081851153501865</v>
      </c>
      <c r="N5295" s="15">
        <v>0.31574761087213032</v>
      </c>
      <c r="O5295" s="16">
        <v>0</v>
      </c>
    </row>
    <row r="5296" spans="10:15" x14ac:dyDescent="0.25">
      <c r="J5296" s="38">
        <v>22</v>
      </c>
      <c r="K5296" s="293">
        <v>1357.6742262167086</v>
      </c>
      <c r="L5296" s="15">
        <v>0.19197571257506355</v>
      </c>
      <c r="M5296" s="15">
        <v>0.48983142141086089</v>
      </c>
      <c r="N5296" s="15">
        <v>0.3181928660140757</v>
      </c>
      <c r="O5296" s="16">
        <v>0</v>
      </c>
    </row>
    <row r="5297" spans="10:15" x14ac:dyDescent="0.25">
      <c r="J5297" s="38">
        <v>22</v>
      </c>
      <c r="K5297" s="293">
        <v>1357.6901380721567</v>
      </c>
      <c r="L5297" s="15">
        <v>0.19223556807886477</v>
      </c>
      <c r="M5297" s="15">
        <v>0.48985104171028099</v>
      </c>
      <c r="N5297" s="15">
        <v>0.3179133902108543</v>
      </c>
      <c r="O5297" s="16">
        <v>0</v>
      </c>
    </row>
    <row r="5298" spans="10:15" x14ac:dyDescent="0.25">
      <c r="J5298" s="38">
        <v>22</v>
      </c>
      <c r="K5298" s="293">
        <v>1679.4174020996591</v>
      </c>
      <c r="L5298" s="15">
        <v>0.33317653599033553</v>
      </c>
      <c r="M5298" s="15">
        <v>0.33239611285132403</v>
      </c>
      <c r="N5298" s="15">
        <v>0.33442735115834038</v>
      </c>
      <c r="O5298" s="16">
        <v>0</v>
      </c>
    </row>
    <row r="5299" spans="10:15" x14ac:dyDescent="0.25">
      <c r="J5299" s="38">
        <v>22</v>
      </c>
      <c r="K5299" s="293">
        <v>1667.5361439313283</v>
      </c>
      <c r="L5299" s="15">
        <v>0.33348227840884231</v>
      </c>
      <c r="M5299" s="15">
        <v>0.33328604216692548</v>
      </c>
      <c r="N5299" s="15">
        <v>0.33323167942423226</v>
      </c>
      <c r="O5299" s="16">
        <v>0</v>
      </c>
    </row>
    <row r="5300" spans="10:15" x14ac:dyDescent="0.25">
      <c r="J5300" s="38">
        <v>22</v>
      </c>
      <c r="K5300" s="293">
        <v>1607.0827336156251</v>
      </c>
      <c r="L5300" s="15">
        <v>2.6644445547373562E-2</v>
      </c>
      <c r="M5300" s="15">
        <v>-0.37673939903714287</v>
      </c>
      <c r="N5300" s="15">
        <v>-0.64990504651023073</v>
      </c>
      <c r="O5300" s="16">
        <v>0</v>
      </c>
    </row>
    <row r="5301" spans="10:15" x14ac:dyDescent="0.25">
      <c r="J5301" s="38">
        <v>22</v>
      </c>
      <c r="K5301" s="293">
        <v>1608.9816861597676</v>
      </c>
      <c r="L5301" s="15">
        <v>2.7193594862502387E-2</v>
      </c>
      <c r="M5301" s="15">
        <v>-0.37700781554375423</v>
      </c>
      <c r="N5301" s="15">
        <v>-0.6501857793187481</v>
      </c>
      <c r="O5301" s="16">
        <v>0</v>
      </c>
    </row>
    <row r="5302" spans="10:15" x14ac:dyDescent="0.25">
      <c r="J5302" s="38">
        <v>22</v>
      </c>
      <c r="K5302" s="293">
        <v>2152.7873123369554</v>
      </c>
      <c r="L5302" s="15">
        <v>0.16101446020420504</v>
      </c>
      <c r="M5302" s="15">
        <v>-0.34137829760033173</v>
      </c>
      <c r="N5302" s="15">
        <v>-0.8196361626038734</v>
      </c>
      <c r="O5302" s="16">
        <v>0</v>
      </c>
    </row>
    <row r="5303" spans="10:15" x14ac:dyDescent="0.25">
      <c r="J5303" s="38">
        <v>22</v>
      </c>
      <c r="K5303" s="293">
        <v>2802.3060421151313</v>
      </c>
      <c r="L5303" s="15">
        <v>1.2390632594958685E-2</v>
      </c>
      <c r="M5303" s="15">
        <v>0.68297557461287406</v>
      </c>
      <c r="N5303" s="15">
        <v>0.30463379279216724</v>
      </c>
      <c r="O5303" s="16">
        <v>0</v>
      </c>
    </row>
    <row r="5304" spans="10:15" x14ac:dyDescent="0.25">
      <c r="J5304" s="38">
        <v>22</v>
      </c>
      <c r="K5304" s="293">
        <v>23597.288145587638</v>
      </c>
      <c r="L5304" s="15">
        <v>-2.7283448556323706</v>
      </c>
      <c r="M5304" s="15">
        <v>0.78893859292395285</v>
      </c>
      <c r="N5304" s="15">
        <v>0.93940626270841798</v>
      </c>
      <c r="O5304" s="16">
        <v>0</v>
      </c>
    </row>
    <row r="5305" spans="10:15" x14ac:dyDescent="0.25">
      <c r="J5305" s="38">
        <v>22</v>
      </c>
      <c r="K5305" s="293">
        <v>1935.7368423665866</v>
      </c>
      <c r="L5305" s="15">
        <v>-0.35115985779825626</v>
      </c>
      <c r="M5305" s="15">
        <v>-8.5400488570236938E-2</v>
      </c>
      <c r="N5305" s="15">
        <v>-0.56343965363150683</v>
      </c>
      <c r="O5305" s="16">
        <v>0</v>
      </c>
    </row>
    <row r="5306" spans="10:15" x14ac:dyDescent="0.25">
      <c r="J5306" s="38">
        <v>22</v>
      </c>
      <c r="K5306" s="293">
        <v>1003.3043980307182</v>
      </c>
      <c r="L5306" s="15">
        <v>-0.24266552001249722</v>
      </c>
      <c r="M5306" s="15">
        <v>-0.24269289799126162</v>
      </c>
      <c r="N5306" s="15">
        <v>-0.5146415819962411</v>
      </c>
      <c r="O5306" s="16">
        <v>0</v>
      </c>
    </row>
    <row r="5307" spans="10:15" x14ac:dyDescent="0.25">
      <c r="J5307" s="38">
        <v>22</v>
      </c>
      <c r="K5307" s="293">
        <v>944.3483593154607</v>
      </c>
      <c r="L5307" s="15">
        <v>-0.305835641975362</v>
      </c>
      <c r="M5307" s="15">
        <v>-0.22937601115639555</v>
      </c>
      <c r="N5307" s="15">
        <v>-0.46478834686824244</v>
      </c>
      <c r="O5307" s="16">
        <v>0</v>
      </c>
    </row>
    <row r="5308" spans="10:15" x14ac:dyDescent="0.25">
      <c r="J5308" s="38">
        <v>22</v>
      </c>
      <c r="K5308" s="293">
        <v>823.62396425196584</v>
      </c>
      <c r="L5308" s="15">
        <v>-0.32458904092950724</v>
      </c>
      <c r="M5308" s="15">
        <v>-0.30027522779776467</v>
      </c>
      <c r="N5308" s="15">
        <v>-0.37513573127272815</v>
      </c>
      <c r="O5308" s="16">
        <v>0</v>
      </c>
    </row>
    <row r="5309" spans="10:15" x14ac:dyDescent="0.25">
      <c r="J5309" s="38">
        <v>22</v>
      </c>
      <c r="K5309" s="293">
        <v>780.0226060295671</v>
      </c>
      <c r="L5309" s="15">
        <v>-0.32296772147783825</v>
      </c>
      <c r="M5309" s="15">
        <v>-0.33495225917717653</v>
      </c>
      <c r="N5309" s="15">
        <v>-0.34208001934498516</v>
      </c>
      <c r="O5309" s="16">
        <v>0</v>
      </c>
    </row>
    <row r="5310" spans="10:15" x14ac:dyDescent="0.25">
      <c r="J5310" s="38">
        <v>22</v>
      </c>
      <c r="K5310" s="293">
        <v>779.05165627701695</v>
      </c>
      <c r="L5310" s="15">
        <v>-0.32357692132684174</v>
      </c>
      <c r="M5310" s="15">
        <v>-0.33588979387541523</v>
      </c>
      <c r="N5310" s="15">
        <v>-0.34053328479774314</v>
      </c>
      <c r="O5310" s="16">
        <v>0</v>
      </c>
    </row>
    <row r="5311" spans="10:15" x14ac:dyDescent="0.25">
      <c r="J5311" s="38">
        <v>22</v>
      </c>
      <c r="K5311" s="293">
        <v>775.26875371685685</v>
      </c>
      <c r="L5311" s="15">
        <v>-0.32709462416265522</v>
      </c>
      <c r="M5311" s="15">
        <v>-0.34086017885795716</v>
      </c>
      <c r="N5311" s="15">
        <v>-0.33204519697938756</v>
      </c>
      <c r="O5311" s="16">
        <v>0</v>
      </c>
    </row>
    <row r="5312" spans="10:15" x14ac:dyDescent="0.25">
      <c r="J5312" s="38">
        <v>22</v>
      </c>
      <c r="K5312" s="293">
        <v>781.9633920942573</v>
      </c>
      <c r="L5312" s="15">
        <v>-0.33247515402257499</v>
      </c>
      <c r="M5312" s="15">
        <v>-0.33462922156765751</v>
      </c>
      <c r="N5312" s="15">
        <v>-0.3328956244097675</v>
      </c>
      <c r="O5312" s="16">
        <v>0</v>
      </c>
    </row>
    <row r="5313" spans="10:15" x14ac:dyDescent="0.25">
      <c r="J5313" s="38">
        <v>22</v>
      </c>
      <c r="K5313" s="293">
        <v>1475.9790514940742</v>
      </c>
      <c r="L5313" s="15">
        <v>-4.088601227571545E-2</v>
      </c>
      <c r="M5313" s="15">
        <v>-0.24308592753016273</v>
      </c>
      <c r="N5313" s="15">
        <v>-0.71602806019412191</v>
      </c>
      <c r="O5313" s="16">
        <v>0</v>
      </c>
    </row>
    <row r="5314" spans="10:15" x14ac:dyDescent="0.25">
      <c r="J5314" s="38">
        <v>22</v>
      </c>
      <c r="K5314" s="293">
        <v>1548.6153501272051</v>
      </c>
      <c r="L5314" s="15">
        <v>-5.4739959127497182E-17</v>
      </c>
      <c r="M5314" s="15">
        <v>-0.26800162655878546</v>
      </c>
      <c r="N5314" s="15">
        <v>-0.73199837344121443</v>
      </c>
      <c r="O5314" s="16">
        <v>0</v>
      </c>
    </row>
    <row r="5315" spans="10:15" x14ac:dyDescent="0.25">
      <c r="J5315" s="38">
        <v>22</v>
      </c>
      <c r="K5315" s="293">
        <v>4790.9988484415371</v>
      </c>
      <c r="L5315" s="15">
        <v>-2.5293159023026013E-16</v>
      </c>
      <c r="M5315" s="15">
        <v>-0.99999999999999944</v>
      </c>
      <c r="N5315" s="15">
        <v>-2.6218518499478184E-16</v>
      </c>
      <c r="O5315" s="16">
        <v>0</v>
      </c>
    </row>
    <row r="5316" spans="10:15" x14ac:dyDescent="0.25">
      <c r="J5316" s="38">
        <v>22</v>
      </c>
      <c r="K5316" s="293">
        <v>25684.384285714288</v>
      </c>
      <c r="L5316" s="15">
        <v>-2.1044776119402986</v>
      </c>
      <c r="M5316" s="15">
        <v>1.1130063965884862</v>
      </c>
      <c r="N5316" s="15">
        <v>1.9914712153518124</v>
      </c>
      <c r="O5316" s="16">
        <v>0</v>
      </c>
    </row>
    <row r="5317" spans="10:15" x14ac:dyDescent="0.25">
      <c r="J5317" s="38">
        <v>22</v>
      </c>
      <c r="K5317" s="293">
        <v>6558.3281339908299</v>
      </c>
      <c r="L5317" s="15">
        <v>0.62023969360796416</v>
      </c>
      <c r="M5317" s="15">
        <v>-0.2778069952915117</v>
      </c>
      <c r="N5317" s="15">
        <v>0.65756730168354749</v>
      </c>
      <c r="O5317" s="16">
        <v>0</v>
      </c>
    </row>
    <row r="5318" spans="10:15" x14ac:dyDescent="0.25">
      <c r="J5318" s="38">
        <v>22</v>
      </c>
      <c r="K5318" s="293">
        <v>6738.9720120449638</v>
      </c>
      <c r="L5318" s="15">
        <v>0.64059688923481295</v>
      </c>
      <c r="M5318" s="15">
        <v>-0.30686588493486272</v>
      </c>
      <c r="N5318" s="15">
        <v>0.66626899570004972</v>
      </c>
      <c r="O5318" s="16">
        <v>0</v>
      </c>
    </row>
    <row r="5319" spans="10:15" x14ac:dyDescent="0.25">
      <c r="J5319" s="38">
        <v>22</v>
      </c>
      <c r="K5319" s="293">
        <v>6731.1326426587148</v>
      </c>
      <c r="L5319" s="15">
        <v>0.63992532558554427</v>
      </c>
      <c r="M5319" s="15">
        <v>-0.30583377934092826</v>
      </c>
      <c r="N5319" s="15">
        <v>0.66590845375538399</v>
      </c>
      <c r="O5319" s="16">
        <v>0</v>
      </c>
    </row>
    <row r="5320" spans="10:15" x14ac:dyDescent="0.25">
      <c r="J5320" s="38">
        <v>22</v>
      </c>
      <c r="K5320" s="293">
        <v>6736.1886761170517</v>
      </c>
      <c r="L5320" s="15">
        <v>0.64049636842474444</v>
      </c>
      <c r="M5320" s="15">
        <v>-0.30672303738705131</v>
      </c>
      <c r="N5320" s="15">
        <v>0.66622666896230687</v>
      </c>
      <c r="O5320" s="16">
        <v>0</v>
      </c>
    </row>
    <row r="5321" spans="10:15" x14ac:dyDescent="0.25">
      <c r="J5321" s="38">
        <v>22</v>
      </c>
      <c r="K5321" s="293">
        <v>6704.6312883902738</v>
      </c>
      <c r="L5321" s="15">
        <v>0.638604751510229</v>
      </c>
      <c r="M5321" s="15">
        <v>-0.30268033910350783</v>
      </c>
      <c r="N5321" s="15">
        <v>0.66407558759327889</v>
      </c>
      <c r="O5321" s="16">
        <v>0</v>
      </c>
    </row>
    <row r="5322" spans="10:15" x14ac:dyDescent="0.25">
      <c r="J5322" s="38">
        <v>22</v>
      </c>
      <c r="K5322" s="293">
        <v>16613.918952294294</v>
      </c>
      <c r="L5322" s="15">
        <v>2.626803587677109</v>
      </c>
      <c r="M5322" s="15">
        <v>-1.4602019151609689</v>
      </c>
      <c r="N5322" s="15">
        <v>-2.1666016725161401</v>
      </c>
      <c r="O5322" s="16">
        <v>0</v>
      </c>
    </row>
    <row r="5323" spans="10:15" x14ac:dyDescent="0.25">
      <c r="J5323" s="38">
        <v>22</v>
      </c>
      <c r="K5323" s="293">
        <v>16618.402045548111</v>
      </c>
      <c r="L5323" s="15">
        <v>2.6273808749918737</v>
      </c>
      <c r="M5323" s="15">
        <v>-1.4604866844351987</v>
      </c>
      <c r="N5323" s="15">
        <v>-2.166894190556675</v>
      </c>
      <c r="O5323" s="16">
        <v>0</v>
      </c>
    </row>
    <row r="5324" spans="10:15" x14ac:dyDescent="0.25">
      <c r="J5324" s="38">
        <v>22</v>
      </c>
      <c r="K5324" s="293">
        <v>16606.291530415579</v>
      </c>
      <c r="L5324" s="15">
        <v>2.6258960088355683</v>
      </c>
      <c r="M5324" s="15">
        <v>-1.4596011001147762</v>
      </c>
      <c r="N5324" s="15">
        <v>-2.1662949087207921</v>
      </c>
      <c r="O5324" s="16">
        <v>0</v>
      </c>
    </row>
    <row r="5325" spans="10:15" x14ac:dyDescent="0.25">
      <c r="J5325" s="38">
        <v>22</v>
      </c>
      <c r="K5325" s="293">
        <v>16616.21923685294</v>
      </c>
      <c r="L5325" s="15">
        <v>2.6275270308335679</v>
      </c>
      <c r="M5325" s="15">
        <v>-1.4604233927758878</v>
      </c>
      <c r="N5325" s="15">
        <v>-2.16710363805768</v>
      </c>
      <c r="O5325" s="16">
        <v>0</v>
      </c>
    </row>
    <row r="5326" spans="10:15" x14ac:dyDescent="0.25">
      <c r="J5326" s="38">
        <v>22</v>
      </c>
      <c r="K5326" s="293">
        <v>3527.2639426430374</v>
      </c>
      <c r="L5326" s="15">
        <v>0.37438195588970574</v>
      </c>
      <c r="M5326" s="15">
        <v>0.14783676845490515</v>
      </c>
      <c r="N5326" s="15">
        <v>0.47778127565538908</v>
      </c>
      <c r="O5326" s="16">
        <v>0</v>
      </c>
    </row>
    <row r="5327" spans="10:15" x14ac:dyDescent="0.25">
      <c r="J5327" s="38">
        <v>22</v>
      </c>
      <c r="K5327" s="293">
        <v>3519.6877634140924</v>
      </c>
      <c r="L5327" s="15">
        <v>0.37589345130998442</v>
      </c>
      <c r="M5327" s="15">
        <v>0.14695733615951492</v>
      </c>
      <c r="N5327" s="15">
        <v>0.47714921253050052</v>
      </c>
      <c r="O5327" s="16">
        <v>0</v>
      </c>
    </row>
    <row r="5328" spans="10:15" x14ac:dyDescent="0.25">
      <c r="J5328" s="38">
        <v>22</v>
      </c>
      <c r="K5328" s="293">
        <v>3509.8009542447912</v>
      </c>
      <c r="L5328" s="15">
        <v>0.3764504920228699</v>
      </c>
      <c r="M5328" s="15">
        <v>0.14716138288688232</v>
      </c>
      <c r="N5328" s="15">
        <v>0.47638812509024769</v>
      </c>
      <c r="O5328" s="16">
        <v>0</v>
      </c>
    </row>
    <row r="5329" spans="10:15" x14ac:dyDescent="0.25">
      <c r="J5329" s="38">
        <v>22</v>
      </c>
      <c r="K5329" s="293">
        <v>3508.1167430234841</v>
      </c>
      <c r="L5329" s="15">
        <v>0.3763572270806721</v>
      </c>
      <c r="M5329" s="15">
        <v>0.14739117618158593</v>
      </c>
      <c r="N5329" s="15">
        <v>0.47625159673774192</v>
      </c>
      <c r="O5329" s="16">
        <v>0</v>
      </c>
    </row>
    <row r="5330" spans="10:15" x14ac:dyDescent="0.25">
      <c r="J5330" s="38">
        <v>22</v>
      </c>
      <c r="K5330" s="293">
        <v>3430.921785632921</v>
      </c>
      <c r="L5330" s="15">
        <v>0.37477367834146691</v>
      </c>
      <c r="M5330" s="15">
        <v>0.15497787743258312</v>
      </c>
      <c r="N5330" s="15">
        <v>0.47024844422594991</v>
      </c>
      <c r="O5330" s="16">
        <v>0</v>
      </c>
    </row>
    <row r="5331" spans="10:15" x14ac:dyDescent="0.25">
      <c r="J5331" s="38">
        <v>22</v>
      </c>
      <c r="K5331" s="293">
        <v>2443.1585838460783</v>
      </c>
      <c r="L5331" s="15">
        <v>0.2544076569977537</v>
      </c>
      <c r="M5331" s="15">
        <v>0.34018751831233518</v>
      </c>
      <c r="N5331" s="15">
        <v>0.40540482468991113</v>
      </c>
      <c r="O5331" s="16">
        <v>0</v>
      </c>
    </row>
    <row r="5332" spans="10:15" x14ac:dyDescent="0.25">
      <c r="J5332" s="38">
        <v>22</v>
      </c>
      <c r="K5332" s="293">
        <v>2446.8554009220561</v>
      </c>
      <c r="L5332" s="15">
        <v>0.25607425019291102</v>
      </c>
      <c r="M5332" s="15">
        <v>0.33833857555258734</v>
      </c>
      <c r="N5332" s="15">
        <v>0.40558717425450158</v>
      </c>
      <c r="O5332" s="16">
        <v>0</v>
      </c>
    </row>
    <row r="5333" spans="10:15" x14ac:dyDescent="0.25">
      <c r="J5333" s="38">
        <v>22</v>
      </c>
      <c r="K5333" s="293">
        <v>2740.1600544823027</v>
      </c>
      <c r="L5333" s="15">
        <v>0.33362779059925912</v>
      </c>
      <c r="M5333" s="15">
        <v>0.24404186534823813</v>
      </c>
      <c r="N5333" s="15">
        <v>0.42233034405250286</v>
      </c>
      <c r="O5333" s="16">
        <v>0</v>
      </c>
    </row>
    <row r="5334" spans="10:15" x14ac:dyDescent="0.25">
      <c r="J5334" s="38">
        <v>22</v>
      </c>
      <c r="K5334" s="293">
        <v>2762.4210857505586</v>
      </c>
      <c r="L5334" s="15">
        <v>0.41277012668009827</v>
      </c>
      <c r="M5334" s="15">
        <v>0.52319984544476028</v>
      </c>
      <c r="N5334" s="15">
        <v>6.4030027875141449E-2</v>
      </c>
      <c r="O5334" s="16">
        <v>0</v>
      </c>
    </row>
    <row r="5335" spans="10:15" x14ac:dyDescent="0.25">
      <c r="J5335" s="38">
        <v>22</v>
      </c>
      <c r="K5335" s="293">
        <v>2757.8350311051631</v>
      </c>
      <c r="L5335" s="15">
        <v>0.41221844939593477</v>
      </c>
      <c r="M5335" s="15">
        <v>0.52306518727813989</v>
      </c>
      <c r="N5335" s="15">
        <v>6.4716363325925383E-2</v>
      </c>
      <c r="O5335" s="16">
        <v>0</v>
      </c>
    </row>
    <row r="5336" spans="10:15" x14ac:dyDescent="0.25">
      <c r="J5336" s="38">
        <v>22</v>
      </c>
      <c r="K5336" s="293">
        <v>2757.826205255592</v>
      </c>
      <c r="L5336" s="15">
        <v>0.4122571725995407</v>
      </c>
      <c r="M5336" s="15">
        <v>0.52302557295424634</v>
      </c>
      <c r="N5336" s="15">
        <v>6.4717254446213082E-2</v>
      </c>
      <c r="O5336" s="16">
        <v>0</v>
      </c>
    </row>
    <row r="5337" spans="10:15" x14ac:dyDescent="0.25">
      <c r="J5337" s="38">
        <v>22</v>
      </c>
      <c r="K5337" s="293">
        <v>2926.6691622241183</v>
      </c>
      <c r="L5337" s="15">
        <v>0.44706553960235595</v>
      </c>
      <c r="M5337" s="15">
        <v>0.50447029860464832</v>
      </c>
      <c r="N5337" s="15">
        <v>4.8464161792995585E-2</v>
      </c>
      <c r="O5337" s="16">
        <v>0</v>
      </c>
    </row>
    <row r="5338" spans="10:15" x14ac:dyDescent="0.25">
      <c r="J5338" s="38">
        <v>22</v>
      </c>
      <c r="K5338" s="293">
        <v>2674.9761759552366</v>
      </c>
      <c r="L5338" s="15">
        <v>0.43492434583103418</v>
      </c>
      <c r="M5338" s="15">
        <v>0.21757229014801693</v>
      </c>
      <c r="N5338" s="15">
        <v>0.34750336402094889</v>
      </c>
      <c r="O5338" s="16">
        <v>0</v>
      </c>
    </row>
    <row r="5339" spans="10:15" x14ac:dyDescent="0.25">
      <c r="J5339" s="38">
        <v>22</v>
      </c>
      <c r="K5339" s="293">
        <v>1525.2891978790553</v>
      </c>
      <c r="L5339" s="15">
        <v>0.20602428299476355</v>
      </c>
      <c r="M5339" s="15">
        <v>0.50331356435828456</v>
      </c>
      <c r="N5339" s="15">
        <v>0.29066215264695189</v>
      </c>
      <c r="O5339" s="16">
        <v>0</v>
      </c>
    </row>
    <row r="5340" spans="10:15" x14ac:dyDescent="0.25">
      <c r="J5340" s="38">
        <v>22</v>
      </c>
      <c r="K5340" s="293">
        <v>1897.5295515684652</v>
      </c>
      <c r="L5340" s="15">
        <v>0.32143508705588891</v>
      </c>
      <c r="M5340" s="15">
        <v>0.46374302176314292</v>
      </c>
      <c r="N5340" s="15">
        <v>0.21482189118096812</v>
      </c>
      <c r="O5340" s="16">
        <v>0</v>
      </c>
    </row>
    <row r="5341" spans="10:15" x14ac:dyDescent="0.25">
      <c r="J5341" s="38">
        <v>22</v>
      </c>
      <c r="K5341" s="293">
        <v>1396.2145856129125</v>
      </c>
      <c r="L5341" s="15">
        <v>0.18936642705115955</v>
      </c>
      <c r="M5341" s="15">
        <v>0.48946291961569183</v>
      </c>
      <c r="N5341" s="15">
        <v>0.3211706533331487</v>
      </c>
      <c r="O5341" s="16">
        <v>0</v>
      </c>
    </row>
    <row r="5342" spans="10:15" x14ac:dyDescent="0.25">
      <c r="J5342" s="38">
        <v>22</v>
      </c>
      <c r="K5342" s="293">
        <v>1846.9276992154419</v>
      </c>
      <c r="L5342" s="15">
        <v>0.33150695875876834</v>
      </c>
      <c r="M5342" s="15">
        <v>0.43296741926721316</v>
      </c>
      <c r="N5342" s="15">
        <v>0.2355256219740185</v>
      </c>
      <c r="O5342" s="16">
        <v>0</v>
      </c>
    </row>
    <row r="5343" spans="10:15" x14ac:dyDescent="0.25">
      <c r="J5343" s="38">
        <v>22</v>
      </c>
      <c r="K5343" s="293">
        <v>1846.2601689636999</v>
      </c>
      <c r="L5343" s="15">
        <v>0.33150582110289539</v>
      </c>
      <c r="M5343" s="15">
        <v>0.43276266828497051</v>
      </c>
      <c r="N5343" s="15">
        <v>0.23573151061213407</v>
      </c>
      <c r="O5343" s="16">
        <v>0</v>
      </c>
    </row>
    <row r="5344" spans="10:15" x14ac:dyDescent="0.25">
      <c r="J5344" s="38">
        <v>22</v>
      </c>
      <c r="K5344" s="293">
        <v>1846.256373935415</v>
      </c>
      <c r="L5344" s="15">
        <v>0.33160913023828498</v>
      </c>
      <c r="M5344" s="15">
        <v>0.43252371910447901</v>
      </c>
      <c r="N5344" s="15">
        <v>0.23586715065723599</v>
      </c>
      <c r="O5344" s="16">
        <v>0</v>
      </c>
    </row>
    <row r="5345" spans="10:15" x14ac:dyDescent="0.25">
      <c r="J5345" s="38">
        <v>22</v>
      </c>
      <c r="K5345" s="293">
        <v>1379.2367714439881</v>
      </c>
      <c r="L5345" s="15">
        <v>0.19206807934664313</v>
      </c>
      <c r="M5345" s="15">
        <v>0.4924238405750711</v>
      </c>
      <c r="N5345" s="15">
        <v>0.31550808007828574</v>
      </c>
      <c r="O5345" s="16">
        <v>0</v>
      </c>
    </row>
    <row r="5346" spans="10:15" x14ac:dyDescent="0.25">
      <c r="J5346" s="38">
        <v>22</v>
      </c>
      <c r="K5346" s="293">
        <v>1374.7768865111</v>
      </c>
      <c r="L5346" s="15">
        <v>0.19184530390759114</v>
      </c>
      <c r="M5346" s="15">
        <v>0.49200314964066455</v>
      </c>
      <c r="N5346" s="15">
        <v>0.31615154645174426</v>
      </c>
      <c r="O5346" s="16">
        <v>0</v>
      </c>
    </row>
    <row r="5347" spans="10:15" x14ac:dyDescent="0.25">
      <c r="J5347" s="38">
        <v>22</v>
      </c>
      <c r="K5347" s="293">
        <v>1371.9398185295533</v>
      </c>
      <c r="L5347" s="15">
        <v>0.19105211521468948</v>
      </c>
      <c r="M5347" s="15">
        <v>0.4896362558204394</v>
      </c>
      <c r="N5347" s="15">
        <v>0.31931162896487114</v>
      </c>
      <c r="O5347" s="16">
        <v>0</v>
      </c>
    </row>
    <row r="5348" spans="10:15" x14ac:dyDescent="0.25">
      <c r="J5348" s="38">
        <v>22</v>
      </c>
      <c r="K5348" s="293">
        <v>1365.8698082339954</v>
      </c>
      <c r="L5348" s="15">
        <v>0.19318746197354489</v>
      </c>
      <c r="M5348" s="15">
        <v>0.49034499853527735</v>
      </c>
      <c r="N5348" s="15">
        <v>0.3164675394911779</v>
      </c>
      <c r="O5348" s="16">
        <v>0</v>
      </c>
    </row>
    <row r="5349" spans="10:15" x14ac:dyDescent="0.25">
      <c r="J5349" s="38">
        <v>22</v>
      </c>
      <c r="K5349" s="293">
        <v>1359.744993006444</v>
      </c>
      <c r="L5349" s="15">
        <v>0.1917973795574078</v>
      </c>
      <c r="M5349" s="15">
        <v>0.48984328725674198</v>
      </c>
      <c r="N5349" s="15">
        <v>0.31835933318585019</v>
      </c>
      <c r="O5349" s="16">
        <v>0</v>
      </c>
    </row>
    <row r="5350" spans="10:15" x14ac:dyDescent="0.25">
      <c r="J5350" s="38">
        <v>22</v>
      </c>
      <c r="K5350" s="293">
        <v>1358.5470502732855</v>
      </c>
      <c r="L5350" s="15">
        <v>0.19186034594465493</v>
      </c>
      <c r="M5350" s="15">
        <v>0.4900867758025893</v>
      </c>
      <c r="N5350" s="15">
        <v>0.31805287825275586</v>
      </c>
      <c r="O5350" s="16">
        <v>0</v>
      </c>
    </row>
    <row r="5351" spans="10:15" x14ac:dyDescent="0.25">
      <c r="J5351" s="38">
        <v>22</v>
      </c>
      <c r="K5351" s="293">
        <v>1357.8565463641601</v>
      </c>
      <c r="L5351" s="15">
        <v>0.19199948697531871</v>
      </c>
      <c r="M5351" s="15">
        <v>0.48997330668455125</v>
      </c>
      <c r="N5351" s="15">
        <v>0.31802720634013004</v>
      </c>
      <c r="O5351" s="16">
        <v>0</v>
      </c>
    </row>
    <row r="5352" spans="10:15" x14ac:dyDescent="0.25">
      <c r="J5352" s="38">
        <v>22</v>
      </c>
      <c r="K5352" s="293">
        <v>1357.4538672724877</v>
      </c>
      <c r="L5352" s="15">
        <v>0.19199714418992206</v>
      </c>
      <c r="M5352" s="15">
        <v>0.48992632579736561</v>
      </c>
      <c r="N5352" s="15">
        <v>0.3180765300127123</v>
      </c>
      <c r="O5352" s="16">
        <v>0</v>
      </c>
    </row>
    <row r="5353" spans="10:15" x14ac:dyDescent="0.25">
      <c r="J5353" s="38">
        <v>22</v>
      </c>
      <c r="K5353" s="293">
        <v>1368.8528216642853</v>
      </c>
      <c r="L5353" s="15">
        <v>0.19567349345671453</v>
      </c>
      <c r="M5353" s="15">
        <v>0.48827107572974077</v>
      </c>
      <c r="N5353" s="15">
        <v>0.31605543081354476</v>
      </c>
      <c r="O5353" s="16">
        <v>0</v>
      </c>
    </row>
    <row r="5354" spans="10:15" x14ac:dyDescent="0.25">
      <c r="J5354" s="38">
        <v>22</v>
      </c>
      <c r="K5354" s="293">
        <v>1359.8320317005328</v>
      </c>
      <c r="L5354" s="15">
        <v>0.19291136886470497</v>
      </c>
      <c r="M5354" s="15">
        <v>0.4896130149570796</v>
      </c>
      <c r="N5354" s="15">
        <v>0.31747561617821535</v>
      </c>
      <c r="O5354" s="16">
        <v>0</v>
      </c>
    </row>
    <row r="5355" spans="10:15" x14ac:dyDescent="0.25">
      <c r="J5355" s="38">
        <v>22</v>
      </c>
      <c r="K5355" s="293">
        <v>1357.0408663898882</v>
      </c>
      <c r="L5355" s="15">
        <v>0.19205397007870936</v>
      </c>
      <c r="M5355" s="15">
        <v>0.48978095565192786</v>
      </c>
      <c r="N5355" s="15">
        <v>0.3181650742693628</v>
      </c>
      <c r="O5355" s="16">
        <v>0</v>
      </c>
    </row>
    <row r="5356" spans="10:15" x14ac:dyDescent="0.25">
      <c r="J5356" s="38">
        <v>22</v>
      </c>
      <c r="K5356" s="293">
        <v>1357.0078751366871</v>
      </c>
      <c r="L5356" s="15">
        <v>0.19205688676299049</v>
      </c>
      <c r="M5356" s="15">
        <v>0.48978082901139491</v>
      </c>
      <c r="N5356" s="15">
        <v>0.31816228422561449</v>
      </c>
      <c r="O5356" s="16">
        <v>0</v>
      </c>
    </row>
    <row r="5357" spans="10:15" x14ac:dyDescent="0.25">
      <c r="J5357" s="38">
        <v>22</v>
      </c>
      <c r="K5357" s="293">
        <v>1359.5398649258539</v>
      </c>
      <c r="L5357" s="15">
        <v>0.19291276305006252</v>
      </c>
      <c r="M5357" s="15">
        <v>0.48952000150141961</v>
      </c>
      <c r="N5357" s="15">
        <v>0.31756723544851784</v>
      </c>
      <c r="O5357" s="16">
        <v>0</v>
      </c>
    </row>
    <row r="5358" spans="10:15" x14ac:dyDescent="0.25">
      <c r="J5358" s="38">
        <v>22</v>
      </c>
      <c r="K5358" s="293">
        <v>1357.1837595690488</v>
      </c>
      <c r="L5358" s="15">
        <v>0.19221692129231902</v>
      </c>
      <c r="M5358" s="15">
        <v>0.48979375633745009</v>
      </c>
      <c r="N5358" s="15">
        <v>0.31798932237023081</v>
      </c>
      <c r="O5358" s="16">
        <v>0</v>
      </c>
    </row>
    <row r="5359" spans="10:15" x14ac:dyDescent="0.25">
      <c r="J5359" s="38">
        <v>22</v>
      </c>
      <c r="K5359" s="293">
        <v>1357.0326098855865</v>
      </c>
      <c r="L5359" s="15">
        <v>0.19218373822376297</v>
      </c>
      <c r="M5359" s="15">
        <v>0.48979533712190321</v>
      </c>
      <c r="N5359" s="15">
        <v>0.31802092465433379</v>
      </c>
      <c r="O5359" s="16">
        <v>0</v>
      </c>
    </row>
    <row r="5360" spans="10:15" x14ac:dyDescent="0.25">
      <c r="J5360" s="38">
        <v>22</v>
      </c>
      <c r="K5360" s="293">
        <v>1356.6697266231333</v>
      </c>
      <c r="L5360" s="15">
        <v>0.19211545286910947</v>
      </c>
      <c r="M5360" s="15">
        <v>0.48978161339762805</v>
      </c>
      <c r="N5360" s="15">
        <v>0.31810293373326248</v>
      </c>
      <c r="O5360" s="16">
        <v>0</v>
      </c>
    </row>
    <row r="5361" spans="10:15" x14ac:dyDescent="0.25">
      <c r="J5361" s="38">
        <v>22</v>
      </c>
      <c r="K5361" s="293">
        <v>1356.6169642007405</v>
      </c>
      <c r="L5361" s="15">
        <v>0.19210315423771476</v>
      </c>
      <c r="M5361" s="15">
        <v>0.48978072519983601</v>
      </c>
      <c r="N5361" s="15">
        <v>0.31811612056244926</v>
      </c>
      <c r="O5361" s="16">
        <v>0</v>
      </c>
    </row>
    <row r="5362" spans="10:15" x14ac:dyDescent="0.25">
      <c r="J5362" s="38">
        <v>22</v>
      </c>
      <c r="K5362" s="293">
        <v>1356.5971720197522</v>
      </c>
      <c r="L5362" s="15">
        <v>0.19210627428099783</v>
      </c>
      <c r="M5362" s="15">
        <v>0.48976284669351505</v>
      </c>
      <c r="N5362" s="15">
        <v>0.31813087902548703</v>
      </c>
      <c r="O5362" s="16">
        <v>0</v>
      </c>
    </row>
    <row r="5363" spans="10:15" x14ac:dyDescent="0.25">
      <c r="J5363" s="38">
        <v>22</v>
      </c>
      <c r="K5363" s="293">
        <v>1356.7227012158887</v>
      </c>
      <c r="L5363" s="15">
        <v>0.19216700055866121</v>
      </c>
      <c r="M5363" s="15">
        <v>0.4896905657423255</v>
      </c>
      <c r="N5363" s="15">
        <v>0.31814243369901324</v>
      </c>
      <c r="O5363" s="16">
        <v>0</v>
      </c>
    </row>
    <row r="5364" spans="10:15" x14ac:dyDescent="0.25">
      <c r="J5364" s="38">
        <v>22</v>
      </c>
      <c r="K5364" s="293">
        <v>1683.0660282825249</v>
      </c>
      <c r="L5364" s="15">
        <v>0.3331314939153453</v>
      </c>
      <c r="M5364" s="15">
        <v>0.33212810194140935</v>
      </c>
      <c r="N5364" s="15">
        <v>0.33474040414324518</v>
      </c>
      <c r="O5364" s="16">
        <v>0</v>
      </c>
    </row>
    <row r="5365" spans="10:15" x14ac:dyDescent="0.25">
      <c r="J5365" s="38">
        <v>22</v>
      </c>
      <c r="K5365" s="293">
        <v>1673.7025846066733</v>
      </c>
      <c r="L5365" s="15">
        <v>0.33339342804259509</v>
      </c>
      <c r="M5365" s="15">
        <v>0.33693100326113956</v>
      </c>
      <c r="N5365" s="15">
        <v>0.3296755686962653</v>
      </c>
      <c r="O5365" s="16">
        <v>0</v>
      </c>
    </row>
    <row r="5366" spans="10:15" x14ac:dyDescent="0.25">
      <c r="J5366" s="38">
        <v>22</v>
      </c>
      <c r="K5366" s="293">
        <v>1674.404466054865</v>
      </c>
      <c r="L5366" s="15">
        <v>0.33382281024596883</v>
      </c>
      <c r="M5366" s="15">
        <v>0.3323144040796257</v>
      </c>
      <c r="N5366" s="15">
        <v>0.33386278567440547</v>
      </c>
      <c r="O5366" s="16">
        <v>0</v>
      </c>
    </row>
    <row r="5367" spans="10:15" x14ac:dyDescent="0.25">
      <c r="J5367" s="38">
        <v>22</v>
      </c>
      <c r="K5367" s="293">
        <v>1669.6916541848582</v>
      </c>
      <c r="L5367" s="15">
        <v>0.33355242890680603</v>
      </c>
      <c r="M5367" s="15">
        <v>0.33291373211383413</v>
      </c>
      <c r="N5367" s="15">
        <v>0.33353383897935984</v>
      </c>
      <c r="O5367" s="16">
        <v>0</v>
      </c>
    </row>
    <row r="5368" spans="10:15" x14ac:dyDescent="0.25">
      <c r="J5368" s="38">
        <v>22</v>
      </c>
      <c r="K5368" s="293">
        <v>1669.6366136253791</v>
      </c>
      <c r="L5368" s="15">
        <v>0.33355065035771003</v>
      </c>
      <c r="M5368" s="15">
        <v>0.33292127192865983</v>
      </c>
      <c r="N5368" s="15">
        <v>0.33352807771363019</v>
      </c>
      <c r="O5368" s="16">
        <v>0</v>
      </c>
    </row>
    <row r="5369" spans="10:15" x14ac:dyDescent="0.25">
      <c r="J5369" s="38">
        <v>22</v>
      </c>
      <c r="K5369" s="293">
        <v>1669.1469736808924</v>
      </c>
      <c r="L5369" s="15">
        <v>0.33351296178559531</v>
      </c>
      <c r="M5369" s="15">
        <v>0.33298867677098831</v>
      </c>
      <c r="N5369" s="15">
        <v>0.33349836144341638</v>
      </c>
      <c r="O5369" s="16">
        <v>0</v>
      </c>
    </row>
    <row r="5370" spans="10:15" x14ac:dyDescent="0.25">
      <c r="J5370" s="38">
        <v>22</v>
      </c>
      <c r="K5370" s="293">
        <v>1668.9822932744437</v>
      </c>
      <c r="L5370" s="15">
        <v>0.3335027650998873</v>
      </c>
      <c r="M5370" s="15">
        <v>0.33301172264329482</v>
      </c>
      <c r="N5370" s="15">
        <v>0.33348551225681788</v>
      </c>
      <c r="O5370" s="16">
        <v>0</v>
      </c>
    </row>
    <row r="5371" spans="10:15" x14ac:dyDescent="0.25">
      <c r="J5371" s="38">
        <v>22</v>
      </c>
      <c r="K5371" s="293">
        <v>1668.167692587243</v>
      </c>
      <c r="L5371" s="15">
        <v>0.33344872452938301</v>
      </c>
      <c r="M5371" s="15">
        <v>0.33313040398855637</v>
      </c>
      <c r="N5371" s="15">
        <v>0.33342087148206068</v>
      </c>
      <c r="O5371" s="16">
        <v>0</v>
      </c>
    </row>
    <row r="5372" spans="10:15" x14ac:dyDescent="0.25">
      <c r="J5372" s="38">
        <v>22</v>
      </c>
      <c r="K5372" s="293">
        <v>1665.2306116321608</v>
      </c>
      <c r="L5372" s="15">
        <v>0.332548121244506</v>
      </c>
      <c r="M5372" s="15">
        <v>0.33417894635207041</v>
      </c>
      <c r="N5372" s="15">
        <v>0.33327293240342354</v>
      </c>
      <c r="O5372" s="16">
        <v>0</v>
      </c>
    </row>
    <row r="5373" spans="10:15" x14ac:dyDescent="0.25">
      <c r="J5373" s="38">
        <v>22</v>
      </c>
      <c r="K5373" s="293">
        <v>1667.9516506665148</v>
      </c>
      <c r="L5373" s="15">
        <v>0.3335796255738897</v>
      </c>
      <c r="M5373" s="15">
        <v>0.33328778916676721</v>
      </c>
      <c r="N5373" s="15">
        <v>0.33313258525934303</v>
      </c>
      <c r="O5373" s="16">
        <v>0</v>
      </c>
    </row>
    <row r="5374" spans="10:15" x14ac:dyDescent="0.25">
      <c r="J5374" s="38">
        <v>22</v>
      </c>
      <c r="K5374" s="293">
        <v>1667.0010455344152</v>
      </c>
      <c r="L5374" s="15">
        <v>0.33333333333333337</v>
      </c>
      <c r="M5374" s="15">
        <v>0.33333333333333337</v>
      </c>
      <c r="N5374" s="15">
        <v>0.33333333333333337</v>
      </c>
      <c r="O5374" s="16">
        <v>0</v>
      </c>
    </row>
    <row r="5375" spans="10:15" x14ac:dyDescent="0.25">
      <c r="J5375" s="38">
        <v>22</v>
      </c>
      <c r="K5375" s="293">
        <v>1606.672894901797</v>
      </c>
      <c r="L5375" s="15">
        <v>2.66402005850397E-2</v>
      </c>
      <c r="M5375" s="15">
        <v>-0.37663758880066867</v>
      </c>
      <c r="N5375" s="15">
        <v>-0.65000261178437102</v>
      </c>
      <c r="O5375" s="16">
        <v>0</v>
      </c>
    </row>
    <row r="5376" spans="10:15" x14ac:dyDescent="0.25">
      <c r="J5376" s="38">
        <v>22</v>
      </c>
      <c r="K5376" s="293">
        <v>1607.1382882847583</v>
      </c>
      <c r="L5376" s="15">
        <v>2.6645141571906616E-2</v>
      </c>
      <c r="M5376" s="15">
        <v>-0.37674140367650705</v>
      </c>
      <c r="N5376" s="15">
        <v>-0.64990373789539957</v>
      </c>
      <c r="O5376" s="16">
        <v>0</v>
      </c>
    </row>
    <row r="5377" spans="10:15" x14ac:dyDescent="0.25">
      <c r="J5377" s="38">
        <v>22</v>
      </c>
      <c r="K5377" s="293">
        <v>1753.9392493914531</v>
      </c>
      <c r="L5377" s="15">
        <v>3.0933259324787656E-2</v>
      </c>
      <c r="M5377" s="15">
        <v>-0.24891155400600165</v>
      </c>
      <c r="N5377" s="15">
        <v>-0.78202170531878601</v>
      </c>
      <c r="O5377" s="16">
        <v>0</v>
      </c>
    </row>
    <row r="5378" spans="10:15" x14ac:dyDescent="0.25">
      <c r="J5378" s="38">
        <v>22</v>
      </c>
      <c r="K5378" s="293">
        <v>4790.9988484415398</v>
      </c>
      <c r="L5378" s="15">
        <v>5.6035657185159294E-16</v>
      </c>
      <c r="M5378" s="15">
        <v>-1</v>
      </c>
      <c r="N5378" s="15">
        <v>-6.0662454567420141E-16</v>
      </c>
      <c r="O5378" s="16">
        <v>0</v>
      </c>
    </row>
    <row r="5379" spans="10:15" x14ac:dyDescent="0.25">
      <c r="J5379" s="38">
        <v>22</v>
      </c>
      <c r="K5379" s="293">
        <v>1763.1602135018422</v>
      </c>
      <c r="L5379" s="15">
        <v>3.2815163509538177E-2</v>
      </c>
      <c r="M5379" s="15">
        <v>-0.24887252325375411</v>
      </c>
      <c r="N5379" s="15">
        <v>-0.78394264025578397</v>
      </c>
      <c r="O5379" s="16">
        <v>0</v>
      </c>
    </row>
    <row r="5380" spans="10:15" x14ac:dyDescent="0.25">
      <c r="J5380" s="38">
        <v>22</v>
      </c>
      <c r="K5380" s="293">
        <v>1507.8161497110264</v>
      </c>
      <c r="L5380" s="15">
        <v>3.129495495040759E-18</v>
      </c>
      <c r="M5380" s="15">
        <v>-0.31149584837089567</v>
      </c>
      <c r="N5380" s="15">
        <v>-0.68850415162910428</v>
      </c>
      <c r="O5380" s="16">
        <v>0</v>
      </c>
    </row>
    <row r="5381" spans="10:15" x14ac:dyDescent="0.25">
      <c r="J5381" s="38">
        <v>22</v>
      </c>
      <c r="K5381" s="293">
        <v>9989.9218119547877</v>
      </c>
      <c r="L5381" s="15">
        <v>1.1416221492126294E-2</v>
      </c>
      <c r="M5381" s="15">
        <v>2.0392334573721776E-2</v>
      </c>
      <c r="N5381" s="15">
        <v>0.96819144393415202</v>
      </c>
      <c r="O5381" s="16">
        <v>0</v>
      </c>
    </row>
    <row r="5382" spans="10:15" x14ac:dyDescent="0.25">
      <c r="J5382" s="38">
        <v>22</v>
      </c>
      <c r="K5382" s="293">
        <v>4790.9988484415444</v>
      </c>
      <c r="L5382" s="15">
        <v>6.7859694939825984E-16</v>
      </c>
      <c r="M5382" s="15">
        <v>-1.0000000000000009</v>
      </c>
      <c r="N5382" s="15">
        <v>2.0769179360370981E-16</v>
      </c>
      <c r="O5382" s="16">
        <v>0</v>
      </c>
    </row>
    <row r="5383" spans="10:15" x14ac:dyDescent="0.25">
      <c r="J5383" s="38">
        <v>22</v>
      </c>
      <c r="K5383" s="293">
        <v>1680.8141723498318</v>
      </c>
      <c r="L5383" s="15">
        <v>4.2676038659470311E-2</v>
      </c>
      <c r="M5383" s="15">
        <v>-0.30224955720123287</v>
      </c>
      <c r="N5383" s="15">
        <v>-0.74042648145823742</v>
      </c>
      <c r="O5383" s="16">
        <v>0</v>
      </c>
    </row>
    <row r="5384" spans="10:15" x14ac:dyDescent="0.25">
      <c r="J5384" s="38">
        <v>22</v>
      </c>
      <c r="K5384" s="293">
        <v>1605.1592484944686</v>
      </c>
      <c r="L5384" s="15">
        <v>4.2095892835118167E-17</v>
      </c>
      <c r="M5384" s="15">
        <v>-0.24935783653923496</v>
      </c>
      <c r="N5384" s="15">
        <v>-0.75064216346076507</v>
      </c>
      <c r="O5384" s="16">
        <v>0</v>
      </c>
    </row>
    <row r="5385" spans="10:15" x14ac:dyDescent="0.25">
      <c r="J5385" s="38">
        <v>22</v>
      </c>
      <c r="K5385" s="293">
        <v>1564.4675680863763</v>
      </c>
      <c r="L5385" s="15">
        <v>4.6017633957332448E-3</v>
      </c>
      <c r="M5385" s="15">
        <v>-0.27002358732437698</v>
      </c>
      <c r="N5385" s="15">
        <v>-0.73457817607135623</v>
      </c>
      <c r="O5385" s="16">
        <v>0</v>
      </c>
    </row>
    <row r="5386" spans="10:15" x14ac:dyDescent="0.25">
      <c r="J5386" s="38">
        <v>22</v>
      </c>
      <c r="K5386" s="293">
        <v>1502.6347705118446</v>
      </c>
      <c r="L5386" s="15">
        <v>4.8107085380157569E-17</v>
      </c>
      <c r="M5386" s="15">
        <v>-0.35166279412895185</v>
      </c>
      <c r="N5386" s="15">
        <v>-0.64833720587104826</v>
      </c>
      <c r="O5386" s="16">
        <v>0</v>
      </c>
    </row>
    <row r="5387" spans="10:15" x14ac:dyDescent="0.25">
      <c r="J5387" s="38">
        <v>22</v>
      </c>
      <c r="K5387" s="293">
        <v>4790.9988484415408</v>
      </c>
      <c r="L5387" s="15">
        <v>1.1721220035060842E-16</v>
      </c>
      <c r="M5387" s="15">
        <v>-1.0000000000000002</v>
      </c>
      <c r="N5387" s="15">
        <v>1.7273376893773876E-17</v>
      </c>
      <c r="O5387" s="16">
        <v>0</v>
      </c>
    </row>
    <row r="5388" spans="10:15" x14ac:dyDescent="0.25">
      <c r="J5388" s="38">
        <v>22</v>
      </c>
      <c r="K5388" s="293">
        <v>1504.8763085399448</v>
      </c>
      <c r="L5388" s="15">
        <v>6.0060060060060057E-4</v>
      </c>
      <c r="M5388" s="15">
        <v>-0.35305139850594397</v>
      </c>
      <c r="N5388" s="15">
        <v>-0.64754920209465661</v>
      </c>
      <c r="O5388" s="16">
        <v>0</v>
      </c>
    </row>
    <row r="5389" spans="10:15" x14ac:dyDescent="0.25">
      <c r="J5389" s="38">
        <v>22</v>
      </c>
      <c r="K5389" s="293">
        <v>3519.7626936715969</v>
      </c>
      <c r="L5389" s="15">
        <v>0.12188332305099539</v>
      </c>
      <c r="M5389" s="15">
        <v>-6.2195605178285707E-2</v>
      </c>
      <c r="N5389" s="15">
        <v>-1.0596877178727095</v>
      </c>
      <c r="O5389" s="16">
        <v>0</v>
      </c>
    </row>
    <row r="5390" spans="10:15" x14ac:dyDescent="0.25">
      <c r="J5390" s="38">
        <v>22</v>
      </c>
      <c r="K5390" s="293">
        <v>3556.3630710017223</v>
      </c>
      <c r="L5390" s="15">
        <v>0.12711435227387827</v>
      </c>
      <c r="M5390" s="15">
        <v>-6.0265370201559809E-2</v>
      </c>
      <c r="N5390" s="15">
        <v>-1.0668489820723184</v>
      </c>
      <c r="O5390" s="16">
        <v>0</v>
      </c>
    </row>
    <row r="5391" spans="10:15" x14ac:dyDescent="0.25">
      <c r="J5391" s="38">
        <v>22</v>
      </c>
      <c r="K5391" s="293">
        <v>4778.2435971147816</v>
      </c>
      <c r="L5391" s="15">
        <v>0.19731340163077565</v>
      </c>
      <c r="M5391" s="15">
        <v>5.3052477524566176E-2</v>
      </c>
      <c r="N5391" s="15">
        <v>-1.2503658791553418</v>
      </c>
      <c r="O5391" s="16">
        <v>0</v>
      </c>
    </row>
    <row r="5392" spans="10:15" x14ac:dyDescent="0.25">
      <c r="J5392" s="38">
        <v>22</v>
      </c>
      <c r="K5392" s="293">
        <v>4749.2419046131008</v>
      </c>
      <c r="L5392" s="15">
        <v>0.20311706573961955</v>
      </c>
      <c r="M5392" s="15">
        <v>4.7133575511373253E-2</v>
      </c>
      <c r="N5392" s="15">
        <v>-1.2502506412509928</v>
      </c>
      <c r="O5392" s="16">
        <v>0</v>
      </c>
    </row>
    <row r="5393" spans="10:15" x14ac:dyDescent="0.25">
      <c r="J5393" s="38">
        <v>22</v>
      </c>
      <c r="K5393" s="293">
        <v>3913.8763387969025</v>
      </c>
      <c r="L5393" s="15">
        <v>0.18952973282421534</v>
      </c>
      <c r="M5393" s="15">
        <v>-4.5965128752383018E-2</v>
      </c>
      <c r="N5393" s="15">
        <v>-1.1435646040718324</v>
      </c>
      <c r="O5393" s="16">
        <v>0</v>
      </c>
    </row>
    <row r="5394" spans="10:15" x14ac:dyDescent="0.25">
      <c r="J5394" s="38">
        <v>22</v>
      </c>
      <c r="K5394" s="293">
        <v>3921.4388926626648</v>
      </c>
      <c r="L5394" s="15">
        <v>0.19042104208193672</v>
      </c>
      <c r="M5394" s="15">
        <v>-4.5489471164018212E-2</v>
      </c>
      <c r="N5394" s="15">
        <v>-1.1449315709179184</v>
      </c>
      <c r="O5394" s="16">
        <v>0</v>
      </c>
    </row>
    <row r="5395" spans="10:15" x14ac:dyDescent="0.25">
      <c r="J5395" s="38">
        <v>22</v>
      </c>
      <c r="K5395" s="293">
        <v>3917.9225435198787</v>
      </c>
      <c r="L5395" s="15">
        <v>0.19144294555006455</v>
      </c>
      <c r="M5395" s="15">
        <v>-4.6580739949245352E-2</v>
      </c>
      <c r="N5395" s="15">
        <v>-1.1448622056008191</v>
      </c>
      <c r="O5395" s="16">
        <v>0</v>
      </c>
    </row>
    <row r="5396" spans="10:15" x14ac:dyDescent="0.25">
      <c r="J5396" s="38">
        <v>22</v>
      </c>
      <c r="K5396" s="293">
        <v>3927.3018112466816</v>
      </c>
      <c r="L5396" s="15">
        <v>0.19183154513617809</v>
      </c>
      <c r="M5396" s="15">
        <v>-4.5504226985791076E-2</v>
      </c>
      <c r="N5396" s="15">
        <v>-1.146327318150387</v>
      </c>
      <c r="O5396" s="16">
        <v>0</v>
      </c>
    </row>
    <row r="5397" spans="10:15" x14ac:dyDescent="0.25">
      <c r="J5397" s="38">
        <v>22</v>
      </c>
      <c r="K5397" s="293">
        <v>3928.4688643462746</v>
      </c>
      <c r="L5397" s="15">
        <v>0.19187862561356542</v>
      </c>
      <c r="M5397" s="15">
        <v>-4.5403837572512276E-2</v>
      </c>
      <c r="N5397" s="15">
        <v>-1.1464747880410531</v>
      </c>
      <c r="O5397" s="16">
        <v>0</v>
      </c>
    </row>
    <row r="5398" spans="10:15" x14ac:dyDescent="0.25">
      <c r="J5398" s="38">
        <v>22</v>
      </c>
      <c r="K5398" s="293">
        <v>9891.1639544028549</v>
      </c>
      <c r="L5398" s="15">
        <v>2.9989024189993864E-2</v>
      </c>
      <c r="M5398" s="15">
        <v>1.0111572997778911E-2</v>
      </c>
      <c r="N5398" s="15">
        <v>0.9598994028122273</v>
      </c>
      <c r="O5398" s="16">
        <v>0</v>
      </c>
    </row>
    <row r="5399" spans="10:15" x14ac:dyDescent="0.25">
      <c r="J5399" s="38">
        <v>22</v>
      </c>
      <c r="K5399" s="293">
        <v>5328.4041655124147</v>
      </c>
      <c r="L5399" s="15">
        <v>0.29160044906469157</v>
      </c>
      <c r="M5399" s="15">
        <v>7.5816116756819804E-2</v>
      </c>
      <c r="N5399" s="15">
        <v>-1.3674165658215114</v>
      </c>
      <c r="O5399" s="16">
        <v>0</v>
      </c>
    </row>
    <row r="5400" spans="10:15" x14ac:dyDescent="0.25">
      <c r="J5400" s="38">
        <v>22</v>
      </c>
      <c r="K5400" s="293">
        <v>5854.9838928841036</v>
      </c>
      <c r="L5400" s="15">
        <v>0.33692240454527395</v>
      </c>
      <c r="M5400" s="15">
        <v>0.11760499026580318</v>
      </c>
      <c r="N5400" s="15">
        <v>-1.4545273948110773</v>
      </c>
      <c r="O5400" s="16">
        <v>0</v>
      </c>
    </row>
    <row r="5401" spans="10:15" x14ac:dyDescent="0.25">
      <c r="J5401" s="38">
        <v>22</v>
      </c>
      <c r="K5401" s="293">
        <v>2191.0981084391633</v>
      </c>
      <c r="L5401" s="15">
        <v>0.15064905809140314</v>
      </c>
      <c r="M5401" s="15">
        <v>-0.29320248922929637</v>
      </c>
      <c r="N5401" s="15">
        <v>-0.85744656886210691</v>
      </c>
      <c r="O5401" s="16">
        <v>0</v>
      </c>
    </row>
    <row r="5402" spans="10:15" x14ac:dyDescent="0.25">
      <c r="J5402" s="38">
        <v>22</v>
      </c>
      <c r="K5402" s="293">
        <v>2192.5181837070322</v>
      </c>
      <c r="L5402" s="15">
        <v>0.15072386191158704</v>
      </c>
      <c r="M5402" s="15">
        <v>-0.29299591848233747</v>
      </c>
      <c r="N5402" s="15">
        <v>-0.85772794342924952</v>
      </c>
      <c r="O5402" s="16">
        <v>0</v>
      </c>
    </row>
    <row r="5403" spans="10:15" x14ac:dyDescent="0.25">
      <c r="J5403" s="38">
        <v>22</v>
      </c>
      <c r="K5403" s="293">
        <v>2077.9780971344471</v>
      </c>
      <c r="L5403" s="15">
        <v>0.14251180383982737</v>
      </c>
      <c r="M5403" s="15">
        <v>-0.35635942276060012</v>
      </c>
      <c r="N5403" s="15">
        <v>-0.78615238107922725</v>
      </c>
      <c r="O5403" s="16">
        <v>0</v>
      </c>
    </row>
    <row r="5404" spans="10:15" x14ac:dyDescent="0.25">
      <c r="J5404" s="38">
        <v>22</v>
      </c>
      <c r="K5404" s="293">
        <v>2196.6286987101034</v>
      </c>
      <c r="L5404" s="15">
        <v>0.15131688012105352</v>
      </c>
      <c r="M5404" s="15">
        <v>-0.29275760023420611</v>
      </c>
      <c r="N5404" s="15">
        <v>-0.85855927988684755</v>
      </c>
      <c r="O5404" s="16">
        <v>0</v>
      </c>
    </row>
    <row r="5405" spans="10:15" x14ac:dyDescent="0.25">
      <c r="J5405" s="38">
        <v>22</v>
      </c>
      <c r="K5405" s="293">
        <v>2216.8640973991141</v>
      </c>
      <c r="L5405" s="15">
        <v>0.15347394673175099</v>
      </c>
      <c r="M5405" s="15">
        <v>-0.29167155154344349</v>
      </c>
      <c r="N5405" s="15">
        <v>-0.86180239518830759</v>
      </c>
      <c r="O5405" s="16">
        <v>0</v>
      </c>
    </row>
    <row r="5406" spans="10:15" x14ac:dyDescent="0.25">
      <c r="J5406" s="38">
        <v>22</v>
      </c>
      <c r="K5406" s="293">
        <v>1988.4210004611141</v>
      </c>
      <c r="L5406" s="15">
        <v>1.4303952721672055E-2</v>
      </c>
      <c r="M5406" s="15">
        <v>-0.2035803797448501</v>
      </c>
      <c r="N5406" s="15">
        <v>-0.81072357297682185</v>
      </c>
      <c r="O5406" s="16">
        <v>0</v>
      </c>
    </row>
    <row r="5407" spans="10:15" x14ac:dyDescent="0.25">
      <c r="J5407" s="38">
        <v>22</v>
      </c>
      <c r="K5407" s="293">
        <v>8107.7443459077231</v>
      </c>
      <c r="L5407" s="15">
        <v>0.3360313239634164</v>
      </c>
      <c r="M5407" s="15">
        <v>-0.148292084270812</v>
      </c>
      <c r="N5407" s="15">
        <v>0.81226076030739558</v>
      </c>
      <c r="O5407" s="16">
        <v>0</v>
      </c>
    </row>
    <row r="5408" spans="10:15" x14ac:dyDescent="0.25">
      <c r="J5408" s="38">
        <v>22</v>
      </c>
      <c r="K5408" s="293">
        <v>8117.0970007315273</v>
      </c>
      <c r="L5408" s="15">
        <v>0.33723482077542061</v>
      </c>
      <c r="M5408" s="15">
        <v>-0.14996342355523043</v>
      </c>
      <c r="N5408" s="15">
        <v>0.81272860277980974</v>
      </c>
      <c r="O5408" s="16">
        <v>0</v>
      </c>
    </row>
    <row r="5409" spans="10:15" x14ac:dyDescent="0.25">
      <c r="J5409" s="38">
        <v>22</v>
      </c>
      <c r="K5409" s="293">
        <v>8123.0564597014481</v>
      </c>
      <c r="L5409" s="15">
        <v>0.33749899335983541</v>
      </c>
      <c r="M5409" s="15">
        <v>-0.15081299920200886</v>
      </c>
      <c r="N5409" s="15">
        <v>0.81331400584217339</v>
      </c>
      <c r="O5409" s="16">
        <v>0</v>
      </c>
    </row>
    <row r="5410" spans="10:15" x14ac:dyDescent="0.25">
      <c r="J5410" s="38">
        <v>22</v>
      </c>
      <c r="K5410" s="293">
        <v>2152.9277926565874</v>
      </c>
      <c r="L5410" s="15">
        <v>0.16103671706263498</v>
      </c>
      <c r="M5410" s="15">
        <v>-0.34107991360691142</v>
      </c>
      <c r="N5410" s="15">
        <v>-0.81995680345572353</v>
      </c>
      <c r="O5410" s="16">
        <v>0</v>
      </c>
    </row>
    <row r="5411" spans="10:15" x14ac:dyDescent="0.25">
      <c r="J5411" s="38">
        <v>22</v>
      </c>
      <c r="K5411" s="293">
        <v>2153.1066986456176</v>
      </c>
      <c r="L5411" s="15">
        <v>0.16104673465649699</v>
      </c>
      <c r="M5411" s="15">
        <v>-0.34110113112867496</v>
      </c>
      <c r="N5411" s="15">
        <v>-0.81994560352782198</v>
      </c>
      <c r="O5411" s="16">
        <v>0</v>
      </c>
    </row>
    <row r="5412" spans="10:15" x14ac:dyDescent="0.25">
      <c r="J5412" s="38">
        <v>22</v>
      </c>
      <c r="K5412" s="293">
        <v>8085.6843850672722</v>
      </c>
      <c r="L5412" s="15">
        <v>0.33964519467646243</v>
      </c>
      <c r="M5412" s="15">
        <v>-0.15014358391277094</v>
      </c>
      <c r="N5412" s="15">
        <v>0.81049838923630846</v>
      </c>
      <c r="O5412" s="16">
        <v>0</v>
      </c>
    </row>
    <row r="5413" spans="10:15" x14ac:dyDescent="0.25">
      <c r="J5413" s="38">
        <v>22</v>
      </c>
      <c r="K5413" s="293">
        <v>2815.5296686707566</v>
      </c>
      <c r="L5413" s="15">
        <v>1.0754893149154881E-2</v>
      </c>
      <c r="M5413" s="15">
        <v>0.68453695058421105</v>
      </c>
      <c r="N5413" s="15">
        <v>0.30470815626663411</v>
      </c>
      <c r="O5413" s="16">
        <v>0</v>
      </c>
    </row>
    <row r="5414" spans="10:15" x14ac:dyDescent="0.25">
      <c r="J5414" s="38">
        <v>22</v>
      </c>
      <c r="K5414" s="293">
        <v>1957.3275295724798</v>
      </c>
      <c r="L5414" s="15">
        <v>1.6423980874910742E-2</v>
      </c>
      <c r="M5414" s="15">
        <v>-0.20894780961842963</v>
      </c>
      <c r="N5414" s="15">
        <v>-0.80747617125648119</v>
      </c>
      <c r="O5414" s="16">
        <v>0</v>
      </c>
    </row>
    <row r="5415" spans="10:15" x14ac:dyDescent="0.25">
      <c r="J5415" s="38">
        <v>22</v>
      </c>
      <c r="K5415" s="293">
        <v>2803.1182363641888</v>
      </c>
      <c r="L5415" s="15">
        <v>1.2330081491418871E-2</v>
      </c>
      <c r="M5415" s="15">
        <v>0.68308217304661556</v>
      </c>
      <c r="N5415" s="15">
        <v>0.3045877454619656</v>
      </c>
      <c r="O5415" s="16">
        <v>0</v>
      </c>
    </row>
    <row r="5416" spans="10:15" x14ac:dyDescent="0.25">
      <c r="J5416" s="38">
        <v>22</v>
      </c>
      <c r="K5416" s="293">
        <v>1548.6153501272054</v>
      </c>
      <c r="L5416" s="15">
        <v>1.5170788672477792E-16</v>
      </c>
      <c r="M5416" s="15">
        <v>-0.26800162655878551</v>
      </c>
      <c r="N5416" s="15">
        <v>-0.73199837344121454</v>
      </c>
      <c r="O5416" s="16">
        <v>0</v>
      </c>
    </row>
    <row r="5417" spans="10:15" x14ac:dyDescent="0.25">
      <c r="J5417" s="38">
        <v>22</v>
      </c>
      <c r="K5417" s="293">
        <v>14303.619803225327</v>
      </c>
      <c r="L5417" s="15">
        <v>1.0855895842580261</v>
      </c>
      <c r="M5417" s="15">
        <v>0.77119396360408332</v>
      </c>
      <c r="N5417" s="15">
        <v>-2.8567835478621095</v>
      </c>
      <c r="O5417" s="16">
        <v>0</v>
      </c>
    </row>
    <row r="5418" spans="10:15" x14ac:dyDescent="0.25">
      <c r="J5418" s="38">
        <v>22</v>
      </c>
      <c r="K5418" s="293">
        <v>14437.239032673398</v>
      </c>
      <c r="L5418" s="15">
        <v>1.0971991565747981</v>
      </c>
      <c r="M5418" s="15">
        <v>0.78184769830755174</v>
      </c>
      <c r="N5418" s="15">
        <v>-2.87904685488235</v>
      </c>
      <c r="O5418" s="16">
        <v>0</v>
      </c>
    </row>
    <row r="5419" spans="10:15" x14ac:dyDescent="0.25">
      <c r="J5419" s="38">
        <v>22</v>
      </c>
      <c r="K5419" s="293">
        <v>14441.104532218325</v>
      </c>
      <c r="L5419" s="15">
        <v>1.0994549391473158</v>
      </c>
      <c r="M5419" s="15">
        <v>0.78025834391099835</v>
      </c>
      <c r="N5419" s="15">
        <v>-2.8797132830583143</v>
      </c>
      <c r="O5419" s="16">
        <v>0</v>
      </c>
    </row>
    <row r="5420" spans="10:15" x14ac:dyDescent="0.25">
      <c r="J5420" s="38">
        <v>22</v>
      </c>
      <c r="K5420" s="293">
        <v>6006.3758318184091</v>
      </c>
      <c r="L5420" s="15">
        <v>0.53703363965376338</v>
      </c>
      <c r="M5420" s="15">
        <v>-3.7692423155823149E-2</v>
      </c>
      <c r="N5420" s="15">
        <v>-1.4993412164979403</v>
      </c>
      <c r="O5420" s="16">
        <v>0</v>
      </c>
    </row>
    <row r="5421" spans="10:15" x14ac:dyDescent="0.25">
      <c r="J5421" s="38">
        <v>22</v>
      </c>
      <c r="K5421" s="293">
        <v>2798.436040282837</v>
      </c>
      <c r="L5421" s="15">
        <v>0.29440754231840582</v>
      </c>
      <c r="M5421" s="15">
        <v>-0.42082708377972999</v>
      </c>
      <c r="N5421" s="15">
        <v>-0.87358045853867572</v>
      </c>
      <c r="O5421" s="16">
        <v>0</v>
      </c>
    </row>
    <row r="5422" spans="10:15" x14ac:dyDescent="0.25">
      <c r="J5422" s="38">
        <v>22</v>
      </c>
      <c r="K5422" s="293">
        <v>2805.2729267580471</v>
      </c>
      <c r="L5422" s="15">
        <v>0.29587069291284479</v>
      </c>
      <c r="M5422" s="15">
        <v>-0.42169088598028098</v>
      </c>
      <c r="N5422" s="15">
        <v>-0.87417980693256381</v>
      </c>
      <c r="O5422" s="16">
        <v>0</v>
      </c>
    </row>
    <row r="5423" spans="10:15" x14ac:dyDescent="0.25">
      <c r="J5423" s="38">
        <v>22</v>
      </c>
      <c r="K5423" s="293">
        <v>2813.5338367227455</v>
      </c>
      <c r="L5423" s="15">
        <v>0.29747042515454686</v>
      </c>
      <c r="M5423" s="15">
        <v>-0.42231329533518158</v>
      </c>
      <c r="N5423" s="15">
        <v>-0.87515712981936533</v>
      </c>
      <c r="O5423" s="16">
        <v>0</v>
      </c>
    </row>
    <row r="5424" spans="10:15" x14ac:dyDescent="0.25">
      <c r="J5424" s="38">
        <v>22</v>
      </c>
      <c r="K5424" s="293">
        <v>2815.8875773293585</v>
      </c>
      <c r="L5424" s="15">
        <v>0.29768571970153884</v>
      </c>
      <c r="M5424" s="15">
        <v>-0.42218814082128514</v>
      </c>
      <c r="N5424" s="15">
        <v>-0.8754975788802537</v>
      </c>
      <c r="O5424" s="16">
        <v>0</v>
      </c>
    </row>
    <row r="5425" spans="10:15" x14ac:dyDescent="0.25">
      <c r="J5425" s="38">
        <v>22</v>
      </c>
      <c r="K5425" s="293">
        <v>4790.9988484415398</v>
      </c>
      <c r="L5425" s="15">
        <v>3.6757334759072374E-17</v>
      </c>
      <c r="M5425" s="15">
        <v>-1</v>
      </c>
      <c r="N5425" s="15">
        <v>-4.6679244701031768E-19</v>
      </c>
      <c r="O5425" s="16">
        <v>0</v>
      </c>
    </row>
    <row r="5426" spans="10:15" x14ac:dyDescent="0.25">
      <c r="J5426" s="38">
        <v>22</v>
      </c>
      <c r="K5426" s="293">
        <v>476617.97583081271</v>
      </c>
      <c r="L5426" s="15">
        <v>52.205438066464929</v>
      </c>
      <c r="M5426" s="15">
        <v>27.552870090634265</v>
      </c>
      <c r="N5426" s="15">
        <v>-78.758308157099208</v>
      </c>
      <c r="O5426" s="16">
        <v>0</v>
      </c>
    </row>
    <row r="5427" spans="10:15" x14ac:dyDescent="0.25">
      <c r="J5427" s="38">
        <v>22</v>
      </c>
      <c r="K5427" s="293">
        <v>296983.3698269375</v>
      </c>
      <c r="L5427" s="15">
        <v>32.580887885628286</v>
      </c>
      <c r="M5427" s="15">
        <v>17.306245297215948</v>
      </c>
      <c r="N5427" s="15">
        <v>-48.887133182844231</v>
      </c>
      <c r="O5427" s="16">
        <v>0</v>
      </c>
    </row>
    <row r="5428" spans="10:15" x14ac:dyDescent="0.25">
      <c r="J5428" s="38">
        <v>22</v>
      </c>
      <c r="K5428" s="293">
        <v>114213.09922122875</v>
      </c>
      <c r="L5428" s="15">
        <v>12.59013556388809</v>
      </c>
      <c r="M5428" s="15">
        <v>6.8791462359388538</v>
      </c>
      <c r="N5428" s="15">
        <v>-18.469281799826945</v>
      </c>
      <c r="O5428" s="16">
        <v>0</v>
      </c>
    </row>
    <row r="5429" spans="10:15" x14ac:dyDescent="0.25">
      <c r="J5429" s="38">
        <v>22</v>
      </c>
      <c r="K5429" s="293">
        <v>2189.8270730963432</v>
      </c>
      <c r="L5429" s="15">
        <v>3.1820800433765964E-2</v>
      </c>
      <c r="M5429" s="15">
        <v>-0.18672269477108677</v>
      </c>
      <c r="N5429" s="15">
        <v>-0.84509810566267907</v>
      </c>
      <c r="O5429" s="16">
        <v>0</v>
      </c>
    </row>
    <row r="5430" spans="10:15" x14ac:dyDescent="0.25">
      <c r="J5430" s="38">
        <v>22</v>
      </c>
      <c r="K5430" s="293">
        <v>2097.7082806397466</v>
      </c>
      <c r="L5430" s="15">
        <v>3.1829663669838686E-2</v>
      </c>
      <c r="M5430" s="15">
        <v>-0.19905857774945554</v>
      </c>
      <c r="N5430" s="15">
        <v>-0.83277108592038318</v>
      </c>
      <c r="O5430" s="16">
        <v>0</v>
      </c>
    </row>
    <row r="5431" spans="10:15" x14ac:dyDescent="0.25">
      <c r="J5431" s="38">
        <v>22</v>
      </c>
      <c r="K5431" s="293">
        <v>3216.8299450821896</v>
      </c>
      <c r="L5431" s="15">
        <v>0.26239403060280941</v>
      </c>
      <c r="M5431" s="15">
        <v>0.27563434225937611</v>
      </c>
      <c r="N5431" s="15">
        <v>0.46197162713781453</v>
      </c>
      <c r="O5431" s="16">
        <v>0</v>
      </c>
    </row>
    <row r="5432" spans="10:15" x14ac:dyDescent="0.25">
      <c r="J5432" s="38">
        <v>22</v>
      </c>
      <c r="K5432" s="293">
        <v>5280.6164355146057</v>
      </c>
      <c r="L5432" s="15">
        <v>0.47372102559154827</v>
      </c>
      <c r="M5432" s="15">
        <v>-6.9466219638679175E-2</v>
      </c>
      <c r="N5432" s="15">
        <v>0.59574519404713089</v>
      </c>
      <c r="O5432" s="16">
        <v>0</v>
      </c>
    </row>
    <row r="5433" spans="10:15" x14ac:dyDescent="0.25">
      <c r="J5433" s="38">
        <v>22</v>
      </c>
      <c r="K5433" s="293">
        <v>2409.7608308034837</v>
      </c>
      <c r="L5433" s="15">
        <v>-0.3103047292415414</v>
      </c>
      <c r="M5433" s="15">
        <v>-1.8884716403655386E-2</v>
      </c>
      <c r="N5433" s="15">
        <v>-0.67081055435480319</v>
      </c>
      <c r="O5433" s="16">
        <v>0</v>
      </c>
    </row>
    <row r="5434" spans="10:15" x14ac:dyDescent="0.25">
      <c r="J5434" s="38">
        <v>22</v>
      </c>
      <c r="K5434" s="293">
        <v>2016.8669364385803</v>
      </c>
      <c r="L5434" s="15">
        <v>-0.29374017951311909</v>
      </c>
      <c r="M5434" s="15">
        <v>-7.049226199444672E-2</v>
      </c>
      <c r="N5434" s="15">
        <v>-0.63576755849243427</v>
      </c>
      <c r="O5434" s="16">
        <v>0</v>
      </c>
    </row>
    <row r="5435" spans="10:15" x14ac:dyDescent="0.25">
      <c r="J5435" s="38">
        <v>22</v>
      </c>
      <c r="K5435" s="293">
        <v>1107.0736445383145</v>
      </c>
      <c r="L5435" s="15">
        <v>-0.21106519983450259</v>
      </c>
      <c r="M5435" s="15">
        <v>-0.21106519983450259</v>
      </c>
      <c r="N5435" s="15">
        <v>-0.57786960033099477</v>
      </c>
      <c r="O5435" s="16">
        <v>0</v>
      </c>
    </row>
    <row r="5436" spans="10:15" x14ac:dyDescent="0.25">
      <c r="J5436" s="38">
        <v>22</v>
      </c>
      <c r="K5436" s="293">
        <v>1106.8521275558301</v>
      </c>
      <c r="L5436" s="15">
        <v>-0.21144267825345747</v>
      </c>
      <c r="M5436" s="15">
        <v>-0.21091715516836607</v>
      </c>
      <c r="N5436" s="15">
        <v>-0.57764016657817652</v>
      </c>
      <c r="O5436" s="16">
        <v>0</v>
      </c>
    </row>
    <row r="5437" spans="10:15" x14ac:dyDescent="0.25">
      <c r="J5437" s="38">
        <v>22</v>
      </c>
      <c r="K5437" s="293">
        <v>1519.5465565899026</v>
      </c>
      <c r="L5437" s="15">
        <v>-0.25875720348839759</v>
      </c>
      <c r="M5437" s="15">
        <v>-0.14000991919803724</v>
      </c>
      <c r="N5437" s="15">
        <v>-0.60123287731356523</v>
      </c>
      <c r="O5437" s="16">
        <v>0</v>
      </c>
    </row>
    <row r="5438" spans="10:15" x14ac:dyDescent="0.25">
      <c r="J5438" s="38">
        <v>22</v>
      </c>
      <c r="K5438" s="293">
        <v>1367.0175740310613</v>
      </c>
      <c r="L5438" s="15">
        <v>-0.25911680681110044</v>
      </c>
      <c r="M5438" s="15">
        <v>-0.15862353617183139</v>
      </c>
      <c r="N5438" s="15">
        <v>-0.58225965701706828</v>
      </c>
      <c r="O5438" s="16">
        <v>0</v>
      </c>
    </row>
    <row r="5439" spans="10:15" x14ac:dyDescent="0.25">
      <c r="J5439" s="38">
        <v>22</v>
      </c>
      <c r="K5439" s="293">
        <v>23360.71998067166</v>
      </c>
      <c r="L5439" s="15">
        <v>-2.7053233470242404</v>
      </c>
      <c r="M5439" s="15">
        <v>0.78118708222598043</v>
      </c>
      <c r="N5439" s="15">
        <v>0.92413626479826028</v>
      </c>
      <c r="O5439" s="16">
        <v>0</v>
      </c>
    </row>
    <row r="5440" spans="10:15" x14ac:dyDescent="0.25">
      <c r="J5440" s="38">
        <v>22</v>
      </c>
      <c r="K5440" s="293">
        <v>1968.0131112810861</v>
      </c>
      <c r="L5440" s="15">
        <v>-0.35254526423848387</v>
      </c>
      <c r="M5440" s="15">
        <v>-8.1269310896629463E-2</v>
      </c>
      <c r="N5440" s="15">
        <v>-0.56618542486488665</v>
      </c>
      <c r="O5440" s="16">
        <v>0</v>
      </c>
    </row>
    <row r="5441" spans="10:15" x14ac:dyDescent="0.25">
      <c r="J5441" s="38">
        <v>22</v>
      </c>
      <c r="K5441" s="293">
        <v>1930.0008364204173</v>
      </c>
      <c r="L5441" s="15">
        <v>-0.35179644793530362</v>
      </c>
      <c r="M5441" s="15">
        <v>-8.6364120038703002E-2</v>
      </c>
      <c r="N5441" s="15">
        <v>-0.56183943202599329</v>
      </c>
      <c r="O5441" s="16">
        <v>0</v>
      </c>
    </row>
    <row r="5442" spans="10:15" x14ac:dyDescent="0.25">
      <c r="J5442" s="38">
        <v>22</v>
      </c>
      <c r="K5442" s="293">
        <v>1003.3901248725584</v>
      </c>
      <c r="L5442" s="15">
        <v>-0.24264704698062245</v>
      </c>
      <c r="M5442" s="15">
        <v>-0.24264704698062245</v>
      </c>
      <c r="N5442" s="15">
        <v>-0.5147059060387551</v>
      </c>
      <c r="O5442" s="16">
        <v>0</v>
      </c>
    </row>
    <row r="5443" spans="10:15" x14ac:dyDescent="0.25">
      <c r="J5443" s="38">
        <v>22</v>
      </c>
      <c r="K5443" s="293">
        <v>1078.3227496047464</v>
      </c>
      <c r="L5443" s="15">
        <v>-0.2592999336994033</v>
      </c>
      <c r="M5443" s="15">
        <v>-0.19399214592931335</v>
      </c>
      <c r="N5443" s="15">
        <v>-0.54670792037128335</v>
      </c>
      <c r="O5443" s="16">
        <v>0</v>
      </c>
    </row>
    <row r="5444" spans="10:15" x14ac:dyDescent="0.25">
      <c r="J5444" s="38">
        <v>22</v>
      </c>
      <c r="K5444" s="293">
        <v>1074.3955326891708</v>
      </c>
      <c r="L5444" s="15">
        <v>-0.25921052185326249</v>
      </c>
      <c r="M5444" s="15">
        <v>-0.19451387640620921</v>
      </c>
      <c r="N5444" s="15">
        <v>-0.54627560174052836</v>
      </c>
      <c r="O5444" s="16">
        <v>0</v>
      </c>
    </row>
    <row r="5445" spans="10:15" x14ac:dyDescent="0.25">
      <c r="J5445" s="38">
        <v>22</v>
      </c>
      <c r="K5445" s="293">
        <v>1019.7748369464827</v>
      </c>
      <c r="L5445" s="15">
        <v>-0.28642949504326781</v>
      </c>
      <c r="M5445" s="15">
        <v>-0.20380623984615898</v>
      </c>
      <c r="N5445" s="15">
        <v>-0.50976426511057327</v>
      </c>
      <c r="O5445" s="16">
        <v>0</v>
      </c>
    </row>
    <row r="5446" spans="10:15" x14ac:dyDescent="0.25">
      <c r="J5446" s="38">
        <v>22</v>
      </c>
      <c r="K5446" s="293">
        <v>945.29763060662412</v>
      </c>
      <c r="L5446" s="15">
        <v>-0.30541412806525747</v>
      </c>
      <c r="M5446" s="15">
        <v>-0.22906059604894313</v>
      </c>
      <c r="N5446" s="15">
        <v>-0.46552527588579934</v>
      </c>
      <c r="O5446" s="16">
        <v>0</v>
      </c>
    </row>
    <row r="5447" spans="10:15" x14ac:dyDescent="0.25">
      <c r="J5447" s="38">
        <v>22</v>
      </c>
      <c r="K5447" s="293">
        <v>945.00060414074323</v>
      </c>
      <c r="L5447" s="15">
        <v>-0.30573991380540905</v>
      </c>
      <c r="M5447" s="15">
        <v>-0.22898808588314851</v>
      </c>
      <c r="N5447" s="15">
        <v>-0.4652720003114425</v>
      </c>
      <c r="O5447" s="16">
        <v>0</v>
      </c>
    </row>
    <row r="5448" spans="10:15" x14ac:dyDescent="0.25">
      <c r="J5448" s="38">
        <v>22</v>
      </c>
      <c r="K5448" s="293">
        <v>942.50507309077307</v>
      </c>
      <c r="L5448" s="15">
        <v>-0.31373204143000338</v>
      </c>
      <c r="M5448" s="15">
        <v>-0.22472949703153511</v>
      </c>
      <c r="N5448" s="15">
        <v>-0.46153846153846156</v>
      </c>
      <c r="O5448" s="16">
        <v>0</v>
      </c>
    </row>
    <row r="5449" spans="10:15" x14ac:dyDescent="0.25">
      <c r="J5449" s="38">
        <v>22</v>
      </c>
      <c r="K5449" s="293">
        <v>943.76568361780221</v>
      </c>
      <c r="L5449" s="15">
        <v>-0.31585992160153198</v>
      </c>
      <c r="M5449" s="15">
        <v>-0.22260227546772945</v>
      </c>
      <c r="N5449" s="15">
        <v>-0.46153780293073848</v>
      </c>
      <c r="O5449" s="16">
        <v>0</v>
      </c>
    </row>
    <row r="5450" spans="10:15" x14ac:dyDescent="0.25">
      <c r="J5450" s="38">
        <v>22</v>
      </c>
      <c r="K5450" s="293">
        <v>949.38875607852117</v>
      </c>
      <c r="L5450" s="15">
        <v>-0.31824165120925868</v>
      </c>
      <c r="M5450" s="15">
        <v>-0.21804756823341523</v>
      </c>
      <c r="N5450" s="15">
        <v>-0.46371078055732612</v>
      </c>
      <c r="O5450" s="16">
        <v>0</v>
      </c>
    </row>
    <row r="5451" spans="10:15" x14ac:dyDescent="0.25">
      <c r="J5451" s="38">
        <v>22</v>
      </c>
      <c r="K5451" s="293">
        <v>949.16008010948497</v>
      </c>
      <c r="L5451" s="15">
        <v>-0.31849819052200007</v>
      </c>
      <c r="M5451" s="15">
        <v>-0.2181151079960604</v>
      </c>
      <c r="N5451" s="15">
        <v>-0.46338670148193961</v>
      </c>
      <c r="O5451" s="16">
        <v>0</v>
      </c>
    </row>
    <row r="5452" spans="10:15" x14ac:dyDescent="0.25">
      <c r="J5452" s="38">
        <v>22</v>
      </c>
      <c r="K5452" s="293">
        <v>949.1310348085367</v>
      </c>
      <c r="L5452" s="15">
        <v>-0.31853024579404604</v>
      </c>
      <c r="M5452" s="15">
        <v>-0.21812414381478201</v>
      </c>
      <c r="N5452" s="15">
        <v>-0.463345610391172</v>
      </c>
      <c r="O5452" s="16">
        <v>0</v>
      </c>
    </row>
    <row r="5453" spans="10:15" x14ac:dyDescent="0.25">
      <c r="J5453" s="38">
        <v>22</v>
      </c>
      <c r="K5453" s="293">
        <v>942.40711703735451</v>
      </c>
      <c r="L5453" s="15">
        <v>-0.32497405937020662</v>
      </c>
      <c r="M5453" s="15">
        <v>-0.22048689434268698</v>
      </c>
      <c r="N5453" s="15">
        <v>-0.4545390462871064</v>
      </c>
      <c r="O5453" s="16">
        <v>0</v>
      </c>
    </row>
    <row r="5454" spans="10:15" x14ac:dyDescent="0.25">
      <c r="J5454" s="38">
        <v>22</v>
      </c>
      <c r="K5454" s="293">
        <v>941.73385561008843</v>
      </c>
      <c r="L5454" s="15">
        <v>-0.32568872549364586</v>
      </c>
      <c r="M5454" s="15">
        <v>-0.22073699574512409</v>
      </c>
      <c r="N5454" s="15">
        <v>-0.45357427876123013</v>
      </c>
      <c r="O5454" s="16">
        <v>0</v>
      </c>
    </row>
    <row r="5455" spans="10:15" x14ac:dyDescent="0.25">
      <c r="J5455" s="38">
        <v>22</v>
      </c>
      <c r="K5455" s="293">
        <v>941.26846538162931</v>
      </c>
      <c r="L5455" s="15">
        <v>-0.32578992674610946</v>
      </c>
      <c r="M5455" s="15">
        <v>-0.2210191405326942</v>
      </c>
      <c r="N5455" s="15">
        <v>-0.45319093272119637</v>
      </c>
      <c r="O5455" s="16">
        <v>0</v>
      </c>
    </row>
    <row r="5456" spans="10:15" x14ac:dyDescent="0.25">
      <c r="J5456" s="38">
        <v>22</v>
      </c>
      <c r="K5456" s="293">
        <v>927.82180074050063</v>
      </c>
      <c r="L5456" s="15">
        <v>-0.32568047697773789</v>
      </c>
      <c r="M5456" s="15">
        <v>-0.2300135416926285</v>
      </c>
      <c r="N5456" s="15">
        <v>-0.44430598132963361</v>
      </c>
      <c r="O5456" s="16">
        <v>0</v>
      </c>
    </row>
    <row r="5457" spans="10:15" x14ac:dyDescent="0.25">
      <c r="J5457" s="38">
        <v>22</v>
      </c>
      <c r="K5457" s="293">
        <v>895.26025777795667</v>
      </c>
      <c r="L5457" s="15">
        <v>-0.31901800151634091</v>
      </c>
      <c r="M5457" s="15">
        <v>-0.25402065175821742</v>
      </c>
      <c r="N5457" s="15">
        <v>-0.42696134672544167</v>
      </c>
      <c r="O5457" s="16">
        <v>0</v>
      </c>
    </row>
    <row r="5458" spans="10:15" x14ac:dyDescent="0.25">
      <c r="J5458" s="38">
        <v>22</v>
      </c>
      <c r="K5458" s="293">
        <v>2290.7887249452979</v>
      </c>
      <c r="L5458" s="15">
        <v>-0.60990604121081637</v>
      </c>
      <c r="M5458" s="15">
        <v>-7.5588266267273552E-2</v>
      </c>
      <c r="N5458" s="15">
        <v>-0.31450569252191007</v>
      </c>
      <c r="O5458" s="16">
        <v>0</v>
      </c>
    </row>
    <row r="5459" spans="10:15" x14ac:dyDescent="0.25">
      <c r="J5459" s="38">
        <v>22</v>
      </c>
      <c r="K5459" s="293">
        <v>2282.7129552077236</v>
      </c>
      <c r="L5459" s="15">
        <v>-0.60897571992170274</v>
      </c>
      <c r="M5459" s="15">
        <v>-7.6524124930300044E-2</v>
      </c>
      <c r="N5459" s="15">
        <v>-0.31450015514799717</v>
      </c>
      <c r="O5459" s="16">
        <v>0</v>
      </c>
    </row>
    <row r="5460" spans="10:15" x14ac:dyDescent="0.25">
      <c r="J5460" s="38">
        <v>22</v>
      </c>
      <c r="K5460" s="293">
        <v>2280.7203962703966</v>
      </c>
      <c r="L5460" s="15">
        <v>-0.60868531468531473</v>
      </c>
      <c r="M5460" s="15">
        <v>-7.7156177156177161E-2</v>
      </c>
      <c r="N5460" s="15">
        <v>-0.31415850815850815</v>
      </c>
      <c r="O5460" s="16">
        <v>0</v>
      </c>
    </row>
    <row r="5461" spans="10:15" x14ac:dyDescent="0.25">
      <c r="J5461" s="38">
        <v>22</v>
      </c>
      <c r="K5461" s="293">
        <v>2280.9003902516356</v>
      </c>
      <c r="L5461" s="15">
        <v>-0.60877623241652956</v>
      </c>
      <c r="M5461" s="15">
        <v>-7.6931325969684411E-2</v>
      </c>
      <c r="N5461" s="15">
        <v>-0.31429244161378611</v>
      </c>
      <c r="O5461" s="16">
        <v>0</v>
      </c>
    </row>
    <row r="5462" spans="10:15" x14ac:dyDescent="0.25">
      <c r="J5462" s="38">
        <v>22</v>
      </c>
      <c r="K5462" s="293">
        <v>2275.5892661453377</v>
      </c>
      <c r="L5462" s="15">
        <v>-0.60811449072706081</v>
      </c>
      <c r="M5462" s="15">
        <v>-7.7478076961556466E-2</v>
      </c>
      <c r="N5462" s="15">
        <v>-0.3144074323113828</v>
      </c>
      <c r="O5462" s="16">
        <v>0</v>
      </c>
    </row>
    <row r="5463" spans="10:15" x14ac:dyDescent="0.25">
      <c r="J5463" s="38">
        <v>22</v>
      </c>
      <c r="K5463" s="293">
        <v>2275.1390529584869</v>
      </c>
      <c r="L5463" s="15">
        <v>-0.60808858595140336</v>
      </c>
      <c r="M5463" s="15">
        <v>-7.7466181242948379E-2</v>
      </c>
      <c r="N5463" s="15">
        <v>-0.31444523280564829</v>
      </c>
      <c r="O5463" s="16">
        <v>0</v>
      </c>
    </row>
    <row r="5464" spans="10:15" x14ac:dyDescent="0.25">
      <c r="J5464" s="38">
        <v>22</v>
      </c>
      <c r="K5464" s="293">
        <v>2272.8452292680208</v>
      </c>
      <c r="L5464" s="15">
        <v>-0.60782116931687957</v>
      </c>
      <c r="M5464" s="15">
        <v>-7.7635239890566851E-2</v>
      </c>
      <c r="N5464" s="15">
        <v>-0.31454359079255356</v>
      </c>
      <c r="O5464" s="16">
        <v>0</v>
      </c>
    </row>
    <row r="5465" spans="10:15" x14ac:dyDescent="0.25">
      <c r="J5465" s="38">
        <v>22</v>
      </c>
      <c r="K5465" s="293">
        <v>2270.1737908806344</v>
      </c>
      <c r="L5465" s="15">
        <v>-0.60742283649603857</v>
      </c>
      <c r="M5465" s="15">
        <v>-7.8022682308356781E-2</v>
      </c>
      <c r="N5465" s="15">
        <v>-0.3145544811956047</v>
      </c>
      <c r="O5465" s="16">
        <v>0</v>
      </c>
    </row>
    <row r="5466" spans="10:15" x14ac:dyDescent="0.25">
      <c r="J5466" s="38">
        <v>22</v>
      </c>
      <c r="K5466" s="293">
        <v>2266.5143874214418</v>
      </c>
      <c r="L5466" s="15">
        <v>-0.60695252893021967</v>
      </c>
      <c r="M5466" s="15">
        <v>-7.8384082001808866E-2</v>
      </c>
      <c r="N5466" s="15">
        <v>-0.31466338906797148</v>
      </c>
      <c r="O5466" s="16">
        <v>0</v>
      </c>
    </row>
    <row r="5467" spans="10:15" x14ac:dyDescent="0.25">
      <c r="J5467" s="38">
        <v>22</v>
      </c>
      <c r="K5467" s="293">
        <v>826.92628571707269</v>
      </c>
      <c r="L5467" s="15">
        <v>-0.32511589682560971</v>
      </c>
      <c r="M5467" s="15">
        <v>-0.29773473832069702</v>
      </c>
      <c r="N5467" s="15">
        <v>-0.37714936485369316</v>
      </c>
      <c r="O5467" s="16">
        <v>0</v>
      </c>
    </row>
    <row r="5468" spans="10:15" x14ac:dyDescent="0.25">
      <c r="J5468" s="38">
        <v>22</v>
      </c>
      <c r="K5468" s="293">
        <v>825.64736892097267</v>
      </c>
      <c r="L5468" s="15">
        <v>-0.3247883543761203</v>
      </c>
      <c r="M5468" s="15">
        <v>-0.29870041306211514</v>
      </c>
      <c r="N5468" s="15">
        <v>-0.3765112325617645</v>
      </c>
      <c r="O5468" s="16">
        <v>0</v>
      </c>
    </row>
    <row r="5469" spans="10:15" x14ac:dyDescent="0.25">
      <c r="J5469" s="38">
        <v>22</v>
      </c>
      <c r="K5469" s="293">
        <v>795.40918373029865</v>
      </c>
      <c r="L5469" s="15">
        <v>-0.31623141255314013</v>
      </c>
      <c r="M5469" s="15">
        <v>-0.34419496166484115</v>
      </c>
      <c r="N5469" s="15">
        <v>-0.33957362578201866</v>
      </c>
      <c r="O5469" s="16">
        <v>0</v>
      </c>
    </row>
    <row r="5470" spans="10:15" x14ac:dyDescent="0.25">
      <c r="J5470" s="38">
        <v>22</v>
      </c>
      <c r="K5470" s="293">
        <v>790.14276726634182</v>
      </c>
      <c r="L5470" s="15">
        <v>-0.31978579153632353</v>
      </c>
      <c r="M5470" s="15">
        <v>-0.32881813213010663</v>
      </c>
      <c r="N5470" s="15">
        <v>-0.35139607633356978</v>
      </c>
      <c r="O5470" s="16">
        <v>0</v>
      </c>
    </row>
    <row r="5471" spans="10:15" x14ac:dyDescent="0.25">
      <c r="J5471" s="38">
        <v>22</v>
      </c>
      <c r="K5471" s="293">
        <v>784.079029393768</v>
      </c>
      <c r="L5471" s="15">
        <v>-0.32198919759476258</v>
      </c>
      <c r="M5471" s="15">
        <v>-0.33125957517287069</v>
      </c>
      <c r="N5471" s="15">
        <v>-0.34675122723236673</v>
      </c>
      <c r="O5471" s="16">
        <v>0</v>
      </c>
    </row>
    <row r="5472" spans="10:15" x14ac:dyDescent="0.25">
      <c r="J5472" s="38">
        <v>22</v>
      </c>
      <c r="K5472" s="293">
        <v>783.80307132043333</v>
      </c>
      <c r="L5472" s="15">
        <v>-0.3220598699419141</v>
      </c>
      <c r="M5472" s="15">
        <v>-0.33148948350363655</v>
      </c>
      <c r="N5472" s="15">
        <v>-0.34645064655444935</v>
      </c>
      <c r="O5472" s="16">
        <v>0</v>
      </c>
    </row>
    <row r="5473" spans="10:15" x14ac:dyDescent="0.25">
      <c r="J5473" s="38">
        <v>22</v>
      </c>
      <c r="K5473" s="293">
        <v>782.00992115157078</v>
      </c>
      <c r="L5473" s="15">
        <v>-0.32092704007747797</v>
      </c>
      <c r="M5473" s="15">
        <v>-0.33964554753061887</v>
      </c>
      <c r="N5473" s="15">
        <v>-0.33942741239190322</v>
      </c>
      <c r="O5473" s="16">
        <v>0</v>
      </c>
    </row>
    <row r="5474" spans="10:15" x14ac:dyDescent="0.25">
      <c r="J5474" s="38">
        <v>22</v>
      </c>
      <c r="K5474" s="293">
        <v>836.66113516396013</v>
      </c>
      <c r="L5474" s="15">
        <v>-0.33140388505061275</v>
      </c>
      <c r="M5474" s="15">
        <v>-0.34131266693760381</v>
      </c>
      <c r="N5474" s="15">
        <v>-0.32728344801178344</v>
      </c>
      <c r="O5474" s="16">
        <v>0</v>
      </c>
    </row>
    <row r="5475" spans="10:15" x14ac:dyDescent="0.25">
      <c r="J5475" s="38">
        <v>22</v>
      </c>
      <c r="K5475" s="293">
        <v>836.45320136307168</v>
      </c>
      <c r="L5475" s="15">
        <v>-0.33158761211170429</v>
      </c>
      <c r="M5475" s="15">
        <v>-0.34106852229787016</v>
      </c>
      <c r="N5475" s="15">
        <v>-0.32734386559042561</v>
      </c>
      <c r="O5475" s="16">
        <v>0</v>
      </c>
    </row>
    <row r="5476" spans="10:15" x14ac:dyDescent="0.25">
      <c r="J5476" s="38">
        <v>22</v>
      </c>
      <c r="K5476" s="293">
        <v>827.20192575776844</v>
      </c>
      <c r="L5476" s="15">
        <v>-0.33062769110882723</v>
      </c>
      <c r="M5476" s="15">
        <v>-0.34139970905985739</v>
      </c>
      <c r="N5476" s="15">
        <v>-0.32797259983131538</v>
      </c>
      <c r="O5476" s="16">
        <v>0</v>
      </c>
    </row>
    <row r="5477" spans="10:15" x14ac:dyDescent="0.25">
      <c r="J5477" s="38">
        <v>22</v>
      </c>
      <c r="K5477" s="293">
        <v>808.52804478606163</v>
      </c>
      <c r="L5477" s="15">
        <v>-0.3294021277060834</v>
      </c>
      <c r="M5477" s="15">
        <v>-0.34119574458783319</v>
      </c>
      <c r="N5477" s="15">
        <v>-0.3294021277060834</v>
      </c>
      <c r="O5477" s="16">
        <v>0</v>
      </c>
    </row>
    <row r="5478" spans="10:15" x14ac:dyDescent="0.25">
      <c r="J5478" s="38">
        <v>22</v>
      </c>
      <c r="K5478" s="293">
        <v>777.51847433120497</v>
      </c>
      <c r="L5478" s="15">
        <v>-0.32388180491422291</v>
      </c>
      <c r="M5478" s="15">
        <v>-0.34281721840401191</v>
      </c>
      <c r="N5478" s="15">
        <v>-0.33330097668176517</v>
      </c>
      <c r="O5478" s="16">
        <v>0</v>
      </c>
    </row>
    <row r="5479" spans="10:15" x14ac:dyDescent="0.25">
      <c r="J5479" s="38">
        <v>22</v>
      </c>
      <c r="K5479" s="293">
        <v>804.34590369805437</v>
      </c>
      <c r="L5479" s="15">
        <v>-0.32915722895366106</v>
      </c>
      <c r="M5479" s="15">
        <v>-0.34111325829037381</v>
      </c>
      <c r="N5479" s="15">
        <v>-0.32972951275596513</v>
      </c>
      <c r="O5479" s="16">
        <v>0</v>
      </c>
    </row>
    <row r="5480" spans="10:15" x14ac:dyDescent="0.25">
      <c r="J5480" s="38">
        <v>22</v>
      </c>
      <c r="K5480" s="293">
        <v>777.25467215461219</v>
      </c>
      <c r="L5480" s="15">
        <v>-0.32422532734948906</v>
      </c>
      <c r="M5480" s="15">
        <v>-0.34358340903302009</v>
      </c>
      <c r="N5480" s="15">
        <v>-0.3321912636174908</v>
      </c>
      <c r="O5480" s="16">
        <v>0</v>
      </c>
    </row>
    <row r="5481" spans="10:15" x14ac:dyDescent="0.25">
      <c r="J5481" s="38">
        <v>22</v>
      </c>
      <c r="K5481" s="293">
        <v>777.18283632970486</v>
      </c>
      <c r="L5481" s="15">
        <v>-0.32425049388573401</v>
      </c>
      <c r="M5481" s="15">
        <v>-0.34355514334237519</v>
      </c>
      <c r="N5481" s="15">
        <v>-0.33219436277189068</v>
      </c>
      <c r="O5481" s="16">
        <v>0</v>
      </c>
    </row>
    <row r="5482" spans="10:15" x14ac:dyDescent="0.25">
      <c r="J5482" s="38">
        <v>22</v>
      </c>
      <c r="K5482" s="293">
        <v>775.74038589382735</v>
      </c>
      <c r="L5482" s="15">
        <v>-0.32559848022192728</v>
      </c>
      <c r="M5482" s="15">
        <v>-0.33952639893272996</v>
      </c>
      <c r="N5482" s="15">
        <v>-0.33487512084534271</v>
      </c>
      <c r="O5482" s="16">
        <v>0</v>
      </c>
    </row>
    <row r="5483" spans="10:15" x14ac:dyDescent="0.25">
      <c r="J5483" s="38">
        <v>22</v>
      </c>
      <c r="K5483" s="293">
        <v>774.84076652549902</v>
      </c>
      <c r="L5483" s="15">
        <v>-0.32658017052353283</v>
      </c>
      <c r="M5483" s="15">
        <v>-0.3413668814482157</v>
      </c>
      <c r="N5483" s="15">
        <v>-0.33205294802825158</v>
      </c>
      <c r="O5483" s="16">
        <v>0</v>
      </c>
    </row>
    <row r="5484" spans="10:15" x14ac:dyDescent="0.25">
      <c r="J5484" s="38">
        <v>22</v>
      </c>
      <c r="K5484" s="293">
        <v>774.9640588810887</v>
      </c>
      <c r="L5484" s="15">
        <v>-0.32669286496579708</v>
      </c>
      <c r="M5484" s="15">
        <v>-0.34128409070506488</v>
      </c>
      <c r="N5484" s="15">
        <v>-0.33202304432913798</v>
      </c>
      <c r="O5484" s="16">
        <v>0</v>
      </c>
    </row>
    <row r="5485" spans="10:15" x14ac:dyDescent="0.25">
      <c r="J5485" s="38">
        <v>22</v>
      </c>
      <c r="K5485" s="293">
        <v>775.26528912727031</v>
      </c>
      <c r="L5485" s="15">
        <v>-0.32677447702548457</v>
      </c>
      <c r="M5485" s="15">
        <v>-0.34124346667654309</v>
      </c>
      <c r="N5485" s="15">
        <v>-0.33198205629797234</v>
      </c>
      <c r="O5485" s="16">
        <v>0</v>
      </c>
    </row>
    <row r="5486" spans="10:15" x14ac:dyDescent="0.25">
      <c r="J5486" s="38">
        <v>22</v>
      </c>
      <c r="K5486" s="293">
        <v>775.28208146980091</v>
      </c>
      <c r="L5486" s="15">
        <v>-0.32678492264353171</v>
      </c>
      <c r="M5486" s="15">
        <v>-0.34123377534357269</v>
      </c>
      <c r="N5486" s="15">
        <v>-0.3319813020128955</v>
      </c>
      <c r="O5486" s="16">
        <v>0</v>
      </c>
    </row>
    <row r="5487" spans="10:15" x14ac:dyDescent="0.25">
      <c r="J5487" s="38">
        <v>22</v>
      </c>
      <c r="K5487" s="293">
        <v>774.57132456051784</v>
      </c>
      <c r="L5487" s="15">
        <v>-0.32684010365833138</v>
      </c>
      <c r="M5487" s="15">
        <v>-0.3408889487205376</v>
      </c>
      <c r="N5487" s="15">
        <v>-0.33227094762113107</v>
      </c>
      <c r="O5487" s="16">
        <v>0</v>
      </c>
    </row>
    <row r="5488" spans="10:15" x14ac:dyDescent="0.25">
      <c r="J5488" s="38">
        <v>22</v>
      </c>
      <c r="K5488" s="293">
        <v>774.72786983449976</v>
      </c>
      <c r="L5488" s="15">
        <v>-0.32700559445109428</v>
      </c>
      <c r="M5488" s="15">
        <v>-0.34075446002384963</v>
      </c>
      <c r="N5488" s="15">
        <v>-0.33223994552505609</v>
      </c>
      <c r="O5488" s="16">
        <v>0</v>
      </c>
    </row>
    <row r="5489" spans="10:15" x14ac:dyDescent="0.25">
      <c r="J5489" s="38">
        <v>22</v>
      </c>
      <c r="K5489" s="293">
        <v>775.08717251964231</v>
      </c>
      <c r="L5489" s="15">
        <v>-0.32707141037996756</v>
      </c>
      <c r="M5489" s="15">
        <v>-0.3408533253750366</v>
      </c>
      <c r="N5489" s="15">
        <v>-0.33207526424499584</v>
      </c>
      <c r="O5489" s="16">
        <v>0</v>
      </c>
    </row>
    <row r="5490" spans="10:15" x14ac:dyDescent="0.25">
      <c r="J5490" s="38">
        <v>22</v>
      </c>
      <c r="K5490" s="293">
        <v>775.01877665672748</v>
      </c>
      <c r="L5490" s="15">
        <v>-0.32722626443473712</v>
      </c>
      <c r="M5490" s="15">
        <v>-0.34061604664885248</v>
      </c>
      <c r="N5490" s="15">
        <v>-0.33215768891641029</v>
      </c>
      <c r="O5490" s="16">
        <v>0</v>
      </c>
    </row>
    <row r="5491" spans="10:15" x14ac:dyDescent="0.25">
      <c r="J5491" s="38">
        <v>22</v>
      </c>
      <c r="K5491" s="293">
        <v>782.91709798483043</v>
      </c>
      <c r="L5491" s="15">
        <v>-0.33131201019404249</v>
      </c>
      <c r="M5491" s="15">
        <v>-0.33650809017044853</v>
      </c>
      <c r="N5491" s="15">
        <v>-0.33217989963550892</v>
      </c>
      <c r="O5491" s="16">
        <v>0</v>
      </c>
    </row>
    <row r="5492" spans="10:15" x14ac:dyDescent="0.25">
      <c r="J5492" s="38">
        <v>22</v>
      </c>
      <c r="K5492" s="293">
        <v>779.54389663899235</v>
      </c>
      <c r="L5492" s="15">
        <v>-0.33082801360084202</v>
      </c>
      <c r="M5492" s="15">
        <v>-0.33645459253076981</v>
      </c>
      <c r="N5492" s="15">
        <v>-0.33271739386838817</v>
      </c>
      <c r="O5492" s="16">
        <v>0</v>
      </c>
    </row>
    <row r="5493" spans="10:15" x14ac:dyDescent="0.25">
      <c r="J5493" s="38">
        <v>22</v>
      </c>
      <c r="K5493" s="293">
        <v>780.30113647216126</v>
      </c>
      <c r="L5493" s="15">
        <v>-0.33141842736521598</v>
      </c>
      <c r="M5493" s="15">
        <v>-0.33577668293943502</v>
      </c>
      <c r="N5493" s="15">
        <v>-0.3328048896953491</v>
      </c>
      <c r="O5493" s="16">
        <v>0</v>
      </c>
    </row>
    <row r="5494" spans="10:15" x14ac:dyDescent="0.25">
      <c r="J5494" s="38">
        <v>22</v>
      </c>
      <c r="K5494" s="293">
        <v>784.48402745552107</v>
      </c>
      <c r="L5494" s="15">
        <v>-0.33229898314553591</v>
      </c>
      <c r="M5494" s="15">
        <v>-0.33544032906978316</v>
      </c>
      <c r="N5494" s="15">
        <v>-0.33226068778468099</v>
      </c>
      <c r="O5494" s="16">
        <v>0</v>
      </c>
    </row>
    <row r="5495" spans="10:15" x14ac:dyDescent="0.25">
      <c r="J5495" s="38">
        <v>22</v>
      </c>
      <c r="K5495" s="293">
        <v>784.77208837037972</v>
      </c>
      <c r="L5495" s="15">
        <v>-0.33237126734732275</v>
      </c>
      <c r="M5495" s="15">
        <v>-0.33537800518884775</v>
      </c>
      <c r="N5495" s="15">
        <v>-0.33225072746382961</v>
      </c>
      <c r="O5495" s="16">
        <v>0</v>
      </c>
    </row>
    <row r="5496" spans="10:15" x14ac:dyDescent="0.25">
      <c r="J5496" s="38">
        <v>22</v>
      </c>
      <c r="K5496" s="293">
        <v>780.90225587568295</v>
      </c>
      <c r="L5496" s="15">
        <v>-0.3318443250241051</v>
      </c>
      <c r="M5496" s="15">
        <v>-0.33529882430151464</v>
      </c>
      <c r="N5496" s="15">
        <v>-0.33285685067438026</v>
      </c>
      <c r="O5496" s="16">
        <v>0</v>
      </c>
    </row>
    <row r="5497" spans="10:15" x14ac:dyDescent="0.25">
      <c r="J5497" s="38">
        <v>22</v>
      </c>
      <c r="K5497" s="293">
        <v>781.77329680607568</v>
      </c>
      <c r="L5497" s="15">
        <v>-0.33240104140904986</v>
      </c>
      <c r="M5497" s="15">
        <v>-0.33469317553318256</v>
      </c>
      <c r="N5497" s="15">
        <v>-0.33290578305776758</v>
      </c>
      <c r="O5497" s="16">
        <v>0</v>
      </c>
    </row>
    <row r="5498" spans="10:15" x14ac:dyDescent="0.25">
      <c r="J5498" s="38">
        <v>22</v>
      </c>
      <c r="K5498" s="293">
        <v>1249.3245960094075</v>
      </c>
      <c r="L5498" s="15">
        <v>-0.46301786370825138</v>
      </c>
      <c r="M5498" s="15">
        <v>-0.20739788623484853</v>
      </c>
      <c r="N5498" s="15">
        <v>-0.32958425005690006</v>
      </c>
      <c r="O5498" s="16">
        <v>0</v>
      </c>
    </row>
    <row r="5499" spans="10:15" x14ac:dyDescent="0.25">
      <c r="J5499" s="38">
        <v>22</v>
      </c>
      <c r="K5499" s="293">
        <v>975.86029249965122</v>
      </c>
      <c r="L5499" s="15">
        <v>-0.39916356818893406</v>
      </c>
      <c r="M5499" s="15">
        <v>-0.26237201096967999</v>
      </c>
      <c r="N5499" s="15">
        <v>-0.33846442084138606</v>
      </c>
      <c r="O5499" s="16">
        <v>0</v>
      </c>
    </row>
    <row r="5500" spans="10:15" x14ac:dyDescent="0.25">
      <c r="J5500" s="38">
        <v>22</v>
      </c>
      <c r="K5500" s="293">
        <v>1201.9617556202295</v>
      </c>
      <c r="L5500" s="15">
        <v>-0.45849125410972413</v>
      </c>
      <c r="M5500" s="15">
        <v>-0.20894781129253573</v>
      </c>
      <c r="N5500" s="15">
        <v>-0.33256093459774017</v>
      </c>
      <c r="O5500" s="16">
        <v>0</v>
      </c>
    </row>
    <row r="5501" spans="10:15" x14ac:dyDescent="0.25">
      <c r="J5501" s="38">
        <v>22</v>
      </c>
      <c r="K5501" s="293">
        <v>1200.1570127029445</v>
      </c>
      <c r="L5501" s="15">
        <v>-0.45805873605631764</v>
      </c>
      <c r="M5501" s="15">
        <v>-0.20940508372942912</v>
      </c>
      <c r="N5501" s="15">
        <v>-0.33253618021425319</v>
      </c>
      <c r="O5501" s="16">
        <v>0</v>
      </c>
    </row>
    <row r="5502" spans="10:15" x14ac:dyDescent="0.25">
      <c r="J5502" s="38">
        <v>22</v>
      </c>
      <c r="K5502" s="293">
        <v>1201.2939269118824</v>
      </c>
      <c r="L5502" s="15">
        <v>-0.45834964511242365</v>
      </c>
      <c r="M5502" s="15">
        <v>-0.20912977367761115</v>
      </c>
      <c r="N5502" s="15">
        <v>-0.33252058120996525</v>
      </c>
      <c r="O5502" s="16">
        <v>0</v>
      </c>
    </row>
    <row r="5503" spans="10:15" x14ac:dyDescent="0.25">
      <c r="J5503" s="38">
        <v>22</v>
      </c>
      <c r="K5503" s="293">
        <v>4790.9988484414525</v>
      </c>
      <c r="L5503" s="15">
        <v>-5.2437036998955435E-15</v>
      </c>
      <c r="M5503" s="15">
        <v>-0.99999999999998179</v>
      </c>
      <c r="N5503" s="15">
        <v>-1.3006441530133065E-14</v>
      </c>
      <c r="O5503" s="16">
        <v>0</v>
      </c>
    </row>
    <row r="5504" spans="10:15" x14ac:dyDescent="0.25">
      <c r="J5504" s="38">
        <v>22</v>
      </c>
      <c r="K5504" s="293">
        <v>3526.8480564699626</v>
      </c>
      <c r="L5504" s="15">
        <v>-5.510191479153901E-2</v>
      </c>
      <c r="M5504" s="15">
        <v>1.4297996855390726E-2</v>
      </c>
      <c r="N5504" s="15">
        <v>-0.95919608206385176</v>
      </c>
      <c r="O5504" s="16">
        <v>0</v>
      </c>
    </row>
    <row r="5505" spans="10:15" x14ac:dyDescent="0.25">
      <c r="J5505" s="38">
        <v>22</v>
      </c>
      <c r="K5505" s="293">
        <v>3509.0068022065811</v>
      </c>
      <c r="L5505" s="15">
        <v>-5.7197150541954817E-2</v>
      </c>
      <c r="M5505" s="15">
        <v>1.309389314059627E-2</v>
      </c>
      <c r="N5505" s="15">
        <v>-0.95589674259864144</v>
      </c>
      <c r="O5505" s="16">
        <v>0</v>
      </c>
    </row>
    <row r="5506" spans="10:15" x14ac:dyDescent="0.25">
      <c r="J5506" s="38">
        <v>22</v>
      </c>
      <c r="K5506" s="293">
        <v>2024.5903693017162</v>
      </c>
      <c r="L5506" s="15">
        <v>-4.3154499407806867E-3</v>
      </c>
      <c r="M5506" s="15">
        <v>-0.18962780031751633</v>
      </c>
      <c r="N5506" s="15">
        <v>-0.80605674974170305</v>
      </c>
      <c r="O5506" s="16">
        <v>0</v>
      </c>
    </row>
    <row r="5507" spans="10:15" x14ac:dyDescent="0.25">
      <c r="J5507" s="38">
        <v>22</v>
      </c>
      <c r="K5507" s="293">
        <v>4790.9988484415398</v>
      </c>
      <c r="L5507" s="15">
        <v>-7.6599201106318658E-16</v>
      </c>
      <c r="M5507" s="15">
        <v>-0.99999999999999989</v>
      </c>
      <c r="N5507" s="15">
        <v>5.1922948400927398E-16</v>
      </c>
      <c r="O5507" s="16">
        <v>0</v>
      </c>
    </row>
    <row r="5508" spans="10:15" x14ac:dyDescent="0.25">
      <c r="J5508" s="38">
        <v>22</v>
      </c>
      <c r="K5508" s="293">
        <v>1409.0994357129155</v>
      </c>
      <c r="L5508" s="15">
        <v>-3.5326430252525486E-2</v>
      </c>
      <c r="M5508" s="15">
        <v>-0.32846561638772043</v>
      </c>
      <c r="N5508" s="15">
        <v>-0.63620795335975411</v>
      </c>
      <c r="O5508" s="16">
        <v>0</v>
      </c>
    </row>
    <row r="5509" spans="10:15" x14ac:dyDescent="0.25">
      <c r="J5509" s="38">
        <v>22</v>
      </c>
      <c r="K5509" s="293">
        <v>1479.3380835319824</v>
      </c>
      <c r="L5509" s="15">
        <v>-3.9978148589590777E-2</v>
      </c>
      <c r="M5509" s="15">
        <v>-0.24309694080254268</v>
      </c>
      <c r="N5509" s="15">
        <v>-0.71692491060786656</v>
      </c>
      <c r="O5509" s="16">
        <v>0</v>
      </c>
    </row>
    <row r="5510" spans="10:15" x14ac:dyDescent="0.25">
      <c r="J5510" s="38">
        <v>22</v>
      </c>
      <c r="K5510" s="293">
        <v>1404.0304137500348</v>
      </c>
      <c r="L5510" s="15">
        <v>-3.7516194879155904E-2</v>
      </c>
      <c r="M5510" s="15">
        <v>-0.32832496015360668</v>
      </c>
      <c r="N5510" s="15">
        <v>-0.6341588449672374</v>
      </c>
      <c r="O5510" s="16">
        <v>0</v>
      </c>
    </row>
    <row r="5511" spans="10:15" x14ac:dyDescent="0.25">
      <c r="J5511" s="38">
        <v>22</v>
      </c>
      <c r="K5511" s="293">
        <v>1478.2376364150691</v>
      </c>
      <c r="L5511" s="15">
        <v>-4.0446850852857832E-2</v>
      </c>
      <c r="M5511" s="15">
        <v>-0.24292924530642832</v>
      </c>
      <c r="N5511" s="15">
        <v>-0.71662390384071384</v>
      </c>
      <c r="O5511" s="16">
        <v>0</v>
      </c>
    </row>
    <row r="5512" spans="10:15" x14ac:dyDescent="0.25">
      <c r="J5512" s="38">
        <v>22</v>
      </c>
      <c r="K5512" s="293">
        <v>2012.2788071229079</v>
      </c>
      <c r="L5512" s="15">
        <v>-5.4540838236262134E-3</v>
      </c>
      <c r="M5512" s="15">
        <v>-0.19057948073360562</v>
      </c>
      <c r="N5512" s="15">
        <v>-0.80396643544276825</v>
      </c>
      <c r="O5512" s="16">
        <v>0</v>
      </c>
    </row>
    <row r="5513" spans="10:15" x14ac:dyDescent="0.25">
      <c r="J5513" s="38">
        <v>22</v>
      </c>
      <c r="K5513" s="293">
        <v>3307.2554720006106</v>
      </c>
      <c r="L5513" s="15">
        <v>-4.6570217963888993E-2</v>
      </c>
      <c r="M5513" s="15">
        <v>0.66781947042282197</v>
      </c>
      <c r="N5513" s="15">
        <v>0.37875074754106702</v>
      </c>
      <c r="O5513" s="16">
        <v>0</v>
      </c>
    </row>
    <row r="5514" spans="10:15" x14ac:dyDescent="0.25">
      <c r="J5514" s="38">
        <v>22</v>
      </c>
      <c r="K5514" s="293">
        <v>3319.8612023254327</v>
      </c>
      <c r="L5514" s="15">
        <v>-4.7786366830639498E-2</v>
      </c>
      <c r="M5514" s="15">
        <v>0.66821695521625257</v>
      </c>
      <c r="N5514" s="15">
        <v>0.37956941161438701</v>
      </c>
      <c r="O5514" s="16">
        <v>0</v>
      </c>
    </row>
    <row r="5515" spans="10:15" x14ac:dyDescent="0.25">
      <c r="J5515" s="38">
        <v>22</v>
      </c>
      <c r="K5515" s="293">
        <v>3316.9201254216255</v>
      </c>
      <c r="L5515" s="15">
        <v>-4.7748053692303366E-2</v>
      </c>
      <c r="M5515" s="15">
        <v>0.6690779008219303</v>
      </c>
      <c r="N5515" s="15">
        <v>0.37867015287037292</v>
      </c>
      <c r="O5515" s="16">
        <v>0</v>
      </c>
    </row>
    <row r="5516" spans="10:15" x14ac:dyDescent="0.25">
      <c r="J5516" s="38">
        <v>22</v>
      </c>
      <c r="K5516" s="293">
        <v>8479.9884757904238</v>
      </c>
      <c r="L5516" s="15">
        <v>-1.4487161753892971E-2</v>
      </c>
      <c r="M5516" s="15">
        <v>0.15069560216361028</v>
      </c>
      <c r="N5516" s="15">
        <v>0.86379155959028275</v>
      </c>
      <c r="O5516" s="16">
        <v>0</v>
      </c>
    </row>
    <row r="5517" spans="10:15" x14ac:dyDescent="0.25">
      <c r="J5517" s="38">
        <v>22</v>
      </c>
      <c r="K5517" s="293">
        <v>2720.3595975633957</v>
      </c>
      <c r="L5517" s="15">
        <v>-7.7861406696080965E-2</v>
      </c>
      <c r="M5517" s="15">
        <v>-7.0609609013602831E-2</v>
      </c>
      <c r="N5517" s="15">
        <v>-0.85152898429031609</v>
      </c>
      <c r="O5517" s="16">
        <v>0</v>
      </c>
    </row>
    <row r="5518" spans="10:15" x14ac:dyDescent="0.25">
      <c r="J5518" s="38">
        <v>22</v>
      </c>
      <c r="K5518" s="293">
        <v>1603.7505391496304</v>
      </c>
      <c r="L5518" s="15">
        <v>-5.5187490121171359E-4</v>
      </c>
      <c r="M5518" s="15">
        <v>-0.24914740685771536</v>
      </c>
      <c r="N5518" s="15">
        <v>-0.75030071824107281</v>
      </c>
      <c r="O5518" s="16">
        <v>0</v>
      </c>
    </row>
    <row r="5519" spans="10:15" x14ac:dyDescent="0.25">
      <c r="J5519" s="38">
        <v>22</v>
      </c>
      <c r="K5519" s="293">
        <v>9057.2831265755867</v>
      </c>
      <c r="L5519" s="15">
        <v>-0.16091090899338731</v>
      </c>
      <c r="M5519" s="15">
        <v>0.24596381803274919</v>
      </c>
      <c r="N5519" s="15">
        <v>0.91494709096063809</v>
      </c>
      <c r="O5519" s="16">
        <v>0</v>
      </c>
    </row>
    <row r="5520" spans="10:15" x14ac:dyDescent="0.25">
      <c r="J5520" s="38">
        <v>22</v>
      </c>
      <c r="K5520" s="293">
        <v>9091.1346755532995</v>
      </c>
      <c r="L5520" s="15">
        <v>-0.16758531091687617</v>
      </c>
      <c r="M5520" s="15">
        <v>0.24984048645864562</v>
      </c>
      <c r="N5520" s="15">
        <v>0.91774482445823058</v>
      </c>
      <c r="O5520" s="16">
        <v>0</v>
      </c>
    </row>
    <row r="5521" spans="10:15" x14ac:dyDescent="0.25">
      <c r="J5521" s="38">
        <v>22</v>
      </c>
      <c r="K5521" s="293">
        <v>9046.3404906099004</v>
      </c>
      <c r="L5521" s="15">
        <v>-0.16669725331865176</v>
      </c>
      <c r="M5521" s="15">
        <v>0.25233987887685821</v>
      </c>
      <c r="N5521" s="15">
        <v>0.91435737444179366</v>
      </c>
      <c r="O5521" s="16">
        <v>0</v>
      </c>
    </row>
    <row r="5522" spans="10:15" x14ac:dyDescent="0.25">
      <c r="J5522" s="38">
        <v>22</v>
      </c>
      <c r="K5522" s="293">
        <v>9090.8311504642425</v>
      </c>
      <c r="L5522" s="15">
        <v>-0.16832687695997048</v>
      </c>
      <c r="M5522" s="15">
        <v>0.25056877574863184</v>
      </c>
      <c r="N5522" s="15">
        <v>0.91775810121133861</v>
      </c>
      <c r="O5522" s="16">
        <v>0</v>
      </c>
    </row>
    <row r="5523" spans="10:15" x14ac:dyDescent="0.25">
      <c r="J5523" s="38">
        <v>22</v>
      </c>
      <c r="K5523" s="293">
        <v>9081.2636378990028</v>
      </c>
      <c r="L5523" s="15">
        <v>-0.16889039013680121</v>
      </c>
      <c r="M5523" s="15">
        <v>0.25180021802213998</v>
      </c>
      <c r="N5523" s="15">
        <v>0.91709017211466126</v>
      </c>
      <c r="O5523" s="16">
        <v>0</v>
      </c>
    </row>
    <row r="5524" spans="10:15" x14ac:dyDescent="0.25">
      <c r="J5524" s="38">
        <v>22</v>
      </c>
      <c r="K5524" s="293">
        <v>2683.8868611076582</v>
      </c>
      <c r="L5524" s="15">
        <v>-8.399911104079795E-2</v>
      </c>
      <c r="M5524" s="15">
        <v>-7.2322104573243076E-2</v>
      </c>
      <c r="N5524" s="15">
        <v>-0.84367878438595889</v>
      </c>
      <c r="O5524" s="16">
        <v>0</v>
      </c>
    </row>
    <row r="5525" spans="10:15" x14ac:dyDescent="0.25">
      <c r="J5525" s="38">
        <v>22</v>
      </c>
      <c r="K5525" s="293">
        <v>1507.8161497110264</v>
      </c>
      <c r="L5525" s="15">
        <v>-6.2085152562905383E-17</v>
      </c>
      <c r="M5525" s="15">
        <v>-0.31149584837089567</v>
      </c>
      <c r="N5525" s="15">
        <v>-0.68850415162910428</v>
      </c>
      <c r="O5525" s="16">
        <v>0</v>
      </c>
    </row>
    <row r="5526" spans="10:15" x14ac:dyDescent="0.25">
      <c r="J5526" s="38">
        <v>22</v>
      </c>
      <c r="K5526" s="293">
        <v>1790.4837060555062</v>
      </c>
      <c r="L5526" s="15">
        <v>-9.9758843838373295E-4</v>
      </c>
      <c r="M5526" s="15">
        <v>-0.22149354892809844</v>
      </c>
      <c r="N5526" s="15">
        <v>-0.77750886263351771</v>
      </c>
      <c r="O5526" s="16">
        <v>0</v>
      </c>
    </row>
    <row r="5527" spans="10:15" x14ac:dyDescent="0.25">
      <c r="J5527" s="38">
        <v>22</v>
      </c>
      <c r="K5527" s="293">
        <v>13484.89220621021</v>
      </c>
      <c r="L5527" s="15">
        <v>-0.45852582224367372</v>
      </c>
      <c r="M5527" s="15">
        <v>0.229837504884047</v>
      </c>
      <c r="N5527" s="15">
        <v>1.2286883173596268</v>
      </c>
      <c r="O5527" s="16">
        <v>0</v>
      </c>
    </row>
    <row r="5528" spans="10:15" x14ac:dyDescent="0.25">
      <c r="J5528" s="38">
        <v>22</v>
      </c>
      <c r="K5528" s="293">
        <v>9822.948972748387</v>
      </c>
      <c r="L5528" s="15">
        <v>-0.3606830896064383</v>
      </c>
      <c r="M5528" s="15">
        <v>0.39258023358523897</v>
      </c>
      <c r="N5528" s="15">
        <v>0.96810285602119939</v>
      </c>
      <c r="O5528" s="16">
        <v>0</v>
      </c>
    </row>
    <row r="5529" spans="10:15" x14ac:dyDescent="0.25">
      <c r="J5529" s="38">
        <v>22</v>
      </c>
      <c r="K5529" s="293">
        <v>9823.6334584774941</v>
      </c>
      <c r="L5529" s="15">
        <v>-0.360709641008024</v>
      </c>
      <c r="M5529" s="15">
        <v>0.39260913306995804</v>
      </c>
      <c r="N5529" s="15">
        <v>0.9681005079380659</v>
      </c>
      <c r="O5529" s="16">
        <v>0</v>
      </c>
    </row>
    <row r="5530" spans="10:15" x14ac:dyDescent="0.25">
      <c r="J5530" s="38">
        <v>22</v>
      </c>
      <c r="K5530" s="293">
        <v>1695.4333341966228</v>
      </c>
      <c r="L5530" s="15">
        <v>-0.13027038226458096</v>
      </c>
      <c r="M5530" s="15">
        <v>-0.17326219828032735</v>
      </c>
      <c r="N5530" s="15">
        <v>-0.69646741945509172</v>
      </c>
      <c r="O5530" s="16">
        <v>0</v>
      </c>
    </row>
    <row r="5531" spans="10:15" x14ac:dyDescent="0.25">
      <c r="J5531" s="38">
        <v>22</v>
      </c>
      <c r="K5531" s="293">
        <v>1666.5097390477263</v>
      </c>
      <c r="L5531" s="15">
        <v>-0.1306551165157272</v>
      </c>
      <c r="M5531" s="15">
        <v>-0.17667844522968199</v>
      </c>
      <c r="N5531" s="15">
        <v>-0.69266643825459084</v>
      </c>
      <c r="O5531" s="16">
        <v>0</v>
      </c>
    </row>
    <row r="5532" spans="10:15" x14ac:dyDescent="0.25">
      <c r="J5532" s="38">
        <v>22</v>
      </c>
      <c r="K5532" s="293">
        <v>4790.9988484415398</v>
      </c>
      <c r="L5532" s="15">
        <v>-2.6424153938689794E-17</v>
      </c>
      <c r="M5532" s="15">
        <v>-1</v>
      </c>
      <c r="N5532" s="15">
        <v>1.8095918650620248E-17</v>
      </c>
      <c r="O5532" s="16">
        <v>0</v>
      </c>
    </row>
    <row r="5533" spans="10:15" x14ac:dyDescent="0.25">
      <c r="J5533" s="38">
        <v>22</v>
      </c>
      <c r="K5533" s="293">
        <v>17024.636510903427</v>
      </c>
      <c r="L5533" s="15">
        <v>-0.94080996884735191</v>
      </c>
      <c r="M5533" s="15">
        <v>-0.95327102803738306</v>
      </c>
      <c r="N5533" s="15">
        <v>0.89408099688473519</v>
      </c>
      <c r="O5533" s="16">
        <v>0</v>
      </c>
    </row>
    <row r="5534" spans="10:15" x14ac:dyDescent="0.25">
      <c r="J5534" s="38">
        <v>22</v>
      </c>
      <c r="K5534" s="293">
        <v>16915.83970588235</v>
      </c>
      <c r="L5534" s="15">
        <v>-0.9365325077399379</v>
      </c>
      <c r="M5534" s="15">
        <v>-0.95046439628482959</v>
      </c>
      <c r="N5534" s="15">
        <v>0.88699690402476761</v>
      </c>
      <c r="O5534" s="16">
        <v>0</v>
      </c>
    </row>
    <row r="5535" spans="10:15" x14ac:dyDescent="0.25">
      <c r="J5535" s="38">
        <v>22</v>
      </c>
      <c r="K5535" s="293">
        <v>16915.976749226003</v>
      </c>
      <c r="L5535" s="15">
        <v>-0.9365325077399379</v>
      </c>
      <c r="M5535" s="15">
        <v>-0.95046439628482959</v>
      </c>
      <c r="N5535" s="15">
        <v>0.88699690402476761</v>
      </c>
      <c r="O5535" s="16">
        <v>0</v>
      </c>
    </row>
    <row r="5536" spans="10:15" x14ac:dyDescent="0.25">
      <c r="J5536" s="38">
        <v>22</v>
      </c>
      <c r="K5536" s="293">
        <v>9054.6111651159572</v>
      </c>
      <c r="L5536" s="15">
        <v>-0.50564872525874682</v>
      </c>
      <c r="M5536" s="15">
        <v>1.4701961328900399</v>
      </c>
      <c r="N5536" s="15">
        <v>3.5452592368706966E-2</v>
      </c>
      <c r="O5536" s="16">
        <v>0</v>
      </c>
    </row>
    <row r="5537" spans="10:15" x14ac:dyDescent="0.25">
      <c r="J5537" s="38">
        <v>22</v>
      </c>
      <c r="K5537" s="293">
        <v>9181.0036897003447</v>
      </c>
      <c r="L5537" s="15">
        <v>-0.51572890237633273</v>
      </c>
      <c r="M5537" s="15">
        <v>1.4863771288327281</v>
      </c>
      <c r="N5537" s="15">
        <v>2.9351773543604794E-2</v>
      </c>
      <c r="O5537" s="16">
        <v>0</v>
      </c>
    </row>
    <row r="5538" spans="10:15" x14ac:dyDescent="0.25">
      <c r="J5538" s="38">
        <v>22</v>
      </c>
      <c r="K5538" s="293">
        <v>2802.9075229569571</v>
      </c>
      <c r="L5538" s="15">
        <v>-0.27158819583204091</v>
      </c>
      <c r="M5538" s="15">
        <v>1.9079701938266885E-2</v>
      </c>
      <c r="N5538" s="15">
        <v>-0.74749150610622594</v>
      </c>
      <c r="O5538" s="16">
        <v>0</v>
      </c>
    </row>
    <row r="5539" spans="10:15" x14ac:dyDescent="0.25">
      <c r="J5539" s="38">
        <v>22</v>
      </c>
      <c r="K5539" s="293">
        <v>2795.4991326629761</v>
      </c>
      <c r="L5539" s="15">
        <v>-0.27135772433798072</v>
      </c>
      <c r="M5539" s="15">
        <v>1.8138500406676694E-2</v>
      </c>
      <c r="N5539" s="15">
        <v>-0.74678077606869586</v>
      </c>
      <c r="O5539" s="16">
        <v>0</v>
      </c>
    </row>
    <row r="5540" spans="10:15" x14ac:dyDescent="0.25">
      <c r="J5540" s="38">
        <v>22</v>
      </c>
      <c r="K5540" s="293">
        <v>1772.4109955005626</v>
      </c>
      <c r="L5540" s="15">
        <v>-2.1751107642156977E-3</v>
      </c>
      <c r="M5540" s="15">
        <v>-0.22325015495512041</v>
      </c>
      <c r="N5540" s="15">
        <v>-0.77457473428066392</v>
      </c>
      <c r="O5540" s="16">
        <v>0</v>
      </c>
    </row>
    <row r="5541" spans="10:15" x14ac:dyDescent="0.25">
      <c r="J5541" s="38">
        <v>22</v>
      </c>
      <c r="K5541" s="293">
        <v>1809.8890668126287</v>
      </c>
      <c r="L5541" s="15">
        <v>-2.422350844911316E-3</v>
      </c>
      <c r="M5541" s="15">
        <v>-0.21806980562963652</v>
      </c>
      <c r="N5541" s="15">
        <v>-0.7795078435254521</v>
      </c>
      <c r="O5541" s="16">
        <v>0</v>
      </c>
    </row>
    <row r="5542" spans="10:15" x14ac:dyDescent="0.25">
      <c r="J5542" s="38">
        <v>22</v>
      </c>
      <c r="K5542" s="293">
        <v>1157.6532193523544</v>
      </c>
      <c r="L5542" s="15">
        <v>-0.16327039086742823</v>
      </c>
      <c r="M5542" s="15">
        <v>-0.27663666769851036</v>
      </c>
      <c r="N5542" s="15">
        <v>-0.56009294143406141</v>
      </c>
      <c r="O5542" s="16">
        <v>0</v>
      </c>
    </row>
    <row r="5543" spans="10:15" x14ac:dyDescent="0.25">
      <c r="J5543" s="38">
        <v>22</v>
      </c>
      <c r="K5543" s="293">
        <v>2252.9719005875249</v>
      </c>
      <c r="L5543" s="15">
        <v>-0.26078760265124029</v>
      </c>
      <c r="M5543" s="15">
        <v>-4.9688169096367953E-2</v>
      </c>
      <c r="N5543" s="15">
        <v>-0.68952422825239179</v>
      </c>
      <c r="O5543" s="16">
        <v>0</v>
      </c>
    </row>
    <row r="5544" spans="10:15" x14ac:dyDescent="0.25">
      <c r="J5544" s="38">
        <v>22</v>
      </c>
      <c r="K5544" s="293">
        <v>2247.8962082928751</v>
      </c>
      <c r="L5544" s="15">
        <v>-0.26063665086412929</v>
      </c>
      <c r="M5544" s="15">
        <v>-5.0203368736227896E-2</v>
      </c>
      <c r="N5544" s="15">
        <v>-0.68915998039964288</v>
      </c>
      <c r="O5544" s="16">
        <v>0</v>
      </c>
    </row>
    <row r="5545" spans="10:15" x14ac:dyDescent="0.25">
      <c r="J5545" s="38">
        <v>22</v>
      </c>
      <c r="K5545" s="293">
        <v>1809.3980882078988</v>
      </c>
      <c r="L5545" s="15">
        <v>-2.573118479880775E-3</v>
      </c>
      <c r="M5545" s="15">
        <v>-0.21801648658718331</v>
      </c>
      <c r="N5545" s="15">
        <v>-0.77941039493293585</v>
      </c>
      <c r="O5545" s="16">
        <v>0</v>
      </c>
    </row>
    <row r="5546" spans="10:15" x14ac:dyDescent="0.25">
      <c r="J5546" s="38">
        <v>22</v>
      </c>
      <c r="K5546" s="293">
        <v>2434.5986445052035</v>
      </c>
      <c r="L5546" s="15">
        <v>-0.30880727106450812</v>
      </c>
      <c r="M5546" s="15">
        <v>-1.5628278728315369E-2</v>
      </c>
      <c r="N5546" s="15">
        <v>-0.67556445020717648</v>
      </c>
      <c r="O5546" s="16">
        <v>0</v>
      </c>
    </row>
    <row r="5547" spans="10:15" x14ac:dyDescent="0.25">
      <c r="J5547" s="38">
        <v>22</v>
      </c>
      <c r="K5547" s="293">
        <v>25683.511748400855</v>
      </c>
      <c r="L5547" s="15">
        <v>-2.1044776119402986</v>
      </c>
      <c r="M5547" s="15">
        <v>1.1130063965884862</v>
      </c>
      <c r="N5547" s="15">
        <v>1.9914712153518124</v>
      </c>
      <c r="O5547" s="16">
        <v>0</v>
      </c>
    </row>
    <row r="5548" spans="10:15" x14ac:dyDescent="0.25">
      <c r="J5548" s="38">
        <v>22</v>
      </c>
      <c r="K5548" s="293">
        <v>25683.724456289983</v>
      </c>
      <c r="L5548" s="15">
        <v>-2.1044776119402986</v>
      </c>
      <c r="M5548" s="15">
        <v>1.1130063965884862</v>
      </c>
      <c r="N5548" s="15">
        <v>1.9914712153518124</v>
      </c>
      <c r="O5548" s="16">
        <v>0</v>
      </c>
    </row>
    <row r="5549" spans="10:15" x14ac:dyDescent="0.25">
      <c r="J5549" s="38">
        <v>22</v>
      </c>
      <c r="K5549" s="293">
        <v>25738.063354700855</v>
      </c>
      <c r="L5549" s="15">
        <v>-2.1089743589743586</v>
      </c>
      <c r="M5549" s="15">
        <v>1.1153846153846152</v>
      </c>
      <c r="N5549" s="15">
        <v>1.9935897435897434</v>
      </c>
      <c r="O5549" s="16">
        <v>0</v>
      </c>
    </row>
    <row r="5550" spans="10:15" x14ac:dyDescent="0.25">
      <c r="J5550" s="38">
        <v>22</v>
      </c>
      <c r="K5550" s="293">
        <v>25792.7843254818</v>
      </c>
      <c r="L5550" s="15">
        <v>-2.1156316916488223</v>
      </c>
      <c r="M5550" s="15">
        <v>1.1177730192719486</v>
      </c>
      <c r="N5550" s="15">
        <v>1.9978586723768736</v>
      </c>
      <c r="O5550" s="16">
        <v>0</v>
      </c>
    </row>
    <row r="5551" spans="10:15" x14ac:dyDescent="0.25">
      <c r="J5551" s="38">
        <v>22</v>
      </c>
      <c r="K5551" s="293">
        <v>2415.1642558962781</v>
      </c>
      <c r="L5551" s="15">
        <v>-0.30857860977870682</v>
      </c>
      <c r="M5551" s="15">
        <v>-1.8010787808656378E-2</v>
      </c>
      <c r="N5551" s="15">
        <v>-0.67341060241263684</v>
      </c>
      <c r="O5551" s="16">
        <v>0</v>
      </c>
    </row>
    <row r="5552" spans="10:15" x14ac:dyDescent="0.25">
      <c r="J5552" s="38">
        <v>22</v>
      </c>
      <c r="K5552" s="293">
        <v>2401.2956534661744</v>
      </c>
      <c r="L5552" s="15">
        <v>-0.30805621174452702</v>
      </c>
      <c r="M5552" s="15">
        <v>-1.981467090618063E-2</v>
      </c>
      <c r="N5552" s="15">
        <v>-0.67212911734929237</v>
      </c>
      <c r="O5552" s="16">
        <v>0</v>
      </c>
    </row>
    <row r="5553" spans="10:15" x14ac:dyDescent="0.25">
      <c r="J5553" s="38">
        <v>22</v>
      </c>
      <c r="K5553" s="293">
        <v>2400.4095726241767</v>
      </c>
      <c r="L5553" s="15">
        <v>-0.30796563165453372</v>
      </c>
      <c r="M5553" s="15">
        <v>-1.9963601247957211E-2</v>
      </c>
      <c r="N5553" s="15">
        <v>-0.67207076709750901</v>
      </c>
      <c r="O5553" s="16">
        <v>0</v>
      </c>
    </row>
    <row r="5554" spans="10:15" x14ac:dyDescent="0.25">
      <c r="J5554" s="38">
        <v>23</v>
      </c>
      <c r="K5554" s="293">
        <v>1378.2219195000687</v>
      </c>
      <c r="L5554" s="15">
        <v>0.19686909524664056</v>
      </c>
      <c r="M5554" s="15">
        <v>0.49018821318864592</v>
      </c>
      <c r="N5554" s="15">
        <v>0.31294269156471349</v>
      </c>
      <c r="O5554" s="16">
        <v>0</v>
      </c>
    </row>
    <row r="5555" spans="10:15" x14ac:dyDescent="0.25">
      <c r="J5555" s="38">
        <v>23</v>
      </c>
      <c r="K5555" s="293">
        <v>1360.501641675057</v>
      </c>
      <c r="L5555" s="15">
        <v>0.19640083568659064</v>
      </c>
      <c r="M5555" s="15">
        <v>0.4882599279173751</v>
      </c>
      <c r="N5555" s="15">
        <v>0.31533923639603434</v>
      </c>
      <c r="O5555" s="16">
        <v>0</v>
      </c>
    </row>
    <row r="5556" spans="10:15" x14ac:dyDescent="0.25">
      <c r="J5556" s="38">
        <v>23</v>
      </c>
      <c r="K5556" s="293">
        <v>127169.34658344256</v>
      </c>
      <c r="L5556" s="15">
        <v>14.093298291721387</v>
      </c>
      <c r="M5556" s="15">
        <v>7.6051248357424273</v>
      </c>
      <c r="N5556" s="15">
        <v>-20.698423127463816</v>
      </c>
      <c r="O5556" s="16">
        <v>0</v>
      </c>
    </row>
    <row r="5557" spans="10:15" x14ac:dyDescent="0.25">
      <c r="J5557" s="38">
        <v>23</v>
      </c>
      <c r="K5557" s="293">
        <v>5550.935496389965</v>
      </c>
      <c r="L5557" s="15">
        <v>0.95421359443092424</v>
      </c>
      <c r="M5557" s="15">
        <v>-0.71473039948901618</v>
      </c>
      <c r="N5557" s="15">
        <v>-1.2394831949419081</v>
      </c>
      <c r="O5557" s="16">
        <v>0</v>
      </c>
    </row>
    <row r="5558" spans="10:15" x14ac:dyDescent="0.25">
      <c r="J5558" s="38">
        <v>23</v>
      </c>
      <c r="K5558" s="293">
        <v>2625.6937798441509</v>
      </c>
      <c r="L5558" s="15">
        <v>0.43563973034340736</v>
      </c>
      <c r="M5558" s="15">
        <v>0.21675119628052936</v>
      </c>
      <c r="N5558" s="15">
        <v>0.34760907337606334</v>
      </c>
      <c r="O5558" s="16">
        <v>0</v>
      </c>
    </row>
    <row r="5559" spans="10:15" x14ac:dyDescent="0.25">
      <c r="J5559" s="38">
        <v>23</v>
      </c>
      <c r="K5559" s="293">
        <v>1876.3737736704779</v>
      </c>
      <c r="L5559" s="15">
        <v>0.3525806398304851</v>
      </c>
      <c r="M5559" s="15">
        <v>0.44444036407504045</v>
      </c>
      <c r="N5559" s="15">
        <v>0.20297899609447445</v>
      </c>
      <c r="O5559" s="16">
        <v>0</v>
      </c>
    </row>
    <row r="5560" spans="10:15" x14ac:dyDescent="0.25">
      <c r="J5560" s="38">
        <v>23</v>
      </c>
      <c r="K5560" s="293">
        <v>1345.9628669295821</v>
      </c>
      <c r="L5560" s="15">
        <v>0.19521466905187837</v>
      </c>
      <c r="M5560" s="15">
        <v>0.48708326557163772</v>
      </c>
      <c r="N5560" s="15">
        <v>0.31770206537648399</v>
      </c>
      <c r="O5560" s="16">
        <v>0</v>
      </c>
    </row>
    <row r="5561" spans="10:15" x14ac:dyDescent="0.25">
      <c r="J5561" s="38">
        <v>23</v>
      </c>
      <c r="K5561" s="293">
        <v>1618.3015657707872</v>
      </c>
      <c r="L5561" s="15">
        <v>2.7791730302929862E-2</v>
      </c>
      <c r="M5561" s="15">
        <v>-0.3715575862499777</v>
      </c>
      <c r="N5561" s="15">
        <v>-0.65623414405295211</v>
      </c>
      <c r="O5561" s="16">
        <v>0</v>
      </c>
    </row>
    <row r="5562" spans="10:15" x14ac:dyDescent="0.25">
      <c r="J5562" s="38">
        <v>23</v>
      </c>
      <c r="K5562" s="293">
        <v>1823.4241708717034</v>
      </c>
      <c r="L5562" s="15">
        <v>3.7021813719059826E-2</v>
      </c>
      <c r="M5562" s="15">
        <v>-0.24253660641147853</v>
      </c>
      <c r="N5562" s="15">
        <v>-0.79448520730758132</v>
      </c>
      <c r="O5562" s="16">
        <v>0</v>
      </c>
    </row>
    <row r="5563" spans="10:15" x14ac:dyDescent="0.25">
      <c r="J5563" s="38">
        <v>23</v>
      </c>
      <c r="K5563" s="293">
        <v>4450.6821004165495</v>
      </c>
      <c r="L5563" s="15">
        <v>9.6773999651373163E-2</v>
      </c>
      <c r="M5563" s="15">
        <v>7.0326446951619007E-2</v>
      </c>
      <c r="N5563" s="15">
        <v>-1.1671004466029922</v>
      </c>
      <c r="O5563" s="16">
        <v>0</v>
      </c>
    </row>
    <row r="5564" spans="10:15" x14ac:dyDescent="0.25">
      <c r="J5564" s="38">
        <v>23</v>
      </c>
      <c r="K5564" s="293">
        <v>1692.8168022848229</v>
      </c>
      <c r="L5564" s="15">
        <v>5.0191902191258429E-2</v>
      </c>
      <c r="M5564" s="15">
        <v>-0.32022979162177129</v>
      </c>
      <c r="N5564" s="15">
        <v>-0.72996211056948712</v>
      </c>
      <c r="O5564" s="16">
        <v>0</v>
      </c>
    </row>
    <row r="5565" spans="10:15" x14ac:dyDescent="0.25">
      <c r="J5565" s="38">
        <v>23</v>
      </c>
      <c r="K5565" s="293">
        <v>4114.7254886021847</v>
      </c>
      <c r="L5565" s="15">
        <v>0.21018893779104197</v>
      </c>
      <c r="M5565" s="15">
        <v>-3.1121897971270306E-2</v>
      </c>
      <c r="N5565" s="15">
        <v>-1.1790670398197716</v>
      </c>
      <c r="O5565" s="16">
        <v>0</v>
      </c>
    </row>
    <row r="5566" spans="10:15" x14ac:dyDescent="0.25">
      <c r="J5566" s="38">
        <v>23</v>
      </c>
      <c r="K5566" s="293">
        <v>10237.828944159963</v>
      </c>
      <c r="L5566" s="15">
        <v>0.71256333143677697</v>
      </c>
      <c r="M5566" s="15">
        <v>0.46872036630632102</v>
      </c>
      <c r="N5566" s="15">
        <v>-2.181283697743098</v>
      </c>
      <c r="O5566" s="16">
        <v>0</v>
      </c>
    </row>
    <row r="5567" spans="10:15" x14ac:dyDescent="0.25">
      <c r="J5567" s="38">
        <v>23</v>
      </c>
      <c r="K5567" s="293">
        <v>14997.325380461465</v>
      </c>
      <c r="L5567" s="15">
        <v>1.1546391752577321</v>
      </c>
      <c r="M5567" s="15">
        <v>0.82474226804123718</v>
      </c>
      <c r="N5567" s="15">
        <v>-2.9793814432989691</v>
      </c>
      <c r="O5567" s="16">
        <v>0</v>
      </c>
    </row>
    <row r="5568" spans="10:15" x14ac:dyDescent="0.25">
      <c r="J5568" s="38">
        <v>23</v>
      </c>
      <c r="K5568" s="293">
        <v>1907.2952083843991</v>
      </c>
      <c r="L5568" s="15">
        <v>0.10116540766985317</v>
      </c>
      <c r="M5568" s="15">
        <v>0.58662863679241783</v>
      </c>
      <c r="N5568" s="15">
        <v>0.31220595553772906</v>
      </c>
      <c r="O5568" s="16">
        <v>0</v>
      </c>
    </row>
    <row r="5569" spans="10:15" x14ac:dyDescent="0.25">
      <c r="J5569" s="38">
        <v>23</v>
      </c>
      <c r="K5569" s="293">
        <v>106251.60238650379</v>
      </c>
      <c r="L5569" s="15">
        <v>11.809079687285681</v>
      </c>
      <c r="M5569" s="15">
        <v>6.4051570429296314</v>
      </c>
      <c r="N5569" s="15">
        <v>-17.214236730215312</v>
      </c>
      <c r="O5569" s="16">
        <v>0</v>
      </c>
    </row>
    <row r="5570" spans="10:15" x14ac:dyDescent="0.25">
      <c r="J5570" s="38">
        <v>23</v>
      </c>
      <c r="K5570" s="293">
        <v>2148.7570138580786</v>
      </c>
      <c r="L5570" s="15">
        <v>-0.35532531252446697</v>
      </c>
      <c r="M5570" s="15">
        <v>-5.2979095440666021E-2</v>
      </c>
      <c r="N5570" s="15">
        <v>-0.59169559203486699</v>
      </c>
      <c r="O5570" s="16">
        <v>0</v>
      </c>
    </row>
    <row r="5571" spans="10:15" x14ac:dyDescent="0.25">
      <c r="J5571" s="38">
        <v>23</v>
      </c>
      <c r="K5571" s="293">
        <v>836.88112708029951</v>
      </c>
      <c r="L5571" s="15">
        <v>-0.3319436085653612</v>
      </c>
      <c r="M5571" s="15">
        <v>-0.33590801414879101</v>
      </c>
      <c r="N5571" s="15">
        <v>-0.33214837728584773</v>
      </c>
      <c r="O5571" s="16">
        <v>0</v>
      </c>
    </row>
    <row r="5572" spans="10:15" x14ac:dyDescent="0.25">
      <c r="J5572" s="38">
        <v>23</v>
      </c>
      <c r="K5572" s="293">
        <v>8660.2307535091495</v>
      </c>
      <c r="L5572" s="15">
        <v>-0.16715450477740712</v>
      </c>
      <c r="M5572" s="15">
        <v>0.25036679099847442</v>
      </c>
      <c r="N5572" s="15">
        <v>0.91678771377893264</v>
      </c>
      <c r="O5572" s="16">
        <v>0</v>
      </c>
    </row>
    <row r="5573" spans="10:15" x14ac:dyDescent="0.25">
      <c r="J5573" s="38">
        <v>23</v>
      </c>
      <c r="K5573" s="293">
        <v>1788.5014206348983</v>
      </c>
      <c r="L5573" s="15">
        <v>-9.4803043854872347E-4</v>
      </c>
      <c r="M5573" s="15">
        <v>-0.22205355807673971</v>
      </c>
      <c r="N5573" s="15">
        <v>-0.7769984114847116</v>
      </c>
      <c r="O5573" s="16">
        <v>0</v>
      </c>
    </row>
    <row r="5574" spans="10:15" x14ac:dyDescent="0.25">
      <c r="J5574" s="38">
        <v>23</v>
      </c>
      <c r="K5574" s="293">
        <v>13196.518393263084</v>
      </c>
      <c r="L5574" s="15">
        <v>-0.45577218109945239</v>
      </c>
      <c r="M5574" s="15">
        <v>0.230685673971713</v>
      </c>
      <c r="N5574" s="15">
        <v>1.2250865071277395</v>
      </c>
      <c r="O5574" s="16">
        <v>0</v>
      </c>
    </row>
    <row r="5575" spans="10:15" x14ac:dyDescent="0.25">
      <c r="J5575" s="38">
        <v>23</v>
      </c>
      <c r="K5575" s="293">
        <v>9570.5813787071656</v>
      </c>
      <c r="L5575" s="15">
        <v>-0.36018128329490345</v>
      </c>
      <c r="M5575" s="15">
        <v>0.39119026794943157</v>
      </c>
      <c r="N5575" s="15">
        <v>0.96899101534547205</v>
      </c>
      <c r="O5575" s="16">
        <v>0</v>
      </c>
    </row>
    <row r="5576" spans="10:15" x14ac:dyDescent="0.25">
      <c r="J5576" s="38">
        <v>23</v>
      </c>
      <c r="K5576" s="293">
        <v>5153.9875608205857</v>
      </c>
      <c r="L5576" s="15">
        <v>-3.936313965101929E-16</v>
      </c>
      <c r="M5576" s="15">
        <v>-0.999999999999999</v>
      </c>
      <c r="N5576" s="15">
        <v>-5.2822449273891551E-16</v>
      </c>
      <c r="O5576" s="16">
        <v>0</v>
      </c>
    </row>
    <row r="5577" spans="10:15" x14ac:dyDescent="0.25">
      <c r="J5577" s="38">
        <v>23</v>
      </c>
      <c r="K5577" s="293">
        <v>2896.6444538713622</v>
      </c>
      <c r="L5577" s="15">
        <v>0.26099910444280716</v>
      </c>
      <c r="M5577" s="15">
        <v>0.27909382512075137</v>
      </c>
      <c r="N5577" s="15">
        <v>0.45990707043644147</v>
      </c>
      <c r="O5577" s="16">
        <v>0</v>
      </c>
    </row>
    <row r="5578" spans="10:15" x14ac:dyDescent="0.25">
      <c r="J5578" s="38">
        <v>23</v>
      </c>
      <c r="K5578" s="293">
        <v>2885.7907427266755</v>
      </c>
      <c r="L5578" s="15">
        <v>0.26106627658154968</v>
      </c>
      <c r="M5578" s="15">
        <v>0.27993960928890183</v>
      </c>
      <c r="N5578" s="15">
        <v>0.45899411412954844</v>
      </c>
      <c r="O5578" s="16">
        <v>0</v>
      </c>
    </row>
    <row r="5579" spans="10:15" x14ac:dyDescent="0.25">
      <c r="J5579" s="38">
        <v>23</v>
      </c>
      <c r="K5579" s="293">
        <v>2883.0611837215442</v>
      </c>
      <c r="L5579" s="15">
        <v>0.26164201917639768</v>
      </c>
      <c r="M5579" s="15">
        <v>0.27975415887815847</v>
      </c>
      <c r="N5579" s="15">
        <v>0.4586038219454438</v>
      </c>
      <c r="O5579" s="16">
        <v>0</v>
      </c>
    </row>
    <row r="5580" spans="10:15" x14ac:dyDescent="0.25">
      <c r="J5580" s="38">
        <v>23</v>
      </c>
      <c r="K5580" s="293">
        <v>5452.7506916618977</v>
      </c>
      <c r="L5580" s="15">
        <v>0.93162882401577307</v>
      </c>
      <c r="M5580" s="15">
        <v>-0.70438211537238449</v>
      </c>
      <c r="N5580" s="15">
        <v>-1.2272467086433887</v>
      </c>
      <c r="O5580" s="16">
        <v>0</v>
      </c>
    </row>
    <row r="5581" spans="10:15" x14ac:dyDescent="0.25">
      <c r="J5581" s="38">
        <v>23</v>
      </c>
      <c r="K5581" s="293">
        <v>5589.9932859142546</v>
      </c>
      <c r="L5581" s="15">
        <v>0.96323936326052273</v>
      </c>
      <c r="M5581" s="15">
        <v>-0.71942446043165453</v>
      </c>
      <c r="N5581" s="15">
        <v>-1.2438149028288681</v>
      </c>
      <c r="O5581" s="16">
        <v>0</v>
      </c>
    </row>
    <row r="5582" spans="10:15" x14ac:dyDescent="0.25">
      <c r="J5582" s="38">
        <v>23</v>
      </c>
      <c r="K5582" s="293">
        <v>5616.7285918659309</v>
      </c>
      <c r="L5582" s="15">
        <v>0.96906601267116288</v>
      </c>
      <c r="M5582" s="15">
        <v>-0.72184753729818107</v>
      </c>
      <c r="N5582" s="15">
        <v>-1.2472184753729818</v>
      </c>
      <c r="O5582" s="16">
        <v>0</v>
      </c>
    </row>
    <row r="5583" spans="10:15" x14ac:dyDescent="0.25">
      <c r="J5583" s="38">
        <v>23</v>
      </c>
      <c r="K5583" s="293">
        <v>2249.6100545453514</v>
      </c>
      <c r="L5583" s="15">
        <v>0.25552297645053063</v>
      </c>
      <c r="M5583" s="15">
        <v>0.33963119110508616</v>
      </c>
      <c r="N5583" s="15">
        <v>0.40484583244438316</v>
      </c>
      <c r="O5583" s="16">
        <v>0</v>
      </c>
    </row>
    <row r="5584" spans="10:15" x14ac:dyDescent="0.25">
      <c r="J5584" s="38">
        <v>23</v>
      </c>
      <c r="K5584" s="293">
        <v>2249.3391916968549</v>
      </c>
      <c r="L5584" s="15">
        <v>0.25549764312560996</v>
      </c>
      <c r="M5584" s="15">
        <v>0.33968062794609299</v>
      </c>
      <c r="N5584" s="15">
        <v>0.40482172892829704</v>
      </c>
      <c r="O5584" s="16">
        <v>0</v>
      </c>
    </row>
    <row r="5585" spans="10:15" x14ac:dyDescent="0.25">
      <c r="J5585" s="38">
        <v>23</v>
      </c>
      <c r="K5585" s="293">
        <v>13250.354215218438</v>
      </c>
      <c r="L5585" s="15">
        <v>2.6013206081456</v>
      </c>
      <c r="M5585" s="15">
        <v>-1.4519291236636704</v>
      </c>
      <c r="N5585" s="15">
        <v>-2.1493914844819297</v>
      </c>
      <c r="O5585" s="16">
        <v>0</v>
      </c>
    </row>
    <row r="5586" spans="10:15" x14ac:dyDescent="0.25">
      <c r="J5586" s="38">
        <v>23</v>
      </c>
      <c r="K5586" s="293">
        <v>13243.439361721799</v>
      </c>
      <c r="L5586" s="15">
        <v>2.6016862969879635</v>
      </c>
      <c r="M5586" s="15">
        <v>-1.4514727363496849</v>
      </c>
      <c r="N5586" s="15">
        <v>-2.1502135606382784</v>
      </c>
      <c r="O5586" s="16">
        <v>0</v>
      </c>
    </row>
    <row r="5587" spans="10:15" x14ac:dyDescent="0.25">
      <c r="J5587" s="38">
        <v>23</v>
      </c>
      <c r="K5587" s="293">
        <v>13295.7175232474</v>
      </c>
      <c r="L5587" s="15">
        <v>2.6121721699426477</v>
      </c>
      <c r="M5587" s="15">
        <v>-1.4551663975351266</v>
      </c>
      <c r="N5587" s="15">
        <v>-2.1570057724075213</v>
      </c>
      <c r="O5587" s="16">
        <v>0</v>
      </c>
    </row>
    <row r="5588" spans="10:15" x14ac:dyDescent="0.25">
      <c r="J5588" s="38">
        <v>23</v>
      </c>
      <c r="K5588" s="293">
        <v>13442.192081176381</v>
      </c>
      <c r="L5588" s="15">
        <v>2.6410083277065044</v>
      </c>
      <c r="M5588" s="15">
        <v>-1.4667266861730062</v>
      </c>
      <c r="N5588" s="15">
        <v>-2.174281641533498</v>
      </c>
      <c r="O5588" s="16">
        <v>0</v>
      </c>
    </row>
    <row r="5589" spans="10:15" x14ac:dyDescent="0.25">
      <c r="J5589" s="38">
        <v>23</v>
      </c>
      <c r="K5589" s="293">
        <v>2252.2101832207404</v>
      </c>
      <c r="L5589" s="15">
        <v>0.36862744196630726</v>
      </c>
      <c r="M5589" s="15">
        <v>0.49253762219887876</v>
      </c>
      <c r="N5589" s="15">
        <v>0.13883493583481399</v>
      </c>
      <c r="O5589" s="16">
        <v>0</v>
      </c>
    </row>
    <row r="5590" spans="10:15" x14ac:dyDescent="0.25">
      <c r="J5590" s="38">
        <v>23</v>
      </c>
      <c r="K5590" s="293">
        <v>2251.2434000886806</v>
      </c>
      <c r="L5590" s="15">
        <v>0.36858646682181906</v>
      </c>
      <c r="M5590" s="15">
        <v>0.49241966499031642</v>
      </c>
      <c r="N5590" s="15">
        <v>0.13899386818786458</v>
      </c>
      <c r="O5590" s="16">
        <v>0</v>
      </c>
    </row>
    <row r="5591" spans="10:15" x14ac:dyDescent="0.25">
      <c r="J5591" s="38">
        <v>23</v>
      </c>
      <c r="K5591" s="293">
        <v>2239.1895320123972</v>
      </c>
      <c r="L5591" s="15">
        <v>0.36765759721024072</v>
      </c>
      <c r="M5591" s="15">
        <v>0.49130254191257355</v>
      </c>
      <c r="N5591" s="15">
        <v>0.14103986087718579</v>
      </c>
      <c r="O5591" s="16">
        <v>0</v>
      </c>
    </row>
    <row r="5592" spans="10:15" x14ac:dyDescent="0.25">
      <c r="J5592" s="38">
        <v>23</v>
      </c>
      <c r="K5592" s="293">
        <v>1418.2422252762328</v>
      </c>
      <c r="L5592" s="15">
        <v>0.18988868883562901</v>
      </c>
      <c r="M5592" s="15">
        <v>0.48603686839281657</v>
      </c>
      <c r="N5592" s="15">
        <v>0.32407444277155434</v>
      </c>
      <c r="O5592" s="16">
        <v>0</v>
      </c>
    </row>
    <row r="5593" spans="10:15" x14ac:dyDescent="0.25">
      <c r="J5593" s="38">
        <v>23</v>
      </c>
      <c r="K5593" s="293">
        <v>1411.583369569146</v>
      </c>
      <c r="L5593" s="15">
        <v>0.19809616856936629</v>
      </c>
      <c r="M5593" s="15">
        <v>0.49359201139976844</v>
      </c>
      <c r="N5593" s="15">
        <v>0.30831182003086527</v>
      </c>
      <c r="O5593" s="16">
        <v>0</v>
      </c>
    </row>
    <row r="5594" spans="10:15" x14ac:dyDescent="0.25">
      <c r="J5594" s="38">
        <v>23</v>
      </c>
      <c r="K5594" s="293">
        <v>1389.2830158316117</v>
      </c>
      <c r="L5594" s="15">
        <v>0.19186205503830633</v>
      </c>
      <c r="M5594" s="15">
        <v>0.48635296542961598</v>
      </c>
      <c r="N5594" s="15">
        <v>0.32178497953207763</v>
      </c>
      <c r="O5594" s="16">
        <v>0</v>
      </c>
    </row>
    <row r="5595" spans="10:15" x14ac:dyDescent="0.25">
      <c r="J5595" s="38">
        <v>23</v>
      </c>
      <c r="K5595" s="293">
        <v>1374.7309591849253</v>
      </c>
      <c r="L5595" s="15">
        <v>0.19284221074811869</v>
      </c>
      <c r="M5595" s="15">
        <v>0.48653236629302488</v>
      </c>
      <c r="N5595" s="15">
        <v>0.32062542295885643</v>
      </c>
      <c r="O5595" s="16">
        <v>0</v>
      </c>
    </row>
    <row r="5596" spans="10:15" x14ac:dyDescent="0.25">
      <c r="J5596" s="38">
        <v>23</v>
      </c>
      <c r="K5596" s="293">
        <v>1815.0271510503028</v>
      </c>
      <c r="L5596" s="15">
        <v>0.32216952505113622</v>
      </c>
      <c r="M5596" s="15">
        <v>0.46197590761415525</v>
      </c>
      <c r="N5596" s="15">
        <v>0.21585456733470845</v>
      </c>
      <c r="O5596" s="16">
        <v>0</v>
      </c>
    </row>
    <row r="5597" spans="10:15" x14ac:dyDescent="0.25">
      <c r="J5597" s="38">
        <v>23</v>
      </c>
      <c r="K5597" s="293">
        <v>1349.0565689177322</v>
      </c>
      <c r="L5597" s="15">
        <v>0.19398910719065879</v>
      </c>
      <c r="M5597" s="15">
        <v>0.48793312454261301</v>
      </c>
      <c r="N5597" s="15">
        <v>0.31807776826672829</v>
      </c>
      <c r="O5597" s="16">
        <v>0</v>
      </c>
    </row>
    <row r="5598" spans="10:15" x14ac:dyDescent="0.25">
      <c r="J5598" s="38">
        <v>23</v>
      </c>
      <c r="K5598" s="293">
        <v>1347.3111975249417</v>
      </c>
      <c r="L5598" s="15">
        <v>0.19428679453926026</v>
      </c>
      <c r="M5598" s="15">
        <v>0.4876104791563336</v>
      </c>
      <c r="N5598" s="15">
        <v>0.31810272630440617</v>
      </c>
      <c r="O5598" s="16">
        <v>0</v>
      </c>
    </row>
    <row r="5599" spans="10:15" x14ac:dyDescent="0.25">
      <c r="J5599" s="38">
        <v>23</v>
      </c>
      <c r="K5599" s="293">
        <v>1873.3353255124123</v>
      </c>
      <c r="L5599" s="15">
        <v>0.35218880141296921</v>
      </c>
      <c r="M5599" s="15">
        <v>0.44432861061082707</v>
      </c>
      <c r="N5599" s="15">
        <v>0.2034825879762038</v>
      </c>
      <c r="O5599" s="16">
        <v>0</v>
      </c>
    </row>
    <row r="5600" spans="10:15" x14ac:dyDescent="0.25">
      <c r="J5600" s="38">
        <v>23</v>
      </c>
      <c r="K5600" s="293">
        <v>1346.8702220737748</v>
      </c>
      <c r="L5600" s="15">
        <v>0.1958236933003128</v>
      </c>
      <c r="M5600" s="15">
        <v>0.48679145757299269</v>
      </c>
      <c r="N5600" s="15">
        <v>0.31738484912669446</v>
      </c>
      <c r="O5600" s="16">
        <v>0</v>
      </c>
    </row>
    <row r="5601" spans="10:15" x14ac:dyDescent="0.25">
      <c r="J5601" s="38">
        <v>23</v>
      </c>
      <c r="K5601" s="293">
        <v>1344.5058177641688</v>
      </c>
      <c r="L5601" s="15">
        <v>0.19511222582746385</v>
      </c>
      <c r="M5601" s="15">
        <v>0.48695416608326691</v>
      </c>
      <c r="N5601" s="15">
        <v>0.31793360808926929</v>
      </c>
      <c r="O5601" s="16">
        <v>0</v>
      </c>
    </row>
    <row r="5602" spans="10:15" x14ac:dyDescent="0.25">
      <c r="J5602" s="38">
        <v>23</v>
      </c>
      <c r="K5602" s="293">
        <v>1343.7090413085621</v>
      </c>
      <c r="L5602" s="15">
        <v>0.1949203125680867</v>
      </c>
      <c r="M5602" s="15">
        <v>0.48693799003438409</v>
      </c>
      <c r="N5602" s="15">
        <v>0.31814169739752912</v>
      </c>
      <c r="O5602" s="16">
        <v>0</v>
      </c>
    </row>
    <row r="5603" spans="10:15" x14ac:dyDescent="0.25">
      <c r="J5603" s="38">
        <v>23</v>
      </c>
      <c r="K5603" s="293">
        <v>1345.2270370870792</v>
      </c>
      <c r="L5603" s="15">
        <v>0.1954378433071674</v>
      </c>
      <c r="M5603" s="15">
        <v>0.48683051610235695</v>
      </c>
      <c r="N5603" s="15">
        <v>0.31773164059047565</v>
      </c>
      <c r="O5603" s="16">
        <v>0</v>
      </c>
    </row>
    <row r="5604" spans="10:15" x14ac:dyDescent="0.25">
      <c r="J5604" s="38">
        <v>23</v>
      </c>
      <c r="K5604" s="293">
        <v>1343.5727759566716</v>
      </c>
      <c r="L5604" s="15">
        <v>0.19495483262994168</v>
      </c>
      <c r="M5604" s="15">
        <v>0.48690779574114507</v>
      </c>
      <c r="N5604" s="15">
        <v>0.31813737162891315</v>
      </c>
      <c r="O5604" s="16">
        <v>0</v>
      </c>
    </row>
    <row r="5605" spans="10:15" x14ac:dyDescent="0.25">
      <c r="J5605" s="38">
        <v>23</v>
      </c>
      <c r="K5605" s="293">
        <v>1343.4848032261987</v>
      </c>
      <c r="L5605" s="15">
        <v>0.19500871397884326</v>
      </c>
      <c r="M5605" s="15">
        <v>0.48684999797349326</v>
      </c>
      <c r="N5605" s="15">
        <v>0.3181412880476634</v>
      </c>
      <c r="O5605" s="16">
        <v>0</v>
      </c>
    </row>
    <row r="5606" spans="10:15" x14ac:dyDescent="0.25">
      <c r="J5606" s="38">
        <v>23</v>
      </c>
      <c r="K5606" s="293">
        <v>1343.5008774951871</v>
      </c>
      <c r="L5606" s="15">
        <v>0.19501671901915088</v>
      </c>
      <c r="M5606" s="15">
        <v>0.48683858546965247</v>
      </c>
      <c r="N5606" s="15">
        <v>0.31814469551119667</v>
      </c>
      <c r="O5606" s="16">
        <v>0</v>
      </c>
    </row>
    <row r="5607" spans="10:15" x14ac:dyDescent="0.25">
      <c r="J5607" s="38">
        <v>23</v>
      </c>
      <c r="K5607" s="293">
        <v>1343.5976085806533</v>
      </c>
      <c r="L5607" s="15">
        <v>0.19505805763809084</v>
      </c>
      <c r="M5607" s="15">
        <v>0.48678426150562742</v>
      </c>
      <c r="N5607" s="15">
        <v>0.31815768085628171</v>
      </c>
      <c r="O5607" s="16">
        <v>0</v>
      </c>
    </row>
    <row r="5608" spans="10:15" x14ac:dyDescent="0.25">
      <c r="J5608" s="38">
        <v>23</v>
      </c>
      <c r="K5608" s="293">
        <v>1344.751707674202</v>
      </c>
      <c r="L5608" s="15">
        <v>0.19551206871516491</v>
      </c>
      <c r="M5608" s="15">
        <v>0.48668638602626474</v>
      </c>
      <c r="N5608" s="15">
        <v>0.31780154525857029</v>
      </c>
      <c r="O5608" s="16">
        <v>0</v>
      </c>
    </row>
    <row r="5609" spans="10:15" x14ac:dyDescent="0.25">
      <c r="J5609" s="38">
        <v>23</v>
      </c>
      <c r="K5609" s="293">
        <v>1687.1283388388126</v>
      </c>
      <c r="L5609" s="15">
        <v>0.33183501675477023</v>
      </c>
      <c r="M5609" s="15">
        <v>0.43181070684633754</v>
      </c>
      <c r="N5609" s="15">
        <v>0.23635427639889223</v>
      </c>
      <c r="O5609" s="16">
        <v>0</v>
      </c>
    </row>
    <row r="5610" spans="10:15" x14ac:dyDescent="0.25">
      <c r="J5610" s="38">
        <v>23</v>
      </c>
      <c r="K5610" s="293">
        <v>1685.6416515112567</v>
      </c>
      <c r="L5610" s="15">
        <v>0.33170194465339342</v>
      </c>
      <c r="M5610" s="15">
        <v>0.43166576210290447</v>
      </c>
      <c r="N5610" s="15">
        <v>0.23663229324370222</v>
      </c>
      <c r="O5610" s="16">
        <v>0</v>
      </c>
    </row>
    <row r="5611" spans="10:15" x14ac:dyDescent="0.25">
      <c r="J5611" s="38">
        <v>23</v>
      </c>
      <c r="K5611" s="293">
        <v>1685.0447741781991</v>
      </c>
      <c r="L5611" s="15">
        <v>0.33158808834608827</v>
      </c>
      <c r="M5611" s="15">
        <v>0.43165867005035879</v>
      </c>
      <c r="N5611" s="15">
        <v>0.23675324160355285</v>
      </c>
      <c r="O5611" s="16">
        <v>0</v>
      </c>
    </row>
    <row r="5612" spans="10:15" x14ac:dyDescent="0.25">
      <c r="J5612" s="38">
        <v>23</v>
      </c>
      <c r="K5612" s="293">
        <v>1669.9427710136424</v>
      </c>
      <c r="L5612" s="15">
        <v>0.33312014082440961</v>
      </c>
      <c r="M5612" s="15">
        <v>0.33317441689892918</v>
      </c>
      <c r="N5612" s="15">
        <v>0.33370544227666132</v>
      </c>
      <c r="O5612" s="16">
        <v>0</v>
      </c>
    </row>
    <row r="5613" spans="10:15" x14ac:dyDescent="0.25">
      <c r="J5613" s="38">
        <v>23</v>
      </c>
      <c r="K5613" s="293">
        <v>1669.762804669658</v>
      </c>
      <c r="L5613" s="15">
        <v>0.3331406955202908</v>
      </c>
      <c r="M5613" s="15">
        <v>0.33317589836937472</v>
      </c>
      <c r="N5613" s="15">
        <v>0.33368340611033454</v>
      </c>
      <c r="O5613" s="16">
        <v>0</v>
      </c>
    </row>
    <row r="5614" spans="10:15" x14ac:dyDescent="0.25">
      <c r="J5614" s="38">
        <v>23</v>
      </c>
      <c r="K5614" s="293">
        <v>1667.3042528695225</v>
      </c>
      <c r="L5614" s="15">
        <v>0.33329378401973364</v>
      </c>
      <c r="M5614" s="15">
        <v>0.3333011079666966</v>
      </c>
      <c r="N5614" s="15">
        <v>0.33340510801356982</v>
      </c>
      <c r="O5614" s="16">
        <v>0</v>
      </c>
    </row>
    <row r="5615" spans="10:15" x14ac:dyDescent="0.25">
      <c r="J5615" s="38">
        <v>23</v>
      </c>
      <c r="K5615" s="293">
        <v>1667.396847957004</v>
      </c>
      <c r="L5615" s="15">
        <v>0.3334774161218384</v>
      </c>
      <c r="M5615" s="15">
        <v>0.33327814229909247</v>
      </c>
      <c r="N5615" s="15">
        <v>0.33324444157906924</v>
      </c>
      <c r="O5615" s="16">
        <v>0</v>
      </c>
    </row>
    <row r="5616" spans="10:15" x14ac:dyDescent="0.25">
      <c r="J5616" s="38">
        <v>23</v>
      </c>
      <c r="K5616" s="293">
        <v>1666.5494524962335</v>
      </c>
      <c r="L5616" s="15">
        <v>0.33328404164513203</v>
      </c>
      <c r="M5616" s="15">
        <v>0.3333879934232199</v>
      </c>
      <c r="N5616" s="15">
        <v>0.33332796493164801</v>
      </c>
      <c r="O5616" s="16">
        <v>0</v>
      </c>
    </row>
    <row r="5617" spans="10:15" x14ac:dyDescent="0.25">
      <c r="J5617" s="38">
        <v>23</v>
      </c>
      <c r="K5617" s="293">
        <v>1666.6727250363151</v>
      </c>
      <c r="L5617" s="15">
        <v>0.3333328452274964</v>
      </c>
      <c r="M5617" s="15">
        <v>0.33337091748277964</v>
      </c>
      <c r="N5617" s="15">
        <v>0.33329623728972402</v>
      </c>
      <c r="O5617" s="16">
        <v>0</v>
      </c>
    </row>
    <row r="5618" spans="10:15" x14ac:dyDescent="0.25">
      <c r="J5618" s="38">
        <v>23</v>
      </c>
      <c r="K5618" s="293">
        <v>2760.9627044283998</v>
      </c>
      <c r="L5618" s="15">
        <v>4.0356253820858189E-2</v>
      </c>
      <c r="M5618" s="15">
        <v>-0.11787222650646699</v>
      </c>
      <c r="N5618" s="15">
        <v>-0.92248402731439127</v>
      </c>
      <c r="O5618" s="16">
        <v>0</v>
      </c>
    </row>
    <row r="5619" spans="10:15" x14ac:dyDescent="0.25">
      <c r="J5619" s="38">
        <v>23</v>
      </c>
      <c r="K5619" s="293">
        <v>2740.7641769934012</v>
      </c>
      <c r="L5619" s="15">
        <v>4.0525560901574539E-2</v>
      </c>
      <c r="M5619" s="15">
        <v>-0.12038475444291261</v>
      </c>
      <c r="N5619" s="15">
        <v>-0.92014080645866192</v>
      </c>
      <c r="O5619" s="16">
        <v>0</v>
      </c>
    </row>
    <row r="5620" spans="10:15" x14ac:dyDescent="0.25">
      <c r="J5620" s="38">
        <v>23</v>
      </c>
      <c r="K5620" s="293">
        <v>1612.6690915100814</v>
      </c>
      <c r="L5620" s="15">
        <v>2.6697856543517504E-2</v>
      </c>
      <c r="M5620" s="15">
        <v>-0.37064507106715144</v>
      </c>
      <c r="N5620" s="15">
        <v>-0.65605278547636603</v>
      </c>
      <c r="O5620" s="16">
        <v>0</v>
      </c>
    </row>
    <row r="5621" spans="10:15" x14ac:dyDescent="0.25">
      <c r="J5621" s="38">
        <v>23</v>
      </c>
      <c r="K5621" s="293">
        <v>1614.281677348117</v>
      </c>
      <c r="L5621" s="15">
        <v>2.6968647674971827E-2</v>
      </c>
      <c r="M5621" s="15">
        <v>-0.37117509521713582</v>
      </c>
      <c r="N5621" s="15">
        <v>-0.6557935524578361</v>
      </c>
      <c r="O5621" s="16">
        <v>0</v>
      </c>
    </row>
    <row r="5622" spans="10:15" x14ac:dyDescent="0.25">
      <c r="J5622" s="38">
        <v>23</v>
      </c>
      <c r="K5622" s="293">
        <v>2730.9400034102496</v>
      </c>
      <c r="L5622" s="15">
        <v>4.2826382637867248E-2</v>
      </c>
      <c r="M5622" s="15">
        <v>-0.12292757979387822</v>
      </c>
      <c r="N5622" s="15">
        <v>-0.91989880284398917</v>
      </c>
      <c r="O5622" s="16">
        <v>0</v>
      </c>
    </row>
    <row r="5623" spans="10:15" x14ac:dyDescent="0.25">
      <c r="J5623" s="38">
        <v>23</v>
      </c>
      <c r="K5623" s="293">
        <v>1762.8610753896946</v>
      </c>
      <c r="L5623" s="15">
        <v>3.2646062742893805E-2</v>
      </c>
      <c r="M5623" s="15">
        <v>-0.24839395565245284</v>
      </c>
      <c r="N5623" s="15">
        <v>-0.78425210709044091</v>
      </c>
      <c r="O5623" s="16">
        <v>0</v>
      </c>
    </row>
    <row r="5624" spans="10:15" x14ac:dyDescent="0.25">
      <c r="J5624" s="38">
        <v>23</v>
      </c>
      <c r="K5624" s="293">
        <v>2167.1926832987479</v>
      </c>
      <c r="L5624" s="15">
        <v>3.8453123653311938E-2</v>
      </c>
      <c r="M5624" s="15">
        <v>-0.19392308049299556</v>
      </c>
      <c r="N5624" s="15">
        <v>-0.84453004316031643</v>
      </c>
      <c r="O5624" s="16">
        <v>0</v>
      </c>
    </row>
    <row r="5625" spans="10:15" x14ac:dyDescent="0.25">
      <c r="J5625" s="38">
        <v>23</v>
      </c>
      <c r="K5625" s="293">
        <v>5153.9875608205903</v>
      </c>
      <c r="L5625" s="15">
        <v>7.1569344820035145E-17</v>
      </c>
      <c r="M5625" s="15">
        <v>-1</v>
      </c>
      <c r="N5625" s="15">
        <v>7.210344440824436E-17</v>
      </c>
      <c r="O5625" s="16">
        <v>0</v>
      </c>
    </row>
    <row r="5626" spans="10:15" x14ac:dyDescent="0.25">
      <c r="J5626" s="38">
        <v>23</v>
      </c>
      <c r="K5626" s="293">
        <v>4433.0974095124138</v>
      </c>
      <c r="L5626" s="15">
        <v>9.1534549805563858E-2</v>
      </c>
      <c r="M5626" s="15">
        <v>7.0595273706251876E-2</v>
      </c>
      <c r="N5626" s="15">
        <v>-1.1621298235118158</v>
      </c>
      <c r="O5626" s="16">
        <v>0</v>
      </c>
    </row>
    <row r="5627" spans="10:15" x14ac:dyDescent="0.25">
      <c r="J5627" s="38">
        <v>23</v>
      </c>
      <c r="K5627" s="293">
        <v>2469.2096536151244</v>
      </c>
      <c r="L5627" s="15">
        <v>5.7189663060643173E-2</v>
      </c>
      <c r="M5627" s="15">
        <v>-0.16382071225113271</v>
      </c>
      <c r="N5627" s="15">
        <v>-0.8933689508095104</v>
      </c>
      <c r="O5627" s="16">
        <v>0</v>
      </c>
    </row>
    <row r="5628" spans="10:15" x14ac:dyDescent="0.25">
      <c r="J5628" s="38">
        <v>23</v>
      </c>
      <c r="K5628" s="293">
        <v>1562.3419201115505</v>
      </c>
      <c r="L5628" s="15">
        <v>4.0094899775519636E-3</v>
      </c>
      <c r="M5628" s="15">
        <v>-0.26985399838088114</v>
      </c>
      <c r="N5628" s="15">
        <v>-0.73415549159667093</v>
      </c>
      <c r="O5628" s="16">
        <v>0</v>
      </c>
    </row>
    <row r="5629" spans="10:15" x14ac:dyDescent="0.25">
      <c r="J5629" s="38">
        <v>23</v>
      </c>
      <c r="K5629" s="293">
        <v>1864.8357572345062</v>
      </c>
      <c r="L5629" s="15">
        <v>4.6387195966939637E-3</v>
      </c>
      <c r="M5629" s="15">
        <v>-0.2150148643247454</v>
      </c>
      <c r="N5629" s="15">
        <v>-0.78962385527194856</v>
      </c>
      <c r="O5629" s="16">
        <v>0</v>
      </c>
    </row>
    <row r="5630" spans="10:15" x14ac:dyDescent="0.25">
      <c r="J5630" s="38">
        <v>23</v>
      </c>
      <c r="K5630" s="293">
        <v>9780.3273321023116</v>
      </c>
      <c r="L5630" s="15">
        <v>1.3848994665572425E-2</v>
      </c>
      <c r="M5630" s="15">
        <v>1.4618383258104226E-2</v>
      </c>
      <c r="N5630" s="15">
        <v>0.9715326220763234</v>
      </c>
      <c r="O5630" s="16">
        <v>0</v>
      </c>
    </row>
    <row r="5631" spans="10:15" x14ac:dyDescent="0.25">
      <c r="J5631" s="38">
        <v>23</v>
      </c>
      <c r="K5631" s="293">
        <v>1607.6410040572193</v>
      </c>
      <c r="L5631" s="15">
        <v>4.8623891584406893E-4</v>
      </c>
      <c r="M5631" s="15">
        <v>-0.24913208967709555</v>
      </c>
      <c r="N5631" s="15">
        <v>-0.75135414923874855</v>
      </c>
      <c r="O5631" s="16">
        <v>0</v>
      </c>
    </row>
    <row r="5632" spans="10:15" x14ac:dyDescent="0.25">
      <c r="J5632" s="38">
        <v>23</v>
      </c>
      <c r="K5632" s="293">
        <v>1719.1065081362119</v>
      </c>
      <c r="L5632" s="15">
        <v>5.332489022571426E-2</v>
      </c>
      <c r="M5632" s="15">
        <v>-0.3050433681333789</v>
      </c>
      <c r="N5632" s="15">
        <v>-0.74828152209233534</v>
      </c>
      <c r="O5632" s="16">
        <v>0</v>
      </c>
    </row>
    <row r="5633" spans="10:15" x14ac:dyDescent="0.25">
      <c r="J5633" s="38">
        <v>23</v>
      </c>
      <c r="K5633" s="293">
        <v>5153.9875608205894</v>
      </c>
      <c r="L5633" s="15">
        <v>1.2444520405274764E-16</v>
      </c>
      <c r="M5633" s="15">
        <v>-0.99999999999999967</v>
      </c>
      <c r="N5633" s="15">
        <v>-4.8549652568217855E-16</v>
      </c>
      <c r="O5633" s="16">
        <v>0</v>
      </c>
    </row>
    <row r="5634" spans="10:15" x14ac:dyDescent="0.25">
      <c r="J5634" s="38">
        <v>23</v>
      </c>
      <c r="K5634" s="293">
        <v>1817.4697127706077</v>
      </c>
      <c r="L5634" s="15">
        <v>7.000020000057142E-4</v>
      </c>
      <c r="M5634" s="15">
        <v>-0.21914348326709501</v>
      </c>
      <c r="N5634" s="15">
        <v>-0.78155651873291065</v>
      </c>
      <c r="O5634" s="16">
        <v>0</v>
      </c>
    </row>
    <row r="5635" spans="10:15" x14ac:dyDescent="0.25">
      <c r="J5635" s="38">
        <v>23</v>
      </c>
      <c r="K5635" s="293">
        <v>4939.7738278067864</v>
      </c>
      <c r="L5635" s="15">
        <v>0.16559607911219135</v>
      </c>
      <c r="M5635" s="15">
        <v>9.8155740441500508E-2</v>
      </c>
      <c r="N5635" s="15">
        <v>-1.2637518195536916</v>
      </c>
      <c r="O5635" s="16">
        <v>0</v>
      </c>
    </row>
    <row r="5636" spans="10:15" x14ac:dyDescent="0.25">
      <c r="J5636" s="38">
        <v>23</v>
      </c>
      <c r="K5636" s="293">
        <v>4959.2290108063171</v>
      </c>
      <c r="L5636" s="15">
        <v>0.16826214034805459</v>
      </c>
      <c r="M5636" s="15">
        <v>9.92143297669804E-2</v>
      </c>
      <c r="N5636" s="15">
        <v>-1.2674764701150349</v>
      </c>
      <c r="O5636" s="16">
        <v>0</v>
      </c>
    </row>
    <row r="5637" spans="10:15" x14ac:dyDescent="0.25">
      <c r="J5637" s="38">
        <v>23</v>
      </c>
      <c r="K5637" s="293">
        <v>5069.6715497776258</v>
      </c>
      <c r="L5637" s="15">
        <v>0.17653096134108792</v>
      </c>
      <c r="M5637" s="15">
        <v>0.1087923366404379</v>
      </c>
      <c r="N5637" s="15">
        <v>-1.2853232979815259</v>
      </c>
      <c r="O5637" s="16">
        <v>0</v>
      </c>
    </row>
    <row r="5638" spans="10:15" x14ac:dyDescent="0.25">
      <c r="J5638" s="38">
        <v>23</v>
      </c>
      <c r="K5638" s="293">
        <v>3868.200494464742</v>
      </c>
      <c r="L5638" s="15">
        <v>0.1900942230035986</v>
      </c>
      <c r="M5638" s="15">
        <v>-5.2083619481910835E-2</v>
      </c>
      <c r="N5638" s="15">
        <v>-1.1380106035216877</v>
      </c>
      <c r="O5638" s="16">
        <v>0</v>
      </c>
    </row>
    <row r="5639" spans="10:15" x14ac:dyDescent="0.25">
      <c r="J5639" s="38">
        <v>23</v>
      </c>
      <c r="K5639" s="293">
        <v>3972.6002587031103</v>
      </c>
      <c r="L5639" s="15">
        <v>0.19683932287272932</v>
      </c>
      <c r="M5639" s="15">
        <v>-4.1786176255553684E-2</v>
      </c>
      <c r="N5639" s="15">
        <v>-1.1550531466171756</v>
      </c>
      <c r="O5639" s="16">
        <v>0</v>
      </c>
    </row>
    <row r="5640" spans="10:15" x14ac:dyDescent="0.25">
      <c r="J5640" s="38">
        <v>23</v>
      </c>
      <c r="K5640" s="293">
        <v>3984.1966245868161</v>
      </c>
      <c r="L5640" s="15">
        <v>0.19911778973612659</v>
      </c>
      <c r="M5640" s="15">
        <v>-4.157218442932728E-2</v>
      </c>
      <c r="N5640" s="15">
        <v>-1.1575456053067992</v>
      </c>
      <c r="O5640" s="16">
        <v>0</v>
      </c>
    </row>
    <row r="5641" spans="10:15" x14ac:dyDescent="0.25">
      <c r="J5641" s="38">
        <v>23</v>
      </c>
      <c r="K5641" s="293">
        <v>3985.8225313170069</v>
      </c>
      <c r="L5641" s="15">
        <v>0.19918745062634011</v>
      </c>
      <c r="M5641" s="15">
        <v>-4.1417447240717747E-2</v>
      </c>
      <c r="N5641" s="15">
        <v>-1.1577700033856224</v>
      </c>
      <c r="O5641" s="16">
        <v>0</v>
      </c>
    </row>
    <row r="5642" spans="10:15" x14ac:dyDescent="0.25">
      <c r="J5642" s="38">
        <v>23</v>
      </c>
      <c r="K5642" s="293">
        <v>2195.2250179027069</v>
      </c>
      <c r="L5642" s="15">
        <v>0.15121703642418638</v>
      </c>
      <c r="M5642" s="15">
        <v>-0.2923529370867603</v>
      </c>
      <c r="N5642" s="15">
        <v>-0.85886409933742602</v>
      </c>
      <c r="O5642" s="16">
        <v>0</v>
      </c>
    </row>
    <row r="5643" spans="10:15" x14ac:dyDescent="0.25">
      <c r="J5643" s="38">
        <v>23</v>
      </c>
      <c r="K5643" s="293">
        <v>2195.7736249904378</v>
      </c>
      <c r="L5643" s="15">
        <v>0.15160049791723168</v>
      </c>
      <c r="M5643" s="15">
        <v>-0.29276976891355294</v>
      </c>
      <c r="N5643" s="15">
        <v>-0.85883072900367874</v>
      </c>
      <c r="O5643" s="16">
        <v>0</v>
      </c>
    </row>
    <row r="5644" spans="10:15" x14ac:dyDescent="0.25">
      <c r="J5644" s="38">
        <v>23</v>
      </c>
      <c r="K5644" s="293">
        <v>2196.0533801641395</v>
      </c>
      <c r="L5644" s="15">
        <v>0.15162053136736681</v>
      </c>
      <c r="M5644" s="15">
        <v>-0.29280845736541938</v>
      </c>
      <c r="N5644" s="15">
        <v>-0.85881207400194737</v>
      </c>
      <c r="O5644" s="16">
        <v>0</v>
      </c>
    </row>
    <row r="5645" spans="10:15" x14ac:dyDescent="0.25">
      <c r="J5645" s="38">
        <v>23</v>
      </c>
      <c r="K5645" s="293">
        <v>2196.3385548537881</v>
      </c>
      <c r="L5645" s="15">
        <v>0.15163740574830975</v>
      </c>
      <c r="M5645" s="15">
        <v>-0.29284104504604769</v>
      </c>
      <c r="N5645" s="15">
        <v>-0.85879636070226195</v>
      </c>
      <c r="O5645" s="16">
        <v>0</v>
      </c>
    </row>
    <row r="5646" spans="10:15" x14ac:dyDescent="0.25">
      <c r="J5646" s="38">
        <v>23</v>
      </c>
      <c r="K5646" s="293">
        <v>1507.8707663342068</v>
      </c>
      <c r="L5646" s="15">
        <v>1.0852853831310075E-4</v>
      </c>
      <c r="M5646" s="15">
        <v>-0.34747902162605593</v>
      </c>
      <c r="N5646" s="15">
        <v>-0.6526295069122573</v>
      </c>
      <c r="O5646" s="16">
        <v>0</v>
      </c>
    </row>
    <row r="5647" spans="10:15" x14ac:dyDescent="0.25">
      <c r="J5647" s="38">
        <v>23</v>
      </c>
      <c r="K5647" s="293">
        <v>5153.9875608206248</v>
      </c>
      <c r="L5647" s="15">
        <v>2.5423140398758922E-15</v>
      </c>
      <c r="M5647" s="15">
        <v>-1.0000000000000067</v>
      </c>
      <c r="N5647" s="15">
        <v>4.1179078250930945E-15</v>
      </c>
      <c r="O5647" s="16">
        <v>0</v>
      </c>
    </row>
    <row r="5648" spans="10:15" x14ac:dyDescent="0.25">
      <c r="J5648" s="38">
        <v>23</v>
      </c>
      <c r="K5648" s="293">
        <v>1507.4157794571604</v>
      </c>
      <c r="L5648" s="15">
        <v>1.1741240385054942E-16</v>
      </c>
      <c r="M5648" s="15">
        <v>-0.34722312446917808</v>
      </c>
      <c r="N5648" s="15">
        <v>-0.65277687553082209</v>
      </c>
      <c r="O5648" s="16">
        <v>0</v>
      </c>
    </row>
    <row r="5649" spans="10:15" x14ac:dyDescent="0.25">
      <c r="J5649" s="38">
        <v>23</v>
      </c>
      <c r="K5649" s="293">
        <v>2217.0577688197441</v>
      </c>
      <c r="L5649" s="15">
        <v>0.17916067423200605</v>
      </c>
      <c r="M5649" s="15">
        <v>-0.34607403674893361</v>
      </c>
      <c r="N5649" s="15">
        <v>-0.83308663748307243</v>
      </c>
      <c r="O5649" s="16">
        <v>0</v>
      </c>
    </row>
    <row r="5650" spans="10:15" x14ac:dyDescent="0.25">
      <c r="J5650" s="38">
        <v>23</v>
      </c>
      <c r="K5650" s="293">
        <v>2219.6418671122183</v>
      </c>
      <c r="L5650" s="15">
        <v>0.18004196308789483</v>
      </c>
      <c r="M5650" s="15">
        <v>-0.34677343085022538</v>
      </c>
      <c r="N5650" s="15">
        <v>-0.83326853223766939</v>
      </c>
      <c r="O5650" s="16">
        <v>0</v>
      </c>
    </row>
    <row r="5651" spans="10:15" x14ac:dyDescent="0.25">
      <c r="J5651" s="38">
        <v>23</v>
      </c>
      <c r="K5651" s="293">
        <v>10217.690415067826</v>
      </c>
      <c r="L5651" s="15">
        <v>0.70393990163757214</v>
      </c>
      <c r="M5651" s="15">
        <v>0.47154515483975568</v>
      </c>
      <c r="N5651" s="15">
        <v>-2.1754850564773278</v>
      </c>
      <c r="O5651" s="16">
        <v>0</v>
      </c>
    </row>
    <row r="5652" spans="10:15" x14ac:dyDescent="0.25">
      <c r="J5652" s="38">
        <v>23</v>
      </c>
      <c r="K5652" s="293">
        <v>1604.9445265229631</v>
      </c>
      <c r="L5652" s="15">
        <v>1.4356489916523539E-16</v>
      </c>
      <c r="M5652" s="15">
        <v>-0.24928087036872693</v>
      </c>
      <c r="N5652" s="15">
        <v>-0.7507191296312733</v>
      </c>
      <c r="O5652" s="16">
        <v>0</v>
      </c>
    </row>
    <row r="5653" spans="10:15" x14ac:dyDescent="0.25">
      <c r="J5653" s="38">
        <v>23</v>
      </c>
      <c r="K5653" s="293">
        <v>2267.806572116443</v>
      </c>
      <c r="L5653" s="15">
        <v>0.19885375016867057</v>
      </c>
      <c r="M5653" s="15">
        <v>-0.38363859751290769</v>
      </c>
      <c r="N5653" s="15">
        <v>-0.81521515265576283</v>
      </c>
      <c r="O5653" s="16">
        <v>0</v>
      </c>
    </row>
    <row r="5654" spans="10:15" x14ac:dyDescent="0.25">
      <c r="J5654" s="38">
        <v>23</v>
      </c>
      <c r="K5654" s="293">
        <v>2280.8182885947972</v>
      </c>
      <c r="L5654" s="15">
        <v>0.20206419643781529</v>
      </c>
      <c r="M5654" s="15">
        <v>-0.38437536816025186</v>
      </c>
      <c r="N5654" s="15">
        <v>-0.81768882827756328</v>
      </c>
      <c r="O5654" s="16">
        <v>0</v>
      </c>
    </row>
    <row r="5655" spans="10:15" x14ac:dyDescent="0.25">
      <c r="J5655" s="38">
        <v>23</v>
      </c>
      <c r="K5655" s="293">
        <v>15502.213696185592</v>
      </c>
      <c r="L5655" s="15">
        <v>1.1984669356964697</v>
      </c>
      <c r="M5655" s="15">
        <v>0.86386956786242985</v>
      </c>
      <c r="N5655" s="15">
        <v>-3.0623365035588996</v>
      </c>
      <c r="O5655" s="16">
        <v>0</v>
      </c>
    </row>
    <row r="5656" spans="10:15" x14ac:dyDescent="0.25">
      <c r="J5656" s="38">
        <v>23</v>
      </c>
      <c r="K5656" s="293">
        <v>15790.381613988728</v>
      </c>
      <c r="L5656" s="15">
        <v>1.2242201531823529</v>
      </c>
      <c r="M5656" s="15">
        <v>0.88564999277441725</v>
      </c>
      <c r="N5656" s="15">
        <v>-3.1098701459567701</v>
      </c>
      <c r="O5656" s="16">
        <v>0</v>
      </c>
    </row>
    <row r="5657" spans="10:15" x14ac:dyDescent="0.25">
      <c r="J5657" s="38">
        <v>23</v>
      </c>
      <c r="K5657" s="293">
        <v>2001.9758959981541</v>
      </c>
      <c r="L5657" s="15">
        <v>9.4822981297747327E-2</v>
      </c>
      <c r="M5657" s="15">
        <v>0.59916271307514091</v>
      </c>
      <c r="N5657" s="15">
        <v>0.30601430562711179</v>
      </c>
      <c r="O5657" s="16">
        <v>0</v>
      </c>
    </row>
    <row r="5658" spans="10:15" x14ac:dyDescent="0.25">
      <c r="J5658" s="38">
        <v>23</v>
      </c>
      <c r="K5658" s="293">
        <v>6131.7093415243507</v>
      </c>
      <c r="L5658" s="15">
        <v>0.55357815120298437</v>
      </c>
      <c r="M5658" s="15">
        <v>-3.0887436257229887E-2</v>
      </c>
      <c r="N5658" s="15">
        <v>-1.5226907149457545</v>
      </c>
      <c r="O5658" s="16">
        <v>0</v>
      </c>
    </row>
    <row r="5659" spans="10:15" x14ac:dyDescent="0.25">
      <c r="J5659" s="38">
        <v>23</v>
      </c>
      <c r="K5659" s="293">
        <v>4893.0075265419891</v>
      </c>
      <c r="L5659" s="15">
        <v>0.28305684075672261</v>
      </c>
      <c r="M5659" s="15">
        <v>9.9113175127353931E-2</v>
      </c>
      <c r="N5659" s="15">
        <v>0.61782998411592349</v>
      </c>
      <c r="O5659" s="16">
        <v>0</v>
      </c>
    </row>
    <row r="5660" spans="10:15" x14ac:dyDescent="0.25">
      <c r="J5660" s="38">
        <v>23</v>
      </c>
      <c r="K5660" s="293">
        <v>5153.9875608205912</v>
      </c>
      <c r="L5660" s="15">
        <v>3.4930113068882832E-17</v>
      </c>
      <c r="M5660" s="15">
        <v>-1.0000000000000002</v>
      </c>
      <c r="N5660" s="15">
        <v>9.0262830407357782E-17</v>
      </c>
      <c r="O5660" s="16">
        <v>0</v>
      </c>
    </row>
    <row r="5661" spans="10:15" x14ac:dyDescent="0.25">
      <c r="J5661" s="38">
        <v>23</v>
      </c>
      <c r="K5661" s="293">
        <v>1913.7018815085507</v>
      </c>
      <c r="L5661" s="15">
        <v>0.10106167001050922</v>
      </c>
      <c r="M5661" s="15">
        <v>0.58759822537498807</v>
      </c>
      <c r="N5661" s="15">
        <v>0.31134010461450273</v>
      </c>
      <c r="O5661" s="16">
        <v>0</v>
      </c>
    </row>
    <row r="5662" spans="10:15" x14ac:dyDescent="0.25">
      <c r="J5662" s="38">
        <v>23</v>
      </c>
      <c r="K5662" s="293">
        <v>1906.5115145377624</v>
      </c>
      <c r="L5662" s="15">
        <v>0.1012691308821848</v>
      </c>
      <c r="M5662" s="15">
        <v>0.58657248538502305</v>
      </c>
      <c r="N5662" s="15">
        <v>0.31215838373279203</v>
      </c>
      <c r="O5662" s="16">
        <v>0</v>
      </c>
    </row>
    <row r="5663" spans="10:15" x14ac:dyDescent="0.25">
      <c r="J5663" s="38">
        <v>23</v>
      </c>
      <c r="K5663" s="293">
        <v>1904.5599353317216</v>
      </c>
      <c r="L5663" s="15">
        <v>0.10145206982987497</v>
      </c>
      <c r="M5663" s="15">
        <v>0.58638406431230627</v>
      </c>
      <c r="N5663" s="15">
        <v>0.3121638658578188</v>
      </c>
      <c r="O5663" s="16">
        <v>0</v>
      </c>
    </row>
    <row r="5664" spans="10:15" x14ac:dyDescent="0.25">
      <c r="J5664" s="38">
        <v>23</v>
      </c>
      <c r="K5664" s="293">
        <v>1901.4320784943113</v>
      </c>
      <c r="L5664" s="15">
        <v>0.10201180908837863</v>
      </c>
      <c r="M5664" s="15">
        <v>0.58581280759003396</v>
      </c>
      <c r="N5664" s="15">
        <v>0.3121753833215874</v>
      </c>
      <c r="O5664" s="16">
        <v>0</v>
      </c>
    </row>
    <row r="5665" spans="10:15" x14ac:dyDescent="0.25">
      <c r="J5665" s="38">
        <v>23</v>
      </c>
      <c r="K5665" s="293">
        <v>5153.9875608205939</v>
      </c>
      <c r="L5665" s="15">
        <v>3.6906281545256946E-16</v>
      </c>
      <c r="M5665" s="15">
        <v>-1.0000000000000007</v>
      </c>
      <c r="N5665" s="15">
        <v>2.0936703857801339E-16</v>
      </c>
      <c r="O5665" s="16">
        <v>0</v>
      </c>
    </row>
    <row r="5666" spans="10:15" x14ac:dyDescent="0.25">
      <c r="J5666" s="38">
        <v>23</v>
      </c>
      <c r="K5666" s="293">
        <v>7163.214963748168</v>
      </c>
      <c r="L5666" s="15">
        <v>0.4590350976112928</v>
      </c>
      <c r="M5666" s="15">
        <v>-0.21293391088616329</v>
      </c>
      <c r="N5666" s="15">
        <v>0.75389881327487052</v>
      </c>
      <c r="O5666" s="16">
        <v>0</v>
      </c>
    </row>
    <row r="5667" spans="10:15" x14ac:dyDescent="0.25">
      <c r="J5667" s="38">
        <v>23</v>
      </c>
      <c r="K5667" s="293">
        <v>7143.8778774408638</v>
      </c>
      <c r="L5667" s="15">
        <v>0.45840609620574702</v>
      </c>
      <c r="M5667" s="15">
        <v>-0.21101232999947084</v>
      </c>
      <c r="N5667" s="15">
        <v>0.75260623379372393</v>
      </c>
      <c r="O5667" s="16">
        <v>0</v>
      </c>
    </row>
    <row r="5668" spans="10:15" x14ac:dyDescent="0.25">
      <c r="J5668" s="38">
        <v>23</v>
      </c>
      <c r="K5668" s="293">
        <v>7137.7196616218371</v>
      </c>
      <c r="L5668" s="15">
        <v>0.4580001321789704</v>
      </c>
      <c r="M5668" s="15">
        <v>-0.21016456281805568</v>
      </c>
      <c r="N5668" s="15">
        <v>0.75216443063908534</v>
      </c>
      <c r="O5668" s="16">
        <v>0</v>
      </c>
    </row>
    <row r="5669" spans="10:15" x14ac:dyDescent="0.25">
      <c r="J5669" s="38">
        <v>23</v>
      </c>
      <c r="K5669" s="293">
        <v>7142.496041797559</v>
      </c>
      <c r="L5669" s="15">
        <v>0.45831817730895141</v>
      </c>
      <c r="M5669" s="15">
        <v>-0.21097185939618399</v>
      </c>
      <c r="N5669" s="15">
        <v>0.75265368208723249</v>
      </c>
      <c r="O5669" s="16">
        <v>0</v>
      </c>
    </row>
    <row r="5670" spans="10:15" x14ac:dyDescent="0.25">
      <c r="J5670" s="38">
        <v>23</v>
      </c>
      <c r="K5670" s="293">
        <v>7124.8553975248687</v>
      </c>
      <c r="L5670" s="15">
        <v>0.45781988020159903</v>
      </c>
      <c r="M5670" s="15">
        <v>-0.20911945536586005</v>
      </c>
      <c r="N5670" s="15">
        <v>0.75129957516426094</v>
      </c>
      <c r="O5670" s="16">
        <v>0</v>
      </c>
    </row>
    <row r="5671" spans="10:15" x14ac:dyDescent="0.25">
      <c r="J5671" s="38">
        <v>23</v>
      </c>
      <c r="K5671" s="293">
        <v>1502.2340852130326</v>
      </c>
      <c r="L5671" s="15">
        <v>1.9101150935591404E-17</v>
      </c>
      <c r="M5671" s="15">
        <v>-0.3174465289437185</v>
      </c>
      <c r="N5671" s="15">
        <v>-0.6825534710562815</v>
      </c>
      <c r="O5671" s="16">
        <v>0</v>
      </c>
    </row>
    <row r="5672" spans="10:15" x14ac:dyDescent="0.25">
      <c r="J5672" s="38">
        <v>23</v>
      </c>
      <c r="K5672" s="293">
        <v>9350.8604627949189</v>
      </c>
      <c r="L5672" s="15">
        <v>0.76315789473684215</v>
      </c>
      <c r="M5672" s="15">
        <v>-0.57531760435571688</v>
      </c>
      <c r="N5672" s="15">
        <v>0.81215970961887474</v>
      </c>
      <c r="O5672" s="16">
        <v>0</v>
      </c>
    </row>
    <row r="5673" spans="10:15" x14ac:dyDescent="0.25">
      <c r="J5673" s="38">
        <v>23</v>
      </c>
      <c r="K5673" s="293">
        <v>9342.6810154125105</v>
      </c>
      <c r="L5673" s="15">
        <v>0.76246600181323665</v>
      </c>
      <c r="M5673" s="15">
        <v>-0.57479601087941978</v>
      </c>
      <c r="N5673" s="15">
        <v>0.81233000906618313</v>
      </c>
      <c r="O5673" s="16">
        <v>0</v>
      </c>
    </row>
    <row r="5674" spans="10:15" x14ac:dyDescent="0.25">
      <c r="J5674" s="38">
        <v>23</v>
      </c>
      <c r="K5674" s="293">
        <v>9350.5100544464603</v>
      </c>
      <c r="L5674" s="15">
        <v>0.76315789473684215</v>
      </c>
      <c r="M5674" s="15">
        <v>-0.57531760435571688</v>
      </c>
      <c r="N5674" s="15">
        <v>0.81215970961887474</v>
      </c>
      <c r="O5674" s="16">
        <v>0</v>
      </c>
    </row>
    <row r="5675" spans="10:15" x14ac:dyDescent="0.25">
      <c r="J5675" s="38">
        <v>23</v>
      </c>
      <c r="K5675" s="293">
        <v>124122.58207758862</v>
      </c>
      <c r="L5675" s="15">
        <v>13.754408464251325</v>
      </c>
      <c r="M5675" s="15">
        <v>7.4382815004809038</v>
      </c>
      <c r="N5675" s="15">
        <v>-20.192689964732232</v>
      </c>
      <c r="O5675" s="16">
        <v>0</v>
      </c>
    </row>
    <row r="5676" spans="10:15" x14ac:dyDescent="0.25">
      <c r="J5676" s="38">
        <v>23</v>
      </c>
      <c r="K5676" s="293">
        <v>1106.9799091705081</v>
      </c>
      <c r="L5676" s="15">
        <v>-0.21109339493112839</v>
      </c>
      <c r="M5676" s="15">
        <v>-0.21109339493112839</v>
      </c>
      <c r="N5676" s="15">
        <v>-0.57781321013774334</v>
      </c>
      <c r="O5676" s="16">
        <v>0</v>
      </c>
    </row>
    <row r="5677" spans="10:15" x14ac:dyDescent="0.25">
      <c r="J5677" s="38">
        <v>23</v>
      </c>
      <c r="K5677" s="293">
        <v>1106.0983655608334</v>
      </c>
      <c r="L5677" s="15">
        <v>-0.21257399517862546</v>
      </c>
      <c r="M5677" s="15">
        <v>-0.21052032083561426</v>
      </c>
      <c r="N5677" s="15">
        <v>-0.57690568398576025</v>
      </c>
      <c r="O5677" s="16">
        <v>0</v>
      </c>
    </row>
    <row r="5678" spans="10:15" x14ac:dyDescent="0.25">
      <c r="J5678" s="38">
        <v>23</v>
      </c>
      <c r="K5678" s="293">
        <v>2138.0571979267056</v>
      </c>
      <c r="L5678" s="15">
        <v>-0.35226473575912282</v>
      </c>
      <c r="M5678" s="15">
        <v>-5.391607845180111E-2</v>
      </c>
      <c r="N5678" s="15">
        <v>-0.59381918578907611</v>
      </c>
      <c r="O5678" s="16">
        <v>0</v>
      </c>
    </row>
    <row r="5679" spans="10:15" x14ac:dyDescent="0.25">
      <c r="J5679" s="38">
        <v>23</v>
      </c>
      <c r="K5679" s="293">
        <v>2120.6951473983877</v>
      </c>
      <c r="L5679" s="15">
        <v>-0.35173669199800384</v>
      </c>
      <c r="M5679" s="15">
        <v>-5.6368473991637816E-2</v>
      </c>
      <c r="N5679" s="15">
        <v>-0.59189483401035836</v>
      </c>
      <c r="O5679" s="16">
        <v>0</v>
      </c>
    </row>
    <row r="5680" spans="10:15" x14ac:dyDescent="0.25">
      <c r="J5680" s="38">
        <v>23</v>
      </c>
      <c r="K5680" s="293">
        <v>1793.3174035146196</v>
      </c>
      <c r="L5680" s="15">
        <v>-0.33214347646898523</v>
      </c>
      <c r="M5680" s="15">
        <v>-0.10044343750774158</v>
      </c>
      <c r="N5680" s="15">
        <v>-0.56741308602327312</v>
      </c>
      <c r="O5680" s="16">
        <v>0</v>
      </c>
    </row>
    <row r="5681" spans="10:15" x14ac:dyDescent="0.25">
      <c r="J5681" s="38">
        <v>23</v>
      </c>
      <c r="K5681" s="293">
        <v>1012.442748936454</v>
      </c>
      <c r="L5681" s="15">
        <v>-0.23988987031259004</v>
      </c>
      <c r="M5681" s="15">
        <v>-0.23988987031259004</v>
      </c>
      <c r="N5681" s="15">
        <v>-0.52022025937481997</v>
      </c>
      <c r="O5681" s="16">
        <v>0</v>
      </c>
    </row>
    <row r="5682" spans="10:15" x14ac:dyDescent="0.25">
      <c r="J5682" s="38">
        <v>23</v>
      </c>
      <c r="K5682" s="293">
        <v>1011.6952048207734</v>
      </c>
      <c r="L5682" s="15">
        <v>-0.24024661181356002</v>
      </c>
      <c r="M5682" s="15">
        <v>-0.24002701765385603</v>
      </c>
      <c r="N5682" s="15">
        <v>-0.51972637053258397</v>
      </c>
      <c r="O5682" s="16">
        <v>0</v>
      </c>
    </row>
    <row r="5683" spans="10:15" x14ac:dyDescent="0.25">
      <c r="J5683" s="38">
        <v>23</v>
      </c>
      <c r="K5683" s="293">
        <v>1007.5796336321971</v>
      </c>
      <c r="L5683" s="15">
        <v>-0.242105373986051</v>
      </c>
      <c r="M5683" s="15">
        <v>-0.242105373986051</v>
      </c>
      <c r="N5683" s="15">
        <v>-0.51578925202789794</v>
      </c>
      <c r="O5683" s="16">
        <v>0</v>
      </c>
    </row>
    <row r="5684" spans="10:15" x14ac:dyDescent="0.25">
      <c r="J5684" s="38">
        <v>23</v>
      </c>
      <c r="K5684" s="293">
        <v>1074.6298219608118</v>
      </c>
      <c r="L5684" s="15">
        <v>-0.25889799170271993</v>
      </c>
      <c r="M5684" s="15">
        <v>-0.19460835504994556</v>
      </c>
      <c r="N5684" s="15">
        <v>-0.54649365324733457</v>
      </c>
      <c r="O5684" s="16">
        <v>0</v>
      </c>
    </row>
    <row r="5685" spans="10:15" x14ac:dyDescent="0.25">
      <c r="J5685" s="38">
        <v>23</v>
      </c>
      <c r="K5685" s="293">
        <v>1020.7937060731465</v>
      </c>
      <c r="L5685" s="15">
        <v>-0.28502522470451375</v>
      </c>
      <c r="M5685" s="15">
        <v>-0.20425629297331713</v>
      </c>
      <c r="N5685" s="15">
        <v>-0.5107184823221691</v>
      </c>
      <c r="O5685" s="16">
        <v>0</v>
      </c>
    </row>
    <row r="5686" spans="10:15" x14ac:dyDescent="0.25">
      <c r="J5686" s="38">
        <v>23</v>
      </c>
      <c r="K5686" s="293">
        <v>1010.3227677507117</v>
      </c>
      <c r="L5686" s="15">
        <v>-0.30739338353878298</v>
      </c>
      <c r="M5686" s="15">
        <v>-0.21011681882564123</v>
      </c>
      <c r="N5686" s="15">
        <v>-0.48248979763557581</v>
      </c>
      <c r="O5686" s="16">
        <v>0</v>
      </c>
    </row>
    <row r="5687" spans="10:15" x14ac:dyDescent="0.25">
      <c r="J5687" s="38">
        <v>23</v>
      </c>
      <c r="K5687" s="293">
        <v>976.37693619625338</v>
      </c>
      <c r="L5687" s="15">
        <v>-0.30352641898539134</v>
      </c>
      <c r="M5687" s="15">
        <v>-0.21433481565230036</v>
      </c>
      <c r="N5687" s="15">
        <v>-0.48213876536230832</v>
      </c>
      <c r="O5687" s="16">
        <v>0</v>
      </c>
    </row>
    <row r="5688" spans="10:15" x14ac:dyDescent="0.25">
      <c r="J5688" s="38">
        <v>23</v>
      </c>
      <c r="K5688" s="293">
        <v>963.43586134202405</v>
      </c>
      <c r="L5688" s="15">
        <v>-0.30890160758389162</v>
      </c>
      <c r="M5688" s="15">
        <v>-0.21728129155255471</v>
      </c>
      <c r="N5688" s="15">
        <v>-0.47381710086355366</v>
      </c>
      <c r="O5688" s="16">
        <v>0</v>
      </c>
    </row>
    <row r="5689" spans="10:15" x14ac:dyDescent="0.25">
      <c r="J5689" s="38">
        <v>23</v>
      </c>
      <c r="K5689" s="293">
        <v>949.34607362458155</v>
      </c>
      <c r="L5689" s="15">
        <v>-0.30878783830790169</v>
      </c>
      <c r="M5689" s="15">
        <v>-0.22462996591626008</v>
      </c>
      <c r="N5689" s="15">
        <v>-0.46658219577583826</v>
      </c>
      <c r="O5689" s="16">
        <v>0</v>
      </c>
    </row>
    <row r="5690" spans="10:15" x14ac:dyDescent="0.25">
      <c r="J5690" s="38">
        <v>23</v>
      </c>
      <c r="K5690" s="293">
        <v>947.82681982752945</v>
      </c>
      <c r="L5690" s="15">
        <v>-0.31145151734579685</v>
      </c>
      <c r="M5690" s="15">
        <v>-0.22356658547824371</v>
      </c>
      <c r="N5690" s="15">
        <v>-0.46498189717595945</v>
      </c>
      <c r="O5690" s="16">
        <v>0</v>
      </c>
    </row>
    <row r="5691" spans="10:15" x14ac:dyDescent="0.25">
      <c r="J5691" s="38">
        <v>23</v>
      </c>
      <c r="K5691" s="293">
        <v>948.79303110942658</v>
      </c>
      <c r="L5691" s="15">
        <v>-0.3129051871856221</v>
      </c>
      <c r="M5691" s="15">
        <v>-0.22205902868258065</v>
      </c>
      <c r="N5691" s="15">
        <v>-0.46503578413179719</v>
      </c>
      <c r="O5691" s="16">
        <v>0</v>
      </c>
    </row>
    <row r="5692" spans="10:15" x14ac:dyDescent="0.25">
      <c r="J5692" s="38">
        <v>23</v>
      </c>
      <c r="K5692" s="293">
        <v>949.43552844929241</v>
      </c>
      <c r="L5692" s="15">
        <v>-0.31360159408692723</v>
      </c>
      <c r="M5692" s="15">
        <v>-0.22124405112870621</v>
      </c>
      <c r="N5692" s="15">
        <v>-0.46515435478436651</v>
      </c>
      <c r="O5692" s="16">
        <v>0</v>
      </c>
    </row>
    <row r="5693" spans="10:15" x14ac:dyDescent="0.25">
      <c r="J5693" s="38">
        <v>23</v>
      </c>
      <c r="K5693" s="293">
        <v>950.83476731316546</v>
      </c>
      <c r="L5693" s="15">
        <v>-0.31412063876884155</v>
      </c>
      <c r="M5693" s="15">
        <v>-0.22016180035838517</v>
      </c>
      <c r="N5693" s="15">
        <v>-0.46571756087277327</v>
      </c>
      <c r="O5693" s="16">
        <v>0</v>
      </c>
    </row>
    <row r="5694" spans="10:15" x14ac:dyDescent="0.25">
      <c r="J5694" s="38">
        <v>23</v>
      </c>
      <c r="K5694" s="293">
        <v>950.763870078678</v>
      </c>
      <c r="L5694" s="15">
        <v>-0.31414647899199521</v>
      </c>
      <c r="M5694" s="15">
        <v>-0.22017959433181741</v>
      </c>
      <c r="N5694" s="15">
        <v>-0.46567392667618746</v>
      </c>
      <c r="O5694" s="16">
        <v>0</v>
      </c>
    </row>
    <row r="5695" spans="10:15" x14ac:dyDescent="0.25">
      <c r="J5695" s="38">
        <v>23</v>
      </c>
      <c r="K5695" s="293">
        <v>948.19839048102426</v>
      </c>
      <c r="L5695" s="15">
        <v>-0.31674585193053323</v>
      </c>
      <c r="M5695" s="15">
        <v>-0.22128792913093301</v>
      </c>
      <c r="N5695" s="15">
        <v>-0.46196621893853373</v>
      </c>
      <c r="O5695" s="16">
        <v>0</v>
      </c>
    </row>
    <row r="5696" spans="10:15" x14ac:dyDescent="0.25">
      <c r="J5696" s="38">
        <v>23</v>
      </c>
      <c r="K5696" s="293">
        <v>948.19328752303909</v>
      </c>
      <c r="L5696" s="15">
        <v>-0.31674508834375248</v>
      </c>
      <c r="M5696" s="15">
        <v>-0.2212917142494607</v>
      </c>
      <c r="N5696" s="15">
        <v>-0.46196319740678676</v>
      </c>
      <c r="O5696" s="16">
        <v>0</v>
      </c>
    </row>
    <row r="5697" spans="10:15" x14ac:dyDescent="0.25">
      <c r="J5697" s="38">
        <v>23</v>
      </c>
      <c r="K5697" s="293">
        <v>951.86900797149417</v>
      </c>
      <c r="L5697" s="15">
        <v>-0.31854059130853368</v>
      </c>
      <c r="M5697" s="15">
        <v>-0.22117560571059316</v>
      </c>
      <c r="N5697" s="15">
        <v>-0.46028380298087307</v>
      </c>
      <c r="O5697" s="16">
        <v>0</v>
      </c>
    </row>
    <row r="5698" spans="10:15" x14ac:dyDescent="0.25">
      <c r="J5698" s="38">
        <v>23</v>
      </c>
      <c r="K5698" s="293">
        <v>917.71534553936897</v>
      </c>
      <c r="L5698" s="15">
        <v>-0.31619018838520185</v>
      </c>
      <c r="M5698" s="15">
        <v>-0.24888924408658275</v>
      </c>
      <c r="N5698" s="15">
        <v>-0.43492056752821534</v>
      </c>
      <c r="O5698" s="16">
        <v>0</v>
      </c>
    </row>
    <row r="5699" spans="10:15" x14ac:dyDescent="0.25">
      <c r="J5699" s="38">
        <v>23</v>
      </c>
      <c r="K5699" s="293">
        <v>1206.321069860214</v>
      </c>
      <c r="L5699" s="15">
        <v>-0.35012181671186221</v>
      </c>
      <c r="M5699" s="15">
        <v>-0.34207114314111237</v>
      </c>
      <c r="N5699" s="15">
        <v>-0.30780704014702531</v>
      </c>
      <c r="O5699" s="16">
        <v>0</v>
      </c>
    </row>
    <row r="5700" spans="10:15" x14ac:dyDescent="0.25">
      <c r="J5700" s="38">
        <v>23</v>
      </c>
      <c r="K5700" s="293">
        <v>897.41304821250037</v>
      </c>
      <c r="L5700" s="15">
        <v>-0.3192304962021722</v>
      </c>
      <c r="M5700" s="15">
        <v>-0.26611384700162311</v>
      </c>
      <c r="N5700" s="15">
        <v>-0.41465565679620475</v>
      </c>
      <c r="O5700" s="16">
        <v>0</v>
      </c>
    </row>
    <row r="5701" spans="10:15" x14ac:dyDescent="0.25">
      <c r="J5701" s="38">
        <v>23</v>
      </c>
      <c r="K5701" s="293">
        <v>2447.1453176109048</v>
      </c>
      <c r="L5701" s="15">
        <v>-0.62236604700431863</v>
      </c>
      <c r="M5701" s="15">
        <v>-6.239305295261155E-2</v>
      </c>
      <c r="N5701" s="15">
        <v>-0.31524090004306987</v>
      </c>
      <c r="O5701" s="16">
        <v>0</v>
      </c>
    </row>
    <row r="5702" spans="10:15" x14ac:dyDescent="0.25">
      <c r="J5702" s="38">
        <v>23</v>
      </c>
      <c r="K5702" s="293">
        <v>891.47292108082365</v>
      </c>
      <c r="L5702" s="15">
        <v>-0.31966789667896678</v>
      </c>
      <c r="M5702" s="15">
        <v>-0.27158909653612662</v>
      </c>
      <c r="N5702" s="15">
        <v>-0.40874300678490655</v>
      </c>
      <c r="O5702" s="16">
        <v>0</v>
      </c>
    </row>
    <row r="5703" spans="10:15" x14ac:dyDescent="0.25">
      <c r="J5703" s="38">
        <v>23</v>
      </c>
      <c r="K5703" s="293">
        <v>890.20761715409606</v>
      </c>
      <c r="L5703" s="15">
        <v>-0.31967366930809721</v>
      </c>
      <c r="M5703" s="15">
        <v>-0.27283934781369362</v>
      </c>
      <c r="N5703" s="15">
        <v>-0.40748698287820917</v>
      </c>
      <c r="O5703" s="16">
        <v>0</v>
      </c>
    </row>
    <row r="5704" spans="10:15" x14ac:dyDescent="0.25">
      <c r="J5704" s="38">
        <v>23</v>
      </c>
      <c r="K5704" s="293">
        <v>2354.8176048899977</v>
      </c>
      <c r="L5704" s="15">
        <v>-0.61133283894020096</v>
      </c>
      <c r="M5704" s="15">
        <v>-7.3484797411177791E-2</v>
      </c>
      <c r="N5704" s="15">
        <v>-0.31518236364862134</v>
      </c>
      <c r="O5704" s="16">
        <v>0</v>
      </c>
    </row>
    <row r="5705" spans="10:15" x14ac:dyDescent="0.25">
      <c r="J5705" s="38">
        <v>23</v>
      </c>
      <c r="K5705" s="293">
        <v>2324.8775370287108</v>
      </c>
      <c r="L5705" s="15">
        <v>-0.60557244805741184</v>
      </c>
      <c r="M5705" s="15">
        <v>-7.6795341527804373E-2</v>
      </c>
      <c r="N5705" s="15">
        <v>-0.31763221041478396</v>
      </c>
      <c r="O5705" s="16">
        <v>0</v>
      </c>
    </row>
    <row r="5706" spans="10:15" x14ac:dyDescent="0.25">
      <c r="J5706" s="38">
        <v>23</v>
      </c>
      <c r="K5706" s="293">
        <v>2331.6265098339632</v>
      </c>
      <c r="L5706" s="15">
        <v>-0.60851207867170243</v>
      </c>
      <c r="M5706" s="15">
        <v>-7.63824556402765E-2</v>
      </c>
      <c r="N5706" s="15">
        <v>-0.31510546568802111</v>
      </c>
      <c r="O5706" s="16">
        <v>0</v>
      </c>
    </row>
    <row r="5707" spans="10:15" x14ac:dyDescent="0.25">
      <c r="J5707" s="38">
        <v>23</v>
      </c>
      <c r="K5707" s="293">
        <v>2286.4884119719932</v>
      </c>
      <c r="L5707" s="15">
        <v>-0.60078810431746976</v>
      </c>
      <c r="M5707" s="15">
        <v>-8.1354118470016293E-2</v>
      </c>
      <c r="N5707" s="15">
        <v>-0.31785777721251407</v>
      </c>
      <c r="O5707" s="16">
        <v>0</v>
      </c>
    </row>
    <row r="5708" spans="10:15" x14ac:dyDescent="0.25">
      <c r="J5708" s="38">
        <v>23</v>
      </c>
      <c r="K5708" s="293">
        <v>2314.506632426227</v>
      </c>
      <c r="L5708" s="15">
        <v>-0.60641411024625247</v>
      </c>
      <c r="M5708" s="15">
        <v>-7.8522971840113961E-2</v>
      </c>
      <c r="N5708" s="15">
        <v>-0.31506291791363361</v>
      </c>
      <c r="O5708" s="16">
        <v>0</v>
      </c>
    </row>
    <row r="5709" spans="10:15" x14ac:dyDescent="0.25">
      <c r="J5709" s="38">
        <v>23</v>
      </c>
      <c r="K5709" s="293">
        <v>2314.2361575873119</v>
      </c>
      <c r="L5709" s="15">
        <v>-0.60639886053748482</v>
      </c>
      <c r="M5709" s="15">
        <v>-7.8514983091632518E-2</v>
      </c>
      <c r="N5709" s="15">
        <v>-0.31508615637088266</v>
      </c>
      <c r="O5709" s="16">
        <v>0</v>
      </c>
    </row>
    <row r="5710" spans="10:15" x14ac:dyDescent="0.25">
      <c r="J5710" s="38">
        <v>23</v>
      </c>
      <c r="K5710" s="293">
        <v>2314.0230109005988</v>
      </c>
      <c r="L5710" s="15">
        <v>-0.6063842256461518</v>
      </c>
      <c r="M5710" s="15">
        <v>-7.8509079409169416E-2</v>
      </c>
      <c r="N5710" s="15">
        <v>-0.31510669494467874</v>
      </c>
      <c r="O5710" s="16">
        <v>0</v>
      </c>
    </row>
    <row r="5711" spans="10:15" x14ac:dyDescent="0.25">
      <c r="J5711" s="38">
        <v>23</v>
      </c>
      <c r="K5711" s="293">
        <v>2299.1695361413058</v>
      </c>
      <c r="L5711" s="15">
        <v>-0.60434236655238605</v>
      </c>
      <c r="M5711" s="15">
        <v>-8.0267587947986593E-2</v>
      </c>
      <c r="N5711" s="15">
        <v>-0.31539004549962729</v>
      </c>
      <c r="O5711" s="16">
        <v>0</v>
      </c>
    </row>
    <row r="5712" spans="10:15" x14ac:dyDescent="0.25">
      <c r="J5712" s="38">
        <v>23</v>
      </c>
      <c r="K5712" s="293">
        <v>840.2304191689243</v>
      </c>
      <c r="L5712" s="15">
        <v>-0.3207943968158421</v>
      </c>
      <c r="M5712" s="15">
        <v>-0.32295686624570019</v>
      </c>
      <c r="N5712" s="15">
        <v>-0.35624873693845766</v>
      </c>
      <c r="O5712" s="16">
        <v>0</v>
      </c>
    </row>
    <row r="5713" spans="10:15" x14ac:dyDescent="0.25">
      <c r="J5713" s="38">
        <v>23</v>
      </c>
      <c r="K5713" s="293">
        <v>904.61134075590348</v>
      </c>
      <c r="L5713" s="15">
        <v>-0.33142884842929571</v>
      </c>
      <c r="M5713" s="15">
        <v>-0.34192261166355614</v>
      </c>
      <c r="N5713" s="15">
        <v>-0.32664853990714809</v>
      </c>
      <c r="O5713" s="16">
        <v>0</v>
      </c>
    </row>
    <row r="5714" spans="10:15" x14ac:dyDescent="0.25">
      <c r="J5714" s="38">
        <v>23</v>
      </c>
      <c r="K5714" s="293">
        <v>833.30607985229437</v>
      </c>
      <c r="L5714" s="15">
        <v>-0.32079391780249489</v>
      </c>
      <c r="M5714" s="15">
        <v>-0.33008095241140967</v>
      </c>
      <c r="N5714" s="15">
        <v>-0.34912512978609545</v>
      </c>
      <c r="O5714" s="16">
        <v>0</v>
      </c>
    </row>
    <row r="5715" spans="10:15" x14ac:dyDescent="0.25">
      <c r="J5715" s="38">
        <v>23</v>
      </c>
      <c r="K5715" s="293">
        <v>903.55878616827113</v>
      </c>
      <c r="L5715" s="15">
        <v>-0.33140406533239691</v>
      </c>
      <c r="M5715" s="15">
        <v>-0.34187340802367078</v>
      </c>
      <c r="N5715" s="15">
        <v>-0.32672252664393225</v>
      </c>
      <c r="O5715" s="16">
        <v>0</v>
      </c>
    </row>
    <row r="5716" spans="10:15" x14ac:dyDescent="0.25">
      <c r="J5716" s="38">
        <v>23</v>
      </c>
      <c r="K5716" s="293">
        <v>900.71387183570369</v>
      </c>
      <c r="L5716" s="15">
        <v>-0.33130415682829062</v>
      </c>
      <c r="M5716" s="15">
        <v>-0.34177475152380432</v>
      </c>
      <c r="N5716" s="15">
        <v>-0.32692109164790512</v>
      </c>
      <c r="O5716" s="16">
        <v>0</v>
      </c>
    </row>
    <row r="5717" spans="10:15" x14ac:dyDescent="0.25">
      <c r="J5717" s="38">
        <v>23</v>
      </c>
      <c r="K5717" s="293">
        <v>833.85480779807585</v>
      </c>
      <c r="L5717" s="15">
        <v>-0.31967266865792876</v>
      </c>
      <c r="M5717" s="15">
        <v>-0.34041486508211838</v>
      </c>
      <c r="N5717" s="15">
        <v>-0.33991246625995275</v>
      </c>
      <c r="O5717" s="16">
        <v>0</v>
      </c>
    </row>
    <row r="5718" spans="10:15" x14ac:dyDescent="0.25">
      <c r="J5718" s="38">
        <v>23</v>
      </c>
      <c r="K5718" s="293">
        <v>834.89832508709048</v>
      </c>
      <c r="L5718" s="15">
        <v>-0.32087666818128269</v>
      </c>
      <c r="M5718" s="15">
        <v>-0.34439528954410059</v>
      </c>
      <c r="N5718" s="15">
        <v>-0.33472804227461672</v>
      </c>
      <c r="O5718" s="16">
        <v>0</v>
      </c>
    </row>
    <row r="5719" spans="10:15" x14ac:dyDescent="0.25">
      <c r="J5719" s="38">
        <v>23</v>
      </c>
      <c r="K5719" s="293">
        <v>829.7619505025242</v>
      </c>
      <c r="L5719" s="15">
        <v>-0.32215113263012279</v>
      </c>
      <c r="M5719" s="15">
        <v>-0.33482389510044158</v>
      </c>
      <c r="N5719" s="15">
        <v>-0.34302497226943562</v>
      </c>
      <c r="O5719" s="16">
        <v>0</v>
      </c>
    </row>
    <row r="5720" spans="10:15" x14ac:dyDescent="0.25">
      <c r="J5720" s="38">
        <v>23</v>
      </c>
      <c r="K5720" s="293">
        <v>828.48554309298584</v>
      </c>
      <c r="L5720" s="15">
        <v>-0.32335407788745124</v>
      </c>
      <c r="M5720" s="15">
        <v>-0.33711088240164505</v>
      </c>
      <c r="N5720" s="15">
        <v>-0.33953503971090382</v>
      </c>
      <c r="O5720" s="16">
        <v>0</v>
      </c>
    </row>
    <row r="5721" spans="10:15" x14ac:dyDescent="0.25">
      <c r="J5721" s="38">
        <v>23</v>
      </c>
      <c r="K5721" s="293">
        <v>845.5876305667133</v>
      </c>
      <c r="L5721" s="15">
        <v>-0.32999027202152498</v>
      </c>
      <c r="M5721" s="15">
        <v>-0.32488148682678447</v>
      </c>
      <c r="N5721" s="15">
        <v>-0.34512824115169044</v>
      </c>
      <c r="O5721" s="16">
        <v>0</v>
      </c>
    </row>
    <row r="5722" spans="10:15" x14ac:dyDescent="0.25">
      <c r="J5722" s="38">
        <v>23</v>
      </c>
      <c r="K5722" s="293">
        <v>829.33953285036216</v>
      </c>
      <c r="L5722" s="15">
        <v>-0.32347302023482388</v>
      </c>
      <c r="M5722" s="15">
        <v>-0.34424077775002082</v>
      </c>
      <c r="N5722" s="15">
        <v>-0.3322862020151553</v>
      </c>
      <c r="O5722" s="16">
        <v>0</v>
      </c>
    </row>
    <row r="5723" spans="10:15" x14ac:dyDescent="0.25">
      <c r="J5723" s="38">
        <v>23</v>
      </c>
      <c r="K5723" s="293">
        <v>829.12675084889634</v>
      </c>
      <c r="L5723" s="15">
        <v>-0.32363448350477714</v>
      </c>
      <c r="M5723" s="15">
        <v>-0.34425455241519359</v>
      </c>
      <c r="N5723" s="15">
        <v>-0.33211096408002927</v>
      </c>
      <c r="O5723" s="16">
        <v>0</v>
      </c>
    </row>
    <row r="5724" spans="10:15" x14ac:dyDescent="0.25">
      <c r="J5724" s="38">
        <v>23</v>
      </c>
      <c r="K5724" s="293">
        <v>829.19831382532152</v>
      </c>
      <c r="L5724" s="15">
        <v>-0.32364920325957702</v>
      </c>
      <c r="M5724" s="15">
        <v>-0.34427176042337465</v>
      </c>
      <c r="N5724" s="15">
        <v>-0.33207903631704827</v>
      </c>
      <c r="O5724" s="16">
        <v>0</v>
      </c>
    </row>
    <row r="5725" spans="10:15" x14ac:dyDescent="0.25">
      <c r="J5725" s="38">
        <v>23</v>
      </c>
      <c r="K5725" s="293">
        <v>828.43372178091477</v>
      </c>
      <c r="L5725" s="15">
        <v>-0.32410016917941747</v>
      </c>
      <c r="M5725" s="15">
        <v>-0.34374181641331319</v>
      </c>
      <c r="N5725" s="15">
        <v>-0.33215801440726928</v>
      </c>
      <c r="O5725" s="16">
        <v>0</v>
      </c>
    </row>
    <row r="5726" spans="10:15" x14ac:dyDescent="0.25">
      <c r="J5726" s="38">
        <v>23</v>
      </c>
      <c r="K5726" s="293">
        <v>828.08091790199762</v>
      </c>
      <c r="L5726" s="15">
        <v>-0.32432087094730061</v>
      </c>
      <c r="M5726" s="15">
        <v>-0.34332090211192245</v>
      </c>
      <c r="N5726" s="15">
        <v>-0.33235822694077682</v>
      </c>
      <c r="O5726" s="16">
        <v>0</v>
      </c>
    </row>
    <row r="5727" spans="10:15" x14ac:dyDescent="0.25">
      <c r="J5727" s="38">
        <v>23</v>
      </c>
      <c r="K5727" s="293">
        <v>826.20763702153477</v>
      </c>
      <c r="L5727" s="15">
        <v>-0.32607471624841383</v>
      </c>
      <c r="M5727" s="15">
        <v>-0.34165284910812055</v>
      </c>
      <c r="N5727" s="15">
        <v>-0.33227243464346562</v>
      </c>
      <c r="O5727" s="16">
        <v>0</v>
      </c>
    </row>
    <row r="5728" spans="10:15" x14ac:dyDescent="0.25">
      <c r="J5728" s="38">
        <v>23</v>
      </c>
      <c r="K5728" s="293">
        <v>826.53687669134808</v>
      </c>
      <c r="L5728" s="15">
        <v>-0.32618866518681799</v>
      </c>
      <c r="M5728" s="15">
        <v>-0.3418823054593999</v>
      </c>
      <c r="N5728" s="15">
        <v>-0.33192902935378216</v>
      </c>
      <c r="O5728" s="16">
        <v>0</v>
      </c>
    </row>
    <row r="5729" spans="10:15" x14ac:dyDescent="0.25">
      <c r="J5729" s="38">
        <v>23</v>
      </c>
      <c r="K5729" s="293">
        <v>826.20137007844698</v>
      </c>
      <c r="L5729" s="15">
        <v>-0.32619496458406194</v>
      </c>
      <c r="M5729" s="15">
        <v>-0.3417570774970668</v>
      </c>
      <c r="N5729" s="15">
        <v>-0.33204795791887137</v>
      </c>
      <c r="O5729" s="16">
        <v>0</v>
      </c>
    </row>
    <row r="5730" spans="10:15" x14ac:dyDescent="0.25">
      <c r="J5730" s="38">
        <v>23</v>
      </c>
      <c r="K5730" s="293">
        <v>826.31995642530228</v>
      </c>
      <c r="L5730" s="15">
        <v>-0.32631468959752369</v>
      </c>
      <c r="M5730" s="15">
        <v>-0.34173239424962965</v>
      </c>
      <c r="N5730" s="15">
        <v>-0.33195291615284667</v>
      </c>
      <c r="O5730" s="16">
        <v>0</v>
      </c>
    </row>
    <row r="5731" spans="10:15" x14ac:dyDescent="0.25">
      <c r="J5731" s="38">
        <v>23</v>
      </c>
      <c r="K5731" s="293">
        <v>826.54101154110765</v>
      </c>
      <c r="L5731" s="15">
        <v>-0.32644522500245721</v>
      </c>
      <c r="M5731" s="15">
        <v>-0.34160954740855309</v>
      </c>
      <c r="N5731" s="15">
        <v>-0.33194522758898964</v>
      </c>
      <c r="O5731" s="16">
        <v>0</v>
      </c>
    </row>
    <row r="5732" spans="10:15" x14ac:dyDescent="0.25">
      <c r="J5732" s="38">
        <v>23</v>
      </c>
      <c r="K5732" s="293">
        <v>831.69982724974545</v>
      </c>
      <c r="L5732" s="15">
        <v>-0.32931113502931358</v>
      </c>
      <c r="M5732" s="15">
        <v>-0.33861953259961136</v>
      </c>
      <c r="N5732" s="15">
        <v>-0.33206933237107505</v>
      </c>
      <c r="O5732" s="16">
        <v>0</v>
      </c>
    </row>
    <row r="5733" spans="10:15" x14ac:dyDescent="0.25">
      <c r="J5733" s="38">
        <v>23</v>
      </c>
      <c r="K5733" s="293">
        <v>836.69203619495545</v>
      </c>
      <c r="L5733" s="15">
        <v>-0.33193090356398053</v>
      </c>
      <c r="M5733" s="15">
        <v>-0.33560175568820944</v>
      </c>
      <c r="N5733" s="15">
        <v>-0.33246734074781009</v>
      </c>
      <c r="O5733" s="16">
        <v>0</v>
      </c>
    </row>
    <row r="5734" spans="10:15" x14ac:dyDescent="0.25">
      <c r="J5734" s="38">
        <v>23</v>
      </c>
      <c r="K5734" s="293">
        <v>837.66933036680587</v>
      </c>
      <c r="L5734" s="15">
        <v>-0.33227430526648793</v>
      </c>
      <c r="M5734" s="15">
        <v>-0.3348748730415092</v>
      </c>
      <c r="N5734" s="15">
        <v>-0.33285082169200286</v>
      </c>
      <c r="O5734" s="16">
        <v>0</v>
      </c>
    </row>
    <row r="5735" spans="10:15" x14ac:dyDescent="0.25">
      <c r="J5735" s="38">
        <v>23</v>
      </c>
      <c r="K5735" s="293">
        <v>836.53905604554222</v>
      </c>
      <c r="L5735" s="15">
        <v>-0.33184206943781946</v>
      </c>
      <c r="M5735" s="15">
        <v>-0.33600098101262532</v>
      </c>
      <c r="N5735" s="15">
        <v>-0.33215694954955516</v>
      </c>
      <c r="O5735" s="16">
        <v>0</v>
      </c>
    </row>
    <row r="5736" spans="10:15" x14ac:dyDescent="0.25">
      <c r="J5736" s="38">
        <v>23</v>
      </c>
      <c r="K5736" s="293">
        <v>1057.5624678170691</v>
      </c>
      <c r="L5736" s="15">
        <v>-0.39859652484222879</v>
      </c>
      <c r="M5736" s="15">
        <v>-0.26286299352150116</v>
      </c>
      <c r="N5736" s="15">
        <v>-0.33854048163626999</v>
      </c>
      <c r="O5736" s="16">
        <v>0</v>
      </c>
    </row>
    <row r="5737" spans="10:15" x14ac:dyDescent="0.25">
      <c r="J5737" s="38">
        <v>23</v>
      </c>
      <c r="K5737" s="293">
        <v>1258.5018739348106</v>
      </c>
      <c r="L5737" s="15">
        <v>-0.45769643719557707</v>
      </c>
      <c r="M5737" s="15">
        <v>-0.20954542612226543</v>
      </c>
      <c r="N5737" s="15">
        <v>-0.33275813668215748</v>
      </c>
      <c r="O5737" s="16">
        <v>0</v>
      </c>
    </row>
    <row r="5738" spans="10:15" x14ac:dyDescent="0.25">
      <c r="J5738" s="38">
        <v>23</v>
      </c>
      <c r="K5738" s="293">
        <v>1261.6536811594203</v>
      </c>
      <c r="L5738" s="15">
        <v>-0.45859203731467602</v>
      </c>
      <c r="M5738" s="15">
        <v>-0.20864634349491923</v>
      </c>
      <c r="N5738" s="15">
        <v>-0.33276161919040481</v>
      </c>
      <c r="O5738" s="16">
        <v>0</v>
      </c>
    </row>
    <row r="5739" spans="10:15" x14ac:dyDescent="0.25">
      <c r="J5739" s="38">
        <v>23</v>
      </c>
      <c r="K5739" s="293">
        <v>1261.2125589897596</v>
      </c>
      <c r="L5739" s="15">
        <v>-0.45850931445305737</v>
      </c>
      <c r="M5739" s="15">
        <v>-0.20869517716246933</v>
      </c>
      <c r="N5739" s="15">
        <v>-0.33279550838447342</v>
      </c>
      <c r="O5739" s="16">
        <v>0</v>
      </c>
    </row>
    <row r="5740" spans="10:15" x14ac:dyDescent="0.25">
      <c r="J5740" s="38">
        <v>23</v>
      </c>
      <c r="K5740" s="293">
        <v>1261.3312703192453</v>
      </c>
      <c r="L5740" s="15">
        <v>-0.45854207749293824</v>
      </c>
      <c r="M5740" s="15">
        <v>-0.20868464531258327</v>
      </c>
      <c r="N5740" s="15">
        <v>-0.33277327719447847</v>
      </c>
      <c r="O5740" s="16">
        <v>0</v>
      </c>
    </row>
    <row r="5741" spans="10:15" x14ac:dyDescent="0.25">
      <c r="J5741" s="38">
        <v>23</v>
      </c>
      <c r="K5741" s="293">
        <v>1548.5302711713264</v>
      </c>
      <c r="L5741" s="15">
        <v>-3.4200419525146182E-18</v>
      </c>
      <c r="M5741" s="15">
        <v>-0.2680907552465977</v>
      </c>
      <c r="N5741" s="15">
        <v>-0.73190924475340235</v>
      </c>
      <c r="O5741" s="16">
        <v>0</v>
      </c>
    </row>
    <row r="5742" spans="10:15" x14ac:dyDescent="0.25">
      <c r="J5742" s="38">
        <v>23</v>
      </c>
      <c r="K5742" s="293">
        <v>1413.3075679062331</v>
      </c>
      <c r="L5742" s="15">
        <v>-3.5284777558881472E-2</v>
      </c>
      <c r="M5742" s="15">
        <v>-0.32400925546857506</v>
      </c>
      <c r="N5742" s="15">
        <v>-0.64070596697254356</v>
      </c>
      <c r="O5742" s="16">
        <v>0</v>
      </c>
    </row>
    <row r="5743" spans="10:15" x14ac:dyDescent="0.25">
      <c r="J5743" s="38">
        <v>23</v>
      </c>
      <c r="K5743" s="293">
        <v>3365.5785254926736</v>
      </c>
      <c r="L5743" s="15">
        <v>-4.2474175156963861E-2</v>
      </c>
      <c r="M5743" s="15">
        <v>0.66500672507773317</v>
      </c>
      <c r="N5743" s="15">
        <v>0.37746745007923066</v>
      </c>
      <c r="O5743" s="16">
        <v>0</v>
      </c>
    </row>
    <row r="5744" spans="10:15" x14ac:dyDescent="0.25">
      <c r="J5744" s="38">
        <v>23</v>
      </c>
      <c r="K5744" s="293">
        <v>1412.8146307942004</v>
      </c>
      <c r="L5744" s="15">
        <v>-3.5489689906008828E-2</v>
      </c>
      <c r="M5744" s="15">
        <v>-0.3243757657409207</v>
      </c>
      <c r="N5744" s="15">
        <v>-0.64013454435307049</v>
      </c>
      <c r="O5744" s="16">
        <v>0</v>
      </c>
    </row>
    <row r="5745" spans="10:15" x14ac:dyDescent="0.25">
      <c r="J5745" s="38">
        <v>23</v>
      </c>
      <c r="K5745" s="293">
        <v>1475.7711120712418</v>
      </c>
      <c r="L5745" s="15">
        <v>-4.1045582199179087E-2</v>
      </c>
      <c r="M5745" s="15">
        <v>-0.2430666570653609</v>
      </c>
      <c r="N5745" s="15">
        <v>-0.71588776073546001</v>
      </c>
      <c r="O5745" s="16">
        <v>0</v>
      </c>
    </row>
    <row r="5746" spans="10:15" x14ac:dyDescent="0.25">
      <c r="J5746" s="38">
        <v>23</v>
      </c>
      <c r="K5746" s="293">
        <v>1475.2947930138423</v>
      </c>
      <c r="L5746" s="15">
        <v>-4.1270062169029696E-2</v>
      </c>
      <c r="M5746" s="15">
        <v>-0.24299668639791538</v>
      </c>
      <c r="N5746" s="15">
        <v>-0.71573325143305488</v>
      </c>
      <c r="O5746" s="16">
        <v>0</v>
      </c>
    </row>
    <row r="5747" spans="10:15" x14ac:dyDescent="0.25">
      <c r="J5747" s="38">
        <v>23</v>
      </c>
      <c r="K5747" s="293">
        <v>1472.3802019495938</v>
      </c>
      <c r="L5747" s="15">
        <v>-4.2611460088861644E-2</v>
      </c>
      <c r="M5747" s="15">
        <v>-0.24272253715336292</v>
      </c>
      <c r="N5747" s="15">
        <v>-0.71466600275777536</v>
      </c>
      <c r="O5747" s="16">
        <v>0</v>
      </c>
    </row>
    <row r="5748" spans="10:15" x14ac:dyDescent="0.25">
      <c r="J5748" s="38">
        <v>23</v>
      </c>
      <c r="K5748" s="293">
        <v>5153.9875608205894</v>
      </c>
      <c r="L5748" s="15">
        <v>-1.0201302134796053E-16</v>
      </c>
      <c r="M5748" s="15">
        <v>-0.99999999999999989</v>
      </c>
      <c r="N5748" s="15">
        <v>4.5291645080141635E-17</v>
      </c>
      <c r="O5748" s="16">
        <v>0</v>
      </c>
    </row>
    <row r="5749" spans="10:15" x14ac:dyDescent="0.25">
      <c r="J5749" s="38">
        <v>23</v>
      </c>
      <c r="K5749" s="293">
        <v>8521.5633570130522</v>
      </c>
      <c r="L5749" s="15">
        <v>-0.1573061148262809</v>
      </c>
      <c r="M5749" s="15">
        <v>0.25140246661734389</v>
      </c>
      <c r="N5749" s="15">
        <v>0.9059036482089371</v>
      </c>
      <c r="O5749" s="16">
        <v>0</v>
      </c>
    </row>
    <row r="5750" spans="10:15" x14ac:dyDescent="0.25">
      <c r="J5750" s="38">
        <v>23</v>
      </c>
      <c r="K5750" s="293">
        <v>8744.816983484181</v>
      </c>
      <c r="L5750" s="15">
        <v>-0.16818252229524883</v>
      </c>
      <c r="M5750" s="15">
        <v>0.24563499966806082</v>
      </c>
      <c r="N5750" s="15">
        <v>0.92254752262718798</v>
      </c>
      <c r="O5750" s="16">
        <v>0</v>
      </c>
    </row>
    <row r="5751" spans="10:15" x14ac:dyDescent="0.25">
      <c r="J5751" s="38">
        <v>23</v>
      </c>
      <c r="K5751" s="293">
        <v>8660.0889044605501</v>
      </c>
      <c r="L5751" s="15">
        <v>-0.16715206458347018</v>
      </c>
      <c r="M5751" s="15">
        <v>0.25036313603550336</v>
      </c>
      <c r="N5751" s="15">
        <v>0.91678892854796679</v>
      </c>
      <c r="O5751" s="16">
        <v>0</v>
      </c>
    </row>
    <row r="5752" spans="10:15" x14ac:dyDescent="0.25">
      <c r="J5752" s="38">
        <v>23</v>
      </c>
      <c r="K5752" s="293">
        <v>8668.0846666374437</v>
      </c>
      <c r="L5752" s="15">
        <v>-0.16803284676865529</v>
      </c>
      <c r="M5752" s="15">
        <v>0.25058811496369032</v>
      </c>
      <c r="N5752" s="15">
        <v>0.917444731804965</v>
      </c>
      <c r="O5752" s="16">
        <v>0</v>
      </c>
    </row>
    <row r="5753" spans="10:15" x14ac:dyDescent="0.25">
      <c r="J5753" s="38">
        <v>23</v>
      </c>
      <c r="K5753" s="293">
        <v>8676.2400754623177</v>
      </c>
      <c r="L5753" s="15">
        <v>-0.16891274304057563</v>
      </c>
      <c r="M5753" s="15">
        <v>0.25080983057540018</v>
      </c>
      <c r="N5753" s="15">
        <v>0.91810291246517539</v>
      </c>
      <c r="O5753" s="16">
        <v>0</v>
      </c>
    </row>
    <row r="5754" spans="10:15" x14ac:dyDescent="0.25">
      <c r="J5754" s="38">
        <v>23</v>
      </c>
      <c r="K5754" s="293">
        <v>5153.9875608206094</v>
      </c>
      <c r="L5754" s="15">
        <v>-1.2497930364095735E-15</v>
      </c>
      <c r="M5754" s="15">
        <v>-1.0000000000000036</v>
      </c>
      <c r="N5754" s="15">
        <v>4.8549652568218042E-15</v>
      </c>
      <c r="O5754" s="16">
        <v>0</v>
      </c>
    </row>
    <row r="5755" spans="10:15" x14ac:dyDescent="0.25">
      <c r="J5755" s="38">
        <v>23</v>
      </c>
      <c r="K5755" s="293">
        <v>8680.5084256103455</v>
      </c>
      <c r="L5755" s="15">
        <v>-0.17114521012828576</v>
      </c>
      <c r="M5755" s="15">
        <v>0.25306086625806357</v>
      </c>
      <c r="N5755" s="15">
        <v>0.9180843438702222</v>
      </c>
      <c r="O5755" s="16">
        <v>0</v>
      </c>
    </row>
    <row r="5756" spans="10:15" x14ac:dyDescent="0.25">
      <c r="J5756" s="38">
        <v>23</v>
      </c>
      <c r="K5756" s="293">
        <v>3330.7979484304442</v>
      </c>
      <c r="L5756" s="15">
        <v>-0.12176266791641299</v>
      </c>
      <c r="M5756" s="15">
        <v>2.9433277999938681E-2</v>
      </c>
      <c r="N5756" s="15">
        <v>-0.90767061008352568</v>
      </c>
      <c r="O5756" s="16">
        <v>0</v>
      </c>
    </row>
    <row r="5757" spans="10:15" x14ac:dyDescent="0.25">
      <c r="J5757" s="38">
        <v>23</v>
      </c>
      <c r="K5757" s="293">
        <v>3320.3460178459172</v>
      </c>
      <c r="L5757" s="15">
        <v>-0.12354194314451351</v>
      </c>
      <c r="M5757" s="15">
        <v>2.8942865125375427E-2</v>
      </c>
      <c r="N5757" s="15">
        <v>-0.90540092198086186</v>
      </c>
      <c r="O5757" s="16">
        <v>0</v>
      </c>
    </row>
    <row r="5758" spans="10:15" x14ac:dyDescent="0.25">
      <c r="J5758" s="38">
        <v>23</v>
      </c>
      <c r="K5758" s="293">
        <v>5227.1870038445431</v>
      </c>
      <c r="L5758" s="15">
        <v>-0.16422833856448435</v>
      </c>
      <c r="M5758" s="15">
        <v>1.0145876174656132</v>
      </c>
      <c r="N5758" s="15">
        <v>0.14964072109887111</v>
      </c>
      <c r="O5758" s="16">
        <v>0</v>
      </c>
    </row>
    <row r="5759" spans="10:15" x14ac:dyDescent="0.25">
      <c r="J5759" s="38">
        <v>23</v>
      </c>
      <c r="K5759" s="293">
        <v>1502.2340852130324</v>
      </c>
      <c r="L5759" s="15">
        <v>-8.638100104630506E-17</v>
      </c>
      <c r="M5759" s="15">
        <v>-0.3174465289437185</v>
      </c>
      <c r="N5759" s="15">
        <v>-0.68255347105628139</v>
      </c>
      <c r="O5759" s="16">
        <v>0</v>
      </c>
    </row>
    <row r="5760" spans="10:15" x14ac:dyDescent="0.25">
      <c r="J5760" s="38">
        <v>23</v>
      </c>
      <c r="K5760" s="293">
        <v>13192.448662263518</v>
      </c>
      <c r="L5760" s="15">
        <v>-0.45561401544833763</v>
      </c>
      <c r="M5760" s="15">
        <v>0.23060561961267212</v>
      </c>
      <c r="N5760" s="15">
        <v>1.2250083958356655</v>
      </c>
      <c r="O5760" s="16">
        <v>0</v>
      </c>
    </row>
    <row r="5761" spans="10:15" x14ac:dyDescent="0.25">
      <c r="J5761" s="38">
        <v>23</v>
      </c>
      <c r="K5761" s="293">
        <v>13151.406103207812</v>
      </c>
      <c r="L5761" s="15">
        <v>-0.45523012552301262</v>
      </c>
      <c r="M5761" s="15">
        <v>0.23319386331938635</v>
      </c>
      <c r="N5761" s="15">
        <v>1.2220362622036263</v>
      </c>
      <c r="O5761" s="16">
        <v>0</v>
      </c>
    </row>
    <row r="5762" spans="10:15" x14ac:dyDescent="0.25">
      <c r="J5762" s="38">
        <v>23</v>
      </c>
      <c r="K5762" s="293">
        <v>9549.2713001816483</v>
      </c>
      <c r="L5762" s="15">
        <v>-0.35933273576748875</v>
      </c>
      <c r="M5762" s="15">
        <v>0.39185512465593692</v>
      </c>
      <c r="N5762" s="15">
        <v>0.96747761111155184</v>
      </c>
      <c r="O5762" s="16">
        <v>0</v>
      </c>
    </row>
    <row r="5763" spans="10:15" x14ac:dyDescent="0.25">
      <c r="J5763" s="38">
        <v>23</v>
      </c>
      <c r="K5763" s="293">
        <v>9557.9445582444114</v>
      </c>
      <c r="L5763" s="15">
        <v>-0.36045477642276419</v>
      </c>
      <c r="M5763" s="15">
        <v>0.39221290650406504</v>
      </c>
      <c r="N5763" s="15">
        <v>0.96824186991869921</v>
      </c>
      <c r="O5763" s="16">
        <v>0</v>
      </c>
    </row>
    <row r="5764" spans="10:15" x14ac:dyDescent="0.25">
      <c r="J5764" s="38">
        <v>23</v>
      </c>
      <c r="K5764" s="293">
        <v>9558.3129649773309</v>
      </c>
      <c r="L5764" s="15">
        <v>-0.36046908620292661</v>
      </c>
      <c r="M5764" s="15">
        <v>0.39222847705781</v>
      </c>
      <c r="N5764" s="15">
        <v>0.96824060914511656</v>
      </c>
      <c r="O5764" s="16">
        <v>0</v>
      </c>
    </row>
    <row r="5765" spans="10:15" x14ac:dyDescent="0.25">
      <c r="J5765" s="38">
        <v>23</v>
      </c>
      <c r="K5765" s="293">
        <v>1848.6948178413738</v>
      </c>
      <c r="L5765" s="15">
        <v>-1.3118657389213806E-3</v>
      </c>
      <c r="M5765" s="15">
        <v>-0.21411729351117686</v>
      </c>
      <c r="N5765" s="15">
        <v>-0.78457084074990169</v>
      </c>
      <c r="O5765" s="16">
        <v>0</v>
      </c>
    </row>
    <row r="5766" spans="10:15" x14ac:dyDescent="0.25">
      <c r="J5766" s="38">
        <v>23</v>
      </c>
      <c r="K5766" s="293">
        <v>9683.8892232431645</v>
      </c>
      <c r="L5766" s="15">
        <v>-0.37172328339475075</v>
      </c>
      <c r="M5766" s="15">
        <v>0.39666575479136829</v>
      </c>
      <c r="N5766" s="15">
        <v>0.97505752860338246</v>
      </c>
      <c r="O5766" s="16">
        <v>0</v>
      </c>
    </row>
    <row r="5767" spans="10:15" x14ac:dyDescent="0.25">
      <c r="J5767" s="38">
        <v>23</v>
      </c>
      <c r="K5767" s="293">
        <v>1788.9584055165874</v>
      </c>
      <c r="L5767" s="15">
        <v>-1.3176382955911313E-3</v>
      </c>
      <c r="M5767" s="15">
        <v>-0.221769528979578</v>
      </c>
      <c r="N5767" s="15">
        <v>-0.77691283272483092</v>
      </c>
      <c r="O5767" s="16">
        <v>0</v>
      </c>
    </row>
    <row r="5768" spans="10:15" x14ac:dyDescent="0.25">
      <c r="J5768" s="38">
        <v>23</v>
      </c>
      <c r="K5768" s="293">
        <v>18708.025423728814</v>
      </c>
      <c r="L5768" s="15">
        <v>-0.93728813559322044</v>
      </c>
      <c r="M5768" s="15">
        <v>-0.95084745762711875</v>
      </c>
      <c r="N5768" s="15">
        <v>0.88813559322033897</v>
      </c>
      <c r="O5768" s="16">
        <v>0</v>
      </c>
    </row>
    <row r="5769" spans="10:15" x14ac:dyDescent="0.25">
      <c r="J5769" s="38">
        <v>23</v>
      </c>
      <c r="K5769" s="293">
        <v>1548.5302711713261</v>
      </c>
      <c r="L5769" s="15">
        <v>-1.7885552729446812E-17</v>
      </c>
      <c r="M5769" s="15">
        <v>-0.26809075524659765</v>
      </c>
      <c r="N5769" s="15">
        <v>-0.73190924475340224</v>
      </c>
      <c r="O5769" s="16">
        <v>0</v>
      </c>
    </row>
    <row r="5770" spans="10:15" x14ac:dyDescent="0.25">
      <c r="J5770" s="38">
        <v>23</v>
      </c>
      <c r="K5770" s="293">
        <v>28272.7151543943</v>
      </c>
      <c r="L5770" s="15">
        <v>-2.0831353919239906</v>
      </c>
      <c r="M5770" s="15">
        <v>1.1045130641330165</v>
      </c>
      <c r="N5770" s="15">
        <v>1.978622327790974</v>
      </c>
      <c r="O5770" s="16">
        <v>0</v>
      </c>
    </row>
    <row r="5771" spans="10:15" x14ac:dyDescent="0.25">
      <c r="J5771" s="38">
        <v>23</v>
      </c>
      <c r="K5771" s="293">
        <v>28339.402428571429</v>
      </c>
      <c r="L5771" s="15">
        <v>-2.0904761904761906</v>
      </c>
      <c r="M5771" s="15">
        <v>1.1071428571428572</v>
      </c>
      <c r="N5771" s="15">
        <v>1.9833333333333336</v>
      </c>
      <c r="O5771" s="16">
        <v>0</v>
      </c>
    </row>
    <row r="5772" spans="10:15" x14ac:dyDescent="0.25">
      <c r="J5772" s="38">
        <v>23</v>
      </c>
      <c r="K5772" s="293">
        <v>28339.063357142859</v>
      </c>
      <c r="L5772" s="15">
        <v>-2.0904761904761906</v>
      </c>
      <c r="M5772" s="15">
        <v>1.1071428571428572</v>
      </c>
      <c r="N5772" s="15">
        <v>1.9833333333333336</v>
      </c>
      <c r="O5772" s="16">
        <v>0</v>
      </c>
    </row>
    <row r="5773" spans="10:15" x14ac:dyDescent="0.25">
      <c r="J5773" s="38">
        <v>23</v>
      </c>
      <c r="K5773" s="293">
        <v>5153.987560820593</v>
      </c>
      <c r="L5773" s="15">
        <v>-4.7801913144724982E-16</v>
      </c>
      <c r="M5773" s="15">
        <v>-1.0000000000000004</v>
      </c>
      <c r="N5773" s="15">
        <v>9.1331029583776238E-16</v>
      </c>
      <c r="O5773" s="16">
        <v>0</v>
      </c>
    </row>
    <row r="5774" spans="10:15" x14ac:dyDescent="0.25">
      <c r="J5774" s="38">
        <v>23</v>
      </c>
      <c r="K5774" s="293">
        <v>2707.3840408831516</v>
      </c>
      <c r="L5774" s="15">
        <v>-0.30352438638216445</v>
      </c>
      <c r="M5774" s="15">
        <v>2.9240751096528163E-2</v>
      </c>
      <c r="N5774" s="15">
        <v>-0.72571636471436363</v>
      </c>
      <c r="O5774" s="16">
        <v>0</v>
      </c>
    </row>
    <row r="5775" spans="10:15" x14ac:dyDescent="0.25">
      <c r="J5775" s="38">
        <v>23</v>
      </c>
      <c r="K5775" s="293">
        <v>2712.0779950490041</v>
      </c>
      <c r="L5775" s="15">
        <v>-0.30420969558794764</v>
      </c>
      <c r="M5775" s="15">
        <v>3.0016255994819666E-2</v>
      </c>
      <c r="N5775" s="15">
        <v>-0.72580656040687208</v>
      </c>
      <c r="O5775" s="16">
        <v>0</v>
      </c>
    </row>
    <row r="5776" spans="10:15" x14ac:dyDescent="0.25">
      <c r="J5776" s="38">
        <v>23</v>
      </c>
      <c r="K5776" s="293">
        <v>2703.831844742499</v>
      </c>
      <c r="L5776" s="15">
        <v>-0.30377345161322877</v>
      </c>
      <c r="M5776" s="15">
        <v>2.8897164444713571E-2</v>
      </c>
      <c r="N5776" s="15">
        <v>-0.7251237128314848</v>
      </c>
      <c r="O5776" s="16">
        <v>0</v>
      </c>
    </row>
    <row r="5777" spans="10:15" x14ac:dyDescent="0.25">
      <c r="J5777" s="38">
        <v>24</v>
      </c>
      <c r="K5777" s="293">
        <v>4953.4080544344561</v>
      </c>
      <c r="L5777" s="15">
        <v>0.78489939242055562</v>
      </c>
      <c r="M5777" s="15">
        <v>-0.61049349438316847</v>
      </c>
      <c r="N5777" s="15">
        <v>-1.1744058980373873</v>
      </c>
      <c r="O5777" s="16">
        <v>0</v>
      </c>
    </row>
    <row r="5778" spans="10:15" x14ac:dyDescent="0.25">
      <c r="J5778" s="38">
        <v>24</v>
      </c>
      <c r="K5778" s="293">
        <v>1837.8057716673309</v>
      </c>
      <c r="L5778" s="15">
        <v>0.34209327487045155</v>
      </c>
      <c r="M5778" s="15">
        <v>0.45523461078526273</v>
      </c>
      <c r="N5778" s="15">
        <v>0.20267211434428564</v>
      </c>
      <c r="O5778" s="16">
        <v>0</v>
      </c>
    </row>
    <row r="5779" spans="10:15" x14ac:dyDescent="0.25">
      <c r="J5779" s="38">
        <v>24</v>
      </c>
      <c r="K5779" s="293">
        <v>1328.8869163623101</v>
      </c>
      <c r="L5779" s="15">
        <v>0.19670062645709188</v>
      </c>
      <c r="M5779" s="15">
        <v>0.48131817218451656</v>
      </c>
      <c r="N5779" s="15">
        <v>0.32198120135839164</v>
      </c>
      <c r="O5779" s="16">
        <v>0</v>
      </c>
    </row>
    <row r="5780" spans="10:15" x14ac:dyDescent="0.25">
      <c r="J5780" s="38">
        <v>24</v>
      </c>
      <c r="K5780" s="293">
        <v>1330.8042083344856</v>
      </c>
      <c r="L5780" s="15">
        <v>0.19722987202332737</v>
      </c>
      <c r="M5780" s="15">
        <v>0.4805476642973136</v>
      </c>
      <c r="N5780" s="15">
        <v>0.32222246367935892</v>
      </c>
      <c r="O5780" s="16">
        <v>0</v>
      </c>
    </row>
    <row r="5781" spans="10:15" x14ac:dyDescent="0.25">
      <c r="J5781" s="38">
        <v>24</v>
      </c>
      <c r="K5781" s="293">
        <v>2544.8016092502553</v>
      </c>
      <c r="L5781" s="15">
        <v>6.4542122536153365E-2</v>
      </c>
      <c r="M5781" s="15">
        <v>-0.16233321728790087</v>
      </c>
      <c r="N5781" s="15">
        <v>-0.90220890524825248</v>
      </c>
      <c r="O5781" s="16">
        <v>0</v>
      </c>
    </row>
    <row r="5782" spans="10:15" x14ac:dyDescent="0.25">
      <c r="J5782" s="38">
        <v>24</v>
      </c>
      <c r="K5782" s="293">
        <v>4791.3254082820549</v>
      </c>
      <c r="L5782" s="15">
        <v>0.13570597039747215</v>
      </c>
      <c r="M5782" s="15">
        <v>7.8496590720106438E-2</v>
      </c>
      <c r="N5782" s="15">
        <v>-1.2142025611175786</v>
      </c>
      <c r="O5782" s="16">
        <v>0</v>
      </c>
    </row>
    <row r="5783" spans="10:15" x14ac:dyDescent="0.25">
      <c r="J5783" s="38">
        <v>24</v>
      </c>
      <c r="K5783" s="293">
        <v>3839.0621955397114</v>
      </c>
      <c r="L5783" s="15">
        <v>0.45404137466542033</v>
      </c>
      <c r="M5783" s="15">
        <v>-0.34836934117551432</v>
      </c>
      <c r="N5783" s="15">
        <v>-1.1056720334899059</v>
      </c>
      <c r="O5783" s="16">
        <v>0</v>
      </c>
    </row>
    <row r="5784" spans="10:15" x14ac:dyDescent="0.25">
      <c r="J5784" s="38">
        <v>24</v>
      </c>
      <c r="K5784" s="293">
        <v>1741.8831578122597</v>
      </c>
      <c r="L5784" s="15">
        <v>2.8990722388440856E-2</v>
      </c>
      <c r="M5784" s="15">
        <v>-0.2539227436425</v>
      </c>
      <c r="N5784" s="15">
        <v>-0.77506797874594091</v>
      </c>
      <c r="O5784" s="16">
        <v>0</v>
      </c>
    </row>
    <row r="5785" spans="10:15" x14ac:dyDescent="0.25">
      <c r="J5785" s="38">
        <v>24</v>
      </c>
      <c r="K5785" s="293">
        <v>1107.5939884767151</v>
      </c>
      <c r="L5785" s="15">
        <v>-0.21090667217962661</v>
      </c>
      <c r="M5785" s="15">
        <v>-0.21090667217962661</v>
      </c>
      <c r="N5785" s="15">
        <v>-0.57818665564074678</v>
      </c>
      <c r="O5785" s="16">
        <v>0</v>
      </c>
    </row>
    <row r="5786" spans="10:15" x14ac:dyDescent="0.25">
      <c r="J5786" s="38">
        <v>24</v>
      </c>
      <c r="K5786" s="293">
        <v>981.08654074483763</v>
      </c>
      <c r="L5786" s="15">
        <v>-0.24936689274174892</v>
      </c>
      <c r="M5786" s="15">
        <v>-0.24962580411898894</v>
      </c>
      <c r="N5786" s="15">
        <v>-0.50100730313926212</v>
      </c>
      <c r="O5786" s="16">
        <v>0</v>
      </c>
    </row>
    <row r="5787" spans="10:15" x14ac:dyDescent="0.25">
      <c r="J5787" s="38">
        <v>24</v>
      </c>
      <c r="K5787" s="293">
        <v>981.1300030337668</v>
      </c>
      <c r="L5787" s="15">
        <v>-0.24942772127344656</v>
      </c>
      <c r="M5787" s="15">
        <v>-0.24942772127344656</v>
      </c>
      <c r="N5787" s="15">
        <v>-0.50114455745310682</v>
      </c>
      <c r="O5787" s="16">
        <v>0</v>
      </c>
    </row>
    <row r="5788" spans="10:15" x14ac:dyDescent="0.25">
      <c r="J5788" s="38">
        <v>24</v>
      </c>
      <c r="K5788" s="293">
        <v>1844.0602426057042</v>
      </c>
      <c r="L5788" s="15">
        <v>-0.37208496455916501</v>
      </c>
      <c r="M5788" s="15">
        <v>-0.37613033972975018</v>
      </c>
      <c r="N5788" s="15">
        <v>-0.25178469571108464</v>
      </c>
      <c r="O5788" s="16">
        <v>0</v>
      </c>
    </row>
    <row r="5789" spans="10:15" x14ac:dyDescent="0.25">
      <c r="J5789" s="38">
        <v>24</v>
      </c>
      <c r="K5789" s="293">
        <v>929.97378529469268</v>
      </c>
      <c r="L5789" s="15">
        <v>-0.3292474840686701</v>
      </c>
      <c r="M5789" s="15">
        <v>-0.22464045687223597</v>
      </c>
      <c r="N5789" s="15">
        <v>-0.4461120590590939</v>
      </c>
      <c r="O5789" s="16">
        <v>0</v>
      </c>
    </row>
    <row r="5790" spans="10:15" x14ac:dyDescent="0.25">
      <c r="J5790" s="38">
        <v>24</v>
      </c>
      <c r="K5790" s="293">
        <v>869.22444836617467</v>
      </c>
      <c r="L5790" s="15">
        <v>-0.32329170554050563</v>
      </c>
      <c r="M5790" s="15">
        <v>-0.34447129705607954</v>
      </c>
      <c r="N5790" s="15">
        <v>-0.33223699740341495</v>
      </c>
      <c r="O5790" s="16">
        <v>0</v>
      </c>
    </row>
    <row r="5791" spans="10:15" x14ac:dyDescent="0.25">
      <c r="J5791" s="38">
        <v>24</v>
      </c>
      <c r="K5791" s="293">
        <v>862.57294775785965</v>
      </c>
      <c r="L5791" s="15">
        <v>-0.3252176011152616</v>
      </c>
      <c r="M5791" s="15">
        <v>-0.34168848635413135</v>
      </c>
      <c r="N5791" s="15">
        <v>-0.33309391253060716</v>
      </c>
      <c r="O5791" s="16">
        <v>0</v>
      </c>
    </row>
    <row r="5792" spans="10:15" x14ac:dyDescent="0.25">
      <c r="J5792" s="38">
        <v>24</v>
      </c>
      <c r="K5792" s="293">
        <v>869.99919040110933</v>
      </c>
      <c r="L5792" s="15">
        <v>-0.33333333333333331</v>
      </c>
      <c r="M5792" s="15">
        <v>-0.33333333333333331</v>
      </c>
      <c r="N5792" s="15">
        <v>-0.33333333333333331</v>
      </c>
      <c r="O5792" s="16">
        <v>0</v>
      </c>
    </row>
    <row r="5793" spans="10:15" x14ac:dyDescent="0.25">
      <c r="J5793" s="38">
        <v>24</v>
      </c>
      <c r="K5793" s="293">
        <v>1915.0888501075422</v>
      </c>
      <c r="L5793" s="15">
        <v>-0.60688343398623779</v>
      </c>
      <c r="M5793" s="15">
        <v>-7.9795173253117177E-2</v>
      </c>
      <c r="N5793" s="15">
        <v>-0.31332139276064513</v>
      </c>
      <c r="O5793" s="16">
        <v>0</v>
      </c>
    </row>
    <row r="5794" spans="10:15" x14ac:dyDescent="0.25">
      <c r="J5794" s="38">
        <v>24</v>
      </c>
      <c r="K5794" s="293">
        <v>1906.1267027298932</v>
      </c>
      <c r="L5794" s="15">
        <v>-0.6056373721225794</v>
      </c>
      <c r="M5794" s="15">
        <v>-8.1170841756872364E-2</v>
      </c>
      <c r="N5794" s="15">
        <v>-0.31319178612054821</v>
      </c>
      <c r="O5794" s="16">
        <v>0</v>
      </c>
    </row>
    <row r="5795" spans="10:15" x14ac:dyDescent="0.25">
      <c r="J5795" s="38">
        <v>24</v>
      </c>
      <c r="K5795" s="293">
        <v>1167.6315563672433</v>
      </c>
      <c r="L5795" s="15">
        <v>-0.4565086762232386</v>
      </c>
      <c r="M5795" s="15">
        <v>-0.21302207562864245</v>
      </c>
      <c r="N5795" s="15">
        <v>-0.33046924814811901</v>
      </c>
      <c r="O5795" s="16">
        <v>0</v>
      </c>
    </row>
    <row r="5796" spans="10:15" x14ac:dyDescent="0.25">
      <c r="J5796" s="38">
        <v>24</v>
      </c>
      <c r="K5796" s="293">
        <v>13669.294258705775</v>
      </c>
      <c r="L5796" s="15">
        <v>-0.43905377539908713</v>
      </c>
      <c r="M5796" s="15">
        <v>0.24095827251453858</v>
      </c>
      <c r="N5796" s="15">
        <v>1.1980955028845486</v>
      </c>
      <c r="O5796" s="16">
        <v>0</v>
      </c>
    </row>
    <row r="5797" spans="10:15" x14ac:dyDescent="0.25">
      <c r="J5797" s="38">
        <v>24</v>
      </c>
      <c r="K5797" s="293">
        <v>4544.0012363325186</v>
      </c>
      <c r="L5797" s="15">
        <v>-3.525156379981499E-15</v>
      </c>
      <c r="M5797" s="15">
        <v>-0.99999999999999289</v>
      </c>
      <c r="N5797" s="15">
        <v>-3.5849047932015244E-15</v>
      </c>
      <c r="O5797" s="16">
        <v>0</v>
      </c>
    </row>
    <row r="5798" spans="10:15" x14ac:dyDescent="0.25">
      <c r="J5798" s="38">
        <v>24</v>
      </c>
      <c r="K5798" s="293">
        <v>4686.1225847808964</v>
      </c>
      <c r="L5798" s="15">
        <v>0.71808217841788768</v>
      </c>
      <c r="M5798" s="15">
        <v>-0.54070249517478763</v>
      </c>
      <c r="N5798" s="15">
        <v>-1.1773796832431001</v>
      </c>
      <c r="O5798" s="16">
        <v>0</v>
      </c>
    </row>
    <row r="5799" spans="10:15" x14ac:dyDescent="0.25">
      <c r="J5799" s="38">
        <v>24</v>
      </c>
      <c r="K5799" s="293">
        <v>4731.6623436873961</v>
      </c>
      <c r="L5799" s="15">
        <v>0.72739222426070016</v>
      </c>
      <c r="M5799" s="15">
        <v>-0.54406275700638951</v>
      </c>
      <c r="N5799" s="15">
        <v>-1.1833294672543107</v>
      </c>
      <c r="O5799" s="16">
        <v>0</v>
      </c>
    </row>
    <row r="5800" spans="10:15" x14ac:dyDescent="0.25">
      <c r="J5800" s="38">
        <v>24</v>
      </c>
      <c r="K5800" s="293">
        <v>4419.8690953756095</v>
      </c>
      <c r="L5800" s="15">
        <v>0.68479269296606515</v>
      </c>
      <c r="M5800" s="15">
        <v>-0.60826614747350682</v>
      </c>
      <c r="N5800" s="15">
        <v>-1.0765265454925583</v>
      </c>
      <c r="O5800" s="16">
        <v>0</v>
      </c>
    </row>
    <row r="5801" spans="10:15" x14ac:dyDescent="0.25">
      <c r="J5801" s="38">
        <v>24</v>
      </c>
      <c r="K5801" s="293">
        <v>4435.6899969193064</v>
      </c>
      <c r="L5801" s="15">
        <v>0.68805673721675642</v>
      </c>
      <c r="M5801" s="15">
        <v>-0.60958423733146316</v>
      </c>
      <c r="N5801" s="15">
        <v>-1.0784724998852935</v>
      </c>
      <c r="O5801" s="16">
        <v>0</v>
      </c>
    </row>
    <row r="5802" spans="10:15" x14ac:dyDescent="0.25">
      <c r="J5802" s="38">
        <v>24</v>
      </c>
      <c r="K5802" s="293">
        <v>5547.8482515890946</v>
      </c>
      <c r="L5802" s="15">
        <v>0.89075479979841654</v>
      </c>
      <c r="M5802" s="15">
        <v>-0.5998731975354803</v>
      </c>
      <c r="N5802" s="15">
        <v>-1.2908816022629364</v>
      </c>
      <c r="O5802" s="16">
        <v>0</v>
      </c>
    </row>
    <row r="5803" spans="10:15" x14ac:dyDescent="0.25">
      <c r="J5803" s="38">
        <v>24</v>
      </c>
      <c r="K5803" s="293">
        <v>6784.2614834098731</v>
      </c>
      <c r="L5803" s="15">
        <v>1.1514903325825605</v>
      </c>
      <c r="M5803" s="15">
        <v>-0.73614726845487077</v>
      </c>
      <c r="N5803" s="15">
        <v>-1.4153430641276898</v>
      </c>
      <c r="O5803" s="16">
        <v>0</v>
      </c>
    </row>
    <row r="5804" spans="10:15" x14ac:dyDescent="0.25">
      <c r="J5804" s="38">
        <v>24</v>
      </c>
      <c r="K5804" s="293">
        <v>6854.8219365507466</v>
      </c>
      <c r="L5804" s="15">
        <v>1.1660350614707706</v>
      </c>
      <c r="M5804" s="15">
        <v>-0.74316143828807102</v>
      </c>
      <c r="N5804" s="15">
        <v>-1.4228736231826995</v>
      </c>
      <c r="O5804" s="16">
        <v>0</v>
      </c>
    </row>
    <row r="5805" spans="10:15" x14ac:dyDescent="0.25">
      <c r="J5805" s="38">
        <v>24</v>
      </c>
      <c r="K5805" s="293">
        <v>2525.3756774653411</v>
      </c>
      <c r="L5805" s="15">
        <v>0.25734404062472316</v>
      </c>
      <c r="M5805" s="15">
        <v>0.33307253993091435</v>
      </c>
      <c r="N5805" s="15">
        <v>0.40958341944436238</v>
      </c>
      <c r="O5805" s="16">
        <v>0</v>
      </c>
    </row>
    <row r="5806" spans="10:15" x14ac:dyDescent="0.25">
      <c r="J5806" s="38">
        <v>24</v>
      </c>
      <c r="K5806" s="293">
        <v>2513.8558681071463</v>
      </c>
      <c r="L5806" s="15">
        <v>0.25748151132824637</v>
      </c>
      <c r="M5806" s="15">
        <v>0.33376984226917494</v>
      </c>
      <c r="N5806" s="15">
        <v>0.4087486464025788</v>
      </c>
      <c r="O5806" s="16">
        <v>0</v>
      </c>
    </row>
    <row r="5807" spans="10:15" x14ac:dyDescent="0.25">
      <c r="J5807" s="38">
        <v>24</v>
      </c>
      <c r="K5807" s="293">
        <v>12861.091139106127</v>
      </c>
      <c r="L5807" s="15">
        <v>2.4160090590608307</v>
      </c>
      <c r="M5807" s="15">
        <v>-1.3995541243497649</v>
      </c>
      <c r="N5807" s="15">
        <v>-2.0164549347110658</v>
      </c>
      <c r="O5807" s="16">
        <v>0</v>
      </c>
    </row>
    <row r="5808" spans="10:15" x14ac:dyDescent="0.25">
      <c r="J5808" s="38">
        <v>24</v>
      </c>
      <c r="K5808" s="293">
        <v>12871.000602121592</v>
      </c>
      <c r="L5808" s="15">
        <v>2.4184213788584481</v>
      </c>
      <c r="M5808" s="15">
        <v>-1.3990472311261444</v>
      </c>
      <c r="N5808" s="15">
        <v>-2.0193741477323037</v>
      </c>
      <c r="O5808" s="16">
        <v>0</v>
      </c>
    </row>
    <row r="5809" spans="10:15" x14ac:dyDescent="0.25">
      <c r="J5809" s="38">
        <v>24</v>
      </c>
      <c r="K5809" s="293">
        <v>12852.821762042866</v>
      </c>
      <c r="L5809" s="15">
        <v>2.4150456249557894</v>
      </c>
      <c r="M5809" s="15">
        <v>-1.3988116290584989</v>
      </c>
      <c r="N5809" s="15">
        <v>-2.0162339958972906</v>
      </c>
      <c r="O5809" s="16">
        <v>0</v>
      </c>
    </row>
    <row r="5810" spans="10:15" x14ac:dyDescent="0.25">
      <c r="J5810" s="38">
        <v>24</v>
      </c>
      <c r="K5810" s="293">
        <v>12858.70580638313</v>
      </c>
      <c r="L5810" s="15">
        <v>2.4161595074658551</v>
      </c>
      <c r="M5810" s="15">
        <v>-1.3994055622390489</v>
      </c>
      <c r="N5810" s="15">
        <v>-2.0167539452268062</v>
      </c>
      <c r="O5810" s="16">
        <v>0</v>
      </c>
    </row>
    <row r="5811" spans="10:15" x14ac:dyDescent="0.25">
      <c r="J5811" s="38">
        <v>24</v>
      </c>
      <c r="K5811" s="293">
        <v>2372.6814281404404</v>
      </c>
      <c r="L5811" s="15">
        <v>0.38237228786357591</v>
      </c>
      <c r="M5811" s="15">
        <v>0.50486416443694893</v>
      </c>
      <c r="N5811" s="15">
        <v>0.11276354769947526</v>
      </c>
      <c r="O5811" s="16">
        <v>0</v>
      </c>
    </row>
    <row r="5812" spans="10:15" x14ac:dyDescent="0.25">
      <c r="J5812" s="38">
        <v>24</v>
      </c>
      <c r="K5812" s="293">
        <v>1661.0868991186485</v>
      </c>
      <c r="L5812" s="15">
        <v>0.21728150567084514</v>
      </c>
      <c r="M5812" s="15">
        <v>0.51068225710172399</v>
      </c>
      <c r="N5812" s="15">
        <v>0.2720362372274307</v>
      </c>
      <c r="O5812" s="16">
        <v>0</v>
      </c>
    </row>
    <row r="5813" spans="10:15" x14ac:dyDescent="0.25">
      <c r="J5813" s="38">
        <v>24</v>
      </c>
      <c r="K5813" s="293">
        <v>2360.1966025081992</v>
      </c>
      <c r="L5813" s="15">
        <v>0.3813322196700773</v>
      </c>
      <c r="M5813" s="15">
        <v>0.50394408755358489</v>
      </c>
      <c r="N5813" s="15">
        <v>0.11472369277633793</v>
      </c>
      <c r="O5813" s="16">
        <v>0</v>
      </c>
    </row>
    <row r="5814" spans="10:15" x14ac:dyDescent="0.25">
      <c r="J5814" s="38">
        <v>24</v>
      </c>
      <c r="K5814" s="293">
        <v>2152.9340252428588</v>
      </c>
      <c r="L5814" s="15">
        <v>0.36845059182818896</v>
      </c>
      <c r="M5814" s="15">
        <v>0.4833457201800368</v>
      </c>
      <c r="N5814" s="15">
        <v>0.14820368799177427</v>
      </c>
      <c r="O5814" s="16">
        <v>0</v>
      </c>
    </row>
    <row r="5815" spans="10:15" x14ac:dyDescent="0.25">
      <c r="J5815" s="38">
        <v>24</v>
      </c>
      <c r="K5815" s="293">
        <v>2149.3372250478537</v>
      </c>
      <c r="L5815" s="15">
        <v>0.36812031719989063</v>
      </c>
      <c r="M5815" s="15">
        <v>0.48312387202625107</v>
      </c>
      <c r="N5815" s="15">
        <v>0.14875581077385835</v>
      </c>
      <c r="O5815" s="16">
        <v>0</v>
      </c>
    </row>
    <row r="5816" spans="10:15" x14ac:dyDescent="0.25">
      <c r="J5816" s="38">
        <v>24</v>
      </c>
      <c r="K5816" s="293">
        <v>2717.5341697790723</v>
      </c>
      <c r="L5816" s="15">
        <v>0.43333037918592132</v>
      </c>
      <c r="M5816" s="15">
        <v>0.22029499272013672</v>
      </c>
      <c r="N5816" s="15">
        <v>0.34637462809394187</v>
      </c>
      <c r="O5816" s="16">
        <v>0</v>
      </c>
    </row>
    <row r="5817" spans="10:15" x14ac:dyDescent="0.25">
      <c r="J5817" s="38">
        <v>24</v>
      </c>
      <c r="K5817" s="293">
        <v>2033.1570124187162</v>
      </c>
      <c r="L5817" s="15">
        <v>0.36021814240779676</v>
      </c>
      <c r="M5817" s="15">
        <v>0.47110244625890257</v>
      </c>
      <c r="N5817" s="15">
        <v>0.16867941133330075</v>
      </c>
      <c r="O5817" s="16">
        <v>0</v>
      </c>
    </row>
    <row r="5818" spans="10:15" x14ac:dyDescent="0.25">
      <c r="J5818" s="38">
        <v>24</v>
      </c>
      <c r="K5818" s="293">
        <v>2014.4201959707068</v>
      </c>
      <c r="L5818" s="15">
        <v>0.35824322665427005</v>
      </c>
      <c r="M5818" s="15">
        <v>0.46989501138030748</v>
      </c>
      <c r="N5818" s="15">
        <v>0.17186176196542235</v>
      </c>
      <c r="O5818" s="16">
        <v>0</v>
      </c>
    </row>
    <row r="5819" spans="10:15" x14ac:dyDescent="0.25">
      <c r="J5819" s="38">
        <v>24</v>
      </c>
      <c r="K5819" s="293">
        <v>1407.6392672146555</v>
      </c>
      <c r="L5819" s="15">
        <v>0.1919487926030953</v>
      </c>
      <c r="M5819" s="15">
        <v>0.4803093411815974</v>
      </c>
      <c r="N5819" s="15">
        <v>0.32774186621530726</v>
      </c>
      <c r="O5819" s="16">
        <v>0</v>
      </c>
    </row>
    <row r="5820" spans="10:15" x14ac:dyDescent="0.25">
      <c r="J5820" s="38">
        <v>24</v>
      </c>
      <c r="K5820" s="293">
        <v>1930.8687077403276</v>
      </c>
      <c r="L5820" s="15">
        <v>0.34805337003362713</v>
      </c>
      <c r="M5820" s="15">
        <v>0.46603733773331329</v>
      </c>
      <c r="N5820" s="15">
        <v>0.18590929223305955</v>
      </c>
      <c r="O5820" s="16">
        <v>0</v>
      </c>
    </row>
    <row r="5821" spans="10:15" x14ac:dyDescent="0.25">
      <c r="J5821" s="38">
        <v>24</v>
      </c>
      <c r="K5821" s="293">
        <v>1886.8932482639939</v>
      </c>
      <c r="L5821" s="15">
        <v>0.33628100797616878</v>
      </c>
      <c r="M5821" s="15">
        <v>0.47010176364608064</v>
      </c>
      <c r="N5821" s="15">
        <v>0.19361722837775047</v>
      </c>
      <c r="O5821" s="16">
        <v>0</v>
      </c>
    </row>
    <row r="5822" spans="10:15" x14ac:dyDescent="0.25">
      <c r="J5822" s="38">
        <v>24</v>
      </c>
      <c r="K5822" s="293">
        <v>1880.1758602355835</v>
      </c>
      <c r="L5822" s="15">
        <v>0.33515432442752974</v>
      </c>
      <c r="M5822" s="15">
        <v>0.46991071053367217</v>
      </c>
      <c r="N5822" s="15">
        <v>0.19493496503879806</v>
      </c>
      <c r="O5822" s="16">
        <v>0</v>
      </c>
    </row>
    <row r="5823" spans="10:15" x14ac:dyDescent="0.25">
      <c r="J5823" s="38">
        <v>24</v>
      </c>
      <c r="K5823" s="293">
        <v>1870.5222944179416</v>
      </c>
      <c r="L5823" s="15">
        <v>0.33751418058060384</v>
      </c>
      <c r="M5823" s="15">
        <v>0.46660655070102974</v>
      </c>
      <c r="N5823" s="15">
        <v>0.19587926871836639</v>
      </c>
      <c r="O5823" s="16">
        <v>0</v>
      </c>
    </row>
    <row r="5824" spans="10:15" x14ac:dyDescent="0.25">
      <c r="J5824" s="38">
        <v>24</v>
      </c>
      <c r="K5824" s="293">
        <v>1913.0990895983368</v>
      </c>
      <c r="L5824" s="15">
        <v>0.35097553777236384</v>
      </c>
      <c r="M5824" s="15">
        <v>0.45909019988232264</v>
      </c>
      <c r="N5824" s="15">
        <v>0.18993426234531349</v>
      </c>
      <c r="O5824" s="16">
        <v>0</v>
      </c>
    </row>
    <row r="5825" spans="10:15" x14ac:dyDescent="0.25">
      <c r="J5825" s="38">
        <v>24</v>
      </c>
      <c r="K5825" s="293">
        <v>1855.856759397022</v>
      </c>
      <c r="L5825" s="15">
        <v>0.33657466793561475</v>
      </c>
      <c r="M5825" s="15">
        <v>0.46503226642151269</v>
      </c>
      <c r="N5825" s="15">
        <v>0.19839306564287271</v>
      </c>
      <c r="O5825" s="16">
        <v>0</v>
      </c>
    </row>
    <row r="5826" spans="10:15" x14ac:dyDescent="0.25">
      <c r="J5826" s="38">
        <v>24</v>
      </c>
      <c r="K5826" s="293">
        <v>1382.4329725843418</v>
      </c>
      <c r="L5826" s="15">
        <v>0.20058044533841041</v>
      </c>
      <c r="M5826" s="15">
        <v>0.48583042899823103</v>
      </c>
      <c r="N5826" s="15">
        <v>0.31358912566335856</v>
      </c>
      <c r="O5826" s="16">
        <v>0</v>
      </c>
    </row>
    <row r="5827" spans="10:15" x14ac:dyDescent="0.25">
      <c r="J5827" s="38">
        <v>24</v>
      </c>
      <c r="K5827" s="293">
        <v>1833.5983722733001</v>
      </c>
      <c r="L5827" s="15">
        <v>0.3415778092742815</v>
      </c>
      <c r="M5827" s="15">
        <v>0.45504150029003193</v>
      </c>
      <c r="N5827" s="15">
        <v>0.20338069043568652</v>
      </c>
      <c r="O5827" s="16">
        <v>0</v>
      </c>
    </row>
    <row r="5828" spans="10:15" x14ac:dyDescent="0.25">
      <c r="J5828" s="38">
        <v>24</v>
      </c>
      <c r="K5828" s="293">
        <v>1819.8524225285855</v>
      </c>
      <c r="L5828" s="15">
        <v>0.33947171639511731</v>
      </c>
      <c r="M5828" s="15">
        <v>0.45492316928035043</v>
      </c>
      <c r="N5828" s="15">
        <v>0.2056051143245321</v>
      </c>
      <c r="O5828" s="16">
        <v>0</v>
      </c>
    </row>
    <row r="5829" spans="10:15" x14ac:dyDescent="0.25">
      <c r="J5829" s="38">
        <v>24</v>
      </c>
      <c r="K5829" s="293">
        <v>1810.058552586881</v>
      </c>
      <c r="L5829" s="15">
        <v>0.33802181415289417</v>
      </c>
      <c r="M5829" s="15">
        <v>0.45473328095520971</v>
      </c>
      <c r="N5829" s="15">
        <v>0.20724490489189606</v>
      </c>
      <c r="O5829" s="16">
        <v>0</v>
      </c>
    </row>
    <row r="5830" spans="10:15" x14ac:dyDescent="0.25">
      <c r="J5830" s="38">
        <v>24</v>
      </c>
      <c r="K5830" s="293">
        <v>1754.9228279148915</v>
      </c>
      <c r="L5830" s="15">
        <v>0.32406459589346132</v>
      </c>
      <c r="M5830" s="15">
        <v>0.45878837832268698</v>
      </c>
      <c r="N5830" s="15">
        <v>0.21714702578385167</v>
      </c>
      <c r="O5830" s="16">
        <v>0</v>
      </c>
    </row>
    <row r="5831" spans="10:15" x14ac:dyDescent="0.25">
      <c r="J5831" s="38">
        <v>24</v>
      </c>
      <c r="K5831" s="293">
        <v>1351.2813862125504</v>
      </c>
      <c r="L5831" s="15">
        <v>0.19845534460506986</v>
      </c>
      <c r="M5831" s="15">
        <v>0.48315834544111558</v>
      </c>
      <c r="N5831" s="15">
        <v>0.31838630995381462</v>
      </c>
      <c r="O5831" s="16">
        <v>0</v>
      </c>
    </row>
    <row r="5832" spans="10:15" x14ac:dyDescent="0.25">
      <c r="J5832" s="38">
        <v>24</v>
      </c>
      <c r="K5832" s="293">
        <v>1344.4443630737599</v>
      </c>
      <c r="L5832" s="15">
        <v>0.19800740182621301</v>
      </c>
      <c r="M5832" s="15">
        <v>0.48256124513242915</v>
      </c>
      <c r="N5832" s="15">
        <v>0.31943135304135789</v>
      </c>
      <c r="O5832" s="16">
        <v>0</v>
      </c>
    </row>
    <row r="5833" spans="10:15" x14ac:dyDescent="0.25">
      <c r="J5833" s="38">
        <v>24</v>
      </c>
      <c r="K5833" s="293">
        <v>1336.2933146176474</v>
      </c>
      <c r="L5833" s="15">
        <v>0.19740469186315646</v>
      </c>
      <c r="M5833" s="15">
        <v>0.48187714346867355</v>
      </c>
      <c r="N5833" s="15">
        <v>0.32071816466816983</v>
      </c>
      <c r="O5833" s="16">
        <v>0</v>
      </c>
    </row>
    <row r="5834" spans="10:15" x14ac:dyDescent="0.25">
      <c r="J5834" s="38">
        <v>24</v>
      </c>
      <c r="K5834" s="293">
        <v>1333.7058065473982</v>
      </c>
      <c r="L5834" s="15">
        <v>0.19646846311830352</v>
      </c>
      <c r="M5834" s="15">
        <v>0.48110657461707867</v>
      </c>
      <c r="N5834" s="15">
        <v>0.32242496226461781</v>
      </c>
      <c r="O5834" s="16">
        <v>0</v>
      </c>
    </row>
    <row r="5835" spans="10:15" x14ac:dyDescent="0.25">
      <c r="J5835" s="38">
        <v>24</v>
      </c>
      <c r="K5835" s="293">
        <v>1734.8884207867943</v>
      </c>
      <c r="L5835" s="15">
        <v>0.32630032256953617</v>
      </c>
      <c r="M5835" s="15">
        <v>0.45395881539740668</v>
      </c>
      <c r="N5835" s="15">
        <v>0.21974086203305723</v>
      </c>
      <c r="O5835" s="16">
        <v>0</v>
      </c>
    </row>
    <row r="5836" spans="10:15" x14ac:dyDescent="0.25">
      <c r="J5836" s="38">
        <v>24</v>
      </c>
      <c r="K5836" s="293">
        <v>1331.3503059636994</v>
      </c>
      <c r="L5836" s="15">
        <v>0.19660106185948886</v>
      </c>
      <c r="M5836" s="15">
        <v>0.4811477960242006</v>
      </c>
      <c r="N5836" s="15">
        <v>0.32225114211631067</v>
      </c>
      <c r="O5836" s="16">
        <v>0</v>
      </c>
    </row>
    <row r="5837" spans="10:15" x14ac:dyDescent="0.25">
      <c r="J5837" s="38">
        <v>24</v>
      </c>
      <c r="K5837" s="293">
        <v>1733.0385600872319</v>
      </c>
      <c r="L5837" s="15">
        <v>0.32593359059704935</v>
      </c>
      <c r="M5837" s="15">
        <v>0.45394875791397005</v>
      </c>
      <c r="N5837" s="15">
        <v>0.2201176514889806</v>
      </c>
      <c r="O5837" s="16">
        <v>0</v>
      </c>
    </row>
    <row r="5838" spans="10:15" x14ac:dyDescent="0.25">
      <c r="J5838" s="38">
        <v>24</v>
      </c>
      <c r="K5838" s="293">
        <v>1733.6272219883265</v>
      </c>
      <c r="L5838" s="15">
        <v>0.32613571022536464</v>
      </c>
      <c r="M5838" s="15">
        <v>0.45388765024171368</v>
      </c>
      <c r="N5838" s="15">
        <v>0.21997663953292174</v>
      </c>
      <c r="O5838" s="16">
        <v>0</v>
      </c>
    </row>
    <row r="5839" spans="10:15" x14ac:dyDescent="0.25">
      <c r="J5839" s="38">
        <v>24</v>
      </c>
      <c r="K5839" s="293">
        <v>1330.8444894017844</v>
      </c>
      <c r="L5839" s="15">
        <v>0.19664162746886887</v>
      </c>
      <c r="M5839" s="15">
        <v>0.48114062629589704</v>
      </c>
      <c r="N5839" s="15">
        <v>0.32221774623523419</v>
      </c>
      <c r="O5839" s="16">
        <v>0</v>
      </c>
    </row>
    <row r="5840" spans="10:15" x14ac:dyDescent="0.25">
      <c r="J5840" s="38">
        <v>24</v>
      </c>
      <c r="K5840" s="293">
        <v>1330.626204343534</v>
      </c>
      <c r="L5840" s="15">
        <v>0.19666140177690031</v>
      </c>
      <c r="M5840" s="15">
        <v>0.48113524185587364</v>
      </c>
      <c r="N5840" s="15">
        <v>0.32220335636722608</v>
      </c>
      <c r="O5840" s="16">
        <v>0</v>
      </c>
    </row>
    <row r="5841" spans="10:15" x14ac:dyDescent="0.25">
      <c r="J5841" s="38">
        <v>24</v>
      </c>
      <c r="K5841" s="293">
        <v>1347.7306091889332</v>
      </c>
      <c r="L5841" s="15">
        <v>0.20238876506311726</v>
      </c>
      <c r="M5841" s="15">
        <v>0.48039229629870428</v>
      </c>
      <c r="N5841" s="15">
        <v>0.31721893863817835</v>
      </c>
      <c r="O5841" s="16">
        <v>0</v>
      </c>
    </row>
    <row r="5842" spans="10:15" x14ac:dyDescent="0.25">
      <c r="J5842" s="38">
        <v>24</v>
      </c>
      <c r="K5842" s="293">
        <v>1329.4727636398786</v>
      </c>
      <c r="L5842" s="15">
        <v>0.1966028274922034</v>
      </c>
      <c r="M5842" s="15">
        <v>0.48142424021256497</v>
      </c>
      <c r="N5842" s="15">
        <v>0.32197293229523172</v>
      </c>
      <c r="O5842" s="16">
        <v>0</v>
      </c>
    </row>
    <row r="5843" spans="10:15" x14ac:dyDescent="0.25">
      <c r="J5843" s="38">
        <v>24</v>
      </c>
      <c r="K5843" s="293">
        <v>1367.1384884865474</v>
      </c>
      <c r="L5843" s="15">
        <v>0.20948959664392316</v>
      </c>
      <c r="M5843" s="15">
        <v>0.47843383079779156</v>
      </c>
      <c r="N5843" s="15">
        <v>0.3120765725582853</v>
      </c>
      <c r="O5843" s="16">
        <v>0</v>
      </c>
    </row>
    <row r="5844" spans="10:15" x14ac:dyDescent="0.25">
      <c r="J5844" s="38">
        <v>24</v>
      </c>
      <c r="K5844" s="293">
        <v>1327.9076845648822</v>
      </c>
      <c r="L5844" s="15">
        <v>0.19687511695658769</v>
      </c>
      <c r="M5844" s="15">
        <v>0.48111754358664249</v>
      </c>
      <c r="N5844" s="15">
        <v>0.3220073394567699</v>
      </c>
      <c r="O5844" s="16">
        <v>0</v>
      </c>
    </row>
    <row r="5845" spans="10:15" x14ac:dyDescent="0.25">
      <c r="J5845" s="38">
        <v>24</v>
      </c>
      <c r="K5845" s="293">
        <v>1327.9691507112702</v>
      </c>
      <c r="L5845" s="15">
        <v>0.19689704558393897</v>
      </c>
      <c r="M5845" s="15">
        <v>0.48111454986377422</v>
      </c>
      <c r="N5845" s="15">
        <v>0.32198840455228689</v>
      </c>
      <c r="O5845" s="16">
        <v>0</v>
      </c>
    </row>
    <row r="5846" spans="10:15" x14ac:dyDescent="0.25">
      <c r="J5846" s="38">
        <v>24</v>
      </c>
      <c r="K5846" s="293">
        <v>1332.1512807822655</v>
      </c>
      <c r="L5846" s="15">
        <v>0.19825916364079979</v>
      </c>
      <c r="M5846" s="15">
        <v>0.48084355978818766</v>
      </c>
      <c r="N5846" s="15">
        <v>0.32089727657101258</v>
      </c>
      <c r="O5846" s="16">
        <v>0</v>
      </c>
    </row>
    <row r="5847" spans="10:15" x14ac:dyDescent="0.25">
      <c r="J5847" s="38">
        <v>24</v>
      </c>
      <c r="K5847" s="293">
        <v>1327.9112447948062</v>
      </c>
      <c r="L5847" s="15">
        <v>0.1968774745600454</v>
      </c>
      <c r="M5847" s="15">
        <v>0.4811135667939157</v>
      </c>
      <c r="N5847" s="15">
        <v>0.32200895864603896</v>
      </c>
      <c r="O5847" s="16">
        <v>0</v>
      </c>
    </row>
    <row r="5848" spans="10:15" x14ac:dyDescent="0.25">
      <c r="J5848" s="38">
        <v>24</v>
      </c>
      <c r="K5848" s="293">
        <v>1329.0273878656608</v>
      </c>
      <c r="L5848" s="15">
        <v>0.19727453486019905</v>
      </c>
      <c r="M5848" s="15">
        <v>0.48102683527316326</v>
      </c>
      <c r="N5848" s="15">
        <v>0.32169862986663772</v>
      </c>
      <c r="O5848" s="16">
        <v>0</v>
      </c>
    </row>
    <row r="5849" spans="10:15" x14ac:dyDescent="0.25">
      <c r="J5849" s="38">
        <v>24</v>
      </c>
      <c r="K5849" s="293">
        <v>1328.4273195220962</v>
      </c>
      <c r="L5849" s="15">
        <v>0.19708854309876703</v>
      </c>
      <c r="M5849" s="15">
        <v>0.48086245825042556</v>
      </c>
      <c r="N5849" s="15">
        <v>0.32204899865080749</v>
      </c>
      <c r="O5849" s="16">
        <v>0</v>
      </c>
    </row>
    <row r="5850" spans="10:15" x14ac:dyDescent="0.25">
      <c r="J5850" s="38">
        <v>24</v>
      </c>
      <c r="K5850" s="293">
        <v>1728.3392200866715</v>
      </c>
      <c r="L5850" s="15">
        <v>0.32833317850454952</v>
      </c>
      <c r="M5850" s="15">
        <v>0.44819021449490776</v>
      </c>
      <c r="N5850" s="15">
        <v>0.22347660700054273</v>
      </c>
      <c r="O5850" s="16">
        <v>0</v>
      </c>
    </row>
    <row r="5851" spans="10:15" x14ac:dyDescent="0.25">
      <c r="J5851" s="38">
        <v>24</v>
      </c>
      <c r="K5851" s="293">
        <v>1726.7382823687155</v>
      </c>
      <c r="L5851" s="15">
        <v>0.32866808560493638</v>
      </c>
      <c r="M5851" s="15">
        <v>0.44697857273034963</v>
      </c>
      <c r="N5851" s="15">
        <v>0.22435334166471402</v>
      </c>
      <c r="O5851" s="16">
        <v>0</v>
      </c>
    </row>
    <row r="5852" spans="10:15" x14ac:dyDescent="0.25">
      <c r="J5852" s="38">
        <v>24</v>
      </c>
      <c r="K5852" s="293">
        <v>1708.1097281336495</v>
      </c>
      <c r="L5852" s="15">
        <v>0.33567949059120294</v>
      </c>
      <c r="M5852" s="15">
        <v>0.42511604634523725</v>
      </c>
      <c r="N5852" s="15">
        <v>0.23920446306355975</v>
      </c>
      <c r="O5852" s="16">
        <v>0</v>
      </c>
    </row>
    <row r="5853" spans="10:15" x14ac:dyDescent="0.25">
      <c r="J5853" s="38">
        <v>24</v>
      </c>
      <c r="K5853" s="293">
        <v>1708.6965299996334</v>
      </c>
      <c r="L5853" s="15">
        <v>0.3359270258938834</v>
      </c>
      <c r="M5853" s="15">
        <v>0.42477733619643832</v>
      </c>
      <c r="N5853" s="15">
        <v>0.23929563790967831</v>
      </c>
      <c r="O5853" s="16">
        <v>0</v>
      </c>
    </row>
    <row r="5854" spans="10:15" x14ac:dyDescent="0.25">
      <c r="J5854" s="38">
        <v>24</v>
      </c>
      <c r="K5854" s="293">
        <v>1620.3924319872353</v>
      </c>
      <c r="L5854" s="15">
        <v>0.31458137679554105</v>
      </c>
      <c r="M5854" s="15">
        <v>0.35361608957013024</v>
      </c>
      <c r="N5854" s="15">
        <v>0.33180253363432866</v>
      </c>
      <c r="O5854" s="16">
        <v>0</v>
      </c>
    </row>
    <row r="5855" spans="10:15" x14ac:dyDescent="0.25">
      <c r="J5855" s="38">
        <v>24</v>
      </c>
      <c r="K5855" s="293">
        <v>1671.5510468093341</v>
      </c>
      <c r="L5855" s="15">
        <v>0.33359567016148656</v>
      </c>
      <c r="M5855" s="15">
        <v>0.33280865967702683</v>
      </c>
      <c r="N5855" s="15">
        <v>0.33359567016148656</v>
      </c>
      <c r="O5855" s="16">
        <v>0</v>
      </c>
    </row>
    <row r="5856" spans="10:15" x14ac:dyDescent="0.25">
      <c r="J5856" s="38">
        <v>24</v>
      </c>
      <c r="K5856" s="293">
        <v>1666.4608137312182</v>
      </c>
      <c r="L5856" s="15">
        <v>0.33312015382957366</v>
      </c>
      <c r="M5856" s="15">
        <v>0.33353847724604224</v>
      </c>
      <c r="N5856" s="15">
        <v>0.33334136892438415</v>
      </c>
      <c r="O5856" s="16">
        <v>0</v>
      </c>
    </row>
    <row r="5857" spans="10:15" x14ac:dyDescent="0.25">
      <c r="J5857" s="38">
        <v>24</v>
      </c>
      <c r="K5857" s="293">
        <v>1667.7408377223564</v>
      </c>
      <c r="L5857" s="15">
        <v>0.33359650904051158</v>
      </c>
      <c r="M5857" s="15">
        <v>0.33327700615859557</v>
      </c>
      <c r="N5857" s="15">
        <v>0.33312648480089291</v>
      </c>
      <c r="O5857" s="16">
        <v>0</v>
      </c>
    </row>
    <row r="5858" spans="10:15" x14ac:dyDescent="0.25">
      <c r="J5858" s="38">
        <v>24</v>
      </c>
      <c r="K5858" s="293">
        <v>1667.2939878411519</v>
      </c>
      <c r="L5858" s="15">
        <v>0.33339340856455202</v>
      </c>
      <c r="M5858" s="15">
        <v>0.33326568956904773</v>
      </c>
      <c r="N5858" s="15">
        <v>0.33334090186640031</v>
      </c>
      <c r="O5858" s="16">
        <v>0</v>
      </c>
    </row>
    <row r="5859" spans="10:15" x14ac:dyDescent="0.25">
      <c r="J5859" s="38">
        <v>24</v>
      </c>
      <c r="K5859" s="293">
        <v>1667.1217699768006</v>
      </c>
      <c r="L5859" s="15">
        <v>0.33338252300444837</v>
      </c>
      <c r="M5859" s="15">
        <v>0.33328603557264586</v>
      </c>
      <c r="N5859" s="15">
        <v>0.33333144142290583</v>
      </c>
      <c r="O5859" s="16">
        <v>0</v>
      </c>
    </row>
    <row r="5860" spans="10:15" x14ac:dyDescent="0.25">
      <c r="J5860" s="38">
        <v>24</v>
      </c>
      <c r="K5860" s="293">
        <v>4544.001236332555</v>
      </c>
      <c r="L5860" s="15">
        <v>5.2854365540792129E-16</v>
      </c>
      <c r="M5860" s="15">
        <v>-1.0000000000000009</v>
      </c>
      <c r="N5860" s="15">
        <v>4.7339127397405124E-16</v>
      </c>
      <c r="O5860" s="16">
        <v>0</v>
      </c>
    </row>
    <row r="5861" spans="10:15" x14ac:dyDescent="0.25">
      <c r="J5861" s="38">
        <v>24</v>
      </c>
      <c r="K5861" s="293">
        <v>2308.7226765718897</v>
      </c>
      <c r="L5861" s="15">
        <v>4.3593549595768902E-2</v>
      </c>
      <c r="M5861" s="15">
        <v>-0.18121946650141951</v>
      </c>
      <c r="N5861" s="15">
        <v>-0.86237408309434938</v>
      </c>
      <c r="O5861" s="16">
        <v>0</v>
      </c>
    </row>
    <row r="5862" spans="10:15" x14ac:dyDescent="0.25">
      <c r="J5862" s="38">
        <v>24</v>
      </c>
      <c r="K5862" s="293">
        <v>2340.5722521865891</v>
      </c>
      <c r="L5862" s="15">
        <v>4.6282798833819243E-2</v>
      </c>
      <c r="M5862" s="15">
        <v>-0.17857142857142858</v>
      </c>
      <c r="N5862" s="15">
        <v>-0.86771137026239065</v>
      </c>
      <c r="O5862" s="16">
        <v>0</v>
      </c>
    </row>
    <row r="5863" spans="10:15" x14ac:dyDescent="0.25">
      <c r="J5863" s="38">
        <v>24</v>
      </c>
      <c r="K5863" s="293">
        <v>3041.746215506208</v>
      </c>
      <c r="L5863" s="15">
        <v>6.1970945505983782E-2</v>
      </c>
      <c r="M5863" s="15">
        <v>-9.9692390596582608E-2</v>
      </c>
      <c r="N5863" s="15">
        <v>-0.96227855490940106</v>
      </c>
      <c r="O5863" s="16">
        <v>0</v>
      </c>
    </row>
    <row r="5864" spans="10:15" x14ac:dyDescent="0.25">
      <c r="J5864" s="38">
        <v>24</v>
      </c>
      <c r="K5864" s="293">
        <v>1605.6734303070955</v>
      </c>
      <c r="L5864" s="15">
        <v>3.8136762215935216E-4</v>
      </c>
      <c r="M5864" s="15">
        <v>-0.25235176700331602</v>
      </c>
      <c r="N5864" s="15">
        <v>-0.74802960061884338</v>
      </c>
      <c r="O5864" s="16">
        <v>0</v>
      </c>
    </row>
    <row r="5865" spans="10:15" x14ac:dyDescent="0.25">
      <c r="J5865" s="38">
        <v>24</v>
      </c>
      <c r="K5865" s="293">
        <v>4544.0012363325513</v>
      </c>
      <c r="L5865" s="15">
        <v>6.572325454202842E-17</v>
      </c>
      <c r="M5865" s="15">
        <v>-1.0000000000000002</v>
      </c>
      <c r="N5865" s="15">
        <v>-2.7714071670519678E-17</v>
      </c>
      <c r="O5865" s="16">
        <v>0</v>
      </c>
    </row>
    <row r="5866" spans="10:15" x14ac:dyDescent="0.25">
      <c r="J5866" s="38">
        <v>24</v>
      </c>
      <c r="K5866" s="293">
        <v>3137.8169419944397</v>
      </c>
      <c r="L5866" s="15">
        <v>6.685324099901796E-2</v>
      </c>
      <c r="M5866" s="15">
        <v>-9.0367139557293225E-2</v>
      </c>
      <c r="N5866" s="15">
        <v>-0.97648610144172476</v>
      </c>
      <c r="O5866" s="16">
        <v>0</v>
      </c>
    </row>
    <row r="5867" spans="10:15" x14ac:dyDescent="0.25">
      <c r="J5867" s="38">
        <v>24</v>
      </c>
      <c r="K5867" s="293">
        <v>4544.0012363325504</v>
      </c>
      <c r="L5867" s="15">
        <v>7.721333400741799E-17</v>
      </c>
      <c r="M5867" s="15">
        <v>-0.99999999999999989</v>
      </c>
      <c r="N5867" s="15">
        <v>-2.1739230348517089E-16</v>
      </c>
      <c r="O5867" s="16">
        <v>0</v>
      </c>
    </row>
    <row r="5868" spans="10:15" x14ac:dyDescent="0.25">
      <c r="J5868" s="38">
        <v>24</v>
      </c>
      <c r="K5868" s="293">
        <v>1492.3765787848283</v>
      </c>
      <c r="L5868" s="15">
        <v>4.6445575998093543E-17</v>
      </c>
      <c r="M5868" s="15">
        <v>-0.36590359746519013</v>
      </c>
      <c r="N5868" s="15">
        <v>-0.63409640253480992</v>
      </c>
      <c r="O5868" s="16">
        <v>0</v>
      </c>
    </row>
    <row r="5869" spans="10:15" x14ac:dyDescent="0.25">
      <c r="J5869" s="38">
        <v>24</v>
      </c>
      <c r="K5869" s="293">
        <v>4767.9054614484048</v>
      </c>
      <c r="L5869" s="15">
        <v>0.12897934346207016</v>
      </c>
      <c r="M5869" s="15">
        <v>7.8710471138391525E-2</v>
      </c>
      <c r="N5869" s="15">
        <v>-1.2076898146004618</v>
      </c>
      <c r="O5869" s="16">
        <v>0</v>
      </c>
    </row>
    <row r="5870" spans="10:15" x14ac:dyDescent="0.25">
      <c r="J5870" s="38">
        <v>24</v>
      </c>
      <c r="K5870" s="293">
        <v>4544.0012363325504</v>
      </c>
      <c r="L5870" s="15">
        <v>1.1811801690420488E-16</v>
      </c>
      <c r="M5870" s="15">
        <v>-0.99999999999999989</v>
      </c>
      <c r="N5870" s="15">
        <v>-2.2704397023609814E-16</v>
      </c>
      <c r="O5870" s="16">
        <v>0</v>
      </c>
    </row>
    <row r="5871" spans="10:15" x14ac:dyDescent="0.25">
      <c r="J5871" s="38">
        <v>24</v>
      </c>
      <c r="K5871" s="293">
        <v>5292.4243034180818</v>
      </c>
      <c r="L5871" s="15">
        <v>0.204952655202051</v>
      </c>
      <c r="M5871" s="15">
        <v>0.10651661291862866</v>
      </c>
      <c r="N5871" s="15">
        <v>-1.3114692681206797</v>
      </c>
      <c r="O5871" s="16">
        <v>0</v>
      </c>
    </row>
    <row r="5872" spans="10:15" x14ac:dyDescent="0.25">
      <c r="J5872" s="38">
        <v>24</v>
      </c>
      <c r="K5872" s="293">
        <v>5321.5204239134446</v>
      </c>
      <c r="L5872" s="15">
        <v>0.20826409659909162</v>
      </c>
      <c r="M5872" s="15">
        <v>0.10856319929101584</v>
      </c>
      <c r="N5872" s="15">
        <v>-1.3168272958901073</v>
      </c>
      <c r="O5872" s="16">
        <v>0</v>
      </c>
    </row>
    <row r="5873" spans="10:15" x14ac:dyDescent="0.25">
      <c r="J5873" s="38">
        <v>24</v>
      </c>
      <c r="K5873" s="293">
        <v>5329.2967964266709</v>
      </c>
      <c r="L5873" s="15">
        <v>0.20928237590960189</v>
      </c>
      <c r="M5873" s="15">
        <v>0.10870851328166599</v>
      </c>
      <c r="N5873" s="15">
        <v>-1.3179908891912679</v>
      </c>
      <c r="O5873" s="16">
        <v>0</v>
      </c>
    </row>
    <row r="5874" spans="10:15" x14ac:dyDescent="0.25">
      <c r="J5874" s="38">
        <v>24</v>
      </c>
      <c r="K5874" s="293">
        <v>4544.0012363325504</v>
      </c>
      <c r="L5874" s="15">
        <v>1.4017896947775291E-16</v>
      </c>
      <c r="M5874" s="15">
        <v>-1</v>
      </c>
      <c r="N5874" s="15">
        <v>-6.4344445006181664E-17</v>
      </c>
      <c r="O5874" s="16">
        <v>0</v>
      </c>
    </row>
    <row r="5875" spans="10:15" x14ac:dyDescent="0.25">
      <c r="J5875" s="38">
        <v>24</v>
      </c>
      <c r="K5875" s="293">
        <v>1674.1586815662395</v>
      </c>
      <c r="L5875" s="15">
        <v>9.1170664793067686E-4</v>
      </c>
      <c r="M5875" s="15">
        <v>-0.24256415403660211</v>
      </c>
      <c r="N5875" s="15">
        <v>-0.75834755261132858</v>
      </c>
      <c r="O5875" s="16">
        <v>0</v>
      </c>
    </row>
    <row r="5876" spans="10:15" x14ac:dyDescent="0.25">
      <c r="J5876" s="38">
        <v>24</v>
      </c>
      <c r="K5876" s="293">
        <v>3841.8250835462936</v>
      </c>
      <c r="L5876" s="15">
        <v>0.18646971271307813</v>
      </c>
      <c r="M5876" s="15">
        <v>-6.3467101013788649E-2</v>
      </c>
      <c r="N5876" s="15">
        <v>-1.1230026116992895</v>
      </c>
      <c r="O5876" s="16">
        <v>0</v>
      </c>
    </row>
    <row r="5877" spans="10:15" x14ac:dyDescent="0.25">
      <c r="J5877" s="38">
        <v>24</v>
      </c>
      <c r="K5877" s="293">
        <v>1851.1450844220044</v>
      </c>
      <c r="L5877" s="15">
        <v>9.9588208756083271E-5</v>
      </c>
      <c r="M5877" s="15">
        <v>-0.21657435759606064</v>
      </c>
      <c r="N5877" s="15">
        <v>-0.78352523061269541</v>
      </c>
      <c r="O5877" s="16">
        <v>0</v>
      </c>
    </row>
    <row r="5878" spans="10:15" x14ac:dyDescent="0.25">
      <c r="J5878" s="38">
        <v>24</v>
      </c>
      <c r="K5878" s="293">
        <v>3849.2246666291567</v>
      </c>
      <c r="L5878" s="15">
        <v>0.18736285376694989</v>
      </c>
      <c r="M5878" s="15">
        <v>-6.3016935801496657E-2</v>
      </c>
      <c r="N5878" s="15">
        <v>-1.1243459179654531</v>
      </c>
      <c r="O5878" s="16">
        <v>0</v>
      </c>
    </row>
    <row r="5879" spans="10:15" x14ac:dyDescent="0.25">
      <c r="J5879" s="38">
        <v>24</v>
      </c>
      <c r="K5879" s="293">
        <v>3857.0145654600187</v>
      </c>
      <c r="L5879" s="15">
        <v>0.18826871695433076</v>
      </c>
      <c r="M5879" s="15">
        <v>-6.2568346053684776E-2</v>
      </c>
      <c r="N5879" s="15">
        <v>-1.1257003709006459</v>
      </c>
      <c r="O5879" s="16">
        <v>0</v>
      </c>
    </row>
    <row r="5880" spans="10:15" x14ac:dyDescent="0.25">
      <c r="J5880" s="38">
        <v>24</v>
      </c>
      <c r="K5880" s="293">
        <v>1583.0003396911752</v>
      </c>
      <c r="L5880" s="15">
        <v>1.0137240584268823E-2</v>
      </c>
      <c r="M5880" s="15">
        <v>-0.2730020408217852</v>
      </c>
      <c r="N5880" s="15">
        <v>-0.73713519976248376</v>
      </c>
      <c r="O5880" s="16">
        <v>0</v>
      </c>
    </row>
    <row r="5881" spans="10:15" x14ac:dyDescent="0.25">
      <c r="J5881" s="38">
        <v>24</v>
      </c>
      <c r="K5881" s="293">
        <v>1548.1115460601402</v>
      </c>
      <c r="L5881" s="15">
        <v>1.0179906229420455E-18</v>
      </c>
      <c r="M5881" s="15">
        <v>-0.26853700579572498</v>
      </c>
      <c r="N5881" s="15">
        <v>-0.73146299420427507</v>
      </c>
      <c r="O5881" s="16">
        <v>0</v>
      </c>
    </row>
    <row r="5882" spans="10:15" x14ac:dyDescent="0.25">
      <c r="J5882" s="38">
        <v>24</v>
      </c>
      <c r="K5882" s="293">
        <v>2155.0699109987836</v>
      </c>
      <c r="L5882" s="15">
        <v>0.14266835391566793</v>
      </c>
      <c r="M5882" s="15">
        <v>-0.29760548519509111</v>
      </c>
      <c r="N5882" s="15">
        <v>-0.84506286872057679</v>
      </c>
      <c r="O5882" s="16">
        <v>0</v>
      </c>
    </row>
    <row r="5883" spans="10:15" x14ac:dyDescent="0.25">
      <c r="J5883" s="38">
        <v>24</v>
      </c>
      <c r="K5883" s="293">
        <v>2166.0119474775788</v>
      </c>
      <c r="L5883" s="15">
        <v>0.1457782410129827</v>
      </c>
      <c r="M5883" s="15">
        <v>-0.2989510304831457</v>
      </c>
      <c r="N5883" s="15">
        <v>-0.84682721052983689</v>
      </c>
      <c r="O5883" s="16">
        <v>0</v>
      </c>
    </row>
    <row r="5884" spans="10:15" x14ac:dyDescent="0.25">
      <c r="J5884" s="38">
        <v>24</v>
      </c>
      <c r="K5884" s="293">
        <v>2116.6689241666409</v>
      </c>
      <c r="L5884" s="15">
        <v>0.16637843845896286</v>
      </c>
      <c r="M5884" s="15">
        <v>-0.34572887218200832</v>
      </c>
      <c r="N5884" s="15">
        <v>-0.82064956627695451</v>
      </c>
      <c r="O5884" s="16">
        <v>0</v>
      </c>
    </row>
    <row r="5885" spans="10:15" x14ac:dyDescent="0.25">
      <c r="J5885" s="38">
        <v>24</v>
      </c>
      <c r="K5885" s="293">
        <v>1829.4352917718206</v>
      </c>
      <c r="L5885" s="15">
        <v>1.553497452502262E-3</v>
      </c>
      <c r="M5885" s="15">
        <v>-0.22022760820913292</v>
      </c>
      <c r="N5885" s="15">
        <v>-0.78132588924336943</v>
      </c>
      <c r="O5885" s="16">
        <v>0</v>
      </c>
    </row>
    <row r="5886" spans="10:15" x14ac:dyDescent="0.25">
      <c r="J5886" s="38">
        <v>24</v>
      </c>
      <c r="K5886" s="293">
        <v>12784.578993623991</v>
      </c>
      <c r="L5886" s="15">
        <v>0.96846458728244034</v>
      </c>
      <c r="M5886" s="15">
        <v>0.61175254178873018</v>
      </c>
      <c r="N5886" s="15">
        <v>-2.5802171290711704</v>
      </c>
      <c r="O5886" s="16">
        <v>0</v>
      </c>
    </row>
    <row r="5887" spans="10:15" x14ac:dyDescent="0.25">
      <c r="J5887" s="38">
        <v>24</v>
      </c>
      <c r="K5887" s="293">
        <v>13100.586433800829</v>
      </c>
      <c r="L5887" s="15">
        <v>0.9949722148716591</v>
      </c>
      <c r="M5887" s="15">
        <v>0.63685278292317193</v>
      </c>
      <c r="N5887" s="15">
        <v>-2.6318249977948311</v>
      </c>
      <c r="O5887" s="16">
        <v>0</v>
      </c>
    </row>
    <row r="5888" spans="10:15" x14ac:dyDescent="0.25">
      <c r="J5888" s="38">
        <v>24</v>
      </c>
      <c r="K5888" s="293">
        <v>13053.332671073915</v>
      </c>
      <c r="L5888" s="15">
        <v>0.99163091637949219</v>
      </c>
      <c r="M5888" s="15">
        <v>0.6329559040720163</v>
      </c>
      <c r="N5888" s="15">
        <v>-2.6245868204515084</v>
      </c>
      <c r="O5888" s="16">
        <v>0</v>
      </c>
    </row>
    <row r="5889" spans="10:15" x14ac:dyDescent="0.25">
      <c r="J5889" s="38">
        <v>24</v>
      </c>
      <c r="K5889" s="293">
        <v>5687.3480322522573</v>
      </c>
      <c r="L5889" s="15">
        <v>0.28410796102518959</v>
      </c>
      <c r="M5889" s="15">
        <v>9.8537444228806961E-2</v>
      </c>
      <c r="N5889" s="15">
        <v>0.61735459474600352</v>
      </c>
      <c r="O5889" s="16">
        <v>0</v>
      </c>
    </row>
    <row r="5890" spans="10:15" x14ac:dyDescent="0.25">
      <c r="J5890" s="38">
        <v>24</v>
      </c>
      <c r="K5890" s="293">
        <v>5875.4341970392034</v>
      </c>
      <c r="L5890" s="15">
        <v>0.52595318512543909</v>
      </c>
      <c r="M5890" s="15">
        <v>-6.2509452034077734E-2</v>
      </c>
      <c r="N5890" s="15">
        <v>-1.4634437330913614</v>
      </c>
      <c r="O5890" s="16">
        <v>0</v>
      </c>
    </row>
    <row r="5891" spans="10:15" x14ac:dyDescent="0.25">
      <c r="J5891" s="38">
        <v>24</v>
      </c>
      <c r="K5891" s="293">
        <v>2071.2670848519138</v>
      </c>
      <c r="L5891" s="15">
        <v>2.0657079325816088E-2</v>
      </c>
      <c r="M5891" s="15">
        <v>-0.19933423680644186</v>
      </c>
      <c r="N5891" s="15">
        <v>-0.82132284251937415</v>
      </c>
      <c r="O5891" s="16">
        <v>0</v>
      </c>
    </row>
    <row r="5892" spans="10:15" x14ac:dyDescent="0.25">
      <c r="J5892" s="38">
        <v>24</v>
      </c>
      <c r="K5892" s="293">
        <v>6043.0536727548679</v>
      </c>
      <c r="L5892" s="15">
        <v>0.54500612269536575</v>
      </c>
      <c r="M5892" s="15">
        <v>-5.4069436539556065E-2</v>
      </c>
      <c r="N5892" s="15">
        <v>-1.4909366861558098</v>
      </c>
      <c r="O5892" s="16">
        <v>0</v>
      </c>
    </row>
    <row r="5893" spans="10:15" x14ac:dyDescent="0.25">
      <c r="J5893" s="38">
        <v>24</v>
      </c>
      <c r="K5893" s="293">
        <v>2593.4791504319137</v>
      </c>
      <c r="L5893" s="15">
        <v>0.2897385306650308</v>
      </c>
      <c r="M5893" s="15">
        <v>-0.38590353655099235</v>
      </c>
      <c r="N5893" s="15">
        <v>-0.90383499411403845</v>
      </c>
      <c r="O5893" s="16">
        <v>0</v>
      </c>
    </row>
    <row r="5894" spans="10:15" x14ac:dyDescent="0.25">
      <c r="J5894" s="38">
        <v>24</v>
      </c>
      <c r="K5894" s="293">
        <v>2599.4884662668414</v>
      </c>
      <c r="L5894" s="15">
        <v>0.29114681109099066</v>
      </c>
      <c r="M5894" s="15">
        <v>-0.38667286893824865</v>
      </c>
      <c r="N5894" s="15">
        <v>-0.90447394215274202</v>
      </c>
      <c r="O5894" s="16">
        <v>0</v>
      </c>
    </row>
    <row r="5895" spans="10:15" x14ac:dyDescent="0.25">
      <c r="J5895" s="38">
        <v>24</v>
      </c>
      <c r="K5895" s="293">
        <v>2600.931043940061</v>
      </c>
      <c r="L5895" s="15">
        <v>0.29171480099399116</v>
      </c>
      <c r="M5895" s="15">
        <v>-0.38687532724416773</v>
      </c>
      <c r="N5895" s="15">
        <v>-0.90483947374982332</v>
      </c>
      <c r="O5895" s="16">
        <v>0</v>
      </c>
    </row>
    <row r="5896" spans="10:15" x14ac:dyDescent="0.25">
      <c r="J5896" s="38">
        <v>24</v>
      </c>
      <c r="K5896" s="293">
        <v>2601.4507815519655</v>
      </c>
      <c r="L5896" s="15">
        <v>0.29175723470664267</v>
      </c>
      <c r="M5896" s="15">
        <v>-0.38693160329328252</v>
      </c>
      <c r="N5896" s="15">
        <v>-0.90482563141336014</v>
      </c>
      <c r="O5896" s="16">
        <v>0</v>
      </c>
    </row>
    <row r="5897" spans="10:15" x14ac:dyDescent="0.25">
      <c r="J5897" s="38">
        <v>24</v>
      </c>
      <c r="K5897" s="293">
        <v>2603.7167336990656</v>
      </c>
      <c r="L5897" s="15">
        <v>0.29197566037657374</v>
      </c>
      <c r="M5897" s="15">
        <v>-0.38680536203734128</v>
      </c>
      <c r="N5897" s="15">
        <v>-0.90517029833923257</v>
      </c>
      <c r="O5897" s="16">
        <v>0</v>
      </c>
    </row>
    <row r="5898" spans="10:15" x14ac:dyDescent="0.25">
      <c r="J5898" s="38">
        <v>24</v>
      </c>
      <c r="K5898" s="293">
        <v>1603.7203855111784</v>
      </c>
      <c r="L5898" s="15">
        <v>2.1291197656887491E-16</v>
      </c>
      <c r="M5898" s="15">
        <v>-0.25236013466412327</v>
      </c>
      <c r="N5898" s="15">
        <v>-0.7476398653358769</v>
      </c>
      <c r="O5898" s="16">
        <v>0</v>
      </c>
    </row>
    <row r="5899" spans="10:15" x14ac:dyDescent="0.25">
      <c r="J5899" s="38">
        <v>24</v>
      </c>
      <c r="K5899" s="293">
        <v>1548.1115460601402</v>
      </c>
      <c r="L5899" s="15">
        <v>2.101573425197367E-17</v>
      </c>
      <c r="M5899" s="15">
        <v>-0.26853700579572498</v>
      </c>
      <c r="N5899" s="15">
        <v>-0.73146299420427507</v>
      </c>
      <c r="O5899" s="16">
        <v>0</v>
      </c>
    </row>
    <row r="5900" spans="10:15" x14ac:dyDescent="0.25">
      <c r="J5900" s="38">
        <v>24</v>
      </c>
      <c r="K5900" s="293">
        <v>1812.3542248691015</v>
      </c>
      <c r="L5900" s="15">
        <v>2.4103118813606681E-4</v>
      </c>
      <c r="M5900" s="15">
        <v>-0.22183139986542422</v>
      </c>
      <c r="N5900" s="15">
        <v>-0.77840963132271179</v>
      </c>
      <c r="O5900" s="16">
        <v>0</v>
      </c>
    </row>
    <row r="5901" spans="10:15" x14ac:dyDescent="0.25">
      <c r="J5901" s="38">
        <v>24</v>
      </c>
      <c r="K5901" s="293">
        <v>210598.55236768734</v>
      </c>
      <c r="L5901" s="15">
        <v>23.175487465180986</v>
      </c>
      <c r="M5901" s="15">
        <v>10.919220055710271</v>
      </c>
      <c r="N5901" s="15">
        <v>-35.094707520891255</v>
      </c>
      <c r="O5901" s="16">
        <v>0</v>
      </c>
    </row>
    <row r="5902" spans="10:15" x14ac:dyDescent="0.25">
      <c r="J5902" s="38">
        <v>24</v>
      </c>
      <c r="K5902" s="293">
        <v>300003.67486122117</v>
      </c>
      <c r="L5902" s="15">
        <v>33.068992862807285</v>
      </c>
      <c r="M5902" s="15">
        <v>15.701823949246625</v>
      </c>
      <c r="N5902" s="15">
        <v>-49.770816812053916</v>
      </c>
      <c r="O5902" s="16">
        <v>0</v>
      </c>
    </row>
    <row r="5903" spans="10:15" x14ac:dyDescent="0.25">
      <c r="J5903" s="38">
        <v>24</v>
      </c>
      <c r="K5903" s="293">
        <v>5779.0781638550989</v>
      </c>
      <c r="L5903" s="15">
        <v>0.72753545265138797</v>
      </c>
      <c r="M5903" s="15">
        <v>-0.31252100275556161</v>
      </c>
      <c r="N5903" s="15">
        <v>-1.4150144498958264</v>
      </c>
      <c r="O5903" s="16">
        <v>0</v>
      </c>
    </row>
    <row r="5904" spans="10:15" x14ac:dyDescent="0.25">
      <c r="J5904" s="38">
        <v>24</v>
      </c>
      <c r="K5904" s="293">
        <v>5924.5744790592116</v>
      </c>
      <c r="L5904" s="15">
        <v>0.74874492813424109</v>
      </c>
      <c r="M5904" s="15">
        <v>-0.31032941338284847</v>
      </c>
      <c r="N5904" s="15">
        <v>-1.4384155147513924</v>
      </c>
      <c r="O5904" s="16">
        <v>0</v>
      </c>
    </row>
    <row r="5905" spans="10:15" x14ac:dyDescent="0.25">
      <c r="J5905" s="38">
        <v>24</v>
      </c>
      <c r="K5905" s="293">
        <v>1786.6610837506857</v>
      </c>
      <c r="L5905" s="15">
        <v>0.12280933295360612</v>
      </c>
      <c r="M5905" s="15">
        <v>0.55919784944742745</v>
      </c>
      <c r="N5905" s="15">
        <v>0.31799281759896636</v>
      </c>
      <c r="O5905" s="16">
        <v>0</v>
      </c>
    </row>
    <row r="5906" spans="10:15" x14ac:dyDescent="0.25">
      <c r="J5906" s="38">
        <v>24</v>
      </c>
      <c r="K5906" s="293">
        <v>1786.1708053486211</v>
      </c>
      <c r="L5906" s="15">
        <v>0.12291052114060962</v>
      </c>
      <c r="M5906" s="15">
        <v>0.5591150998005654</v>
      </c>
      <c r="N5906" s="15">
        <v>0.31797437905882481</v>
      </c>
      <c r="O5906" s="16">
        <v>0</v>
      </c>
    </row>
    <row r="5907" spans="10:15" x14ac:dyDescent="0.25">
      <c r="J5907" s="38">
        <v>24</v>
      </c>
      <c r="K5907" s="293">
        <v>1785.411331194656</v>
      </c>
      <c r="L5907" s="15">
        <v>0.12299013163830906</v>
      </c>
      <c r="M5907" s="15">
        <v>0.5590290165092735</v>
      </c>
      <c r="N5907" s="15">
        <v>0.31798085185241737</v>
      </c>
      <c r="O5907" s="16">
        <v>0</v>
      </c>
    </row>
    <row r="5908" spans="10:15" x14ac:dyDescent="0.25">
      <c r="J5908" s="38">
        <v>24</v>
      </c>
      <c r="K5908" s="293">
        <v>7300.9662520348966</v>
      </c>
      <c r="L5908" s="15">
        <v>0.94126977501356601</v>
      </c>
      <c r="M5908" s="15">
        <v>-0.2838418833743791</v>
      </c>
      <c r="N5908" s="15">
        <v>-1.6574278916391869</v>
      </c>
      <c r="O5908" s="16">
        <v>0</v>
      </c>
    </row>
    <row r="5909" spans="10:15" x14ac:dyDescent="0.25">
      <c r="J5909" s="38">
        <v>24</v>
      </c>
      <c r="K5909" s="293">
        <v>1585.8761527890035</v>
      </c>
      <c r="L5909" s="15">
        <v>2.3431862743848179E-2</v>
      </c>
      <c r="M5909" s="15">
        <v>-0.38540187301919171</v>
      </c>
      <c r="N5909" s="15">
        <v>-0.63802998972465641</v>
      </c>
      <c r="O5909" s="16">
        <v>0</v>
      </c>
    </row>
    <row r="5910" spans="10:15" x14ac:dyDescent="0.25">
      <c r="J5910" s="38">
        <v>24</v>
      </c>
      <c r="K5910" s="293">
        <v>3319.9593445966048</v>
      </c>
      <c r="L5910" s="15">
        <v>0.26340758783793355</v>
      </c>
      <c r="M5910" s="15">
        <v>0.27275430869669892</v>
      </c>
      <c r="N5910" s="15">
        <v>0.46383810346536758</v>
      </c>
      <c r="O5910" s="16">
        <v>0</v>
      </c>
    </row>
    <row r="5911" spans="10:15" x14ac:dyDescent="0.25">
      <c r="J5911" s="38">
        <v>24</v>
      </c>
      <c r="K5911" s="293">
        <v>3319.7281378513408</v>
      </c>
      <c r="L5911" s="15">
        <v>0.26339938143629132</v>
      </c>
      <c r="M5911" s="15">
        <v>0.27274581110015972</v>
      </c>
      <c r="N5911" s="15">
        <v>0.4638548074635489</v>
      </c>
      <c r="O5911" s="16">
        <v>0</v>
      </c>
    </row>
    <row r="5912" spans="10:15" x14ac:dyDescent="0.25">
      <c r="J5912" s="38">
        <v>24</v>
      </c>
      <c r="K5912" s="293">
        <v>3311.6427980307808</v>
      </c>
      <c r="L5912" s="15">
        <v>0.26295795214786655</v>
      </c>
      <c r="M5912" s="15">
        <v>0.27369092978655496</v>
      </c>
      <c r="N5912" s="15">
        <v>0.46335111806557844</v>
      </c>
      <c r="O5912" s="16">
        <v>0</v>
      </c>
    </row>
    <row r="5913" spans="10:15" x14ac:dyDescent="0.25">
      <c r="J5913" s="38">
        <v>24</v>
      </c>
      <c r="K5913" s="293">
        <v>1587.2142862610513</v>
      </c>
      <c r="L5913" s="15">
        <v>2.3780666726203388E-2</v>
      </c>
      <c r="M5913" s="15">
        <v>-0.38557340239592774</v>
      </c>
      <c r="N5913" s="15">
        <v>-0.63820726433027564</v>
      </c>
      <c r="O5913" s="16">
        <v>0</v>
      </c>
    </row>
    <row r="5914" spans="10:15" x14ac:dyDescent="0.25">
      <c r="J5914" s="38">
        <v>24</v>
      </c>
      <c r="K5914" s="293">
        <v>1588.3782816290054</v>
      </c>
      <c r="L5914" s="15">
        <v>2.4077620324269116E-2</v>
      </c>
      <c r="M5914" s="15">
        <v>-0.3856453466104941</v>
      </c>
      <c r="N5914" s="15">
        <v>-0.63843227371377509</v>
      </c>
      <c r="O5914" s="16">
        <v>0</v>
      </c>
    </row>
    <row r="5915" spans="10:15" x14ac:dyDescent="0.25">
      <c r="J5915" s="38">
        <v>24</v>
      </c>
      <c r="K5915" s="293">
        <v>1107.3891949685535</v>
      </c>
      <c r="L5915" s="15">
        <v>-0.21123450134770894</v>
      </c>
      <c r="M5915" s="15">
        <v>-0.21078526504941603</v>
      </c>
      <c r="N5915" s="15">
        <v>-0.5779802336028752</v>
      </c>
      <c r="O5915" s="16">
        <v>0</v>
      </c>
    </row>
    <row r="5916" spans="10:15" x14ac:dyDescent="0.25">
      <c r="J5916" s="38">
        <v>24</v>
      </c>
      <c r="K5916" s="293">
        <v>24843.767007968461</v>
      </c>
      <c r="L5916" s="15">
        <v>-2.7115071544854765</v>
      </c>
      <c r="M5916" s="15">
        <v>0.79898894696255662</v>
      </c>
      <c r="N5916" s="15">
        <v>0.9125182075229199</v>
      </c>
      <c r="O5916" s="16">
        <v>0</v>
      </c>
    </row>
    <row r="5917" spans="10:15" x14ac:dyDescent="0.25">
      <c r="J5917" s="38">
        <v>24</v>
      </c>
      <c r="K5917" s="293">
        <v>2099.6541065005886</v>
      </c>
      <c r="L5917" s="15">
        <v>-0.37064602718215867</v>
      </c>
      <c r="M5917" s="15">
        <v>-5.6762118977645264E-2</v>
      </c>
      <c r="N5917" s="15">
        <v>-0.57259185384019595</v>
      </c>
      <c r="O5917" s="16">
        <v>0</v>
      </c>
    </row>
    <row r="5918" spans="10:15" x14ac:dyDescent="0.25">
      <c r="J5918" s="38">
        <v>24</v>
      </c>
      <c r="K5918" s="293">
        <v>2075.6063539900138</v>
      </c>
      <c r="L5918" s="15">
        <v>-0.37014013220415515</v>
      </c>
      <c r="M5918" s="15">
        <v>-5.9854144899534285E-2</v>
      </c>
      <c r="N5918" s="15">
        <v>-0.57000572289631057</v>
      </c>
      <c r="O5918" s="16">
        <v>0</v>
      </c>
    </row>
    <row r="5919" spans="10:15" x14ac:dyDescent="0.25">
      <c r="J5919" s="38">
        <v>24</v>
      </c>
      <c r="K5919" s="293">
        <v>1074.028006064259</v>
      </c>
      <c r="L5919" s="15">
        <v>-0.26013018345558669</v>
      </c>
      <c r="M5919" s="15">
        <v>-0.19406468207131716</v>
      </c>
      <c r="N5919" s="15">
        <v>-0.5458051344730962</v>
      </c>
      <c r="O5919" s="16">
        <v>0</v>
      </c>
    </row>
    <row r="5920" spans="10:15" x14ac:dyDescent="0.25">
      <c r="J5920" s="38">
        <v>24</v>
      </c>
      <c r="K5920" s="293">
        <v>1816.8175566000721</v>
      </c>
      <c r="L5920" s="15">
        <v>-0.37106799701517795</v>
      </c>
      <c r="M5920" s="15">
        <v>-0.37510096852859037</v>
      </c>
      <c r="N5920" s="15">
        <v>-0.25383103445623162</v>
      </c>
      <c r="O5920" s="16">
        <v>0</v>
      </c>
    </row>
    <row r="5921" spans="10:15" x14ac:dyDescent="0.25">
      <c r="J5921" s="38">
        <v>24</v>
      </c>
      <c r="K5921" s="293">
        <v>1776.8655975851336</v>
      </c>
      <c r="L5921" s="15">
        <v>-0.37323271389491558</v>
      </c>
      <c r="M5921" s="15">
        <v>-0.36928214319403829</v>
      </c>
      <c r="N5921" s="15">
        <v>-0.25748514291104613</v>
      </c>
      <c r="O5921" s="16">
        <v>0</v>
      </c>
    </row>
    <row r="5922" spans="10:15" x14ac:dyDescent="0.25">
      <c r="J5922" s="38">
        <v>24</v>
      </c>
      <c r="K5922" s="293">
        <v>1002.6098341052455</v>
      </c>
      <c r="L5922" s="15">
        <v>-0.30345535203248486</v>
      </c>
      <c r="M5922" s="15">
        <v>-0.20084787647803767</v>
      </c>
      <c r="N5922" s="15">
        <v>-0.49569677148947738</v>
      </c>
      <c r="O5922" s="16">
        <v>0</v>
      </c>
    </row>
    <row r="5923" spans="10:15" x14ac:dyDescent="0.25">
      <c r="J5923" s="38">
        <v>24</v>
      </c>
      <c r="K5923" s="293">
        <v>1001.8283705926482</v>
      </c>
      <c r="L5923" s="15">
        <v>-0.30389197299324833</v>
      </c>
      <c r="M5923" s="15">
        <v>-0.20094823705926482</v>
      </c>
      <c r="N5923" s="15">
        <v>-0.49515978994748688</v>
      </c>
      <c r="O5923" s="16">
        <v>0</v>
      </c>
    </row>
    <row r="5924" spans="10:15" x14ac:dyDescent="0.25">
      <c r="J5924" s="38">
        <v>24</v>
      </c>
      <c r="K5924" s="293">
        <v>930.93467777773185</v>
      </c>
      <c r="L5924" s="15">
        <v>-0.30589412018826623</v>
      </c>
      <c r="M5924" s="15">
        <v>-0.23613902864855271</v>
      </c>
      <c r="N5924" s="15">
        <v>-0.45796685116318098</v>
      </c>
      <c r="O5924" s="16">
        <v>0</v>
      </c>
    </row>
    <row r="5925" spans="10:15" x14ac:dyDescent="0.25">
      <c r="J5925" s="38">
        <v>24</v>
      </c>
      <c r="K5925" s="293">
        <v>930.6521282279607</v>
      </c>
      <c r="L5925" s="15">
        <v>-0.31022809781491878</v>
      </c>
      <c r="M5925" s="15">
        <v>-0.2332776217549147</v>
      </c>
      <c r="N5925" s="15">
        <v>-0.45649428043016638</v>
      </c>
      <c r="O5925" s="16">
        <v>0</v>
      </c>
    </row>
    <row r="5926" spans="10:15" x14ac:dyDescent="0.25">
      <c r="J5926" s="38">
        <v>24</v>
      </c>
      <c r="K5926" s="293">
        <v>931.75234419371748</v>
      </c>
      <c r="L5926" s="15">
        <v>-0.31552820131941106</v>
      </c>
      <c r="M5926" s="15">
        <v>-0.22903059329809078</v>
      </c>
      <c r="N5926" s="15">
        <v>-0.4554412053824981</v>
      </c>
      <c r="O5926" s="16">
        <v>0</v>
      </c>
    </row>
    <row r="5927" spans="10:15" x14ac:dyDescent="0.25">
      <c r="J5927" s="38">
        <v>24</v>
      </c>
      <c r="K5927" s="293">
        <v>933.06694987927574</v>
      </c>
      <c r="L5927" s="15">
        <v>-0.3189195747993494</v>
      </c>
      <c r="M5927" s="15">
        <v>-0.22599929923966142</v>
      </c>
      <c r="N5927" s="15">
        <v>-0.45508112596098921</v>
      </c>
      <c r="O5927" s="16">
        <v>0</v>
      </c>
    </row>
    <row r="5928" spans="10:15" x14ac:dyDescent="0.25">
      <c r="J5928" s="38">
        <v>24</v>
      </c>
      <c r="K5928" s="293">
        <v>933.33515141270357</v>
      </c>
      <c r="L5928" s="15">
        <v>-0.31939669392195297</v>
      </c>
      <c r="M5928" s="15">
        <v>-0.22552954231294592</v>
      </c>
      <c r="N5928" s="15">
        <v>-0.45507376376510106</v>
      </c>
      <c r="O5928" s="16">
        <v>0</v>
      </c>
    </row>
    <row r="5929" spans="10:15" x14ac:dyDescent="0.25">
      <c r="J5929" s="38">
        <v>24</v>
      </c>
      <c r="K5929" s="293">
        <v>932.47539113583855</v>
      </c>
      <c r="L5929" s="15">
        <v>-0.32138390316969068</v>
      </c>
      <c r="M5929" s="15">
        <v>-0.225510978691737</v>
      </c>
      <c r="N5929" s="15">
        <v>-0.45310511813857229</v>
      </c>
      <c r="O5929" s="16">
        <v>0</v>
      </c>
    </row>
    <row r="5930" spans="10:15" x14ac:dyDescent="0.25">
      <c r="J5930" s="38">
        <v>24</v>
      </c>
      <c r="K5930" s="293">
        <v>939.75273335609415</v>
      </c>
      <c r="L5930" s="15">
        <v>-0.32635165585524067</v>
      </c>
      <c r="M5930" s="15">
        <v>-0.2173916012290884</v>
      </c>
      <c r="N5930" s="15">
        <v>-0.45625674291567087</v>
      </c>
      <c r="O5930" s="16">
        <v>0</v>
      </c>
    </row>
    <row r="5931" spans="10:15" x14ac:dyDescent="0.25">
      <c r="J5931" s="38">
        <v>24</v>
      </c>
      <c r="K5931" s="293">
        <v>939.12191045574355</v>
      </c>
      <c r="L5931" s="15">
        <v>-0.32653665431485651</v>
      </c>
      <c r="M5931" s="15">
        <v>-0.21758877749823999</v>
      </c>
      <c r="N5931" s="15">
        <v>-0.45587456818690342</v>
      </c>
      <c r="O5931" s="16">
        <v>0</v>
      </c>
    </row>
    <row r="5932" spans="10:15" x14ac:dyDescent="0.25">
      <c r="J5932" s="38">
        <v>24</v>
      </c>
      <c r="K5932" s="293">
        <v>1547.6393610328146</v>
      </c>
      <c r="L5932" s="15">
        <v>-0.39987517043074544</v>
      </c>
      <c r="M5932" s="15">
        <v>-0.31901798513727081</v>
      </c>
      <c r="N5932" s="15">
        <v>-0.28110684443198375</v>
      </c>
      <c r="O5932" s="16">
        <v>0</v>
      </c>
    </row>
    <row r="5933" spans="10:15" x14ac:dyDescent="0.25">
      <c r="J5933" s="38">
        <v>24</v>
      </c>
      <c r="K5933" s="293">
        <v>1513.8163952807872</v>
      </c>
      <c r="L5933" s="15">
        <v>-0.39884626166156023</v>
      </c>
      <c r="M5933" s="15">
        <v>-0.31758623120339269</v>
      </c>
      <c r="N5933" s="15">
        <v>-0.28356750713504703</v>
      </c>
      <c r="O5933" s="16">
        <v>0</v>
      </c>
    </row>
    <row r="5934" spans="10:15" x14ac:dyDescent="0.25">
      <c r="J5934" s="38">
        <v>24</v>
      </c>
      <c r="K5934" s="293">
        <v>1512.2708053861663</v>
      </c>
      <c r="L5934" s="15">
        <v>-0.39884722542983359</v>
      </c>
      <c r="M5934" s="15">
        <v>-0.31745852353786153</v>
      </c>
      <c r="N5934" s="15">
        <v>-0.28369425103230489</v>
      </c>
      <c r="O5934" s="16">
        <v>0</v>
      </c>
    </row>
    <row r="5935" spans="10:15" x14ac:dyDescent="0.25">
      <c r="J5935" s="38">
        <v>24</v>
      </c>
      <c r="K5935" s="293">
        <v>1469.0869841137564</v>
      </c>
      <c r="L5935" s="15">
        <v>-0.39371377197719865</v>
      </c>
      <c r="M5935" s="15">
        <v>-0.31997647432127291</v>
      </c>
      <c r="N5935" s="15">
        <v>-0.28630975370152834</v>
      </c>
      <c r="O5935" s="16">
        <v>0</v>
      </c>
    </row>
    <row r="5936" spans="10:15" x14ac:dyDescent="0.25">
      <c r="J5936" s="38">
        <v>24</v>
      </c>
      <c r="K5936" s="293">
        <v>1469.7080617006307</v>
      </c>
      <c r="L5936" s="15">
        <v>-0.39401716114905644</v>
      </c>
      <c r="M5936" s="15">
        <v>-0.31966928000436007</v>
      </c>
      <c r="N5936" s="15">
        <v>-0.2863135588465836</v>
      </c>
      <c r="O5936" s="16">
        <v>0</v>
      </c>
    </row>
    <row r="5937" spans="10:15" x14ac:dyDescent="0.25">
      <c r="J5937" s="38">
        <v>24</v>
      </c>
      <c r="K5937" s="293">
        <v>928.38921665266378</v>
      </c>
      <c r="L5937" s="15">
        <v>-0.33687970944502144</v>
      </c>
      <c r="M5937" s="15">
        <v>-0.22304593176721202</v>
      </c>
      <c r="N5937" s="15">
        <v>-0.44007435878776652</v>
      </c>
      <c r="O5937" s="16">
        <v>0</v>
      </c>
    </row>
    <row r="5938" spans="10:15" x14ac:dyDescent="0.25">
      <c r="J5938" s="38">
        <v>24</v>
      </c>
      <c r="K5938" s="293">
        <v>928.12485989806919</v>
      </c>
      <c r="L5938" s="15">
        <v>-0.33727821600016916</v>
      </c>
      <c r="M5938" s="15">
        <v>-0.2232233489119631</v>
      </c>
      <c r="N5938" s="15">
        <v>-0.43949843508786768</v>
      </c>
      <c r="O5938" s="16">
        <v>0</v>
      </c>
    </row>
    <row r="5939" spans="10:15" x14ac:dyDescent="0.25">
      <c r="J5939" s="38">
        <v>24</v>
      </c>
      <c r="K5939" s="293">
        <v>880.62030850518829</v>
      </c>
      <c r="L5939" s="15">
        <v>-0.32372888879824069</v>
      </c>
      <c r="M5939" s="15">
        <v>-0.29783096161621492</v>
      </c>
      <c r="N5939" s="15">
        <v>-0.37844014958554439</v>
      </c>
      <c r="O5939" s="16">
        <v>0</v>
      </c>
    </row>
    <row r="5940" spans="10:15" x14ac:dyDescent="0.25">
      <c r="J5940" s="38">
        <v>24</v>
      </c>
      <c r="K5940" s="293">
        <v>870.36208303123465</v>
      </c>
      <c r="L5940" s="15">
        <v>-0.32721261261051565</v>
      </c>
      <c r="M5940" s="15">
        <v>-0.31070668371996124</v>
      </c>
      <c r="N5940" s="15">
        <v>-0.36208070366952294</v>
      </c>
      <c r="O5940" s="16">
        <v>0</v>
      </c>
    </row>
    <row r="5941" spans="10:15" x14ac:dyDescent="0.25">
      <c r="J5941" s="38">
        <v>24</v>
      </c>
      <c r="K5941" s="293">
        <v>869.56739246771963</v>
      </c>
      <c r="L5941" s="15">
        <v>-0.32718045038592397</v>
      </c>
      <c r="M5941" s="15">
        <v>-0.31228676667761734</v>
      </c>
      <c r="N5941" s="15">
        <v>-0.36053278293645857</v>
      </c>
      <c r="O5941" s="16">
        <v>0</v>
      </c>
    </row>
    <row r="5942" spans="10:15" x14ac:dyDescent="0.25">
      <c r="J5942" s="38">
        <v>24</v>
      </c>
      <c r="K5942" s="293">
        <v>861.92233587275155</v>
      </c>
      <c r="L5942" s="15">
        <v>-0.32362314972313705</v>
      </c>
      <c r="M5942" s="15">
        <v>-0.33378949368462957</v>
      </c>
      <c r="N5942" s="15">
        <v>-0.34258735659223333</v>
      </c>
      <c r="O5942" s="16">
        <v>0</v>
      </c>
    </row>
    <row r="5943" spans="10:15" x14ac:dyDescent="0.25">
      <c r="J5943" s="38">
        <v>24</v>
      </c>
      <c r="K5943" s="293">
        <v>864.22328899197009</v>
      </c>
      <c r="L5943" s="15">
        <v>-0.3232031409776675</v>
      </c>
      <c r="M5943" s="15">
        <v>-0.34129365309456872</v>
      </c>
      <c r="N5943" s="15">
        <v>-0.33550320592776384</v>
      </c>
      <c r="O5943" s="16">
        <v>0</v>
      </c>
    </row>
    <row r="5944" spans="10:15" x14ac:dyDescent="0.25">
      <c r="J5944" s="38">
        <v>24</v>
      </c>
      <c r="K5944" s="293">
        <v>869.15402426235619</v>
      </c>
      <c r="L5944" s="15">
        <v>-0.32330550719294676</v>
      </c>
      <c r="M5944" s="15">
        <v>-0.34445442294009948</v>
      </c>
      <c r="N5944" s="15">
        <v>-0.33224006986695381</v>
      </c>
      <c r="O5944" s="16">
        <v>0</v>
      </c>
    </row>
    <row r="5945" spans="10:15" x14ac:dyDescent="0.25">
      <c r="J5945" s="38">
        <v>24</v>
      </c>
      <c r="K5945" s="293">
        <v>869.03439168305704</v>
      </c>
      <c r="L5945" s="15">
        <v>-0.32331104242764824</v>
      </c>
      <c r="M5945" s="15">
        <v>-0.3444135993256533</v>
      </c>
      <c r="N5945" s="15">
        <v>-0.33227535824669852</v>
      </c>
      <c r="O5945" s="16">
        <v>0</v>
      </c>
    </row>
    <row r="5946" spans="10:15" x14ac:dyDescent="0.25">
      <c r="J5946" s="38">
        <v>24</v>
      </c>
      <c r="K5946" s="293">
        <v>867.19897515433843</v>
      </c>
      <c r="L5946" s="15">
        <v>-0.32368491046067549</v>
      </c>
      <c r="M5946" s="15">
        <v>-0.34369364162498417</v>
      </c>
      <c r="N5946" s="15">
        <v>-0.33262144791434028</v>
      </c>
      <c r="O5946" s="16">
        <v>0</v>
      </c>
    </row>
    <row r="5947" spans="10:15" x14ac:dyDescent="0.25">
      <c r="J5947" s="38">
        <v>24</v>
      </c>
      <c r="K5947" s="293">
        <v>864.07611824642186</v>
      </c>
      <c r="L5947" s="15">
        <v>-0.32380168458873809</v>
      </c>
      <c r="M5947" s="15">
        <v>-0.34188000641449046</v>
      </c>
      <c r="N5947" s="15">
        <v>-0.33431830899677145</v>
      </c>
      <c r="O5947" s="16">
        <v>0</v>
      </c>
    </row>
    <row r="5948" spans="10:15" x14ac:dyDescent="0.25">
      <c r="J5948" s="38">
        <v>24</v>
      </c>
      <c r="K5948" s="293">
        <v>861.19831784520989</v>
      </c>
      <c r="L5948" s="15">
        <v>-0.32459378001746264</v>
      </c>
      <c r="M5948" s="15">
        <v>-0.33898310783925828</v>
      </c>
      <c r="N5948" s="15">
        <v>-0.33642311214327902</v>
      </c>
      <c r="O5948" s="16">
        <v>0</v>
      </c>
    </row>
    <row r="5949" spans="10:15" x14ac:dyDescent="0.25">
      <c r="J5949" s="38">
        <v>24</v>
      </c>
      <c r="K5949" s="293">
        <v>863.30598686483836</v>
      </c>
      <c r="L5949" s="15">
        <v>-0.32475138133903497</v>
      </c>
      <c r="M5949" s="15">
        <v>-0.34207780676573762</v>
      </c>
      <c r="N5949" s="15">
        <v>-0.33317081189522729</v>
      </c>
      <c r="O5949" s="16">
        <v>0</v>
      </c>
    </row>
    <row r="5950" spans="10:15" x14ac:dyDescent="0.25">
      <c r="J5950" s="38">
        <v>24</v>
      </c>
      <c r="K5950" s="293">
        <v>866.79106269249155</v>
      </c>
      <c r="L5950" s="15">
        <v>-0.32571142815909687</v>
      </c>
      <c r="M5950" s="15">
        <v>-0.3427217126408621</v>
      </c>
      <c r="N5950" s="15">
        <v>-0.3315668592000412</v>
      </c>
      <c r="O5950" s="16">
        <v>0</v>
      </c>
    </row>
    <row r="5951" spans="10:15" x14ac:dyDescent="0.25">
      <c r="J5951" s="38">
        <v>24</v>
      </c>
      <c r="K5951" s="293">
        <v>865.81886626668859</v>
      </c>
      <c r="L5951" s="15">
        <v>-0.32574515202632837</v>
      </c>
      <c r="M5951" s="15">
        <v>-0.34257933327296769</v>
      </c>
      <c r="N5951" s="15">
        <v>-0.33167551470070394</v>
      </c>
      <c r="O5951" s="16">
        <v>0</v>
      </c>
    </row>
    <row r="5952" spans="10:15" x14ac:dyDescent="0.25">
      <c r="J5952" s="38">
        <v>24</v>
      </c>
      <c r="K5952" s="293">
        <v>865.86527932105332</v>
      </c>
      <c r="L5952" s="15">
        <v>-0.32578513283595772</v>
      </c>
      <c r="M5952" s="15">
        <v>-0.34256094043789032</v>
      </c>
      <c r="N5952" s="15">
        <v>-0.33165392672615202</v>
      </c>
      <c r="O5952" s="16">
        <v>0</v>
      </c>
    </row>
    <row r="5953" spans="10:15" x14ac:dyDescent="0.25">
      <c r="J5953" s="38">
        <v>24</v>
      </c>
      <c r="K5953" s="293">
        <v>861.42736756101544</v>
      </c>
      <c r="L5953" s="15">
        <v>-0.3256946475251194</v>
      </c>
      <c r="M5953" s="15">
        <v>-0.34074618102915211</v>
      </c>
      <c r="N5953" s="15">
        <v>-0.33355917144572861</v>
      </c>
      <c r="O5953" s="16">
        <v>0</v>
      </c>
    </row>
    <row r="5954" spans="10:15" x14ac:dyDescent="0.25">
      <c r="J5954" s="38">
        <v>24</v>
      </c>
      <c r="K5954" s="293">
        <v>863.65930950242182</v>
      </c>
      <c r="L5954" s="15">
        <v>-0.32859152135487135</v>
      </c>
      <c r="M5954" s="15">
        <v>-0.33895968419621381</v>
      </c>
      <c r="N5954" s="15">
        <v>-0.33244879444891479</v>
      </c>
      <c r="O5954" s="16">
        <v>0</v>
      </c>
    </row>
    <row r="5955" spans="10:15" x14ac:dyDescent="0.25">
      <c r="J5955" s="38">
        <v>24</v>
      </c>
      <c r="K5955" s="293">
        <v>864.56620786209999</v>
      </c>
      <c r="L5955" s="15">
        <v>-0.32878876040280275</v>
      </c>
      <c r="M5955" s="15">
        <v>-0.33916202400140893</v>
      </c>
      <c r="N5955" s="15">
        <v>-0.33204921559578821</v>
      </c>
      <c r="O5955" s="16">
        <v>0</v>
      </c>
    </row>
    <row r="5956" spans="10:15" x14ac:dyDescent="0.25">
      <c r="J5956" s="38">
        <v>24</v>
      </c>
      <c r="K5956" s="293">
        <v>867.32066638177366</v>
      </c>
      <c r="L5956" s="15">
        <v>-0.33076074234331532</v>
      </c>
      <c r="M5956" s="15">
        <v>-0.33724112768523712</v>
      </c>
      <c r="N5956" s="15">
        <v>-0.33199812997144745</v>
      </c>
      <c r="O5956" s="16">
        <v>0</v>
      </c>
    </row>
    <row r="5957" spans="10:15" x14ac:dyDescent="0.25">
      <c r="J5957" s="38">
        <v>24</v>
      </c>
      <c r="K5957" s="293">
        <v>868.63457260067537</v>
      </c>
      <c r="L5957" s="15">
        <v>-0.33171322523930452</v>
      </c>
      <c r="M5957" s="15">
        <v>-0.33630452376301173</v>
      </c>
      <c r="N5957" s="15">
        <v>-0.33198225099768369</v>
      </c>
      <c r="O5957" s="16">
        <v>0</v>
      </c>
    </row>
    <row r="5958" spans="10:15" x14ac:dyDescent="0.25">
      <c r="J5958" s="38">
        <v>24</v>
      </c>
      <c r="K5958" s="293">
        <v>868.77454519879973</v>
      </c>
      <c r="L5958" s="15">
        <v>-0.3318284928374951</v>
      </c>
      <c r="M5958" s="15">
        <v>-0.33617779444861212</v>
      </c>
      <c r="N5958" s="15">
        <v>-0.33199371271389272</v>
      </c>
      <c r="O5958" s="16">
        <v>0</v>
      </c>
    </row>
    <row r="5959" spans="10:15" x14ac:dyDescent="0.25">
      <c r="J5959" s="38">
        <v>24</v>
      </c>
      <c r="K5959" s="293">
        <v>866.62925901579342</v>
      </c>
      <c r="L5959" s="15">
        <v>-0.33176824838087926</v>
      </c>
      <c r="M5959" s="15">
        <v>-0.33495012896047038</v>
      </c>
      <c r="N5959" s="15">
        <v>-0.33328162265865041</v>
      </c>
      <c r="O5959" s="16">
        <v>0</v>
      </c>
    </row>
    <row r="5960" spans="10:15" x14ac:dyDescent="0.25">
      <c r="J5960" s="38">
        <v>24</v>
      </c>
      <c r="K5960" s="293">
        <v>867.07351833186556</v>
      </c>
      <c r="L5960" s="15">
        <v>-0.33199501283068739</v>
      </c>
      <c r="M5960" s="15">
        <v>-0.33480894609771861</v>
      </c>
      <c r="N5960" s="15">
        <v>-0.33319604107159401</v>
      </c>
      <c r="O5960" s="16">
        <v>0</v>
      </c>
    </row>
    <row r="5961" spans="10:15" x14ac:dyDescent="0.25">
      <c r="J5961" s="38">
        <v>24</v>
      </c>
      <c r="K5961" s="293">
        <v>1903.1207410310958</v>
      </c>
      <c r="L5961" s="15">
        <v>-0.60528639223043812</v>
      </c>
      <c r="M5961" s="15">
        <v>-8.1440352553002818E-2</v>
      </c>
      <c r="N5961" s="15">
        <v>-0.31327325521655902</v>
      </c>
      <c r="O5961" s="16">
        <v>0</v>
      </c>
    </row>
    <row r="5962" spans="10:15" x14ac:dyDescent="0.25">
      <c r="J5962" s="38">
        <v>24</v>
      </c>
      <c r="K5962" s="293">
        <v>1899.8628561548576</v>
      </c>
      <c r="L5962" s="15">
        <v>-0.60479635808145682</v>
      </c>
      <c r="M5962" s="15">
        <v>-8.1889967244013095E-2</v>
      </c>
      <c r="N5962" s="15">
        <v>-0.31331367467453014</v>
      </c>
      <c r="O5962" s="16">
        <v>0</v>
      </c>
    </row>
    <row r="5963" spans="10:15" x14ac:dyDescent="0.25">
      <c r="J5963" s="38">
        <v>24</v>
      </c>
      <c r="K5963" s="293">
        <v>1895.7029628997545</v>
      </c>
      <c r="L5963" s="15">
        <v>-0.60423054678537225</v>
      </c>
      <c r="M5963" s="15">
        <v>-8.2487129163466746E-2</v>
      </c>
      <c r="N5963" s="15">
        <v>-0.31328232405116097</v>
      </c>
      <c r="O5963" s="16">
        <v>0</v>
      </c>
    </row>
    <row r="5964" spans="10:15" x14ac:dyDescent="0.25">
      <c r="J5964" s="38">
        <v>24</v>
      </c>
      <c r="K5964" s="293">
        <v>1895.0572986868219</v>
      </c>
      <c r="L5964" s="15">
        <v>-0.60418692736858259</v>
      </c>
      <c r="M5964" s="15">
        <v>-8.246461130732001E-2</v>
      </c>
      <c r="N5964" s="15">
        <v>-0.31334846132409727</v>
      </c>
      <c r="O5964" s="16">
        <v>0</v>
      </c>
    </row>
    <row r="5965" spans="10:15" x14ac:dyDescent="0.25">
      <c r="J5965" s="38">
        <v>24</v>
      </c>
      <c r="K5965" s="293">
        <v>1895.0412847602024</v>
      </c>
      <c r="L5965" s="15">
        <v>-0.60419482585065221</v>
      </c>
      <c r="M5965" s="15">
        <v>-8.2463360675782499E-2</v>
      </c>
      <c r="N5965" s="15">
        <v>-0.31334181347356532</v>
      </c>
      <c r="O5965" s="16">
        <v>0</v>
      </c>
    </row>
    <row r="5966" spans="10:15" x14ac:dyDescent="0.25">
      <c r="J5966" s="38">
        <v>24</v>
      </c>
      <c r="K5966" s="293">
        <v>1894.9133346602596</v>
      </c>
      <c r="L5966" s="15">
        <v>-0.60418550427933693</v>
      </c>
      <c r="M5966" s="15">
        <v>-8.2458983764110441E-2</v>
      </c>
      <c r="N5966" s="15">
        <v>-0.31335551195655265</v>
      </c>
      <c r="O5966" s="16">
        <v>0</v>
      </c>
    </row>
    <row r="5967" spans="10:15" x14ac:dyDescent="0.25">
      <c r="J5967" s="38">
        <v>24</v>
      </c>
      <c r="K5967" s="293">
        <v>1894.2481812410581</v>
      </c>
      <c r="L5967" s="15">
        <v>-0.60403831758875881</v>
      </c>
      <c r="M5967" s="15">
        <v>-8.2623485157145724E-2</v>
      </c>
      <c r="N5967" s="15">
        <v>-0.31333819725409567</v>
      </c>
      <c r="O5967" s="16">
        <v>0</v>
      </c>
    </row>
    <row r="5968" spans="10:15" x14ac:dyDescent="0.25">
      <c r="J5968" s="38">
        <v>24</v>
      </c>
      <c r="K5968" s="293">
        <v>1893.3459739610269</v>
      </c>
      <c r="L5968" s="15">
        <v>-0.60386511864914072</v>
      </c>
      <c r="M5968" s="15">
        <v>-8.278067289131863E-2</v>
      </c>
      <c r="N5968" s="15">
        <v>-0.31335420845954071</v>
      </c>
      <c r="O5968" s="16">
        <v>0</v>
      </c>
    </row>
    <row r="5969" spans="10:15" x14ac:dyDescent="0.25">
      <c r="J5969" s="38">
        <v>24</v>
      </c>
      <c r="K5969" s="293">
        <v>1106.8885962388981</v>
      </c>
      <c r="L5969" s="15">
        <v>-0.44146586396954957</v>
      </c>
      <c r="M5969" s="15">
        <v>-0.21325066648859392</v>
      </c>
      <c r="N5969" s="15">
        <v>-0.34528346954185651</v>
      </c>
      <c r="O5969" s="16">
        <v>0</v>
      </c>
    </row>
    <row r="5970" spans="10:15" x14ac:dyDescent="0.25">
      <c r="J5970" s="38">
        <v>24</v>
      </c>
      <c r="K5970" s="293">
        <v>1107.4965344499822</v>
      </c>
      <c r="L5970" s="15">
        <v>-0.44165339361866102</v>
      </c>
      <c r="M5970" s="15">
        <v>-0.21316729178441143</v>
      </c>
      <c r="N5970" s="15">
        <v>-0.34517931459692752</v>
      </c>
      <c r="O5970" s="16">
        <v>0</v>
      </c>
    </row>
    <row r="5971" spans="10:15" x14ac:dyDescent="0.25">
      <c r="J5971" s="38">
        <v>24</v>
      </c>
      <c r="K5971" s="293">
        <v>1199.4165851455086</v>
      </c>
      <c r="L5971" s="15">
        <v>-0.46026311287873933</v>
      </c>
      <c r="M5971" s="15">
        <v>-0.21235860756516348</v>
      </c>
      <c r="N5971" s="15">
        <v>-0.32737827955609727</v>
      </c>
      <c r="O5971" s="16">
        <v>0</v>
      </c>
    </row>
    <row r="5972" spans="10:15" x14ac:dyDescent="0.25">
      <c r="J5972" s="38">
        <v>24</v>
      </c>
      <c r="K5972" s="293">
        <v>1116.3220747406899</v>
      </c>
      <c r="L5972" s="15">
        <v>-0.44425262533602372</v>
      </c>
      <c r="M5972" s="15">
        <v>-0.2119311771948712</v>
      </c>
      <c r="N5972" s="15">
        <v>-0.34381619746910519</v>
      </c>
      <c r="O5972" s="16">
        <v>0</v>
      </c>
    </row>
    <row r="5973" spans="10:15" x14ac:dyDescent="0.25">
      <c r="J5973" s="38">
        <v>24</v>
      </c>
      <c r="K5973" s="293">
        <v>1120.7140384394299</v>
      </c>
      <c r="L5973" s="15">
        <v>-0.4455307930086172</v>
      </c>
      <c r="M5973" s="15">
        <v>-0.21131094241060877</v>
      </c>
      <c r="N5973" s="15">
        <v>-0.34315826458077409</v>
      </c>
      <c r="O5973" s="16">
        <v>0</v>
      </c>
    </row>
    <row r="5974" spans="10:15" x14ac:dyDescent="0.25">
      <c r="J5974" s="38">
        <v>24</v>
      </c>
      <c r="K5974" s="293">
        <v>1129.185534302421</v>
      </c>
      <c r="L5974" s="15">
        <v>-0.44661890639409085</v>
      </c>
      <c r="M5974" s="15">
        <v>-0.21446983640015677</v>
      </c>
      <c r="N5974" s="15">
        <v>-0.33891125720575244</v>
      </c>
      <c r="O5974" s="16">
        <v>0</v>
      </c>
    </row>
    <row r="5975" spans="10:15" x14ac:dyDescent="0.25">
      <c r="J5975" s="38">
        <v>24</v>
      </c>
      <c r="K5975" s="293">
        <v>1130.9737745110742</v>
      </c>
      <c r="L5975" s="15">
        <v>-0.44787428144907554</v>
      </c>
      <c r="M5975" s="15">
        <v>-0.21199779186514825</v>
      </c>
      <c r="N5975" s="15">
        <v>-0.34012792668577618</v>
      </c>
      <c r="O5975" s="16">
        <v>0</v>
      </c>
    </row>
    <row r="5976" spans="10:15" x14ac:dyDescent="0.25">
      <c r="J5976" s="38">
        <v>24</v>
      </c>
      <c r="K5976" s="293">
        <v>1146.4622256425723</v>
      </c>
      <c r="L5976" s="15">
        <v>-0.45018147499129024</v>
      </c>
      <c r="M5976" s="15">
        <v>-0.21648562499675009</v>
      </c>
      <c r="N5976" s="15">
        <v>-0.33333290001195964</v>
      </c>
      <c r="O5976" s="16">
        <v>0</v>
      </c>
    </row>
    <row r="5977" spans="10:15" x14ac:dyDescent="0.25">
      <c r="J5977" s="38">
        <v>24</v>
      </c>
      <c r="K5977" s="293">
        <v>1145.7293208476106</v>
      </c>
      <c r="L5977" s="15">
        <v>-0.45209373158303734</v>
      </c>
      <c r="M5977" s="15">
        <v>-0.21015938332837866</v>
      </c>
      <c r="N5977" s="15">
        <v>-0.33774688508858391</v>
      </c>
      <c r="O5977" s="16">
        <v>0</v>
      </c>
    </row>
    <row r="5978" spans="10:15" x14ac:dyDescent="0.25">
      <c r="J5978" s="38">
        <v>24</v>
      </c>
      <c r="K5978" s="293">
        <v>1160.1739136678627</v>
      </c>
      <c r="L5978" s="15">
        <v>-0.45281420208571593</v>
      </c>
      <c r="M5978" s="15">
        <v>-0.2181476607500013</v>
      </c>
      <c r="N5978" s="15">
        <v>-0.32903813716428276</v>
      </c>
      <c r="O5978" s="16">
        <v>0</v>
      </c>
    </row>
    <row r="5979" spans="10:15" x14ac:dyDescent="0.25">
      <c r="J5979" s="38">
        <v>24</v>
      </c>
      <c r="K5979" s="293">
        <v>1160.2497160359401</v>
      </c>
      <c r="L5979" s="15">
        <v>-0.45284760464891599</v>
      </c>
      <c r="M5979" s="15">
        <v>-0.21811312083682574</v>
      </c>
      <c r="N5979" s="15">
        <v>-0.32903927451425824</v>
      </c>
      <c r="O5979" s="16">
        <v>0</v>
      </c>
    </row>
    <row r="5980" spans="10:15" x14ac:dyDescent="0.25">
      <c r="J5980" s="38">
        <v>24</v>
      </c>
      <c r="K5980" s="293">
        <v>1156.4620829027981</v>
      </c>
      <c r="L5980" s="15">
        <v>-0.45267766749120664</v>
      </c>
      <c r="M5980" s="15">
        <v>-0.21633867718737929</v>
      </c>
      <c r="N5980" s="15">
        <v>-0.33098365532141405</v>
      </c>
      <c r="O5980" s="16">
        <v>0</v>
      </c>
    </row>
    <row r="5981" spans="10:15" x14ac:dyDescent="0.25">
      <c r="J5981" s="38">
        <v>24</v>
      </c>
      <c r="K5981" s="293">
        <v>1160.2439751916197</v>
      </c>
      <c r="L5981" s="15">
        <v>-0.45321264344548645</v>
      </c>
      <c r="M5981" s="15">
        <v>-0.21724832802017474</v>
      </c>
      <c r="N5981" s="15">
        <v>-0.32953902853433875</v>
      </c>
      <c r="O5981" s="16">
        <v>0</v>
      </c>
    </row>
    <row r="5982" spans="10:15" x14ac:dyDescent="0.25">
      <c r="J5982" s="38">
        <v>24</v>
      </c>
      <c r="K5982" s="293">
        <v>1162.5648085691575</v>
      </c>
      <c r="L5982" s="15">
        <v>-0.45366390579573729</v>
      </c>
      <c r="M5982" s="15">
        <v>-0.2172996277007383</v>
      </c>
      <c r="N5982" s="15">
        <v>-0.32903646650352425</v>
      </c>
      <c r="O5982" s="16">
        <v>0</v>
      </c>
    </row>
    <row r="5983" spans="10:15" x14ac:dyDescent="0.25">
      <c r="J5983" s="38">
        <v>24</v>
      </c>
      <c r="K5983" s="293">
        <v>1191.6166468426684</v>
      </c>
      <c r="L5983" s="15">
        <v>-0.46160235495810381</v>
      </c>
      <c r="M5983" s="15">
        <v>-0.20997800532922237</v>
      </c>
      <c r="N5983" s="15">
        <v>-0.32841963971267385</v>
      </c>
      <c r="O5983" s="16">
        <v>0</v>
      </c>
    </row>
    <row r="5984" spans="10:15" x14ac:dyDescent="0.25">
      <c r="J5984" s="38">
        <v>24</v>
      </c>
      <c r="K5984" s="293">
        <v>1181.1269597823184</v>
      </c>
      <c r="L5984" s="15">
        <v>-0.46178143518604214</v>
      </c>
      <c r="M5984" s="15">
        <v>-0.20706989240203399</v>
      </c>
      <c r="N5984" s="15">
        <v>-0.33114867241192386</v>
      </c>
      <c r="O5984" s="16">
        <v>0</v>
      </c>
    </row>
    <row r="5985" spans="10:15" x14ac:dyDescent="0.25">
      <c r="J5985" s="38">
        <v>24</v>
      </c>
      <c r="K5985" s="293">
        <v>1209.6512993580336</v>
      </c>
      <c r="L5985" s="15">
        <v>-0.47079227708907317</v>
      </c>
      <c r="M5985" s="15">
        <v>-0.1995192630130298</v>
      </c>
      <c r="N5985" s="15">
        <v>-0.32968845989789708</v>
      </c>
      <c r="O5985" s="16">
        <v>0</v>
      </c>
    </row>
    <row r="5986" spans="10:15" x14ac:dyDescent="0.25">
      <c r="J5986" s="38">
        <v>24</v>
      </c>
      <c r="K5986" s="293">
        <v>1207.365429954255</v>
      </c>
      <c r="L5986" s="15">
        <v>-0.47054179718023675</v>
      </c>
      <c r="M5986" s="15">
        <v>-0.19901325709598428</v>
      </c>
      <c r="N5986" s="15">
        <v>-0.33044494572377903</v>
      </c>
      <c r="O5986" s="16">
        <v>0</v>
      </c>
    </row>
    <row r="5987" spans="10:15" x14ac:dyDescent="0.25">
      <c r="J5987" s="38">
        <v>24</v>
      </c>
      <c r="K5987" s="293">
        <v>1212.9251769056493</v>
      </c>
      <c r="L5987" s="15">
        <v>-0.47202297287491501</v>
      </c>
      <c r="M5987" s="15">
        <v>-0.19818942140497889</v>
      </c>
      <c r="N5987" s="15">
        <v>-0.32978760572010613</v>
      </c>
      <c r="O5987" s="16">
        <v>0</v>
      </c>
    </row>
    <row r="5988" spans="10:15" x14ac:dyDescent="0.25">
      <c r="J5988" s="38">
        <v>24</v>
      </c>
      <c r="K5988" s="293">
        <v>3185.8090614218127</v>
      </c>
      <c r="L5988" s="15">
        <v>-3.2281056959279388E-2</v>
      </c>
      <c r="M5988" s="15">
        <v>0.65705379831828603</v>
      </c>
      <c r="N5988" s="15">
        <v>0.37522725864099332</v>
      </c>
      <c r="O5988" s="16">
        <v>0</v>
      </c>
    </row>
    <row r="5989" spans="10:15" x14ac:dyDescent="0.25">
      <c r="J5989" s="38">
        <v>24</v>
      </c>
      <c r="K5989" s="293">
        <v>4544.0012363325513</v>
      </c>
      <c r="L5989" s="15">
        <v>-5.7910000505563501E-17</v>
      </c>
      <c r="M5989" s="15">
        <v>-1.0000000000000002</v>
      </c>
      <c r="N5989" s="15">
        <v>1.1168357240358677E-16</v>
      </c>
      <c r="O5989" s="16">
        <v>0</v>
      </c>
    </row>
    <row r="5990" spans="10:15" x14ac:dyDescent="0.25">
      <c r="J5990" s="38">
        <v>24</v>
      </c>
      <c r="K5990" s="293">
        <v>3190.070303428407</v>
      </c>
      <c r="L5990" s="15">
        <v>-3.2843610107556355E-2</v>
      </c>
      <c r="M5990" s="15">
        <v>0.6574204576899304</v>
      </c>
      <c r="N5990" s="15">
        <v>0.37542315241762586</v>
      </c>
      <c r="O5990" s="16">
        <v>0</v>
      </c>
    </row>
    <row r="5991" spans="10:15" x14ac:dyDescent="0.25">
      <c r="J5991" s="38">
        <v>24</v>
      </c>
      <c r="K5991" s="293">
        <v>1484.9552462246863</v>
      </c>
      <c r="L5991" s="15">
        <v>-3.3295269851996359E-17</v>
      </c>
      <c r="M5991" s="15">
        <v>-0.33586541805294196</v>
      </c>
      <c r="N5991" s="15">
        <v>-0.66413458194705799</v>
      </c>
      <c r="O5991" s="16">
        <v>0</v>
      </c>
    </row>
    <row r="5992" spans="10:15" x14ac:dyDescent="0.25">
      <c r="J5992" s="38">
        <v>24</v>
      </c>
      <c r="K5992" s="293">
        <v>1491.4701666642368</v>
      </c>
      <c r="L5992" s="15">
        <v>-3.3780007096231705E-4</v>
      </c>
      <c r="M5992" s="15">
        <v>-0.36578644230909441</v>
      </c>
      <c r="N5992" s="15">
        <v>-0.63387575761994341</v>
      </c>
      <c r="O5992" s="16">
        <v>0</v>
      </c>
    </row>
    <row r="5993" spans="10:15" x14ac:dyDescent="0.25">
      <c r="J5993" s="38">
        <v>24</v>
      </c>
      <c r="K5993" s="293">
        <v>1532.8225470104371</v>
      </c>
      <c r="L5993" s="15">
        <v>-3.5998693761683506E-2</v>
      </c>
      <c r="M5993" s="15">
        <v>-0.23810564588084945</v>
      </c>
      <c r="N5993" s="15">
        <v>-0.72589566035746711</v>
      </c>
      <c r="O5993" s="16">
        <v>0</v>
      </c>
    </row>
    <row r="5994" spans="10:15" x14ac:dyDescent="0.25">
      <c r="J5994" s="38">
        <v>24</v>
      </c>
      <c r="K5994" s="293">
        <v>3249.4703253886451</v>
      </c>
      <c r="L5994" s="15">
        <v>-3.7697947175421992E-2</v>
      </c>
      <c r="M5994" s="15">
        <v>0.65852777653289607</v>
      </c>
      <c r="N5994" s="15">
        <v>0.37917017064252589</v>
      </c>
      <c r="O5994" s="16">
        <v>0</v>
      </c>
    </row>
    <row r="5995" spans="10:15" x14ac:dyDescent="0.25">
      <c r="J5995" s="38">
        <v>24</v>
      </c>
      <c r="K5995" s="293">
        <v>1484.9552462246863</v>
      </c>
      <c r="L5995" s="15">
        <v>-3.6501481022929346E-17</v>
      </c>
      <c r="M5995" s="15">
        <v>-0.33586541805294196</v>
      </c>
      <c r="N5995" s="15">
        <v>-0.66413458194705799</v>
      </c>
      <c r="O5995" s="16">
        <v>0</v>
      </c>
    </row>
    <row r="5996" spans="10:15" x14ac:dyDescent="0.25">
      <c r="J5996" s="38">
        <v>24</v>
      </c>
      <c r="K5996" s="293">
        <v>1388.7874396465024</v>
      </c>
      <c r="L5996" s="15">
        <v>-3.7770709042671796E-2</v>
      </c>
      <c r="M5996" s="15">
        <v>-0.34392960996054556</v>
      </c>
      <c r="N5996" s="15">
        <v>-0.61829968099678267</v>
      </c>
      <c r="O5996" s="16">
        <v>0</v>
      </c>
    </row>
    <row r="5997" spans="10:15" x14ac:dyDescent="0.25">
      <c r="J5997" s="38">
        <v>24</v>
      </c>
      <c r="K5997" s="293">
        <v>1388.8810870816355</v>
      </c>
      <c r="L5997" s="15">
        <v>-3.7761687355976695E-2</v>
      </c>
      <c r="M5997" s="15">
        <v>-0.34438203908562115</v>
      </c>
      <c r="N5997" s="15">
        <v>-0.61785627355840211</v>
      </c>
      <c r="O5997" s="16">
        <v>0</v>
      </c>
    </row>
    <row r="5998" spans="10:15" x14ac:dyDescent="0.25">
      <c r="J5998" s="38">
        <v>24</v>
      </c>
      <c r="K5998" s="293">
        <v>1472.4194163684765</v>
      </c>
      <c r="L5998" s="15">
        <v>-4.2829858387555444E-2</v>
      </c>
      <c r="M5998" s="15">
        <v>-0.2422875128551828</v>
      </c>
      <c r="N5998" s="15">
        <v>-0.71488262875726183</v>
      </c>
      <c r="O5998" s="16">
        <v>0</v>
      </c>
    </row>
    <row r="5999" spans="10:15" x14ac:dyDescent="0.25">
      <c r="J5999" s="38">
        <v>24</v>
      </c>
      <c r="K5999" s="293">
        <v>1470.5516959267914</v>
      </c>
      <c r="L5999" s="15">
        <v>-4.3765852688118563E-2</v>
      </c>
      <c r="M5999" s="15">
        <v>-0.24195553787238269</v>
      </c>
      <c r="N5999" s="15">
        <v>-0.71427860943949861</v>
      </c>
      <c r="O5999" s="16">
        <v>0</v>
      </c>
    </row>
    <row r="6000" spans="10:15" x14ac:dyDescent="0.25">
      <c r="J6000" s="38">
        <v>24</v>
      </c>
      <c r="K6000" s="293">
        <v>1470.5371841639997</v>
      </c>
      <c r="L6000" s="15">
        <v>-4.3765090874729885E-2</v>
      </c>
      <c r="M6000" s="15">
        <v>-0.24195132625631915</v>
      </c>
      <c r="N6000" s="15">
        <v>-0.71428358286895088</v>
      </c>
      <c r="O6000" s="16">
        <v>0</v>
      </c>
    </row>
    <row r="6001" spans="10:15" x14ac:dyDescent="0.25">
      <c r="J6001" s="38">
        <v>24</v>
      </c>
      <c r="K6001" s="293">
        <v>9302.7526348516694</v>
      </c>
      <c r="L6001" s="15">
        <v>-0.15348650499421473</v>
      </c>
      <c r="M6001" s="15">
        <v>0.25659795193904616</v>
      </c>
      <c r="N6001" s="15">
        <v>0.89688855305516846</v>
      </c>
      <c r="O6001" s="16">
        <v>0</v>
      </c>
    </row>
    <row r="6002" spans="10:15" x14ac:dyDescent="0.25">
      <c r="J6002" s="38">
        <v>24</v>
      </c>
      <c r="K6002" s="293">
        <v>9484.2116472599155</v>
      </c>
      <c r="L6002" s="15">
        <v>-0.1653118053493616</v>
      </c>
      <c r="M6002" s="15">
        <v>0.25519006845192715</v>
      </c>
      <c r="N6002" s="15">
        <v>0.91012173689743447</v>
      </c>
      <c r="O6002" s="16">
        <v>0</v>
      </c>
    </row>
    <row r="6003" spans="10:15" x14ac:dyDescent="0.25">
      <c r="J6003" s="38">
        <v>24</v>
      </c>
      <c r="K6003" s="293">
        <v>9484.2903973935081</v>
      </c>
      <c r="L6003" s="15">
        <v>-0.16531313196160879</v>
      </c>
      <c r="M6003" s="15">
        <v>0.25519211632908545</v>
      </c>
      <c r="N6003" s="15">
        <v>0.91012101563252323</v>
      </c>
      <c r="O6003" s="16">
        <v>0</v>
      </c>
    </row>
    <row r="6004" spans="10:15" x14ac:dyDescent="0.25">
      <c r="J6004" s="38">
        <v>24</v>
      </c>
      <c r="K6004" s="293">
        <v>9484.7163057958678</v>
      </c>
      <c r="L6004" s="15">
        <v>-0.16532109208224322</v>
      </c>
      <c r="M6004" s="15">
        <v>0.25520440428229779</v>
      </c>
      <c r="N6004" s="15">
        <v>0.91011668779994537</v>
      </c>
      <c r="O6004" s="16">
        <v>0</v>
      </c>
    </row>
    <row r="6005" spans="10:15" x14ac:dyDescent="0.25">
      <c r="J6005" s="38">
        <v>24</v>
      </c>
      <c r="K6005" s="293">
        <v>9476.4968650278206</v>
      </c>
      <c r="L6005" s="15">
        <v>-0.16516733214669421</v>
      </c>
      <c r="M6005" s="15">
        <v>0.25576882987764787</v>
      </c>
      <c r="N6005" s="15">
        <v>0.90939850226904628</v>
      </c>
      <c r="O6005" s="16">
        <v>0</v>
      </c>
    </row>
    <row r="6006" spans="10:15" x14ac:dyDescent="0.25">
      <c r="J6006" s="38">
        <v>24</v>
      </c>
      <c r="K6006" s="293">
        <v>4544.0012363325504</v>
      </c>
      <c r="L6006" s="15">
        <v>-1.0341071518850623E-16</v>
      </c>
      <c r="M6006" s="15">
        <v>-0.99999999999999989</v>
      </c>
      <c r="N6006" s="15">
        <v>3.934203208949393E-17</v>
      </c>
      <c r="O6006" s="16">
        <v>0</v>
      </c>
    </row>
    <row r="6007" spans="10:15" x14ac:dyDescent="0.25">
      <c r="J6007" s="38">
        <v>24</v>
      </c>
      <c r="K6007" s="293">
        <v>3488.4108914644198</v>
      </c>
      <c r="L6007" s="15">
        <v>-0.11135013219866759</v>
      </c>
      <c r="M6007" s="15">
        <v>3.1983548610255583E-2</v>
      </c>
      <c r="N6007" s="15">
        <v>-0.92063341641158802</v>
      </c>
      <c r="O6007" s="16">
        <v>0</v>
      </c>
    </row>
    <row r="6008" spans="10:15" x14ac:dyDescent="0.25">
      <c r="J6008" s="38">
        <v>24</v>
      </c>
      <c r="K6008" s="293">
        <v>3471.2552763203175</v>
      </c>
      <c r="L6008" s="15">
        <v>-0.11408260146044585</v>
      </c>
      <c r="M6008" s="15">
        <v>3.1113436761939783E-2</v>
      </c>
      <c r="N6008" s="15">
        <v>-0.91703083530149399</v>
      </c>
      <c r="O6008" s="16">
        <v>0</v>
      </c>
    </row>
    <row r="6009" spans="10:15" x14ac:dyDescent="0.25">
      <c r="J6009" s="38">
        <v>24</v>
      </c>
      <c r="K6009" s="293">
        <v>4544.0012363325477</v>
      </c>
      <c r="L6009" s="15">
        <v>-1.4247698537083074E-16</v>
      </c>
      <c r="M6009" s="15">
        <v>-0.99999999999999933</v>
      </c>
      <c r="N6009" s="15">
        <v>-4.8717936933251804E-16</v>
      </c>
      <c r="O6009" s="16">
        <v>0</v>
      </c>
    </row>
    <row r="6010" spans="10:15" x14ac:dyDescent="0.25">
      <c r="J6010" s="38">
        <v>24</v>
      </c>
      <c r="K6010" s="293">
        <v>13681.993332482982</v>
      </c>
      <c r="L6010" s="15">
        <v>-0.43947633901135219</v>
      </c>
      <c r="M6010" s="15">
        <v>0.2400306125998678</v>
      </c>
      <c r="N6010" s="15">
        <v>1.1994457264114844</v>
      </c>
      <c r="O6010" s="16">
        <v>0</v>
      </c>
    </row>
    <row r="6011" spans="10:15" x14ac:dyDescent="0.25">
      <c r="J6011" s="38">
        <v>24</v>
      </c>
      <c r="K6011" s="293">
        <v>10151.590808848478</v>
      </c>
      <c r="L6011" s="15">
        <v>-0.34946054149419825</v>
      </c>
      <c r="M6011" s="15">
        <v>0.3961118273732781</v>
      </c>
      <c r="N6011" s="15">
        <v>0.95334871412092015</v>
      </c>
      <c r="O6011" s="16">
        <v>0</v>
      </c>
    </row>
    <row r="6012" spans="10:15" x14ac:dyDescent="0.25">
      <c r="J6012" s="38">
        <v>24</v>
      </c>
      <c r="K6012" s="293">
        <v>10149.787642888639</v>
      </c>
      <c r="L6012" s="15">
        <v>-0.35022556901054919</v>
      </c>
      <c r="M6012" s="15">
        <v>0.39686577795868522</v>
      </c>
      <c r="N6012" s="15">
        <v>0.95335979105186397</v>
      </c>
      <c r="O6012" s="16">
        <v>0</v>
      </c>
    </row>
    <row r="6013" spans="10:15" x14ac:dyDescent="0.25">
      <c r="J6013" s="38">
        <v>24</v>
      </c>
      <c r="K6013" s="293">
        <v>1712.2900005062463</v>
      </c>
      <c r="L6013" s="15">
        <v>-1.5890515752704198E-2</v>
      </c>
      <c r="M6013" s="15">
        <v>-0.2258421973348933</v>
      </c>
      <c r="N6013" s="15">
        <v>-0.75826728691240253</v>
      </c>
      <c r="O6013" s="16">
        <v>0</v>
      </c>
    </row>
    <row r="6014" spans="10:15" x14ac:dyDescent="0.25">
      <c r="J6014" s="38">
        <v>24</v>
      </c>
      <c r="K6014" s="293">
        <v>18184.275695792876</v>
      </c>
      <c r="L6014" s="15">
        <v>-0.95631067961165028</v>
      </c>
      <c r="M6014" s="15">
        <v>-0.9579288025889966</v>
      </c>
      <c r="N6014" s="15">
        <v>0.91423948220064699</v>
      </c>
      <c r="O6014" s="16">
        <v>0</v>
      </c>
    </row>
    <row r="6015" spans="10:15" x14ac:dyDescent="0.25">
      <c r="J6015" s="38">
        <v>24</v>
      </c>
      <c r="K6015" s="293">
        <v>18244.134188311684</v>
      </c>
      <c r="L6015" s="15">
        <v>-0.95941558441558428</v>
      </c>
      <c r="M6015" s="15">
        <v>-0.95941558441558428</v>
      </c>
      <c r="N6015" s="15">
        <v>0.91883116883116878</v>
      </c>
      <c r="O6015" s="16">
        <v>0</v>
      </c>
    </row>
    <row r="6016" spans="10:15" x14ac:dyDescent="0.25">
      <c r="J6016" s="38">
        <v>24</v>
      </c>
      <c r="K6016" s="293">
        <v>18244.153490259738</v>
      </c>
      <c r="L6016" s="15">
        <v>-0.95941558441558428</v>
      </c>
      <c r="M6016" s="15">
        <v>-0.95941558441558428</v>
      </c>
      <c r="N6016" s="15">
        <v>0.91883116883116878</v>
      </c>
      <c r="O6016" s="16">
        <v>0</v>
      </c>
    </row>
    <row r="6017" spans="10:15" x14ac:dyDescent="0.25">
      <c r="J6017" s="38">
        <v>24</v>
      </c>
      <c r="K6017" s="293">
        <v>18005.251233974359</v>
      </c>
      <c r="L6017" s="15">
        <v>-0.95032051282051277</v>
      </c>
      <c r="M6017" s="15">
        <v>-0.95192307692307698</v>
      </c>
      <c r="N6017" s="15">
        <v>0.90224358974358976</v>
      </c>
      <c r="O6017" s="16">
        <v>0</v>
      </c>
    </row>
    <row r="6018" spans="10:15" x14ac:dyDescent="0.25">
      <c r="J6018" s="38">
        <v>24</v>
      </c>
      <c r="K6018" s="293">
        <v>7742.1848008534871</v>
      </c>
      <c r="L6018" s="15">
        <v>-0.52560455192034139</v>
      </c>
      <c r="M6018" s="15">
        <v>-0.65718349928876252</v>
      </c>
      <c r="N6018" s="15">
        <v>0.18278805120910388</v>
      </c>
      <c r="O6018" s="16">
        <v>0</v>
      </c>
    </row>
    <row r="6019" spans="10:15" x14ac:dyDescent="0.25">
      <c r="J6019" s="38">
        <v>24</v>
      </c>
      <c r="K6019" s="293">
        <v>4544.0012363325486</v>
      </c>
      <c r="L6019" s="15">
        <v>-3.4470238396168735E-16</v>
      </c>
      <c r="M6019" s="15">
        <v>-0.99999999999999967</v>
      </c>
      <c r="N6019" s="15">
        <v>-6.1586825934488139E-17</v>
      </c>
      <c r="O6019" s="16">
        <v>0</v>
      </c>
    </row>
    <row r="6020" spans="10:15" x14ac:dyDescent="0.25">
      <c r="J6020" s="38">
        <v>24</v>
      </c>
      <c r="K6020" s="293">
        <v>2843.7901703410134</v>
      </c>
      <c r="L6020" s="15">
        <v>-0.30027709393594826</v>
      </c>
      <c r="M6020" s="15">
        <v>3.4590743664190113E-2</v>
      </c>
      <c r="N6020" s="15">
        <v>-0.73431364972824187</v>
      </c>
      <c r="O6020" s="16">
        <v>0</v>
      </c>
    </row>
    <row r="6021" spans="10:15" x14ac:dyDescent="0.25">
      <c r="J6021" s="38">
        <v>24</v>
      </c>
      <c r="K6021" s="293">
        <v>2815.2753273013286</v>
      </c>
      <c r="L6021" s="15">
        <v>-0.29855866969848494</v>
      </c>
      <c r="M6021" s="15">
        <v>3.0731833726910067E-2</v>
      </c>
      <c r="N6021" s="15">
        <v>-0.73217316402842514</v>
      </c>
      <c r="O6021" s="16">
        <v>0</v>
      </c>
    </row>
    <row r="6022" spans="10:15" x14ac:dyDescent="0.25">
      <c r="J6022" s="38">
        <v>24</v>
      </c>
      <c r="K6022" s="293">
        <v>2810.0036651122118</v>
      </c>
      <c r="L6022" s="15">
        <v>-0.29874672107257361</v>
      </c>
      <c r="M6022" s="15">
        <v>3.0166132322937918E-2</v>
      </c>
      <c r="N6022" s="15">
        <v>-0.73141941125036425</v>
      </c>
      <c r="O6022" s="16">
        <v>0</v>
      </c>
    </row>
    <row r="6023" spans="10:15" x14ac:dyDescent="0.25">
      <c r="J6023" s="38">
        <v>24</v>
      </c>
      <c r="K6023" s="293">
        <v>26721.221412556057</v>
      </c>
      <c r="L6023" s="15">
        <v>-1.9753363228699552</v>
      </c>
      <c r="M6023" s="15">
        <v>1.0852017937219731</v>
      </c>
      <c r="N6023" s="15">
        <v>1.8901345291479821</v>
      </c>
      <c r="O6023" s="16">
        <v>0</v>
      </c>
    </row>
    <row r="6024" spans="10:15" x14ac:dyDescent="0.25">
      <c r="J6024" s="38">
        <v>24</v>
      </c>
      <c r="K6024" s="293">
        <v>26544.304721603563</v>
      </c>
      <c r="L6024" s="15">
        <v>-1.9621380846325165</v>
      </c>
      <c r="M6024" s="15">
        <v>1.0824053452115812</v>
      </c>
      <c r="N6024" s="15">
        <v>1.8797327394209353</v>
      </c>
      <c r="O6024" s="16">
        <v>0</v>
      </c>
    </row>
    <row r="6025" spans="10:15" x14ac:dyDescent="0.25">
      <c r="J6025" s="38">
        <v>24</v>
      </c>
      <c r="K6025" s="293">
        <v>26544.19690423162</v>
      </c>
      <c r="L6025" s="15">
        <v>-1.9621380846325165</v>
      </c>
      <c r="M6025" s="15">
        <v>1.0824053452115812</v>
      </c>
      <c r="N6025" s="15">
        <v>1.8797327394209353</v>
      </c>
      <c r="O6025" s="16">
        <v>0</v>
      </c>
    </row>
    <row r="6026" spans="10:15" x14ac:dyDescent="0.25">
      <c r="J6026" s="38">
        <v>24</v>
      </c>
      <c r="K6026" s="293">
        <v>26662.562237136466</v>
      </c>
      <c r="L6026" s="15">
        <v>-1.9731543624161074</v>
      </c>
      <c r="M6026" s="15">
        <v>1.087248322147651</v>
      </c>
      <c r="N6026" s="15">
        <v>1.8859060402684564</v>
      </c>
      <c r="O6026" s="16">
        <v>0</v>
      </c>
    </row>
    <row r="6027" spans="10:15" x14ac:dyDescent="0.25">
      <c r="J6027" s="38">
        <v>24</v>
      </c>
      <c r="K6027" s="293">
        <v>26960.697986425337</v>
      </c>
      <c r="L6027" s="15">
        <v>-1.9999999999999998</v>
      </c>
      <c r="M6027" s="15">
        <v>1.097285067873303</v>
      </c>
      <c r="N6027" s="15">
        <v>1.9027149321266965</v>
      </c>
      <c r="O6027" s="16">
        <v>0</v>
      </c>
    </row>
    <row r="6028" spans="10:15" x14ac:dyDescent="0.25">
      <c r="J6028" s="38">
        <v>24</v>
      </c>
      <c r="K6028" s="293">
        <v>3005.8709324491833</v>
      </c>
      <c r="L6028" s="15">
        <v>-0.2797317242445273</v>
      </c>
      <c r="M6028" s="15">
        <v>-0.57782633599932109</v>
      </c>
      <c r="N6028" s="15">
        <v>-0.14244193975615152</v>
      </c>
      <c r="O6028" s="16">
        <v>0</v>
      </c>
    </row>
    <row r="6029" spans="10:15" x14ac:dyDescent="0.25">
      <c r="J6029" s="38">
        <v>24</v>
      </c>
      <c r="K6029" s="293">
        <v>3005.3236386663593</v>
      </c>
      <c r="L6029" s="15">
        <v>-0.2799626716437808</v>
      </c>
      <c r="M6029" s="15">
        <v>-0.57732908339494127</v>
      </c>
      <c r="N6029" s="15">
        <v>-0.14270824496127787</v>
      </c>
      <c r="O6029" s="16">
        <v>0</v>
      </c>
    </row>
    <row r="6030" spans="10:15" x14ac:dyDescent="0.25">
      <c r="J6030" s="38">
        <v>24</v>
      </c>
      <c r="K6030" s="293">
        <v>3002.3747949219342</v>
      </c>
      <c r="L6030" s="15">
        <v>-0.28060127980821037</v>
      </c>
      <c r="M6030" s="15">
        <v>-0.57652514514381192</v>
      </c>
      <c r="N6030" s="15">
        <v>-0.14287357504797768</v>
      </c>
      <c r="O6030" s="16">
        <v>0</v>
      </c>
    </row>
    <row r="6031" spans="10:15" x14ac:dyDescent="0.25">
      <c r="J6031" s="38">
        <v>24</v>
      </c>
      <c r="K6031" s="293">
        <v>3288.6275918990518</v>
      </c>
      <c r="L6031" s="15">
        <v>-0.31220231492959954</v>
      </c>
      <c r="M6031" s="15">
        <v>-0.56285151305573322</v>
      </c>
      <c r="N6031" s="15">
        <v>-0.12494617201466733</v>
      </c>
      <c r="O6031" s="16">
        <v>0</v>
      </c>
    </row>
    <row r="6032" spans="10:15" x14ac:dyDescent="0.25">
      <c r="J6032" s="38">
        <v>24</v>
      </c>
      <c r="K6032" s="293">
        <v>3286.3158215552312</v>
      </c>
      <c r="L6032" s="15">
        <v>-0.31324971315322836</v>
      </c>
      <c r="M6032" s="15">
        <v>-0.56158078648169396</v>
      </c>
      <c r="N6032" s="15">
        <v>-0.12516950036507771</v>
      </c>
      <c r="O6032" s="16">
        <v>0</v>
      </c>
    </row>
    <row r="6033" spans="10:15" ht="15.75" thickBot="1" x14ac:dyDescent="0.3">
      <c r="J6033" s="39">
        <v>24</v>
      </c>
      <c r="K6033" s="294">
        <v>3272.5286585524268</v>
      </c>
      <c r="L6033" s="19">
        <v>-0.31305206276628911</v>
      </c>
      <c r="M6033" s="19">
        <v>-0.56062298659461707</v>
      </c>
      <c r="N6033" s="19">
        <v>-0.12632495063909382</v>
      </c>
      <c r="O6033" s="20">
        <v>0</v>
      </c>
    </row>
  </sheetData>
  <mergeCells count="4">
    <mergeCell ref="D4:E4"/>
    <mergeCell ref="L4:M4"/>
    <mergeCell ref="D5:G5"/>
    <mergeCell ref="L5:O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699"/>
  <sheetViews>
    <sheetView showGridLines="0" topLeftCell="A7" zoomScale="90" zoomScaleNormal="90" workbookViewId="0"/>
  </sheetViews>
  <sheetFormatPr defaultRowHeight="15" x14ac:dyDescent="0.25"/>
  <cols>
    <col min="1" max="1" width="2.85546875" customWidth="1"/>
    <col min="2" max="2" width="16.7109375" style="14" customWidth="1"/>
    <col min="3" max="3" width="8.140625" style="15" customWidth="1"/>
    <col min="4" max="7" width="12.42578125" style="15" customWidth="1"/>
    <col min="8" max="8" width="7.85546875" style="227" customWidth="1"/>
    <col min="12" max="12" width="13" customWidth="1"/>
    <col min="13" max="13" width="12.28515625" customWidth="1"/>
    <col min="14" max="14" width="12" customWidth="1"/>
    <col min="15" max="15" width="13.7109375" customWidth="1"/>
  </cols>
  <sheetData>
    <row r="1" spans="2:15" ht="14.45" x14ac:dyDescent="0.35">
      <c r="B1"/>
      <c r="C1" s="227"/>
      <c r="D1" s="227"/>
      <c r="E1" s="227"/>
      <c r="F1" s="227"/>
      <c r="G1" s="227"/>
    </row>
    <row r="2" spans="2:15" ht="24" thickBot="1" x14ac:dyDescent="0.6">
      <c r="B2" s="5" t="s">
        <v>277</v>
      </c>
      <c r="C2" s="296"/>
      <c r="D2" s="5"/>
      <c r="E2" s="5"/>
      <c r="F2" s="5"/>
      <c r="G2" s="5"/>
      <c r="H2" s="5"/>
    </row>
    <row r="3" spans="2:15" thickBot="1" x14ac:dyDescent="0.4">
      <c r="B3"/>
      <c r="C3" s="227"/>
      <c r="D3" s="227"/>
      <c r="E3" s="227"/>
      <c r="F3" s="227"/>
      <c r="G3" s="227"/>
    </row>
    <row r="4" spans="2:15" ht="24" thickBot="1" x14ac:dyDescent="0.6">
      <c r="B4"/>
      <c r="C4" s="227"/>
      <c r="D4" s="347" t="s">
        <v>273</v>
      </c>
      <c r="E4" s="348"/>
      <c r="F4" s="227"/>
      <c r="G4" s="227"/>
      <c r="K4" s="227"/>
      <c r="L4" s="347" t="s">
        <v>274</v>
      </c>
      <c r="M4" s="348"/>
      <c r="N4" s="227"/>
      <c r="O4" s="227"/>
    </row>
    <row r="5" spans="2:15" ht="14.45" x14ac:dyDescent="0.35">
      <c r="B5" s="223"/>
      <c r="C5" s="222"/>
      <c r="D5" s="324" t="s">
        <v>160</v>
      </c>
      <c r="E5" s="308"/>
      <c r="F5" s="308"/>
      <c r="G5" s="309"/>
      <c r="J5" s="223"/>
      <c r="K5" s="222"/>
      <c r="L5" s="324" t="s">
        <v>160</v>
      </c>
      <c r="M5" s="308"/>
      <c r="N5" s="308"/>
      <c r="O5" s="309"/>
    </row>
    <row r="6" spans="2:15" ht="14.45" x14ac:dyDescent="0.35">
      <c r="B6" s="86" t="s">
        <v>124</v>
      </c>
      <c r="C6" s="23" t="s">
        <v>156</v>
      </c>
      <c r="D6" s="25" t="s">
        <v>152</v>
      </c>
      <c r="E6" s="23" t="s">
        <v>155</v>
      </c>
      <c r="F6" s="23" t="s">
        <v>153</v>
      </c>
      <c r="G6" s="24" t="s">
        <v>154</v>
      </c>
      <c r="J6" s="86" t="s">
        <v>124</v>
      </c>
      <c r="K6" s="23" t="s">
        <v>156</v>
      </c>
      <c r="L6" s="25" t="s">
        <v>152</v>
      </c>
      <c r="M6" s="23" t="s">
        <v>155</v>
      </c>
      <c r="N6" s="23" t="s">
        <v>153</v>
      </c>
      <c r="O6" s="24" t="s">
        <v>154</v>
      </c>
    </row>
    <row r="7" spans="2:15" ht="14.45" x14ac:dyDescent="0.35">
      <c r="B7" s="38">
        <v>1</v>
      </c>
      <c r="C7" s="227">
        <v>1087</v>
      </c>
      <c r="D7" s="26">
        <v>2.0029999999999999E-2</v>
      </c>
      <c r="E7" s="15">
        <v>-0.12523000000000001</v>
      </c>
      <c r="F7" s="15">
        <v>8.9330000000000007E-2</v>
      </c>
      <c r="G7" s="16">
        <v>-8.5279999999999995E-2</v>
      </c>
      <c r="J7" s="279">
        <v>1</v>
      </c>
      <c r="K7" s="280">
        <v>1401.1308663876946</v>
      </c>
      <c r="L7" s="281">
        <v>0.19897637224022263</v>
      </c>
      <c r="M7" s="282">
        <v>0.47896416207758935</v>
      </c>
      <c r="N7" s="282">
        <v>0.32205946568218807</v>
      </c>
      <c r="O7" s="283">
        <v>0</v>
      </c>
    </row>
    <row r="8" spans="2:15" ht="14.45" x14ac:dyDescent="0.35">
      <c r="B8" s="38">
        <v>1</v>
      </c>
      <c r="C8" s="227">
        <v>390</v>
      </c>
      <c r="D8" s="26">
        <v>-3.3480000000000003E-2</v>
      </c>
      <c r="E8" s="15">
        <v>3.934E-2</v>
      </c>
      <c r="F8" s="15">
        <v>4.2189999999999998E-2</v>
      </c>
      <c r="G8" s="16">
        <v>2.3310000000000001E-2</v>
      </c>
      <c r="J8" s="38">
        <v>1</v>
      </c>
      <c r="K8" s="77">
        <v>1473.0102761518749</v>
      </c>
      <c r="L8" s="284">
        <v>0.24778854918507393</v>
      </c>
      <c r="M8" s="285">
        <v>0.43819690081578594</v>
      </c>
      <c r="N8" s="285">
        <v>0.31401454999914008</v>
      </c>
      <c r="O8" s="286">
        <v>0</v>
      </c>
    </row>
    <row r="9" spans="2:15" ht="14.45" x14ac:dyDescent="0.35">
      <c r="B9" s="38">
        <v>1</v>
      </c>
      <c r="C9" s="227">
        <v>989</v>
      </c>
      <c r="D9" s="26">
        <v>7.8130000000000005E-2</v>
      </c>
      <c r="E9" s="15">
        <v>0.25334000000000001</v>
      </c>
      <c r="F9" s="15">
        <v>0.16539000000000001</v>
      </c>
      <c r="G9" s="16">
        <v>0.40331</v>
      </c>
      <c r="J9" s="38">
        <v>1</v>
      </c>
      <c r="K9" s="77">
        <v>1416.8289454439082</v>
      </c>
      <c r="L9" s="284">
        <v>0.33330021718672814</v>
      </c>
      <c r="M9" s="285">
        <v>0.33334023253054273</v>
      </c>
      <c r="N9" s="285">
        <v>0.33335955028272907</v>
      </c>
      <c r="O9" s="286">
        <v>0</v>
      </c>
    </row>
    <row r="10" spans="2:15" ht="14.45" x14ac:dyDescent="0.35">
      <c r="B10" s="38">
        <v>1</v>
      </c>
      <c r="C10" s="227">
        <v>438</v>
      </c>
      <c r="D10" s="26">
        <v>-3.4549999999999997E-2</v>
      </c>
      <c r="E10" s="15">
        <v>4.1399999999999999E-2</v>
      </c>
      <c r="F10" s="15">
        <v>6.1159999999999999E-2</v>
      </c>
      <c r="G10" s="16">
        <v>1.506E-2</v>
      </c>
      <c r="J10" s="38">
        <v>1</v>
      </c>
      <c r="K10" s="77">
        <v>1519.338592886583</v>
      </c>
      <c r="L10" s="284">
        <v>7.212400420473402E-17</v>
      </c>
      <c r="M10" s="285">
        <v>-0.31527733656550677</v>
      </c>
      <c r="N10" s="285">
        <v>-0.68472266343449339</v>
      </c>
      <c r="O10" s="286">
        <v>0</v>
      </c>
    </row>
    <row r="11" spans="2:15" ht="14.45" x14ac:dyDescent="0.35">
      <c r="B11" s="38">
        <v>1</v>
      </c>
      <c r="C11" s="227">
        <v>299</v>
      </c>
      <c r="D11" s="26">
        <v>2.8299999999999999E-2</v>
      </c>
      <c r="E11" s="15">
        <v>-4.1349999999999998E-2</v>
      </c>
      <c r="F11" s="15">
        <v>-5.1990000000000001E-2</v>
      </c>
      <c r="G11" s="16">
        <v>-1.6369999999999999E-2</v>
      </c>
      <c r="J11" s="38">
        <v>1</v>
      </c>
      <c r="K11" s="77">
        <v>1530.4801495640725</v>
      </c>
      <c r="L11" s="284">
        <v>7.5420961471417122E-17</v>
      </c>
      <c r="M11" s="285">
        <v>-0.34547245051454323</v>
      </c>
      <c r="N11" s="285">
        <v>-0.65452754948545688</v>
      </c>
      <c r="O11" s="286">
        <v>0</v>
      </c>
    </row>
    <row r="12" spans="2:15" ht="14.45" x14ac:dyDescent="0.35">
      <c r="B12" s="38">
        <v>1</v>
      </c>
      <c r="C12" s="227">
        <v>1337</v>
      </c>
      <c r="D12" s="26">
        <v>0.1043</v>
      </c>
      <c r="E12" s="15">
        <v>-0.14296</v>
      </c>
      <c r="F12" s="15">
        <v>-7.3440000000000005E-2</v>
      </c>
      <c r="G12" s="16">
        <v>-0.16206000000000001</v>
      </c>
      <c r="J12" s="38">
        <v>1</v>
      </c>
      <c r="K12" s="77">
        <v>2096.4274462483131</v>
      </c>
      <c r="L12" s="284">
        <v>0.1420617152122387</v>
      </c>
      <c r="M12" s="285">
        <v>-0.3460919891830419</v>
      </c>
      <c r="N12" s="285">
        <v>-0.79596972602919669</v>
      </c>
      <c r="O12" s="286">
        <v>0</v>
      </c>
    </row>
    <row r="13" spans="2:15" ht="14.45" x14ac:dyDescent="0.35">
      <c r="B13" s="38">
        <v>1</v>
      </c>
      <c r="C13" s="227">
        <v>1456</v>
      </c>
      <c r="D13" s="26">
        <v>7.8509999999999996E-2</v>
      </c>
      <c r="E13" s="15">
        <v>-0.15107999999999999</v>
      </c>
      <c r="F13" s="15">
        <v>-4.8939999999999997E-2</v>
      </c>
      <c r="G13" s="16">
        <v>-0.19903999999999999</v>
      </c>
      <c r="J13" s="38">
        <v>1</v>
      </c>
      <c r="K13" s="77">
        <v>2223.0334249961011</v>
      </c>
      <c r="L13" s="284">
        <v>0.16325579834454279</v>
      </c>
      <c r="M13" s="285">
        <v>-0.30948916925105663</v>
      </c>
      <c r="N13" s="285">
        <v>-0.85376662909348622</v>
      </c>
      <c r="O13" s="286">
        <v>0</v>
      </c>
    </row>
    <row r="14" spans="2:15" ht="14.45" x14ac:dyDescent="0.35">
      <c r="B14" s="38">
        <v>1</v>
      </c>
      <c r="C14" s="227">
        <v>408</v>
      </c>
      <c r="D14" s="26">
        <v>2.1350000000000001E-2</v>
      </c>
      <c r="E14" s="15">
        <v>0.12766</v>
      </c>
      <c r="F14" s="15">
        <v>6.8989999999999996E-2</v>
      </c>
      <c r="G14" s="16">
        <v>-1.8519999999999998E-2</v>
      </c>
      <c r="J14" s="38">
        <v>1</v>
      </c>
      <c r="K14" s="77">
        <v>4972.9013466221895</v>
      </c>
      <c r="L14" s="284">
        <v>0.43847082659681152</v>
      </c>
      <c r="M14" s="285">
        <v>-0.16628123529050612</v>
      </c>
      <c r="N14" s="285">
        <v>0.72781040869369462</v>
      </c>
      <c r="O14" s="286">
        <v>0</v>
      </c>
    </row>
    <row r="15" spans="2:15" ht="14.45" x14ac:dyDescent="0.35">
      <c r="B15" s="38">
        <v>1</v>
      </c>
      <c r="C15" s="227">
        <v>293</v>
      </c>
      <c r="D15" s="26">
        <v>-3.62E-3</v>
      </c>
      <c r="E15" s="15">
        <v>-2.3179999999999999E-2</v>
      </c>
      <c r="F15" s="15">
        <v>-1.4579999999999999E-2</v>
      </c>
      <c r="G15" s="16">
        <v>8.0320000000000003E-2</v>
      </c>
      <c r="J15" s="38">
        <v>1</v>
      </c>
      <c r="K15" s="77">
        <v>4970.745497038939</v>
      </c>
      <c r="L15" s="284">
        <v>0.43878939132035721</v>
      </c>
      <c r="M15" s="285">
        <v>-0.16620810277286258</v>
      </c>
      <c r="N15" s="285">
        <v>0.72741871145250536</v>
      </c>
      <c r="O15" s="286">
        <v>0</v>
      </c>
    </row>
    <row r="16" spans="2:15" ht="14.45" x14ac:dyDescent="0.35">
      <c r="B16" s="38">
        <v>1</v>
      </c>
      <c r="C16" s="227">
        <v>561</v>
      </c>
      <c r="D16" s="26">
        <v>-1.5900000000000001E-3</v>
      </c>
      <c r="E16" s="15">
        <v>-1.5440000000000001E-2</v>
      </c>
      <c r="F16" s="15">
        <v>-7.3699999999999998E-3</v>
      </c>
      <c r="G16" s="16">
        <v>0.19928000000000001</v>
      </c>
      <c r="J16" s="38">
        <v>1</v>
      </c>
      <c r="K16" s="77">
        <v>1044.0159480960535</v>
      </c>
      <c r="L16" s="284">
        <v>-0.24917427770770659</v>
      </c>
      <c r="M16" s="285">
        <v>-0.22250185266071526</v>
      </c>
      <c r="N16" s="285">
        <v>-0.52832386963157818</v>
      </c>
      <c r="O16" s="286">
        <v>0</v>
      </c>
    </row>
    <row r="17" spans="2:15" ht="14.45" x14ac:dyDescent="0.35">
      <c r="B17" s="38">
        <v>1</v>
      </c>
      <c r="C17" s="227">
        <v>459</v>
      </c>
      <c r="D17" s="26">
        <v>1.9570000000000001E-2</v>
      </c>
      <c r="E17" s="15">
        <v>0.13325000000000001</v>
      </c>
      <c r="F17" s="15">
        <v>6.9769999999999999E-2</v>
      </c>
      <c r="G17" s="16">
        <v>-6.132E-2</v>
      </c>
      <c r="J17" s="38">
        <v>1</v>
      </c>
      <c r="K17" s="77">
        <v>1565.1744874957501</v>
      </c>
      <c r="L17" s="284">
        <v>-0.45610179350304286</v>
      </c>
      <c r="M17" s="285">
        <v>-0.21025121288241444</v>
      </c>
      <c r="N17" s="285">
        <v>-0.33364699361454264</v>
      </c>
      <c r="O17" s="286">
        <v>0</v>
      </c>
    </row>
    <row r="18" spans="2:15" ht="14.45" x14ac:dyDescent="0.35">
      <c r="B18" s="38">
        <v>1</v>
      </c>
      <c r="C18" s="227">
        <v>4225</v>
      </c>
      <c r="D18" s="26">
        <v>0</v>
      </c>
      <c r="E18" s="15">
        <v>0</v>
      </c>
      <c r="F18" s="15">
        <v>0</v>
      </c>
      <c r="G18" s="16">
        <v>-1</v>
      </c>
      <c r="J18" s="38">
        <v>1</v>
      </c>
      <c r="K18" s="77">
        <v>1564.6755043264804</v>
      </c>
      <c r="L18" s="284">
        <v>-0.45603613239093599</v>
      </c>
      <c r="M18" s="285">
        <v>-0.21029173941896953</v>
      </c>
      <c r="N18" s="285">
        <v>-0.33367212819009456</v>
      </c>
      <c r="O18" s="286">
        <v>0</v>
      </c>
    </row>
    <row r="19" spans="2:15" ht="14.45" x14ac:dyDescent="0.35">
      <c r="B19" s="38">
        <v>1</v>
      </c>
      <c r="C19" s="227">
        <v>4665</v>
      </c>
      <c r="D19" s="26">
        <v>0</v>
      </c>
      <c r="E19" s="15">
        <v>-1</v>
      </c>
      <c r="F19" s="15">
        <v>0</v>
      </c>
      <c r="G19" s="16">
        <v>0</v>
      </c>
      <c r="J19" s="38">
        <v>1</v>
      </c>
      <c r="K19" s="77">
        <v>974.60035516439439</v>
      </c>
      <c r="L19" s="284">
        <v>-0.28461520237855509</v>
      </c>
      <c r="M19" s="285">
        <v>-0.33846140178391632</v>
      </c>
      <c r="N19" s="285">
        <v>-0.3769233958375286</v>
      </c>
      <c r="O19" s="286">
        <v>0</v>
      </c>
    </row>
    <row r="20" spans="2:15" ht="14.45" x14ac:dyDescent="0.35">
      <c r="B20" s="38">
        <v>1</v>
      </c>
      <c r="C20" s="227">
        <v>402</v>
      </c>
      <c r="D20" s="26">
        <v>3.0349999999999999E-2</v>
      </c>
      <c r="E20" s="15">
        <v>-8.3580000000000002E-2</v>
      </c>
      <c r="F20" s="15">
        <v>-0.19295999999999999</v>
      </c>
      <c r="G20" s="16">
        <v>0</v>
      </c>
      <c r="J20" s="38">
        <v>1</v>
      </c>
      <c r="K20" s="77">
        <v>1081.5835182697529</v>
      </c>
      <c r="L20" s="284">
        <v>-0.30760857206624864</v>
      </c>
      <c r="M20" s="285">
        <v>-0.22532414757294636</v>
      </c>
      <c r="N20" s="285">
        <v>-0.46706728036080497</v>
      </c>
      <c r="O20" s="286">
        <v>0</v>
      </c>
    </row>
    <row r="21" spans="2:15" ht="14.45" x14ac:dyDescent="0.35">
      <c r="B21" s="38">
        <v>1</v>
      </c>
      <c r="C21" s="227">
        <v>402</v>
      </c>
      <c r="D21" s="26">
        <v>2.9510000000000002E-2</v>
      </c>
      <c r="E21" s="15">
        <v>-8.6199999999999999E-2</v>
      </c>
      <c r="F21" s="15">
        <v>-0.19314999999999999</v>
      </c>
      <c r="G21" s="16">
        <v>0</v>
      </c>
      <c r="J21" s="38">
        <v>1</v>
      </c>
      <c r="K21" s="77">
        <v>1488.4077775407345</v>
      </c>
      <c r="L21" s="284">
        <v>-1.3333688898370624E-2</v>
      </c>
      <c r="M21" s="285">
        <v>-0.30171737913011015</v>
      </c>
      <c r="N21" s="285">
        <v>-0.68494893197151929</v>
      </c>
      <c r="O21" s="286">
        <v>0</v>
      </c>
    </row>
    <row r="22" spans="2:15" x14ac:dyDescent="0.25">
      <c r="B22" s="38">
        <v>1</v>
      </c>
      <c r="C22" s="227">
        <v>401</v>
      </c>
      <c r="D22" s="26">
        <v>2.7529999999999999E-2</v>
      </c>
      <c r="E22" s="15">
        <v>-8.1670000000000006E-2</v>
      </c>
      <c r="F22" s="15">
        <v>-0.19577</v>
      </c>
      <c r="G22" s="16">
        <v>0</v>
      </c>
      <c r="J22" s="38">
        <v>1</v>
      </c>
      <c r="K22" s="77">
        <v>1519.3385928865825</v>
      </c>
      <c r="L22" s="284">
        <v>-1.6633513257046403E-16</v>
      </c>
      <c r="M22" s="285">
        <v>-0.31527733656550672</v>
      </c>
      <c r="N22" s="285">
        <v>-0.68472266343449317</v>
      </c>
      <c r="O22" s="286">
        <v>0</v>
      </c>
    </row>
    <row r="23" spans="2:15" x14ac:dyDescent="0.25">
      <c r="B23" s="38">
        <v>1</v>
      </c>
      <c r="C23" s="227">
        <v>401</v>
      </c>
      <c r="D23" s="26">
        <v>2.7349999999999999E-2</v>
      </c>
      <c r="E23" s="15">
        <v>-8.158E-2</v>
      </c>
      <c r="F23" s="15">
        <v>-0.19595000000000001</v>
      </c>
      <c r="G23" s="16">
        <v>0</v>
      </c>
      <c r="J23" s="38">
        <v>1</v>
      </c>
      <c r="K23" s="77">
        <v>4400.0079538130303</v>
      </c>
      <c r="L23" s="284">
        <v>-2.0661629251747323E-17</v>
      </c>
      <c r="M23" s="285">
        <v>-0.99999999999999989</v>
      </c>
      <c r="N23" s="285">
        <v>-1.4810548401694982E-16</v>
      </c>
      <c r="O23" s="286">
        <v>0</v>
      </c>
    </row>
    <row r="24" spans="2:15" x14ac:dyDescent="0.25">
      <c r="B24" s="38">
        <v>1</v>
      </c>
      <c r="C24" s="227">
        <v>399</v>
      </c>
      <c r="D24" s="26">
        <v>1.447E-2</v>
      </c>
      <c r="E24" s="15">
        <v>-8.4790000000000004E-2</v>
      </c>
      <c r="F24" s="15">
        <v>-0.20641999999999999</v>
      </c>
      <c r="G24" s="16">
        <v>0</v>
      </c>
      <c r="J24" s="38">
        <v>1</v>
      </c>
      <c r="K24" s="77">
        <v>1506.0243436882504</v>
      </c>
      <c r="L24" s="284">
        <v>-7.7695482101810655E-3</v>
      </c>
      <c r="M24" s="285">
        <v>-0.29398599330582181</v>
      </c>
      <c r="N24" s="285">
        <v>-0.69824445848399719</v>
      </c>
      <c r="O24" s="286">
        <v>0</v>
      </c>
    </row>
    <row r="25" spans="2:15" x14ac:dyDescent="0.25">
      <c r="B25" s="38">
        <v>1</v>
      </c>
      <c r="C25" s="227">
        <v>399</v>
      </c>
      <c r="D25" s="26">
        <v>0</v>
      </c>
      <c r="E25" s="15">
        <v>-9.5890000000000003E-2</v>
      </c>
      <c r="F25" s="15">
        <v>-0.21668999999999999</v>
      </c>
      <c r="G25" s="16">
        <v>0</v>
      </c>
      <c r="J25" s="38">
        <v>1</v>
      </c>
      <c r="K25" s="77">
        <v>4528.8894466545489</v>
      </c>
      <c r="L25" s="284">
        <v>-0.26664151719880652</v>
      </c>
      <c r="M25" s="285">
        <v>0.17361706505710073</v>
      </c>
      <c r="N25" s="285">
        <v>-0.90697554785829426</v>
      </c>
      <c r="O25" s="286">
        <v>0</v>
      </c>
    </row>
    <row r="26" spans="2:15" x14ac:dyDescent="0.25">
      <c r="B26" s="38">
        <v>1</v>
      </c>
      <c r="C26" s="227">
        <v>377</v>
      </c>
      <c r="D26" s="26">
        <v>0</v>
      </c>
      <c r="E26" s="15">
        <v>-8.5860000000000006E-2</v>
      </c>
      <c r="F26" s="15">
        <v>-0.20660000000000001</v>
      </c>
      <c r="G26" s="16">
        <v>0</v>
      </c>
      <c r="J26" s="38">
        <v>1</v>
      </c>
      <c r="K26" s="77">
        <v>1533.0805916861495</v>
      </c>
      <c r="L26" s="284">
        <v>-1.1446060786659072E-16</v>
      </c>
      <c r="M26" s="285">
        <v>-0.34734895586025777</v>
      </c>
      <c r="N26" s="285">
        <v>-0.65265104413974206</v>
      </c>
      <c r="O26" s="286">
        <v>0</v>
      </c>
    </row>
    <row r="27" spans="2:15" x14ac:dyDescent="0.25">
      <c r="B27" s="38">
        <v>1</v>
      </c>
      <c r="C27" s="227">
        <v>377</v>
      </c>
      <c r="D27" s="26">
        <v>-9.7180000000000002E-2</v>
      </c>
      <c r="E27" s="15">
        <v>-8.7989999999999999E-2</v>
      </c>
      <c r="F27" s="15">
        <v>-0.20860999999999999</v>
      </c>
      <c r="G27" s="16">
        <v>0</v>
      </c>
      <c r="J27" s="38">
        <v>1</v>
      </c>
      <c r="K27" s="77">
        <v>67120.903318992001</v>
      </c>
      <c r="L27" s="284">
        <v>7.4475722188076192</v>
      </c>
      <c r="M27" s="285">
        <v>3.866011063306698</v>
      </c>
      <c r="N27" s="285">
        <v>-10.313583282114317</v>
      </c>
      <c r="O27" s="286">
        <v>0</v>
      </c>
    </row>
    <row r="28" spans="2:15" x14ac:dyDescent="0.25">
      <c r="B28" s="38">
        <v>1</v>
      </c>
      <c r="C28" s="227">
        <v>372</v>
      </c>
      <c r="D28" s="26">
        <v>-8.2979999999999998E-2</v>
      </c>
      <c r="E28" s="15">
        <v>-8.5180000000000006E-2</v>
      </c>
      <c r="F28" s="15">
        <v>-0.20596</v>
      </c>
      <c r="G28" s="16">
        <v>0</v>
      </c>
      <c r="J28" s="38">
        <v>1</v>
      </c>
      <c r="K28" s="77">
        <v>65020.487228341859</v>
      </c>
      <c r="L28" s="284">
        <v>7.2181006251860769</v>
      </c>
      <c r="M28" s="285">
        <v>3.7570705567133129</v>
      </c>
      <c r="N28" s="285">
        <v>-9.9751711818993893</v>
      </c>
      <c r="O28" s="286">
        <v>0</v>
      </c>
    </row>
    <row r="29" spans="2:15" x14ac:dyDescent="0.25">
      <c r="B29" s="38">
        <v>1</v>
      </c>
      <c r="C29" s="227">
        <v>374</v>
      </c>
      <c r="D29" s="26">
        <v>-1.251E-2</v>
      </c>
      <c r="E29" s="15">
        <v>-9.0539999999999995E-2</v>
      </c>
      <c r="F29" s="15">
        <v>-0.20311999999999999</v>
      </c>
      <c r="G29" s="16">
        <v>0</v>
      </c>
      <c r="J29" s="38">
        <v>1</v>
      </c>
      <c r="K29" s="77">
        <v>26361.402844977765</v>
      </c>
      <c r="L29" s="284">
        <v>2.9541077994968088</v>
      </c>
      <c r="M29" s="285">
        <v>1.7635958970389018</v>
      </c>
      <c r="N29" s="285">
        <v>-3.7177036965357102</v>
      </c>
      <c r="O29" s="286">
        <v>0</v>
      </c>
    </row>
    <row r="30" spans="2:15" x14ac:dyDescent="0.25">
      <c r="B30" s="38">
        <v>1</v>
      </c>
      <c r="C30" s="227">
        <v>374</v>
      </c>
      <c r="D30" s="26">
        <v>-0.10678</v>
      </c>
      <c r="E30" s="15">
        <v>-9.3009999999999995E-2</v>
      </c>
      <c r="F30" s="15">
        <v>-0.20498</v>
      </c>
      <c r="G30" s="16">
        <v>0</v>
      </c>
      <c r="J30" s="38">
        <v>1</v>
      </c>
      <c r="K30" s="77">
        <v>22659.258330278008</v>
      </c>
      <c r="L30" s="284">
        <v>2.7587508357236841</v>
      </c>
      <c r="M30" s="285">
        <v>-1.548515107727479</v>
      </c>
      <c r="N30" s="285">
        <v>-2.210235727996205</v>
      </c>
      <c r="O30" s="286">
        <v>0</v>
      </c>
    </row>
    <row r="31" spans="2:15" x14ac:dyDescent="0.25">
      <c r="B31" s="38">
        <v>2</v>
      </c>
      <c r="C31" s="227">
        <v>1094</v>
      </c>
      <c r="D31" s="26">
        <v>2.0029999999999999E-2</v>
      </c>
      <c r="E31" s="15">
        <v>-0.12523000000000001</v>
      </c>
      <c r="F31" s="15">
        <v>8.992E-2</v>
      </c>
      <c r="G31" s="16">
        <v>-8.5400000000000004E-2</v>
      </c>
      <c r="J31" s="38">
        <v>1</v>
      </c>
      <c r="K31" s="77">
        <v>1841.2148503753519</v>
      </c>
      <c r="L31" s="284">
        <v>0.2459220093506187</v>
      </c>
      <c r="M31" s="285">
        <v>0.35210647021518221</v>
      </c>
      <c r="N31" s="285">
        <v>0.40197152043419909</v>
      </c>
      <c r="O31" s="286">
        <v>0</v>
      </c>
    </row>
    <row r="32" spans="2:15" x14ac:dyDescent="0.25">
      <c r="B32" s="38">
        <v>2</v>
      </c>
      <c r="C32" s="227">
        <v>1266</v>
      </c>
      <c r="D32" s="26">
        <v>-7.6859999999999998E-2</v>
      </c>
      <c r="E32" s="15">
        <v>0.16986999999999999</v>
      </c>
      <c r="F32" s="15">
        <v>6.1260000000000002E-2</v>
      </c>
      <c r="G32" s="16">
        <v>0.20929</v>
      </c>
      <c r="J32" s="38">
        <v>1</v>
      </c>
      <c r="K32" s="77">
        <v>1838.509754836002</v>
      </c>
      <c r="L32" s="284">
        <v>0.24598311333795966</v>
      </c>
      <c r="M32" s="285">
        <v>0.35237607888541406</v>
      </c>
      <c r="N32" s="285">
        <v>0.40164080777662631</v>
      </c>
      <c r="O32" s="286">
        <v>0</v>
      </c>
    </row>
    <row r="33" spans="2:15" x14ac:dyDescent="0.25">
      <c r="B33" s="38">
        <v>2</v>
      </c>
      <c r="C33" s="227">
        <v>380</v>
      </c>
      <c r="D33" s="26">
        <v>-3.3480000000000003E-2</v>
      </c>
      <c r="E33" s="15">
        <v>3.934E-2</v>
      </c>
      <c r="F33" s="15">
        <v>4.2189999999999998E-2</v>
      </c>
      <c r="G33" s="16">
        <v>2.3369999999999998E-2</v>
      </c>
      <c r="J33" s="38">
        <v>1</v>
      </c>
      <c r="K33" s="77">
        <v>3995.1758033390165</v>
      </c>
      <c r="L33" s="284">
        <v>0.50487314125003724</v>
      </c>
      <c r="M33" s="285">
        <v>0.59161729946444053</v>
      </c>
      <c r="N33" s="285">
        <v>-9.6490440714478029E-2</v>
      </c>
      <c r="O33" s="286">
        <v>0</v>
      </c>
    </row>
    <row r="34" spans="2:15" x14ac:dyDescent="0.25">
      <c r="B34" s="38">
        <v>2</v>
      </c>
      <c r="C34" s="227">
        <v>1373</v>
      </c>
      <c r="D34" s="26">
        <v>-0.11327</v>
      </c>
      <c r="E34" s="15">
        <v>-0.24607000000000001</v>
      </c>
      <c r="F34" s="15">
        <v>-0.16225000000000001</v>
      </c>
      <c r="G34" s="16">
        <v>-0.38334000000000001</v>
      </c>
      <c r="J34" s="38">
        <v>1</v>
      </c>
      <c r="K34" s="77">
        <v>1449.0652182216065</v>
      </c>
      <c r="L34" s="284">
        <v>0.19837209072043616</v>
      </c>
      <c r="M34" s="285">
        <v>0.48426340217196029</v>
      </c>
      <c r="N34" s="285">
        <v>0.31736450710760356</v>
      </c>
      <c r="O34" s="286">
        <v>0</v>
      </c>
    </row>
    <row r="35" spans="2:15" x14ac:dyDescent="0.25">
      <c r="B35" s="38">
        <v>2</v>
      </c>
      <c r="C35" s="227">
        <v>1068</v>
      </c>
      <c r="D35" s="26">
        <v>7.8130000000000005E-2</v>
      </c>
      <c r="E35" s="15">
        <v>0.25334000000000001</v>
      </c>
      <c r="F35" s="15">
        <v>0.16525000000000001</v>
      </c>
      <c r="G35" s="16">
        <v>0.39932000000000001</v>
      </c>
      <c r="J35" s="38">
        <v>1</v>
      </c>
      <c r="K35" s="77">
        <v>1435.5630171249952</v>
      </c>
      <c r="L35" s="284">
        <v>0.2021093938188683</v>
      </c>
      <c r="M35" s="285">
        <v>0.48122104520169623</v>
      </c>
      <c r="N35" s="285">
        <v>0.31666956097943544</v>
      </c>
      <c r="O35" s="286">
        <v>0</v>
      </c>
    </row>
    <row r="36" spans="2:15" x14ac:dyDescent="0.25">
      <c r="B36" s="38">
        <v>2</v>
      </c>
      <c r="C36" s="227">
        <v>428</v>
      </c>
      <c r="D36" s="26">
        <v>-3.4549999999999997E-2</v>
      </c>
      <c r="E36" s="15">
        <v>4.1399999999999999E-2</v>
      </c>
      <c r="F36" s="15">
        <v>6.1190000000000001E-2</v>
      </c>
      <c r="G36" s="16">
        <v>1.4840000000000001E-2</v>
      </c>
      <c r="J36" s="38">
        <v>1</v>
      </c>
      <c r="K36" s="77">
        <v>1398.609180417478</v>
      </c>
      <c r="L36" s="284">
        <v>0.19886987120358032</v>
      </c>
      <c r="M36" s="285">
        <v>0.47864849168118617</v>
      </c>
      <c r="N36" s="285">
        <v>0.32248163711523348</v>
      </c>
      <c r="O36" s="286">
        <v>0</v>
      </c>
    </row>
    <row r="37" spans="2:15" x14ac:dyDescent="0.25">
      <c r="B37" s="38">
        <v>2</v>
      </c>
      <c r="C37" s="227">
        <v>312</v>
      </c>
      <c r="D37" s="26">
        <v>2.8299999999999999E-2</v>
      </c>
      <c r="E37" s="15">
        <v>-4.1349999999999998E-2</v>
      </c>
      <c r="F37" s="15">
        <v>-5.2040000000000003E-2</v>
      </c>
      <c r="G37" s="16">
        <v>-1.618E-2</v>
      </c>
      <c r="J37" s="38">
        <v>1</v>
      </c>
      <c r="K37" s="77">
        <v>1401.8188330281862</v>
      </c>
      <c r="L37" s="284">
        <v>0.19929777377305549</v>
      </c>
      <c r="M37" s="285">
        <v>0.478894185407991</v>
      </c>
      <c r="N37" s="285">
        <v>0.32180804081895353</v>
      </c>
      <c r="O37" s="286">
        <v>0</v>
      </c>
    </row>
    <row r="38" spans="2:15" x14ac:dyDescent="0.25">
      <c r="B38" s="38">
        <v>2</v>
      </c>
      <c r="C38" s="227">
        <v>1391</v>
      </c>
      <c r="D38" s="26">
        <v>0.1043</v>
      </c>
      <c r="E38" s="15">
        <v>-0.14296</v>
      </c>
      <c r="F38" s="15">
        <v>-7.3319999999999996E-2</v>
      </c>
      <c r="G38" s="16">
        <v>-0.16466</v>
      </c>
      <c r="J38" s="38">
        <v>1</v>
      </c>
      <c r="K38" s="77">
        <v>1398.9071633190829</v>
      </c>
      <c r="L38" s="284">
        <v>0.19900173848391081</v>
      </c>
      <c r="M38" s="285">
        <v>0.47871723941875588</v>
      </c>
      <c r="N38" s="285">
        <v>0.32228102209733323</v>
      </c>
      <c r="O38" s="286">
        <v>0</v>
      </c>
    </row>
    <row r="39" spans="2:15" x14ac:dyDescent="0.25">
      <c r="B39" s="38">
        <v>2</v>
      </c>
      <c r="C39" s="227">
        <v>1505</v>
      </c>
      <c r="D39" s="26">
        <v>7.8509999999999996E-2</v>
      </c>
      <c r="E39" s="15">
        <v>-0.15107999999999999</v>
      </c>
      <c r="F39" s="15">
        <v>-4.8770000000000001E-2</v>
      </c>
      <c r="G39" s="16">
        <v>-0.20413000000000001</v>
      </c>
      <c r="J39" s="38">
        <v>1</v>
      </c>
      <c r="K39" s="77">
        <v>1397.9668325743648</v>
      </c>
      <c r="L39" s="284">
        <v>0.19896221183553833</v>
      </c>
      <c r="M39" s="285">
        <v>0.47859954598475146</v>
      </c>
      <c r="N39" s="285">
        <v>0.32243824217971029</v>
      </c>
      <c r="O39" s="286">
        <v>0</v>
      </c>
    </row>
    <row r="40" spans="2:15" x14ac:dyDescent="0.25">
      <c r="B40" s="38">
        <v>2</v>
      </c>
      <c r="C40" s="227">
        <v>385</v>
      </c>
      <c r="D40" s="26">
        <v>2.1350000000000001E-2</v>
      </c>
      <c r="E40" s="15">
        <v>0.12766</v>
      </c>
      <c r="F40" s="15">
        <v>6.8900000000000003E-2</v>
      </c>
      <c r="G40" s="16">
        <v>-3.2800000000000003E-2</v>
      </c>
      <c r="J40" s="38">
        <v>1</v>
      </c>
      <c r="K40" s="77">
        <v>1397.7804989968986</v>
      </c>
      <c r="L40" s="284">
        <v>0.19911393839905278</v>
      </c>
      <c r="M40" s="285">
        <v>0.47840497986285713</v>
      </c>
      <c r="N40" s="285">
        <v>0.32248108173809015</v>
      </c>
      <c r="O40" s="286">
        <v>0</v>
      </c>
    </row>
    <row r="41" spans="2:15" x14ac:dyDescent="0.25">
      <c r="B41" s="38">
        <v>2</v>
      </c>
      <c r="C41" s="227">
        <v>293</v>
      </c>
      <c r="D41" s="26">
        <v>-3.62E-3</v>
      </c>
      <c r="E41" s="15">
        <v>-2.3179999999999999E-2</v>
      </c>
      <c r="F41" s="15">
        <v>-1.457E-2</v>
      </c>
      <c r="G41" s="16">
        <v>7.4590000000000004E-2</v>
      </c>
      <c r="J41" s="38">
        <v>1</v>
      </c>
      <c r="K41" s="77">
        <v>1397.8663030251712</v>
      </c>
      <c r="L41" s="284">
        <v>0.20080767744252773</v>
      </c>
      <c r="M41" s="285">
        <v>0.4766007077078977</v>
      </c>
      <c r="N41" s="285">
        <v>0.32259161484957449</v>
      </c>
      <c r="O41" s="286">
        <v>0</v>
      </c>
    </row>
    <row r="42" spans="2:15" x14ac:dyDescent="0.25">
      <c r="B42" s="38">
        <v>2</v>
      </c>
      <c r="C42" s="227">
        <v>292</v>
      </c>
      <c r="D42" s="26">
        <v>-3.6099999999999999E-3</v>
      </c>
      <c r="E42" s="15">
        <v>-2.3019999999999999E-2</v>
      </c>
      <c r="F42" s="15">
        <v>-1.451E-2</v>
      </c>
      <c r="G42" s="16">
        <v>7.4450000000000002E-2</v>
      </c>
      <c r="J42" s="38">
        <v>1</v>
      </c>
      <c r="K42" s="77">
        <v>1404.0312996234447</v>
      </c>
      <c r="L42" s="284">
        <v>0.20285035694597955</v>
      </c>
      <c r="M42" s="285">
        <v>0.47545533581444843</v>
      </c>
      <c r="N42" s="285">
        <v>0.3216943072395721</v>
      </c>
      <c r="O42" s="286">
        <v>0</v>
      </c>
    </row>
    <row r="43" spans="2:15" x14ac:dyDescent="0.25">
      <c r="B43" s="38">
        <v>2</v>
      </c>
      <c r="C43" s="227">
        <v>561</v>
      </c>
      <c r="D43" s="26">
        <v>-1.5900000000000001E-3</v>
      </c>
      <c r="E43" s="15">
        <v>-1.5440000000000001E-2</v>
      </c>
      <c r="F43" s="15">
        <v>-7.3600000000000002E-3</v>
      </c>
      <c r="G43" s="16">
        <v>0.17610000000000001</v>
      </c>
      <c r="J43" s="38">
        <v>1</v>
      </c>
      <c r="K43" s="77">
        <v>3513.6372026979052</v>
      </c>
      <c r="L43" s="284">
        <v>0.60020816747142003</v>
      </c>
      <c r="M43" s="285">
        <v>8.7540625398499411E-2</v>
      </c>
      <c r="N43" s="285">
        <v>0.31225120713008059</v>
      </c>
      <c r="O43" s="286">
        <v>0</v>
      </c>
    </row>
    <row r="44" spans="2:15" x14ac:dyDescent="0.25">
      <c r="B44" s="38">
        <v>2</v>
      </c>
      <c r="C44" s="227">
        <v>493</v>
      </c>
      <c r="D44" s="26">
        <v>1.9570000000000001E-2</v>
      </c>
      <c r="E44" s="15">
        <v>0.13325000000000001</v>
      </c>
      <c r="F44" s="15">
        <v>6.9669999999999996E-2</v>
      </c>
      <c r="G44" s="16">
        <v>-7.8009999999999996E-2</v>
      </c>
      <c r="J44" s="38">
        <v>1</v>
      </c>
      <c r="K44" s="77">
        <v>3510.6677272946413</v>
      </c>
      <c r="L44" s="284">
        <v>0.59985399147365304</v>
      </c>
      <c r="M44" s="285">
        <v>8.7811731647348096E-2</v>
      </c>
      <c r="N44" s="285">
        <v>0.3123342768789989</v>
      </c>
      <c r="O44" s="286">
        <v>0</v>
      </c>
    </row>
    <row r="45" spans="2:15" x14ac:dyDescent="0.25">
      <c r="B45" s="38">
        <v>2</v>
      </c>
      <c r="C45" s="227">
        <v>4665</v>
      </c>
      <c r="D45" s="26">
        <v>0</v>
      </c>
      <c r="E45" s="15">
        <v>-1</v>
      </c>
      <c r="F45" s="15">
        <v>0</v>
      </c>
      <c r="G45" s="16">
        <v>0</v>
      </c>
      <c r="J45" s="38">
        <v>1</v>
      </c>
      <c r="K45" s="77">
        <v>3507.665075951762</v>
      </c>
      <c r="L45" s="284">
        <v>0.59951143147138264</v>
      </c>
      <c r="M45" s="285">
        <v>8.8079960088768075E-2</v>
      </c>
      <c r="N45" s="285">
        <v>0.31240860843984924</v>
      </c>
      <c r="O45" s="286">
        <v>0</v>
      </c>
    </row>
    <row r="46" spans="2:15" x14ac:dyDescent="0.25">
      <c r="B46" s="38">
        <v>2</v>
      </c>
      <c r="C46" s="227">
        <v>4225</v>
      </c>
      <c r="D46" s="26">
        <v>0</v>
      </c>
      <c r="E46" s="15">
        <v>0</v>
      </c>
      <c r="F46" s="15">
        <v>0</v>
      </c>
      <c r="G46" s="16">
        <v>-1</v>
      </c>
      <c r="J46" s="38">
        <v>1</v>
      </c>
      <c r="K46" s="77">
        <v>3507.5153565886935</v>
      </c>
      <c r="L46" s="284">
        <v>0.59952796595299618</v>
      </c>
      <c r="M46" s="285">
        <v>8.8076323639203591E-2</v>
      </c>
      <c r="N46" s="285">
        <v>0.31239571040780029</v>
      </c>
      <c r="O46" s="286">
        <v>0</v>
      </c>
    </row>
    <row r="47" spans="2:15" x14ac:dyDescent="0.25">
      <c r="B47" s="38">
        <v>2</v>
      </c>
      <c r="C47" s="227">
        <v>401</v>
      </c>
      <c r="D47" s="26">
        <v>2.2280000000000001E-2</v>
      </c>
      <c r="E47" s="15">
        <v>-8.5440000000000002E-2</v>
      </c>
      <c r="F47" s="15">
        <v>-0.19958999999999999</v>
      </c>
      <c r="G47" s="16">
        <v>0</v>
      </c>
      <c r="J47" s="38">
        <v>1</v>
      </c>
      <c r="K47" s="77">
        <v>1415.3043370965897</v>
      </c>
      <c r="L47" s="284">
        <v>0.32373746634369482</v>
      </c>
      <c r="M47" s="285">
        <v>0.34370721875185256</v>
      </c>
      <c r="N47" s="285">
        <v>0.33255531490445261</v>
      </c>
      <c r="O47" s="286">
        <v>0</v>
      </c>
    </row>
    <row r="48" spans="2:15" x14ac:dyDescent="0.25">
      <c r="B48" s="38">
        <v>2</v>
      </c>
      <c r="C48" s="227">
        <v>400</v>
      </c>
      <c r="D48" s="26">
        <v>2.128E-2</v>
      </c>
      <c r="E48" s="15">
        <v>-8.4390000000000007E-2</v>
      </c>
      <c r="F48" s="15">
        <v>-0.20066999999999999</v>
      </c>
      <c r="G48" s="16">
        <v>0</v>
      </c>
      <c r="J48" s="38">
        <v>1</v>
      </c>
      <c r="K48" s="77">
        <v>1425.041188182001</v>
      </c>
      <c r="L48" s="284">
        <v>0.33447101343711194</v>
      </c>
      <c r="M48" s="285">
        <v>0.33331807177096556</v>
      </c>
      <c r="N48" s="285">
        <v>0.33221091479192244</v>
      </c>
      <c r="O48" s="286">
        <v>0</v>
      </c>
    </row>
    <row r="49" spans="2:15" x14ac:dyDescent="0.25">
      <c r="B49" s="38">
        <v>2</v>
      </c>
      <c r="C49" s="227">
        <v>401</v>
      </c>
      <c r="D49" s="26">
        <v>2.1950000000000001E-2</v>
      </c>
      <c r="E49" s="15">
        <v>-8.6749999999999994E-2</v>
      </c>
      <c r="F49" s="15">
        <v>-0.19961000000000001</v>
      </c>
      <c r="G49" s="16">
        <v>0</v>
      </c>
      <c r="J49" s="38">
        <v>1</v>
      </c>
      <c r="K49" s="77">
        <v>1418.8351485572632</v>
      </c>
      <c r="L49" s="284">
        <v>0.33360923263147135</v>
      </c>
      <c r="M49" s="285">
        <v>0.3330786216273729</v>
      </c>
      <c r="N49" s="285">
        <v>0.33331214574115581</v>
      </c>
      <c r="O49" s="286">
        <v>0</v>
      </c>
    </row>
    <row r="50" spans="2:15" x14ac:dyDescent="0.25">
      <c r="B50" s="38">
        <v>2</v>
      </c>
      <c r="C50" s="227">
        <v>400</v>
      </c>
      <c r="D50" s="26">
        <v>1.482E-2</v>
      </c>
      <c r="E50" s="15">
        <v>-8.9050000000000004E-2</v>
      </c>
      <c r="F50" s="15">
        <v>-0.20530999999999999</v>
      </c>
      <c r="G50" s="16">
        <v>0</v>
      </c>
      <c r="J50" s="38">
        <v>1</v>
      </c>
      <c r="K50" s="77">
        <v>1417.0545514013918</v>
      </c>
      <c r="L50" s="284">
        <v>0.33334483391549274</v>
      </c>
      <c r="M50" s="285">
        <v>0.33327859056225423</v>
      </c>
      <c r="N50" s="285">
        <v>0.33337657552225292</v>
      </c>
      <c r="O50" s="286">
        <v>0</v>
      </c>
    </row>
    <row r="51" spans="2:15" x14ac:dyDescent="0.25">
      <c r="B51" s="38">
        <v>2</v>
      </c>
      <c r="C51" s="227">
        <v>399</v>
      </c>
      <c r="D51" s="26">
        <v>1.486E-2</v>
      </c>
      <c r="E51" s="15">
        <v>-8.6019999999999999E-2</v>
      </c>
      <c r="F51" s="15">
        <v>-0.20588000000000001</v>
      </c>
      <c r="G51" s="16">
        <v>0</v>
      </c>
      <c r="J51" s="38">
        <v>1</v>
      </c>
      <c r="K51" s="77">
        <v>1416.9981356285386</v>
      </c>
      <c r="L51" s="284">
        <v>0.33333333333333331</v>
      </c>
      <c r="M51" s="285">
        <v>0.33333333333333331</v>
      </c>
      <c r="N51" s="285">
        <v>0.33333333333333331</v>
      </c>
      <c r="O51" s="286">
        <v>0</v>
      </c>
    </row>
    <row r="52" spans="2:15" x14ac:dyDescent="0.25">
      <c r="B52" s="38">
        <v>2</v>
      </c>
      <c r="C52" s="227">
        <v>399</v>
      </c>
      <c r="D52" s="26">
        <v>5.3499999999999997E-3</v>
      </c>
      <c r="E52" s="15">
        <v>-9.1990000000000002E-2</v>
      </c>
      <c r="F52" s="15">
        <v>-0.21289</v>
      </c>
      <c r="G52" s="16">
        <v>0</v>
      </c>
      <c r="J52" s="38">
        <v>1</v>
      </c>
      <c r="K52" s="77">
        <v>1416.8416607333079</v>
      </c>
      <c r="L52" s="284">
        <v>0.33331125571948184</v>
      </c>
      <c r="M52" s="285">
        <v>0.3333305736316019</v>
      </c>
      <c r="N52" s="285">
        <v>0.33335817064891626</v>
      </c>
      <c r="O52" s="286">
        <v>0</v>
      </c>
    </row>
    <row r="53" spans="2:15" x14ac:dyDescent="0.25">
      <c r="B53" s="38">
        <v>2</v>
      </c>
      <c r="C53" s="227">
        <v>377</v>
      </c>
      <c r="D53" s="26">
        <v>-9.4189999999999996E-2</v>
      </c>
      <c r="E53" s="15">
        <v>-9.0959999999999999E-2</v>
      </c>
      <c r="F53" s="15">
        <v>-0.20763000000000001</v>
      </c>
      <c r="G53" s="16">
        <v>0</v>
      </c>
      <c r="J53" s="38">
        <v>1</v>
      </c>
      <c r="K53" s="77">
        <v>1532.7585714207587</v>
      </c>
      <c r="L53" s="284">
        <v>1.7774520634851187E-3</v>
      </c>
      <c r="M53" s="285">
        <v>-0.29733901753388098</v>
      </c>
      <c r="N53" s="285">
        <v>-0.70443843452960409</v>
      </c>
      <c r="O53" s="286">
        <v>0</v>
      </c>
    </row>
    <row r="54" spans="2:15" x14ac:dyDescent="0.25">
      <c r="B54" s="38">
        <v>2</v>
      </c>
      <c r="C54" s="227">
        <v>376</v>
      </c>
      <c r="D54" s="26">
        <v>-9.0380000000000002E-2</v>
      </c>
      <c r="E54" s="15">
        <v>-8.8239999999999999E-2</v>
      </c>
      <c r="F54" s="15">
        <v>-0.20807999999999999</v>
      </c>
      <c r="G54" s="16">
        <v>0</v>
      </c>
      <c r="J54" s="38">
        <v>1</v>
      </c>
      <c r="K54" s="77">
        <v>1530.4801495640722</v>
      </c>
      <c r="L54" s="284">
        <v>1.9584448558876268E-17</v>
      </c>
      <c r="M54" s="285">
        <v>-0.34547245051454317</v>
      </c>
      <c r="N54" s="285">
        <v>-0.65452754948545677</v>
      </c>
      <c r="O54" s="286">
        <v>0</v>
      </c>
    </row>
    <row r="55" spans="2:15" x14ac:dyDescent="0.25">
      <c r="B55" s="38">
        <v>2</v>
      </c>
      <c r="C55" s="227">
        <v>376</v>
      </c>
      <c r="D55" s="26">
        <v>-8.3500000000000005E-2</v>
      </c>
      <c r="E55" s="15">
        <v>-8.7400000000000005E-2</v>
      </c>
      <c r="F55" s="15">
        <v>-0.20807999999999999</v>
      </c>
      <c r="G55" s="16">
        <v>0</v>
      </c>
      <c r="J55" s="38">
        <v>1</v>
      </c>
      <c r="K55" s="77">
        <v>1616.5736598317485</v>
      </c>
      <c r="L55" s="284">
        <v>2.265479574609313E-2</v>
      </c>
      <c r="M55" s="285">
        <v>-0.30455693280039248</v>
      </c>
      <c r="N55" s="285">
        <v>-0.71809786294570066</v>
      </c>
      <c r="O55" s="286">
        <v>0</v>
      </c>
    </row>
    <row r="56" spans="2:15" x14ac:dyDescent="0.25">
      <c r="B56" s="38">
        <v>2</v>
      </c>
      <c r="C56" s="227">
        <v>372</v>
      </c>
      <c r="D56" s="26">
        <v>0</v>
      </c>
      <c r="E56" s="15">
        <v>-8.5970000000000005E-2</v>
      </c>
      <c r="F56" s="15">
        <v>-0.2034</v>
      </c>
      <c r="G56" s="16">
        <v>0</v>
      </c>
      <c r="J56" s="38">
        <v>1</v>
      </c>
      <c r="K56" s="77">
        <v>1525.8554672081839</v>
      </c>
      <c r="L56" s="284">
        <v>2.191293080685861E-17</v>
      </c>
      <c r="M56" s="285">
        <v>-0.29671333258929178</v>
      </c>
      <c r="N56" s="285">
        <v>-0.70328666741070811</v>
      </c>
      <c r="O56" s="286">
        <v>0</v>
      </c>
    </row>
    <row r="57" spans="2:15" x14ac:dyDescent="0.25">
      <c r="B57" s="38">
        <v>2</v>
      </c>
      <c r="C57" s="227">
        <v>372</v>
      </c>
      <c r="D57" s="26">
        <v>0</v>
      </c>
      <c r="E57" s="15">
        <v>-8.7359999999999993E-2</v>
      </c>
      <c r="F57" s="15">
        <v>-0.20311999999999999</v>
      </c>
      <c r="G57" s="16">
        <v>0</v>
      </c>
      <c r="J57" s="38">
        <v>1</v>
      </c>
      <c r="K57" s="77">
        <v>4400.0079538130321</v>
      </c>
      <c r="L57" s="284">
        <v>7.5424089082705974E-17</v>
      </c>
      <c r="M57" s="285">
        <v>-1.0000000000000004</v>
      </c>
      <c r="N57" s="285">
        <v>1.9884532576349757E-16</v>
      </c>
      <c r="O57" s="286">
        <v>0</v>
      </c>
    </row>
    <row r="58" spans="2:15" x14ac:dyDescent="0.25">
      <c r="B58" s="38">
        <v>3</v>
      </c>
      <c r="C58" s="227">
        <v>975</v>
      </c>
      <c r="D58" s="26">
        <v>2.0029999999999999E-2</v>
      </c>
      <c r="E58" s="15">
        <v>-0.12523000000000001</v>
      </c>
      <c r="F58" s="15">
        <v>8.9730000000000004E-2</v>
      </c>
      <c r="G58" s="16">
        <v>-8.5319999999999993E-2</v>
      </c>
      <c r="J58" s="38">
        <v>1</v>
      </c>
      <c r="K58" s="77">
        <v>4400.0079538130331</v>
      </c>
      <c r="L58" s="284">
        <v>8.5480634293733455E-17</v>
      </c>
      <c r="M58" s="285">
        <v>-1.0000000000000004</v>
      </c>
      <c r="N58" s="285">
        <v>3.5060773531173022E-16</v>
      </c>
      <c r="O58" s="286">
        <v>0</v>
      </c>
    </row>
    <row r="59" spans="2:15" x14ac:dyDescent="0.25">
      <c r="B59" s="38">
        <v>3</v>
      </c>
      <c r="C59" s="227">
        <v>1286</v>
      </c>
      <c r="D59" s="26">
        <v>-7.6859999999999998E-2</v>
      </c>
      <c r="E59" s="15">
        <v>0.16986999999999999</v>
      </c>
      <c r="F59" s="15">
        <v>6.1429999999999998E-2</v>
      </c>
      <c r="G59" s="16">
        <v>0.20924000000000001</v>
      </c>
      <c r="J59" s="38">
        <v>1</v>
      </c>
      <c r="K59" s="77">
        <v>1682.1019289567037</v>
      </c>
      <c r="L59" s="284">
        <v>4.5778081944297715E-2</v>
      </c>
      <c r="M59" s="285">
        <v>-0.37850359258425686</v>
      </c>
      <c r="N59" s="285">
        <v>-0.66727448936004075</v>
      </c>
      <c r="O59" s="286">
        <v>0</v>
      </c>
    </row>
    <row r="60" spans="2:15" x14ac:dyDescent="0.25">
      <c r="B60" s="38">
        <v>3</v>
      </c>
      <c r="C60" s="227">
        <v>356</v>
      </c>
      <c r="D60" s="26">
        <v>2.9080000000000002E-2</v>
      </c>
      <c r="E60" s="15">
        <v>-4.1980000000000003E-2</v>
      </c>
      <c r="F60" s="15">
        <v>-3.9140000000000001E-2</v>
      </c>
      <c r="G60" s="16">
        <v>-2.495E-2</v>
      </c>
      <c r="J60" s="38">
        <v>1</v>
      </c>
      <c r="K60" s="77">
        <v>1682.1225204129264</v>
      </c>
      <c r="L60" s="284">
        <v>4.606778545574202E-2</v>
      </c>
      <c r="M60" s="285">
        <v>-0.37763034045776989</v>
      </c>
      <c r="N60" s="285">
        <v>-0.66843744499797209</v>
      </c>
      <c r="O60" s="286">
        <v>0</v>
      </c>
    </row>
    <row r="61" spans="2:15" x14ac:dyDescent="0.25">
      <c r="B61" s="38">
        <v>3</v>
      </c>
      <c r="C61" s="227">
        <v>367</v>
      </c>
      <c r="D61" s="26">
        <v>-3.3480000000000003E-2</v>
      </c>
      <c r="E61" s="15">
        <v>3.934E-2</v>
      </c>
      <c r="F61" s="15">
        <v>4.2189999999999998E-2</v>
      </c>
      <c r="G61" s="16">
        <v>2.3349999999999999E-2</v>
      </c>
      <c r="J61" s="38">
        <v>1</v>
      </c>
      <c r="K61" s="77">
        <v>1684.5741657749256</v>
      </c>
      <c r="L61" s="284">
        <v>4.6758917155463431E-2</v>
      </c>
      <c r="M61" s="285">
        <v>-0.37870430274022587</v>
      </c>
      <c r="N61" s="285">
        <v>-0.6680546144152375</v>
      </c>
      <c r="O61" s="286">
        <v>0</v>
      </c>
    </row>
    <row r="62" spans="2:15" x14ac:dyDescent="0.25">
      <c r="B62" s="38">
        <v>3</v>
      </c>
      <c r="C62" s="227">
        <v>1307</v>
      </c>
      <c r="D62" s="26">
        <v>-0.11327</v>
      </c>
      <c r="E62" s="15">
        <v>-0.24607000000000001</v>
      </c>
      <c r="F62" s="15">
        <v>-0.16239999999999999</v>
      </c>
      <c r="G62" s="16">
        <v>-0.3836</v>
      </c>
      <c r="J62" s="38">
        <v>1</v>
      </c>
      <c r="K62" s="77">
        <v>1684.5797571595019</v>
      </c>
      <c r="L62" s="284">
        <v>4.675906052615441E-2</v>
      </c>
      <c r="M62" s="285">
        <v>-0.37870393082725212</v>
      </c>
      <c r="N62" s="285">
        <v>-0.66805512969890235</v>
      </c>
      <c r="O62" s="286">
        <v>0</v>
      </c>
    </row>
    <row r="63" spans="2:15" x14ac:dyDescent="0.25">
      <c r="B63" s="38">
        <v>3</v>
      </c>
      <c r="C63" s="227">
        <v>1126</v>
      </c>
      <c r="D63" s="26">
        <v>7.8130000000000005E-2</v>
      </c>
      <c r="E63" s="15">
        <v>0.25334000000000001</v>
      </c>
      <c r="F63" s="15">
        <v>0.16541</v>
      </c>
      <c r="G63" s="16">
        <v>0.39960000000000001</v>
      </c>
      <c r="J63" s="38">
        <v>1</v>
      </c>
      <c r="K63" s="77">
        <v>1684.6490042467076</v>
      </c>
      <c r="L63" s="284">
        <v>4.6759777392797457E-2</v>
      </c>
      <c r="M63" s="285">
        <v>-0.37863768071504134</v>
      </c>
      <c r="N63" s="285">
        <v>-0.66812209667775613</v>
      </c>
      <c r="O63" s="286">
        <v>0</v>
      </c>
    </row>
    <row r="64" spans="2:15" x14ac:dyDescent="0.25">
      <c r="B64" s="38">
        <v>3</v>
      </c>
      <c r="C64" s="227">
        <v>403</v>
      </c>
      <c r="D64" s="26">
        <v>-3.4549999999999997E-2</v>
      </c>
      <c r="E64" s="15">
        <v>4.1399999999999999E-2</v>
      </c>
      <c r="F64" s="15">
        <v>6.1159999999999999E-2</v>
      </c>
      <c r="G64" s="16">
        <v>1.481E-2</v>
      </c>
      <c r="J64" s="38">
        <v>1</v>
      </c>
      <c r="K64" s="77">
        <v>1686.6059659788748</v>
      </c>
      <c r="L64" s="284">
        <v>4.6825104396954059E-2</v>
      </c>
      <c r="M64" s="285">
        <v>-0.37910372144436255</v>
      </c>
      <c r="N64" s="285">
        <v>-0.66772138295259142</v>
      </c>
      <c r="O64" s="286">
        <v>0</v>
      </c>
    </row>
    <row r="65" spans="2:15" x14ac:dyDescent="0.25">
      <c r="B65" s="38">
        <v>3</v>
      </c>
      <c r="C65" s="227">
        <v>483</v>
      </c>
      <c r="D65" s="26">
        <v>-0.11607000000000001</v>
      </c>
      <c r="E65" s="15">
        <v>-0.21842</v>
      </c>
      <c r="F65" s="15">
        <v>-0.33624999999999999</v>
      </c>
      <c r="G65" s="16">
        <v>-0.1308</v>
      </c>
      <c r="J65" s="38">
        <v>1</v>
      </c>
      <c r="K65" s="77">
        <v>1698.0007736758714</v>
      </c>
      <c r="L65" s="284">
        <v>4.9879701895428667E-2</v>
      </c>
      <c r="M65" s="285">
        <v>-0.37763875977132549</v>
      </c>
      <c r="N65" s="285">
        <v>-0.67224094212410312</v>
      </c>
      <c r="O65" s="286">
        <v>0</v>
      </c>
    </row>
    <row r="66" spans="2:15" x14ac:dyDescent="0.25">
      <c r="B66" s="38">
        <v>3</v>
      </c>
      <c r="C66" s="227">
        <v>1173</v>
      </c>
      <c r="D66" s="26">
        <v>-0.13646</v>
      </c>
      <c r="E66" s="15">
        <v>-0.24165</v>
      </c>
      <c r="F66" s="15">
        <v>-0.16066</v>
      </c>
      <c r="G66" s="16">
        <v>-0.37364999999999998</v>
      </c>
      <c r="J66" s="38">
        <v>1</v>
      </c>
      <c r="K66" s="77">
        <v>1806.089183628269</v>
      </c>
      <c r="L66" s="284">
        <v>5.2481727692055849E-2</v>
      </c>
      <c r="M66" s="285">
        <v>-0.28140317201488108</v>
      </c>
      <c r="N66" s="285">
        <v>-0.77107855567717487</v>
      </c>
      <c r="O66" s="286">
        <v>0</v>
      </c>
    </row>
    <row r="67" spans="2:15" x14ac:dyDescent="0.25">
      <c r="B67" s="38">
        <v>3</v>
      </c>
      <c r="C67" s="227">
        <v>326</v>
      </c>
      <c r="D67" s="26">
        <v>2.8299999999999999E-2</v>
      </c>
      <c r="E67" s="15">
        <v>-4.1349999999999998E-2</v>
      </c>
      <c r="F67" s="15">
        <v>-5.2080000000000001E-2</v>
      </c>
      <c r="G67" s="16">
        <v>-1.6160000000000001E-2</v>
      </c>
      <c r="J67" s="38">
        <v>1</v>
      </c>
      <c r="K67" s="77">
        <v>1544.323019022836</v>
      </c>
      <c r="L67" s="284">
        <v>4.6286283418076725E-3</v>
      </c>
      <c r="M67" s="285">
        <v>-0.29798310275141648</v>
      </c>
      <c r="N67" s="285">
        <v>-0.70664552559039118</v>
      </c>
      <c r="O67" s="286">
        <v>0</v>
      </c>
    </row>
    <row r="68" spans="2:15" x14ac:dyDescent="0.25">
      <c r="B68" s="38">
        <v>3</v>
      </c>
      <c r="C68" s="227">
        <v>1406</v>
      </c>
      <c r="D68" s="26">
        <v>0.1043</v>
      </c>
      <c r="E68" s="15">
        <v>-0.14296</v>
      </c>
      <c r="F68" s="15">
        <v>-7.3429999999999995E-2</v>
      </c>
      <c r="G68" s="16">
        <v>-0.16461000000000001</v>
      </c>
      <c r="J68" s="38">
        <v>1</v>
      </c>
      <c r="K68" s="77">
        <v>1813.3831158263142</v>
      </c>
      <c r="L68" s="284">
        <v>5.414176440920216E-2</v>
      </c>
      <c r="M68" s="285">
        <v>-0.28146788636030379</v>
      </c>
      <c r="N68" s="285">
        <v>-0.77267387804889831</v>
      </c>
      <c r="O68" s="286">
        <v>0</v>
      </c>
    </row>
    <row r="69" spans="2:15" x14ac:dyDescent="0.25">
      <c r="B69" s="38">
        <v>3</v>
      </c>
      <c r="C69" s="227">
        <v>440</v>
      </c>
      <c r="D69" s="26">
        <v>-0.21651999999999999</v>
      </c>
      <c r="E69" s="15">
        <v>-0.22189999999999999</v>
      </c>
      <c r="F69" s="15">
        <v>-0.33905999999999997</v>
      </c>
      <c r="G69" s="16">
        <v>-0.1341</v>
      </c>
      <c r="J69" s="38">
        <v>1</v>
      </c>
      <c r="K69" s="77">
        <v>4400.0079538130331</v>
      </c>
      <c r="L69" s="284">
        <v>2.3587169676773505E-16</v>
      </c>
      <c r="M69" s="285">
        <v>-1.0000000000000004</v>
      </c>
      <c r="N69" s="285">
        <v>2.8844000127992407E-16</v>
      </c>
      <c r="O69" s="286">
        <v>0</v>
      </c>
    </row>
    <row r="70" spans="2:15" x14ac:dyDescent="0.25">
      <c r="B70" s="38">
        <v>3</v>
      </c>
      <c r="C70" s="227">
        <v>1488</v>
      </c>
      <c r="D70" s="26">
        <v>7.8509999999999996E-2</v>
      </c>
      <c r="E70" s="15">
        <v>-0.15107999999999999</v>
      </c>
      <c r="F70" s="15">
        <v>-4.8939999999999997E-2</v>
      </c>
      <c r="G70" s="16">
        <v>-0.20422999999999999</v>
      </c>
      <c r="J70" s="38">
        <v>1</v>
      </c>
      <c r="K70" s="77">
        <v>2008.4704102388707</v>
      </c>
      <c r="L70" s="284">
        <v>0.12114557269634402</v>
      </c>
      <c r="M70" s="285">
        <v>-0.34573110363076698</v>
      </c>
      <c r="N70" s="285">
        <v>-0.77541446906557698</v>
      </c>
      <c r="O70" s="286">
        <v>0</v>
      </c>
    </row>
    <row r="71" spans="2:15" x14ac:dyDescent="0.25">
      <c r="B71" s="38">
        <v>3</v>
      </c>
      <c r="C71" s="227">
        <v>594</v>
      </c>
      <c r="D71" s="26">
        <v>-1.5900000000000001E-3</v>
      </c>
      <c r="E71" s="15">
        <v>-1.5440000000000001E-2</v>
      </c>
      <c r="F71" s="15">
        <v>-7.3699999999999998E-3</v>
      </c>
      <c r="G71" s="16">
        <v>0.17469000000000001</v>
      </c>
      <c r="J71" s="38">
        <v>1</v>
      </c>
      <c r="K71" s="77">
        <v>11877.484648452843</v>
      </c>
      <c r="L71" s="284">
        <v>0.76048531401387853</v>
      </c>
      <c r="M71" s="285">
        <v>0.50189848557587391</v>
      </c>
      <c r="N71" s="285">
        <v>-2.2623837995897524</v>
      </c>
      <c r="O71" s="286">
        <v>0</v>
      </c>
    </row>
    <row r="72" spans="2:15" x14ac:dyDescent="0.25">
      <c r="B72" s="38">
        <v>3</v>
      </c>
      <c r="C72" s="227">
        <v>292</v>
      </c>
      <c r="D72" s="26">
        <v>-3.62E-3</v>
      </c>
      <c r="E72" s="15">
        <v>-2.3179999999999999E-2</v>
      </c>
      <c r="F72" s="15">
        <v>-1.4590000000000001E-2</v>
      </c>
      <c r="G72" s="16">
        <v>7.4249999999999997E-2</v>
      </c>
      <c r="J72" s="38">
        <v>1</v>
      </c>
      <c r="K72" s="77">
        <v>11939.678961568834</v>
      </c>
      <c r="L72" s="284">
        <v>0.76664911818899717</v>
      </c>
      <c r="M72" s="285">
        <v>0.50561551285425999</v>
      </c>
      <c r="N72" s="285">
        <v>-2.272264631043257</v>
      </c>
      <c r="O72" s="286">
        <v>0</v>
      </c>
    </row>
    <row r="73" spans="2:15" x14ac:dyDescent="0.25">
      <c r="B73" s="38">
        <v>3</v>
      </c>
      <c r="C73" s="227">
        <v>496</v>
      </c>
      <c r="D73" s="26">
        <v>1.9570000000000001E-2</v>
      </c>
      <c r="E73" s="15">
        <v>0.13325000000000001</v>
      </c>
      <c r="F73" s="15">
        <v>6.9760000000000003E-2</v>
      </c>
      <c r="G73" s="16">
        <v>-7.911E-2</v>
      </c>
      <c r="J73" s="38">
        <v>1</v>
      </c>
      <c r="K73" s="77">
        <v>1532.1175519766059</v>
      </c>
      <c r="L73" s="284">
        <v>9.692925393143689E-17</v>
      </c>
      <c r="M73" s="285">
        <v>-0.29228948262986815</v>
      </c>
      <c r="N73" s="285">
        <v>-0.70771051737013191</v>
      </c>
      <c r="O73" s="286">
        <v>0</v>
      </c>
    </row>
    <row r="74" spans="2:15" x14ac:dyDescent="0.25">
      <c r="B74" s="38">
        <v>3</v>
      </c>
      <c r="C74" s="227">
        <v>389</v>
      </c>
      <c r="D74" s="26">
        <v>2.1350000000000001E-2</v>
      </c>
      <c r="E74" s="15">
        <v>0.12766</v>
      </c>
      <c r="F74" s="15">
        <v>6.898E-2</v>
      </c>
      <c r="G74" s="16">
        <v>-3.4529999999999998E-2</v>
      </c>
      <c r="J74" s="38">
        <v>1</v>
      </c>
      <c r="K74" s="77">
        <v>2182.7574793588169</v>
      </c>
      <c r="L74" s="284">
        <v>0.15070716438673779</v>
      </c>
      <c r="M74" s="285">
        <v>-0.36005061560045115</v>
      </c>
      <c r="N74" s="285">
        <v>-0.79065654878628677</v>
      </c>
      <c r="O74" s="286">
        <v>0</v>
      </c>
    </row>
    <row r="75" spans="2:15" x14ac:dyDescent="0.25">
      <c r="B75" s="38">
        <v>3</v>
      </c>
      <c r="C75" s="227">
        <v>4225</v>
      </c>
      <c r="D75" s="26">
        <v>0</v>
      </c>
      <c r="E75" s="15">
        <v>0</v>
      </c>
      <c r="F75" s="15">
        <v>0</v>
      </c>
      <c r="G75" s="16">
        <v>-1</v>
      </c>
      <c r="J75" s="38">
        <v>1</v>
      </c>
      <c r="K75" s="77">
        <v>2106.8163818045336</v>
      </c>
      <c r="L75" s="284">
        <v>0.14466293724231324</v>
      </c>
      <c r="M75" s="285">
        <v>-0.3470854284625744</v>
      </c>
      <c r="N75" s="285">
        <v>-0.79757750877973899</v>
      </c>
      <c r="O75" s="286">
        <v>0</v>
      </c>
    </row>
    <row r="76" spans="2:15" x14ac:dyDescent="0.25">
      <c r="B76" s="38">
        <v>3</v>
      </c>
      <c r="C76" s="227">
        <v>4665</v>
      </c>
      <c r="D76" s="26">
        <v>0</v>
      </c>
      <c r="E76" s="15">
        <v>-1</v>
      </c>
      <c r="F76" s="15">
        <v>0</v>
      </c>
      <c r="G76" s="16">
        <v>0</v>
      </c>
      <c r="J76" s="38">
        <v>1</v>
      </c>
      <c r="K76" s="77">
        <v>2107.2127670009127</v>
      </c>
      <c r="L76" s="284">
        <v>0.1446765808793016</v>
      </c>
      <c r="M76" s="285">
        <v>-0.34668432211382483</v>
      </c>
      <c r="N76" s="285">
        <v>-0.79799225876547675</v>
      </c>
      <c r="O76" s="286">
        <v>0</v>
      </c>
    </row>
    <row r="77" spans="2:15" x14ac:dyDescent="0.25">
      <c r="B77" s="38">
        <v>4</v>
      </c>
      <c r="C77" s="227">
        <v>1033</v>
      </c>
      <c r="D77" s="26">
        <v>2.0029999999999999E-2</v>
      </c>
      <c r="E77" s="15">
        <v>-0.12523000000000001</v>
      </c>
      <c r="F77" s="15">
        <v>8.9859999999999995E-2</v>
      </c>
      <c r="G77" s="16">
        <v>-8.5290000000000005E-2</v>
      </c>
      <c r="J77" s="38">
        <v>1</v>
      </c>
      <c r="K77" s="77">
        <v>2110.1013389306308</v>
      </c>
      <c r="L77" s="284">
        <v>0.14509647593155525</v>
      </c>
      <c r="M77" s="285">
        <v>-0.34738136757207116</v>
      </c>
      <c r="N77" s="285">
        <v>-0.797715108359484</v>
      </c>
      <c r="O77" s="286">
        <v>0</v>
      </c>
    </row>
    <row r="78" spans="2:15" x14ac:dyDescent="0.25">
      <c r="B78" s="38">
        <v>4</v>
      </c>
      <c r="C78" s="227">
        <v>1224</v>
      </c>
      <c r="D78" s="26">
        <v>-7.6859999999999998E-2</v>
      </c>
      <c r="E78" s="15">
        <v>0.16986999999999999</v>
      </c>
      <c r="F78" s="15">
        <v>6.1469999999999997E-2</v>
      </c>
      <c r="G78" s="16">
        <v>0.20921999999999999</v>
      </c>
      <c r="J78" s="38">
        <v>1</v>
      </c>
      <c r="K78" s="77">
        <v>2222.8595524691968</v>
      </c>
      <c r="L78" s="284">
        <v>0.16324451936628756</v>
      </c>
      <c r="M78" s="285">
        <v>-0.30954477084575266</v>
      </c>
      <c r="N78" s="285">
        <v>-0.85369974852053487</v>
      </c>
      <c r="O78" s="286">
        <v>0</v>
      </c>
    </row>
    <row r="79" spans="2:15" x14ac:dyDescent="0.25">
      <c r="B79" s="38">
        <v>4</v>
      </c>
      <c r="C79" s="227">
        <v>370</v>
      </c>
      <c r="D79" s="26">
        <v>2.9080000000000002E-2</v>
      </c>
      <c r="E79" s="15">
        <v>-4.1980000000000003E-2</v>
      </c>
      <c r="F79" s="15">
        <v>-3.918E-2</v>
      </c>
      <c r="G79" s="16">
        <v>-2.494E-2</v>
      </c>
      <c r="J79" s="38">
        <v>1</v>
      </c>
      <c r="K79" s="77">
        <v>2223.9125129351546</v>
      </c>
      <c r="L79" s="284">
        <v>0.16331866690891284</v>
      </c>
      <c r="M79" s="285">
        <v>-0.30935162291753893</v>
      </c>
      <c r="N79" s="285">
        <v>-0.85396704399137402</v>
      </c>
      <c r="O79" s="286">
        <v>0</v>
      </c>
    </row>
    <row r="80" spans="2:15" x14ac:dyDescent="0.25">
      <c r="B80" s="38">
        <v>4</v>
      </c>
      <c r="C80" s="227">
        <v>358</v>
      </c>
      <c r="D80" s="26">
        <v>-3.3480000000000003E-2</v>
      </c>
      <c r="E80" s="15">
        <v>3.934E-2</v>
      </c>
      <c r="F80" s="15">
        <v>4.2160000000000003E-2</v>
      </c>
      <c r="G80" s="16">
        <v>2.334E-2</v>
      </c>
      <c r="J80" s="38">
        <v>1</v>
      </c>
      <c r="K80" s="77">
        <v>2225.8272280388278</v>
      </c>
      <c r="L80" s="284">
        <v>0.16365997466037591</v>
      </c>
      <c r="M80" s="285">
        <v>-0.30932921152656412</v>
      </c>
      <c r="N80" s="285">
        <v>-0.85433076313381184</v>
      </c>
      <c r="O80" s="286">
        <v>0</v>
      </c>
    </row>
    <row r="81" spans="2:15" x14ac:dyDescent="0.25">
      <c r="B81" s="38">
        <v>4</v>
      </c>
      <c r="C81" s="227">
        <v>1300</v>
      </c>
      <c r="D81" s="26">
        <v>-0.11327</v>
      </c>
      <c r="E81" s="15">
        <v>-0.24607000000000001</v>
      </c>
      <c r="F81" s="15">
        <v>-0.16245999999999999</v>
      </c>
      <c r="G81" s="16">
        <v>-0.38369999999999999</v>
      </c>
      <c r="J81" s="38">
        <v>1</v>
      </c>
      <c r="K81" s="77">
        <v>4970.7705447050939</v>
      </c>
      <c r="L81" s="284">
        <v>0.43879163534267174</v>
      </c>
      <c r="M81" s="285">
        <v>-0.16620895278131503</v>
      </c>
      <c r="N81" s="285">
        <v>0.72741731743864335</v>
      </c>
      <c r="O81" s="286">
        <v>0</v>
      </c>
    </row>
    <row r="82" spans="2:15" x14ac:dyDescent="0.25">
      <c r="B82" s="38">
        <v>4</v>
      </c>
      <c r="C82" s="227">
        <v>1121</v>
      </c>
      <c r="D82" s="26">
        <v>7.8130000000000005E-2</v>
      </c>
      <c r="E82" s="15">
        <v>0.25334000000000001</v>
      </c>
      <c r="F82" s="15">
        <v>0.16546</v>
      </c>
      <c r="G82" s="16">
        <v>0.3997</v>
      </c>
      <c r="J82" s="38">
        <v>1</v>
      </c>
      <c r="K82" s="77">
        <v>18708.679994515762</v>
      </c>
      <c r="L82" s="284">
        <v>1.5338737596188452</v>
      </c>
      <c r="M82" s="285">
        <v>0.87062331830879724</v>
      </c>
      <c r="N82" s="285">
        <v>-3.4044970779276427</v>
      </c>
      <c r="O82" s="286">
        <v>0</v>
      </c>
    </row>
    <row r="83" spans="2:15" x14ac:dyDescent="0.25">
      <c r="B83" s="38">
        <v>4</v>
      </c>
      <c r="C83" s="227">
        <v>392</v>
      </c>
      <c r="D83" s="26">
        <v>-3.4549999999999997E-2</v>
      </c>
      <c r="E83" s="15">
        <v>4.1399999999999999E-2</v>
      </c>
      <c r="F83" s="15">
        <v>6.114E-2</v>
      </c>
      <c r="G83" s="16">
        <v>1.4800000000000001E-2</v>
      </c>
      <c r="J83" s="38">
        <v>1</v>
      </c>
      <c r="K83" s="77">
        <v>18647.736543619001</v>
      </c>
      <c r="L83" s="284">
        <v>1.528843033087921</v>
      </c>
      <c r="M83" s="285">
        <v>0.86605968466544803</v>
      </c>
      <c r="N83" s="285">
        <v>-3.3949027177533688</v>
      </c>
      <c r="O83" s="286">
        <v>0</v>
      </c>
    </row>
    <row r="84" spans="2:15" x14ac:dyDescent="0.25">
      <c r="B84" s="38">
        <v>4</v>
      </c>
      <c r="C84" s="227">
        <v>527</v>
      </c>
      <c r="D84" s="26">
        <v>-0.11607000000000001</v>
      </c>
      <c r="E84" s="15">
        <v>-0.21842</v>
      </c>
      <c r="F84" s="15">
        <v>-0.33611999999999997</v>
      </c>
      <c r="G84" s="16">
        <v>-0.13075999999999999</v>
      </c>
      <c r="J84" s="38">
        <v>1</v>
      </c>
      <c r="K84" s="77">
        <v>1309.2741963006142</v>
      </c>
      <c r="L84" s="284">
        <v>-0.13470026765119669</v>
      </c>
      <c r="M84" s="285">
        <v>-0.24295640614726666</v>
      </c>
      <c r="N84" s="285">
        <v>-0.62234332620153665</v>
      </c>
      <c r="O84" s="286">
        <v>0</v>
      </c>
    </row>
    <row r="85" spans="2:15" x14ac:dyDescent="0.25">
      <c r="B85" s="38">
        <v>4</v>
      </c>
      <c r="C85" s="227">
        <v>1159</v>
      </c>
      <c r="D85" s="26">
        <v>-0.13646</v>
      </c>
      <c r="E85" s="15">
        <v>-0.24165</v>
      </c>
      <c r="F85" s="15">
        <v>-0.16072</v>
      </c>
      <c r="G85" s="16">
        <v>-0.37374000000000002</v>
      </c>
      <c r="J85" s="38">
        <v>1</v>
      </c>
      <c r="K85" s="77">
        <v>1307.9282870948243</v>
      </c>
      <c r="L85" s="284">
        <v>-0.13522245390157164</v>
      </c>
      <c r="M85" s="285">
        <v>-0.24286989913006987</v>
      </c>
      <c r="N85" s="285">
        <v>-0.62190764696835854</v>
      </c>
      <c r="O85" s="286">
        <v>0</v>
      </c>
    </row>
    <row r="86" spans="2:15" x14ac:dyDescent="0.25">
      <c r="B86" s="38">
        <v>4</v>
      </c>
      <c r="C86" s="227">
        <v>340</v>
      </c>
      <c r="D86" s="26">
        <v>2.8299999999999999E-2</v>
      </c>
      <c r="E86" s="15">
        <v>-4.1349999999999998E-2</v>
      </c>
      <c r="F86" s="15">
        <v>-5.212E-2</v>
      </c>
      <c r="G86" s="16">
        <v>-1.6150000000000001E-2</v>
      </c>
      <c r="J86" s="38">
        <v>1</v>
      </c>
      <c r="K86" s="77">
        <v>1246.680094423147</v>
      </c>
      <c r="L86" s="284">
        <v>-0.13315959534885308</v>
      </c>
      <c r="M86" s="285">
        <v>-0.25699393887044547</v>
      </c>
      <c r="N86" s="285">
        <v>-0.60984646578070145</v>
      </c>
      <c r="O86" s="286">
        <v>0</v>
      </c>
    </row>
    <row r="87" spans="2:15" x14ac:dyDescent="0.25">
      <c r="B87" s="38">
        <v>4</v>
      </c>
      <c r="C87" s="227">
        <v>1474</v>
      </c>
      <c r="D87" s="26">
        <v>0.1043</v>
      </c>
      <c r="E87" s="15">
        <v>-0.14296</v>
      </c>
      <c r="F87" s="15">
        <v>-7.3459999999999998E-2</v>
      </c>
      <c r="G87" s="16">
        <v>-0.16458999999999999</v>
      </c>
      <c r="J87" s="38">
        <v>1</v>
      </c>
      <c r="K87" s="77">
        <v>1243.658189030939</v>
      </c>
      <c r="L87" s="284">
        <v>-0.13466988594544388</v>
      </c>
      <c r="M87" s="285">
        <v>-0.25643959712895981</v>
      </c>
      <c r="N87" s="285">
        <v>-0.60889051692559637</v>
      </c>
      <c r="O87" s="286">
        <v>0</v>
      </c>
    </row>
    <row r="88" spans="2:15" x14ac:dyDescent="0.25">
      <c r="B88" s="38">
        <v>4</v>
      </c>
      <c r="C88" s="227">
        <v>462</v>
      </c>
      <c r="D88" s="26">
        <v>-0.21651999999999999</v>
      </c>
      <c r="E88" s="15">
        <v>-0.22189999999999999</v>
      </c>
      <c r="F88" s="15">
        <v>-0.33893000000000001</v>
      </c>
      <c r="G88" s="16">
        <v>-0.13406000000000001</v>
      </c>
      <c r="J88" s="38">
        <v>1</v>
      </c>
      <c r="K88" s="77">
        <v>1154.8925635125418</v>
      </c>
      <c r="L88" s="284">
        <v>-0.18918876998771347</v>
      </c>
      <c r="M88" s="285">
        <v>-0.32432471358283743</v>
      </c>
      <c r="N88" s="285">
        <v>-0.48648651642944901</v>
      </c>
      <c r="O88" s="286">
        <v>0</v>
      </c>
    </row>
    <row r="89" spans="2:15" x14ac:dyDescent="0.25">
      <c r="B89" s="38">
        <v>4</v>
      </c>
      <c r="C89" s="227">
        <v>1544</v>
      </c>
      <c r="D89" s="26">
        <v>7.8509999999999996E-2</v>
      </c>
      <c r="E89" s="15">
        <v>-0.15107999999999999</v>
      </c>
      <c r="F89" s="15">
        <v>-4.897E-2</v>
      </c>
      <c r="G89" s="16">
        <v>-0.20421</v>
      </c>
      <c r="J89" s="38">
        <v>1</v>
      </c>
      <c r="K89" s="77">
        <v>1637.9424407230981</v>
      </c>
      <c r="L89" s="284">
        <v>-0.29468572487227718</v>
      </c>
      <c r="M89" s="285">
        <v>-0.15845796842961349</v>
      </c>
      <c r="N89" s="285">
        <v>-0.54685630669810936</v>
      </c>
      <c r="O89" s="286">
        <v>0</v>
      </c>
    </row>
    <row r="90" spans="2:15" x14ac:dyDescent="0.25">
      <c r="B90" s="38">
        <v>4</v>
      </c>
      <c r="C90" s="227">
        <v>648</v>
      </c>
      <c r="D90" s="26">
        <v>-1.5900000000000001E-3</v>
      </c>
      <c r="E90" s="15">
        <v>-1.5440000000000001E-2</v>
      </c>
      <c r="F90" s="15">
        <v>-7.3699999999999998E-3</v>
      </c>
      <c r="G90" s="16">
        <v>0.17444999999999999</v>
      </c>
      <c r="J90" s="38">
        <v>1</v>
      </c>
      <c r="K90" s="77">
        <v>1631.2888906613618</v>
      </c>
      <c r="L90" s="284">
        <v>-0.29499005329930189</v>
      </c>
      <c r="M90" s="285">
        <v>-0.15927701874233666</v>
      </c>
      <c r="N90" s="285">
        <v>-0.54573292795836148</v>
      </c>
      <c r="O90" s="286">
        <v>0</v>
      </c>
    </row>
    <row r="91" spans="2:15" x14ac:dyDescent="0.25">
      <c r="B91" s="38">
        <v>4</v>
      </c>
      <c r="C91" s="227">
        <v>292</v>
      </c>
      <c r="D91" s="26">
        <v>-3.62E-3</v>
      </c>
      <c r="E91" s="15">
        <v>-2.3179999999999999E-2</v>
      </c>
      <c r="F91" s="15">
        <v>-1.46E-2</v>
      </c>
      <c r="G91" s="16">
        <v>7.4160000000000004E-2</v>
      </c>
      <c r="J91" s="38">
        <v>1</v>
      </c>
      <c r="K91" s="77">
        <v>1236.6608586877571</v>
      </c>
      <c r="L91" s="284">
        <v>-0.21890657966035254</v>
      </c>
      <c r="M91" s="285">
        <v>-0.21299791323195405</v>
      </c>
      <c r="N91" s="285">
        <v>-0.56809550710769341</v>
      </c>
      <c r="O91" s="286">
        <v>0</v>
      </c>
    </row>
    <row r="92" spans="2:15" x14ac:dyDescent="0.25">
      <c r="B92" s="38">
        <v>4</v>
      </c>
      <c r="C92" s="227">
        <v>496</v>
      </c>
      <c r="D92" s="26">
        <v>1.9570000000000001E-2</v>
      </c>
      <c r="E92" s="15">
        <v>0.13325000000000001</v>
      </c>
      <c r="F92" s="15">
        <v>6.9779999999999995E-2</v>
      </c>
      <c r="G92" s="16">
        <v>-7.9089999999999994E-2</v>
      </c>
      <c r="J92" s="38">
        <v>1</v>
      </c>
      <c r="K92" s="77">
        <v>1114.1312303675645</v>
      </c>
      <c r="L92" s="284">
        <v>-0.21003175684561601</v>
      </c>
      <c r="M92" s="285">
        <v>-0.32288390102557585</v>
      </c>
      <c r="N92" s="285">
        <v>-0.46708434212880817</v>
      </c>
      <c r="O92" s="286">
        <v>0</v>
      </c>
    </row>
    <row r="93" spans="2:15" x14ac:dyDescent="0.25">
      <c r="B93" s="38">
        <v>4</v>
      </c>
      <c r="C93" s="227">
        <v>389</v>
      </c>
      <c r="D93" s="26">
        <v>2.1350000000000001E-2</v>
      </c>
      <c r="E93" s="15">
        <v>0.12766</v>
      </c>
      <c r="F93" s="15">
        <v>6.9000000000000006E-2</v>
      </c>
      <c r="G93" s="16">
        <v>-3.458E-2</v>
      </c>
      <c r="J93" s="38">
        <v>1</v>
      </c>
      <c r="K93" s="77">
        <v>1231.5185627984583</v>
      </c>
      <c r="L93" s="284">
        <v>-0.22673609113399693</v>
      </c>
      <c r="M93" s="285">
        <v>-0.21003394511247916</v>
      </c>
      <c r="N93" s="285">
        <v>-0.56322996375352397</v>
      </c>
      <c r="O93" s="286">
        <v>0</v>
      </c>
    </row>
    <row r="94" spans="2:15" x14ac:dyDescent="0.25">
      <c r="B94" s="38">
        <v>4</v>
      </c>
      <c r="C94" s="227">
        <v>4225</v>
      </c>
      <c r="D94" s="26">
        <v>0</v>
      </c>
      <c r="E94" s="15">
        <v>0</v>
      </c>
      <c r="F94" s="15">
        <v>0</v>
      </c>
      <c r="G94" s="16">
        <v>-1</v>
      </c>
      <c r="J94" s="38">
        <v>1</v>
      </c>
      <c r="K94" s="77">
        <v>1082.3022426218947</v>
      </c>
      <c r="L94" s="284">
        <v>-0.21604461086282564</v>
      </c>
      <c r="M94" s="285">
        <v>-0.23308068607319726</v>
      </c>
      <c r="N94" s="285">
        <v>-0.55087470306397712</v>
      </c>
      <c r="O94" s="286">
        <v>0</v>
      </c>
    </row>
    <row r="95" spans="2:15" x14ac:dyDescent="0.25">
      <c r="B95" s="38">
        <v>4</v>
      </c>
      <c r="C95" s="227">
        <v>4665</v>
      </c>
      <c r="D95" s="26">
        <v>0</v>
      </c>
      <c r="E95" s="15">
        <v>-1</v>
      </c>
      <c r="F95" s="15">
        <v>0</v>
      </c>
      <c r="G95" s="16">
        <v>0</v>
      </c>
      <c r="J95" s="38">
        <v>1</v>
      </c>
      <c r="K95" s="77">
        <v>1080.2103412998781</v>
      </c>
      <c r="L95" s="284">
        <v>-0.21710760362504247</v>
      </c>
      <c r="M95" s="285">
        <v>-0.23284506340206498</v>
      </c>
      <c r="N95" s="285">
        <v>-0.55004733297289266</v>
      </c>
      <c r="O95" s="286">
        <v>0</v>
      </c>
    </row>
    <row r="96" spans="2:15" x14ac:dyDescent="0.25">
      <c r="B96" s="38">
        <v>5</v>
      </c>
      <c r="C96" s="227">
        <v>1102</v>
      </c>
      <c r="D96" s="26">
        <v>2.0029999999999999E-2</v>
      </c>
      <c r="E96" s="15">
        <v>-0.12523000000000001</v>
      </c>
      <c r="F96" s="15">
        <v>9.0079999999999993E-2</v>
      </c>
      <c r="G96" s="16">
        <v>-8.5190000000000002E-2</v>
      </c>
      <c r="J96" s="38">
        <v>1</v>
      </c>
      <c r="K96" s="77">
        <v>1052.3171539446992</v>
      </c>
      <c r="L96" s="284">
        <v>-0.24316942159914123</v>
      </c>
      <c r="M96" s="285">
        <v>-0.33060124039441802</v>
      </c>
      <c r="N96" s="285">
        <v>-0.42622933800644075</v>
      </c>
      <c r="O96" s="286">
        <v>0</v>
      </c>
    </row>
    <row r="97" spans="2:15" x14ac:dyDescent="0.25">
      <c r="B97" s="38">
        <v>5</v>
      </c>
      <c r="C97" s="227">
        <v>1175</v>
      </c>
      <c r="D97" s="26">
        <v>-7.6859999999999998E-2</v>
      </c>
      <c r="E97" s="15">
        <v>0.16986999999999999</v>
      </c>
      <c r="F97" s="15">
        <v>6.1210000000000001E-2</v>
      </c>
      <c r="G97" s="16">
        <v>0.20915</v>
      </c>
      <c r="J97" s="38">
        <v>1</v>
      </c>
      <c r="K97" s="77">
        <v>1133.8640188197724</v>
      </c>
      <c r="L97" s="284">
        <v>-0.25125015076524704</v>
      </c>
      <c r="M97" s="285">
        <v>-0.21167120474507597</v>
      </c>
      <c r="N97" s="285">
        <v>-0.53707864448967702</v>
      </c>
      <c r="O97" s="286">
        <v>0</v>
      </c>
    </row>
    <row r="98" spans="2:15" x14ac:dyDescent="0.25">
      <c r="B98" s="38">
        <v>5</v>
      </c>
      <c r="C98" s="227">
        <v>343</v>
      </c>
      <c r="D98" s="26">
        <v>-3.3480000000000003E-2</v>
      </c>
      <c r="E98" s="15">
        <v>3.934E-2</v>
      </c>
      <c r="F98" s="15">
        <v>4.215E-2</v>
      </c>
      <c r="G98" s="16">
        <v>2.3310000000000001E-2</v>
      </c>
      <c r="J98" s="38">
        <v>1</v>
      </c>
      <c r="K98" s="77">
        <v>1127.7090610901757</v>
      </c>
      <c r="L98" s="284">
        <v>-0.25118730428321212</v>
      </c>
      <c r="M98" s="285">
        <v>-0.21238363144206782</v>
      </c>
      <c r="N98" s="285">
        <v>-0.53642906427472004</v>
      </c>
      <c r="O98" s="286">
        <v>0</v>
      </c>
    </row>
    <row r="99" spans="2:15" x14ac:dyDescent="0.25">
      <c r="B99" s="38">
        <v>5</v>
      </c>
      <c r="C99" s="227">
        <v>1293</v>
      </c>
      <c r="D99" s="26">
        <v>-0.11327</v>
      </c>
      <c r="E99" s="15">
        <v>-0.24607000000000001</v>
      </c>
      <c r="F99" s="15">
        <v>-0.16236</v>
      </c>
      <c r="G99" s="16">
        <v>-0.38405</v>
      </c>
      <c r="J99" s="38">
        <v>1</v>
      </c>
      <c r="K99" s="77">
        <v>1052.6104490415712</v>
      </c>
      <c r="L99" s="284">
        <v>-0.23839630827482841</v>
      </c>
      <c r="M99" s="285">
        <v>-0.22639721542951799</v>
      </c>
      <c r="N99" s="285">
        <v>-0.53520647629565343</v>
      </c>
      <c r="O99" s="286">
        <v>0</v>
      </c>
    </row>
    <row r="100" spans="2:15" x14ac:dyDescent="0.25">
      <c r="B100" s="38">
        <v>5</v>
      </c>
      <c r="C100" s="227">
        <v>1121</v>
      </c>
      <c r="D100" s="26">
        <v>7.8130000000000005E-2</v>
      </c>
      <c r="E100" s="15">
        <v>0.25334000000000001</v>
      </c>
      <c r="F100" s="15">
        <v>0.16536000000000001</v>
      </c>
      <c r="G100" s="16">
        <v>0.40007999999999999</v>
      </c>
      <c r="J100" s="38">
        <v>1</v>
      </c>
      <c r="K100" s="77">
        <v>1041.6005004055887</v>
      </c>
      <c r="L100" s="284">
        <v>-0.2468846963367845</v>
      </c>
      <c r="M100" s="285">
        <v>-0.22384294661981602</v>
      </c>
      <c r="N100" s="285">
        <v>-0.52927235704339948</v>
      </c>
      <c r="O100" s="286">
        <v>0</v>
      </c>
    </row>
    <row r="101" spans="2:15" x14ac:dyDescent="0.25">
      <c r="B101" s="38">
        <v>5</v>
      </c>
      <c r="C101" s="227">
        <v>380</v>
      </c>
      <c r="D101" s="26">
        <v>-3.4549999999999997E-2</v>
      </c>
      <c r="E101" s="15">
        <v>4.1399999999999999E-2</v>
      </c>
      <c r="F101" s="15">
        <v>6.1210000000000001E-2</v>
      </c>
      <c r="G101" s="16">
        <v>1.477E-2</v>
      </c>
      <c r="J101" s="38">
        <v>1</v>
      </c>
      <c r="K101" s="77">
        <v>1040.1950573016159</v>
      </c>
      <c r="L101" s="284">
        <v>-0.24766211168460003</v>
      </c>
      <c r="M101" s="285">
        <v>-0.22503195920958297</v>
      </c>
      <c r="N101" s="285">
        <v>-0.52730592910581697</v>
      </c>
      <c r="O101" s="286">
        <v>0</v>
      </c>
    </row>
    <row r="102" spans="2:15" x14ac:dyDescent="0.25">
      <c r="B102" s="38">
        <v>5</v>
      </c>
      <c r="C102" s="227">
        <v>570</v>
      </c>
      <c r="D102" s="26">
        <v>-0.11607000000000001</v>
      </c>
      <c r="E102" s="15">
        <v>-0.21842</v>
      </c>
      <c r="F102" s="15">
        <v>-0.33610000000000001</v>
      </c>
      <c r="G102" s="16">
        <v>-0.13061</v>
      </c>
      <c r="J102" s="38">
        <v>1</v>
      </c>
      <c r="K102" s="77">
        <v>1044.0051540016882</v>
      </c>
      <c r="L102" s="284">
        <v>-0.24916275691486225</v>
      </c>
      <c r="M102" s="285">
        <v>-0.22250741053375472</v>
      </c>
      <c r="N102" s="285">
        <v>-0.52832983255138288</v>
      </c>
      <c r="O102" s="286">
        <v>0</v>
      </c>
    </row>
    <row r="103" spans="2:15" x14ac:dyDescent="0.25">
      <c r="B103" s="38">
        <v>5</v>
      </c>
      <c r="C103" s="227">
        <v>1146</v>
      </c>
      <c r="D103" s="26">
        <v>-0.13646</v>
      </c>
      <c r="E103" s="15">
        <v>-0.24165</v>
      </c>
      <c r="F103" s="15">
        <v>-0.16062000000000001</v>
      </c>
      <c r="G103" s="16">
        <v>-0.37408000000000002</v>
      </c>
      <c r="J103" s="38">
        <v>1</v>
      </c>
      <c r="K103" s="77">
        <v>1044.1624412822919</v>
      </c>
      <c r="L103" s="284">
        <v>-0.24921537925381268</v>
      </c>
      <c r="M103" s="285">
        <v>-0.22247004599247042</v>
      </c>
      <c r="N103" s="285">
        <v>-0.52831457475371701</v>
      </c>
      <c r="O103" s="286">
        <v>0</v>
      </c>
    </row>
    <row r="104" spans="2:15" x14ac:dyDescent="0.25">
      <c r="B104" s="38">
        <v>5</v>
      </c>
      <c r="C104" s="227">
        <v>360</v>
      </c>
      <c r="D104" s="26">
        <v>2.8299999999999999E-2</v>
      </c>
      <c r="E104" s="15">
        <v>-4.1349999999999998E-2</v>
      </c>
      <c r="F104" s="15">
        <v>-5.2139999999999999E-2</v>
      </c>
      <c r="G104" s="16">
        <v>-1.6109999999999999E-2</v>
      </c>
      <c r="J104" s="38">
        <v>1</v>
      </c>
      <c r="K104" s="77">
        <v>1048.7613384330657</v>
      </c>
      <c r="L104" s="284">
        <v>-0.25128982109808756</v>
      </c>
      <c r="M104" s="285">
        <v>-0.22163898827884021</v>
      </c>
      <c r="N104" s="285">
        <v>-0.52707119062307217</v>
      </c>
      <c r="O104" s="286">
        <v>0</v>
      </c>
    </row>
    <row r="105" spans="2:15" x14ac:dyDescent="0.25">
      <c r="B105" s="38">
        <v>5</v>
      </c>
      <c r="C105" s="227">
        <v>1522</v>
      </c>
      <c r="D105" s="26">
        <v>0.1043</v>
      </c>
      <c r="E105" s="15">
        <v>-0.14296</v>
      </c>
      <c r="F105" s="15">
        <v>-7.3370000000000005E-2</v>
      </c>
      <c r="G105" s="16">
        <v>-0.16453000000000001</v>
      </c>
      <c r="J105" s="38">
        <v>1</v>
      </c>
      <c r="K105" s="77">
        <v>1042.0743067603935</v>
      </c>
      <c r="L105" s="284">
        <v>-0.27346537138440763</v>
      </c>
      <c r="M105" s="285">
        <v>-0.22863610921324953</v>
      </c>
      <c r="N105" s="285">
        <v>-0.49789851940234298</v>
      </c>
      <c r="O105" s="286">
        <v>0</v>
      </c>
    </row>
    <row r="106" spans="2:15" x14ac:dyDescent="0.25">
      <c r="B106" s="38">
        <v>5</v>
      </c>
      <c r="C106" s="227">
        <v>492</v>
      </c>
      <c r="D106" s="26">
        <v>-0.21651999999999999</v>
      </c>
      <c r="E106" s="15">
        <v>-0.22189999999999999</v>
      </c>
      <c r="F106" s="15">
        <v>-0.33892</v>
      </c>
      <c r="G106" s="16">
        <v>-0.13391</v>
      </c>
      <c r="J106" s="38">
        <v>1</v>
      </c>
      <c r="K106" s="77">
        <v>1040.1017696957638</v>
      </c>
      <c r="L106" s="284">
        <v>-0.27402970223139883</v>
      </c>
      <c r="M106" s="285">
        <v>-0.23020174631209731</v>
      </c>
      <c r="N106" s="285">
        <v>-0.49576855145650389</v>
      </c>
      <c r="O106" s="286">
        <v>0</v>
      </c>
    </row>
    <row r="107" spans="2:15" x14ac:dyDescent="0.25">
      <c r="B107" s="38">
        <v>5</v>
      </c>
      <c r="C107" s="227">
        <v>1588</v>
      </c>
      <c r="D107" s="26">
        <v>7.8509999999999996E-2</v>
      </c>
      <c r="E107" s="15">
        <v>-0.15107999999999999</v>
      </c>
      <c r="F107" s="15">
        <v>-4.8719999999999999E-2</v>
      </c>
      <c r="G107" s="16">
        <v>-0.20427999999999999</v>
      </c>
      <c r="J107" s="38">
        <v>1</v>
      </c>
      <c r="K107" s="77">
        <v>1080.6494947126964</v>
      </c>
      <c r="L107" s="284">
        <v>-0.30660368928589077</v>
      </c>
      <c r="M107" s="285">
        <v>-0.22528044943394995</v>
      </c>
      <c r="N107" s="285">
        <v>-0.46811586128015925</v>
      </c>
      <c r="O107" s="286">
        <v>0</v>
      </c>
    </row>
    <row r="108" spans="2:15" x14ac:dyDescent="0.25">
      <c r="B108" s="38">
        <v>5</v>
      </c>
      <c r="C108" s="227">
        <v>292</v>
      </c>
      <c r="D108" s="26">
        <v>-3.62E-3</v>
      </c>
      <c r="E108" s="15">
        <v>-2.3179999999999999E-2</v>
      </c>
      <c r="F108" s="15">
        <v>-1.4579999999999999E-2</v>
      </c>
      <c r="G108" s="16">
        <v>7.3730000000000004E-2</v>
      </c>
      <c r="J108" s="38">
        <v>1</v>
      </c>
      <c r="K108" s="77">
        <v>1081.4906082802916</v>
      </c>
      <c r="L108" s="284">
        <v>-0.30747264059685969</v>
      </c>
      <c r="M108" s="285">
        <v>-0.22529811934036392</v>
      </c>
      <c r="N108" s="285">
        <v>-0.46722924006277633</v>
      </c>
      <c r="O108" s="286">
        <v>0</v>
      </c>
    </row>
    <row r="109" spans="2:15" x14ac:dyDescent="0.25">
      <c r="B109" s="38">
        <v>5</v>
      </c>
      <c r="C109" s="227">
        <v>498</v>
      </c>
      <c r="D109" s="26">
        <v>1.9570000000000001E-2</v>
      </c>
      <c r="E109" s="15">
        <v>0.13325000000000001</v>
      </c>
      <c r="F109" s="15">
        <v>6.9699999999999998E-2</v>
      </c>
      <c r="G109" s="16">
        <v>-8.0149999999999999E-2</v>
      </c>
      <c r="J109" s="38">
        <v>1</v>
      </c>
      <c r="K109" s="77">
        <v>953.85986698438398</v>
      </c>
      <c r="L109" s="284">
        <v>-0.29655961444409412</v>
      </c>
      <c r="M109" s="285">
        <v>-0.3451806976047232</v>
      </c>
      <c r="N109" s="285">
        <v>-0.35825968795118274</v>
      </c>
      <c r="O109" s="286">
        <v>0</v>
      </c>
    </row>
    <row r="110" spans="2:15" x14ac:dyDescent="0.25">
      <c r="B110" s="38">
        <v>5</v>
      </c>
      <c r="C110" s="227">
        <v>393</v>
      </c>
      <c r="D110" s="26">
        <v>2.1350000000000001E-2</v>
      </c>
      <c r="E110" s="15">
        <v>0.12766</v>
      </c>
      <c r="F110" s="15">
        <v>6.8930000000000005E-2</v>
      </c>
      <c r="G110" s="16">
        <v>-3.6330000000000001E-2</v>
      </c>
      <c r="J110" s="38">
        <v>1</v>
      </c>
      <c r="K110" s="77">
        <v>960.92574478970084</v>
      </c>
      <c r="L110" s="284">
        <v>-0.33133067491357465</v>
      </c>
      <c r="M110" s="285">
        <v>-0.34241754677180203</v>
      </c>
      <c r="N110" s="285">
        <v>-0.32625177831462326</v>
      </c>
      <c r="O110" s="286">
        <v>0</v>
      </c>
    </row>
    <row r="111" spans="2:15" x14ac:dyDescent="0.25">
      <c r="B111" s="38">
        <v>5</v>
      </c>
      <c r="C111" s="227">
        <v>4225</v>
      </c>
      <c r="D111" s="26">
        <v>0</v>
      </c>
      <c r="E111" s="15">
        <v>0</v>
      </c>
      <c r="F111" s="15">
        <v>0</v>
      </c>
      <c r="G111" s="16">
        <v>-1</v>
      </c>
      <c r="J111" s="38">
        <v>1</v>
      </c>
      <c r="K111" s="77">
        <v>958.89226750052467</v>
      </c>
      <c r="L111" s="284">
        <v>-0.33114279149225256</v>
      </c>
      <c r="M111" s="285">
        <v>-0.34242984305223934</v>
      </c>
      <c r="N111" s="285">
        <v>-0.32642736545550821</v>
      </c>
      <c r="O111" s="286">
        <v>0</v>
      </c>
    </row>
    <row r="112" spans="2:15" x14ac:dyDescent="0.25">
      <c r="B112" s="38">
        <v>5</v>
      </c>
      <c r="C112" s="227">
        <v>4665</v>
      </c>
      <c r="D112" s="26">
        <v>0</v>
      </c>
      <c r="E112" s="15">
        <v>-1</v>
      </c>
      <c r="F112" s="15">
        <v>0</v>
      </c>
      <c r="G112" s="16">
        <v>0</v>
      </c>
      <c r="J112" s="38">
        <v>1</v>
      </c>
      <c r="K112" s="77">
        <v>958.68779427598884</v>
      </c>
      <c r="L112" s="284">
        <v>-0.33110131384178371</v>
      </c>
      <c r="M112" s="285">
        <v>-0.34245484854962022</v>
      </c>
      <c r="N112" s="285">
        <v>-0.32644383760859624</v>
      </c>
      <c r="O112" s="286">
        <v>0</v>
      </c>
    </row>
    <row r="113" spans="2:15" x14ac:dyDescent="0.25">
      <c r="B113" s="38">
        <v>6</v>
      </c>
      <c r="C113" s="227">
        <v>985</v>
      </c>
      <c r="D113" s="26">
        <v>2.0029999999999999E-2</v>
      </c>
      <c r="E113" s="15">
        <v>-0.12523000000000001</v>
      </c>
      <c r="F113" s="15">
        <v>9.0160000000000004E-2</v>
      </c>
      <c r="G113" s="16">
        <v>-8.5529999999999995E-2</v>
      </c>
      <c r="J113" s="38">
        <v>1</v>
      </c>
      <c r="K113" s="77">
        <v>948.11520827881759</v>
      </c>
      <c r="L113" s="284">
        <v>-0.33097990036585184</v>
      </c>
      <c r="M113" s="285">
        <v>-0.34094529008941399</v>
      </c>
      <c r="N113" s="285">
        <v>-0.32807480954473417</v>
      </c>
      <c r="O113" s="286">
        <v>0</v>
      </c>
    </row>
    <row r="114" spans="2:15" x14ac:dyDescent="0.25">
      <c r="B114" s="38">
        <v>6</v>
      </c>
      <c r="C114" s="227">
        <v>1277</v>
      </c>
      <c r="D114" s="26">
        <v>-7.6859999999999998E-2</v>
      </c>
      <c r="E114" s="15">
        <v>0.16986999999999999</v>
      </c>
      <c r="F114" s="15">
        <v>6.1210000000000001E-2</v>
      </c>
      <c r="G114" s="16">
        <v>0.21027999999999999</v>
      </c>
      <c r="J114" s="38">
        <v>1</v>
      </c>
      <c r="K114" s="77">
        <v>940.77037445581266</v>
      </c>
      <c r="L114" s="284">
        <v>-0.33021352131882431</v>
      </c>
      <c r="M114" s="285">
        <v>-0.3408396258576708</v>
      </c>
      <c r="N114" s="285">
        <v>-0.328946852823505</v>
      </c>
      <c r="O114" s="286">
        <v>0</v>
      </c>
    </row>
    <row r="115" spans="2:15" x14ac:dyDescent="0.25">
      <c r="B115" s="38">
        <v>6</v>
      </c>
      <c r="C115" s="227">
        <v>382</v>
      </c>
      <c r="D115" s="26">
        <v>2.9080000000000002E-2</v>
      </c>
      <c r="E115" s="15">
        <v>-4.1980000000000003E-2</v>
      </c>
      <c r="F115" s="15">
        <v>-3.9149999999999997E-2</v>
      </c>
      <c r="G115" s="16">
        <v>-2.5010000000000001E-2</v>
      </c>
      <c r="J115" s="38">
        <v>1</v>
      </c>
      <c r="K115" s="77">
        <v>935.9284262643896</v>
      </c>
      <c r="L115" s="284">
        <v>-0.33111462709367662</v>
      </c>
      <c r="M115" s="285">
        <v>-0.33867193284646496</v>
      </c>
      <c r="N115" s="285">
        <v>-0.33021344005985825</v>
      </c>
      <c r="O115" s="286">
        <v>0</v>
      </c>
    </row>
    <row r="116" spans="2:15" x14ac:dyDescent="0.25">
      <c r="B116" s="38">
        <v>6</v>
      </c>
      <c r="C116" s="227">
        <v>346</v>
      </c>
      <c r="D116" s="26">
        <v>-3.3480000000000003E-2</v>
      </c>
      <c r="E116" s="15">
        <v>3.934E-2</v>
      </c>
      <c r="F116" s="15">
        <v>4.215E-2</v>
      </c>
      <c r="G116" s="16">
        <v>2.341E-2</v>
      </c>
      <c r="J116" s="38">
        <v>1</v>
      </c>
      <c r="K116" s="77">
        <v>906.0518176980064</v>
      </c>
      <c r="L116" s="284">
        <v>-0.32113748004276382</v>
      </c>
      <c r="M116" s="285">
        <v>-0.34510217633954854</v>
      </c>
      <c r="N116" s="285">
        <v>-0.33376034361768764</v>
      </c>
      <c r="O116" s="286">
        <v>0</v>
      </c>
    </row>
    <row r="117" spans="2:15" x14ac:dyDescent="0.25">
      <c r="B117" s="38">
        <v>6</v>
      </c>
      <c r="C117" s="227">
        <v>1220</v>
      </c>
      <c r="D117" s="26">
        <v>-0.11327</v>
      </c>
      <c r="E117" s="15">
        <v>-0.24607000000000001</v>
      </c>
      <c r="F117" s="15">
        <v>-0.16234000000000001</v>
      </c>
      <c r="G117" s="16">
        <v>-0.38203999999999999</v>
      </c>
      <c r="J117" s="38">
        <v>1</v>
      </c>
      <c r="K117" s="77">
        <v>903.8920406029124</v>
      </c>
      <c r="L117" s="284">
        <v>-0.32226539724574282</v>
      </c>
      <c r="M117" s="285">
        <v>-0.34511535003742816</v>
      </c>
      <c r="N117" s="285">
        <v>-0.33261925271682913</v>
      </c>
      <c r="O117" s="286">
        <v>0</v>
      </c>
    </row>
    <row r="118" spans="2:15" x14ac:dyDescent="0.25">
      <c r="B118" s="38">
        <v>6</v>
      </c>
      <c r="C118" s="227">
        <v>1195</v>
      </c>
      <c r="D118" s="26">
        <v>7.8130000000000005E-2</v>
      </c>
      <c r="E118" s="15">
        <v>0.25334000000000001</v>
      </c>
      <c r="F118" s="15">
        <v>0.16533999999999999</v>
      </c>
      <c r="G118" s="16">
        <v>0.39792</v>
      </c>
      <c r="J118" s="38">
        <v>1</v>
      </c>
      <c r="K118" s="77">
        <v>904.01615804997982</v>
      </c>
      <c r="L118" s="284">
        <v>-0.32224265086016468</v>
      </c>
      <c r="M118" s="285">
        <v>-0.3439671913568062</v>
      </c>
      <c r="N118" s="285">
        <v>-0.33379015778302901</v>
      </c>
      <c r="O118" s="286">
        <v>0</v>
      </c>
    </row>
    <row r="119" spans="2:15" x14ac:dyDescent="0.25">
      <c r="B119" s="38">
        <v>6</v>
      </c>
      <c r="C119" s="227">
        <v>368</v>
      </c>
      <c r="D119" s="26">
        <v>-3.4549999999999997E-2</v>
      </c>
      <c r="E119" s="15">
        <v>4.1399999999999999E-2</v>
      </c>
      <c r="F119" s="15">
        <v>6.1210000000000001E-2</v>
      </c>
      <c r="G119" s="16">
        <v>1.481E-2</v>
      </c>
      <c r="J119" s="38">
        <v>1</v>
      </c>
      <c r="K119" s="77">
        <v>903.11242636361237</v>
      </c>
      <c r="L119" s="284">
        <v>-0.32266929320346011</v>
      </c>
      <c r="M119" s="285">
        <v>-0.34509573200302252</v>
      </c>
      <c r="N119" s="285">
        <v>-0.33223497479351738</v>
      </c>
      <c r="O119" s="286">
        <v>0</v>
      </c>
    </row>
    <row r="120" spans="2:15" x14ac:dyDescent="0.25">
      <c r="B120" s="38">
        <v>6</v>
      </c>
      <c r="C120" s="227">
        <v>706</v>
      </c>
      <c r="D120" s="26">
        <v>-0.11607000000000001</v>
      </c>
      <c r="E120" s="15">
        <v>-0.21842</v>
      </c>
      <c r="F120" s="15">
        <v>-0.33616000000000001</v>
      </c>
      <c r="G120" s="16">
        <v>-0.13116</v>
      </c>
      <c r="J120" s="38">
        <v>1</v>
      </c>
      <c r="K120" s="77">
        <v>903.16418621745674</v>
      </c>
      <c r="L120" s="284">
        <v>-0.32278237688853628</v>
      </c>
      <c r="M120" s="285">
        <v>-0.34515012882418905</v>
      </c>
      <c r="N120" s="285">
        <v>-0.33206749428727467</v>
      </c>
      <c r="O120" s="286">
        <v>0</v>
      </c>
    </row>
    <row r="121" spans="2:15" x14ac:dyDescent="0.25">
      <c r="B121" s="38">
        <v>6</v>
      </c>
      <c r="C121" s="227">
        <v>1076</v>
      </c>
      <c r="D121" s="26">
        <v>-0.13646</v>
      </c>
      <c r="E121" s="15">
        <v>-0.24165</v>
      </c>
      <c r="F121" s="15">
        <v>-0.16059999999999999</v>
      </c>
      <c r="G121" s="16">
        <v>-0.37214999999999998</v>
      </c>
      <c r="J121" s="38">
        <v>1</v>
      </c>
      <c r="K121" s="77">
        <v>902.94164125455188</v>
      </c>
      <c r="L121" s="284">
        <v>-0.32279008575120405</v>
      </c>
      <c r="M121" s="285">
        <v>-0.34510419358627981</v>
      </c>
      <c r="N121" s="285">
        <v>-0.33210572066251615</v>
      </c>
      <c r="O121" s="286">
        <v>0</v>
      </c>
    </row>
    <row r="122" spans="2:15" x14ac:dyDescent="0.25">
      <c r="B122" s="38">
        <v>6</v>
      </c>
      <c r="C122" s="227">
        <v>363</v>
      </c>
      <c r="D122" s="26">
        <v>2.8299999999999999E-2</v>
      </c>
      <c r="E122" s="15">
        <v>-4.1349999999999998E-2</v>
      </c>
      <c r="F122" s="15">
        <v>-5.2139999999999999E-2</v>
      </c>
      <c r="G122" s="16">
        <v>-1.6160000000000001E-2</v>
      </c>
      <c r="J122" s="38">
        <v>1</v>
      </c>
      <c r="K122" s="77">
        <v>902.89492176194437</v>
      </c>
      <c r="L122" s="284">
        <v>-0.32284051314241469</v>
      </c>
      <c r="M122" s="285">
        <v>-0.34502738237980507</v>
      </c>
      <c r="N122" s="285">
        <v>-0.33213210447778024</v>
      </c>
      <c r="O122" s="286">
        <v>0</v>
      </c>
    </row>
    <row r="123" spans="2:15" x14ac:dyDescent="0.25">
      <c r="B123" s="38">
        <v>6</v>
      </c>
      <c r="C123" s="227">
        <v>1456</v>
      </c>
      <c r="D123" s="26">
        <v>0.1043</v>
      </c>
      <c r="E123" s="15">
        <v>-0.14296</v>
      </c>
      <c r="F123" s="15">
        <v>-7.3349999999999999E-2</v>
      </c>
      <c r="G123" s="16">
        <v>-0.16541</v>
      </c>
      <c r="J123" s="38">
        <v>1</v>
      </c>
      <c r="K123" s="77">
        <v>906.47692380260571</v>
      </c>
      <c r="L123" s="284">
        <v>-0.32422996009471611</v>
      </c>
      <c r="M123" s="285">
        <v>-0.3436741162819219</v>
      </c>
      <c r="N123" s="285">
        <v>-0.3320959236233621</v>
      </c>
      <c r="O123" s="286">
        <v>0</v>
      </c>
    </row>
    <row r="124" spans="2:15" x14ac:dyDescent="0.25">
      <c r="B124" s="38">
        <v>6</v>
      </c>
      <c r="C124" s="227">
        <v>633</v>
      </c>
      <c r="D124" s="26">
        <v>-0.21651999999999999</v>
      </c>
      <c r="E124" s="15">
        <v>-0.22189999999999999</v>
      </c>
      <c r="F124" s="15">
        <v>-0.33896999999999999</v>
      </c>
      <c r="G124" s="16">
        <v>-0.13447000000000001</v>
      </c>
      <c r="J124" s="38">
        <v>1</v>
      </c>
      <c r="K124" s="77">
        <v>925.80289323781028</v>
      </c>
      <c r="L124" s="284">
        <v>-0.33151643110187301</v>
      </c>
      <c r="M124" s="285">
        <v>-0.33624281699148734</v>
      </c>
      <c r="N124" s="285">
        <v>-0.33224075190663971</v>
      </c>
      <c r="O124" s="286">
        <v>0</v>
      </c>
    </row>
    <row r="125" spans="2:15" x14ac:dyDescent="0.25">
      <c r="B125" s="38">
        <v>6</v>
      </c>
      <c r="C125" s="227">
        <v>1499</v>
      </c>
      <c r="D125" s="26">
        <v>7.8509999999999996E-2</v>
      </c>
      <c r="E125" s="15">
        <v>-0.15107999999999999</v>
      </c>
      <c r="F125" s="15">
        <v>-4.8719999999999999E-2</v>
      </c>
      <c r="G125" s="16">
        <v>-0.20426</v>
      </c>
      <c r="J125" s="38">
        <v>1</v>
      </c>
      <c r="K125" s="77">
        <v>925.2234078600568</v>
      </c>
      <c r="L125" s="284">
        <v>-0.33133299063747207</v>
      </c>
      <c r="M125" s="285">
        <v>-0.3364878679889336</v>
      </c>
      <c r="N125" s="285">
        <v>-0.33217914137359433</v>
      </c>
      <c r="O125" s="286">
        <v>0</v>
      </c>
    </row>
    <row r="126" spans="2:15" x14ac:dyDescent="0.25">
      <c r="B126" s="38">
        <v>6</v>
      </c>
      <c r="C126" s="227">
        <v>373</v>
      </c>
      <c r="D126" s="26">
        <v>2.1350000000000001E-2</v>
      </c>
      <c r="E126" s="15">
        <v>0.12766</v>
      </c>
      <c r="F126" s="15">
        <v>6.8919999999999995E-2</v>
      </c>
      <c r="G126" s="16">
        <v>-2.7199999999999998E-2</v>
      </c>
      <c r="J126" s="38">
        <v>1</v>
      </c>
      <c r="K126" s="77">
        <v>4400.0079538130294</v>
      </c>
      <c r="L126" s="284">
        <v>-4.8454263289495926E-17</v>
      </c>
      <c r="M126" s="285">
        <v>-0.99999999999999978</v>
      </c>
      <c r="N126" s="285">
        <v>-1.9701686299785608E-16</v>
      </c>
      <c r="O126" s="286">
        <v>0</v>
      </c>
    </row>
    <row r="127" spans="2:15" x14ac:dyDescent="0.25">
      <c r="B127" s="38">
        <v>6</v>
      </c>
      <c r="C127" s="227">
        <v>653</v>
      </c>
      <c r="D127" s="26">
        <v>-1.5900000000000001E-3</v>
      </c>
      <c r="E127" s="15">
        <v>-1.5429999999999999E-2</v>
      </c>
      <c r="F127" s="15">
        <v>-7.3600000000000002E-3</v>
      </c>
      <c r="G127" s="16">
        <v>0.17687</v>
      </c>
      <c r="J127" s="38">
        <v>1</v>
      </c>
      <c r="K127" s="77">
        <v>1482.231919931409</v>
      </c>
      <c r="L127" s="284">
        <v>-1.6059374560358029E-2</v>
      </c>
      <c r="M127" s="285">
        <v>-0.29863933299179507</v>
      </c>
      <c r="N127" s="285">
        <v>-0.68530129244784688</v>
      </c>
      <c r="O127" s="286">
        <v>0</v>
      </c>
    </row>
    <row r="128" spans="2:15" x14ac:dyDescent="0.25">
      <c r="B128" s="38">
        <v>6</v>
      </c>
      <c r="C128" s="227">
        <v>293</v>
      </c>
      <c r="D128" s="26">
        <v>-3.62E-3</v>
      </c>
      <c r="E128" s="15">
        <v>-2.3179999999999999E-2</v>
      </c>
      <c r="F128" s="15">
        <v>-1.4579999999999999E-2</v>
      </c>
      <c r="G128" s="16">
        <v>7.4260000000000007E-2</v>
      </c>
      <c r="J128" s="38">
        <v>1</v>
      </c>
      <c r="K128" s="77">
        <v>1491.2737454636465</v>
      </c>
      <c r="L128" s="284">
        <v>-1.664106161985425E-2</v>
      </c>
      <c r="M128" s="285">
        <v>-0.28753624423220803</v>
      </c>
      <c r="N128" s="285">
        <v>-0.69582269414793763</v>
      </c>
      <c r="O128" s="286">
        <v>0</v>
      </c>
    </row>
    <row r="129" spans="2:15" x14ac:dyDescent="0.25">
      <c r="B129" s="38">
        <v>6</v>
      </c>
      <c r="C129" s="227">
        <v>292</v>
      </c>
      <c r="D129" s="26">
        <v>-3.6099999999999999E-3</v>
      </c>
      <c r="E129" s="15">
        <v>-2.3019999999999999E-2</v>
      </c>
      <c r="F129" s="15">
        <v>-1.452E-2</v>
      </c>
      <c r="G129" s="16">
        <v>7.4120000000000005E-2</v>
      </c>
      <c r="J129" s="38">
        <v>1</v>
      </c>
      <c r="K129" s="77">
        <v>6033.8919446475775</v>
      </c>
      <c r="L129" s="284">
        <v>-9.225403611407999E-3</v>
      </c>
      <c r="M129" s="285">
        <v>0.2244473195702312</v>
      </c>
      <c r="N129" s="285">
        <v>-1.2152219159588231</v>
      </c>
      <c r="O129" s="286">
        <v>0</v>
      </c>
    </row>
    <row r="130" spans="2:15" x14ac:dyDescent="0.25">
      <c r="B130" s="38">
        <v>6</v>
      </c>
      <c r="C130" s="227">
        <v>485</v>
      </c>
      <c r="D130" s="26">
        <v>1.9570000000000001E-2</v>
      </c>
      <c r="E130" s="15">
        <v>0.13325000000000001</v>
      </c>
      <c r="F130" s="15">
        <v>6.9690000000000002E-2</v>
      </c>
      <c r="G130" s="16">
        <v>-7.3480000000000004E-2</v>
      </c>
      <c r="J130" s="38">
        <v>1</v>
      </c>
      <c r="K130" s="77">
        <v>6032.5084865868057</v>
      </c>
      <c r="L130" s="284">
        <v>-9.3920476913559418E-3</v>
      </c>
      <c r="M130" s="285">
        <v>0.22439682807491143</v>
      </c>
      <c r="N130" s="285">
        <v>-1.2150047803835555</v>
      </c>
      <c r="O130" s="286">
        <v>0</v>
      </c>
    </row>
    <row r="131" spans="2:15" x14ac:dyDescent="0.25">
      <c r="B131" s="38">
        <v>6</v>
      </c>
      <c r="C131" s="227">
        <v>4665</v>
      </c>
      <c r="D131" s="26">
        <v>0</v>
      </c>
      <c r="E131" s="15">
        <v>-1</v>
      </c>
      <c r="F131" s="15">
        <v>0</v>
      </c>
      <c r="G131" s="16">
        <v>0</v>
      </c>
      <c r="J131" s="38">
        <v>1</v>
      </c>
      <c r="K131" s="77">
        <v>6790.371681103059</v>
      </c>
      <c r="L131" s="284">
        <v>-1.2586176418596432E-3</v>
      </c>
      <c r="M131" s="285">
        <v>5.5930705320841448E-2</v>
      </c>
      <c r="N131" s="285">
        <v>0.94532791232101832</v>
      </c>
      <c r="O131" s="286">
        <v>0</v>
      </c>
    </row>
    <row r="132" spans="2:15" x14ac:dyDescent="0.25">
      <c r="B132" s="38">
        <v>6</v>
      </c>
      <c r="C132" s="227">
        <v>4225</v>
      </c>
      <c r="D132" s="26">
        <v>0</v>
      </c>
      <c r="E132" s="15">
        <v>0</v>
      </c>
      <c r="F132" s="15">
        <v>0</v>
      </c>
      <c r="G132" s="16">
        <v>-1</v>
      </c>
      <c r="J132" s="38">
        <v>1</v>
      </c>
      <c r="K132" s="77">
        <v>1604.2675505871753</v>
      </c>
      <c r="L132" s="284">
        <v>-3.0448798130186471E-16</v>
      </c>
      <c r="M132" s="285">
        <v>-0.27589899004338586</v>
      </c>
      <c r="N132" s="285">
        <v>-0.72410100995661375</v>
      </c>
      <c r="O132" s="286">
        <v>0</v>
      </c>
    </row>
    <row r="133" spans="2:15" x14ac:dyDescent="0.25">
      <c r="B133" s="38">
        <v>7</v>
      </c>
      <c r="C133" s="227">
        <v>1168</v>
      </c>
      <c r="D133" s="26">
        <v>2.0029999999999999E-2</v>
      </c>
      <c r="E133" s="15">
        <v>-0.12523000000000001</v>
      </c>
      <c r="F133" s="15">
        <v>9.0160000000000004E-2</v>
      </c>
      <c r="G133" s="16">
        <v>-8.3970000000000003E-2</v>
      </c>
      <c r="J133" s="38">
        <v>1</v>
      </c>
      <c r="K133" s="77">
        <v>6793.7077782887063</v>
      </c>
      <c r="L133" s="284">
        <v>-1.6271090516783984E-3</v>
      </c>
      <c r="M133" s="285">
        <v>5.6029146475186593E-2</v>
      </c>
      <c r="N133" s="285">
        <v>0.94559796257649176</v>
      </c>
      <c r="O133" s="286">
        <v>0</v>
      </c>
    </row>
    <row r="134" spans="2:15" x14ac:dyDescent="0.25">
      <c r="B134" s="38">
        <v>7</v>
      </c>
      <c r="C134" s="227">
        <v>1199</v>
      </c>
      <c r="D134" s="26">
        <v>-7.6859999999999998E-2</v>
      </c>
      <c r="E134" s="15">
        <v>0.16986999999999999</v>
      </c>
      <c r="F134" s="15">
        <v>6.1310000000000003E-2</v>
      </c>
      <c r="G134" s="16">
        <v>0.20584</v>
      </c>
      <c r="J134" s="38">
        <v>1</v>
      </c>
      <c r="K134" s="77">
        <v>4400.0079538130303</v>
      </c>
      <c r="L134" s="284">
        <v>-1.1016488162989172E-16</v>
      </c>
      <c r="M134" s="285">
        <v>-1</v>
      </c>
      <c r="N134" s="285">
        <v>1.4581990555989816E-16</v>
      </c>
      <c r="O134" s="286">
        <v>0</v>
      </c>
    </row>
    <row r="135" spans="2:15" x14ac:dyDescent="0.25">
      <c r="B135" s="38">
        <v>7</v>
      </c>
      <c r="C135" s="227">
        <v>370</v>
      </c>
      <c r="D135" s="26">
        <v>2.9080000000000002E-2</v>
      </c>
      <c r="E135" s="15">
        <v>-4.1980000000000003E-2</v>
      </c>
      <c r="F135" s="15">
        <v>-3.916E-2</v>
      </c>
      <c r="G135" s="16">
        <v>-2.4549999999999999E-2</v>
      </c>
      <c r="J135" s="38">
        <v>1</v>
      </c>
      <c r="K135" s="77">
        <v>1449.2559966495239</v>
      </c>
      <c r="L135" s="284">
        <v>-3.2256134518486142E-2</v>
      </c>
      <c r="M135" s="285">
        <v>-0.29326939335055391</v>
      </c>
      <c r="N135" s="285">
        <v>-0.6744744721309599</v>
      </c>
      <c r="O135" s="286">
        <v>0</v>
      </c>
    </row>
    <row r="136" spans="2:15" x14ac:dyDescent="0.25">
      <c r="B136" s="38">
        <v>7</v>
      </c>
      <c r="C136" s="227">
        <v>360</v>
      </c>
      <c r="D136" s="26">
        <v>-3.3480000000000003E-2</v>
      </c>
      <c r="E136" s="15">
        <v>3.934E-2</v>
      </c>
      <c r="F136" s="15">
        <v>4.215E-2</v>
      </c>
      <c r="G136" s="16">
        <v>2.2970000000000001E-2</v>
      </c>
      <c r="J136" s="38">
        <v>1</v>
      </c>
      <c r="K136" s="77">
        <v>1546.307611050436</v>
      </c>
      <c r="L136" s="284">
        <v>-3.6772351598770943E-17</v>
      </c>
      <c r="M136" s="285">
        <v>-0.28779116609671818</v>
      </c>
      <c r="N136" s="285">
        <v>-0.71220883390328182</v>
      </c>
      <c r="O136" s="286">
        <v>0</v>
      </c>
    </row>
    <row r="137" spans="2:15" x14ac:dyDescent="0.25">
      <c r="B137" s="38">
        <v>7</v>
      </c>
      <c r="C137" s="227">
        <v>1351</v>
      </c>
      <c r="D137" s="26">
        <v>-0.11327</v>
      </c>
      <c r="E137" s="15">
        <v>-0.24607000000000001</v>
      </c>
      <c r="F137" s="15">
        <v>-0.16234999999999999</v>
      </c>
      <c r="G137" s="16">
        <v>-0.39051000000000002</v>
      </c>
      <c r="J137" s="38">
        <v>1</v>
      </c>
      <c r="K137" s="77">
        <v>1525.8554672081839</v>
      </c>
      <c r="L137" s="284">
        <v>-5.7980798283986139E-17</v>
      </c>
      <c r="M137" s="285">
        <v>-0.29671333258929178</v>
      </c>
      <c r="N137" s="285">
        <v>-0.70328666741070811</v>
      </c>
      <c r="O137" s="286">
        <v>0</v>
      </c>
    </row>
    <row r="138" spans="2:15" x14ac:dyDescent="0.25">
      <c r="B138" s="38">
        <v>7</v>
      </c>
      <c r="C138" s="227">
        <v>1059</v>
      </c>
      <c r="D138" s="26">
        <v>7.8130000000000005E-2</v>
      </c>
      <c r="E138" s="15">
        <v>0.25334000000000001</v>
      </c>
      <c r="F138" s="15">
        <v>0.16535</v>
      </c>
      <c r="G138" s="16">
        <v>0.40699000000000002</v>
      </c>
      <c r="J138" s="38">
        <v>1</v>
      </c>
      <c r="K138" s="77">
        <v>4400.0079538130303</v>
      </c>
      <c r="L138" s="284">
        <v>-2.0204513560336987E-17</v>
      </c>
      <c r="M138" s="285">
        <v>-1</v>
      </c>
      <c r="N138" s="285">
        <v>1.7827511965003223E-17</v>
      </c>
      <c r="O138" s="286">
        <v>0</v>
      </c>
    </row>
    <row r="139" spans="2:15" x14ac:dyDescent="0.25">
      <c r="B139" s="38">
        <v>7</v>
      </c>
      <c r="C139" s="227">
        <v>397</v>
      </c>
      <c r="D139" s="26">
        <v>-3.4549999999999997E-2</v>
      </c>
      <c r="E139" s="15">
        <v>4.1399999999999999E-2</v>
      </c>
      <c r="F139" s="15">
        <v>6.1170000000000002E-2</v>
      </c>
      <c r="G139" s="16">
        <v>1.4579999999999999E-2</v>
      </c>
      <c r="J139" s="38">
        <v>1</v>
      </c>
      <c r="K139" s="77">
        <v>1532.1175519766057</v>
      </c>
      <c r="L139" s="284">
        <v>-7.0171319043321902E-17</v>
      </c>
      <c r="M139" s="285">
        <v>-0.29228948262986809</v>
      </c>
      <c r="N139" s="285">
        <v>-0.7077105173701318</v>
      </c>
      <c r="O139" s="286">
        <v>0</v>
      </c>
    </row>
    <row r="140" spans="2:15" x14ac:dyDescent="0.25">
      <c r="B140" s="38">
        <v>7</v>
      </c>
      <c r="C140" s="227">
        <v>1205</v>
      </c>
      <c r="D140" s="26">
        <v>-0.13646</v>
      </c>
      <c r="E140" s="15">
        <v>-0.24165</v>
      </c>
      <c r="F140" s="15">
        <v>-0.16061</v>
      </c>
      <c r="G140" s="16">
        <v>-0.38024999999999998</v>
      </c>
      <c r="J140" s="38">
        <v>1</v>
      </c>
      <c r="K140" s="77">
        <v>1602.9259338091183</v>
      </c>
      <c r="L140" s="284">
        <v>-8.4424229611048578E-4</v>
      </c>
      <c r="M140" s="285">
        <v>-0.2755886840105366</v>
      </c>
      <c r="N140" s="285">
        <v>-0.72356707369335294</v>
      </c>
      <c r="O140" s="286">
        <v>0</v>
      </c>
    </row>
    <row r="141" spans="2:15" x14ac:dyDescent="0.25">
      <c r="B141" s="38">
        <v>7</v>
      </c>
      <c r="C141" s="227">
        <v>338</v>
      </c>
      <c r="D141" s="26">
        <v>2.8299999999999999E-2</v>
      </c>
      <c r="E141" s="15">
        <v>-4.1349999999999998E-2</v>
      </c>
      <c r="F141" s="15">
        <v>-5.2130000000000003E-2</v>
      </c>
      <c r="G141" s="16">
        <v>-1.5900000000000001E-2</v>
      </c>
      <c r="J141" s="38">
        <v>1</v>
      </c>
      <c r="K141" s="77">
        <v>4528.0588767261852</v>
      </c>
      <c r="L141" s="284">
        <v>-0.26658894727367799</v>
      </c>
      <c r="M141" s="285">
        <v>0.17358283544347203</v>
      </c>
      <c r="N141" s="285">
        <v>-0.90699388816979409</v>
      </c>
      <c r="O141" s="286">
        <v>0</v>
      </c>
    </row>
    <row r="142" spans="2:15" x14ac:dyDescent="0.25">
      <c r="B142" s="38">
        <v>7</v>
      </c>
      <c r="C142" s="227">
        <v>1500</v>
      </c>
      <c r="D142" s="26">
        <v>0.1043</v>
      </c>
      <c r="E142" s="15">
        <v>-0.14296</v>
      </c>
      <c r="F142" s="15">
        <v>-7.3380000000000001E-2</v>
      </c>
      <c r="G142" s="16">
        <v>-0.16194</v>
      </c>
      <c r="J142" s="38">
        <v>1</v>
      </c>
      <c r="K142" s="77">
        <v>14761.566203703704</v>
      </c>
      <c r="L142" s="284">
        <v>-0.96296296296296291</v>
      </c>
      <c r="M142" s="285">
        <v>-0.93055555555555558</v>
      </c>
      <c r="N142" s="285">
        <v>0.89351851851851849</v>
      </c>
      <c r="O142" s="286">
        <v>0</v>
      </c>
    </row>
    <row r="143" spans="2:15" x14ac:dyDescent="0.25">
      <c r="B143" s="38">
        <v>7</v>
      </c>
      <c r="C143" s="227">
        <v>1566</v>
      </c>
      <c r="D143" s="26">
        <v>7.8509999999999996E-2</v>
      </c>
      <c r="E143" s="15">
        <v>-0.15107999999999999</v>
      </c>
      <c r="F143" s="15">
        <v>-4.8809999999999999E-2</v>
      </c>
      <c r="G143" s="16">
        <v>-0.19927</v>
      </c>
      <c r="J143" s="38">
        <v>1</v>
      </c>
      <c r="K143" s="77">
        <v>14761.564814814814</v>
      </c>
      <c r="L143" s="284">
        <v>-0.96296296296296291</v>
      </c>
      <c r="M143" s="285">
        <v>-0.93055555555555558</v>
      </c>
      <c r="N143" s="285">
        <v>0.89351851851851849</v>
      </c>
      <c r="O143" s="286">
        <v>0</v>
      </c>
    </row>
    <row r="144" spans="2:15" x14ac:dyDescent="0.25">
      <c r="B144" s="38">
        <v>7</v>
      </c>
      <c r="C144" s="227">
        <v>292</v>
      </c>
      <c r="D144" s="26">
        <v>-3.62E-3</v>
      </c>
      <c r="E144" s="15">
        <v>-2.3179999999999999E-2</v>
      </c>
      <c r="F144" s="15">
        <v>-1.4590000000000001E-2</v>
      </c>
      <c r="G144" s="16">
        <v>7.3539999999999994E-2</v>
      </c>
      <c r="J144" s="38">
        <v>1</v>
      </c>
      <c r="K144" s="77">
        <v>4505.9178587574952</v>
      </c>
      <c r="L144" s="284">
        <v>-0.2665677167302164</v>
      </c>
      <c r="M144" s="285">
        <v>0.17102984705410684</v>
      </c>
      <c r="N144" s="285">
        <v>-0.90446213032389045</v>
      </c>
      <c r="O144" s="286">
        <v>0</v>
      </c>
    </row>
    <row r="145" spans="2:15" x14ac:dyDescent="0.25">
      <c r="B145" s="38">
        <v>7</v>
      </c>
      <c r="C145" s="227">
        <v>485</v>
      </c>
      <c r="D145" s="26">
        <v>1.9570000000000001E-2</v>
      </c>
      <c r="E145" s="15">
        <v>0.13325000000000001</v>
      </c>
      <c r="F145" s="15">
        <v>6.9709999999999994E-2</v>
      </c>
      <c r="G145" s="16">
        <v>-7.3599999999999999E-2</v>
      </c>
      <c r="J145" s="38">
        <v>1</v>
      </c>
      <c r="K145" s="77">
        <v>1503.7562511235787</v>
      </c>
      <c r="L145" s="284">
        <v>-1.0128980152565248E-2</v>
      </c>
      <c r="M145" s="285">
        <v>-0.29050585870944717</v>
      </c>
      <c r="N145" s="285">
        <v>-0.69936516113798752</v>
      </c>
      <c r="O145" s="286">
        <v>0</v>
      </c>
    </row>
    <row r="146" spans="2:15" x14ac:dyDescent="0.25">
      <c r="B146" s="38">
        <v>7</v>
      </c>
      <c r="C146" s="227">
        <v>375</v>
      </c>
      <c r="D146" s="26">
        <v>2.1350000000000001E-2</v>
      </c>
      <c r="E146" s="15">
        <v>0.12766</v>
      </c>
      <c r="F146" s="15">
        <v>6.8930000000000005E-2</v>
      </c>
      <c r="G146" s="16">
        <v>-2.8070000000000001E-2</v>
      </c>
      <c r="J146" s="38">
        <v>1</v>
      </c>
      <c r="K146" s="77">
        <v>22245.683410672853</v>
      </c>
      <c r="L146" s="284">
        <v>-2.1716937354988395</v>
      </c>
      <c r="M146" s="285">
        <v>1.1531322505800463</v>
      </c>
      <c r="N146" s="285">
        <v>2.0185614849187932</v>
      </c>
      <c r="O146" s="286">
        <v>0</v>
      </c>
    </row>
    <row r="147" spans="2:15" x14ac:dyDescent="0.25">
      <c r="B147" s="38">
        <v>7</v>
      </c>
      <c r="C147" s="227">
        <v>571</v>
      </c>
      <c r="D147" s="26">
        <v>-0.11607000000000001</v>
      </c>
      <c r="E147" s="15">
        <v>-0.21842</v>
      </c>
      <c r="F147" s="15">
        <v>-0.33624999999999999</v>
      </c>
      <c r="G147" s="16">
        <v>-0.12873999999999999</v>
      </c>
      <c r="J147" s="38">
        <v>1</v>
      </c>
      <c r="K147" s="77">
        <v>22297.408441860465</v>
      </c>
      <c r="L147" s="284">
        <v>-2.1767441860465113</v>
      </c>
      <c r="M147" s="285">
        <v>1.155813953488372</v>
      </c>
      <c r="N147" s="285">
        <v>2.0209302325581393</v>
      </c>
      <c r="O147" s="286">
        <v>0</v>
      </c>
    </row>
    <row r="148" spans="2:15" x14ac:dyDescent="0.25">
      <c r="B148" s="38">
        <v>7</v>
      </c>
      <c r="C148" s="227">
        <v>512</v>
      </c>
      <c r="D148" s="26">
        <v>-0.21651999999999999</v>
      </c>
      <c r="E148" s="15">
        <v>-0.22189999999999999</v>
      </c>
      <c r="F148" s="15">
        <v>-0.33905999999999997</v>
      </c>
      <c r="G148" s="16">
        <v>-0.13200999999999999</v>
      </c>
      <c r="J148" s="38">
        <v>1</v>
      </c>
      <c r="K148" s="77">
        <v>22297.407697674418</v>
      </c>
      <c r="L148" s="284">
        <v>-2.1767441860465113</v>
      </c>
      <c r="M148" s="285">
        <v>1.155813953488372</v>
      </c>
      <c r="N148" s="285">
        <v>2.0209302325581393</v>
      </c>
      <c r="O148" s="286">
        <v>0</v>
      </c>
    </row>
    <row r="149" spans="2:15" x14ac:dyDescent="0.25">
      <c r="B149" s="38">
        <v>7</v>
      </c>
      <c r="C149" s="227">
        <v>4225</v>
      </c>
      <c r="D149" s="26">
        <v>0</v>
      </c>
      <c r="E149" s="15">
        <v>0</v>
      </c>
      <c r="F149" s="15">
        <v>0</v>
      </c>
      <c r="G149" s="16">
        <v>-1</v>
      </c>
      <c r="J149" s="38">
        <v>1</v>
      </c>
      <c r="K149" s="77">
        <v>6783.2001327908683</v>
      </c>
      <c r="L149" s="284">
        <v>-7.063344069616319E-4</v>
      </c>
      <c r="M149" s="285">
        <v>5.6082951912753573E-2</v>
      </c>
      <c r="N149" s="285">
        <v>0.94462338249420796</v>
      </c>
      <c r="O149" s="286">
        <v>0</v>
      </c>
    </row>
    <row r="150" spans="2:15" x14ac:dyDescent="0.25">
      <c r="B150" s="38">
        <v>7</v>
      </c>
      <c r="C150" s="227">
        <v>4665</v>
      </c>
      <c r="D150" s="26">
        <v>0</v>
      </c>
      <c r="E150" s="15">
        <v>-1</v>
      </c>
      <c r="F150" s="15">
        <v>0</v>
      </c>
      <c r="G150" s="16">
        <v>0</v>
      </c>
      <c r="J150" s="38">
        <v>2</v>
      </c>
      <c r="K150" s="77">
        <v>1543.9455464034227</v>
      </c>
      <c r="L150" s="284">
        <v>0.17071425903633497</v>
      </c>
      <c r="M150" s="285">
        <v>0.50745258815113192</v>
      </c>
      <c r="N150" s="285">
        <v>0.32183315281253322</v>
      </c>
      <c r="O150" s="286">
        <v>0</v>
      </c>
    </row>
    <row r="151" spans="2:15" x14ac:dyDescent="0.25">
      <c r="B151" s="38">
        <v>8</v>
      </c>
      <c r="C151" s="227">
        <v>1165</v>
      </c>
      <c r="D151" s="26">
        <v>2.0029999999999999E-2</v>
      </c>
      <c r="E151" s="15">
        <v>-0.13020999999999999</v>
      </c>
      <c r="F151" s="15">
        <v>8.9980000000000004E-2</v>
      </c>
      <c r="G151" s="16">
        <v>-8.3390000000000006E-2</v>
      </c>
      <c r="J151" s="38">
        <v>2</v>
      </c>
      <c r="K151" s="77">
        <v>1739.8413826021633</v>
      </c>
      <c r="L151" s="284">
        <v>0.25376356079270151</v>
      </c>
      <c r="M151" s="285">
        <v>0.35054505611305936</v>
      </c>
      <c r="N151" s="285">
        <v>0.39569138309423912</v>
      </c>
      <c r="O151" s="286">
        <v>0</v>
      </c>
    </row>
    <row r="152" spans="2:15" x14ac:dyDescent="0.25">
      <c r="B152" s="38">
        <v>8</v>
      </c>
      <c r="C152" s="227">
        <v>1265</v>
      </c>
      <c r="D152" s="26">
        <v>-7.6859999999999998E-2</v>
      </c>
      <c r="E152" s="15">
        <v>0.1696</v>
      </c>
      <c r="F152" s="15">
        <v>6.1409999999999999E-2</v>
      </c>
      <c r="G152" s="16">
        <v>0.20330000000000001</v>
      </c>
      <c r="J152" s="38">
        <v>2</v>
      </c>
      <c r="K152" s="77">
        <v>1322.0771752794687</v>
      </c>
      <c r="L152" s="284">
        <v>0.2138296728974784</v>
      </c>
      <c r="M152" s="285">
        <v>0.46279928848227664</v>
      </c>
      <c r="N152" s="285">
        <v>0.32337103862024491</v>
      </c>
      <c r="O152" s="286">
        <v>0</v>
      </c>
    </row>
    <row r="153" spans="2:15" x14ac:dyDescent="0.25">
      <c r="B153" s="38">
        <v>8</v>
      </c>
      <c r="C153" s="227">
        <v>372</v>
      </c>
      <c r="D153" s="26">
        <v>2.9080000000000002E-2</v>
      </c>
      <c r="E153" s="15">
        <v>-4.2119999999999998E-2</v>
      </c>
      <c r="F153" s="15">
        <v>-3.918E-2</v>
      </c>
      <c r="G153" s="16">
        <v>-2.4369999999999999E-2</v>
      </c>
      <c r="J153" s="38">
        <v>2</v>
      </c>
      <c r="K153" s="77">
        <v>1321.4630938586326</v>
      </c>
      <c r="L153" s="284">
        <v>0.21380117806102741</v>
      </c>
      <c r="M153" s="285">
        <v>0.46269795287755888</v>
      </c>
      <c r="N153" s="285">
        <v>0.32350086906141368</v>
      </c>
      <c r="O153" s="286">
        <v>0</v>
      </c>
    </row>
    <row r="154" spans="2:15" x14ac:dyDescent="0.25">
      <c r="B154" s="38">
        <v>8</v>
      </c>
      <c r="C154" s="227">
        <v>351</v>
      </c>
      <c r="D154" s="26">
        <v>-3.3480000000000003E-2</v>
      </c>
      <c r="E154" s="15">
        <v>3.9489999999999997E-2</v>
      </c>
      <c r="F154" s="15">
        <v>4.215E-2</v>
      </c>
      <c r="G154" s="16">
        <v>2.281E-2</v>
      </c>
      <c r="J154" s="38">
        <v>2</v>
      </c>
      <c r="K154" s="77">
        <v>1718.8555428372235</v>
      </c>
      <c r="L154" s="284">
        <v>4.9942264730873202E-2</v>
      </c>
      <c r="M154" s="285">
        <v>-0.35728327487183442</v>
      </c>
      <c r="N154" s="285">
        <v>-0.69265898985903884</v>
      </c>
      <c r="O154" s="286">
        <v>0</v>
      </c>
    </row>
    <row r="155" spans="2:15" x14ac:dyDescent="0.25">
      <c r="B155" s="38">
        <v>8</v>
      </c>
      <c r="C155" s="227">
        <v>1321</v>
      </c>
      <c r="D155" s="26">
        <v>-0.11327</v>
      </c>
      <c r="E155" s="15">
        <v>-0.24581</v>
      </c>
      <c r="F155" s="15">
        <v>-0.16241</v>
      </c>
      <c r="G155" s="16">
        <v>-0.39449000000000001</v>
      </c>
      <c r="J155" s="38">
        <v>2</v>
      </c>
      <c r="K155" s="77">
        <v>1899.8899666537868</v>
      </c>
      <c r="L155" s="284">
        <v>9.101080593090137E-2</v>
      </c>
      <c r="M155" s="285">
        <v>-0.33656601762716332</v>
      </c>
      <c r="N155" s="285">
        <v>-0.75444478830373796</v>
      </c>
      <c r="O155" s="286">
        <v>0</v>
      </c>
    </row>
    <row r="156" spans="2:15" x14ac:dyDescent="0.25">
      <c r="B156" s="38">
        <v>8</v>
      </c>
      <c r="C156" s="227">
        <v>1092</v>
      </c>
      <c r="D156" s="26">
        <v>7.8130000000000005E-2</v>
      </c>
      <c r="E156" s="15">
        <v>0.25307000000000002</v>
      </c>
      <c r="F156" s="15">
        <v>0.16541</v>
      </c>
      <c r="G156" s="16">
        <v>0.41125</v>
      </c>
      <c r="J156" s="38">
        <v>2</v>
      </c>
      <c r="K156" s="77">
        <v>2047.2994875870006</v>
      </c>
      <c r="L156" s="284">
        <v>0.11978485700193377</v>
      </c>
      <c r="M156" s="285">
        <v>-0.31127621761698598</v>
      </c>
      <c r="N156" s="285">
        <v>-0.80850863938494777</v>
      </c>
      <c r="O156" s="286">
        <v>0</v>
      </c>
    </row>
    <row r="157" spans="2:15" x14ac:dyDescent="0.25">
      <c r="B157" s="38">
        <v>8</v>
      </c>
      <c r="C157" s="227">
        <v>378</v>
      </c>
      <c r="D157" s="26">
        <v>-3.4549999999999997E-2</v>
      </c>
      <c r="E157" s="15">
        <v>4.1599999999999998E-2</v>
      </c>
      <c r="F157" s="15">
        <v>6.114E-2</v>
      </c>
      <c r="G157" s="16">
        <v>1.457E-2</v>
      </c>
      <c r="J157" s="38">
        <v>2</v>
      </c>
      <c r="K157" s="77">
        <v>1077.1772386952355</v>
      </c>
      <c r="L157" s="284">
        <v>-0.33073347877014242</v>
      </c>
      <c r="M157" s="285">
        <v>-0.34360112360231071</v>
      </c>
      <c r="N157" s="285">
        <v>-0.32566539762754687</v>
      </c>
      <c r="O157" s="286">
        <v>0</v>
      </c>
    </row>
    <row r="158" spans="2:15" x14ac:dyDescent="0.25">
      <c r="B158" s="38">
        <v>8</v>
      </c>
      <c r="C158" s="227">
        <v>1176</v>
      </c>
      <c r="D158" s="26">
        <v>-0.13646</v>
      </c>
      <c r="E158" s="15">
        <v>-0.2414</v>
      </c>
      <c r="F158" s="15">
        <v>-0.16067000000000001</v>
      </c>
      <c r="G158" s="16">
        <v>-0.38405</v>
      </c>
      <c r="J158" s="38">
        <v>2</v>
      </c>
      <c r="K158" s="77">
        <v>1016.7801612116692</v>
      </c>
      <c r="L158" s="284">
        <v>-0.32149393304839219</v>
      </c>
      <c r="M158" s="285">
        <v>-0.34660853102320649</v>
      </c>
      <c r="N158" s="285">
        <v>-0.33189753592840138</v>
      </c>
      <c r="O158" s="286">
        <v>0</v>
      </c>
    </row>
    <row r="159" spans="2:15" x14ac:dyDescent="0.25">
      <c r="B159" s="38">
        <v>8</v>
      </c>
      <c r="C159" s="227">
        <v>347</v>
      </c>
      <c r="D159" s="26">
        <v>2.8299999999999999E-2</v>
      </c>
      <c r="E159" s="15">
        <v>-4.1529999999999997E-2</v>
      </c>
      <c r="F159" s="15">
        <v>-5.2130000000000003E-2</v>
      </c>
      <c r="G159" s="16">
        <v>-1.5869999999999999E-2</v>
      </c>
      <c r="J159" s="38">
        <v>2</v>
      </c>
      <c r="K159" s="77">
        <v>1546.7920896823523</v>
      </c>
      <c r="L159" s="284">
        <v>-7.4008826574163193E-17</v>
      </c>
      <c r="M159" s="285">
        <v>-0.31034519290726043</v>
      </c>
      <c r="N159" s="285">
        <v>-0.68965480709273952</v>
      </c>
      <c r="O159" s="286">
        <v>0</v>
      </c>
    </row>
    <row r="160" spans="2:15" x14ac:dyDescent="0.25">
      <c r="B160" s="38">
        <v>8</v>
      </c>
      <c r="C160" s="227">
        <v>1454</v>
      </c>
      <c r="D160" s="26">
        <v>0.1043</v>
      </c>
      <c r="E160" s="15">
        <v>-0.14276</v>
      </c>
      <c r="F160" s="15">
        <v>-7.3429999999999995E-2</v>
      </c>
      <c r="G160" s="16">
        <v>-0.16</v>
      </c>
      <c r="J160" s="38">
        <v>2</v>
      </c>
      <c r="K160" s="77">
        <v>1672.8453648405034</v>
      </c>
      <c r="L160" s="284">
        <v>0.1798953258097136</v>
      </c>
      <c r="M160" s="285">
        <v>0.51712290881441447</v>
      </c>
      <c r="N160" s="285">
        <v>0.30298176537587196</v>
      </c>
      <c r="O160" s="286">
        <v>0</v>
      </c>
    </row>
    <row r="161" spans="2:15" x14ac:dyDescent="0.25">
      <c r="B161" s="38">
        <v>8</v>
      </c>
      <c r="C161" s="227">
        <v>1493</v>
      </c>
      <c r="D161" s="26">
        <v>7.8509999999999996E-2</v>
      </c>
      <c r="E161" s="15">
        <v>-0.15079999999999999</v>
      </c>
      <c r="F161" s="15">
        <v>-4.8910000000000002E-2</v>
      </c>
      <c r="G161" s="16">
        <v>-0.19633</v>
      </c>
      <c r="J161" s="38">
        <v>2</v>
      </c>
      <c r="K161" s="77">
        <v>1582.1027058965674</v>
      </c>
      <c r="L161" s="284">
        <v>0.1702811102957861</v>
      </c>
      <c r="M161" s="285">
        <v>0.5120545305054327</v>
      </c>
      <c r="N161" s="285">
        <v>0.31766435919878111</v>
      </c>
      <c r="O161" s="286">
        <v>0</v>
      </c>
    </row>
    <row r="162" spans="2:15" x14ac:dyDescent="0.25">
      <c r="B162" s="38">
        <v>8</v>
      </c>
      <c r="C162" s="227">
        <v>293</v>
      </c>
      <c r="D162" s="26">
        <v>-3.62E-3</v>
      </c>
      <c r="E162" s="15">
        <v>-2.3959999999999999E-2</v>
      </c>
      <c r="F162" s="15">
        <v>-1.4590000000000001E-2</v>
      </c>
      <c r="G162" s="16">
        <v>7.6319999999999999E-2</v>
      </c>
      <c r="J162" s="38">
        <v>2</v>
      </c>
      <c r="K162" s="77">
        <v>42216.895113980856</v>
      </c>
      <c r="L162" s="284">
        <v>4.666994763573368</v>
      </c>
      <c r="M162" s="285">
        <v>2.4882869404307253</v>
      </c>
      <c r="N162" s="285">
        <v>-6.1552817040040937</v>
      </c>
      <c r="O162" s="286">
        <v>0</v>
      </c>
    </row>
    <row r="163" spans="2:15" x14ac:dyDescent="0.25">
      <c r="B163" s="38">
        <v>8</v>
      </c>
      <c r="C163" s="227">
        <v>561</v>
      </c>
      <c r="D163" s="26">
        <v>-1.5900000000000001E-3</v>
      </c>
      <c r="E163" s="15">
        <v>-1.5259999999999999E-2</v>
      </c>
      <c r="F163" s="15">
        <v>-7.3699999999999998E-3</v>
      </c>
      <c r="G163" s="16">
        <v>0.18501000000000001</v>
      </c>
      <c r="J163" s="38">
        <v>2</v>
      </c>
      <c r="K163" s="77">
        <v>42238.504727014908</v>
      </c>
      <c r="L163" s="284">
        <v>4.6694634838099756</v>
      </c>
      <c r="M163" s="285">
        <v>2.4895611754510369</v>
      </c>
      <c r="N163" s="285">
        <v>-6.1590246592610125</v>
      </c>
      <c r="O163" s="286">
        <v>0</v>
      </c>
    </row>
    <row r="164" spans="2:15" x14ac:dyDescent="0.25">
      <c r="B164" s="38">
        <v>8</v>
      </c>
      <c r="C164" s="227">
        <v>432</v>
      </c>
      <c r="D164" s="26">
        <v>1.9570000000000001E-2</v>
      </c>
      <c r="E164" s="15">
        <v>0.13255</v>
      </c>
      <c r="F164" s="15">
        <v>6.9750000000000006E-2</v>
      </c>
      <c r="G164" s="16">
        <v>-4.9390000000000003E-2</v>
      </c>
      <c r="J164" s="38">
        <v>2</v>
      </c>
      <c r="K164" s="77">
        <v>41527.713953758554</v>
      </c>
      <c r="L164" s="284">
        <v>4.5938964408814513</v>
      </c>
      <c r="M164" s="285">
        <v>2.4514929708376894</v>
      </c>
      <c r="N164" s="285">
        <v>-6.0453894117191407</v>
      </c>
      <c r="O164" s="286">
        <v>0</v>
      </c>
    </row>
    <row r="165" spans="2:15" x14ac:dyDescent="0.25">
      <c r="B165" s="38">
        <v>8</v>
      </c>
      <c r="C165" s="227">
        <v>350</v>
      </c>
      <c r="D165" s="26">
        <v>2.1350000000000001E-2</v>
      </c>
      <c r="E165" s="15">
        <v>0.12708</v>
      </c>
      <c r="F165" s="15">
        <v>6.8970000000000004E-2</v>
      </c>
      <c r="G165" s="16">
        <v>-1.7010000000000001E-2</v>
      </c>
      <c r="J165" s="38">
        <v>2</v>
      </c>
      <c r="K165" s="77">
        <v>1540.0641063105029</v>
      </c>
      <c r="L165" s="284">
        <v>0.17116598338934202</v>
      </c>
      <c r="M165" s="285">
        <v>0.50732410264343808</v>
      </c>
      <c r="N165" s="285">
        <v>0.3215099139672199</v>
      </c>
      <c r="O165" s="286">
        <v>0</v>
      </c>
    </row>
    <row r="166" spans="2:15" x14ac:dyDescent="0.25">
      <c r="B166" s="38">
        <v>8</v>
      </c>
      <c r="C166" s="227">
        <v>619</v>
      </c>
      <c r="D166" s="26">
        <v>-0.11607000000000001</v>
      </c>
      <c r="E166" s="15">
        <v>-0.21851000000000001</v>
      </c>
      <c r="F166" s="15">
        <v>-0.33618999999999999</v>
      </c>
      <c r="G166" s="16">
        <v>-0.12778999999999999</v>
      </c>
      <c r="J166" s="38">
        <v>2</v>
      </c>
      <c r="K166" s="77">
        <v>1539.947637019902</v>
      </c>
      <c r="L166" s="284">
        <v>0.17118159747337663</v>
      </c>
      <c r="M166" s="285">
        <v>0.50731560590977776</v>
      </c>
      <c r="N166" s="285">
        <v>0.32150279661684555</v>
      </c>
      <c r="O166" s="286">
        <v>0</v>
      </c>
    </row>
    <row r="167" spans="2:15" x14ac:dyDescent="0.25">
      <c r="B167" s="38">
        <v>8</v>
      </c>
      <c r="C167" s="227">
        <v>567</v>
      </c>
      <c r="D167" s="26">
        <v>-0.21651999999999999</v>
      </c>
      <c r="E167" s="15">
        <v>-0.22198000000000001</v>
      </c>
      <c r="F167" s="15">
        <v>-0.33900000000000002</v>
      </c>
      <c r="G167" s="16">
        <v>-0.13103999999999999</v>
      </c>
      <c r="J167" s="38">
        <v>2</v>
      </c>
      <c r="K167" s="77">
        <v>1539.763159176121</v>
      </c>
      <c r="L167" s="284">
        <v>0.17121608345339401</v>
      </c>
      <c r="M167" s="285">
        <v>0.50728097637263014</v>
      </c>
      <c r="N167" s="285">
        <v>0.32150294017397579</v>
      </c>
      <c r="O167" s="286">
        <v>0</v>
      </c>
    </row>
    <row r="168" spans="2:15" x14ac:dyDescent="0.25">
      <c r="B168" s="38">
        <v>8</v>
      </c>
      <c r="C168" s="227">
        <v>4225</v>
      </c>
      <c r="D168" s="26">
        <v>0</v>
      </c>
      <c r="E168" s="15">
        <v>0</v>
      </c>
      <c r="F168" s="15">
        <v>0</v>
      </c>
      <c r="G168" s="16">
        <v>-1</v>
      </c>
      <c r="J168" s="38">
        <v>2</v>
      </c>
      <c r="K168" s="77">
        <v>1538.3619285113396</v>
      </c>
      <c r="L168" s="284">
        <v>0.17147807326271453</v>
      </c>
      <c r="M168" s="285">
        <v>0.50701752879976647</v>
      </c>
      <c r="N168" s="285">
        <v>0.32150439793751895</v>
      </c>
      <c r="O168" s="286">
        <v>0</v>
      </c>
    </row>
    <row r="169" spans="2:15" x14ac:dyDescent="0.25">
      <c r="B169" s="38">
        <v>8</v>
      </c>
      <c r="C169" s="227">
        <v>4665</v>
      </c>
      <c r="D169" s="26">
        <v>0</v>
      </c>
      <c r="E169" s="15">
        <v>-1</v>
      </c>
      <c r="F169" s="15">
        <v>0</v>
      </c>
      <c r="G169" s="16">
        <v>0</v>
      </c>
      <c r="J169" s="38">
        <v>2</v>
      </c>
      <c r="K169" s="77">
        <v>23050.352566794099</v>
      </c>
      <c r="L169" s="284">
        <v>2.7015756557866122</v>
      </c>
      <c r="M169" s="285">
        <v>-1.5270380765065963</v>
      </c>
      <c r="N169" s="285">
        <v>-2.1745375792800159</v>
      </c>
      <c r="O169" s="286">
        <v>0</v>
      </c>
    </row>
    <row r="170" spans="2:15" x14ac:dyDescent="0.25">
      <c r="B170" s="38">
        <v>9</v>
      </c>
      <c r="C170" s="227">
        <v>1180</v>
      </c>
      <c r="D170" s="26">
        <v>2.0029999999999999E-2</v>
      </c>
      <c r="E170" s="15">
        <v>-0.13020999999999999</v>
      </c>
      <c r="F170" s="15">
        <v>8.9330000000000007E-2</v>
      </c>
      <c r="G170" s="16">
        <v>-8.2900000000000001E-2</v>
      </c>
      <c r="J170" s="38">
        <v>2</v>
      </c>
      <c r="K170" s="77">
        <v>5109.0408551091386</v>
      </c>
      <c r="L170" s="284">
        <v>0.64438852398419055</v>
      </c>
      <c r="M170" s="285">
        <v>0.63047475522951069</v>
      </c>
      <c r="N170" s="285">
        <v>-0.27486327921370141</v>
      </c>
      <c r="O170" s="286">
        <v>0</v>
      </c>
    </row>
    <row r="171" spans="2:15" x14ac:dyDescent="0.25">
      <c r="B171" s="38">
        <v>9</v>
      </c>
      <c r="C171" s="227">
        <v>349</v>
      </c>
      <c r="D171" s="26">
        <v>-3.3480000000000003E-2</v>
      </c>
      <c r="E171" s="15">
        <v>3.9489999999999997E-2</v>
      </c>
      <c r="F171" s="15">
        <v>4.2169999999999999E-2</v>
      </c>
      <c r="G171" s="16">
        <v>2.2679999999999999E-2</v>
      </c>
      <c r="J171" s="38">
        <v>2</v>
      </c>
      <c r="K171" s="77">
        <v>1739.8534677046323</v>
      </c>
      <c r="L171" s="284">
        <v>0.25371604221410826</v>
      </c>
      <c r="M171" s="285">
        <v>0.35058738235130088</v>
      </c>
      <c r="N171" s="285">
        <v>0.39569657543459075</v>
      </c>
      <c r="O171" s="286">
        <v>0</v>
      </c>
    </row>
    <row r="172" spans="2:15" x14ac:dyDescent="0.25">
      <c r="B172" s="38">
        <v>9</v>
      </c>
      <c r="C172" s="227">
        <v>1335</v>
      </c>
      <c r="D172" s="26">
        <v>-0.11327</v>
      </c>
      <c r="E172" s="15">
        <v>-0.24581</v>
      </c>
      <c r="F172" s="15">
        <v>-0.16264999999999999</v>
      </c>
      <c r="G172" s="16">
        <v>-0.39588000000000001</v>
      </c>
      <c r="J172" s="38">
        <v>2</v>
      </c>
      <c r="K172" s="77">
        <v>3554.6214255861296</v>
      </c>
      <c r="L172" s="284">
        <v>0.595203106251601</v>
      </c>
      <c r="M172" s="285">
        <v>9.2351664352257556E-2</v>
      </c>
      <c r="N172" s="285">
        <v>0.3124452293961415</v>
      </c>
      <c r="O172" s="286">
        <v>0</v>
      </c>
    </row>
    <row r="173" spans="2:15" x14ac:dyDescent="0.25">
      <c r="B173" s="38">
        <v>9</v>
      </c>
      <c r="C173" s="227">
        <v>1085</v>
      </c>
      <c r="D173" s="26">
        <v>7.8130000000000005E-2</v>
      </c>
      <c r="E173" s="15">
        <v>0.25307000000000002</v>
      </c>
      <c r="F173" s="15">
        <v>0.16566</v>
      </c>
      <c r="G173" s="16">
        <v>0.41272999999999999</v>
      </c>
      <c r="J173" s="38">
        <v>2</v>
      </c>
      <c r="K173" s="77">
        <v>3547.0583150587254</v>
      </c>
      <c r="L173" s="284">
        <v>0.59403462982146937</v>
      </c>
      <c r="M173" s="285">
        <v>9.2494181275141599E-2</v>
      </c>
      <c r="N173" s="285">
        <v>0.31347118890338899</v>
      </c>
      <c r="O173" s="286">
        <v>0</v>
      </c>
    </row>
    <row r="174" spans="2:15" x14ac:dyDescent="0.25">
      <c r="B174" s="38">
        <v>9</v>
      </c>
      <c r="C174" s="227">
        <v>370</v>
      </c>
      <c r="D174" s="26">
        <v>-3.4549999999999997E-2</v>
      </c>
      <c r="E174" s="15">
        <v>4.1599999999999998E-2</v>
      </c>
      <c r="F174" s="15">
        <v>6.1109999999999998E-2</v>
      </c>
      <c r="G174" s="16">
        <v>1.44E-2</v>
      </c>
      <c r="J174" s="38">
        <v>2</v>
      </c>
      <c r="K174" s="77">
        <v>3550.1881366430357</v>
      </c>
      <c r="L174" s="284">
        <v>0.59470286064376277</v>
      </c>
      <c r="M174" s="285">
        <v>9.25720210323632E-2</v>
      </c>
      <c r="N174" s="285">
        <v>0.31272511832387417</v>
      </c>
      <c r="O174" s="286">
        <v>0</v>
      </c>
    </row>
    <row r="175" spans="2:15" x14ac:dyDescent="0.25">
      <c r="B175" s="38">
        <v>9</v>
      </c>
      <c r="C175" s="227">
        <v>1195</v>
      </c>
      <c r="D175" s="26">
        <v>-0.13646</v>
      </c>
      <c r="E175" s="15">
        <v>-0.2414</v>
      </c>
      <c r="F175" s="15">
        <v>-0.16089999999999999</v>
      </c>
      <c r="G175" s="16">
        <v>-0.38538</v>
      </c>
      <c r="J175" s="38">
        <v>2</v>
      </c>
      <c r="K175" s="77">
        <v>3546.1452449160747</v>
      </c>
      <c r="L175" s="284">
        <v>0.59416021088874549</v>
      </c>
      <c r="M175" s="285">
        <v>9.280180761781795E-2</v>
      </c>
      <c r="N175" s="285">
        <v>0.31303798149343665</v>
      </c>
      <c r="O175" s="286">
        <v>0</v>
      </c>
    </row>
    <row r="176" spans="2:15" x14ac:dyDescent="0.25">
      <c r="B176" s="38">
        <v>9</v>
      </c>
      <c r="C176" s="227">
        <v>353</v>
      </c>
      <c r="D176" s="26">
        <v>2.8299999999999999E-2</v>
      </c>
      <c r="E176" s="15">
        <v>-4.1529999999999997E-2</v>
      </c>
      <c r="F176" s="15">
        <v>-5.2109999999999997E-2</v>
      </c>
      <c r="G176" s="16">
        <v>-1.5699999999999999E-2</v>
      </c>
      <c r="J176" s="38">
        <v>2</v>
      </c>
      <c r="K176" s="77">
        <v>3543.4469187402151</v>
      </c>
      <c r="L176" s="284">
        <v>0.59380186669712876</v>
      </c>
      <c r="M176" s="285">
        <v>9.3066073552436193E-2</v>
      </c>
      <c r="N176" s="285">
        <v>0.31313205975043512</v>
      </c>
      <c r="O176" s="286">
        <v>0</v>
      </c>
    </row>
    <row r="177" spans="2:15" x14ac:dyDescent="0.25">
      <c r="B177" s="38">
        <v>9</v>
      </c>
      <c r="C177" s="227">
        <v>1381</v>
      </c>
      <c r="D177" s="26">
        <v>0.1043</v>
      </c>
      <c r="E177" s="15">
        <v>-0.14276</v>
      </c>
      <c r="F177" s="15">
        <v>-7.3620000000000005E-2</v>
      </c>
      <c r="G177" s="16">
        <v>-0.15986</v>
      </c>
      <c r="J177" s="38">
        <v>2</v>
      </c>
      <c r="K177" s="77">
        <v>3543.4355914379503</v>
      </c>
      <c r="L177" s="284">
        <v>0.59380323143136493</v>
      </c>
      <c r="M177" s="285">
        <v>9.3065760871391179E-2</v>
      </c>
      <c r="N177" s="285">
        <v>0.313131007697244</v>
      </c>
      <c r="O177" s="286">
        <v>0</v>
      </c>
    </row>
    <row r="178" spans="2:15" x14ac:dyDescent="0.25">
      <c r="B178" s="38">
        <v>9</v>
      </c>
      <c r="C178" s="227">
        <v>1425</v>
      </c>
      <c r="D178" s="26">
        <v>7.8509999999999996E-2</v>
      </c>
      <c r="E178" s="15">
        <v>-0.15079999999999999</v>
      </c>
      <c r="F178" s="15">
        <v>-4.9200000000000001E-2</v>
      </c>
      <c r="G178" s="16">
        <v>-0.19681999999999999</v>
      </c>
      <c r="J178" s="38">
        <v>2</v>
      </c>
      <c r="K178" s="77">
        <v>3543.4052956236014</v>
      </c>
      <c r="L178" s="284">
        <v>0.59380732557905136</v>
      </c>
      <c r="M178" s="285">
        <v>9.306482284086251E-2</v>
      </c>
      <c r="N178" s="285">
        <v>0.31312785158008616</v>
      </c>
      <c r="O178" s="286">
        <v>0</v>
      </c>
    </row>
    <row r="179" spans="2:15" x14ac:dyDescent="0.25">
      <c r="B179" s="38">
        <v>9</v>
      </c>
      <c r="C179" s="227">
        <v>293</v>
      </c>
      <c r="D179" s="26">
        <v>-3.62E-3</v>
      </c>
      <c r="E179" s="15">
        <v>-2.3959999999999999E-2</v>
      </c>
      <c r="F179" s="15">
        <v>-1.4619999999999999E-2</v>
      </c>
      <c r="G179" s="16">
        <v>7.4090000000000003E-2</v>
      </c>
      <c r="J179" s="38">
        <v>2</v>
      </c>
      <c r="K179" s="77">
        <v>3534.8837191376124</v>
      </c>
      <c r="L179" s="284">
        <v>0.59280249077521685</v>
      </c>
      <c r="M179" s="285">
        <v>9.3839755212295678E-2</v>
      </c>
      <c r="N179" s="285">
        <v>0.31335775401248733</v>
      </c>
      <c r="O179" s="286">
        <v>0</v>
      </c>
    </row>
    <row r="180" spans="2:15" x14ac:dyDescent="0.25">
      <c r="B180" s="38">
        <v>9</v>
      </c>
      <c r="C180" s="227">
        <v>561</v>
      </c>
      <c r="D180" s="26">
        <v>-1.5900000000000001E-3</v>
      </c>
      <c r="E180" s="15">
        <v>-1.5259999999999999E-2</v>
      </c>
      <c r="F180" s="15">
        <v>-7.3899999999999999E-3</v>
      </c>
      <c r="G180" s="16">
        <v>0.17704</v>
      </c>
      <c r="J180" s="38">
        <v>2</v>
      </c>
      <c r="K180" s="77">
        <v>3530.8933969369818</v>
      </c>
      <c r="L180" s="284">
        <v>0.59226713532513175</v>
      </c>
      <c r="M180" s="285">
        <v>9.4401205121767515E-2</v>
      </c>
      <c r="N180" s="285">
        <v>0.31333165955310066</v>
      </c>
      <c r="O180" s="286">
        <v>0</v>
      </c>
    </row>
    <row r="181" spans="2:15" x14ac:dyDescent="0.25">
      <c r="B181" s="38">
        <v>9</v>
      </c>
      <c r="C181" s="227">
        <v>443</v>
      </c>
      <c r="D181" s="26">
        <v>1.9570000000000001E-2</v>
      </c>
      <c r="E181" s="15">
        <v>0.13255</v>
      </c>
      <c r="F181" s="15">
        <v>6.9900000000000004E-2</v>
      </c>
      <c r="G181" s="16">
        <v>-5.4539999999999998E-2</v>
      </c>
      <c r="J181" s="38">
        <v>2</v>
      </c>
      <c r="K181" s="77">
        <v>1323.9197797586437</v>
      </c>
      <c r="L181" s="284">
        <v>0.21402303270847767</v>
      </c>
      <c r="M181" s="285">
        <v>0.46289866745030595</v>
      </c>
      <c r="N181" s="285">
        <v>0.32307829984121628</v>
      </c>
      <c r="O181" s="286">
        <v>0</v>
      </c>
    </row>
    <row r="182" spans="2:15" x14ac:dyDescent="0.25">
      <c r="B182" s="38">
        <v>9</v>
      </c>
      <c r="C182" s="227">
        <v>637</v>
      </c>
      <c r="D182" s="26">
        <v>-0.11607000000000001</v>
      </c>
      <c r="E182" s="15">
        <v>-0.21851000000000001</v>
      </c>
      <c r="F182" s="15">
        <v>-0.33584000000000003</v>
      </c>
      <c r="G182" s="16">
        <v>-0.12712999999999999</v>
      </c>
      <c r="J182" s="38">
        <v>2</v>
      </c>
      <c r="K182" s="77">
        <v>1323.0261395414038</v>
      </c>
      <c r="L182" s="284">
        <v>0.21392972898504137</v>
      </c>
      <c r="M182" s="285">
        <v>0.46285115567468532</v>
      </c>
      <c r="N182" s="285">
        <v>0.32321911534027326</v>
      </c>
      <c r="O182" s="286">
        <v>0</v>
      </c>
    </row>
    <row r="183" spans="2:15" x14ac:dyDescent="0.25">
      <c r="B183" s="38">
        <v>9</v>
      </c>
      <c r="C183" s="227">
        <v>598</v>
      </c>
      <c r="D183" s="26">
        <v>-0.21651999999999999</v>
      </c>
      <c r="E183" s="15">
        <v>-0.22198000000000001</v>
      </c>
      <c r="F183" s="15">
        <v>-0.33865000000000001</v>
      </c>
      <c r="G183" s="16">
        <v>-0.13037000000000001</v>
      </c>
      <c r="J183" s="38">
        <v>2</v>
      </c>
      <c r="K183" s="77">
        <v>1322.0363607599907</v>
      </c>
      <c r="L183" s="284">
        <v>0.2137820431537214</v>
      </c>
      <c r="M183" s="285">
        <v>0.46261335188264663</v>
      </c>
      <c r="N183" s="285">
        <v>0.32360460496363203</v>
      </c>
      <c r="O183" s="286">
        <v>0</v>
      </c>
    </row>
    <row r="184" spans="2:15" x14ac:dyDescent="0.25">
      <c r="B184" s="38">
        <v>9</v>
      </c>
      <c r="C184" s="227">
        <v>4225</v>
      </c>
      <c r="D184" s="26">
        <v>0</v>
      </c>
      <c r="E184" s="15">
        <v>0</v>
      </c>
      <c r="F184" s="15">
        <v>0</v>
      </c>
      <c r="G184" s="16">
        <v>-1</v>
      </c>
      <c r="J184" s="38">
        <v>2</v>
      </c>
      <c r="K184" s="77">
        <v>1321.5672831086058</v>
      </c>
      <c r="L184" s="284">
        <v>0.21375043758525369</v>
      </c>
      <c r="M184" s="285">
        <v>0.46278533576369196</v>
      </c>
      <c r="N184" s="285">
        <v>0.32346422665105445</v>
      </c>
      <c r="O184" s="286">
        <v>0</v>
      </c>
    </row>
    <row r="185" spans="2:15" x14ac:dyDescent="0.25">
      <c r="B185" s="38">
        <v>9</v>
      </c>
      <c r="C185" s="227">
        <v>4665</v>
      </c>
      <c r="D185" s="26">
        <v>0</v>
      </c>
      <c r="E185" s="15">
        <v>-1</v>
      </c>
      <c r="F185" s="15">
        <v>0</v>
      </c>
      <c r="G185" s="16">
        <v>0</v>
      </c>
      <c r="J185" s="38">
        <v>2</v>
      </c>
      <c r="K185" s="77">
        <v>2320.0159932091983</v>
      </c>
      <c r="L185" s="284">
        <v>0.42966622773128449</v>
      </c>
      <c r="M185" s="285">
        <v>0.21864205726474334</v>
      </c>
      <c r="N185" s="285">
        <v>0.35169171500397223</v>
      </c>
      <c r="O185" s="286">
        <v>0</v>
      </c>
    </row>
    <row r="186" spans="2:15" x14ac:dyDescent="0.25">
      <c r="B186" s="38">
        <v>10</v>
      </c>
      <c r="C186" s="227">
        <v>1192</v>
      </c>
      <c r="D186" s="26">
        <v>2.0029999999999999E-2</v>
      </c>
      <c r="E186" s="15">
        <v>-0.13020999999999999</v>
      </c>
      <c r="F186" s="15">
        <v>8.9020000000000002E-2</v>
      </c>
      <c r="G186" s="16">
        <v>-8.3729999999999999E-2</v>
      </c>
      <c r="J186" s="38">
        <v>2</v>
      </c>
      <c r="K186" s="77">
        <v>1413.5449475116338</v>
      </c>
      <c r="L186" s="284">
        <v>0.26116762779383951</v>
      </c>
      <c r="M186" s="285">
        <v>0.4236006967527815</v>
      </c>
      <c r="N186" s="285">
        <v>0.31523167545337888</v>
      </c>
      <c r="O186" s="286">
        <v>0</v>
      </c>
    </row>
    <row r="187" spans="2:15" x14ac:dyDescent="0.25">
      <c r="B187" s="38">
        <v>10</v>
      </c>
      <c r="C187" s="227">
        <v>389</v>
      </c>
      <c r="D187" s="26">
        <v>-3.3480000000000003E-2</v>
      </c>
      <c r="E187" s="15">
        <v>3.9489999999999997E-2</v>
      </c>
      <c r="F187" s="15">
        <v>4.2189999999999998E-2</v>
      </c>
      <c r="G187" s="16">
        <v>2.2890000000000001E-2</v>
      </c>
      <c r="J187" s="38">
        <v>2</v>
      </c>
      <c r="K187" s="77">
        <v>1429.8377716023435</v>
      </c>
      <c r="L187" s="284">
        <v>0.33484086580625744</v>
      </c>
      <c r="M187" s="285">
        <v>0.33167790180540635</v>
      </c>
      <c r="N187" s="285">
        <v>0.33348123238833616</v>
      </c>
      <c r="O187" s="286">
        <v>0</v>
      </c>
    </row>
    <row r="188" spans="2:15" x14ac:dyDescent="0.25">
      <c r="B188" s="38">
        <v>10</v>
      </c>
      <c r="C188" s="227">
        <v>994</v>
      </c>
      <c r="D188" s="26">
        <v>7.8130000000000005E-2</v>
      </c>
      <c r="E188" s="15">
        <v>0.25307000000000002</v>
      </c>
      <c r="F188" s="15">
        <v>0.16577</v>
      </c>
      <c r="G188" s="16">
        <v>0.41034999999999999</v>
      </c>
      <c r="J188" s="38">
        <v>2</v>
      </c>
      <c r="K188" s="77">
        <v>1422.6802739609368</v>
      </c>
      <c r="L188" s="284">
        <v>0.33402150448838125</v>
      </c>
      <c r="M188" s="285">
        <v>0.33257763538369634</v>
      </c>
      <c r="N188" s="285">
        <v>0.33340086012792242</v>
      </c>
      <c r="O188" s="286">
        <v>0</v>
      </c>
    </row>
    <row r="189" spans="2:15" x14ac:dyDescent="0.25">
      <c r="B189" s="38">
        <v>10</v>
      </c>
      <c r="C189" s="227">
        <v>423</v>
      </c>
      <c r="D189" s="26">
        <v>-3.4549999999999997E-2</v>
      </c>
      <c r="E189" s="15">
        <v>4.1599999999999998E-2</v>
      </c>
      <c r="F189" s="15">
        <v>6.1100000000000002E-2</v>
      </c>
      <c r="G189" s="16">
        <v>1.47E-2</v>
      </c>
      <c r="J189" s="38">
        <v>2</v>
      </c>
      <c r="K189" s="77">
        <v>1418.2864627473168</v>
      </c>
      <c r="L189" s="284">
        <v>0.33348594062461823</v>
      </c>
      <c r="M189" s="285">
        <v>0.33312456998823287</v>
      </c>
      <c r="N189" s="285">
        <v>0.33338948938714885</v>
      </c>
      <c r="O189" s="286">
        <v>0</v>
      </c>
    </row>
    <row r="190" spans="2:15" x14ac:dyDescent="0.25">
      <c r="B190" s="38">
        <v>10</v>
      </c>
      <c r="C190" s="227">
        <v>305</v>
      </c>
      <c r="D190" s="26">
        <v>2.8299999999999999E-2</v>
      </c>
      <c r="E190" s="15">
        <v>-4.1529999999999997E-2</v>
      </c>
      <c r="F190" s="15">
        <v>-5.21E-2</v>
      </c>
      <c r="G190" s="16">
        <v>-1.5990000000000001E-2</v>
      </c>
      <c r="J190" s="38">
        <v>2</v>
      </c>
      <c r="K190" s="77">
        <v>1417.5989647668541</v>
      </c>
      <c r="L190" s="284">
        <v>0.33336075445796792</v>
      </c>
      <c r="M190" s="285">
        <v>0.3332026545362467</v>
      </c>
      <c r="N190" s="285">
        <v>0.33343659100578543</v>
      </c>
      <c r="O190" s="286">
        <v>0</v>
      </c>
    </row>
    <row r="191" spans="2:15" x14ac:dyDescent="0.25">
      <c r="B191" s="38">
        <v>10</v>
      </c>
      <c r="C191" s="227">
        <v>1291</v>
      </c>
      <c r="D191" s="26">
        <v>0.1043</v>
      </c>
      <c r="E191" s="15">
        <v>-0.14276</v>
      </c>
      <c r="F191" s="15">
        <v>-7.3700000000000002E-2</v>
      </c>
      <c r="G191" s="16">
        <v>-0.16</v>
      </c>
      <c r="J191" s="38">
        <v>2</v>
      </c>
      <c r="K191" s="77">
        <v>1416.6612652765025</v>
      </c>
      <c r="L191" s="284">
        <v>0.33319889797255209</v>
      </c>
      <c r="M191" s="285">
        <v>0.33350201974144744</v>
      </c>
      <c r="N191" s="285">
        <v>0.33329908228600053</v>
      </c>
      <c r="O191" s="286">
        <v>0</v>
      </c>
    </row>
    <row r="192" spans="2:15" x14ac:dyDescent="0.25">
      <c r="B192" s="38">
        <v>10</v>
      </c>
      <c r="C192" s="227">
        <v>1374</v>
      </c>
      <c r="D192" s="26">
        <v>7.8509999999999996E-2</v>
      </c>
      <c r="E192" s="15">
        <v>-0.15079999999999999</v>
      </c>
      <c r="F192" s="15">
        <v>-4.9320000000000003E-2</v>
      </c>
      <c r="G192" s="16">
        <v>-0.19681000000000001</v>
      </c>
      <c r="J192" s="38">
        <v>2</v>
      </c>
      <c r="K192" s="77">
        <v>1416.5545673462836</v>
      </c>
      <c r="L192" s="284">
        <v>0.33319377107079784</v>
      </c>
      <c r="M192" s="285">
        <v>0.33348402632846358</v>
      </c>
      <c r="N192" s="285">
        <v>0.33332220260073847</v>
      </c>
      <c r="O192" s="286">
        <v>0</v>
      </c>
    </row>
    <row r="193" spans="2:15" x14ac:dyDescent="0.25">
      <c r="B193" s="38">
        <v>10</v>
      </c>
      <c r="C193" s="227">
        <v>293</v>
      </c>
      <c r="D193" s="26">
        <v>-3.62E-3</v>
      </c>
      <c r="E193" s="15">
        <v>-2.3959999999999999E-2</v>
      </c>
      <c r="F193" s="15">
        <v>-1.4630000000000001E-2</v>
      </c>
      <c r="G193" s="16">
        <v>7.7259999999999995E-2</v>
      </c>
      <c r="J193" s="38">
        <v>2</v>
      </c>
      <c r="K193" s="77">
        <v>1416.8387279932688</v>
      </c>
      <c r="L193" s="284">
        <v>0.33329094167292911</v>
      </c>
      <c r="M193" s="285">
        <v>0.33334232550372211</v>
      </c>
      <c r="N193" s="285">
        <v>0.33336673282334878</v>
      </c>
      <c r="O193" s="286">
        <v>0</v>
      </c>
    </row>
    <row r="194" spans="2:15" x14ac:dyDescent="0.25">
      <c r="B194" s="38">
        <v>10</v>
      </c>
      <c r="C194" s="227">
        <v>561</v>
      </c>
      <c r="D194" s="26">
        <v>-1.5900000000000001E-3</v>
      </c>
      <c r="E194" s="15">
        <v>-1.5259999999999999E-2</v>
      </c>
      <c r="F194" s="15">
        <v>-7.3899999999999999E-3</v>
      </c>
      <c r="G194" s="16">
        <v>0.18579999999999999</v>
      </c>
      <c r="J194" s="38">
        <v>2</v>
      </c>
      <c r="K194" s="77">
        <v>1416.9994642636902</v>
      </c>
      <c r="L194" s="284">
        <v>0.33333333333333331</v>
      </c>
      <c r="M194" s="285">
        <v>0.33333333333333331</v>
      </c>
      <c r="N194" s="285">
        <v>0.33333333333333331</v>
      </c>
      <c r="O194" s="286">
        <v>0</v>
      </c>
    </row>
    <row r="195" spans="2:15" x14ac:dyDescent="0.25">
      <c r="B195" s="38">
        <v>10</v>
      </c>
      <c r="C195" s="227">
        <v>442</v>
      </c>
      <c r="D195" s="26">
        <v>1.9570000000000001E-2</v>
      </c>
      <c r="E195" s="15">
        <v>0.13255</v>
      </c>
      <c r="F195" s="15">
        <v>6.9970000000000004E-2</v>
      </c>
      <c r="G195" s="16">
        <v>-5.4059999999999997E-2</v>
      </c>
      <c r="J195" s="38">
        <v>2</v>
      </c>
      <c r="K195" s="77">
        <v>1416.7628872335752</v>
      </c>
      <c r="L195" s="284">
        <v>0.33328837525353144</v>
      </c>
      <c r="M195" s="285">
        <v>0.3333590236646487</v>
      </c>
      <c r="N195" s="285">
        <v>0.33335260108181985</v>
      </c>
      <c r="O195" s="286">
        <v>0</v>
      </c>
    </row>
    <row r="196" spans="2:15" x14ac:dyDescent="0.25">
      <c r="B196" s="38">
        <v>10</v>
      </c>
      <c r="C196" s="227">
        <v>465</v>
      </c>
      <c r="D196" s="26">
        <v>-0.11607000000000001</v>
      </c>
      <c r="E196" s="15">
        <v>-0.21851000000000001</v>
      </c>
      <c r="F196" s="15">
        <v>-0.33568999999999999</v>
      </c>
      <c r="G196" s="16">
        <v>-0.12823999999999999</v>
      </c>
      <c r="J196" s="38">
        <v>2</v>
      </c>
      <c r="K196" s="77">
        <v>1602.7252538733915</v>
      </c>
      <c r="L196" s="284">
        <v>1.6371384067992694E-2</v>
      </c>
      <c r="M196" s="285">
        <v>-0.30228279461085217</v>
      </c>
      <c r="N196" s="285">
        <v>-0.71408858945714049</v>
      </c>
      <c r="O196" s="286">
        <v>0</v>
      </c>
    </row>
    <row r="197" spans="2:15" x14ac:dyDescent="0.25">
      <c r="B197" s="38">
        <v>10</v>
      </c>
      <c r="C197" s="227">
        <v>474</v>
      </c>
      <c r="D197" s="26">
        <v>-0.21651999999999999</v>
      </c>
      <c r="E197" s="15">
        <v>-0.22198000000000001</v>
      </c>
      <c r="F197" s="15">
        <v>-0.33850000000000002</v>
      </c>
      <c r="G197" s="16">
        <v>-0.13149</v>
      </c>
      <c r="J197" s="38">
        <v>2</v>
      </c>
      <c r="K197" s="77">
        <v>1555.689233500497</v>
      </c>
      <c r="L197" s="284">
        <v>1.6084122998019835E-16</v>
      </c>
      <c r="M197" s="285">
        <v>-0.29378561077939724</v>
      </c>
      <c r="N197" s="285">
        <v>-0.70621438922060298</v>
      </c>
      <c r="O197" s="286">
        <v>0</v>
      </c>
    </row>
    <row r="198" spans="2:15" x14ac:dyDescent="0.25">
      <c r="B198" s="38">
        <v>10</v>
      </c>
      <c r="C198" s="227">
        <v>4665</v>
      </c>
      <c r="D198" s="26">
        <v>0</v>
      </c>
      <c r="E198" s="15">
        <v>-1</v>
      </c>
      <c r="F198" s="15">
        <v>0</v>
      </c>
      <c r="G198" s="16">
        <v>0</v>
      </c>
      <c r="J198" s="38">
        <v>2</v>
      </c>
      <c r="K198" s="77">
        <v>1542.2316865263576</v>
      </c>
      <c r="L198" s="284">
        <v>1.6100418460408774E-16</v>
      </c>
      <c r="M198" s="285">
        <v>-0.29643277924821587</v>
      </c>
      <c r="N198" s="285">
        <v>-0.70356722075178435</v>
      </c>
      <c r="O198" s="286">
        <v>0</v>
      </c>
    </row>
    <row r="199" spans="2:15" x14ac:dyDescent="0.25">
      <c r="B199" s="38">
        <v>10</v>
      </c>
      <c r="C199" s="227">
        <v>4225</v>
      </c>
      <c r="D199" s="26">
        <v>0</v>
      </c>
      <c r="E199" s="15">
        <v>0</v>
      </c>
      <c r="F199" s="15">
        <v>0</v>
      </c>
      <c r="G199" s="16">
        <v>-1</v>
      </c>
      <c r="J199" s="38">
        <v>2</v>
      </c>
      <c r="K199" s="77">
        <v>6679.7437082900542</v>
      </c>
      <c r="L199" s="284">
        <v>8.0110253433539043E-4</v>
      </c>
      <c r="M199" s="285">
        <v>5.7570758399695859E-2</v>
      </c>
      <c r="N199" s="285">
        <v>0.94162813906596887</v>
      </c>
      <c r="O199" s="286">
        <v>0</v>
      </c>
    </row>
    <row r="200" spans="2:15" x14ac:dyDescent="0.25">
      <c r="B200" s="38">
        <v>11</v>
      </c>
      <c r="C200" s="227">
        <v>1294</v>
      </c>
      <c r="D200" s="26">
        <v>2.0029999999999999E-2</v>
      </c>
      <c r="E200" s="15">
        <v>-0.13020999999999999</v>
      </c>
      <c r="F200" s="15">
        <v>8.8719999999999993E-2</v>
      </c>
      <c r="G200" s="16">
        <v>-8.3820000000000006E-2</v>
      </c>
      <c r="J200" s="38">
        <v>2</v>
      </c>
      <c r="K200" s="77">
        <v>6679.3055251956794</v>
      </c>
      <c r="L200" s="284">
        <v>8.4177941306251569E-4</v>
      </c>
      <c r="M200" s="285">
        <v>5.7566850183630107E-2</v>
      </c>
      <c r="N200" s="285">
        <v>0.94159137040330743</v>
      </c>
      <c r="O200" s="286">
        <v>0</v>
      </c>
    </row>
    <row r="201" spans="2:15" x14ac:dyDescent="0.25">
      <c r="B201" s="38">
        <v>11</v>
      </c>
      <c r="C201" s="227">
        <v>369</v>
      </c>
      <c r="D201" s="26">
        <v>-3.3480000000000003E-2</v>
      </c>
      <c r="E201" s="15">
        <v>3.9489999999999997E-2</v>
      </c>
      <c r="F201" s="15">
        <v>4.2209999999999998E-2</v>
      </c>
      <c r="G201" s="16">
        <v>2.2919999999999999E-2</v>
      </c>
      <c r="J201" s="38">
        <v>2</v>
      </c>
      <c r="K201" s="77">
        <v>1542.2316865263576</v>
      </c>
      <c r="L201" s="284">
        <v>1.9260313672264699E-16</v>
      </c>
      <c r="M201" s="285">
        <v>-0.29643277924821587</v>
      </c>
      <c r="N201" s="285">
        <v>-0.70356722075178435</v>
      </c>
      <c r="O201" s="286">
        <v>0</v>
      </c>
    </row>
    <row r="202" spans="2:15" x14ac:dyDescent="0.25">
      <c r="B202" s="38">
        <v>11</v>
      </c>
      <c r="C202" s="227">
        <v>900</v>
      </c>
      <c r="D202" s="26">
        <v>7.8130000000000005E-2</v>
      </c>
      <c r="E202" s="15">
        <v>0.25307000000000002</v>
      </c>
      <c r="F202" s="15">
        <v>0.16597999999999999</v>
      </c>
      <c r="G202" s="16">
        <v>0.41015000000000001</v>
      </c>
      <c r="J202" s="38">
        <v>2</v>
      </c>
      <c r="K202" s="77">
        <v>1552.789872218151</v>
      </c>
      <c r="L202" s="284">
        <v>2.0415843303831936E-4</v>
      </c>
      <c r="M202" s="285">
        <v>-0.32424472806553795</v>
      </c>
      <c r="N202" s="285">
        <v>-0.6759594303675005</v>
      </c>
      <c r="O202" s="286">
        <v>0</v>
      </c>
    </row>
    <row r="203" spans="2:15" x14ac:dyDescent="0.25">
      <c r="B203" s="38">
        <v>11</v>
      </c>
      <c r="C203" s="227">
        <v>413</v>
      </c>
      <c r="D203" s="26">
        <v>-3.4549999999999997E-2</v>
      </c>
      <c r="E203" s="15">
        <v>4.1599999999999998E-2</v>
      </c>
      <c r="F203" s="15">
        <v>6.1080000000000002E-2</v>
      </c>
      <c r="G203" s="16">
        <v>1.473E-2</v>
      </c>
      <c r="J203" s="38">
        <v>2</v>
      </c>
      <c r="K203" s="77">
        <v>1625.961676016165</v>
      </c>
      <c r="L203" s="284">
        <v>2.2609553564087809E-2</v>
      </c>
      <c r="M203" s="285">
        <v>-0.30768282116633672</v>
      </c>
      <c r="N203" s="285">
        <v>-0.71492673239775106</v>
      </c>
      <c r="O203" s="286">
        <v>0</v>
      </c>
    </row>
    <row r="204" spans="2:15" x14ac:dyDescent="0.25">
      <c r="B204" s="38">
        <v>11</v>
      </c>
      <c r="C204" s="227">
        <v>1331</v>
      </c>
      <c r="D204" s="26">
        <v>0.1043</v>
      </c>
      <c r="E204" s="15">
        <v>-0.14276</v>
      </c>
      <c r="F204" s="15">
        <v>-7.3840000000000003E-2</v>
      </c>
      <c r="G204" s="16">
        <v>-0.15995999999999999</v>
      </c>
      <c r="J204" s="38">
        <v>2</v>
      </c>
      <c r="K204" s="77">
        <v>4400.0063133912599</v>
      </c>
      <c r="L204" s="284">
        <v>6.9081310074434096E-16</v>
      </c>
      <c r="M204" s="285">
        <v>-1.0000000000000018</v>
      </c>
      <c r="N204" s="285">
        <v>1.1208556932606856E-15</v>
      </c>
      <c r="O204" s="286">
        <v>0</v>
      </c>
    </row>
    <row r="205" spans="2:15" x14ac:dyDescent="0.25">
      <c r="B205" s="38">
        <v>11</v>
      </c>
      <c r="C205" s="227">
        <v>1436</v>
      </c>
      <c r="D205" s="26">
        <v>7.8509999999999996E-2</v>
      </c>
      <c r="E205" s="15">
        <v>-0.15079999999999999</v>
      </c>
      <c r="F205" s="15">
        <v>-4.9549999999999997E-2</v>
      </c>
      <c r="G205" s="16">
        <v>-0.19656000000000001</v>
      </c>
      <c r="J205" s="38">
        <v>2</v>
      </c>
      <c r="K205" s="77">
        <v>1651.7930471114873</v>
      </c>
      <c r="L205" s="284">
        <v>2.8218151967574778E-2</v>
      </c>
      <c r="M205" s="285">
        <v>-0.30455723154276332</v>
      </c>
      <c r="N205" s="285">
        <v>-0.72366092042481145</v>
      </c>
      <c r="O205" s="286">
        <v>0</v>
      </c>
    </row>
    <row r="206" spans="2:15" x14ac:dyDescent="0.25">
      <c r="B206" s="38">
        <v>11</v>
      </c>
      <c r="C206" s="227">
        <v>293</v>
      </c>
      <c r="D206" s="26">
        <v>-3.62E-3</v>
      </c>
      <c r="E206" s="15">
        <v>-2.3959999999999999E-2</v>
      </c>
      <c r="F206" s="15">
        <v>-1.465E-2</v>
      </c>
      <c r="G206" s="16">
        <v>7.8049999999999994E-2</v>
      </c>
      <c r="J206" s="38">
        <v>2</v>
      </c>
      <c r="K206" s="77">
        <v>4400.0063133912527</v>
      </c>
      <c r="L206" s="284">
        <v>8.1433597306286408E-17</v>
      </c>
      <c r="M206" s="285">
        <v>-1.0000000000000002</v>
      </c>
      <c r="N206" s="285">
        <v>-9.9275789974517702E-18</v>
      </c>
      <c r="O206" s="286">
        <v>0</v>
      </c>
    </row>
    <row r="207" spans="2:15" x14ac:dyDescent="0.25">
      <c r="B207" s="38">
        <v>11</v>
      </c>
      <c r="C207" s="227">
        <v>561</v>
      </c>
      <c r="D207" s="26">
        <v>-1.5900000000000001E-3</v>
      </c>
      <c r="E207" s="15">
        <v>-1.5259999999999999E-2</v>
      </c>
      <c r="F207" s="15">
        <v>-7.4099999999999999E-3</v>
      </c>
      <c r="G207" s="16">
        <v>0.18945999999999999</v>
      </c>
      <c r="J207" s="38">
        <v>2</v>
      </c>
      <c r="K207" s="77">
        <v>1553.5311582273014</v>
      </c>
      <c r="L207" s="284">
        <v>3.6652283422111626E-3</v>
      </c>
      <c r="M207" s="285">
        <v>-0.29740147426994556</v>
      </c>
      <c r="N207" s="285">
        <v>-0.70626375407226549</v>
      </c>
      <c r="O207" s="286">
        <v>0</v>
      </c>
    </row>
    <row r="208" spans="2:15" x14ac:dyDescent="0.25">
      <c r="B208" s="38">
        <v>11</v>
      </c>
      <c r="C208" s="227">
        <v>434</v>
      </c>
      <c r="D208" s="26">
        <v>1.9570000000000001E-2</v>
      </c>
      <c r="E208" s="15">
        <v>0.13255</v>
      </c>
      <c r="F208" s="15">
        <v>7.0080000000000003E-2</v>
      </c>
      <c r="G208" s="16">
        <v>-5.0049999999999997E-2</v>
      </c>
      <c r="J208" s="38">
        <v>2</v>
      </c>
      <c r="K208" s="77">
        <v>1770.6059826283213</v>
      </c>
      <c r="L208" s="284">
        <v>4.6164894162705604E-2</v>
      </c>
      <c r="M208" s="285">
        <v>-0.29214854837055021</v>
      </c>
      <c r="N208" s="285">
        <v>-0.75401634579215537</v>
      </c>
      <c r="O208" s="286">
        <v>0</v>
      </c>
    </row>
    <row r="209" spans="2:15" x14ac:dyDescent="0.25">
      <c r="B209" s="38">
        <v>11</v>
      </c>
      <c r="C209" s="227">
        <v>4225</v>
      </c>
      <c r="D209" s="26">
        <v>0</v>
      </c>
      <c r="E209" s="15">
        <v>0</v>
      </c>
      <c r="F209" s="15">
        <v>0</v>
      </c>
      <c r="G209" s="16">
        <v>-1</v>
      </c>
      <c r="J209" s="38">
        <v>2</v>
      </c>
      <c r="K209" s="77">
        <v>1716.9750902847425</v>
      </c>
      <c r="L209" s="284">
        <v>4.9390818665376361E-2</v>
      </c>
      <c r="M209" s="285">
        <v>-0.3570989674807501</v>
      </c>
      <c r="N209" s="285">
        <v>-0.69229185118462622</v>
      </c>
      <c r="O209" s="286">
        <v>0</v>
      </c>
    </row>
    <row r="210" spans="2:15" x14ac:dyDescent="0.25">
      <c r="B210" s="38">
        <v>11</v>
      </c>
      <c r="C210" s="227">
        <v>4665</v>
      </c>
      <c r="D210" s="26">
        <v>0</v>
      </c>
      <c r="E210" s="15">
        <v>-1</v>
      </c>
      <c r="F210" s="15">
        <v>0</v>
      </c>
      <c r="G210" s="16">
        <v>0</v>
      </c>
      <c r="J210" s="38">
        <v>2</v>
      </c>
      <c r="K210" s="77">
        <v>1569.8635137760496</v>
      </c>
      <c r="L210" s="284">
        <v>4.5280224932576826E-3</v>
      </c>
      <c r="M210" s="285">
        <v>-0.29493641646792829</v>
      </c>
      <c r="N210" s="285">
        <v>-0.70959160602532934</v>
      </c>
      <c r="O210" s="286">
        <v>0</v>
      </c>
    </row>
    <row r="211" spans="2:15" x14ac:dyDescent="0.25">
      <c r="B211" s="38">
        <v>11</v>
      </c>
      <c r="C211" s="227">
        <v>402</v>
      </c>
      <c r="D211" s="26">
        <v>2.98E-2</v>
      </c>
      <c r="E211" s="15">
        <v>-8.8020000000000001E-2</v>
      </c>
      <c r="F211" s="15">
        <v>-0.19231999999999999</v>
      </c>
      <c r="G211" s="16">
        <v>0</v>
      </c>
      <c r="J211" s="38">
        <v>2</v>
      </c>
      <c r="K211" s="77">
        <v>1719.1611047508579</v>
      </c>
      <c r="L211" s="284">
        <v>5.0118423633099617E-2</v>
      </c>
      <c r="M211" s="285">
        <v>-0.35732256988502936</v>
      </c>
      <c r="N211" s="285">
        <v>-0.69279585374807029</v>
      </c>
      <c r="O211" s="286">
        <v>0</v>
      </c>
    </row>
    <row r="212" spans="2:15" x14ac:dyDescent="0.25">
      <c r="B212" s="38">
        <v>11</v>
      </c>
      <c r="C212" s="227">
        <v>402</v>
      </c>
      <c r="D212" s="26">
        <v>3.2829999999999998E-2</v>
      </c>
      <c r="E212" s="15">
        <v>-8.4540000000000004E-2</v>
      </c>
      <c r="F212" s="15">
        <v>-0.19040000000000001</v>
      </c>
      <c r="G212" s="16">
        <v>0</v>
      </c>
      <c r="J212" s="38">
        <v>2</v>
      </c>
      <c r="K212" s="77">
        <v>1720.2836786760849</v>
      </c>
      <c r="L212" s="284">
        <v>5.0153395586165717E-2</v>
      </c>
      <c r="M212" s="285">
        <v>-0.35757358207628348</v>
      </c>
      <c r="N212" s="285">
        <v>-0.69257981350988229</v>
      </c>
      <c r="O212" s="286">
        <v>0</v>
      </c>
    </row>
    <row r="213" spans="2:15" x14ac:dyDescent="0.25">
      <c r="B213" s="38">
        <v>11</v>
      </c>
      <c r="C213" s="227">
        <v>400</v>
      </c>
      <c r="D213" s="26">
        <v>2.861E-2</v>
      </c>
      <c r="E213" s="15">
        <v>-8.1989999999999993E-2</v>
      </c>
      <c r="F213" s="15">
        <v>-0.19455</v>
      </c>
      <c r="G213" s="16">
        <v>0</v>
      </c>
      <c r="J213" s="38">
        <v>2</v>
      </c>
      <c r="K213" s="77">
        <v>1722.4434353660974</v>
      </c>
      <c r="L213" s="284">
        <v>5.0873667084737402E-2</v>
      </c>
      <c r="M213" s="285">
        <v>-0.35694677405543723</v>
      </c>
      <c r="N213" s="285">
        <v>-0.69392689302930022</v>
      </c>
      <c r="O213" s="286">
        <v>0</v>
      </c>
    </row>
    <row r="214" spans="2:15" x14ac:dyDescent="0.25">
      <c r="B214" s="38">
        <v>11</v>
      </c>
      <c r="C214" s="227">
        <v>398</v>
      </c>
      <c r="D214" s="26">
        <v>1.234E-2</v>
      </c>
      <c r="E214" s="15">
        <v>-8.6080000000000004E-2</v>
      </c>
      <c r="F214" s="15">
        <v>-0.20777999999999999</v>
      </c>
      <c r="G214" s="16">
        <v>0</v>
      </c>
      <c r="J214" s="38">
        <v>2</v>
      </c>
      <c r="K214" s="77">
        <v>1556.9041637893747</v>
      </c>
      <c r="L214" s="284">
        <v>4.7048467509997792E-3</v>
      </c>
      <c r="M214" s="285">
        <v>-0.29824023554587603</v>
      </c>
      <c r="N214" s="285">
        <v>-0.7064646112051236</v>
      </c>
      <c r="O214" s="286">
        <v>0</v>
      </c>
    </row>
    <row r="215" spans="2:15" x14ac:dyDescent="0.25">
      <c r="B215" s="38">
        <v>11</v>
      </c>
      <c r="C215" s="227">
        <v>397</v>
      </c>
      <c r="D215" s="26">
        <v>0</v>
      </c>
      <c r="E215" s="15">
        <v>-9.1179999999999997E-2</v>
      </c>
      <c r="F215" s="15">
        <v>-0.21740000000000001</v>
      </c>
      <c r="G215" s="16">
        <v>0</v>
      </c>
      <c r="J215" s="38">
        <v>2</v>
      </c>
      <c r="K215" s="77">
        <v>1802.5139742484498</v>
      </c>
      <c r="L215" s="284">
        <v>5.4402235879751945E-2</v>
      </c>
      <c r="M215" s="285">
        <v>-0.29310812314024309</v>
      </c>
      <c r="N215" s="285">
        <v>-0.76129411273950887</v>
      </c>
      <c r="O215" s="286">
        <v>0</v>
      </c>
    </row>
    <row r="216" spans="2:15" x14ac:dyDescent="0.25">
      <c r="B216" s="38">
        <v>11</v>
      </c>
      <c r="C216" s="227">
        <v>399</v>
      </c>
      <c r="D216" s="26">
        <v>0</v>
      </c>
      <c r="E216" s="15">
        <v>-9.8680000000000004E-2</v>
      </c>
      <c r="F216" s="15">
        <v>-0.21589</v>
      </c>
      <c r="G216" s="16">
        <v>0</v>
      </c>
      <c r="J216" s="38">
        <v>2</v>
      </c>
      <c r="K216" s="77">
        <v>1803.3298325537723</v>
      </c>
      <c r="L216" s="284">
        <v>5.4772130548938466E-2</v>
      </c>
      <c r="M216" s="285">
        <v>-0.29325172575681174</v>
      </c>
      <c r="N216" s="285">
        <v>-0.76152040479212679</v>
      </c>
      <c r="O216" s="286">
        <v>0</v>
      </c>
    </row>
    <row r="217" spans="2:15" x14ac:dyDescent="0.25">
      <c r="B217" s="38">
        <v>11</v>
      </c>
      <c r="C217" s="227">
        <v>380</v>
      </c>
      <c r="D217" s="26">
        <v>-8.6199999999999999E-2</v>
      </c>
      <c r="E217" s="15">
        <v>-8.8919999999999999E-2</v>
      </c>
      <c r="F217" s="15">
        <v>-0.20971000000000001</v>
      </c>
      <c r="G217" s="16">
        <v>0</v>
      </c>
      <c r="J217" s="38">
        <v>2</v>
      </c>
      <c r="K217" s="77">
        <v>1803.5789736366169</v>
      </c>
      <c r="L217" s="284">
        <v>5.4778797996661105E-2</v>
      </c>
      <c r="M217" s="285">
        <v>-0.29324742626599892</v>
      </c>
      <c r="N217" s="285">
        <v>-0.76153137173066221</v>
      </c>
      <c r="O217" s="286">
        <v>0</v>
      </c>
    </row>
    <row r="218" spans="2:15" x14ac:dyDescent="0.25">
      <c r="B218" s="38">
        <v>11</v>
      </c>
      <c r="C218" s="227">
        <v>378</v>
      </c>
      <c r="D218" s="26">
        <v>-0.1108</v>
      </c>
      <c r="E218" s="15">
        <v>-9.5829999999999999E-2</v>
      </c>
      <c r="F218" s="15">
        <v>-0.20610999999999999</v>
      </c>
      <c r="G218" s="16">
        <v>0</v>
      </c>
      <c r="J218" s="38">
        <v>2</v>
      </c>
      <c r="K218" s="77">
        <v>1559.2066732719607</v>
      </c>
      <c r="L218" s="284">
        <v>4.9539706226502831E-3</v>
      </c>
      <c r="M218" s="285">
        <v>-0.29740387625406878</v>
      </c>
      <c r="N218" s="285">
        <v>-0.70755009436858152</v>
      </c>
      <c r="O218" s="286">
        <v>0</v>
      </c>
    </row>
    <row r="219" spans="2:15" x14ac:dyDescent="0.25">
      <c r="B219" s="38">
        <v>11</v>
      </c>
      <c r="C219" s="227">
        <v>378</v>
      </c>
      <c r="D219" s="26">
        <v>-3.4500000000000003E-2</v>
      </c>
      <c r="E219" s="15">
        <v>-9.5759999999999998E-2</v>
      </c>
      <c r="F219" s="15">
        <v>-0.20421</v>
      </c>
      <c r="G219" s="16">
        <v>0</v>
      </c>
      <c r="J219" s="38">
        <v>2</v>
      </c>
      <c r="K219" s="77">
        <v>1744.2567543935604</v>
      </c>
      <c r="L219" s="284">
        <v>5.5858618271710576E-2</v>
      </c>
      <c r="M219" s="285">
        <v>-0.35492464180024347</v>
      </c>
      <c r="N219" s="285">
        <v>-0.70093397647146705</v>
      </c>
      <c r="O219" s="286">
        <v>0</v>
      </c>
    </row>
    <row r="220" spans="2:15" x14ac:dyDescent="0.25">
      <c r="B220" s="38">
        <v>11</v>
      </c>
      <c r="C220" s="227">
        <v>376</v>
      </c>
      <c r="D220" s="26">
        <v>-9.6110000000000001E-2</v>
      </c>
      <c r="E220" s="15">
        <v>-8.9200000000000002E-2</v>
      </c>
      <c r="F220" s="15">
        <v>-0.20707</v>
      </c>
      <c r="G220" s="16">
        <v>0</v>
      </c>
      <c r="J220" s="38">
        <v>2</v>
      </c>
      <c r="K220" s="77">
        <v>1546.7920896823525</v>
      </c>
      <c r="L220" s="284">
        <v>5.115538523940116E-17</v>
      </c>
      <c r="M220" s="285">
        <v>-0.31034519290726048</v>
      </c>
      <c r="N220" s="285">
        <v>-0.68965480709273963</v>
      </c>
      <c r="O220" s="286">
        <v>0</v>
      </c>
    </row>
    <row r="221" spans="2:15" x14ac:dyDescent="0.25">
      <c r="B221" s="38">
        <v>12</v>
      </c>
      <c r="C221" s="227">
        <v>1369</v>
      </c>
      <c r="D221" s="26">
        <v>2.0029999999999999E-2</v>
      </c>
      <c r="E221" s="15">
        <v>-0.13020999999999999</v>
      </c>
      <c r="F221" s="15">
        <v>8.8830000000000006E-2</v>
      </c>
      <c r="G221" s="16">
        <v>-8.3820000000000006E-2</v>
      </c>
      <c r="J221" s="38">
        <v>2</v>
      </c>
      <c r="K221" s="77">
        <v>1593.2382451907026</v>
      </c>
      <c r="L221" s="284">
        <v>5.7296980029906225E-17</v>
      </c>
      <c r="M221" s="285">
        <v>-0.28664638757292171</v>
      </c>
      <c r="N221" s="285">
        <v>-0.7133536124270784</v>
      </c>
      <c r="O221" s="286">
        <v>0</v>
      </c>
    </row>
    <row r="222" spans="2:15" x14ac:dyDescent="0.25">
      <c r="B222" s="38">
        <v>12</v>
      </c>
      <c r="C222" s="227">
        <v>372</v>
      </c>
      <c r="D222" s="26">
        <v>-3.3480000000000003E-2</v>
      </c>
      <c r="E222" s="15">
        <v>3.9489999999999997E-2</v>
      </c>
      <c r="F222" s="15">
        <v>4.2200000000000001E-2</v>
      </c>
      <c r="G222" s="16">
        <v>2.2919999999999999E-2</v>
      </c>
      <c r="J222" s="38">
        <v>2</v>
      </c>
      <c r="K222" s="77">
        <v>1562.8706664066333</v>
      </c>
      <c r="L222" s="284">
        <v>6.4144952355993821E-3</v>
      </c>
      <c r="M222" s="285">
        <v>-0.30084592108190134</v>
      </c>
      <c r="N222" s="285">
        <v>-0.70556857415369789</v>
      </c>
      <c r="O222" s="286">
        <v>0</v>
      </c>
    </row>
    <row r="223" spans="2:15" x14ac:dyDescent="0.25">
      <c r="B223" s="38">
        <v>12</v>
      </c>
      <c r="C223" s="227">
        <v>877</v>
      </c>
      <c r="D223" s="26">
        <v>7.8130000000000005E-2</v>
      </c>
      <c r="E223" s="15">
        <v>0.25307000000000002</v>
      </c>
      <c r="F223" s="15">
        <v>0.16588</v>
      </c>
      <c r="G223" s="16">
        <v>0.41015000000000001</v>
      </c>
      <c r="J223" s="38">
        <v>2</v>
      </c>
      <c r="K223" s="77">
        <v>6485.8403815364081</v>
      </c>
      <c r="L223" s="284">
        <v>0.30352296821972347</v>
      </c>
      <c r="M223" s="285">
        <v>0.10818028398869979</v>
      </c>
      <c r="N223" s="285">
        <v>-1.4117032522084232</v>
      </c>
      <c r="O223" s="286">
        <v>0</v>
      </c>
    </row>
    <row r="224" spans="2:15" x14ac:dyDescent="0.25">
      <c r="B224" s="38">
        <v>12</v>
      </c>
      <c r="C224" s="227">
        <v>418</v>
      </c>
      <c r="D224" s="26">
        <v>-3.4549999999999997E-2</v>
      </c>
      <c r="E224" s="15">
        <v>4.1599999999999998E-2</v>
      </c>
      <c r="F224" s="15">
        <v>6.1089999999999998E-2</v>
      </c>
      <c r="G224" s="16">
        <v>1.473E-2</v>
      </c>
      <c r="J224" s="38">
        <v>2</v>
      </c>
      <c r="K224" s="77">
        <v>1572.1201500593347</v>
      </c>
      <c r="L224" s="284">
        <v>7.5335910883129811E-3</v>
      </c>
      <c r="M224" s="285">
        <v>-0.29710982658959539</v>
      </c>
      <c r="N224" s="285">
        <v>-0.71042376449871758</v>
      </c>
      <c r="O224" s="286">
        <v>0</v>
      </c>
    </row>
    <row r="225" spans="2:15" x14ac:dyDescent="0.25">
      <c r="B225" s="38">
        <v>12</v>
      </c>
      <c r="C225" s="227">
        <v>1348</v>
      </c>
      <c r="D225" s="26">
        <v>0.1043</v>
      </c>
      <c r="E225" s="15">
        <v>-0.14276</v>
      </c>
      <c r="F225" s="15">
        <v>-7.3770000000000002E-2</v>
      </c>
      <c r="G225" s="16">
        <v>-0.15995999999999999</v>
      </c>
      <c r="J225" s="38">
        <v>2</v>
      </c>
      <c r="K225" s="77">
        <v>1555.6892335004968</v>
      </c>
      <c r="L225" s="284">
        <v>7.4806345641733743E-17</v>
      </c>
      <c r="M225" s="285">
        <v>-0.29378561077939719</v>
      </c>
      <c r="N225" s="285">
        <v>-0.70621438922060287</v>
      </c>
      <c r="O225" s="286">
        <v>0</v>
      </c>
    </row>
    <row r="226" spans="2:15" x14ac:dyDescent="0.25">
      <c r="B226" s="38">
        <v>12</v>
      </c>
      <c r="C226" s="227">
        <v>1460</v>
      </c>
      <c r="D226" s="26">
        <v>7.8509999999999996E-2</v>
      </c>
      <c r="E226" s="15">
        <v>-0.15079999999999999</v>
      </c>
      <c r="F226" s="15">
        <v>-4.9439999999999998E-2</v>
      </c>
      <c r="G226" s="16">
        <v>-0.19656000000000001</v>
      </c>
      <c r="J226" s="38">
        <v>2</v>
      </c>
      <c r="K226" s="77">
        <v>6494.8566822016328</v>
      </c>
      <c r="L226" s="284">
        <v>0.30698578333983201</v>
      </c>
      <c r="M226" s="285">
        <v>0.10769259334905397</v>
      </c>
      <c r="N226" s="285">
        <v>-1.414678376688886</v>
      </c>
      <c r="O226" s="286">
        <v>0</v>
      </c>
    </row>
    <row r="227" spans="2:15" x14ac:dyDescent="0.25">
      <c r="B227" s="38">
        <v>12</v>
      </c>
      <c r="C227" s="227">
        <v>293</v>
      </c>
      <c r="D227" s="26">
        <v>-3.62E-3</v>
      </c>
      <c r="E227" s="15">
        <v>-2.3959999999999999E-2</v>
      </c>
      <c r="F227" s="15">
        <v>-1.464E-2</v>
      </c>
      <c r="G227" s="16">
        <v>7.8049999999999994E-2</v>
      </c>
      <c r="J227" s="38">
        <v>2</v>
      </c>
      <c r="K227" s="77">
        <v>1950.0287195492499</v>
      </c>
      <c r="L227" s="284">
        <v>0.10259661337394684</v>
      </c>
      <c r="M227" s="285">
        <v>-0.33609112529916196</v>
      </c>
      <c r="N227" s="285">
        <v>-0.7665054880747848</v>
      </c>
      <c r="O227" s="286">
        <v>0</v>
      </c>
    </row>
    <row r="228" spans="2:15" x14ac:dyDescent="0.25">
      <c r="B228" s="38">
        <v>12</v>
      </c>
      <c r="C228" s="227">
        <v>561</v>
      </c>
      <c r="D228" s="26">
        <v>-1.5900000000000001E-3</v>
      </c>
      <c r="E228" s="15">
        <v>-1.5259999999999999E-2</v>
      </c>
      <c r="F228" s="15">
        <v>-7.4000000000000003E-3</v>
      </c>
      <c r="G228" s="16">
        <v>0.18945999999999999</v>
      </c>
      <c r="J228" s="38">
        <v>2</v>
      </c>
      <c r="K228" s="77">
        <v>4400.0063133912872</v>
      </c>
      <c r="L228" s="284">
        <v>2.557380949113172E-15</v>
      </c>
      <c r="M228" s="285">
        <v>-1.000000000000008</v>
      </c>
      <c r="N228" s="285">
        <v>5.4899054363789022E-15</v>
      </c>
      <c r="O228" s="286">
        <v>0</v>
      </c>
    </row>
    <row r="229" spans="2:15" x14ac:dyDescent="0.25">
      <c r="B229" s="38">
        <v>12</v>
      </c>
      <c r="C229" s="227">
        <v>434</v>
      </c>
      <c r="D229" s="26">
        <v>1.9570000000000001E-2</v>
      </c>
      <c r="E229" s="15">
        <v>0.13255</v>
      </c>
      <c r="F229" s="15">
        <v>7.0029999999999995E-2</v>
      </c>
      <c r="G229" s="16">
        <v>-5.0049999999999997E-2</v>
      </c>
      <c r="J229" s="38">
        <v>2</v>
      </c>
      <c r="K229" s="77">
        <v>1979.7797496467942</v>
      </c>
      <c r="L229" s="284">
        <v>0.10933699945046274</v>
      </c>
      <c r="M229" s="285">
        <v>-0.33373074955742282</v>
      </c>
      <c r="N229" s="285">
        <v>-0.77560624989303983</v>
      </c>
      <c r="O229" s="286">
        <v>0</v>
      </c>
    </row>
    <row r="230" spans="2:15" x14ac:dyDescent="0.25">
      <c r="B230" s="38">
        <v>12</v>
      </c>
      <c r="C230" s="227">
        <v>4225</v>
      </c>
      <c r="D230" s="26">
        <v>0</v>
      </c>
      <c r="E230" s="15">
        <v>0</v>
      </c>
      <c r="F230" s="15">
        <v>0</v>
      </c>
      <c r="G230" s="16">
        <v>-1</v>
      </c>
      <c r="J230" s="38">
        <v>2</v>
      </c>
      <c r="K230" s="77">
        <v>1981.4598592232733</v>
      </c>
      <c r="L230" s="284">
        <v>0.10960718383750734</v>
      </c>
      <c r="M230" s="285">
        <v>-0.33332001301585307</v>
      </c>
      <c r="N230" s="285">
        <v>-0.77628717082165422</v>
      </c>
      <c r="O230" s="286">
        <v>0</v>
      </c>
    </row>
    <row r="231" spans="2:15" x14ac:dyDescent="0.25">
      <c r="B231" s="38">
        <v>12</v>
      </c>
      <c r="C231" s="227">
        <v>4665</v>
      </c>
      <c r="D231" s="26">
        <v>0</v>
      </c>
      <c r="E231" s="15">
        <v>-1</v>
      </c>
      <c r="F231" s="15">
        <v>0</v>
      </c>
      <c r="G231" s="16">
        <v>0</v>
      </c>
      <c r="J231" s="38">
        <v>2</v>
      </c>
      <c r="K231" s="77">
        <v>1983.8171246692837</v>
      </c>
      <c r="L231" s="284">
        <v>0.11009586721447932</v>
      </c>
      <c r="M231" s="285">
        <v>-0.33232951807343658</v>
      </c>
      <c r="N231" s="285">
        <v>-0.7777663491410427</v>
      </c>
      <c r="O231" s="286">
        <v>0</v>
      </c>
    </row>
    <row r="232" spans="2:15" x14ac:dyDescent="0.25">
      <c r="B232" s="38">
        <v>12</v>
      </c>
      <c r="C232" s="227">
        <v>403</v>
      </c>
      <c r="D232" s="26">
        <v>3.7920000000000002E-2</v>
      </c>
      <c r="E232" s="15">
        <v>-8.3199999999999996E-2</v>
      </c>
      <c r="F232" s="15">
        <v>-0.18653</v>
      </c>
      <c r="G232" s="16">
        <v>0</v>
      </c>
      <c r="J232" s="38">
        <v>2</v>
      </c>
      <c r="K232" s="77">
        <v>2024.2168676340614</v>
      </c>
      <c r="L232" s="284">
        <v>0.11291032195015593</v>
      </c>
      <c r="M232" s="285">
        <v>-0.34197227078231279</v>
      </c>
      <c r="N232" s="285">
        <v>-0.7709380511678432</v>
      </c>
      <c r="O232" s="286">
        <v>0</v>
      </c>
    </row>
    <row r="233" spans="2:15" x14ac:dyDescent="0.25">
      <c r="B233" s="38">
        <v>12</v>
      </c>
      <c r="C233" s="227">
        <v>404</v>
      </c>
      <c r="D233" s="26">
        <v>3.4180000000000002E-2</v>
      </c>
      <c r="E233" s="15">
        <v>-8.7540000000000007E-2</v>
      </c>
      <c r="F233" s="15">
        <v>-0.18890000000000001</v>
      </c>
      <c r="G233" s="16">
        <v>0</v>
      </c>
      <c r="J233" s="38">
        <v>2</v>
      </c>
      <c r="K233" s="77">
        <v>2037.7728260340036</v>
      </c>
      <c r="L233" s="284">
        <v>0.11750377551517513</v>
      </c>
      <c r="M233" s="285">
        <v>-0.31079651191114138</v>
      </c>
      <c r="N233" s="285">
        <v>-0.80670726360403366</v>
      </c>
      <c r="O233" s="286">
        <v>0</v>
      </c>
    </row>
    <row r="234" spans="2:15" x14ac:dyDescent="0.25">
      <c r="B234" s="38">
        <v>12</v>
      </c>
      <c r="C234" s="227">
        <v>401</v>
      </c>
      <c r="D234" s="26">
        <v>3.3189999999999997E-2</v>
      </c>
      <c r="E234" s="15">
        <v>-8.0030000000000004E-2</v>
      </c>
      <c r="F234" s="15">
        <v>-0.19126000000000001</v>
      </c>
      <c r="G234" s="16">
        <v>0</v>
      </c>
      <c r="J234" s="38">
        <v>2</v>
      </c>
      <c r="K234" s="77">
        <v>2041.3852938248276</v>
      </c>
      <c r="L234" s="284">
        <v>0.11888470916193114</v>
      </c>
      <c r="M234" s="285">
        <v>-0.31248328488797705</v>
      </c>
      <c r="N234" s="285">
        <v>-0.80640142427395411</v>
      </c>
      <c r="O234" s="286">
        <v>0</v>
      </c>
    </row>
    <row r="235" spans="2:15" x14ac:dyDescent="0.25">
      <c r="B235" s="38">
        <v>12</v>
      </c>
      <c r="C235" s="227">
        <v>401</v>
      </c>
      <c r="D235" s="26">
        <v>3.2939999999999997E-2</v>
      </c>
      <c r="E235" s="15">
        <v>-7.9869999999999997E-2</v>
      </c>
      <c r="F235" s="15">
        <v>-0.1915</v>
      </c>
      <c r="G235" s="16">
        <v>0</v>
      </c>
      <c r="J235" s="38">
        <v>2</v>
      </c>
      <c r="K235" s="77">
        <v>2046.1312634364956</v>
      </c>
      <c r="L235" s="284">
        <v>0.11952245789816529</v>
      </c>
      <c r="M235" s="285">
        <v>-0.31126308438363776</v>
      </c>
      <c r="N235" s="285">
        <v>-0.80825937351452759</v>
      </c>
      <c r="O235" s="286">
        <v>0</v>
      </c>
    </row>
    <row r="236" spans="2:15" x14ac:dyDescent="0.25">
      <c r="B236" s="38">
        <v>12</v>
      </c>
      <c r="C236" s="227">
        <v>399</v>
      </c>
      <c r="D236" s="26">
        <v>1.2359999999999999E-2</v>
      </c>
      <c r="E236" s="15">
        <v>-8.4970000000000004E-2</v>
      </c>
      <c r="F236" s="15">
        <v>-0.20824999999999999</v>
      </c>
      <c r="G236" s="16">
        <v>0</v>
      </c>
      <c r="J236" s="38">
        <v>2</v>
      </c>
      <c r="K236" s="77">
        <v>8347.4382876512082</v>
      </c>
      <c r="L236" s="284">
        <v>0.55545459573493039</v>
      </c>
      <c r="M236" s="285">
        <v>0.18172767712522617</v>
      </c>
      <c r="N236" s="285">
        <v>-1.7371822728601565</v>
      </c>
      <c r="O236" s="286">
        <v>0</v>
      </c>
    </row>
    <row r="237" spans="2:15" x14ac:dyDescent="0.25">
      <c r="B237" s="38">
        <v>12</v>
      </c>
      <c r="C237" s="227">
        <v>383</v>
      </c>
      <c r="D237" s="26">
        <v>-0.12703</v>
      </c>
      <c r="E237" s="15">
        <v>-0.10020999999999999</v>
      </c>
      <c r="F237" s="15">
        <v>-0.20871999999999999</v>
      </c>
      <c r="G237" s="16">
        <v>0</v>
      </c>
      <c r="J237" s="38">
        <v>2</v>
      </c>
      <c r="K237" s="77">
        <v>8479.122197435363</v>
      </c>
      <c r="L237" s="284">
        <v>0.56813622430146526</v>
      </c>
      <c r="M237" s="285">
        <v>0.18937874143382177</v>
      </c>
      <c r="N237" s="285">
        <v>-1.7575149657352869</v>
      </c>
      <c r="O237" s="286">
        <v>0</v>
      </c>
    </row>
    <row r="238" spans="2:15" x14ac:dyDescent="0.25">
      <c r="B238" s="38">
        <v>12</v>
      </c>
      <c r="C238" s="227">
        <v>380</v>
      </c>
      <c r="D238" s="26">
        <v>-0.1045</v>
      </c>
      <c r="E238" s="15">
        <v>-8.9630000000000001E-2</v>
      </c>
      <c r="F238" s="15">
        <v>-0.21027999999999999</v>
      </c>
      <c r="G238" s="16">
        <v>0</v>
      </c>
      <c r="J238" s="38">
        <v>2</v>
      </c>
      <c r="K238" s="77">
        <v>1598.1465540330116</v>
      </c>
      <c r="L238" s="284">
        <v>1.1071317346620989E-3</v>
      </c>
      <c r="M238" s="285">
        <v>-0.28665369043911554</v>
      </c>
      <c r="N238" s="285">
        <v>-0.71445344129554655</v>
      </c>
      <c r="O238" s="286">
        <v>0</v>
      </c>
    </row>
    <row r="239" spans="2:15" x14ac:dyDescent="0.25">
      <c r="B239" s="38">
        <v>12</v>
      </c>
      <c r="C239" s="227">
        <v>375</v>
      </c>
      <c r="D239" s="26">
        <v>0</v>
      </c>
      <c r="E239" s="15">
        <v>-8.4909999999999999E-2</v>
      </c>
      <c r="F239" s="15">
        <v>-0.20569999999999999</v>
      </c>
      <c r="G239" s="16">
        <v>0</v>
      </c>
      <c r="J239" s="38">
        <v>2</v>
      </c>
      <c r="K239" s="77">
        <v>1551.9888246463829</v>
      </c>
      <c r="L239" s="284">
        <v>1.152710544788972E-17</v>
      </c>
      <c r="M239" s="285">
        <v>-0.32380963982744365</v>
      </c>
      <c r="N239" s="285">
        <v>-0.6761903601725564</v>
      </c>
      <c r="O239" s="286">
        <v>0</v>
      </c>
    </row>
    <row r="240" spans="2:15" x14ac:dyDescent="0.25">
      <c r="B240" s="38">
        <v>12</v>
      </c>
      <c r="C240" s="227">
        <v>379</v>
      </c>
      <c r="D240" s="26">
        <v>-5.033E-2</v>
      </c>
      <c r="E240" s="15">
        <v>-9.8059999999999994E-2</v>
      </c>
      <c r="F240" s="15">
        <v>-0.20430999999999999</v>
      </c>
      <c r="G240" s="16">
        <v>0</v>
      </c>
      <c r="J240" s="38">
        <v>2</v>
      </c>
      <c r="K240" s="77">
        <v>4979.0244369458514</v>
      </c>
      <c r="L240" s="284">
        <v>0.43738125395820138</v>
      </c>
      <c r="M240" s="285">
        <v>-0.16525490816972765</v>
      </c>
      <c r="N240" s="285">
        <v>0.72787365421152628</v>
      </c>
      <c r="O240" s="286">
        <v>0</v>
      </c>
    </row>
    <row r="241" spans="2:15" x14ac:dyDescent="0.25">
      <c r="B241" s="38">
        <v>12</v>
      </c>
      <c r="C241" s="227">
        <v>378</v>
      </c>
      <c r="D241" s="26">
        <v>0</v>
      </c>
      <c r="E241" s="15">
        <v>-9.4339999999999993E-2</v>
      </c>
      <c r="F241" s="15">
        <v>-0.20380000000000001</v>
      </c>
      <c r="G241" s="16">
        <v>0</v>
      </c>
      <c r="J241" s="38">
        <v>2</v>
      </c>
      <c r="K241" s="77">
        <v>4979.5865307536251</v>
      </c>
      <c r="L241" s="284">
        <v>0.43792369736256126</v>
      </c>
      <c r="M241" s="285">
        <v>-0.16576772725023506</v>
      </c>
      <c r="N241" s="285">
        <v>0.72784402988767383</v>
      </c>
      <c r="O241" s="286">
        <v>0</v>
      </c>
    </row>
    <row r="242" spans="2:15" x14ac:dyDescent="0.25">
      <c r="B242" s="38">
        <v>12</v>
      </c>
      <c r="C242" s="227">
        <v>375</v>
      </c>
      <c r="D242" s="26">
        <v>-8.5260000000000002E-2</v>
      </c>
      <c r="E242" s="15">
        <v>-8.6199999999999999E-2</v>
      </c>
      <c r="F242" s="15">
        <v>-0.20757</v>
      </c>
      <c r="G242" s="16">
        <v>0</v>
      </c>
      <c r="J242" s="38">
        <v>2</v>
      </c>
      <c r="K242" s="77">
        <v>4979.5402044613338</v>
      </c>
      <c r="L242" s="284">
        <v>0.43791936345822691</v>
      </c>
      <c r="M242" s="285">
        <v>-0.16576608673277515</v>
      </c>
      <c r="N242" s="285">
        <v>0.72784672327454825</v>
      </c>
      <c r="O242" s="286">
        <v>0</v>
      </c>
    </row>
    <row r="243" spans="2:15" x14ac:dyDescent="0.25">
      <c r="B243" s="38">
        <v>13</v>
      </c>
      <c r="C243" s="227">
        <v>1378</v>
      </c>
      <c r="D243" s="26">
        <v>2.0029999999999999E-2</v>
      </c>
      <c r="E243" s="15">
        <v>-0.13020999999999999</v>
      </c>
      <c r="F243" s="15">
        <v>8.8870000000000005E-2</v>
      </c>
      <c r="G243" s="16">
        <v>-8.3900000000000002E-2</v>
      </c>
      <c r="J243" s="38">
        <v>2</v>
      </c>
      <c r="K243" s="77">
        <v>4970.8346323681953</v>
      </c>
      <c r="L243" s="284">
        <v>0.43762163016526889</v>
      </c>
      <c r="M243" s="285">
        <v>-0.16447855851584037</v>
      </c>
      <c r="N243" s="285">
        <v>0.72685692835057147</v>
      </c>
      <c r="O243" s="286">
        <v>0</v>
      </c>
    </row>
    <row r="244" spans="2:15" x14ac:dyDescent="0.25">
      <c r="B244" s="38">
        <v>13</v>
      </c>
      <c r="C244" s="227">
        <v>377</v>
      </c>
      <c r="D244" s="26">
        <v>-3.3480000000000003E-2</v>
      </c>
      <c r="E244" s="15">
        <v>3.9489999999999997E-2</v>
      </c>
      <c r="F244" s="15">
        <v>4.2180000000000002E-2</v>
      </c>
      <c r="G244" s="16">
        <v>2.2939999999999999E-2</v>
      </c>
      <c r="J244" s="38">
        <v>2</v>
      </c>
      <c r="K244" s="77">
        <v>6686.3115306673035</v>
      </c>
      <c r="L244" s="284">
        <v>6.2657067404597476E-4</v>
      </c>
      <c r="M244" s="285">
        <v>5.7152487730223946E-2</v>
      </c>
      <c r="N244" s="285">
        <v>0.94222094159573</v>
      </c>
      <c r="O244" s="286">
        <v>0</v>
      </c>
    </row>
    <row r="245" spans="2:15" x14ac:dyDescent="0.25">
      <c r="B245" s="38">
        <v>13</v>
      </c>
      <c r="C245" s="227">
        <v>877</v>
      </c>
      <c r="D245" s="26">
        <v>7.8130000000000005E-2</v>
      </c>
      <c r="E245" s="15">
        <v>0.25307000000000002</v>
      </c>
      <c r="F245" s="15">
        <v>0.16575999999999999</v>
      </c>
      <c r="G245" s="16">
        <v>0.40982000000000002</v>
      </c>
      <c r="J245" s="38">
        <v>2</v>
      </c>
      <c r="K245" s="77">
        <v>51822.775007290729</v>
      </c>
      <c r="L245" s="284">
        <v>4.7875959949450735</v>
      </c>
      <c r="M245" s="285">
        <v>2.6927189656848434</v>
      </c>
      <c r="N245" s="285">
        <v>-8.4803149606299169</v>
      </c>
      <c r="O245" s="286">
        <v>0</v>
      </c>
    </row>
    <row r="246" spans="2:15" x14ac:dyDescent="0.25">
      <c r="B246" s="38">
        <v>13</v>
      </c>
      <c r="C246" s="227">
        <v>423</v>
      </c>
      <c r="D246" s="26">
        <v>-3.4549999999999997E-2</v>
      </c>
      <c r="E246" s="15">
        <v>4.1599999999999998E-2</v>
      </c>
      <c r="F246" s="15">
        <v>6.1089999999999998E-2</v>
      </c>
      <c r="G246" s="16">
        <v>1.4760000000000001E-2</v>
      </c>
      <c r="J246" s="38">
        <v>2</v>
      </c>
      <c r="K246" s="77">
        <v>51835.660362681672</v>
      </c>
      <c r="L246" s="284">
        <v>4.7887597841411802</v>
      </c>
      <c r="M246" s="285">
        <v>2.6933735232631615</v>
      </c>
      <c r="N246" s="285">
        <v>-8.4821333074043412</v>
      </c>
      <c r="O246" s="286">
        <v>0</v>
      </c>
    </row>
    <row r="247" spans="2:15" x14ac:dyDescent="0.25">
      <c r="B247" s="38">
        <v>13</v>
      </c>
      <c r="C247" s="227">
        <v>307</v>
      </c>
      <c r="D247" s="26">
        <v>2.8299999999999999E-2</v>
      </c>
      <c r="E247" s="15">
        <v>-4.1529999999999997E-2</v>
      </c>
      <c r="F247" s="15">
        <v>-5.2080000000000001E-2</v>
      </c>
      <c r="G247" s="16">
        <v>-1.6049999999999998E-2</v>
      </c>
      <c r="J247" s="38">
        <v>2</v>
      </c>
      <c r="K247" s="77">
        <v>1274.665507392473</v>
      </c>
      <c r="L247" s="284">
        <v>-0.14632573407775021</v>
      </c>
      <c r="M247" s="285">
        <v>-0.24876188999172869</v>
      </c>
      <c r="N247" s="285">
        <v>-0.60491237593052105</v>
      </c>
      <c r="O247" s="286">
        <v>0</v>
      </c>
    </row>
    <row r="248" spans="2:15" x14ac:dyDescent="0.25">
      <c r="B248" s="38">
        <v>13</v>
      </c>
      <c r="C248" s="227">
        <v>1346</v>
      </c>
      <c r="D248" s="26">
        <v>0.1043</v>
      </c>
      <c r="E248" s="15">
        <v>-0.14276</v>
      </c>
      <c r="F248" s="15">
        <v>-7.3700000000000002E-2</v>
      </c>
      <c r="G248" s="16">
        <v>-0.16003999999999999</v>
      </c>
      <c r="J248" s="38">
        <v>2</v>
      </c>
      <c r="K248" s="77">
        <v>1273.9917749538497</v>
      </c>
      <c r="L248" s="284">
        <v>-0.14657815085667336</v>
      </c>
      <c r="M248" s="285">
        <v>-0.24872012494525897</v>
      </c>
      <c r="N248" s="285">
        <v>-0.60470172419806767</v>
      </c>
      <c r="O248" s="286">
        <v>0</v>
      </c>
    </row>
    <row r="249" spans="2:15" x14ac:dyDescent="0.25">
      <c r="B249" s="38">
        <v>13</v>
      </c>
      <c r="C249" s="227">
        <v>1459</v>
      </c>
      <c r="D249" s="26">
        <v>7.8509999999999996E-2</v>
      </c>
      <c r="E249" s="15">
        <v>-0.15079999999999999</v>
      </c>
      <c r="F249" s="15">
        <v>-4.9340000000000002E-2</v>
      </c>
      <c r="G249" s="16">
        <v>-0.19661000000000001</v>
      </c>
      <c r="J249" s="38">
        <v>2</v>
      </c>
      <c r="K249" s="77">
        <v>21070.24711356952</v>
      </c>
      <c r="L249" s="284">
        <v>-2.5738179902541818</v>
      </c>
      <c r="M249" s="285">
        <v>0.72215637209710715</v>
      </c>
      <c r="N249" s="285">
        <v>0.85166161815707464</v>
      </c>
      <c r="O249" s="286">
        <v>0</v>
      </c>
    </row>
    <row r="250" spans="2:15" x14ac:dyDescent="0.25">
      <c r="B250" s="38">
        <v>13</v>
      </c>
      <c r="C250" s="227">
        <v>293</v>
      </c>
      <c r="D250" s="26">
        <v>-3.62E-3</v>
      </c>
      <c r="E250" s="15">
        <v>-2.3959999999999999E-2</v>
      </c>
      <c r="F250" s="15">
        <v>-1.4630000000000001E-2</v>
      </c>
      <c r="G250" s="16">
        <v>7.8079999999999997E-2</v>
      </c>
      <c r="J250" s="38">
        <v>2</v>
      </c>
      <c r="K250" s="77">
        <v>2113.8350188298759</v>
      </c>
      <c r="L250" s="284">
        <v>-0.28429019553770712</v>
      </c>
      <c r="M250" s="285">
        <v>-0.10707606925257887</v>
      </c>
      <c r="N250" s="285">
        <v>-0.60863373520971398</v>
      </c>
      <c r="O250" s="286">
        <v>0</v>
      </c>
    </row>
    <row r="251" spans="2:15" x14ac:dyDescent="0.25">
      <c r="B251" s="38">
        <v>13</v>
      </c>
      <c r="C251" s="227">
        <v>561</v>
      </c>
      <c r="D251" s="26">
        <v>-1.5900000000000001E-3</v>
      </c>
      <c r="E251" s="15">
        <v>-1.5259999999999999E-2</v>
      </c>
      <c r="F251" s="15">
        <v>-7.3899999999999999E-3</v>
      </c>
      <c r="G251" s="16">
        <v>0.18879000000000001</v>
      </c>
      <c r="J251" s="38">
        <v>2</v>
      </c>
      <c r="K251" s="77">
        <v>2113.8010802263002</v>
      </c>
      <c r="L251" s="284">
        <v>-0.28429944717577049</v>
      </c>
      <c r="M251" s="285">
        <v>-0.10707468513148427</v>
      </c>
      <c r="N251" s="285">
        <v>-0.60862586769274518</v>
      </c>
      <c r="O251" s="286">
        <v>0</v>
      </c>
    </row>
    <row r="252" spans="2:15" x14ac:dyDescent="0.25">
      <c r="B252" s="38">
        <v>13</v>
      </c>
      <c r="C252" s="227">
        <v>438</v>
      </c>
      <c r="D252" s="26">
        <v>1.9570000000000001E-2</v>
      </c>
      <c r="E252" s="15">
        <v>0.13255</v>
      </c>
      <c r="F252" s="15">
        <v>6.9970000000000004E-2</v>
      </c>
      <c r="G252" s="16">
        <v>-5.2069999999999998E-2</v>
      </c>
      <c r="J252" s="38">
        <v>2</v>
      </c>
      <c r="K252" s="77">
        <v>1219.4092071579394</v>
      </c>
      <c r="L252" s="284">
        <v>-0.16619474428367662</v>
      </c>
      <c r="M252" s="285">
        <v>-0.24589875988016119</v>
      </c>
      <c r="N252" s="285">
        <v>-0.58790649583616217</v>
      </c>
      <c r="O252" s="286">
        <v>0</v>
      </c>
    </row>
    <row r="253" spans="2:15" x14ac:dyDescent="0.25">
      <c r="B253" s="38">
        <v>13</v>
      </c>
      <c r="C253" s="227">
        <v>4225</v>
      </c>
      <c r="D253" s="26">
        <v>0</v>
      </c>
      <c r="E253" s="15">
        <v>0</v>
      </c>
      <c r="F253" s="15">
        <v>0</v>
      </c>
      <c r="G253" s="16">
        <v>-1</v>
      </c>
      <c r="J253" s="38">
        <v>2</v>
      </c>
      <c r="K253" s="77">
        <v>1207.9559343473488</v>
      </c>
      <c r="L253" s="284">
        <v>-0.16795867876209905</v>
      </c>
      <c r="M253" s="285">
        <v>-0.26252875558835015</v>
      </c>
      <c r="N253" s="285">
        <v>-0.56951256564955066</v>
      </c>
      <c r="O253" s="286">
        <v>0</v>
      </c>
    </row>
    <row r="254" spans="2:15" x14ac:dyDescent="0.25">
      <c r="B254" s="38">
        <v>13</v>
      </c>
      <c r="C254" s="227">
        <v>4665</v>
      </c>
      <c r="D254" s="26">
        <v>0</v>
      </c>
      <c r="E254" s="15">
        <v>-1</v>
      </c>
      <c r="F254" s="15">
        <v>0</v>
      </c>
      <c r="G254" s="16">
        <v>0</v>
      </c>
      <c r="J254" s="38">
        <v>2</v>
      </c>
      <c r="K254" s="77">
        <v>1176.6189079269534</v>
      </c>
      <c r="L254" s="284">
        <v>-0.18192628543225173</v>
      </c>
      <c r="M254" s="285">
        <v>-0.24352203114263871</v>
      </c>
      <c r="N254" s="285">
        <v>-0.57455168342510965</v>
      </c>
      <c r="O254" s="286">
        <v>0</v>
      </c>
    </row>
    <row r="255" spans="2:15" x14ac:dyDescent="0.25">
      <c r="B255" s="38">
        <v>13</v>
      </c>
      <c r="C255" s="227">
        <v>403</v>
      </c>
      <c r="D255" s="26">
        <v>3.8150000000000003E-2</v>
      </c>
      <c r="E255" s="15">
        <v>-8.3059999999999995E-2</v>
      </c>
      <c r="F255" s="15">
        <v>-0.18653</v>
      </c>
      <c r="G255" s="16">
        <v>0</v>
      </c>
      <c r="J255" s="38">
        <v>2</v>
      </c>
      <c r="K255" s="77">
        <v>1645.0103729715779</v>
      </c>
      <c r="L255" s="284">
        <v>-0.25408214381492594</v>
      </c>
      <c r="M255" s="285">
        <v>-0.15820889984094777</v>
      </c>
      <c r="N255" s="285">
        <v>-0.58770895634412623</v>
      </c>
      <c r="O255" s="286">
        <v>0</v>
      </c>
    </row>
    <row r="256" spans="2:15" x14ac:dyDescent="0.25">
      <c r="B256" s="38">
        <v>13</v>
      </c>
      <c r="C256" s="227">
        <v>404</v>
      </c>
      <c r="D256" s="26">
        <v>3.4979999999999997E-2</v>
      </c>
      <c r="E256" s="15">
        <v>-8.7370000000000003E-2</v>
      </c>
      <c r="F256" s="15">
        <v>-0.18840999999999999</v>
      </c>
      <c r="G256" s="16">
        <v>0</v>
      </c>
      <c r="J256" s="38">
        <v>2</v>
      </c>
      <c r="K256" s="77">
        <v>1644.7295389389189</v>
      </c>
      <c r="L256" s="284">
        <v>-0.25409794596782354</v>
      </c>
      <c r="M256" s="285">
        <v>-0.15818408715302373</v>
      </c>
      <c r="N256" s="285">
        <v>-0.58771796687915279</v>
      </c>
      <c r="O256" s="286">
        <v>0</v>
      </c>
    </row>
    <row r="257" spans="2:15" x14ac:dyDescent="0.25">
      <c r="B257" s="38">
        <v>13</v>
      </c>
      <c r="C257" s="227">
        <v>401</v>
      </c>
      <c r="D257" s="26">
        <v>3.3349999999999998E-2</v>
      </c>
      <c r="E257" s="15">
        <v>-7.9909999999999995E-2</v>
      </c>
      <c r="F257" s="15">
        <v>-0.19131999999999999</v>
      </c>
      <c r="G257" s="16">
        <v>0</v>
      </c>
      <c r="J257" s="38">
        <v>2</v>
      </c>
      <c r="K257" s="77">
        <v>1170.9274452890704</v>
      </c>
      <c r="L257" s="284">
        <v>-0.18392125819172891</v>
      </c>
      <c r="M257" s="285">
        <v>-0.2432728118339231</v>
      </c>
      <c r="N257" s="285">
        <v>-0.57280592997434787</v>
      </c>
      <c r="O257" s="286">
        <v>0</v>
      </c>
    </row>
    <row r="258" spans="2:15" x14ac:dyDescent="0.25">
      <c r="B258" s="38">
        <v>13</v>
      </c>
      <c r="C258" s="227">
        <v>401</v>
      </c>
      <c r="D258" s="26">
        <v>3.3070000000000002E-2</v>
      </c>
      <c r="E258" s="15">
        <v>-7.9750000000000001E-2</v>
      </c>
      <c r="F258" s="15">
        <v>-0.19159000000000001</v>
      </c>
      <c r="G258" s="16">
        <v>0</v>
      </c>
      <c r="J258" s="38">
        <v>2</v>
      </c>
      <c r="K258" s="77">
        <v>1170.9316157856624</v>
      </c>
      <c r="L258" s="284">
        <v>-0.18392467916471372</v>
      </c>
      <c r="M258" s="285">
        <v>-0.2433022508774699</v>
      </c>
      <c r="N258" s="285">
        <v>-0.57277306995781641</v>
      </c>
      <c r="O258" s="286">
        <v>0</v>
      </c>
    </row>
    <row r="259" spans="2:15" x14ac:dyDescent="0.25">
      <c r="B259" s="38">
        <v>13</v>
      </c>
      <c r="C259" s="227">
        <v>398</v>
      </c>
      <c r="D259" s="26">
        <v>1.248E-2</v>
      </c>
      <c r="E259" s="15">
        <v>-8.4839999999999999E-2</v>
      </c>
      <c r="F259" s="15">
        <v>-0.20834</v>
      </c>
      <c r="G259" s="16">
        <v>0</v>
      </c>
      <c r="J259" s="38">
        <v>2</v>
      </c>
      <c r="K259" s="77">
        <v>1170.7844829144112</v>
      </c>
      <c r="L259" s="284">
        <v>-0.18402172459450114</v>
      </c>
      <c r="M259" s="285">
        <v>-0.24323184667486719</v>
      </c>
      <c r="N259" s="285">
        <v>-0.57274642873063164</v>
      </c>
      <c r="O259" s="286">
        <v>0</v>
      </c>
    </row>
    <row r="260" spans="2:15" x14ac:dyDescent="0.25">
      <c r="B260" s="38">
        <v>13</v>
      </c>
      <c r="C260" s="227">
        <v>397</v>
      </c>
      <c r="D260" s="26">
        <v>0</v>
      </c>
      <c r="E260" s="15">
        <v>-8.9870000000000005E-2</v>
      </c>
      <c r="F260" s="15">
        <v>-0.21809999999999999</v>
      </c>
      <c r="G260" s="16">
        <v>0</v>
      </c>
      <c r="J260" s="38">
        <v>2</v>
      </c>
      <c r="K260" s="77">
        <v>1210.3260217939148</v>
      </c>
      <c r="L260" s="284">
        <v>-0.22385873402328132</v>
      </c>
      <c r="M260" s="285">
        <v>-0.22004090441983812</v>
      </c>
      <c r="N260" s="285">
        <v>-0.55610036155688047</v>
      </c>
      <c r="O260" s="286">
        <v>0</v>
      </c>
    </row>
    <row r="261" spans="2:15" x14ac:dyDescent="0.25">
      <c r="B261" s="38">
        <v>13</v>
      </c>
      <c r="C261" s="227">
        <v>383</v>
      </c>
      <c r="D261" s="26">
        <v>-0.12656000000000001</v>
      </c>
      <c r="E261" s="15">
        <v>-0.10001</v>
      </c>
      <c r="F261" s="15">
        <v>-0.20882000000000001</v>
      </c>
      <c r="G261" s="16">
        <v>0</v>
      </c>
      <c r="J261" s="38">
        <v>2</v>
      </c>
      <c r="K261" s="77">
        <v>1096.8354984483919</v>
      </c>
      <c r="L261" s="284">
        <v>-0.23662946490234538</v>
      </c>
      <c r="M261" s="285">
        <v>-0.22725881009604318</v>
      </c>
      <c r="N261" s="285">
        <v>-0.53611172500161153</v>
      </c>
      <c r="O261" s="286">
        <v>0</v>
      </c>
    </row>
    <row r="262" spans="2:15" x14ac:dyDescent="0.25">
      <c r="B262" s="38">
        <v>13</v>
      </c>
      <c r="C262" s="227">
        <v>380</v>
      </c>
      <c r="D262" s="26">
        <v>-0.10424</v>
      </c>
      <c r="E262" s="15">
        <v>-8.9539999999999995E-2</v>
      </c>
      <c r="F262" s="15">
        <v>-0.21035999999999999</v>
      </c>
      <c r="G262" s="16">
        <v>0</v>
      </c>
      <c r="J262" s="38">
        <v>2</v>
      </c>
      <c r="K262" s="77">
        <v>1099.0834201439961</v>
      </c>
      <c r="L262" s="284">
        <v>-0.2378796740764326</v>
      </c>
      <c r="M262" s="285">
        <v>-0.22640566939961629</v>
      </c>
      <c r="N262" s="285">
        <v>-0.53571465652395112</v>
      </c>
      <c r="O262" s="286">
        <v>0</v>
      </c>
    </row>
    <row r="263" spans="2:15" x14ac:dyDescent="0.25">
      <c r="B263" s="38">
        <v>13</v>
      </c>
      <c r="C263" s="227">
        <v>379</v>
      </c>
      <c r="D263" s="26">
        <v>-5.0200000000000002E-2</v>
      </c>
      <c r="E263" s="15">
        <v>-9.7939999999999999E-2</v>
      </c>
      <c r="F263" s="15">
        <v>-0.20438999999999999</v>
      </c>
      <c r="G263" s="16">
        <v>0</v>
      </c>
      <c r="J263" s="38">
        <v>2</v>
      </c>
      <c r="K263" s="77">
        <v>1097.606863505282</v>
      </c>
      <c r="L263" s="284">
        <v>-0.23767300763981458</v>
      </c>
      <c r="M263" s="285">
        <v>-0.22667356412155959</v>
      </c>
      <c r="N263" s="285">
        <v>-0.53565342823862583</v>
      </c>
      <c r="O263" s="286">
        <v>0</v>
      </c>
    </row>
    <row r="264" spans="2:15" x14ac:dyDescent="0.25">
      <c r="B264" s="38">
        <v>13</v>
      </c>
      <c r="C264" s="227">
        <v>378</v>
      </c>
      <c r="D264" s="26">
        <v>0</v>
      </c>
      <c r="E264" s="15">
        <v>-9.4240000000000004E-2</v>
      </c>
      <c r="F264" s="15">
        <v>-0.20388000000000001</v>
      </c>
      <c r="G264" s="16">
        <v>0</v>
      </c>
      <c r="J264" s="38">
        <v>2</v>
      </c>
      <c r="K264" s="77">
        <v>1097.7457190794235</v>
      </c>
      <c r="L264" s="284">
        <v>-0.23786361897386968</v>
      </c>
      <c r="M264" s="285">
        <v>-0.22656844172186347</v>
      </c>
      <c r="N264" s="285">
        <v>-0.53556793930426683</v>
      </c>
      <c r="O264" s="286">
        <v>0</v>
      </c>
    </row>
    <row r="265" spans="2:15" x14ac:dyDescent="0.25">
      <c r="B265" s="38">
        <v>13</v>
      </c>
      <c r="C265" s="227">
        <v>375</v>
      </c>
      <c r="D265" s="26">
        <v>-8.5129999999999997E-2</v>
      </c>
      <c r="E265" s="15">
        <v>-8.6120000000000002E-2</v>
      </c>
      <c r="F265" s="15">
        <v>-0.20763999999999999</v>
      </c>
      <c r="G265" s="16">
        <v>0</v>
      </c>
      <c r="J265" s="38">
        <v>2</v>
      </c>
      <c r="K265" s="77">
        <v>1097.7772773839802</v>
      </c>
      <c r="L265" s="284">
        <v>-0.23792726338242903</v>
      </c>
      <c r="M265" s="285">
        <v>-0.22655201144093823</v>
      </c>
      <c r="N265" s="285">
        <v>-0.53552072517663274</v>
      </c>
      <c r="O265" s="286">
        <v>0</v>
      </c>
    </row>
    <row r="266" spans="2:15" x14ac:dyDescent="0.25">
      <c r="B266" s="38">
        <v>14</v>
      </c>
      <c r="C266" s="227">
        <v>1320</v>
      </c>
      <c r="D266" s="26">
        <v>2.0029999999999999E-2</v>
      </c>
      <c r="E266" s="15">
        <v>-0.13020999999999999</v>
      </c>
      <c r="F266" s="15">
        <v>8.9200000000000002E-2</v>
      </c>
      <c r="G266" s="16">
        <v>-8.3659999999999998E-2</v>
      </c>
      <c r="J266" s="38">
        <v>2</v>
      </c>
      <c r="K266" s="77">
        <v>1117.4832087730588</v>
      </c>
      <c r="L266" s="284">
        <v>-0.24993265157512967</v>
      </c>
      <c r="M266" s="285">
        <v>-0.2218533580689295</v>
      </c>
      <c r="N266" s="285">
        <v>-0.52821399035594085</v>
      </c>
      <c r="O266" s="286">
        <v>0</v>
      </c>
    </row>
    <row r="267" spans="2:15" x14ac:dyDescent="0.25">
      <c r="B267" s="38">
        <v>14</v>
      </c>
      <c r="C267" s="227">
        <v>371</v>
      </c>
      <c r="D267" s="26">
        <v>-3.3480000000000003E-2</v>
      </c>
      <c r="E267" s="15">
        <v>3.9489999999999997E-2</v>
      </c>
      <c r="F267" s="15">
        <v>4.2180000000000002E-2</v>
      </c>
      <c r="G267" s="16">
        <v>2.2870000000000001E-2</v>
      </c>
      <c r="J267" s="38">
        <v>2</v>
      </c>
      <c r="K267" s="77">
        <v>1119.6435137317778</v>
      </c>
      <c r="L267" s="284">
        <v>-0.2510660622601581</v>
      </c>
      <c r="M267" s="285">
        <v>-0.22137429779006501</v>
      </c>
      <c r="N267" s="285">
        <v>-0.52755963994977684</v>
      </c>
      <c r="O267" s="286">
        <v>0</v>
      </c>
    </row>
    <row r="268" spans="2:15" x14ac:dyDescent="0.25">
      <c r="B268" s="38">
        <v>14</v>
      </c>
      <c r="C268" s="227">
        <v>926</v>
      </c>
      <c r="D268" s="26">
        <v>7.8130000000000005E-2</v>
      </c>
      <c r="E268" s="15">
        <v>0.25307000000000002</v>
      </c>
      <c r="F268" s="15">
        <v>0.16567000000000001</v>
      </c>
      <c r="G268" s="16">
        <v>0.41058</v>
      </c>
      <c r="J268" s="38">
        <v>2</v>
      </c>
      <c r="K268" s="77">
        <v>1185.6562597433669</v>
      </c>
      <c r="L268" s="284">
        <v>-0.30726618146555507</v>
      </c>
      <c r="M268" s="285">
        <v>-0.22434591386259195</v>
      </c>
      <c r="N268" s="285">
        <v>-0.46838790467185293</v>
      </c>
      <c r="O268" s="286">
        <v>0</v>
      </c>
    </row>
    <row r="269" spans="2:15" x14ac:dyDescent="0.25">
      <c r="B269" s="38">
        <v>14</v>
      </c>
      <c r="C269" s="227">
        <v>412</v>
      </c>
      <c r="D269" s="26">
        <v>-3.4549999999999997E-2</v>
      </c>
      <c r="E269" s="15">
        <v>4.1599999999999998E-2</v>
      </c>
      <c r="F269" s="15">
        <v>6.1120000000000001E-2</v>
      </c>
      <c r="G269" s="16">
        <v>1.4670000000000001E-2</v>
      </c>
      <c r="J269" s="38">
        <v>2</v>
      </c>
      <c r="K269" s="77">
        <v>1185.7281370152079</v>
      </c>
      <c r="L269" s="284">
        <v>-0.30733731862246622</v>
      </c>
      <c r="M269" s="285">
        <v>-0.2243589662005567</v>
      </c>
      <c r="N269" s="285">
        <v>-0.46830371517697716</v>
      </c>
      <c r="O269" s="286">
        <v>0</v>
      </c>
    </row>
    <row r="270" spans="2:15" x14ac:dyDescent="0.25">
      <c r="B270" s="38">
        <v>14</v>
      </c>
      <c r="C270" s="227">
        <v>1332</v>
      </c>
      <c r="D270" s="26">
        <v>0.1043</v>
      </c>
      <c r="E270" s="15">
        <v>-0.14276</v>
      </c>
      <c r="F270" s="15">
        <v>-7.3630000000000001E-2</v>
      </c>
      <c r="G270" s="16">
        <v>-0.15997</v>
      </c>
      <c r="J270" s="38">
        <v>2</v>
      </c>
      <c r="K270" s="77">
        <v>1709.8269668030925</v>
      </c>
      <c r="L270" s="284">
        <v>-0.4585933248346864</v>
      </c>
      <c r="M270" s="285">
        <v>-0.20760554350338081</v>
      </c>
      <c r="N270" s="285">
        <v>-0.33380113166193282</v>
      </c>
      <c r="O270" s="286">
        <v>0</v>
      </c>
    </row>
    <row r="271" spans="2:15" x14ac:dyDescent="0.25">
      <c r="B271" s="38">
        <v>14</v>
      </c>
      <c r="C271" s="227">
        <v>1428</v>
      </c>
      <c r="D271" s="26">
        <v>7.8509999999999996E-2</v>
      </c>
      <c r="E271" s="15">
        <v>-0.15079999999999999</v>
      </c>
      <c r="F271" s="15">
        <v>-4.922E-2</v>
      </c>
      <c r="G271" s="16">
        <v>-0.19678000000000001</v>
      </c>
      <c r="J271" s="38">
        <v>2</v>
      </c>
      <c r="K271" s="77">
        <v>1703.3903445073825</v>
      </c>
      <c r="L271" s="284">
        <v>-0.45797567090723368</v>
      </c>
      <c r="M271" s="285">
        <v>-0.20818460395579905</v>
      </c>
      <c r="N271" s="285">
        <v>-0.33383972513696719</v>
      </c>
      <c r="O271" s="286">
        <v>0</v>
      </c>
    </row>
    <row r="272" spans="2:15" x14ac:dyDescent="0.25">
      <c r="B272" s="38">
        <v>14</v>
      </c>
      <c r="C272" s="227">
        <v>411</v>
      </c>
      <c r="D272" s="26">
        <v>2.1350000000000001E-2</v>
      </c>
      <c r="E272" s="15">
        <v>0.12708</v>
      </c>
      <c r="F272" s="15">
        <v>6.9120000000000001E-2</v>
      </c>
      <c r="G272" s="16">
        <v>-2.2460000000000001E-2</v>
      </c>
      <c r="J272" s="38">
        <v>2</v>
      </c>
      <c r="K272" s="77">
        <v>1703.2863634759774</v>
      </c>
      <c r="L272" s="284">
        <v>-0.45798582287319883</v>
      </c>
      <c r="M272" s="285">
        <v>-0.20825185292484488</v>
      </c>
      <c r="N272" s="285">
        <v>-0.33376232420195623</v>
      </c>
      <c r="O272" s="286">
        <v>0</v>
      </c>
    </row>
    <row r="273" spans="2:15" x14ac:dyDescent="0.25">
      <c r="B273" s="38">
        <v>14</v>
      </c>
      <c r="C273" s="227">
        <v>293</v>
      </c>
      <c r="D273" s="26">
        <v>-3.62E-3</v>
      </c>
      <c r="E273" s="15">
        <v>-2.3959999999999999E-2</v>
      </c>
      <c r="F273" s="15">
        <v>-1.4619999999999999E-2</v>
      </c>
      <c r="G273" s="16">
        <v>7.7020000000000005E-2</v>
      </c>
      <c r="J273" s="38">
        <v>2</v>
      </c>
      <c r="K273" s="77">
        <v>1024.8597903389782</v>
      </c>
      <c r="L273" s="284">
        <v>-0.31265447468852631</v>
      </c>
      <c r="M273" s="285">
        <v>-0.33388219418888315</v>
      </c>
      <c r="N273" s="285">
        <v>-0.35346333112259071</v>
      </c>
      <c r="O273" s="286">
        <v>0</v>
      </c>
    </row>
    <row r="274" spans="2:15" x14ac:dyDescent="0.25">
      <c r="B274" s="38">
        <v>14</v>
      </c>
      <c r="C274" s="227">
        <v>561</v>
      </c>
      <c r="D274" s="26">
        <v>-1.5900000000000001E-3</v>
      </c>
      <c r="E274" s="15">
        <v>-1.5259999999999999E-2</v>
      </c>
      <c r="F274" s="15">
        <v>-7.3899999999999999E-3</v>
      </c>
      <c r="G274" s="16">
        <v>0.18514</v>
      </c>
      <c r="J274" s="38">
        <v>2</v>
      </c>
      <c r="K274" s="77">
        <v>1079.0173214742847</v>
      </c>
      <c r="L274" s="284">
        <v>-0.33105648011433608</v>
      </c>
      <c r="M274" s="285">
        <v>-0.34343156155329108</v>
      </c>
      <c r="N274" s="285">
        <v>-0.32551195833237284</v>
      </c>
      <c r="O274" s="286">
        <v>0</v>
      </c>
    </row>
    <row r="275" spans="2:15" x14ac:dyDescent="0.25">
      <c r="B275" s="38">
        <v>14</v>
      </c>
      <c r="C275" s="227">
        <v>442</v>
      </c>
      <c r="D275" s="26">
        <v>1.9570000000000001E-2</v>
      </c>
      <c r="E275" s="15">
        <v>0.13255</v>
      </c>
      <c r="F275" s="15">
        <v>6.991E-2</v>
      </c>
      <c r="G275" s="16">
        <v>-5.4089999999999999E-2</v>
      </c>
      <c r="J275" s="38">
        <v>2</v>
      </c>
      <c r="K275" s="77">
        <v>1078.1175826640399</v>
      </c>
      <c r="L275" s="284">
        <v>-0.3309725716017578</v>
      </c>
      <c r="M275" s="285">
        <v>-0.34343749052886802</v>
      </c>
      <c r="N275" s="285">
        <v>-0.32558993786937418</v>
      </c>
      <c r="O275" s="286">
        <v>0</v>
      </c>
    </row>
    <row r="276" spans="2:15" x14ac:dyDescent="0.25">
      <c r="B276" s="38">
        <v>14</v>
      </c>
      <c r="C276" s="227">
        <v>4665</v>
      </c>
      <c r="D276" s="26">
        <v>0</v>
      </c>
      <c r="E276" s="15">
        <v>-1</v>
      </c>
      <c r="F276" s="15">
        <v>0</v>
      </c>
      <c r="G276" s="16">
        <v>0</v>
      </c>
      <c r="J276" s="38">
        <v>2</v>
      </c>
      <c r="K276" s="77">
        <v>1078.0445687921476</v>
      </c>
      <c r="L276" s="284">
        <v>-0.33096867965286619</v>
      </c>
      <c r="M276" s="285">
        <v>-0.34343160061435735</v>
      </c>
      <c r="N276" s="285">
        <v>-0.32559971973277635</v>
      </c>
      <c r="O276" s="286">
        <v>0</v>
      </c>
    </row>
    <row r="277" spans="2:15" x14ac:dyDescent="0.25">
      <c r="B277" s="38">
        <v>14</v>
      </c>
      <c r="C277" s="227">
        <v>4225</v>
      </c>
      <c r="D277" s="26">
        <v>0</v>
      </c>
      <c r="E277" s="15">
        <v>0</v>
      </c>
      <c r="F277" s="15">
        <v>0</v>
      </c>
      <c r="G277" s="16">
        <v>-1</v>
      </c>
      <c r="J277" s="38">
        <v>2</v>
      </c>
      <c r="K277" s="77">
        <v>1023.4364152101111</v>
      </c>
      <c r="L277" s="284">
        <v>-0.31649358378834497</v>
      </c>
      <c r="M277" s="285">
        <v>-0.34498232332825657</v>
      </c>
      <c r="N277" s="285">
        <v>-0.33852409288339841</v>
      </c>
      <c r="O277" s="286">
        <v>0</v>
      </c>
    </row>
    <row r="278" spans="2:15" x14ac:dyDescent="0.25">
      <c r="B278" s="38">
        <v>14</v>
      </c>
      <c r="C278" s="227">
        <v>400</v>
      </c>
      <c r="D278" s="26">
        <v>0</v>
      </c>
      <c r="E278" s="15">
        <v>-9.9250000000000005E-2</v>
      </c>
      <c r="F278" s="15">
        <v>-0.21632000000000001</v>
      </c>
      <c r="G278" s="16">
        <v>0</v>
      </c>
      <c r="J278" s="38">
        <v>2</v>
      </c>
      <c r="K278" s="77">
        <v>1059.0452894209436</v>
      </c>
      <c r="L278" s="284">
        <v>-0.3290520183937975</v>
      </c>
      <c r="M278" s="285">
        <v>-0.34315853979858391</v>
      </c>
      <c r="N278" s="285">
        <v>-0.32778944180761865</v>
      </c>
      <c r="O278" s="286">
        <v>0</v>
      </c>
    </row>
    <row r="279" spans="2:15" x14ac:dyDescent="0.25">
      <c r="B279" s="38">
        <v>14</v>
      </c>
      <c r="C279" s="227">
        <v>403</v>
      </c>
      <c r="D279" s="26">
        <v>3.4770000000000002E-2</v>
      </c>
      <c r="E279" s="15">
        <v>-8.4180000000000005E-2</v>
      </c>
      <c r="F279" s="15">
        <v>-0.18933</v>
      </c>
      <c r="G279" s="16">
        <v>0</v>
      </c>
      <c r="J279" s="38">
        <v>2</v>
      </c>
      <c r="K279" s="77">
        <v>1055.3423706376143</v>
      </c>
      <c r="L279" s="284">
        <v>-0.32873209175864399</v>
      </c>
      <c r="M279" s="285">
        <v>-0.34301946971641523</v>
      </c>
      <c r="N279" s="285">
        <v>-0.32824843852494084</v>
      </c>
      <c r="O279" s="286">
        <v>0</v>
      </c>
    </row>
    <row r="280" spans="2:15" x14ac:dyDescent="0.25">
      <c r="B280" s="38">
        <v>14</v>
      </c>
      <c r="C280" s="227">
        <v>403</v>
      </c>
      <c r="D280" s="26">
        <v>3.1419999999999997E-2</v>
      </c>
      <c r="E280" s="15">
        <v>-8.8039999999999993E-2</v>
      </c>
      <c r="F280" s="15">
        <v>-0.19145000000000001</v>
      </c>
      <c r="G280" s="16">
        <v>0</v>
      </c>
      <c r="J280" s="38">
        <v>2</v>
      </c>
      <c r="K280" s="77">
        <v>1020.8094423128236</v>
      </c>
      <c r="L280" s="284">
        <v>-0.31887473431418556</v>
      </c>
      <c r="M280" s="285">
        <v>-0.34647040421048753</v>
      </c>
      <c r="N280" s="285">
        <v>-0.33465486147532686</v>
      </c>
      <c r="O280" s="286">
        <v>0</v>
      </c>
    </row>
    <row r="281" spans="2:15" x14ac:dyDescent="0.25">
      <c r="B281" s="38">
        <v>14</v>
      </c>
      <c r="C281" s="227">
        <v>399</v>
      </c>
      <c r="D281" s="26">
        <v>1.2120000000000001E-2</v>
      </c>
      <c r="E281" s="15">
        <v>-8.5849999999999996E-2</v>
      </c>
      <c r="F281" s="15">
        <v>-0.20856</v>
      </c>
      <c r="G281" s="16">
        <v>0</v>
      </c>
      <c r="J281" s="38">
        <v>2</v>
      </c>
      <c r="K281" s="77">
        <v>1018.2053511759451</v>
      </c>
      <c r="L281" s="284">
        <v>-0.32038044539164107</v>
      </c>
      <c r="M281" s="285">
        <v>-0.34648410677089914</v>
      </c>
      <c r="N281" s="285">
        <v>-0.3331354478374598</v>
      </c>
      <c r="O281" s="286">
        <v>0</v>
      </c>
    </row>
    <row r="282" spans="2:15" x14ac:dyDescent="0.25">
      <c r="B282" s="38">
        <v>14</v>
      </c>
      <c r="C282" s="227">
        <v>401</v>
      </c>
      <c r="D282" s="26">
        <v>3.0519999999999999E-2</v>
      </c>
      <c r="E282" s="15">
        <v>-8.1140000000000004E-2</v>
      </c>
      <c r="F282" s="15">
        <v>-0.19361999999999999</v>
      </c>
      <c r="G282" s="16">
        <v>0</v>
      </c>
      <c r="J282" s="38">
        <v>2</v>
      </c>
      <c r="K282" s="77">
        <v>1023.2289368283759</v>
      </c>
      <c r="L282" s="284">
        <v>-0.32251232152544523</v>
      </c>
      <c r="M282" s="285">
        <v>-0.34625621847478566</v>
      </c>
      <c r="N282" s="285">
        <v>-0.33123145999976916</v>
      </c>
      <c r="O282" s="286">
        <v>0</v>
      </c>
    </row>
    <row r="283" spans="2:15" x14ac:dyDescent="0.25">
      <c r="B283" s="38">
        <v>14</v>
      </c>
      <c r="C283" s="227">
        <v>383</v>
      </c>
      <c r="D283" s="26">
        <v>-0.10940999999999999</v>
      </c>
      <c r="E283" s="15">
        <v>-9.6640000000000004E-2</v>
      </c>
      <c r="F283" s="15">
        <v>-0.20946999999999999</v>
      </c>
      <c r="G283" s="16">
        <v>0</v>
      </c>
      <c r="J283" s="38">
        <v>2</v>
      </c>
      <c r="K283" s="77">
        <v>1017.0100746534113</v>
      </c>
      <c r="L283" s="284">
        <v>-0.32115080539854546</v>
      </c>
      <c r="M283" s="285">
        <v>-0.34652217915441758</v>
      </c>
      <c r="N283" s="285">
        <v>-0.33232701544703691</v>
      </c>
      <c r="O283" s="286">
        <v>0</v>
      </c>
    </row>
    <row r="284" spans="2:15" x14ac:dyDescent="0.25">
      <c r="B284" s="38">
        <v>14</v>
      </c>
      <c r="C284" s="227">
        <v>381</v>
      </c>
      <c r="D284" s="26">
        <v>-8.6410000000000001E-2</v>
      </c>
      <c r="E284" s="15">
        <v>-8.9349999999999999E-2</v>
      </c>
      <c r="F284" s="15">
        <v>-0.21035999999999999</v>
      </c>
      <c r="G284" s="16">
        <v>0</v>
      </c>
      <c r="J284" s="38">
        <v>2</v>
      </c>
      <c r="K284" s="77">
        <v>1016.5524953969521</v>
      </c>
      <c r="L284" s="284">
        <v>-0.32150440802794528</v>
      </c>
      <c r="M284" s="285">
        <v>-0.3465610498964673</v>
      </c>
      <c r="N284" s="285">
        <v>-0.33193454207558754</v>
      </c>
      <c r="O284" s="286">
        <v>0</v>
      </c>
    </row>
    <row r="285" spans="2:15" x14ac:dyDescent="0.25">
      <c r="B285" s="38">
        <v>14</v>
      </c>
      <c r="C285" s="227">
        <v>379</v>
      </c>
      <c r="D285" s="26">
        <v>-3.7999999999999999E-2</v>
      </c>
      <c r="E285" s="15">
        <v>-9.6479999999999996E-2</v>
      </c>
      <c r="F285" s="15">
        <v>-0.20488999999999999</v>
      </c>
      <c r="G285" s="16">
        <v>0</v>
      </c>
      <c r="J285" s="38">
        <v>2</v>
      </c>
      <c r="K285" s="77">
        <v>1016.4559865011506</v>
      </c>
      <c r="L285" s="284">
        <v>-0.3215600760744135</v>
      </c>
      <c r="M285" s="285">
        <v>-0.346474675892257</v>
      </c>
      <c r="N285" s="285">
        <v>-0.33196524803332961</v>
      </c>
      <c r="O285" s="286">
        <v>0</v>
      </c>
    </row>
    <row r="286" spans="2:15" x14ac:dyDescent="0.25">
      <c r="B286" s="38">
        <v>14</v>
      </c>
      <c r="C286" s="227">
        <v>377</v>
      </c>
      <c r="D286" s="26">
        <v>-9.5399999999999999E-2</v>
      </c>
      <c r="E286" s="15">
        <v>-8.9520000000000002E-2</v>
      </c>
      <c r="F286" s="15">
        <v>-0.20771999999999999</v>
      </c>
      <c r="G286" s="16">
        <v>0</v>
      </c>
      <c r="J286" s="38">
        <v>2</v>
      </c>
      <c r="K286" s="77">
        <v>1023.4865595433015</v>
      </c>
      <c r="L286" s="284">
        <v>-0.32447156142542738</v>
      </c>
      <c r="M286" s="285">
        <v>-0.34376277362991636</v>
      </c>
      <c r="N286" s="285">
        <v>-0.3317656649446562</v>
      </c>
      <c r="O286" s="286">
        <v>0</v>
      </c>
    </row>
    <row r="287" spans="2:15" x14ac:dyDescent="0.25">
      <c r="B287" s="38">
        <v>14</v>
      </c>
      <c r="C287" s="227">
        <v>376</v>
      </c>
      <c r="D287" s="26">
        <v>0</v>
      </c>
      <c r="E287" s="15">
        <v>-8.5930000000000006E-2</v>
      </c>
      <c r="F287" s="15">
        <v>-0.20605999999999999</v>
      </c>
      <c r="G287" s="16">
        <v>0</v>
      </c>
      <c r="J287" s="38">
        <v>2</v>
      </c>
      <c r="K287" s="77">
        <v>1024.8877722678981</v>
      </c>
      <c r="L287" s="284">
        <v>-0.32500338185084937</v>
      </c>
      <c r="M287" s="285">
        <v>-0.34328503163909352</v>
      </c>
      <c r="N287" s="285">
        <v>-0.33171158651005711</v>
      </c>
      <c r="O287" s="286">
        <v>0</v>
      </c>
    </row>
    <row r="288" spans="2:15" x14ac:dyDescent="0.25">
      <c r="B288" s="38">
        <v>15</v>
      </c>
      <c r="C288" s="227">
        <v>1155</v>
      </c>
      <c r="D288" s="26">
        <v>2.0029999999999999E-2</v>
      </c>
      <c r="E288" s="15">
        <v>-0.13020999999999999</v>
      </c>
      <c r="F288" s="15">
        <v>8.9139999999999997E-2</v>
      </c>
      <c r="G288" s="16">
        <v>-8.3150000000000002E-2</v>
      </c>
      <c r="J288" s="38">
        <v>2</v>
      </c>
      <c r="K288" s="77">
        <v>1043.6713392964243</v>
      </c>
      <c r="L288" s="284">
        <v>-0.33137372962878464</v>
      </c>
      <c r="M288" s="285">
        <v>-0.33663984608545738</v>
      </c>
      <c r="N288" s="285">
        <v>-0.33198642428575798</v>
      </c>
      <c r="O288" s="286">
        <v>0</v>
      </c>
    </row>
    <row r="289" spans="2:15" x14ac:dyDescent="0.25">
      <c r="B289" s="38">
        <v>15</v>
      </c>
      <c r="C289" s="227">
        <v>338</v>
      </c>
      <c r="D289" s="26">
        <v>2.9080000000000002E-2</v>
      </c>
      <c r="E289" s="15">
        <v>-4.2119999999999998E-2</v>
      </c>
      <c r="F289" s="15">
        <v>-3.9190000000000003E-2</v>
      </c>
      <c r="G289" s="16">
        <v>-2.4309999999999998E-2</v>
      </c>
      <c r="J289" s="38">
        <v>2</v>
      </c>
      <c r="K289" s="77">
        <v>1043.3717102981409</v>
      </c>
      <c r="L289" s="284">
        <v>-0.33138444644832704</v>
      </c>
      <c r="M289" s="285">
        <v>-0.33656802312799283</v>
      </c>
      <c r="N289" s="285">
        <v>-0.33204753042368007</v>
      </c>
      <c r="O289" s="286">
        <v>0</v>
      </c>
    </row>
    <row r="290" spans="2:15" x14ac:dyDescent="0.25">
      <c r="B290" s="38">
        <v>15</v>
      </c>
      <c r="C290" s="227">
        <v>372</v>
      </c>
      <c r="D290" s="26">
        <v>-3.3480000000000003E-2</v>
      </c>
      <c r="E290" s="15">
        <v>3.9489999999999997E-2</v>
      </c>
      <c r="F290" s="15">
        <v>4.2169999999999999E-2</v>
      </c>
      <c r="G290" s="16">
        <v>2.2749999999999999E-2</v>
      </c>
      <c r="J290" s="38">
        <v>2</v>
      </c>
      <c r="K290" s="77">
        <v>1043.1031916744244</v>
      </c>
      <c r="L290" s="284">
        <v>-0.33132575437012801</v>
      </c>
      <c r="M290" s="285">
        <v>-0.33661034161753506</v>
      </c>
      <c r="N290" s="285">
        <v>-0.33206390401233704</v>
      </c>
      <c r="O290" s="286">
        <v>0</v>
      </c>
    </row>
    <row r="291" spans="2:15" x14ac:dyDescent="0.25">
      <c r="B291" s="38">
        <v>15</v>
      </c>
      <c r="C291" s="227">
        <v>1375</v>
      </c>
      <c r="D291" s="26">
        <v>-0.11327</v>
      </c>
      <c r="E291" s="15">
        <v>-0.24581</v>
      </c>
      <c r="F291" s="15">
        <v>-0.16266</v>
      </c>
      <c r="G291" s="16">
        <v>-0.39479999999999998</v>
      </c>
      <c r="J291" s="38">
        <v>2</v>
      </c>
      <c r="K291" s="77">
        <v>1500.1559014340155</v>
      </c>
      <c r="L291" s="284">
        <v>-2.5168555295315982E-2</v>
      </c>
      <c r="M291" s="285">
        <v>-0.31587277147247894</v>
      </c>
      <c r="N291" s="285">
        <v>-0.65895867323220503</v>
      </c>
      <c r="O291" s="286">
        <v>0</v>
      </c>
    </row>
    <row r="292" spans="2:15" x14ac:dyDescent="0.25">
      <c r="B292" s="38">
        <v>15</v>
      </c>
      <c r="C292" s="227">
        <v>1065</v>
      </c>
      <c r="D292" s="26">
        <v>7.8130000000000005E-2</v>
      </c>
      <c r="E292" s="15">
        <v>0.25307000000000002</v>
      </c>
      <c r="F292" s="15">
        <v>0.16567999999999999</v>
      </c>
      <c r="G292" s="16">
        <v>0.41156999999999999</v>
      </c>
      <c r="J292" s="38">
        <v>2</v>
      </c>
      <c r="K292" s="77">
        <v>4400.0063133912518</v>
      </c>
      <c r="L292" s="284">
        <v>-1.1345804568516305E-16</v>
      </c>
      <c r="M292" s="285">
        <v>-0.99999999999999989</v>
      </c>
      <c r="N292" s="285">
        <v>-2.241711386521367E-17</v>
      </c>
      <c r="O292" s="286">
        <v>0</v>
      </c>
    </row>
    <row r="293" spans="2:15" x14ac:dyDescent="0.25">
      <c r="B293" s="38">
        <v>15</v>
      </c>
      <c r="C293" s="227">
        <v>395</v>
      </c>
      <c r="D293" s="26">
        <v>-3.4549999999999997E-2</v>
      </c>
      <c r="E293" s="15">
        <v>4.1599999999999998E-2</v>
      </c>
      <c r="F293" s="15">
        <v>6.1109999999999998E-2</v>
      </c>
      <c r="G293" s="16">
        <v>1.4460000000000001E-2</v>
      </c>
      <c r="J293" s="38">
        <v>2</v>
      </c>
      <c r="K293" s="77">
        <v>4400.0063133912499</v>
      </c>
      <c r="L293" s="284">
        <v>-1.1345804568516302E-16</v>
      </c>
      <c r="M293" s="285">
        <v>-0.99999999999999967</v>
      </c>
      <c r="N293" s="285">
        <v>-2.4613076039765204E-16</v>
      </c>
      <c r="O293" s="286">
        <v>0</v>
      </c>
    </row>
    <row r="294" spans="2:15" x14ac:dyDescent="0.25">
      <c r="B294" s="38">
        <v>15</v>
      </c>
      <c r="C294" s="227">
        <v>1248</v>
      </c>
      <c r="D294" s="26">
        <v>-0.13646</v>
      </c>
      <c r="E294" s="15">
        <v>-0.2414</v>
      </c>
      <c r="F294" s="15">
        <v>-0.16091</v>
      </c>
      <c r="G294" s="16">
        <v>-0.38435000000000002</v>
      </c>
      <c r="J294" s="38">
        <v>2</v>
      </c>
      <c r="K294" s="77">
        <v>4026.7656051106028</v>
      </c>
      <c r="L294" s="284">
        <v>-0.11389297213366072</v>
      </c>
      <c r="M294" s="285">
        <v>4.2956172880861655E-2</v>
      </c>
      <c r="N294" s="285">
        <v>-0.92906320074720106</v>
      </c>
      <c r="O294" s="286">
        <v>0</v>
      </c>
    </row>
    <row r="295" spans="2:15" x14ac:dyDescent="0.25">
      <c r="B295" s="38">
        <v>15</v>
      </c>
      <c r="C295" s="227">
        <v>318</v>
      </c>
      <c r="D295" s="26">
        <v>2.8299999999999999E-2</v>
      </c>
      <c r="E295" s="15">
        <v>-4.1529999999999997E-2</v>
      </c>
      <c r="F295" s="15">
        <v>-5.2089999999999997E-2</v>
      </c>
      <c r="G295" s="16">
        <v>-1.576E-2</v>
      </c>
      <c r="J295" s="38">
        <v>2</v>
      </c>
      <c r="K295" s="77">
        <v>3997.5153048644465</v>
      </c>
      <c r="L295" s="284">
        <v>-0.11702223422450266</v>
      </c>
      <c r="M295" s="285">
        <v>4.1094764526999263E-2</v>
      </c>
      <c r="N295" s="285">
        <v>-0.9240725303024967</v>
      </c>
      <c r="O295" s="286">
        <v>0</v>
      </c>
    </row>
    <row r="296" spans="2:15" x14ac:dyDescent="0.25">
      <c r="B296" s="38">
        <v>15</v>
      </c>
      <c r="C296" s="227">
        <v>1271</v>
      </c>
      <c r="D296" s="26">
        <v>0.1043</v>
      </c>
      <c r="E296" s="15">
        <v>-0.14276</v>
      </c>
      <c r="F296" s="15">
        <v>-7.3630000000000001E-2</v>
      </c>
      <c r="G296" s="16">
        <v>-0.16022</v>
      </c>
      <c r="J296" s="38">
        <v>2</v>
      </c>
      <c r="K296" s="77">
        <v>4400.0063133808653</v>
      </c>
      <c r="L296" s="284">
        <v>-1.5463233645763947E-12</v>
      </c>
      <c r="M296" s="285">
        <v>-0.99999999999763933</v>
      </c>
      <c r="N296" s="285">
        <v>-8.1433597306094167E-13</v>
      </c>
      <c r="O296" s="286">
        <v>0</v>
      </c>
    </row>
    <row r="297" spans="2:15" x14ac:dyDescent="0.25">
      <c r="B297" s="38">
        <v>15</v>
      </c>
      <c r="C297" s="227">
        <v>1335</v>
      </c>
      <c r="D297" s="26">
        <v>7.8509999999999996E-2</v>
      </c>
      <c r="E297" s="15">
        <v>-0.15079999999999999</v>
      </c>
      <c r="F297" s="15">
        <v>-4.922E-2</v>
      </c>
      <c r="G297" s="16">
        <v>-0.19694</v>
      </c>
      <c r="J297" s="38">
        <v>2</v>
      </c>
      <c r="K297" s="77">
        <v>4400.0063133912417</v>
      </c>
      <c r="L297" s="284">
        <v>-2.168512647369644E-15</v>
      </c>
      <c r="M297" s="285">
        <v>-0.99999999999999767</v>
      </c>
      <c r="N297" s="285">
        <v>-2.3057602832791151E-16</v>
      </c>
      <c r="O297" s="286">
        <v>0</v>
      </c>
    </row>
    <row r="298" spans="2:15" x14ac:dyDescent="0.25">
      <c r="B298" s="38">
        <v>15</v>
      </c>
      <c r="C298" s="227">
        <v>619</v>
      </c>
      <c r="D298" s="26">
        <v>-7.3400000000000002E-3</v>
      </c>
      <c r="E298" s="15">
        <v>-7.9149999999999998E-2</v>
      </c>
      <c r="F298" s="15">
        <v>-3.7409999999999999E-2</v>
      </c>
      <c r="G298" s="16">
        <v>0.12716</v>
      </c>
      <c r="J298" s="38">
        <v>2</v>
      </c>
      <c r="K298" s="77">
        <v>14811.51037037037</v>
      </c>
      <c r="L298" s="284">
        <v>-0.97376543209876543</v>
      </c>
      <c r="M298" s="285">
        <v>-0.94135802469135799</v>
      </c>
      <c r="N298" s="285">
        <v>0.91512345679012341</v>
      </c>
      <c r="O298" s="286">
        <v>0</v>
      </c>
    </row>
    <row r="299" spans="2:15" x14ac:dyDescent="0.25">
      <c r="B299" s="38">
        <v>15</v>
      </c>
      <c r="C299" s="227">
        <v>561</v>
      </c>
      <c r="D299" s="26">
        <v>-1.5900000000000001E-3</v>
      </c>
      <c r="E299" s="15">
        <v>-1.5259999999999999E-2</v>
      </c>
      <c r="F299" s="15">
        <v>-7.3899999999999999E-3</v>
      </c>
      <c r="G299" s="16">
        <v>0.17957999999999999</v>
      </c>
      <c r="J299" s="38">
        <v>2</v>
      </c>
      <c r="K299" s="77">
        <v>14811.453101851852</v>
      </c>
      <c r="L299" s="284">
        <v>-0.97376543209876543</v>
      </c>
      <c r="M299" s="285">
        <v>-0.94135802469135799</v>
      </c>
      <c r="N299" s="285">
        <v>0.91512345679012341</v>
      </c>
      <c r="O299" s="286">
        <v>0</v>
      </c>
    </row>
    <row r="300" spans="2:15" x14ac:dyDescent="0.25">
      <c r="B300" s="38">
        <v>15</v>
      </c>
      <c r="C300" s="227">
        <v>438</v>
      </c>
      <c r="D300" s="26">
        <v>1.9570000000000001E-2</v>
      </c>
      <c r="E300" s="15">
        <v>0.13255</v>
      </c>
      <c r="F300" s="15">
        <v>6.991E-2</v>
      </c>
      <c r="G300" s="16">
        <v>-5.2220000000000003E-2</v>
      </c>
      <c r="J300" s="38">
        <v>2</v>
      </c>
      <c r="K300" s="77">
        <v>1529.8838653869302</v>
      </c>
      <c r="L300" s="284">
        <v>-1.0410398363220604E-2</v>
      </c>
      <c r="M300" s="285">
        <v>-0.31985948970995309</v>
      </c>
      <c r="N300" s="285">
        <v>-0.66973011192682641</v>
      </c>
      <c r="O300" s="286">
        <v>0</v>
      </c>
    </row>
    <row r="301" spans="2:15" x14ac:dyDescent="0.25">
      <c r="B301" s="38">
        <v>15</v>
      </c>
      <c r="C301" s="227">
        <v>462</v>
      </c>
      <c r="D301" s="26">
        <v>-0.11607000000000001</v>
      </c>
      <c r="E301" s="15">
        <v>-0.21851000000000001</v>
      </c>
      <c r="F301" s="15">
        <v>-0.33583000000000002</v>
      </c>
      <c r="G301" s="16">
        <v>-0.12748999999999999</v>
      </c>
      <c r="J301" s="38">
        <v>2</v>
      </c>
      <c r="K301" s="77">
        <v>3366.5450280544446</v>
      </c>
      <c r="L301" s="284">
        <v>-0.27114821874412737</v>
      </c>
      <c r="M301" s="285">
        <v>4.2283014309108968E-2</v>
      </c>
      <c r="N301" s="285">
        <v>-0.77113479556498166</v>
      </c>
      <c r="O301" s="286">
        <v>0</v>
      </c>
    </row>
    <row r="302" spans="2:15" x14ac:dyDescent="0.25">
      <c r="B302" s="38">
        <v>15</v>
      </c>
      <c r="C302" s="227">
        <v>487</v>
      </c>
      <c r="D302" s="26">
        <v>-0.21651999999999999</v>
      </c>
      <c r="E302" s="15">
        <v>-0.22198000000000001</v>
      </c>
      <c r="F302" s="15">
        <v>-0.33864</v>
      </c>
      <c r="G302" s="16">
        <v>-0.13074</v>
      </c>
      <c r="J302" s="38">
        <v>2</v>
      </c>
      <c r="K302" s="77">
        <v>3361.2624367982471</v>
      </c>
      <c r="L302" s="284">
        <v>-0.27106808868516902</v>
      </c>
      <c r="M302" s="285">
        <v>4.1548137202671143E-2</v>
      </c>
      <c r="N302" s="285">
        <v>-0.77048004851750207</v>
      </c>
      <c r="O302" s="286">
        <v>0</v>
      </c>
    </row>
    <row r="303" spans="2:15" x14ac:dyDescent="0.25">
      <c r="B303" s="38">
        <v>15</v>
      </c>
      <c r="C303" s="227">
        <v>4225</v>
      </c>
      <c r="D303" s="26">
        <v>0</v>
      </c>
      <c r="E303" s="15">
        <v>0</v>
      </c>
      <c r="F303" s="15">
        <v>0</v>
      </c>
      <c r="G303" s="16">
        <v>-1</v>
      </c>
      <c r="J303" s="38">
        <v>2</v>
      </c>
      <c r="K303" s="77">
        <v>3314.9169702419122</v>
      </c>
      <c r="L303" s="284">
        <v>-0.27040785967881625</v>
      </c>
      <c r="M303" s="285">
        <v>3.6032343160135663E-2</v>
      </c>
      <c r="N303" s="285">
        <v>-0.7656244834813194</v>
      </c>
      <c r="O303" s="286">
        <v>0</v>
      </c>
    </row>
    <row r="304" spans="2:15" x14ac:dyDescent="0.25">
      <c r="B304" s="38">
        <v>15</v>
      </c>
      <c r="C304" s="227">
        <v>4665</v>
      </c>
      <c r="D304" s="26">
        <v>0</v>
      </c>
      <c r="E304" s="15">
        <v>-1</v>
      </c>
      <c r="F304" s="15">
        <v>0</v>
      </c>
      <c r="G304" s="16">
        <v>0</v>
      </c>
      <c r="J304" s="38">
        <v>2</v>
      </c>
      <c r="K304" s="77">
        <v>4400.0063133912472</v>
      </c>
      <c r="L304" s="284">
        <v>-4.2775513191785222E-16</v>
      </c>
      <c r="M304" s="285">
        <v>-0.99999999999999889</v>
      </c>
      <c r="N304" s="285">
        <v>-6.9538802194132122E-16</v>
      </c>
      <c r="O304" s="286">
        <v>0</v>
      </c>
    </row>
    <row r="305" spans="2:15" x14ac:dyDescent="0.25">
      <c r="B305" s="38">
        <v>16</v>
      </c>
      <c r="C305" s="227">
        <v>1012</v>
      </c>
      <c r="D305" s="26">
        <v>2.0029999999999999E-2</v>
      </c>
      <c r="E305" s="15">
        <v>-0.13020999999999999</v>
      </c>
      <c r="F305" s="15">
        <v>8.9370000000000005E-2</v>
      </c>
      <c r="G305" s="16">
        <v>-8.2989999999999994E-2</v>
      </c>
      <c r="J305" s="38">
        <v>2</v>
      </c>
      <c r="K305" s="77">
        <v>21146.258311403511</v>
      </c>
      <c r="L305" s="284">
        <v>-2.0942982456140351</v>
      </c>
      <c r="M305" s="285">
        <v>1.1271929824561404</v>
      </c>
      <c r="N305" s="285">
        <v>1.9671052631578949</v>
      </c>
      <c r="O305" s="286">
        <v>0</v>
      </c>
    </row>
    <row r="306" spans="2:15" x14ac:dyDescent="0.25">
      <c r="B306" s="38">
        <v>16</v>
      </c>
      <c r="C306" s="227">
        <v>1310</v>
      </c>
      <c r="D306" s="26">
        <v>7.6859999999999998E-2</v>
      </c>
      <c r="E306" s="15">
        <v>-0.1696</v>
      </c>
      <c r="F306" s="15">
        <v>-6.1609999999999998E-2</v>
      </c>
      <c r="G306" s="16">
        <v>-0.2036</v>
      </c>
      <c r="J306" s="38">
        <v>2</v>
      </c>
      <c r="K306" s="77">
        <v>21145.983881578948</v>
      </c>
      <c r="L306" s="284">
        <v>-2.0942982456140351</v>
      </c>
      <c r="M306" s="285">
        <v>1.1271929824561404</v>
      </c>
      <c r="N306" s="285">
        <v>1.9671052631578949</v>
      </c>
      <c r="O306" s="286">
        <v>0</v>
      </c>
    </row>
    <row r="307" spans="2:15" x14ac:dyDescent="0.25">
      <c r="B307" s="38">
        <v>16</v>
      </c>
      <c r="C307" s="227">
        <v>330</v>
      </c>
      <c r="D307" s="26">
        <v>2.9080000000000002E-2</v>
      </c>
      <c r="E307" s="15">
        <v>-4.2119999999999998E-2</v>
      </c>
      <c r="F307" s="15">
        <v>-3.9170000000000003E-2</v>
      </c>
      <c r="G307" s="16">
        <v>-2.427E-2</v>
      </c>
      <c r="J307" s="38">
        <v>2</v>
      </c>
      <c r="K307" s="77">
        <v>21192.405758241759</v>
      </c>
      <c r="L307" s="284">
        <v>-2.1010989010989016</v>
      </c>
      <c r="M307" s="285">
        <v>1.1296703296703299</v>
      </c>
      <c r="N307" s="285">
        <v>1.9714285714285715</v>
      </c>
      <c r="O307" s="286">
        <v>0</v>
      </c>
    </row>
    <row r="308" spans="2:15" x14ac:dyDescent="0.25">
      <c r="B308" s="38">
        <v>16</v>
      </c>
      <c r="C308" s="227">
        <v>377</v>
      </c>
      <c r="D308" s="26">
        <v>-3.3480000000000003E-2</v>
      </c>
      <c r="E308" s="15">
        <v>3.9489999999999997E-2</v>
      </c>
      <c r="F308" s="15">
        <v>4.2160000000000003E-2</v>
      </c>
      <c r="G308" s="16">
        <v>2.2710000000000001E-2</v>
      </c>
      <c r="J308" s="38">
        <v>2</v>
      </c>
      <c r="K308" s="77">
        <v>21192.415252747254</v>
      </c>
      <c r="L308" s="284">
        <v>-2.1010989010989016</v>
      </c>
      <c r="M308" s="285">
        <v>1.1296703296703299</v>
      </c>
      <c r="N308" s="285">
        <v>1.9714285714285715</v>
      </c>
      <c r="O308" s="286">
        <v>0</v>
      </c>
    </row>
    <row r="309" spans="2:15" x14ac:dyDescent="0.25">
      <c r="B309" s="38">
        <v>16</v>
      </c>
      <c r="C309" s="227">
        <v>1307</v>
      </c>
      <c r="D309" s="26">
        <v>-0.11327</v>
      </c>
      <c r="E309" s="15">
        <v>-0.24581</v>
      </c>
      <c r="F309" s="15">
        <v>-0.16255</v>
      </c>
      <c r="G309" s="16">
        <v>-0.39524999999999999</v>
      </c>
      <c r="J309" s="38">
        <v>2</v>
      </c>
      <c r="K309" s="77">
        <v>21570.232818791945</v>
      </c>
      <c r="L309" s="284">
        <v>-2.1431767337807606</v>
      </c>
      <c r="M309" s="285">
        <v>1.145413870246085</v>
      </c>
      <c r="N309" s="285">
        <v>1.9977628635346756</v>
      </c>
      <c r="O309" s="286">
        <v>0</v>
      </c>
    </row>
    <row r="310" spans="2:15" x14ac:dyDescent="0.25">
      <c r="B310" s="38">
        <v>16</v>
      </c>
      <c r="C310" s="227">
        <v>1137</v>
      </c>
      <c r="D310" s="26">
        <v>7.8130000000000005E-2</v>
      </c>
      <c r="E310" s="15">
        <v>0.25307000000000002</v>
      </c>
      <c r="F310" s="15">
        <v>0.16556000000000001</v>
      </c>
      <c r="G310" s="16">
        <v>0.41205000000000003</v>
      </c>
      <c r="J310" s="38">
        <v>3</v>
      </c>
      <c r="K310" s="77">
        <v>24718.626349948077</v>
      </c>
      <c r="L310" s="284">
        <v>2.7928348909657319</v>
      </c>
      <c r="M310" s="285">
        <v>-1.5654205607476634</v>
      </c>
      <c r="N310" s="285">
        <v>-2.2274143302180685</v>
      </c>
      <c r="O310" s="286">
        <v>0</v>
      </c>
    </row>
    <row r="311" spans="2:15" x14ac:dyDescent="0.25">
      <c r="B311" s="38">
        <v>16</v>
      </c>
      <c r="C311" s="227">
        <v>389</v>
      </c>
      <c r="D311" s="26">
        <v>-3.4549999999999997E-2</v>
      </c>
      <c r="E311" s="15">
        <v>4.1599999999999998E-2</v>
      </c>
      <c r="F311" s="15">
        <v>6.1109999999999998E-2</v>
      </c>
      <c r="G311" s="16">
        <v>1.44E-2</v>
      </c>
      <c r="J311" s="38">
        <v>3</v>
      </c>
      <c r="K311" s="77">
        <v>4491.5421406866562</v>
      </c>
      <c r="L311" s="284">
        <v>0.43792994215945835</v>
      </c>
      <c r="M311" s="285">
        <v>-0.16581737406287761</v>
      </c>
      <c r="N311" s="285">
        <v>0.7278874319034192</v>
      </c>
      <c r="O311" s="286">
        <v>0</v>
      </c>
    </row>
    <row r="312" spans="2:15" x14ac:dyDescent="0.25">
      <c r="B312" s="38">
        <v>16</v>
      </c>
      <c r="C312" s="227">
        <v>1183</v>
      </c>
      <c r="D312" s="26">
        <v>-0.13646</v>
      </c>
      <c r="E312" s="15">
        <v>-0.2414</v>
      </c>
      <c r="F312" s="15">
        <v>-0.1608</v>
      </c>
      <c r="G312" s="16">
        <v>-0.38478000000000001</v>
      </c>
      <c r="J312" s="38">
        <v>3</v>
      </c>
      <c r="K312" s="77">
        <v>4483.7832053439315</v>
      </c>
      <c r="L312" s="284">
        <v>0.43792286279822445</v>
      </c>
      <c r="M312" s="285">
        <v>-0.16475300713279017</v>
      </c>
      <c r="N312" s="285">
        <v>0.72683014433456583</v>
      </c>
      <c r="O312" s="286">
        <v>0</v>
      </c>
    </row>
    <row r="313" spans="2:15" x14ac:dyDescent="0.25">
      <c r="B313" s="38">
        <v>16</v>
      </c>
      <c r="C313" s="227">
        <v>320</v>
      </c>
      <c r="D313" s="26">
        <v>2.8299999999999999E-2</v>
      </c>
      <c r="E313" s="15">
        <v>-4.1529999999999997E-2</v>
      </c>
      <c r="F313" s="15">
        <v>-5.2089999999999997E-2</v>
      </c>
      <c r="G313" s="16">
        <v>-1.5709999999999998E-2</v>
      </c>
      <c r="J313" s="38">
        <v>3</v>
      </c>
      <c r="K313" s="77">
        <v>4400.0045933722513</v>
      </c>
      <c r="L313" s="284">
        <v>6.6094677507856671E-16</v>
      </c>
      <c r="M313" s="285">
        <v>-1.000000000000002</v>
      </c>
      <c r="N313" s="285">
        <v>1.3011090603747885E-15</v>
      </c>
      <c r="O313" s="286">
        <v>0</v>
      </c>
    </row>
    <row r="314" spans="2:15" x14ac:dyDescent="0.25">
      <c r="B314" s="38">
        <v>16</v>
      </c>
      <c r="C314" s="227">
        <v>1208</v>
      </c>
      <c r="D314" s="26">
        <v>0.1043</v>
      </c>
      <c r="E314" s="15">
        <v>-0.14276</v>
      </c>
      <c r="F314" s="15">
        <v>-7.3550000000000004E-2</v>
      </c>
      <c r="G314" s="16">
        <v>-0.16017000000000001</v>
      </c>
      <c r="J314" s="38">
        <v>3</v>
      </c>
      <c r="K314" s="77">
        <v>6094.3969815242872</v>
      </c>
      <c r="L314" s="284">
        <v>8.9861364485273028E-4</v>
      </c>
      <c r="M314" s="285">
        <v>5.7381353225535787E-2</v>
      </c>
      <c r="N314" s="285">
        <v>0.9417200331296115</v>
      </c>
      <c r="O314" s="286">
        <v>0</v>
      </c>
    </row>
    <row r="315" spans="2:15" x14ac:dyDescent="0.25">
      <c r="B315" s="38">
        <v>16</v>
      </c>
      <c r="C315" s="227">
        <v>1247</v>
      </c>
      <c r="D315" s="26">
        <v>7.8509999999999996E-2</v>
      </c>
      <c r="E315" s="15">
        <v>-0.15079999999999999</v>
      </c>
      <c r="F315" s="15">
        <v>-4.9099999999999998E-2</v>
      </c>
      <c r="G315" s="16">
        <v>-0.19711999999999999</v>
      </c>
      <c r="J315" s="38">
        <v>3</v>
      </c>
      <c r="K315" s="77">
        <v>38021.231319453313</v>
      </c>
      <c r="L315" s="284">
        <v>3.2741516583642012</v>
      </c>
      <c r="M315" s="285">
        <v>1.4518669902499255</v>
      </c>
      <c r="N315" s="285">
        <v>-5.7260186486141267</v>
      </c>
      <c r="O315" s="286">
        <v>0</v>
      </c>
    </row>
    <row r="316" spans="2:15" x14ac:dyDescent="0.25">
      <c r="B316" s="38">
        <v>16</v>
      </c>
      <c r="C316" s="227">
        <v>589</v>
      </c>
      <c r="D316" s="26">
        <v>-7.3400000000000002E-3</v>
      </c>
      <c r="E316" s="15">
        <v>-7.9149999999999998E-2</v>
      </c>
      <c r="F316" s="15">
        <v>-3.737E-2</v>
      </c>
      <c r="G316" s="16">
        <v>0.12601000000000001</v>
      </c>
      <c r="J316" s="38">
        <v>3</v>
      </c>
      <c r="K316" s="77">
        <v>1333.9462102278269</v>
      </c>
      <c r="L316" s="284">
        <v>-0.21966988129316112</v>
      </c>
      <c r="M316" s="285">
        <v>-0.23402637855002068</v>
      </c>
      <c r="N316" s="285">
        <v>-0.54630374015681804</v>
      </c>
      <c r="O316" s="286">
        <v>0</v>
      </c>
    </row>
    <row r="317" spans="2:15" x14ac:dyDescent="0.25">
      <c r="B317" s="38">
        <v>16</v>
      </c>
      <c r="C317" s="227">
        <v>561</v>
      </c>
      <c r="D317" s="26">
        <v>-1.5900000000000001E-3</v>
      </c>
      <c r="E317" s="15">
        <v>-1.5259999999999999E-2</v>
      </c>
      <c r="F317" s="15">
        <v>-7.3800000000000003E-3</v>
      </c>
      <c r="G317" s="16">
        <v>0.17688999999999999</v>
      </c>
      <c r="J317" s="38">
        <v>3</v>
      </c>
      <c r="K317" s="77">
        <v>1384.4022272058614</v>
      </c>
      <c r="L317" s="284">
        <v>-0.30757850489706851</v>
      </c>
      <c r="M317" s="285">
        <v>-0.22458078443673229</v>
      </c>
      <c r="N317" s="285">
        <v>-0.46784071066619926</v>
      </c>
      <c r="O317" s="286">
        <v>0</v>
      </c>
    </row>
    <row r="318" spans="2:15" x14ac:dyDescent="0.25">
      <c r="B318" s="38">
        <v>16</v>
      </c>
      <c r="C318" s="227">
        <v>442</v>
      </c>
      <c r="D318" s="26">
        <v>1.9570000000000001E-2</v>
      </c>
      <c r="E318" s="15">
        <v>0.13255</v>
      </c>
      <c r="F318" s="15">
        <v>6.9839999999999999E-2</v>
      </c>
      <c r="G318" s="16">
        <v>-5.4100000000000002E-2</v>
      </c>
      <c r="J318" s="38">
        <v>3</v>
      </c>
      <c r="K318" s="77">
        <v>1385.2575702402507</v>
      </c>
      <c r="L318" s="284">
        <v>-0.3078606320657673</v>
      </c>
      <c r="M318" s="285">
        <v>-0.22451373424911772</v>
      </c>
      <c r="N318" s="285">
        <v>-0.46762563368511489</v>
      </c>
      <c r="O318" s="286">
        <v>0</v>
      </c>
    </row>
    <row r="319" spans="2:15" x14ac:dyDescent="0.25">
      <c r="B319" s="38">
        <v>16</v>
      </c>
      <c r="C319" s="227">
        <v>580</v>
      </c>
      <c r="D319" s="26">
        <v>-0.11607000000000001</v>
      </c>
      <c r="E319" s="15">
        <v>-0.21851000000000001</v>
      </c>
      <c r="F319" s="15">
        <v>-0.33603</v>
      </c>
      <c r="G319" s="16">
        <v>-0.12728</v>
      </c>
      <c r="J319" s="38">
        <v>3</v>
      </c>
      <c r="K319" s="77">
        <v>1119.735876316968</v>
      </c>
      <c r="L319" s="284">
        <v>-0.33086673843615233</v>
      </c>
      <c r="M319" s="285">
        <v>-0.33929815602036062</v>
      </c>
      <c r="N319" s="285">
        <v>-0.32983510554348699</v>
      </c>
      <c r="O319" s="286">
        <v>0</v>
      </c>
    </row>
    <row r="320" spans="2:15" x14ac:dyDescent="0.25">
      <c r="B320" s="38">
        <v>16</v>
      </c>
      <c r="C320" s="227">
        <v>608</v>
      </c>
      <c r="D320" s="26">
        <v>-0.21651999999999999</v>
      </c>
      <c r="E320" s="15">
        <v>-0.22198000000000001</v>
      </c>
      <c r="F320" s="15">
        <v>-0.33883999999999997</v>
      </c>
      <c r="G320" s="16">
        <v>-0.13053000000000001</v>
      </c>
      <c r="J320" s="38">
        <v>3</v>
      </c>
      <c r="K320" s="77">
        <v>1082.7181828035086</v>
      </c>
      <c r="L320" s="284">
        <v>-0.32127093125963169</v>
      </c>
      <c r="M320" s="285">
        <v>-0.34674163154504806</v>
      </c>
      <c r="N320" s="285">
        <v>-0.3319874371953202</v>
      </c>
      <c r="O320" s="286">
        <v>0</v>
      </c>
    </row>
    <row r="321" spans="2:15" x14ac:dyDescent="0.25">
      <c r="B321" s="38">
        <v>16</v>
      </c>
      <c r="C321" s="227">
        <v>4225</v>
      </c>
      <c r="D321" s="26">
        <v>0</v>
      </c>
      <c r="E321" s="15">
        <v>0</v>
      </c>
      <c r="F321" s="15">
        <v>0</v>
      </c>
      <c r="G321" s="16">
        <v>-1</v>
      </c>
      <c r="J321" s="38">
        <v>3</v>
      </c>
      <c r="K321" s="77">
        <v>23682.128860463377</v>
      </c>
      <c r="L321" s="284">
        <v>2.6682179030933475</v>
      </c>
      <c r="M321" s="285">
        <v>-1.5130776696612993</v>
      </c>
      <c r="N321" s="285">
        <v>-2.1551402334320482</v>
      </c>
      <c r="O321" s="286">
        <v>0</v>
      </c>
    </row>
    <row r="322" spans="2:15" x14ac:dyDescent="0.25">
      <c r="B322" s="38">
        <v>16</v>
      </c>
      <c r="C322" s="227">
        <v>4665</v>
      </c>
      <c r="D322" s="26">
        <v>0</v>
      </c>
      <c r="E322" s="15">
        <v>-1</v>
      </c>
      <c r="F322" s="15">
        <v>0</v>
      </c>
      <c r="G322" s="16">
        <v>0</v>
      </c>
      <c r="J322" s="38">
        <v>3</v>
      </c>
      <c r="K322" s="77">
        <v>28520.129681703969</v>
      </c>
      <c r="L322" s="284">
        <v>3.2479358621514907</v>
      </c>
      <c r="M322" s="285">
        <v>-1.750029915041283</v>
      </c>
      <c r="N322" s="285">
        <v>-2.4979059471102074</v>
      </c>
      <c r="O322" s="286">
        <v>0</v>
      </c>
    </row>
    <row r="323" spans="2:15" x14ac:dyDescent="0.25">
      <c r="B323" s="38">
        <v>17</v>
      </c>
      <c r="C323" s="227">
        <v>914</v>
      </c>
      <c r="D323" s="26">
        <v>2.0029999999999999E-2</v>
      </c>
      <c r="E323" s="15">
        <v>-0.13020999999999999</v>
      </c>
      <c r="F323" s="15">
        <v>8.9120000000000005E-2</v>
      </c>
      <c r="G323" s="16">
        <v>-8.3059999999999995E-2</v>
      </c>
      <c r="J323" s="38">
        <v>3</v>
      </c>
      <c r="K323" s="77">
        <v>4498.5477282609127</v>
      </c>
      <c r="L323" s="284">
        <v>0.43844035583201785</v>
      </c>
      <c r="M323" s="285">
        <v>-0.16686970453094335</v>
      </c>
      <c r="N323" s="285">
        <v>0.72842934869892539</v>
      </c>
      <c r="O323" s="286">
        <v>0</v>
      </c>
    </row>
    <row r="324" spans="2:15" x14ac:dyDescent="0.25">
      <c r="B324" s="38">
        <v>17</v>
      </c>
      <c r="C324" s="227">
        <v>1213</v>
      </c>
      <c r="D324" s="26">
        <v>7.6859999999999998E-2</v>
      </c>
      <c r="E324" s="15">
        <v>-0.1696</v>
      </c>
      <c r="F324" s="15">
        <v>-6.1760000000000002E-2</v>
      </c>
      <c r="G324" s="16">
        <v>-0.20355000000000001</v>
      </c>
      <c r="J324" s="38">
        <v>3</v>
      </c>
      <c r="K324" s="77">
        <v>4491.4580281337621</v>
      </c>
      <c r="L324" s="284">
        <v>0.43801303836031086</v>
      </c>
      <c r="M324" s="285">
        <v>-0.16581478019764812</v>
      </c>
      <c r="N324" s="285">
        <v>0.72780174183733737</v>
      </c>
      <c r="O324" s="286">
        <v>0</v>
      </c>
    </row>
    <row r="325" spans="2:15" x14ac:dyDescent="0.25">
      <c r="B325" s="38">
        <v>17</v>
      </c>
      <c r="C325" s="227">
        <v>335</v>
      </c>
      <c r="D325" s="26">
        <v>2.9080000000000002E-2</v>
      </c>
      <c r="E325" s="15">
        <v>-4.2119999999999998E-2</v>
      </c>
      <c r="F325" s="15">
        <v>-3.9190000000000003E-2</v>
      </c>
      <c r="G325" s="16">
        <v>-2.4289999999999999E-2</v>
      </c>
      <c r="J325" s="38">
        <v>3</v>
      </c>
      <c r="K325" s="77">
        <v>1546.4381729610927</v>
      </c>
      <c r="L325" s="284">
        <v>0.17098338237122374</v>
      </c>
      <c r="M325" s="285">
        <v>0.50518220231809419</v>
      </c>
      <c r="N325" s="285">
        <v>0.32383441531068202</v>
      </c>
      <c r="O325" s="286">
        <v>0</v>
      </c>
    </row>
    <row r="326" spans="2:15" x14ac:dyDescent="0.25">
      <c r="B326" s="38">
        <v>17</v>
      </c>
      <c r="C326" s="227">
        <v>373</v>
      </c>
      <c r="D326" s="26">
        <v>-3.3480000000000003E-2</v>
      </c>
      <c r="E326" s="15">
        <v>3.9489999999999997E-2</v>
      </c>
      <c r="F326" s="15">
        <v>4.2189999999999998E-2</v>
      </c>
      <c r="G326" s="16">
        <v>2.273E-2</v>
      </c>
      <c r="J326" s="38">
        <v>3</v>
      </c>
      <c r="K326" s="77">
        <v>1529.7749266074247</v>
      </c>
      <c r="L326" s="284">
        <v>0.17376222502531269</v>
      </c>
      <c r="M326" s="285">
        <v>0.50494374650006513</v>
      </c>
      <c r="N326" s="285">
        <v>0.3212940284746223</v>
      </c>
      <c r="O326" s="286">
        <v>0</v>
      </c>
    </row>
    <row r="327" spans="2:15" x14ac:dyDescent="0.25">
      <c r="B327" s="38">
        <v>17</v>
      </c>
      <c r="C327" s="227">
        <v>1190</v>
      </c>
      <c r="D327" s="26">
        <v>7.8130000000000005E-2</v>
      </c>
      <c r="E327" s="15">
        <v>0.25307000000000002</v>
      </c>
      <c r="F327" s="15">
        <v>0.16569</v>
      </c>
      <c r="G327" s="16">
        <v>0.41188999999999998</v>
      </c>
      <c r="J327" s="38">
        <v>3</v>
      </c>
      <c r="K327" s="77">
        <v>1524.9581747389002</v>
      </c>
      <c r="L327" s="284">
        <v>0.17362603925722866</v>
      </c>
      <c r="M327" s="285">
        <v>0.50441904429186823</v>
      </c>
      <c r="N327" s="285">
        <v>0.32195491645090313</v>
      </c>
      <c r="O327" s="286">
        <v>0</v>
      </c>
    </row>
    <row r="328" spans="2:15" x14ac:dyDescent="0.25">
      <c r="B328" s="38">
        <v>17</v>
      </c>
      <c r="C328" s="227">
        <v>372</v>
      </c>
      <c r="D328" s="26">
        <v>-3.4549999999999997E-2</v>
      </c>
      <c r="E328" s="15">
        <v>4.1599999999999998E-2</v>
      </c>
      <c r="F328" s="15">
        <v>6.1120000000000001E-2</v>
      </c>
      <c r="G328" s="16">
        <v>1.443E-2</v>
      </c>
      <c r="J328" s="38">
        <v>3</v>
      </c>
      <c r="K328" s="77">
        <v>1523.6012280644968</v>
      </c>
      <c r="L328" s="284">
        <v>0.17381911733040226</v>
      </c>
      <c r="M328" s="285">
        <v>0.50431145494540131</v>
      </c>
      <c r="N328" s="285">
        <v>0.32186942772419636</v>
      </c>
      <c r="O328" s="286">
        <v>0</v>
      </c>
    </row>
    <row r="329" spans="2:15" x14ac:dyDescent="0.25">
      <c r="B329" s="38">
        <v>17</v>
      </c>
      <c r="C329" s="227">
        <v>1133</v>
      </c>
      <c r="D329" s="26">
        <v>-0.13646</v>
      </c>
      <c r="E329" s="15">
        <v>-0.2414</v>
      </c>
      <c r="F329" s="15">
        <v>-0.16092999999999999</v>
      </c>
      <c r="G329" s="16">
        <v>-0.38463000000000003</v>
      </c>
      <c r="J329" s="38">
        <v>3</v>
      </c>
      <c r="K329" s="77">
        <v>1646.4020624189423</v>
      </c>
      <c r="L329" s="284">
        <v>0.25415603872930603</v>
      </c>
      <c r="M329" s="285">
        <v>0.35037397878342585</v>
      </c>
      <c r="N329" s="285">
        <v>0.395469982487268</v>
      </c>
      <c r="O329" s="286">
        <v>0</v>
      </c>
    </row>
    <row r="330" spans="2:15" x14ac:dyDescent="0.25">
      <c r="B330" s="38">
        <v>17</v>
      </c>
      <c r="C330" s="227">
        <v>336</v>
      </c>
      <c r="D330" s="26">
        <v>2.8299999999999999E-2</v>
      </c>
      <c r="E330" s="15">
        <v>-4.1529999999999997E-2</v>
      </c>
      <c r="F330" s="15">
        <v>-5.2089999999999997E-2</v>
      </c>
      <c r="G330" s="16">
        <v>-1.5740000000000001E-2</v>
      </c>
      <c r="J330" s="38">
        <v>3</v>
      </c>
      <c r="K330" s="77">
        <v>1646.0223746930938</v>
      </c>
      <c r="L330" s="284">
        <v>0.25416156354039093</v>
      </c>
      <c r="M330" s="285">
        <v>0.3504237751059438</v>
      </c>
      <c r="N330" s="285">
        <v>0.39541466135366538</v>
      </c>
      <c r="O330" s="286">
        <v>0</v>
      </c>
    </row>
    <row r="331" spans="2:15" x14ac:dyDescent="0.25">
      <c r="B331" s="38">
        <v>17</v>
      </c>
      <c r="C331" s="227">
        <v>1139</v>
      </c>
      <c r="D331" s="26">
        <v>0.1043</v>
      </c>
      <c r="E331" s="15">
        <v>-0.14276</v>
      </c>
      <c r="F331" s="15">
        <v>-7.3639999999999997E-2</v>
      </c>
      <c r="G331" s="16">
        <v>-0.16014</v>
      </c>
      <c r="J331" s="38">
        <v>3</v>
      </c>
      <c r="K331" s="77">
        <v>3533.8756574054401</v>
      </c>
      <c r="L331" s="284">
        <v>0.59493200169995752</v>
      </c>
      <c r="M331" s="285">
        <v>9.1306311092222689E-2</v>
      </c>
      <c r="N331" s="285">
        <v>0.31376168720781983</v>
      </c>
      <c r="O331" s="286">
        <v>0</v>
      </c>
    </row>
    <row r="332" spans="2:15" x14ac:dyDescent="0.25">
      <c r="B332" s="38">
        <v>17</v>
      </c>
      <c r="C332" s="227">
        <v>1158</v>
      </c>
      <c r="D332" s="26">
        <v>7.8509999999999996E-2</v>
      </c>
      <c r="E332" s="15">
        <v>-0.15079999999999999</v>
      </c>
      <c r="F332" s="15">
        <v>-4.9239999999999999E-2</v>
      </c>
      <c r="G332" s="16">
        <v>-0.19689000000000001</v>
      </c>
      <c r="J332" s="38">
        <v>3</v>
      </c>
      <c r="K332" s="77">
        <v>3529.2517931933271</v>
      </c>
      <c r="L332" s="284">
        <v>0.59476981134578211</v>
      </c>
      <c r="M332" s="285">
        <v>9.2188209857506212E-2</v>
      </c>
      <c r="N332" s="285">
        <v>0.31304197879671175</v>
      </c>
      <c r="O332" s="286">
        <v>0</v>
      </c>
    </row>
    <row r="333" spans="2:15" x14ac:dyDescent="0.25">
      <c r="B333" s="38">
        <v>17</v>
      </c>
      <c r="C333" s="227">
        <v>434</v>
      </c>
      <c r="D333" s="26">
        <v>1.9570000000000001E-2</v>
      </c>
      <c r="E333" s="15">
        <v>0.13255</v>
      </c>
      <c r="F333" s="15">
        <v>6.9919999999999996E-2</v>
      </c>
      <c r="G333" s="16">
        <v>-5.0299999999999997E-2</v>
      </c>
      <c r="J333" s="38">
        <v>3</v>
      </c>
      <c r="K333" s="77">
        <v>3522.3141797071517</v>
      </c>
      <c r="L333" s="284">
        <v>0.59422246935155032</v>
      </c>
      <c r="M333" s="285">
        <v>9.3004474806047607E-2</v>
      </c>
      <c r="N333" s="285">
        <v>0.31277305584240211</v>
      </c>
      <c r="O333" s="286">
        <v>0</v>
      </c>
    </row>
    <row r="334" spans="2:15" x14ac:dyDescent="0.25">
      <c r="B334" s="38">
        <v>17</v>
      </c>
      <c r="C334" s="227">
        <v>524</v>
      </c>
      <c r="D334" s="26">
        <v>-7.3400000000000002E-3</v>
      </c>
      <c r="E334" s="15">
        <v>-7.9149999999999998E-2</v>
      </c>
      <c r="F334" s="15">
        <v>-3.7420000000000002E-2</v>
      </c>
      <c r="G334" s="16">
        <v>0.12703999999999999</v>
      </c>
      <c r="J334" s="38">
        <v>3</v>
      </c>
      <c r="K334" s="77">
        <v>3519.429387274597</v>
      </c>
      <c r="L334" s="284">
        <v>0.59391937249299764</v>
      </c>
      <c r="M334" s="285">
        <v>9.3253043124572166E-2</v>
      </c>
      <c r="N334" s="285">
        <v>0.31282758438243002</v>
      </c>
      <c r="O334" s="286">
        <v>0</v>
      </c>
    </row>
    <row r="335" spans="2:15" x14ac:dyDescent="0.25">
      <c r="B335" s="38">
        <v>17</v>
      </c>
      <c r="C335" s="227">
        <v>561</v>
      </c>
      <c r="D335" s="26">
        <v>-1.5900000000000001E-3</v>
      </c>
      <c r="E335" s="15">
        <v>-1.5259999999999999E-2</v>
      </c>
      <c r="F335" s="15">
        <v>-7.3899999999999999E-3</v>
      </c>
      <c r="G335" s="16">
        <v>0.18018000000000001</v>
      </c>
      <c r="J335" s="38">
        <v>3</v>
      </c>
      <c r="K335" s="77">
        <v>1316.7861030565193</v>
      </c>
      <c r="L335" s="284">
        <v>0.21458145172790796</v>
      </c>
      <c r="M335" s="285">
        <v>0.46155583020392643</v>
      </c>
      <c r="N335" s="285">
        <v>0.32386271806816563</v>
      </c>
      <c r="O335" s="286">
        <v>0</v>
      </c>
    </row>
    <row r="336" spans="2:15" x14ac:dyDescent="0.25">
      <c r="B336" s="38">
        <v>17</v>
      </c>
      <c r="C336" s="227">
        <v>663</v>
      </c>
      <c r="D336" s="26">
        <v>-0.11607000000000001</v>
      </c>
      <c r="E336" s="15">
        <v>-0.21851000000000001</v>
      </c>
      <c r="F336" s="15">
        <v>-0.33581</v>
      </c>
      <c r="G336" s="16">
        <v>-0.12737999999999999</v>
      </c>
      <c r="J336" s="38">
        <v>3</v>
      </c>
      <c r="K336" s="77">
        <v>1316.2118105343939</v>
      </c>
      <c r="L336" s="284">
        <v>0.2145536063258161</v>
      </c>
      <c r="M336" s="285">
        <v>0.46176390573526566</v>
      </c>
      <c r="N336" s="285">
        <v>0.32368248793891824</v>
      </c>
      <c r="O336" s="286">
        <v>0</v>
      </c>
    </row>
    <row r="337" spans="2:15" x14ac:dyDescent="0.25">
      <c r="B337" s="38">
        <v>17</v>
      </c>
      <c r="C337" s="227">
        <v>706</v>
      </c>
      <c r="D337" s="26">
        <v>-0.21651999999999999</v>
      </c>
      <c r="E337" s="15">
        <v>-0.22198000000000001</v>
      </c>
      <c r="F337" s="15">
        <v>-0.33861999999999998</v>
      </c>
      <c r="G337" s="16">
        <v>-0.13062000000000001</v>
      </c>
      <c r="J337" s="38">
        <v>3</v>
      </c>
      <c r="K337" s="77">
        <v>1316.1015411186713</v>
      </c>
      <c r="L337" s="284">
        <v>0.21459014368253004</v>
      </c>
      <c r="M337" s="285">
        <v>0.46170603998783644</v>
      </c>
      <c r="N337" s="285">
        <v>0.32370381632963358</v>
      </c>
      <c r="O337" s="286">
        <v>0</v>
      </c>
    </row>
    <row r="338" spans="2:15" x14ac:dyDescent="0.25">
      <c r="B338" s="38">
        <v>17</v>
      </c>
      <c r="C338" s="227">
        <v>4225</v>
      </c>
      <c r="D338" s="26">
        <v>0</v>
      </c>
      <c r="E338" s="15">
        <v>0</v>
      </c>
      <c r="F338" s="15">
        <v>0</v>
      </c>
      <c r="G338" s="16">
        <v>-1</v>
      </c>
      <c r="J338" s="38">
        <v>3</v>
      </c>
      <c r="K338" s="77">
        <v>1316.2660601028047</v>
      </c>
      <c r="L338" s="284">
        <v>0.2148478660380071</v>
      </c>
      <c r="M338" s="285">
        <v>0.46143995362269258</v>
      </c>
      <c r="N338" s="285">
        <v>0.32371218033930038</v>
      </c>
      <c r="O338" s="286">
        <v>0</v>
      </c>
    </row>
    <row r="339" spans="2:15" x14ac:dyDescent="0.25">
      <c r="B339" s="38">
        <v>17</v>
      </c>
      <c r="C339" s="227">
        <v>6735</v>
      </c>
      <c r="D339" s="26">
        <v>0</v>
      </c>
      <c r="E339" s="15">
        <v>1</v>
      </c>
      <c r="F339" s="15">
        <v>0</v>
      </c>
      <c r="G339" s="16">
        <v>0</v>
      </c>
      <c r="J339" s="38">
        <v>3</v>
      </c>
      <c r="K339" s="77">
        <v>1411.6089309133715</v>
      </c>
      <c r="L339" s="284">
        <v>0.26193422088016838</v>
      </c>
      <c r="M339" s="285">
        <v>0.42251536999955214</v>
      </c>
      <c r="N339" s="285">
        <v>0.31555040912027948</v>
      </c>
      <c r="O339" s="286">
        <v>0</v>
      </c>
    </row>
    <row r="340" spans="2:15" x14ac:dyDescent="0.25">
      <c r="B340" s="38">
        <v>17</v>
      </c>
      <c r="C340" s="227">
        <v>4665</v>
      </c>
      <c r="D340" s="26">
        <v>0</v>
      </c>
      <c r="E340" s="15">
        <v>-1</v>
      </c>
      <c r="F340" s="15">
        <v>0</v>
      </c>
      <c r="G340" s="16">
        <v>0</v>
      </c>
      <c r="J340" s="38">
        <v>3</v>
      </c>
      <c r="K340" s="77">
        <v>2414.207052537372</v>
      </c>
      <c r="L340" s="284">
        <v>0.45818232568030981</v>
      </c>
      <c r="M340" s="285">
        <v>0.20823549218895376</v>
      </c>
      <c r="N340" s="285">
        <v>0.33358218213073648</v>
      </c>
      <c r="O340" s="286">
        <v>0</v>
      </c>
    </row>
    <row r="341" spans="2:15" x14ac:dyDescent="0.25">
      <c r="B341" s="38">
        <v>18</v>
      </c>
      <c r="C341" s="227">
        <v>1026</v>
      </c>
      <c r="D341" s="26">
        <v>2.0029999999999999E-2</v>
      </c>
      <c r="E341" s="15">
        <v>-0.13020000000000001</v>
      </c>
      <c r="F341" s="15">
        <v>8.9169999999999999E-2</v>
      </c>
      <c r="G341" s="16">
        <v>-8.3040000000000003E-2</v>
      </c>
      <c r="J341" s="38">
        <v>3</v>
      </c>
      <c r="K341" s="77">
        <v>2396.218922881138</v>
      </c>
      <c r="L341" s="284">
        <v>0.45594793537198908</v>
      </c>
      <c r="M341" s="285">
        <v>0.21056194543412465</v>
      </c>
      <c r="N341" s="285">
        <v>0.33349011919388621</v>
      </c>
      <c r="O341" s="286">
        <v>0</v>
      </c>
    </row>
    <row r="342" spans="2:15" x14ac:dyDescent="0.25">
      <c r="B342" s="38">
        <v>18</v>
      </c>
      <c r="C342" s="227">
        <v>1263</v>
      </c>
      <c r="D342" s="26">
        <v>7.6859999999999998E-2</v>
      </c>
      <c r="E342" s="15">
        <v>-0.1696</v>
      </c>
      <c r="F342" s="15">
        <v>-6.1769999999999999E-2</v>
      </c>
      <c r="G342" s="16">
        <v>-0.20316000000000001</v>
      </c>
      <c r="J342" s="38">
        <v>3</v>
      </c>
      <c r="K342" s="77">
        <v>2215.8084149744896</v>
      </c>
      <c r="L342" s="284">
        <v>0.429935737057628</v>
      </c>
      <c r="M342" s="285">
        <v>0.21855218780910116</v>
      </c>
      <c r="N342" s="285">
        <v>0.35151207513327087</v>
      </c>
      <c r="O342" s="286">
        <v>0</v>
      </c>
    </row>
    <row r="343" spans="2:15" x14ac:dyDescent="0.25">
      <c r="B343" s="38">
        <v>18</v>
      </c>
      <c r="C343" s="227">
        <v>366</v>
      </c>
      <c r="D343" s="26">
        <v>-3.3480000000000003E-2</v>
      </c>
      <c r="E343" s="15">
        <v>3.9489999999999997E-2</v>
      </c>
      <c r="F343" s="15">
        <v>4.2189999999999998E-2</v>
      </c>
      <c r="G343" s="16">
        <v>2.2720000000000001E-2</v>
      </c>
      <c r="J343" s="38">
        <v>3</v>
      </c>
      <c r="K343" s="77">
        <v>2213.0384440459616</v>
      </c>
      <c r="L343" s="284">
        <v>0.42956633240836284</v>
      </c>
      <c r="M343" s="285">
        <v>0.21880728890135542</v>
      </c>
      <c r="N343" s="285">
        <v>0.35162637869028179</v>
      </c>
      <c r="O343" s="286">
        <v>0</v>
      </c>
    </row>
    <row r="344" spans="2:15" x14ac:dyDescent="0.25">
      <c r="B344" s="38">
        <v>18</v>
      </c>
      <c r="C344" s="227">
        <v>1091</v>
      </c>
      <c r="D344" s="26">
        <v>7.8130000000000005E-2</v>
      </c>
      <c r="E344" s="15">
        <v>0.25307000000000002</v>
      </c>
      <c r="F344" s="15">
        <v>0.16569999999999999</v>
      </c>
      <c r="G344" s="16">
        <v>0.41238000000000002</v>
      </c>
      <c r="J344" s="38">
        <v>3</v>
      </c>
      <c r="K344" s="77">
        <v>1434.2969272211255</v>
      </c>
      <c r="L344" s="284">
        <v>0.33556903335946436</v>
      </c>
      <c r="M344" s="285">
        <v>0.33124918472513681</v>
      </c>
      <c r="N344" s="285">
        <v>0.33318178191539888</v>
      </c>
      <c r="O344" s="286">
        <v>0</v>
      </c>
    </row>
    <row r="345" spans="2:15" x14ac:dyDescent="0.25">
      <c r="B345" s="38">
        <v>18</v>
      </c>
      <c r="C345" s="227">
        <v>376</v>
      </c>
      <c r="D345" s="26">
        <v>-3.4549999999999997E-2</v>
      </c>
      <c r="E345" s="15">
        <v>4.1599999999999998E-2</v>
      </c>
      <c r="F345" s="15">
        <v>6.1120000000000001E-2</v>
      </c>
      <c r="G345" s="16">
        <v>1.4449999999999999E-2</v>
      </c>
      <c r="J345" s="38">
        <v>3</v>
      </c>
      <c r="K345" s="77">
        <v>1416.6649989506507</v>
      </c>
      <c r="L345" s="284">
        <v>0.33333333333333337</v>
      </c>
      <c r="M345" s="285">
        <v>0.33333333333333337</v>
      </c>
      <c r="N345" s="285">
        <v>0.33333333333333337</v>
      </c>
      <c r="O345" s="286">
        <v>0</v>
      </c>
    </row>
    <row r="346" spans="2:15" x14ac:dyDescent="0.25">
      <c r="B346" s="38">
        <v>18</v>
      </c>
      <c r="C346" s="227">
        <v>1152</v>
      </c>
      <c r="D346" s="26">
        <v>0.1043</v>
      </c>
      <c r="E346" s="15">
        <v>-0.14276</v>
      </c>
      <c r="F346" s="15">
        <v>-7.3649999999999993E-2</v>
      </c>
      <c r="G346" s="16">
        <v>-0.15984999999999999</v>
      </c>
      <c r="J346" s="38">
        <v>3</v>
      </c>
      <c r="K346" s="77">
        <v>6098.4478548212355</v>
      </c>
      <c r="L346" s="284">
        <v>6.2838569880823412E-4</v>
      </c>
      <c r="M346" s="285">
        <v>5.7421451787648972E-2</v>
      </c>
      <c r="N346" s="285">
        <v>0.9419501625135428</v>
      </c>
      <c r="O346" s="286">
        <v>0</v>
      </c>
    </row>
    <row r="347" spans="2:15" x14ac:dyDescent="0.25">
      <c r="B347" s="38">
        <v>18</v>
      </c>
      <c r="C347" s="227">
        <v>1203</v>
      </c>
      <c r="D347" s="26">
        <v>7.8509999999999996E-2</v>
      </c>
      <c r="E347" s="15">
        <v>-0.15079000000000001</v>
      </c>
      <c r="F347" s="15">
        <v>-4.9239999999999999E-2</v>
      </c>
      <c r="G347" s="16">
        <v>-0.19661000000000001</v>
      </c>
      <c r="J347" s="38">
        <v>3</v>
      </c>
      <c r="K347" s="77">
        <v>6095.5381308441574</v>
      </c>
      <c r="L347" s="284">
        <v>7.7967221280719886E-4</v>
      </c>
      <c r="M347" s="285">
        <v>5.7392537887196587E-2</v>
      </c>
      <c r="N347" s="285">
        <v>0.94182778989999616</v>
      </c>
      <c r="O347" s="286">
        <v>0</v>
      </c>
    </row>
    <row r="348" spans="2:15" x14ac:dyDescent="0.25">
      <c r="B348" s="38">
        <v>18</v>
      </c>
      <c r="C348" s="227">
        <v>435</v>
      </c>
      <c r="D348" s="26">
        <v>1.9570000000000001E-2</v>
      </c>
      <c r="E348" s="15">
        <v>0.13253999999999999</v>
      </c>
      <c r="F348" s="15">
        <v>6.9930000000000006E-2</v>
      </c>
      <c r="G348" s="16">
        <v>-5.0700000000000002E-2</v>
      </c>
      <c r="J348" s="38">
        <v>3</v>
      </c>
      <c r="K348" s="77">
        <v>1956.4053838721161</v>
      </c>
      <c r="L348" s="284">
        <v>4.9886544436560543E-2</v>
      </c>
      <c r="M348" s="285">
        <v>-0.31517882873174358</v>
      </c>
      <c r="N348" s="285">
        <v>-0.73470771570481685</v>
      </c>
      <c r="O348" s="286">
        <v>0</v>
      </c>
    </row>
    <row r="349" spans="2:15" x14ac:dyDescent="0.25">
      <c r="B349" s="38">
        <v>18</v>
      </c>
      <c r="C349" s="227">
        <v>603</v>
      </c>
      <c r="D349" s="26">
        <v>-7.3400000000000002E-3</v>
      </c>
      <c r="E349" s="15">
        <v>-7.9140000000000002E-2</v>
      </c>
      <c r="F349" s="15">
        <v>-3.7420000000000002E-2</v>
      </c>
      <c r="G349" s="16">
        <v>0.12758</v>
      </c>
      <c r="J349" s="38">
        <v>3</v>
      </c>
      <c r="K349" s="77">
        <v>1963.6872047134002</v>
      </c>
      <c r="L349" s="284">
        <v>5.3008731851196228E-2</v>
      </c>
      <c r="M349" s="285">
        <v>-0.31482080373881771</v>
      </c>
      <c r="N349" s="285">
        <v>-0.73818792811237854</v>
      </c>
      <c r="O349" s="286">
        <v>0</v>
      </c>
    </row>
    <row r="350" spans="2:15" x14ac:dyDescent="0.25">
      <c r="B350" s="38">
        <v>18</v>
      </c>
      <c r="C350" s="227">
        <v>561</v>
      </c>
      <c r="D350" s="26">
        <v>-1.5900000000000001E-3</v>
      </c>
      <c r="E350" s="15">
        <v>-1.5259999999999999E-2</v>
      </c>
      <c r="F350" s="15">
        <v>-7.3899999999999999E-3</v>
      </c>
      <c r="G350" s="16">
        <v>0.18096000000000001</v>
      </c>
      <c r="J350" s="38">
        <v>3</v>
      </c>
      <c r="K350" s="77">
        <v>1963.685213103274</v>
      </c>
      <c r="L350" s="284">
        <v>5.3008345167000606E-2</v>
      </c>
      <c r="M350" s="285">
        <v>-0.31483552823545435</v>
      </c>
      <c r="N350" s="285">
        <v>-0.73817281693154624</v>
      </c>
      <c r="O350" s="286">
        <v>0</v>
      </c>
    </row>
    <row r="351" spans="2:15" x14ac:dyDescent="0.25">
      <c r="B351" s="38">
        <v>18</v>
      </c>
      <c r="C351" s="227">
        <v>499</v>
      </c>
      <c r="D351" s="26">
        <v>-0.11607000000000001</v>
      </c>
      <c r="E351" s="15">
        <v>-0.21851000000000001</v>
      </c>
      <c r="F351" s="15">
        <v>-0.33578000000000002</v>
      </c>
      <c r="G351" s="16">
        <v>-0.12731000000000001</v>
      </c>
      <c r="J351" s="38">
        <v>3</v>
      </c>
      <c r="K351" s="77">
        <v>1963.8486393027629</v>
      </c>
      <c r="L351" s="284">
        <v>5.301259900346042E-2</v>
      </c>
      <c r="M351" s="285">
        <v>-0.31480729433908122</v>
      </c>
      <c r="N351" s="285">
        <v>-0.73820530466437917</v>
      </c>
      <c r="O351" s="286">
        <v>0</v>
      </c>
    </row>
    <row r="352" spans="2:15" x14ac:dyDescent="0.25">
      <c r="B352" s="38">
        <v>18</v>
      </c>
      <c r="C352" s="227">
        <v>548</v>
      </c>
      <c r="D352" s="26">
        <v>-0.21651999999999999</v>
      </c>
      <c r="E352" s="15">
        <v>-0.22198999999999999</v>
      </c>
      <c r="F352" s="15">
        <v>-0.33859</v>
      </c>
      <c r="G352" s="16">
        <v>-0.13056000000000001</v>
      </c>
      <c r="J352" s="38">
        <v>3</v>
      </c>
      <c r="K352" s="77">
        <v>1963.8649052841474</v>
      </c>
      <c r="L352" s="284">
        <v>5.3011696617464681E-2</v>
      </c>
      <c r="M352" s="285">
        <v>-0.31486516061571379</v>
      </c>
      <c r="N352" s="285">
        <v>-0.73814653600175084</v>
      </c>
      <c r="O352" s="286">
        <v>0</v>
      </c>
    </row>
    <row r="353" spans="2:15" x14ac:dyDescent="0.25">
      <c r="B353" s="38">
        <v>18</v>
      </c>
      <c r="C353" s="227">
        <v>4665</v>
      </c>
      <c r="D353" s="26">
        <v>0</v>
      </c>
      <c r="E353" s="15">
        <v>-1</v>
      </c>
      <c r="F353" s="15">
        <v>0</v>
      </c>
      <c r="G353" s="16">
        <v>0</v>
      </c>
      <c r="J353" s="38">
        <v>3</v>
      </c>
      <c r="K353" s="77">
        <v>1966.9405517688115</v>
      </c>
      <c r="L353" s="284">
        <v>5.3330995536268737E-2</v>
      </c>
      <c r="M353" s="285">
        <v>-0.31469427215367118</v>
      </c>
      <c r="N353" s="285">
        <v>-0.73863672338259756</v>
      </c>
      <c r="O353" s="286">
        <v>0</v>
      </c>
    </row>
    <row r="354" spans="2:15" x14ac:dyDescent="0.25">
      <c r="B354" s="38">
        <v>18</v>
      </c>
      <c r="C354" s="227">
        <v>4225</v>
      </c>
      <c r="D354" s="26">
        <v>0</v>
      </c>
      <c r="E354" s="15">
        <v>0</v>
      </c>
      <c r="F354" s="15">
        <v>0</v>
      </c>
      <c r="G354" s="16">
        <v>-1</v>
      </c>
      <c r="J354" s="38">
        <v>3</v>
      </c>
      <c r="K354" s="77">
        <v>4400.0045933722422</v>
      </c>
      <c r="L354" s="284">
        <v>1.288638366505379E-16</v>
      </c>
      <c r="M354" s="285">
        <v>-0.99999999999999989</v>
      </c>
      <c r="N354" s="285">
        <v>-2.7851216308342059E-16</v>
      </c>
      <c r="O354" s="286">
        <v>0</v>
      </c>
    </row>
    <row r="355" spans="2:15" x14ac:dyDescent="0.25">
      <c r="B355" s="38">
        <v>19</v>
      </c>
      <c r="C355" s="227">
        <v>1209</v>
      </c>
      <c r="D355" s="26">
        <v>2.0029999999999999E-2</v>
      </c>
      <c r="E355" s="15">
        <v>-0.13020000000000001</v>
      </c>
      <c r="F355" s="15">
        <v>8.8690000000000005E-2</v>
      </c>
      <c r="G355" s="16">
        <v>-8.3680000000000004E-2</v>
      </c>
      <c r="J355" s="38">
        <v>3</v>
      </c>
      <c r="K355" s="77">
        <v>4400.0045933722422</v>
      </c>
      <c r="L355" s="284">
        <v>1.288638366505379E-16</v>
      </c>
      <c r="M355" s="285">
        <v>-0.99999999999999989</v>
      </c>
      <c r="N355" s="285">
        <v>-2.8142199165294885E-16</v>
      </c>
      <c r="O355" s="286">
        <v>0</v>
      </c>
    </row>
    <row r="356" spans="2:15" x14ac:dyDescent="0.25">
      <c r="B356" s="38">
        <v>19</v>
      </c>
      <c r="C356" s="227">
        <v>347</v>
      </c>
      <c r="D356" s="26">
        <v>-3.3480000000000003E-2</v>
      </c>
      <c r="E356" s="15">
        <v>3.9489999999999997E-2</v>
      </c>
      <c r="F356" s="15">
        <v>4.2209999999999998E-2</v>
      </c>
      <c r="G356" s="16">
        <v>2.2890000000000001E-2</v>
      </c>
      <c r="J356" s="38">
        <v>3</v>
      </c>
      <c r="K356" s="77">
        <v>4400.0045933722449</v>
      </c>
      <c r="L356" s="284">
        <v>2.0493506925392007E-16</v>
      </c>
      <c r="M356" s="285">
        <v>-1.0000000000000007</v>
      </c>
      <c r="N356" s="285">
        <v>3.8742288954290773E-16</v>
      </c>
      <c r="O356" s="286">
        <v>0</v>
      </c>
    </row>
    <row r="357" spans="2:15" x14ac:dyDescent="0.25">
      <c r="B357" s="38">
        <v>19</v>
      </c>
      <c r="C357" s="227">
        <v>1046</v>
      </c>
      <c r="D357" s="26">
        <v>7.8130000000000005E-2</v>
      </c>
      <c r="E357" s="15">
        <v>0.25307000000000002</v>
      </c>
      <c r="F357" s="15">
        <v>0.16592000000000001</v>
      </c>
      <c r="G357" s="16">
        <v>0.40954000000000002</v>
      </c>
      <c r="J357" s="38">
        <v>3</v>
      </c>
      <c r="K357" s="77">
        <v>8557.8728107896804</v>
      </c>
      <c r="L357" s="284">
        <v>0.53459734167318218</v>
      </c>
      <c r="M357" s="285">
        <v>8.835027365129007E-2</v>
      </c>
      <c r="N357" s="285">
        <v>-1.6229476153244722</v>
      </c>
      <c r="O357" s="286">
        <v>0</v>
      </c>
    </row>
    <row r="358" spans="2:15" x14ac:dyDescent="0.25">
      <c r="B358" s="38">
        <v>19</v>
      </c>
      <c r="C358" s="227">
        <v>362</v>
      </c>
      <c r="D358" s="26">
        <v>-3.4549999999999997E-2</v>
      </c>
      <c r="E358" s="15">
        <v>4.1599999999999998E-2</v>
      </c>
      <c r="F358" s="15">
        <v>6.1179999999999998E-2</v>
      </c>
      <c r="G358" s="16">
        <v>1.461E-2</v>
      </c>
      <c r="J358" s="38">
        <v>3</v>
      </c>
      <c r="K358" s="77">
        <v>8595.684416132548</v>
      </c>
      <c r="L358" s="284">
        <v>0.53788243146415915</v>
      </c>
      <c r="M358" s="285">
        <v>9.0301430099822347E-2</v>
      </c>
      <c r="N358" s="285">
        <v>-1.6281838615639814</v>
      </c>
      <c r="O358" s="286">
        <v>0</v>
      </c>
    </row>
    <row r="359" spans="2:15" x14ac:dyDescent="0.25">
      <c r="B359" s="38">
        <v>19</v>
      </c>
      <c r="C359" s="227">
        <v>1218</v>
      </c>
      <c r="D359" s="26">
        <v>0.1043</v>
      </c>
      <c r="E359" s="15">
        <v>-0.14276</v>
      </c>
      <c r="F359" s="15">
        <v>-7.3779999999999998E-2</v>
      </c>
      <c r="G359" s="16">
        <v>-0.16064999999999999</v>
      </c>
      <c r="J359" s="38">
        <v>3</v>
      </c>
      <c r="K359" s="77">
        <v>38613.033118595675</v>
      </c>
      <c r="L359" s="284">
        <v>3.3248302996238466</v>
      </c>
      <c r="M359" s="285">
        <v>1.4829867266202592</v>
      </c>
      <c r="N359" s="285">
        <v>-5.8078170262441056</v>
      </c>
      <c r="O359" s="286">
        <v>0</v>
      </c>
    </row>
    <row r="360" spans="2:15" x14ac:dyDescent="0.25">
      <c r="B360" s="38">
        <v>19</v>
      </c>
      <c r="C360" s="227">
        <v>1273</v>
      </c>
      <c r="D360" s="26">
        <v>7.8509999999999996E-2</v>
      </c>
      <c r="E360" s="15">
        <v>-0.15079000000000001</v>
      </c>
      <c r="F360" s="15">
        <v>-4.931E-2</v>
      </c>
      <c r="G360" s="16">
        <v>-0.19614999999999999</v>
      </c>
      <c r="J360" s="38">
        <v>3</v>
      </c>
      <c r="K360" s="77">
        <v>40558.745255607013</v>
      </c>
      <c r="L360" s="284">
        <v>3.4958685190229737</v>
      </c>
      <c r="M360" s="285">
        <v>1.5799509670389542</v>
      </c>
      <c r="N360" s="285">
        <v>-6.0758194860619286</v>
      </c>
      <c r="O360" s="286">
        <v>0</v>
      </c>
    </row>
    <row r="361" spans="2:15" x14ac:dyDescent="0.25">
      <c r="B361" s="38">
        <v>19</v>
      </c>
      <c r="C361" s="227">
        <v>420</v>
      </c>
      <c r="D361" s="26">
        <v>1.9570000000000001E-2</v>
      </c>
      <c r="E361" s="15">
        <v>0.13253999999999999</v>
      </c>
      <c r="F361" s="15">
        <v>7.0029999999999995E-2</v>
      </c>
      <c r="G361" s="16">
        <v>-4.3060000000000001E-2</v>
      </c>
      <c r="J361" s="38">
        <v>3</v>
      </c>
      <c r="K361" s="77">
        <v>20085.586840511693</v>
      </c>
      <c r="L361" s="284">
        <v>-2.0947127393838469</v>
      </c>
      <c r="M361" s="285">
        <v>1.1278480054500037</v>
      </c>
      <c r="N361" s="285">
        <v>1.9668647339338432</v>
      </c>
      <c r="O361" s="286">
        <v>0</v>
      </c>
    </row>
    <row r="362" spans="2:15" x14ac:dyDescent="0.25">
      <c r="B362" s="38">
        <v>19</v>
      </c>
      <c r="C362" s="227">
        <v>519</v>
      </c>
      <c r="D362" s="26">
        <v>-7.3400000000000002E-3</v>
      </c>
      <c r="E362" s="15">
        <v>-7.9140000000000002E-2</v>
      </c>
      <c r="F362" s="15">
        <v>-3.7479999999999999E-2</v>
      </c>
      <c r="G362" s="16">
        <v>0.13067000000000001</v>
      </c>
      <c r="J362" s="38">
        <v>3</v>
      </c>
      <c r="K362" s="77">
        <v>20088.571371791961</v>
      </c>
      <c r="L362" s="284">
        <v>-2.0951056098114926</v>
      </c>
      <c r="M362" s="285">
        <v>1.1280187750775987</v>
      </c>
      <c r="N362" s="285">
        <v>1.9670868347338937</v>
      </c>
      <c r="O362" s="286">
        <v>0</v>
      </c>
    </row>
    <row r="363" spans="2:15" x14ac:dyDescent="0.25">
      <c r="B363" s="38">
        <v>19</v>
      </c>
      <c r="C363" s="227">
        <v>561</v>
      </c>
      <c r="D363" s="26">
        <v>-1.5900000000000001E-3</v>
      </c>
      <c r="E363" s="15">
        <v>-1.5259999999999999E-2</v>
      </c>
      <c r="F363" s="15">
        <v>-7.4000000000000003E-3</v>
      </c>
      <c r="G363" s="16">
        <v>0.18915000000000001</v>
      </c>
      <c r="J363" s="38">
        <v>3</v>
      </c>
      <c r="K363" s="77">
        <v>20094.932297090065</v>
      </c>
      <c r="L363" s="284">
        <v>-2.0959124557450921</v>
      </c>
      <c r="M363" s="285">
        <v>1.1283818322951968</v>
      </c>
      <c r="N363" s="285">
        <v>1.967530623449895</v>
      </c>
      <c r="O363" s="286">
        <v>0</v>
      </c>
    </row>
    <row r="364" spans="2:15" x14ac:dyDescent="0.25">
      <c r="B364" s="38">
        <v>19</v>
      </c>
      <c r="C364" s="227">
        <v>411</v>
      </c>
      <c r="D364" s="26">
        <v>-0.21651999999999999</v>
      </c>
      <c r="E364" s="15">
        <v>-0.22198999999999999</v>
      </c>
      <c r="F364" s="15">
        <v>-0.33804000000000001</v>
      </c>
      <c r="G364" s="16">
        <v>-0.13150999999999999</v>
      </c>
      <c r="J364" s="38">
        <v>3</v>
      </c>
      <c r="K364" s="77">
        <v>20105.017142748897</v>
      </c>
      <c r="L364" s="284">
        <v>-2.0971548719502953</v>
      </c>
      <c r="M364" s="285">
        <v>1.1289589331716925</v>
      </c>
      <c r="N364" s="285">
        <v>1.9681959387786025</v>
      </c>
      <c r="O364" s="286">
        <v>0</v>
      </c>
    </row>
    <row r="365" spans="2:15" x14ac:dyDescent="0.25">
      <c r="B365" s="38">
        <v>19</v>
      </c>
      <c r="C365" s="227">
        <v>4225</v>
      </c>
      <c r="D365" s="26">
        <v>0</v>
      </c>
      <c r="E365" s="15">
        <v>0</v>
      </c>
      <c r="F365" s="15">
        <v>0</v>
      </c>
      <c r="G365" s="16">
        <v>-1</v>
      </c>
      <c r="J365" s="38">
        <v>3</v>
      </c>
      <c r="K365" s="77">
        <v>20105.769710172382</v>
      </c>
      <c r="L365" s="284">
        <v>-2.0972532676643301</v>
      </c>
      <c r="M365" s="285">
        <v>1.1290017048683463</v>
      </c>
      <c r="N365" s="285">
        <v>1.968251562795984</v>
      </c>
      <c r="O365" s="286">
        <v>0</v>
      </c>
    </row>
    <row r="366" spans="2:15" x14ac:dyDescent="0.25">
      <c r="B366" s="38">
        <v>19</v>
      </c>
      <c r="C366" s="227">
        <v>4665</v>
      </c>
      <c r="D366" s="26">
        <v>0</v>
      </c>
      <c r="E366" s="15">
        <v>-1</v>
      </c>
      <c r="F366" s="15">
        <v>0</v>
      </c>
      <c r="G366" s="16">
        <v>0</v>
      </c>
      <c r="J366" s="38">
        <v>3</v>
      </c>
      <c r="K366" s="77">
        <v>20334.653905876738</v>
      </c>
      <c r="L366" s="284">
        <v>-2.5567765567765575</v>
      </c>
      <c r="M366" s="285">
        <v>0.71667462971810825</v>
      </c>
      <c r="N366" s="285">
        <v>0.8401019270584491</v>
      </c>
      <c r="O366" s="286">
        <v>0</v>
      </c>
    </row>
    <row r="367" spans="2:15" x14ac:dyDescent="0.25">
      <c r="B367" s="38">
        <v>19</v>
      </c>
      <c r="C367" s="227">
        <v>401</v>
      </c>
      <c r="D367" s="26">
        <v>1.9970000000000002E-2</v>
      </c>
      <c r="E367" s="15">
        <v>-8.9169999999999999E-2</v>
      </c>
      <c r="F367" s="15">
        <v>-0.20047000000000001</v>
      </c>
      <c r="G367" s="16">
        <v>0</v>
      </c>
      <c r="J367" s="38">
        <v>3</v>
      </c>
      <c r="K367" s="77">
        <v>1334.0043612523</v>
      </c>
      <c r="L367" s="284">
        <v>-0.2197024996888424</v>
      </c>
      <c r="M367" s="285">
        <v>-0.23400397608964033</v>
      </c>
      <c r="N367" s="285">
        <v>-0.54629352422151733</v>
      </c>
      <c r="O367" s="286">
        <v>0</v>
      </c>
    </row>
    <row r="368" spans="2:15" x14ac:dyDescent="0.25">
      <c r="B368" s="38">
        <v>19</v>
      </c>
      <c r="C368" s="227">
        <v>400</v>
      </c>
      <c r="D368" s="26">
        <v>1.2160000000000001E-2</v>
      </c>
      <c r="E368" s="15">
        <v>-9.214E-2</v>
      </c>
      <c r="F368" s="15">
        <v>-0.20660999999999999</v>
      </c>
      <c r="G368" s="16">
        <v>0</v>
      </c>
      <c r="J368" s="38">
        <v>3</v>
      </c>
      <c r="K368" s="77">
        <v>1367.5479530977541</v>
      </c>
      <c r="L368" s="284">
        <v>-0.25129587994552277</v>
      </c>
      <c r="M368" s="285">
        <v>-0.22161805589883191</v>
      </c>
      <c r="N368" s="285">
        <v>-0.52708606415564541</v>
      </c>
      <c r="O368" s="286">
        <v>0</v>
      </c>
    </row>
    <row r="369" spans="2:15" x14ac:dyDescent="0.25">
      <c r="B369" s="38">
        <v>19</v>
      </c>
      <c r="C369" s="227">
        <v>401</v>
      </c>
      <c r="D369" s="26">
        <v>2.2780000000000002E-2</v>
      </c>
      <c r="E369" s="15">
        <v>-8.7349999999999997E-2</v>
      </c>
      <c r="F369" s="15">
        <v>-0.19841</v>
      </c>
      <c r="G369" s="16">
        <v>0</v>
      </c>
      <c r="J369" s="38">
        <v>3</v>
      </c>
      <c r="K369" s="77">
        <v>1367.5262620581518</v>
      </c>
      <c r="L369" s="284">
        <v>-0.25152708184204248</v>
      </c>
      <c r="M369" s="285">
        <v>-0.22163990864778266</v>
      </c>
      <c r="N369" s="285">
        <v>-0.52683300951017487</v>
      </c>
      <c r="O369" s="286">
        <v>0</v>
      </c>
    </row>
    <row r="370" spans="2:15" x14ac:dyDescent="0.25">
      <c r="B370" s="38">
        <v>19</v>
      </c>
      <c r="C370" s="227">
        <v>400</v>
      </c>
      <c r="D370" s="26">
        <v>2.0140000000000002E-2</v>
      </c>
      <c r="E370" s="15">
        <v>-8.6290000000000006E-2</v>
      </c>
      <c r="F370" s="15">
        <v>-0.2009</v>
      </c>
      <c r="G370" s="16">
        <v>0</v>
      </c>
      <c r="J370" s="38">
        <v>3</v>
      </c>
      <c r="K370" s="77">
        <v>1171.8825622443826</v>
      </c>
      <c r="L370" s="284">
        <v>-0.29483641151456114</v>
      </c>
      <c r="M370" s="285">
        <v>-0.368811376499389</v>
      </c>
      <c r="N370" s="285">
        <v>-0.33635221198604992</v>
      </c>
      <c r="O370" s="286">
        <v>0</v>
      </c>
    </row>
    <row r="371" spans="2:15" x14ac:dyDescent="0.25">
      <c r="B371" s="38">
        <v>19</v>
      </c>
      <c r="C371" s="227">
        <v>399</v>
      </c>
      <c r="D371" s="26">
        <v>1.2200000000000001E-2</v>
      </c>
      <c r="E371" s="15">
        <v>-8.8440000000000005E-2</v>
      </c>
      <c r="F371" s="15">
        <v>-0.20732</v>
      </c>
      <c r="G371" s="16">
        <v>0</v>
      </c>
      <c r="J371" s="38">
        <v>3</v>
      </c>
      <c r="K371" s="77">
        <v>1790.9753843398312</v>
      </c>
      <c r="L371" s="284">
        <v>-0.45840771366309441</v>
      </c>
      <c r="M371" s="285">
        <v>-0.20788481248196464</v>
      </c>
      <c r="N371" s="285">
        <v>-0.33370747385494093</v>
      </c>
      <c r="O371" s="286">
        <v>0</v>
      </c>
    </row>
    <row r="372" spans="2:15" x14ac:dyDescent="0.25">
      <c r="B372" s="38">
        <v>19</v>
      </c>
      <c r="C372" s="227">
        <v>398</v>
      </c>
      <c r="D372" s="26">
        <v>0</v>
      </c>
      <c r="E372" s="15">
        <v>-9.3840000000000007E-2</v>
      </c>
      <c r="F372" s="15">
        <v>-0.21676999999999999</v>
      </c>
      <c r="G372" s="16">
        <v>0</v>
      </c>
      <c r="J372" s="38">
        <v>3</v>
      </c>
      <c r="K372" s="77">
        <v>1785.4482731932676</v>
      </c>
      <c r="L372" s="284">
        <v>-0.45787814021238044</v>
      </c>
      <c r="M372" s="285">
        <v>-0.20836979839533881</v>
      </c>
      <c r="N372" s="285">
        <v>-0.3337520613922807</v>
      </c>
      <c r="O372" s="286">
        <v>0</v>
      </c>
    </row>
    <row r="373" spans="2:15" x14ac:dyDescent="0.25">
      <c r="B373" s="38">
        <v>19</v>
      </c>
      <c r="C373" s="227">
        <v>399</v>
      </c>
      <c r="D373" s="26">
        <v>0</v>
      </c>
      <c r="E373" s="15">
        <v>-9.6189999999999998E-2</v>
      </c>
      <c r="F373" s="15">
        <v>-0.21629000000000001</v>
      </c>
      <c r="G373" s="16">
        <v>0</v>
      </c>
      <c r="J373" s="38">
        <v>3</v>
      </c>
      <c r="K373" s="77">
        <v>1785.3448326497244</v>
      </c>
      <c r="L373" s="284">
        <v>-0.45788114925695961</v>
      </c>
      <c r="M373" s="285">
        <v>-0.20840650629138616</v>
      </c>
      <c r="N373" s="285">
        <v>-0.33371234445165426</v>
      </c>
      <c r="O373" s="286">
        <v>0</v>
      </c>
    </row>
    <row r="374" spans="2:15" x14ac:dyDescent="0.25">
      <c r="B374" s="38">
        <v>19</v>
      </c>
      <c r="C374" s="227">
        <v>381</v>
      </c>
      <c r="D374" s="26">
        <v>-2.436E-2</v>
      </c>
      <c r="E374" s="15">
        <v>-9.0770000000000003E-2</v>
      </c>
      <c r="F374" s="15">
        <v>-0.20777999999999999</v>
      </c>
      <c r="G374" s="16">
        <v>0</v>
      </c>
      <c r="J374" s="38">
        <v>3</v>
      </c>
      <c r="K374" s="77">
        <v>1142.7196966048327</v>
      </c>
      <c r="L374" s="284">
        <v>-0.33082282987455724</v>
      </c>
      <c r="M374" s="285">
        <v>-0.34384742248180578</v>
      </c>
      <c r="N374" s="285">
        <v>-0.32532974764363692</v>
      </c>
      <c r="O374" s="286">
        <v>0</v>
      </c>
    </row>
    <row r="375" spans="2:15" x14ac:dyDescent="0.25">
      <c r="B375" s="38">
        <v>20</v>
      </c>
      <c r="C375" s="227">
        <v>1336</v>
      </c>
      <c r="D375" s="26">
        <v>2.002E-2</v>
      </c>
      <c r="E375" s="15">
        <v>-0.13048999999999999</v>
      </c>
      <c r="F375" s="15">
        <v>8.8099999999999998E-2</v>
      </c>
      <c r="G375" s="16">
        <v>-8.4709999999999994E-2</v>
      </c>
      <c r="J375" s="38">
        <v>3</v>
      </c>
      <c r="K375" s="77">
        <v>1140.7218244590551</v>
      </c>
      <c r="L375" s="284">
        <v>-0.3308037675711229</v>
      </c>
      <c r="M375" s="285">
        <v>-0.34365827724352727</v>
      </c>
      <c r="N375" s="285">
        <v>-0.32553795518534989</v>
      </c>
      <c r="O375" s="286">
        <v>0</v>
      </c>
    </row>
    <row r="376" spans="2:15" x14ac:dyDescent="0.25">
      <c r="B376" s="38">
        <v>20</v>
      </c>
      <c r="C376" s="227">
        <v>344</v>
      </c>
      <c r="D376" s="26">
        <v>-3.347E-2</v>
      </c>
      <c r="E376" s="15">
        <v>3.9570000000000001E-2</v>
      </c>
      <c r="F376" s="15">
        <v>4.2279999999999998E-2</v>
      </c>
      <c r="G376" s="16">
        <v>2.317E-2</v>
      </c>
      <c r="J376" s="38">
        <v>3</v>
      </c>
      <c r="K376" s="77">
        <v>1139.927849007383</v>
      </c>
      <c r="L376" s="284">
        <v>-0.33073416366454339</v>
      </c>
      <c r="M376" s="285">
        <v>-0.34364253578838377</v>
      </c>
      <c r="N376" s="285">
        <v>-0.32562330054707278</v>
      </c>
      <c r="O376" s="286">
        <v>0</v>
      </c>
    </row>
    <row r="377" spans="2:15" x14ac:dyDescent="0.25">
      <c r="B377" s="38">
        <v>20</v>
      </c>
      <c r="C377" s="227">
        <v>1052</v>
      </c>
      <c r="D377" s="26">
        <v>7.8100000000000003E-2</v>
      </c>
      <c r="E377" s="15">
        <v>0.25255</v>
      </c>
      <c r="F377" s="15">
        <v>0.16589999999999999</v>
      </c>
      <c r="G377" s="16">
        <v>0.40350999999999998</v>
      </c>
      <c r="J377" s="38">
        <v>3</v>
      </c>
      <c r="K377" s="77">
        <v>1137.6341137861257</v>
      </c>
      <c r="L377" s="284">
        <v>-0.33061277434753283</v>
      </c>
      <c r="M377" s="285">
        <v>-0.3434338193327453</v>
      </c>
      <c r="N377" s="285">
        <v>-0.32595340631972186</v>
      </c>
      <c r="O377" s="286">
        <v>0</v>
      </c>
    </row>
    <row r="378" spans="2:15" x14ac:dyDescent="0.25">
      <c r="B378" s="38">
        <v>20</v>
      </c>
      <c r="C378" s="227">
        <v>370</v>
      </c>
      <c r="D378" s="26">
        <v>-3.4540000000000001E-2</v>
      </c>
      <c r="E378" s="15">
        <v>4.1759999999999999E-2</v>
      </c>
      <c r="F378" s="15">
        <v>6.1260000000000002E-2</v>
      </c>
      <c r="G378" s="16">
        <v>1.4749999999999999E-2</v>
      </c>
      <c r="J378" s="38">
        <v>3</v>
      </c>
      <c r="K378" s="77">
        <v>1124.93717993718</v>
      </c>
      <c r="L378" s="284">
        <v>-0.32927690070547211</v>
      </c>
      <c r="M378" s="285">
        <v>-0.34314334314334316</v>
      </c>
      <c r="N378" s="285">
        <v>-0.32757975615118468</v>
      </c>
      <c r="O378" s="286">
        <v>0</v>
      </c>
    </row>
    <row r="379" spans="2:15" x14ac:dyDescent="0.25">
      <c r="B379" s="38">
        <v>20</v>
      </c>
      <c r="C379" s="227">
        <v>1269</v>
      </c>
      <c r="D379" s="26">
        <v>-0.13643</v>
      </c>
      <c r="E379" s="15">
        <v>-0.24093000000000001</v>
      </c>
      <c r="F379" s="15">
        <v>-0.16113</v>
      </c>
      <c r="G379" s="16">
        <v>-0.37713999999999998</v>
      </c>
      <c r="J379" s="38">
        <v>3</v>
      </c>
      <c r="K379" s="77">
        <v>1082.8872255862052</v>
      </c>
      <c r="L379" s="284">
        <v>-0.32134634073409585</v>
      </c>
      <c r="M379" s="285">
        <v>-0.34675188756821407</v>
      </c>
      <c r="N379" s="285">
        <v>-0.33190177169769008</v>
      </c>
      <c r="O379" s="286">
        <v>0</v>
      </c>
    </row>
    <row r="380" spans="2:15" x14ac:dyDescent="0.25">
      <c r="B380" s="38">
        <v>20</v>
      </c>
      <c r="C380" s="227">
        <v>1294</v>
      </c>
      <c r="D380" s="26">
        <v>0.10431</v>
      </c>
      <c r="E380" s="15">
        <v>-0.14249000000000001</v>
      </c>
      <c r="F380" s="15">
        <v>-7.3789999999999994E-2</v>
      </c>
      <c r="G380" s="16">
        <v>-0.16303000000000001</v>
      </c>
      <c r="J380" s="38">
        <v>3</v>
      </c>
      <c r="K380" s="77">
        <v>1082.5411182776413</v>
      </c>
      <c r="L380" s="284">
        <v>-0.32134911796872473</v>
      </c>
      <c r="M380" s="285">
        <v>-0.34669147963517966</v>
      </c>
      <c r="N380" s="285">
        <v>-0.33195940239609573</v>
      </c>
      <c r="O380" s="286">
        <v>0</v>
      </c>
    </row>
    <row r="381" spans="2:15" x14ac:dyDescent="0.25">
      <c r="B381" s="38">
        <v>20</v>
      </c>
      <c r="C381" s="227">
        <v>1370</v>
      </c>
      <c r="D381" s="26">
        <v>7.8530000000000003E-2</v>
      </c>
      <c r="E381" s="15">
        <v>-0.15040000000000001</v>
      </c>
      <c r="F381" s="15">
        <v>-4.9369999999999997E-2</v>
      </c>
      <c r="G381" s="16">
        <v>-0.2006</v>
      </c>
      <c r="J381" s="38">
        <v>3</v>
      </c>
      <c r="K381" s="77">
        <v>1082.541758531949</v>
      </c>
      <c r="L381" s="284">
        <v>-0.32135036359967412</v>
      </c>
      <c r="M381" s="285">
        <v>-0.3466914796351796</v>
      </c>
      <c r="N381" s="285">
        <v>-0.33195815676514623</v>
      </c>
      <c r="O381" s="286">
        <v>0</v>
      </c>
    </row>
    <row r="382" spans="2:15" x14ac:dyDescent="0.25">
      <c r="B382" s="38">
        <v>20</v>
      </c>
      <c r="C382" s="227">
        <v>414</v>
      </c>
      <c r="D382" s="26">
        <v>2.129E-2</v>
      </c>
      <c r="E382" s="15">
        <v>0.12606999999999999</v>
      </c>
      <c r="F382" s="15">
        <v>6.8909999999999999E-2</v>
      </c>
      <c r="G382" s="16">
        <v>-1.388E-2</v>
      </c>
      <c r="J382" s="38">
        <v>3</v>
      </c>
      <c r="K382" s="77">
        <v>1090.5737981067725</v>
      </c>
      <c r="L382" s="284">
        <v>-0.32479746332138826</v>
      </c>
      <c r="M382" s="285">
        <v>-0.34348389427328246</v>
      </c>
      <c r="N382" s="285">
        <v>-0.33171864240532917</v>
      </c>
      <c r="O382" s="286">
        <v>0</v>
      </c>
    </row>
    <row r="383" spans="2:15" x14ac:dyDescent="0.25">
      <c r="B383" s="38">
        <v>20</v>
      </c>
      <c r="C383" s="227">
        <v>615</v>
      </c>
      <c r="D383" s="26">
        <v>-7.5700000000000003E-3</v>
      </c>
      <c r="E383" s="15">
        <v>-8.2489999999999994E-2</v>
      </c>
      <c r="F383" s="15">
        <v>-3.9070000000000001E-2</v>
      </c>
      <c r="G383" s="16">
        <v>0.13349</v>
      </c>
      <c r="J383" s="38">
        <v>3</v>
      </c>
      <c r="K383" s="77">
        <v>1090.6562578398612</v>
      </c>
      <c r="L383" s="284">
        <v>-0.32482865199546418</v>
      </c>
      <c r="M383" s="285">
        <v>-0.3434561620053988</v>
      </c>
      <c r="N383" s="285">
        <v>-0.33171518599913696</v>
      </c>
      <c r="O383" s="286">
        <v>0</v>
      </c>
    </row>
    <row r="384" spans="2:15" x14ac:dyDescent="0.25">
      <c r="B384" s="38">
        <v>20</v>
      </c>
      <c r="C384" s="227">
        <v>294</v>
      </c>
      <c r="D384" s="26">
        <v>-4.0899999999999999E-3</v>
      </c>
      <c r="E384" s="15">
        <v>-3.4279999999999998E-2</v>
      </c>
      <c r="F384" s="15">
        <v>-1.89E-2</v>
      </c>
      <c r="G384" s="16">
        <v>7.5259999999999994E-2</v>
      </c>
      <c r="J384" s="38">
        <v>3</v>
      </c>
      <c r="K384" s="77">
        <v>1111.1926646039431</v>
      </c>
      <c r="L384" s="284">
        <v>-0.33139404959986318</v>
      </c>
      <c r="M384" s="285">
        <v>-0.33647764609433961</v>
      </c>
      <c r="N384" s="285">
        <v>-0.33212830430579737</v>
      </c>
      <c r="O384" s="286">
        <v>0</v>
      </c>
    </row>
    <row r="385" spans="2:15" x14ac:dyDescent="0.25">
      <c r="B385" s="38">
        <v>20</v>
      </c>
      <c r="C385" s="227">
        <v>561</v>
      </c>
      <c r="D385" s="26">
        <v>-1.6199999999999999E-3</v>
      </c>
      <c r="E385" s="15">
        <v>-1.5720000000000001E-2</v>
      </c>
      <c r="F385" s="15">
        <v>-7.62E-3</v>
      </c>
      <c r="G385" s="16">
        <v>0.18909999999999999</v>
      </c>
      <c r="J385" s="38">
        <v>3</v>
      </c>
      <c r="K385" s="77">
        <v>1110.3948575293173</v>
      </c>
      <c r="L385" s="284">
        <v>-0.33118404430436277</v>
      </c>
      <c r="M385" s="285">
        <v>-0.33675526688529611</v>
      </c>
      <c r="N385" s="285">
        <v>-0.33206068881034112</v>
      </c>
      <c r="O385" s="286">
        <v>0</v>
      </c>
    </row>
    <row r="386" spans="2:15" x14ac:dyDescent="0.25">
      <c r="B386" s="38">
        <v>20</v>
      </c>
      <c r="C386" s="227">
        <v>427</v>
      </c>
      <c r="D386" s="26">
        <v>1.951E-2</v>
      </c>
      <c r="E386" s="15">
        <v>0.13159999999999999</v>
      </c>
      <c r="F386" s="15">
        <v>6.973E-2</v>
      </c>
      <c r="G386" s="16">
        <v>-4.7419999999999997E-2</v>
      </c>
      <c r="J386" s="38">
        <v>3</v>
      </c>
      <c r="K386" s="77">
        <v>4400.0045933722367</v>
      </c>
      <c r="L386" s="284">
        <v>-5.5702432616684049E-16</v>
      </c>
      <c r="M386" s="285">
        <v>-0.99999999999999867</v>
      </c>
      <c r="N386" s="285">
        <v>-8.3969338720672964E-16</v>
      </c>
      <c r="O386" s="286">
        <v>0</v>
      </c>
    </row>
    <row r="387" spans="2:15" x14ac:dyDescent="0.25">
      <c r="B387" s="38">
        <v>20</v>
      </c>
      <c r="C387" s="227">
        <v>383</v>
      </c>
      <c r="D387" s="26">
        <v>-0.21654999999999999</v>
      </c>
      <c r="E387" s="15">
        <v>-0.22242000000000001</v>
      </c>
      <c r="F387" s="15">
        <v>-0.33793000000000001</v>
      </c>
      <c r="G387" s="16">
        <v>-0.13311000000000001</v>
      </c>
      <c r="J387" s="38">
        <v>3</v>
      </c>
      <c r="K387" s="77">
        <v>4400.0045933722404</v>
      </c>
      <c r="L387" s="284">
        <v>-1.7583678355863714E-16</v>
      </c>
      <c r="M387" s="285">
        <v>-0.99999999999999956</v>
      </c>
      <c r="N387" s="285">
        <v>-2.4359422024908121E-16</v>
      </c>
      <c r="O387" s="286">
        <v>0</v>
      </c>
    </row>
    <row r="388" spans="2:15" x14ac:dyDescent="0.25">
      <c r="B388" s="38">
        <v>20</v>
      </c>
      <c r="C388" s="227">
        <v>4225</v>
      </c>
      <c r="D388" s="26">
        <v>0</v>
      </c>
      <c r="E388" s="15">
        <v>0</v>
      </c>
      <c r="F388" s="15">
        <v>0</v>
      </c>
      <c r="G388" s="16">
        <v>-1</v>
      </c>
      <c r="J388" s="38">
        <v>3</v>
      </c>
      <c r="K388" s="77">
        <v>4400.004593372244</v>
      </c>
      <c r="L388" s="284">
        <v>-2.2280973046673658E-17</v>
      </c>
      <c r="M388" s="285">
        <v>-1.0000000000000004</v>
      </c>
      <c r="N388" s="285">
        <v>3.1052027734823175E-16</v>
      </c>
      <c r="O388" s="286">
        <v>0</v>
      </c>
    </row>
    <row r="389" spans="2:15" x14ac:dyDescent="0.25">
      <c r="B389" s="38">
        <v>20</v>
      </c>
      <c r="C389" s="227">
        <v>4665</v>
      </c>
      <c r="D389" s="26">
        <v>0</v>
      </c>
      <c r="E389" s="15">
        <v>-1</v>
      </c>
      <c r="F389" s="15">
        <v>0</v>
      </c>
      <c r="G389" s="16">
        <v>0</v>
      </c>
      <c r="J389" s="38">
        <v>3</v>
      </c>
      <c r="K389" s="77">
        <v>4400.0045933722386</v>
      </c>
      <c r="L389" s="284">
        <v>-2.52323705957666E-16</v>
      </c>
      <c r="M389" s="285">
        <v>-0.99999999999999922</v>
      </c>
      <c r="N389" s="285">
        <v>-5.4455363229743391E-16</v>
      </c>
      <c r="O389" s="286">
        <v>0</v>
      </c>
    </row>
    <row r="390" spans="2:15" x14ac:dyDescent="0.25">
      <c r="B390" s="38">
        <v>20</v>
      </c>
      <c r="C390" s="227">
        <v>401</v>
      </c>
      <c r="D390" s="26">
        <v>3.4139999999999997E-2</v>
      </c>
      <c r="E390" s="15">
        <v>-8.3409999999999998E-2</v>
      </c>
      <c r="F390" s="15">
        <v>-0.1888</v>
      </c>
      <c r="G390" s="16">
        <v>0</v>
      </c>
      <c r="J390" s="38">
        <v>3</v>
      </c>
      <c r="K390" s="77">
        <v>3595.8832385844175</v>
      </c>
      <c r="L390" s="284">
        <v>-0.26180621353413452</v>
      </c>
      <c r="M390" s="285">
        <v>1.3256536844029986E-2</v>
      </c>
      <c r="N390" s="285">
        <v>-0.75145032330989536</v>
      </c>
      <c r="O390" s="286">
        <v>0</v>
      </c>
    </row>
    <row r="391" spans="2:15" x14ac:dyDescent="0.25">
      <c r="B391" s="38">
        <v>20</v>
      </c>
      <c r="C391" s="227">
        <v>400</v>
      </c>
      <c r="D391" s="26">
        <v>1.367E-2</v>
      </c>
      <c r="E391" s="15">
        <v>-9.3119999999999994E-2</v>
      </c>
      <c r="F391" s="15">
        <v>-0.20452000000000001</v>
      </c>
      <c r="G391" s="16">
        <v>0</v>
      </c>
      <c r="J391" s="38">
        <v>3</v>
      </c>
      <c r="K391" s="77">
        <v>3578.6516522976613</v>
      </c>
      <c r="L391" s="284">
        <v>-0.2614552133838593</v>
      </c>
      <c r="M391" s="285">
        <v>1.1500719829226722E-2</v>
      </c>
      <c r="N391" s="285">
        <v>-0.75004550644536738</v>
      </c>
      <c r="O391" s="286">
        <v>0</v>
      </c>
    </row>
    <row r="392" spans="2:15" x14ac:dyDescent="0.25">
      <c r="B392" s="38">
        <v>20</v>
      </c>
      <c r="C392" s="227">
        <v>397</v>
      </c>
      <c r="D392" s="26">
        <v>1.3769999999999999E-2</v>
      </c>
      <c r="E392" s="15">
        <v>-8.5260000000000002E-2</v>
      </c>
      <c r="F392" s="15">
        <v>-0.20602000000000001</v>
      </c>
      <c r="G392" s="16">
        <v>0</v>
      </c>
      <c r="J392" s="38">
        <v>3</v>
      </c>
      <c r="K392" s="77">
        <v>3571.8299609352416</v>
      </c>
      <c r="L392" s="284">
        <v>-0.26139526432718591</v>
      </c>
      <c r="M392" s="285">
        <v>1.0777909003064065E-2</v>
      </c>
      <c r="N392" s="285">
        <v>-0.74938264467587823</v>
      </c>
      <c r="O392" s="286">
        <v>0</v>
      </c>
    </row>
    <row r="393" spans="2:15" x14ac:dyDescent="0.25">
      <c r="B393" s="38">
        <v>20</v>
      </c>
      <c r="C393" s="227">
        <v>399</v>
      </c>
      <c r="D393" s="26">
        <v>3.0429999999999999E-2</v>
      </c>
      <c r="E393" s="15">
        <v>-8.0879999999999994E-2</v>
      </c>
      <c r="F393" s="15">
        <v>-0.19252</v>
      </c>
      <c r="G393" s="16">
        <v>0</v>
      </c>
      <c r="J393" s="38">
        <v>3</v>
      </c>
      <c r="K393" s="77">
        <v>14319.304872483222</v>
      </c>
      <c r="L393" s="284">
        <v>-0.97315436241610742</v>
      </c>
      <c r="M393" s="285">
        <v>-0.9409395973154363</v>
      </c>
      <c r="N393" s="285">
        <v>0.91409395973154373</v>
      </c>
      <c r="O393" s="286">
        <v>0</v>
      </c>
    </row>
    <row r="394" spans="2:15" x14ac:dyDescent="0.25">
      <c r="B394" s="38">
        <v>20</v>
      </c>
      <c r="C394" s="227">
        <v>396</v>
      </c>
      <c r="D394" s="26">
        <v>0</v>
      </c>
      <c r="E394" s="15">
        <v>-9.1350000000000001E-2</v>
      </c>
      <c r="F394" s="15">
        <v>-0.21668000000000001</v>
      </c>
      <c r="G394" s="16">
        <v>0</v>
      </c>
      <c r="J394" s="38">
        <v>3</v>
      </c>
      <c r="K394" s="77">
        <v>14319.135463087248</v>
      </c>
      <c r="L394" s="284">
        <v>-0.97315436241610742</v>
      </c>
      <c r="M394" s="285">
        <v>-0.9409395973154363</v>
      </c>
      <c r="N394" s="285">
        <v>0.91409395973154373</v>
      </c>
      <c r="O394" s="286">
        <v>0</v>
      </c>
    </row>
    <row r="395" spans="2:15" x14ac:dyDescent="0.25">
      <c r="B395" s="38">
        <v>20</v>
      </c>
      <c r="C395" s="227">
        <v>401</v>
      </c>
      <c r="D395" s="26">
        <v>2.9600000000000001E-2</v>
      </c>
      <c r="E395" s="15">
        <v>-8.6910000000000001E-2</v>
      </c>
      <c r="F395" s="15">
        <v>-0.19202</v>
      </c>
      <c r="G395" s="16">
        <v>0</v>
      </c>
      <c r="J395" s="38">
        <v>4</v>
      </c>
      <c r="K395" s="77">
        <v>1688.5367891799788</v>
      </c>
      <c r="L395" s="284">
        <v>0.25423995280539863</v>
      </c>
      <c r="M395" s="285">
        <v>0.35033906146827315</v>
      </c>
      <c r="N395" s="285">
        <v>0.39542098572632817</v>
      </c>
      <c r="O395" s="286">
        <v>0</v>
      </c>
    </row>
    <row r="396" spans="2:15" x14ac:dyDescent="0.25">
      <c r="B396" s="38">
        <v>20</v>
      </c>
      <c r="C396" s="227">
        <v>401</v>
      </c>
      <c r="D396" s="26">
        <v>2.8639999999999999E-2</v>
      </c>
      <c r="E396" s="15">
        <v>-8.7419999999999998E-2</v>
      </c>
      <c r="F396" s="15">
        <v>-0.19273999999999999</v>
      </c>
      <c r="G396" s="16">
        <v>0</v>
      </c>
      <c r="J396" s="38">
        <v>4</v>
      </c>
      <c r="K396" s="77">
        <v>1413.6132509239299</v>
      </c>
      <c r="L396" s="284">
        <v>0.32990551350538544</v>
      </c>
      <c r="M396" s="285">
        <v>0.33706880571611536</v>
      </c>
      <c r="N396" s="285">
        <v>0.33302568077849926</v>
      </c>
      <c r="O396" s="286">
        <v>0</v>
      </c>
    </row>
    <row r="397" spans="2:15" x14ac:dyDescent="0.25">
      <c r="B397" s="38">
        <v>20</v>
      </c>
      <c r="C397" s="227">
        <v>378</v>
      </c>
      <c r="D397" s="26">
        <v>0</v>
      </c>
      <c r="E397" s="15">
        <v>-9.2770000000000005E-2</v>
      </c>
      <c r="F397" s="15">
        <v>-0.20488999999999999</v>
      </c>
      <c r="G397" s="16">
        <v>0</v>
      </c>
      <c r="J397" s="38">
        <v>4</v>
      </c>
      <c r="K397" s="77">
        <v>4733.2212742678412</v>
      </c>
      <c r="L397" s="284">
        <v>0.43797998020571033</v>
      </c>
      <c r="M397" s="285">
        <v>-0.16620521750750639</v>
      </c>
      <c r="N397" s="285">
        <v>0.72822523730179611</v>
      </c>
      <c r="O397" s="286">
        <v>0</v>
      </c>
    </row>
    <row r="398" spans="2:15" x14ac:dyDescent="0.25">
      <c r="B398" s="38">
        <v>20</v>
      </c>
      <c r="C398" s="227">
        <v>379</v>
      </c>
      <c r="D398" s="26">
        <v>-1.8790000000000001E-2</v>
      </c>
      <c r="E398" s="15">
        <v>-9.3640000000000001E-2</v>
      </c>
      <c r="F398" s="15">
        <v>-0.20519000000000001</v>
      </c>
      <c r="G398" s="16">
        <v>0</v>
      </c>
      <c r="J398" s="38">
        <v>4</v>
      </c>
      <c r="K398" s="77">
        <v>3638.1297326127155</v>
      </c>
      <c r="L398" s="284">
        <v>0.5921632769165126</v>
      </c>
      <c r="M398" s="285">
        <v>9.4581140662779131E-2</v>
      </c>
      <c r="N398" s="285">
        <v>0.31325558242070833</v>
      </c>
      <c r="O398" s="286">
        <v>0</v>
      </c>
    </row>
    <row r="399" spans="2:15" x14ac:dyDescent="0.25">
      <c r="B399" s="38">
        <v>20</v>
      </c>
      <c r="C399" s="227">
        <v>377</v>
      </c>
      <c r="D399" s="26">
        <v>-7.0309999999999997E-2</v>
      </c>
      <c r="E399" s="15">
        <v>-9.0270000000000003E-2</v>
      </c>
      <c r="F399" s="15">
        <v>-0.20715</v>
      </c>
      <c r="G399" s="16">
        <v>0</v>
      </c>
      <c r="J399" s="38">
        <v>4</v>
      </c>
      <c r="K399" s="77">
        <v>1316.5170465218209</v>
      </c>
      <c r="L399" s="284">
        <v>0.21447527489728982</v>
      </c>
      <c r="M399" s="285">
        <v>0.46180095654142367</v>
      </c>
      <c r="N399" s="285">
        <v>0.3237237685612866</v>
      </c>
      <c r="O399" s="286">
        <v>0</v>
      </c>
    </row>
    <row r="400" spans="2:15" x14ac:dyDescent="0.25">
      <c r="B400" s="38">
        <v>21</v>
      </c>
      <c r="C400" s="227">
        <v>915</v>
      </c>
      <c r="D400" s="26">
        <v>2.002E-2</v>
      </c>
      <c r="E400" s="15">
        <v>-0.13048000000000001</v>
      </c>
      <c r="F400" s="15">
        <v>8.8719999999999993E-2</v>
      </c>
      <c r="G400" s="16">
        <v>-8.5580000000000003E-2</v>
      </c>
      <c r="J400" s="38">
        <v>4</v>
      </c>
      <c r="K400" s="77">
        <v>1316.1006061890016</v>
      </c>
      <c r="L400" s="284">
        <v>0.21459764746666921</v>
      </c>
      <c r="M400" s="285">
        <v>0.46169309214169119</v>
      </c>
      <c r="N400" s="285">
        <v>0.32370926039163944</v>
      </c>
      <c r="O400" s="286">
        <v>0</v>
      </c>
    </row>
    <row r="401" spans="2:15" x14ac:dyDescent="0.25">
      <c r="B401" s="38">
        <v>21</v>
      </c>
      <c r="C401" s="227">
        <v>1080</v>
      </c>
      <c r="D401" s="26">
        <v>7.689E-2</v>
      </c>
      <c r="E401" s="15">
        <v>-0.16921</v>
      </c>
      <c r="F401" s="15">
        <v>-6.182E-2</v>
      </c>
      <c r="G401" s="16">
        <v>-0.20673</v>
      </c>
      <c r="J401" s="38">
        <v>4</v>
      </c>
      <c r="K401" s="77">
        <v>2203.0255752199569</v>
      </c>
      <c r="L401" s="284">
        <v>0.42981354118589377</v>
      </c>
      <c r="M401" s="285">
        <v>0.21867361532236534</v>
      </c>
      <c r="N401" s="285">
        <v>0.35151284349174089</v>
      </c>
      <c r="O401" s="286">
        <v>0</v>
      </c>
    </row>
    <row r="402" spans="2:15" x14ac:dyDescent="0.25">
      <c r="B402" s="38">
        <v>21</v>
      </c>
      <c r="C402" s="227">
        <v>278</v>
      </c>
      <c r="D402" s="26">
        <v>2.9069999999999999E-2</v>
      </c>
      <c r="E402" s="15">
        <v>-4.2209999999999998E-2</v>
      </c>
      <c r="F402" s="15">
        <v>-3.9280000000000002E-2</v>
      </c>
      <c r="G402" s="16">
        <v>-2.4989999999999998E-2</v>
      </c>
      <c r="J402" s="38">
        <v>4</v>
      </c>
      <c r="K402" s="77">
        <v>1416.9507195263625</v>
      </c>
      <c r="L402" s="284">
        <v>0.33335759043784935</v>
      </c>
      <c r="M402" s="285">
        <v>0.33334589504817197</v>
      </c>
      <c r="N402" s="285">
        <v>0.33329651451397857</v>
      </c>
      <c r="O402" s="286">
        <v>0</v>
      </c>
    </row>
    <row r="403" spans="2:15" x14ac:dyDescent="0.25">
      <c r="B403" s="38">
        <v>21</v>
      </c>
      <c r="C403" s="227">
        <v>424</v>
      </c>
      <c r="D403" s="26">
        <v>-3.347E-2</v>
      </c>
      <c r="E403" s="15">
        <v>3.9570000000000001E-2</v>
      </c>
      <c r="F403" s="15">
        <v>4.2299999999999997E-2</v>
      </c>
      <c r="G403" s="16">
        <v>2.3390000000000001E-2</v>
      </c>
      <c r="J403" s="38">
        <v>4</v>
      </c>
      <c r="K403" s="77">
        <v>6210.4124520122496</v>
      </c>
      <c r="L403" s="284">
        <v>8.303498253030237E-4</v>
      </c>
      <c r="M403" s="285">
        <v>5.7693137212612683E-2</v>
      </c>
      <c r="N403" s="285">
        <v>0.94147651296208423</v>
      </c>
      <c r="O403" s="286">
        <v>0</v>
      </c>
    </row>
    <row r="404" spans="2:15" x14ac:dyDescent="0.25">
      <c r="B404" s="38">
        <v>21</v>
      </c>
      <c r="C404" s="227">
        <v>1292</v>
      </c>
      <c r="D404" s="26">
        <v>7.8100000000000003E-2</v>
      </c>
      <c r="E404" s="15">
        <v>0.25255</v>
      </c>
      <c r="F404" s="15">
        <v>0.16575000000000001</v>
      </c>
      <c r="G404" s="16">
        <v>0.40154000000000001</v>
      </c>
      <c r="J404" s="38">
        <v>4</v>
      </c>
      <c r="K404" s="77">
        <v>40002.17945389646</v>
      </c>
      <c r="L404" s="284">
        <v>3.2682768531825159</v>
      </c>
      <c r="M404" s="285">
        <v>1.4510222057391877</v>
      </c>
      <c r="N404" s="285">
        <v>-5.7192990589217034</v>
      </c>
      <c r="O404" s="286">
        <v>0</v>
      </c>
    </row>
    <row r="405" spans="2:15" x14ac:dyDescent="0.25">
      <c r="B405" s="38">
        <v>21</v>
      </c>
      <c r="C405" s="227">
        <v>434</v>
      </c>
      <c r="D405" s="26">
        <v>-3.4540000000000001E-2</v>
      </c>
      <c r="E405" s="15">
        <v>4.1759999999999999E-2</v>
      </c>
      <c r="F405" s="15">
        <v>6.1260000000000002E-2</v>
      </c>
      <c r="G405" s="16">
        <v>1.5100000000000001E-2</v>
      </c>
      <c r="J405" s="38">
        <v>4</v>
      </c>
      <c r="K405" s="77">
        <v>24359.170773333335</v>
      </c>
      <c r="L405" s="284">
        <v>2.6560000000000001</v>
      </c>
      <c r="M405" s="285">
        <v>-1.5066666666666668</v>
      </c>
      <c r="N405" s="285">
        <v>-2.1493333333333333</v>
      </c>
      <c r="O405" s="286">
        <v>0</v>
      </c>
    </row>
    <row r="406" spans="2:15" x14ac:dyDescent="0.25">
      <c r="B406" s="38">
        <v>21</v>
      </c>
      <c r="C406" s="227">
        <v>273</v>
      </c>
      <c r="D406" s="26">
        <v>2.8299999999999999E-2</v>
      </c>
      <c r="E406" s="15">
        <v>-4.1680000000000002E-2</v>
      </c>
      <c r="F406" s="15">
        <v>-5.2200000000000003E-2</v>
      </c>
      <c r="G406" s="16">
        <v>-1.6410000000000001E-2</v>
      </c>
      <c r="J406" s="38">
        <v>4</v>
      </c>
      <c r="K406" s="77">
        <v>1392.8604149039625</v>
      </c>
      <c r="L406" s="284">
        <v>-0.21988014197593711</v>
      </c>
      <c r="M406" s="285">
        <v>-0.23409177880682636</v>
      </c>
      <c r="N406" s="285">
        <v>-0.54602807921723651</v>
      </c>
      <c r="O406" s="286">
        <v>0</v>
      </c>
    </row>
    <row r="407" spans="2:15" x14ac:dyDescent="0.25">
      <c r="B407" s="38">
        <v>21</v>
      </c>
      <c r="C407" s="227">
        <v>988</v>
      </c>
      <c r="D407" s="26">
        <v>0.10431</v>
      </c>
      <c r="E407" s="15">
        <v>-0.14249000000000001</v>
      </c>
      <c r="F407" s="15">
        <v>-7.3679999999999995E-2</v>
      </c>
      <c r="G407" s="16">
        <v>-0.16275999999999999</v>
      </c>
      <c r="J407" s="38">
        <v>4</v>
      </c>
      <c r="K407" s="77">
        <v>3277.7542428110723</v>
      </c>
      <c r="L407" s="284">
        <v>-0.60057780166621877</v>
      </c>
      <c r="M407" s="285">
        <v>-8.6670249932813762E-2</v>
      </c>
      <c r="N407" s="285">
        <v>-0.31275194840096748</v>
      </c>
      <c r="O407" s="286">
        <v>0</v>
      </c>
    </row>
    <row r="408" spans="2:15" x14ac:dyDescent="0.25">
      <c r="B408" s="38">
        <v>21</v>
      </c>
      <c r="C408" s="227">
        <v>1039</v>
      </c>
      <c r="D408" s="26">
        <v>7.8530000000000003E-2</v>
      </c>
      <c r="E408" s="15">
        <v>-0.15040000000000001</v>
      </c>
      <c r="F408" s="15">
        <v>-4.9279999999999997E-2</v>
      </c>
      <c r="G408" s="16">
        <v>-0.20016999999999999</v>
      </c>
      <c r="J408" s="38">
        <v>4</v>
      </c>
      <c r="K408" s="77">
        <v>1560.5418110338978</v>
      </c>
      <c r="L408" s="284">
        <v>-0.35803073309190564</v>
      </c>
      <c r="M408" s="285">
        <v>-0.34911259012756518</v>
      </c>
      <c r="N408" s="285">
        <v>-0.29285667678052912</v>
      </c>
      <c r="O408" s="286">
        <v>0</v>
      </c>
    </row>
    <row r="409" spans="2:15" x14ac:dyDescent="0.25">
      <c r="B409" s="38">
        <v>21</v>
      </c>
      <c r="C409" s="227">
        <v>795</v>
      </c>
      <c r="D409" s="26">
        <v>1.951E-2</v>
      </c>
      <c r="E409" s="15">
        <v>0.13159999999999999</v>
      </c>
      <c r="F409" s="15">
        <v>6.9650000000000004E-2</v>
      </c>
      <c r="G409" s="16">
        <v>-4.1599999999999998E-2</v>
      </c>
      <c r="J409" s="38">
        <v>4</v>
      </c>
      <c r="K409" s="77">
        <v>1555.691750388442</v>
      </c>
      <c r="L409" s="284">
        <v>-0.35790347116581384</v>
      </c>
      <c r="M409" s="285">
        <v>-0.34874519023485484</v>
      </c>
      <c r="N409" s="285">
        <v>-0.29335133859933132</v>
      </c>
      <c r="O409" s="286">
        <v>0</v>
      </c>
    </row>
    <row r="410" spans="2:15" x14ac:dyDescent="0.25">
      <c r="B410" s="38">
        <v>21</v>
      </c>
      <c r="C410" s="227">
        <v>521</v>
      </c>
      <c r="D410" s="26">
        <v>-7.5700000000000003E-3</v>
      </c>
      <c r="E410" s="15">
        <v>-8.2489999999999994E-2</v>
      </c>
      <c r="F410" s="15">
        <v>-3.9010000000000003E-2</v>
      </c>
      <c r="G410" s="16">
        <v>0.14280000000000001</v>
      </c>
      <c r="J410" s="38">
        <v>4</v>
      </c>
      <c r="K410" s="77">
        <v>1173.3843401932102</v>
      </c>
      <c r="L410" s="284">
        <v>-0.29474096262950572</v>
      </c>
      <c r="M410" s="285">
        <v>-0.36887014884165853</v>
      </c>
      <c r="N410" s="285">
        <v>-0.33638888852883575</v>
      </c>
      <c r="O410" s="286">
        <v>0</v>
      </c>
    </row>
    <row r="411" spans="2:15" x14ac:dyDescent="0.25">
      <c r="B411" s="38">
        <v>21</v>
      </c>
      <c r="C411" s="227">
        <v>562</v>
      </c>
      <c r="D411" s="26">
        <v>-1.6199999999999999E-3</v>
      </c>
      <c r="E411" s="15">
        <v>-1.5720000000000001E-2</v>
      </c>
      <c r="F411" s="15">
        <v>-7.6099999999999996E-3</v>
      </c>
      <c r="G411" s="16">
        <v>0.217</v>
      </c>
      <c r="J411" s="38">
        <v>4</v>
      </c>
      <c r="K411" s="77">
        <v>27056.660404153976</v>
      </c>
      <c r="L411" s="284">
        <v>2.9705316725346913</v>
      </c>
      <c r="M411" s="285">
        <v>-1.6361430811562476</v>
      </c>
      <c r="N411" s="285">
        <v>-2.3343885913784437</v>
      </c>
      <c r="O411" s="286">
        <v>0</v>
      </c>
    </row>
    <row r="412" spans="2:15" x14ac:dyDescent="0.25">
      <c r="B412" s="38">
        <v>21</v>
      </c>
      <c r="C412" s="227">
        <v>478</v>
      </c>
      <c r="D412" s="26">
        <v>-0.11609999999999999</v>
      </c>
      <c r="E412" s="15">
        <v>-0.21895000000000001</v>
      </c>
      <c r="F412" s="15">
        <v>-0.33544000000000002</v>
      </c>
      <c r="G412" s="16">
        <v>-0.13097</v>
      </c>
      <c r="J412" s="38">
        <v>4</v>
      </c>
      <c r="K412" s="77">
        <v>4730.1322947617928</v>
      </c>
      <c r="L412" s="284">
        <v>0.43775247888358432</v>
      </c>
      <c r="M412" s="285">
        <v>-0.16567622608753715</v>
      </c>
      <c r="N412" s="285">
        <v>0.72792374720395281</v>
      </c>
      <c r="O412" s="286">
        <v>0</v>
      </c>
    </row>
    <row r="413" spans="2:15" x14ac:dyDescent="0.25">
      <c r="B413" s="38">
        <v>21</v>
      </c>
      <c r="C413" s="227">
        <v>609</v>
      </c>
      <c r="D413" s="26">
        <v>-0.21654999999999999</v>
      </c>
      <c r="E413" s="15">
        <v>-0.22242000000000001</v>
      </c>
      <c r="F413" s="15">
        <v>-0.33826000000000001</v>
      </c>
      <c r="G413" s="16">
        <v>-0.13425999999999999</v>
      </c>
      <c r="J413" s="38">
        <v>4</v>
      </c>
      <c r="K413" s="77">
        <v>4725.6762032620654</v>
      </c>
      <c r="L413" s="284">
        <v>0.43763967179213498</v>
      </c>
      <c r="M413" s="285">
        <v>-0.165104566225276</v>
      </c>
      <c r="N413" s="285">
        <v>0.727464894433141</v>
      </c>
      <c r="O413" s="286">
        <v>0</v>
      </c>
    </row>
    <row r="414" spans="2:15" x14ac:dyDescent="0.25">
      <c r="B414" s="38">
        <v>21</v>
      </c>
      <c r="C414" s="227">
        <v>4225</v>
      </c>
      <c r="D414" s="26">
        <v>0</v>
      </c>
      <c r="E414" s="15">
        <v>0</v>
      </c>
      <c r="F414" s="15">
        <v>0</v>
      </c>
      <c r="G414" s="16">
        <v>-1</v>
      </c>
      <c r="J414" s="38">
        <v>4</v>
      </c>
      <c r="K414" s="77">
        <v>4715.1321726469059</v>
      </c>
      <c r="L414" s="284">
        <v>0.43730837233489339</v>
      </c>
      <c r="M414" s="285">
        <v>-0.16349453978159126</v>
      </c>
      <c r="N414" s="285">
        <v>0.72618616744669784</v>
      </c>
      <c r="O414" s="286">
        <v>0</v>
      </c>
    </row>
    <row r="415" spans="2:15" x14ac:dyDescent="0.25">
      <c r="B415" s="38">
        <v>21</v>
      </c>
      <c r="C415" s="227">
        <v>6735</v>
      </c>
      <c r="D415" s="26">
        <v>0</v>
      </c>
      <c r="E415" s="15">
        <v>1</v>
      </c>
      <c r="F415" s="15">
        <v>0</v>
      </c>
      <c r="G415" s="16">
        <v>0</v>
      </c>
      <c r="J415" s="38">
        <v>4</v>
      </c>
      <c r="K415" s="77">
        <v>1539.6148726299009</v>
      </c>
      <c r="L415" s="284">
        <v>0.17211004046527942</v>
      </c>
      <c r="M415" s="285">
        <v>0.50476657607843245</v>
      </c>
      <c r="N415" s="285">
        <v>0.3231233834562881</v>
      </c>
      <c r="O415" s="286">
        <v>0</v>
      </c>
    </row>
    <row r="416" spans="2:15" x14ac:dyDescent="0.25">
      <c r="B416" s="38">
        <v>21</v>
      </c>
      <c r="C416" s="227">
        <v>4665</v>
      </c>
      <c r="D416" s="26">
        <v>0</v>
      </c>
      <c r="E416" s="15">
        <v>-1</v>
      </c>
      <c r="F416" s="15">
        <v>0</v>
      </c>
      <c r="G416" s="16">
        <v>0</v>
      </c>
      <c r="J416" s="38">
        <v>4</v>
      </c>
      <c r="K416" s="77">
        <v>1530.2943278103521</v>
      </c>
      <c r="L416" s="284">
        <v>0.17372853710495934</v>
      </c>
      <c r="M416" s="285">
        <v>0.50468900254448601</v>
      </c>
      <c r="N416" s="285">
        <v>0.32158246035055471</v>
      </c>
      <c r="O416" s="286">
        <v>0</v>
      </c>
    </row>
    <row r="417" spans="2:15" x14ac:dyDescent="0.25">
      <c r="B417" s="38">
        <v>22</v>
      </c>
      <c r="C417" s="227">
        <v>1149</v>
      </c>
      <c r="D417" s="26">
        <v>2.002E-2</v>
      </c>
      <c r="E417" s="15">
        <v>-0.13048999999999999</v>
      </c>
      <c r="F417" s="15">
        <v>8.8639999999999997E-2</v>
      </c>
      <c r="G417" s="16">
        <v>-8.5459999999999994E-2</v>
      </c>
      <c r="J417" s="38">
        <v>4</v>
      </c>
      <c r="K417" s="77">
        <v>1527.9087288275932</v>
      </c>
      <c r="L417" s="284">
        <v>0.17358719698352915</v>
      </c>
      <c r="M417" s="285">
        <v>0.50434028146367904</v>
      </c>
      <c r="N417" s="285">
        <v>0.32207252155279176</v>
      </c>
      <c r="O417" s="286">
        <v>0</v>
      </c>
    </row>
    <row r="418" spans="2:15" x14ac:dyDescent="0.25">
      <c r="B418" s="38">
        <v>22</v>
      </c>
      <c r="C418" s="227">
        <v>1503</v>
      </c>
      <c r="D418" s="26">
        <v>-7.689E-2</v>
      </c>
      <c r="E418" s="15">
        <v>0.16921</v>
      </c>
      <c r="F418" s="15">
        <v>6.1870000000000001E-2</v>
      </c>
      <c r="G418" s="16">
        <v>0.20666999999999999</v>
      </c>
      <c r="J418" s="38">
        <v>4</v>
      </c>
      <c r="K418" s="77">
        <v>1527.1352165085564</v>
      </c>
      <c r="L418" s="284">
        <v>0.17376288404536031</v>
      </c>
      <c r="M418" s="285">
        <v>0.50437403170695472</v>
      </c>
      <c r="N418" s="285">
        <v>0.32186308424768495</v>
      </c>
      <c r="O418" s="286">
        <v>0</v>
      </c>
    </row>
    <row r="419" spans="2:15" x14ac:dyDescent="0.25">
      <c r="B419" s="38">
        <v>22</v>
      </c>
      <c r="C419" s="227">
        <v>353</v>
      </c>
      <c r="D419" s="26">
        <v>-3.347E-2</v>
      </c>
      <c r="E419" s="15">
        <v>3.9570000000000001E-2</v>
      </c>
      <c r="F419" s="15">
        <v>4.2279999999999998E-2</v>
      </c>
      <c r="G419" s="16">
        <v>2.3349999999999999E-2</v>
      </c>
      <c r="J419" s="38">
        <v>4</v>
      </c>
      <c r="K419" s="77">
        <v>1526.1926203143535</v>
      </c>
      <c r="L419" s="284">
        <v>0.17381057072528641</v>
      </c>
      <c r="M419" s="285">
        <v>0.50425919668369412</v>
      </c>
      <c r="N419" s="285">
        <v>0.3219302325910196</v>
      </c>
      <c r="O419" s="286">
        <v>0</v>
      </c>
    </row>
    <row r="420" spans="2:15" x14ac:dyDescent="0.25">
      <c r="B420" s="38">
        <v>22</v>
      </c>
      <c r="C420" s="227">
        <v>1226</v>
      </c>
      <c r="D420" s="26">
        <v>-0.11323999999999999</v>
      </c>
      <c r="E420" s="15">
        <v>-0.24532999999999999</v>
      </c>
      <c r="F420" s="15">
        <v>-0.16270999999999999</v>
      </c>
      <c r="G420" s="16">
        <v>-0.38579000000000002</v>
      </c>
      <c r="J420" s="38">
        <v>4</v>
      </c>
      <c r="K420" s="77">
        <v>3665.7879680600954</v>
      </c>
      <c r="L420" s="284">
        <v>0.5950169161075749</v>
      </c>
      <c r="M420" s="285">
        <v>9.2106772177303745E-2</v>
      </c>
      <c r="N420" s="285">
        <v>0.31287631171512126</v>
      </c>
      <c r="O420" s="286">
        <v>0</v>
      </c>
    </row>
    <row r="421" spans="2:15" x14ac:dyDescent="0.25">
      <c r="B421" s="38">
        <v>22</v>
      </c>
      <c r="C421" s="227">
        <v>1213</v>
      </c>
      <c r="D421" s="26">
        <v>7.8100000000000003E-2</v>
      </c>
      <c r="E421" s="15">
        <v>0.25255</v>
      </c>
      <c r="F421" s="15">
        <v>0.16572000000000001</v>
      </c>
      <c r="G421" s="16">
        <v>0.40194000000000002</v>
      </c>
      <c r="J421" s="38">
        <v>4</v>
      </c>
      <c r="K421" s="77">
        <v>3667.5890681652718</v>
      </c>
      <c r="L421" s="284">
        <v>0.59546258208200498</v>
      </c>
      <c r="M421" s="285">
        <v>9.2168542912167334E-2</v>
      </c>
      <c r="N421" s="285">
        <v>0.31236887500582783</v>
      </c>
      <c r="O421" s="286">
        <v>0</v>
      </c>
    </row>
    <row r="422" spans="2:15" x14ac:dyDescent="0.25">
      <c r="B422" s="38">
        <v>22</v>
      </c>
      <c r="C422" s="227">
        <v>363</v>
      </c>
      <c r="D422" s="26">
        <v>-3.4540000000000001E-2</v>
      </c>
      <c r="E422" s="15">
        <v>4.1759999999999999E-2</v>
      </c>
      <c r="F422" s="15">
        <v>6.1199999999999997E-2</v>
      </c>
      <c r="G422" s="16">
        <v>1.506E-2</v>
      </c>
      <c r="J422" s="38">
        <v>4</v>
      </c>
      <c r="K422" s="77">
        <v>3663.8595936293232</v>
      </c>
      <c r="L422" s="284">
        <v>0.59484728859339298</v>
      </c>
      <c r="M422" s="285">
        <v>9.2422103928297653E-2</v>
      </c>
      <c r="N422" s="285">
        <v>0.31273060747830944</v>
      </c>
      <c r="O422" s="286">
        <v>0</v>
      </c>
    </row>
    <row r="423" spans="2:15" x14ac:dyDescent="0.25">
      <c r="B423" s="38">
        <v>22</v>
      </c>
      <c r="C423" s="227">
        <v>1100</v>
      </c>
      <c r="D423" s="26">
        <v>-0.13643</v>
      </c>
      <c r="E423" s="15">
        <v>-0.24093000000000001</v>
      </c>
      <c r="F423" s="15">
        <v>-0.16095999999999999</v>
      </c>
      <c r="G423" s="16">
        <v>-0.37572</v>
      </c>
      <c r="J423" s="38">
        <v>4</v>
      </c>
      <c r="K423" s="77">
        <v>3660.5115286202517</v>
      </c>
      <c r="L423" s="284">
        <v>0.59453898044267894</v>
      </c>
      <c r="M423" s="285">
        <v>9.2687029183888908E-2</v>
      </c>
      <c r="N423" s="285">
        <v>0.31277399037343206</v>
      </c>
      <c r="O423" s="286">
        <v>0</v>
      </c>
    </row>
    <row r="424" spans="2:15" x14ac:dyDescent="0.25">
      <c r="B424" s="38">
        <v>22</v>
      </c>
      <c r="C424" s="227">
        <v>353</v>
      </c>
      <c r="D424" s="26">
        <v>2.8299999999999999E-2</v>
      </c>
      <c r="E424" s="15">
        <v>-4.1680000000000002E-2</v>
      </c>
      <c r="F424" s="15">
        <v>-5.2179999999999997E-2</v>
      </c>
      <c r="G424" s="16">
        <v>-1.6369999999999999E-2</v>
      </c>
      <c r="J424" s="38">
        <v>4</v>
      </c>
      <c r="K424" s="77">
        <v>3652.3058500098186</v>
      </c>
      <c r="L424" s="284">
        <v>0.59369477123016223</v>
      </c>
      <c r="M424" s="285">
        <v>9.354303157969901E-2</v>
      </c>
      <c r="N424" s="285">
        <v>0.3127621971901387</v>
      </c>
      <c r="O424" s="286">
        <v>0</v>
      </c>
    </row>
    <row r="425" spans="2:15" x14ac:dyDescent="0.25">
      <c r="B425" s="38">
        <v>22</v>
      </c>
      <c r="C425" s="227">
        <v>1243</v>
      </c>
      <c r="D425" s="26">
        <v>0.10431</v>
      </c>
      <c r="E425" s="15">
        <v>-0.14249000000000001</v>
      </c>
      <c r="F425" s="15">
        <v>-7.3679999999999995E-2</v>
      </c>
      <c r="G425" s="16">
        <v>-0.16270999999999999</v>
      </c>
      <c r="J425" s="38">
        <v>4</v>
      </c>
      <c r="K425" s="77">
        <v>1688.5432977727867</v>
      </c>
      <c r="L425" s="284">
        <v>0.25417630544637843</v>
      </c>
      <c r="M425" s="285">
        <v>0.35039640651319481</v>
      </c>
      <c r="N425" s="285">
        <v>0.39542728804042671</v>
      </c>
      <c r="O425" s="286">
        <v>0</v>
      </c>
    </row>
    <row r="426" spans="2:15" x14ac:dyDescent="0.25">
      <c r="B426" s="38">
        <v>22</v>
      </c>
      <c r="C426" s="227">
        <v>1275</v>
      </c>
      <c r="D426" s="26">
        <v>7.8530000000000003E-2</v>
      </c>
      <c r="E426" s="15">
        <v>-0.15040000000000001</v>
      </c>
      <c r="F426" s="15">
        <v>-4.9329999999999999E-2</v>
      </c>
      <c r="G426" s="16">
        <v>-0.20025999999999999</v>
      </c>
      <c r="J426" s="38">
        <v>4</v>
      </c>
      <c r="K426" s="77">
        <v>1316.1178396544835</v>
      </c>
      <c r="L426" s="284">
        <v>0.21458406559808174</v>
      </c>
      <c r="M426" s="285">
        <v>0.46170235303747431</v>
      </c>
      <c r="N426" s="285">
        <v>0.323713581364444</v>
      </c>
      <c r="O426" s="286">
        <v>0</v>
      </c>
    </row>
    <row r="427" spans="2:15" x14ac:dyDescent="0.25">
      <c r="B427" s="38">
        <v>22</v>
      </c>
      <c r="C427" s="227">
        <v>583</v>
      </c>
      <c r="D427" s="26">
        <v>1.951E-2</v>
      </c>
      <c r="E427" s="15">
        <v>0.13159999999999999</v>
      </c>
      <c r="F427" s="15">
        <v>6.9650000000000004E-2</v>
      </c>
      <c r="G427" s="16">
        <v>-4.2860000000000002E-2</v>
      </c>
      <c r="J427" s="38">
        <v>4</v>
      </c>
      <c r="K427" s="77">
        <v>1316.9160582930529</v>
      </c>
      <c r="L427" s="284">
        <v>0.21566839592926684</v>
      </c>
      <c r="M427" s="285">
        <v>0.46055438384329922</v>
      </c>
      <c r="N427" s="285">
        <v>0.32377722022743399</v>
      </c>
      <c r="O427" s="286">
        <v>0</v>
      </c>
    </row>
    <row r="428" spans="2:15" x14ac:dyDescent="0.25">
      <c r="B428" s="38">
        <v>22</v>
      </c>
      <c r="C428" s="227">
        <v>546</v>
      </c>
      <c r="D428" s="26">
        <v>-7.5700000000000003E-3</v>
      </c>
      <c r="E428" s="15">
        <v>-8.2489999999999994E-2</v>
      </c>
      <c r="F428" s="15">
        <v>-3.9010000000000003E-2</v>
      </c>
      <c r="G428" s="16">
        <v>0.14194999999999999</v>
      </c>
      <c r="J428" s="38">
        <v>4</v>
      </c>
      <c r="K428" s="77">
        <v>1425.7917274262441</v>
      </c>
      <c r="L428" s="284">
        <v>0.26110791033409492</v>
      </c>
      <c r="M428" s="285">
        <v>0.42300983411145326</v>
      </c>
      <c r="N428" s="285">
        <v>0.31588225555445187</v>
      </c>
      <c r="O428" s="286">
        <v>0</v>
      </c>
    </row>
    <row r="429" spans="2:15" x14ac:dyDescent="0.25">
      <c r="B429" s="38">
        <v>22</v>
      </c>
      <c r="C429" s="227">
        <v>562</v>
      </c>
      <c r="D429" s="26">
        <v>-1.6199999999999999E-3</v>
      </c>
      <c r="E429" s="15">
        <v>-1.5720000000000001E-2</v>
      </c>
      <c r="F429" s="15">
        <v>-7.6099999999999996E-3</v>
      </c>
      <c r="G429" s="16">
        <v>0.21496999999999999</v>
      </c>
      <c r="J429" s="38">
        <v>4</v>
      </c>
      <c r="K429" s="77">
        <v>2419.4070479315651</v>
      </c>
      <c r="L429" s="284">
        <v>0.45782248406011805</v>
      </c>
      <c r="M429" s="285">
        <v>0.20860880541459845</v>
      </c>
      <c r="N429" s="285">
        <v>0.33356871052528342</v>
      </c>
      <c r="O429" s="286">
        <v>0</v>
      </c>
    </row>
    <row r="430" spans="2:15" x14ac:dyDescent="0.25">
      <c r="B430" s="38">
        <v>22</v>
      </c>
      <c r="C430" s="227">
        <v>575</v>
      </c>
      <c r="D430" s="26">
        <v>-0.11609999999999999</v>
      </c>
      <c r="E430" s="15">
        <v>-0.21895000000000001</v>
      </c>
      <c r="F430" s="15">
        <v>-0.33559</v>
      </c>
      <c r="G430" s="16">
        <v>-0.1308</v>
      </c>
      <c r="J430" s="38">
        <v>4</v>
      </c>
      <c r="K430" s="77">
        <v>2418.8667251084248</v>
      </c>
      <c r="L430" s="284">
        <v>0.45774430192857807</v>
      </c>
      <c r="M430" s="285">
        <v>0.20854480022146352</v>
      </c>
      <c r="N430" s="285">
        <v>0.3337108978499585</v>
      </c>
      <c r="O430" s="286">
        <v>0</v>
      </c>
    </row>
    <row r="431" spans="2:15" x14ac:dyDescent="0.25">
      <c r="B431" s="38">
        <v>22</v>
      </c>
      <c r="C431" s="227">
        <v>624</v>
      </c>
      <c r="D431" s="26">
        <v>-0.21654999999999999</v>
      </c>
      <c r="E431" s="15">
        <v>-0.22242000000000001</v>
      </c>
      <c r="F431" s="15">
        <v>-0.33840999999999999</v>
      </c>
      <c r="G431" s="16">
        <v>-0.13408999999999999</v>
      </c>
      <c r="J431" s="38">
        <v>4</v>
      </c>
      <c r="K431" s="77">
        <v>2135.2143005946182</v>
      </c>
      <c r="L431" s="284">
        <v>0.40743143638856322</v>
      </c>
      <c r="M431" s="285">
        <v>0.22617509984703019</v>
      </c>
      <c r="N431" s="285">
        <v>0.36639346376440662</v>
      </c>
      <c r="O431" s="286">
        <v>0</v>
      </c>
    </row>
    <row r="432" spans="2:15" x14ac:dyDescent="0.25">
      <c r="B432" s="38">
        <v>22</v>
      </c>
      <c r="C432" s="227">
        <v>4665</v>
      </c>
      <c r="D432" s="26">
        <v>0</v>
      </c>
      <c r="E432" s="15">
        <v>-1</v>
      </c>
      <c r="F432" s="15">
        <v>0</v>
      </c>
      <c r="G432" s="16">
        <v>0</v>
      </c>
      <c r="J432" s="38">
        <v>4</v>
      </c>
      <c r="K432" s="77">
        <v>2208.5045392980628</v>
      </c>
      <c r="L432" s="284">
        <v>0.42980525716466544</v>
      </c>
      <c r="M432" s="285">
        <v>0.21778259904630146</v>
      </c>
      <c r="N432" s="285">
        <v>0.35241214378903307</v>
      </c>
      <c r="O432" s="286">
        <v>0</v>
      </c>
    </row>
    <row r="433" spans="2:15" x14ac:dyDescent="0.25">
      <c r="B433" s="38">
        <v>22</v>
      </c>
      <c r="C433" s="227">
        <v>4225</v>
      </c>
      <c r="D433" s="26">
        <v>0</v>
      </c>
      <c r="E433" s="15">
        <v>0</v>
      </c>
      <c r="F433" s="15">
        <v>0</v>
      </c>
      <c r="G433" s="16">
        <v>-1</v>
      </c>
      <c r="J433" s="38">
        <v>4</v>
      </c>
      <c r="K433" s="77">
        <v>2206.729579210486</v>
      </c>
      <c r="L433" s="284">
        <v>0.42977652681802547</v>
      </c>
      <c r="M433" s="285">
        <v>0.21804905549314577</v>
      </c>
      <c r="N433" s="285">
        <v>0.35217441768882884</v>
      </c>
      <c r="O433" s="286">
        <v>0</v>
      </c>
    </row>
    <row r="434" spans="2:15" x14ac:dyDescent="0.25">
      <c r="B434" s="38">
        <v>22</v>
      </c>
      <c r="C434" s="227">
        <v>6735</v>
      </c>
      <c r="D434" s="26">
        <v>0</v>
      </c>
      <c r="E434" s="15">
        <v>1</v>
      </c>
      <c r="F434" s="15">
        <v>0</v>
      </c>
      <c r="G434" s="16">
        <v>0</v>
      </c>
      <c r="J434" s="38">
        <v>4</v>
      </c>
      <c r="K434" s="77">
        <v>2204.0538446246492</v>
      </c>
      <c r="L434" s="284">
        <v>0.42994524837029002</v>
      </c>
      <c r="M434" s="285">
        <v>0.21859443206573509</v>
      </c>
      <c r="N434" s="285">
        <v>0.35146031956397489</v>
      </c>
      <c r="O434" s="286">
        <v>0</v>
      </c>
    </row>
    <row r="435" spans="2:15" x14ac:dyDescent="0.25">
      <c r="B435" s="38">
        <v>23</v>
      </c>
      <c r="C435" s="227">
        <v>1451</v>
      </c>
      <c r="D435" s="26">
        <v>1.55E-2</v>
      </c>
      <c r="E435" s="15">
        <v>0.27560000000000001</v>
      </c>
      <c r="F435" s="15">
        <v>0.17605000000000001</v>
      </c>
      <c r="G435" s="16">
        <v>2.3550000000000001E-2</v>
      </c>
      <c r="J435" s="38">
        <v>4</v>
      </c>
      <c r="K435" s="77">
        <v>1421.8326619579136</v>
      </c>
      <c r="L435" s="284">
        <v>0.33349628853238644</v>
      </c>
      <c r="M435" s="285">
        <v>0.33255505930265605</v>
      </c>
      <c r="N435" s="285">
        <v>0.33394865216495767</v>
      </c>
      <c r="O435" s="286">
        <v>0</v>
      </c>
    </row>
    <row r="436" spans="2:15" x14ac:dyDescent="0.25">
      <c r="B436" s="38">
        <v>23</v>
      </c>
      <c r="C436" s="227">
        <v>1114</v>
      </c>
      <c r="D436" s="26">
        <v>2.002E-2</v>
      </c>
      <c r="E436" s="15">
        <v>-0.13048999999999999</v>
      </c>
      <c r="F436" s="15">
        <v>8.8550000000000004E-2</v>
      </c>
      <c r="G436" s="16">
        <v>-8.6480000000000001E-2</v>
      </c>
      <c r="J436" s="38">
        <v>4</v>
      </c>
      <c r="K436" s="77">
        <v>1419.2880017287864</v>
      </c>
      <c r="L436" s="284">
        <v>0.33365834861859822</v>
      </c>
      <c r="M436" s="285">
        <v>0.33300745018348832</v>
      </c>
      <c r="N436" s="285">
        <v>0.33333420119791352</v>
      </c>
      <c r="O436" s="286">
        <v>0</v>
      </c>
    </row>
    <row r="437" spans="2:15" x14ac:dyDescent="0.25">
      <c r="B437" s="38">
        <v>23</v>
      </c>
      <c r="C437" s="227">
        <v>1518</v>
      </c>
      <c r="D437" s="26">
        <v>-7.689E-2</v>
      </c>
      <c r="E437" s="15">
        <v>0.16921</v>
      </c>
      <c r="F437" s="15">
        <v>6.2E-2</v>
      </c>
      <c r="G437" s="16">
        <v>0.20748</v>
      </c>
      <c r="J437" s="38">
        <v>4</v>
      </c>
      <c r="K437" s="77">
        <v>1416.8653646760442</v>
      </c>
      <c r="L437" s="284">
        <v>0.33327573079431738</v>
      </c>
      <c r="M437" s="285">
        <v>0.33334589328544961</v>
      </c>
      <c r="N437" s="285">
        <v>0.33337837592023306</v>
      </c>
      <c r="O437" s="286">
        <v>0</v>
      </c>
    </row>
    <row r="438" spans="2:15" x14ac:dyDescent="0.25">
      <c r="B438" s="38">
        <v>23</v>
      </c>
      <c r="C438" s="227">
        <v>1327</v>
      </c>
      <c r="D438" s="26">
        <v>7.689E-2</v>
      </c>
      <c r="E438" s="15">
        <v>-0.16921</v>
      </c>
      <c r="F438" s="15">
        <v>-6.2E-2</v>
      </c>
      <c r="G438" s="16">
        <v>-0.20748</v>
      </c>
      <c r="J438" s="38">
        <v>4</v>
      </c>
      <c r="K438" s="77">
        <v>1417.2157465475223</v>
      </c>
      <c r="L438" s="284">
        <v>0.33339658813972378</v>
      </c>
      <c r="M438" s="285">
        <v>0.33330820471161654</v>
      </c>
      <c r="N438" s="285">
        <v>0.33329520714865962</v>
      </c>
      <c r="O438" s="286">
        <v>0</v>
      </c>
    </row>
    <row r="439" spans="2:15" x14ac:dyDescent="0.25">
      <c r="B439" s="38">
        <v>23</v>
      </c>
      <c r="C439" s="227">
        <v>366</v>
      </c>
      <c r="D439" s="26">
        <v>-3.347E-2</v>
      </c>
      <c r="E439" s="15">
        <v>3.9570000000000001E-2</v>
      </c>
      <c r="F439" s="15">
        <v>4.2290000000000001E-2</v>
      </c>
      <c r="G439" s="16">
        <v>2.3630000000000002E-2</v>
      </c>
      <c r="J439" s="38">
        <v>4</v>
      </c>
      <c r="K439" s="77">
        <v>1417.0295561701089</v>
      </c>
      <c r="L439" s="284">
        <v>0.33337275368948543</v>
      </c>
      <c r="M439" s="285">
        <v>0.33333506609624114</v>
      </c>
      <c r="N439" s="285">
        <v>0.33329218021427348</v>
      </c>
      <c r="O439" s="286">
        <v>0</v>
      </c>
    </row>
    <row r="440" spans="2:15" x14ac:dyDescent="0.25">
      <c r="B440" s="38">
        <v>23</v>
      </c>
      <c r="C440" s="227">
        <v>1242</v>
      </c>
      <c r="D440" s="26">
        <v>-0.11323999999999999</v>
      </c>
      <c r="E440" s="15">
        <v>-0.24532999999999999</v>
      </c>
      <c r="F440" s="15">
        <v>-0.16284999999999999</v>
      </c>
      <c r="G440" s="16">
        <v>-0.38224000000000002</v>
      </c>
      <c r="J440" s="38">
        <v>4</v>
      </c>
      <c r="K440" s="77">
        <v>1416.6212616254825</v>
      </c>
      <c r="L440" s="284">
        <v>0.33328353380889719</v>
      </c>
      <c r="M440" s="285">
        <v>0.33338746325119872</v>
      </c>
      <c r="N440" s="285">
        <v>0.33332900293990408</v>
      </c>
      <c r="O440" s="286">
        <v>0</v>
      </c>
    </row>
    <row r="441" spans="2:15" x14ac:dyDescent="0.25">
      <c r="B441" s="38">
        <v>23</v>
      </c>
      <c r="C441" s="227">
        <v>1200</v>
      </c>
      <c r="D441" s="26">
        <v>7.8100000000000003E-2</v>
      </c>
      <c r="E441" s="15">
        <v>0.25255</v>
      </c>
      <c r="F441" s="15">
        <v>0.16586999999999999</v>
      </c>
      <c r="G441" s="16">
        <v>0.39816000000000001</v>
      </c>
      <c r="J441" s="38">
        <v>4</v>
      </c>
      <c r="K441" s="77">
        <v>6216.8193653552398</v>
      </c>
      <c r="L441" s="284">
        <v>6.2611661961796091E-4</v>
      </c>
      <c r="M441" s="285">
        <v>5.7214104896124017E-2</v>
      </c>
      <c r="N441" s="285">
        <v>0.94215977848425803</v>
      </c>
      <c r="O441" s="286">
        <v>0</v>
      </c>
    </row>
    <row r="442" spans="2:15" x14ac:dyDescent="0.25">
      <c r="B442" s="38">
        <v>23</v>
      </c>
      <c r="C442" s="227">
        <v>377</v>
      </c>
      <c r="D442" s="26">
        <v>-3.4540000000000001E-2</v>
      </c>
      <c r="E442" s="15">
        <v>4.1759999999999999E-2</v>
      </c>
      <c r="F442" s="15">
        <v>6.1199999999999997E-2</v>
      </c>
      <c r="G442" s="16">
        <v>1.538E-2</v>
      </c>
      <c r="J442" s="38">
        <v>4</v>
      </c>
      <c r="K442" s="77">
        <v>6211.2073446937011</v>
      </c>
      <c r="L442" s="284">
        <v>7.4417601380500427E-4</v>
      </c>
      <c r="M442" s="285">
        <v>5.7700603968938738E-2</v>
      </c>
      <c r="N442" s="285">
        <v>0.94155522001725633</v>
      </c>
      <c r="O442" s="286">
        <v>0</v>
      </c>
    </row>
    <row r="443" spans="2:15" x14ac:dyDescent="0.25">
      <c r="B443" s="38">
        <v>23</v>
      </c>
      <c r="C443" s="227">
        <v>621</v>
      </c>
      <c r="D443" s="26">
        <v>-0.11609999999999999</v>
      </c>
      <c r="E443" s="15">
        <v>-0.21895000000000001</v>
      </c>
      <c r="F443" s="15">
        <v>-0.33531</v>
      </c>
      <c r="G443" s="16">
        <v>-0.13225999999999999</v>
      </c>
      <c r="J443" s="38">
        <v>4</v>
      </c>
      <c r="K443" s="77">
        <v>4399.9995966601809</v>
      </c>
      <c r="L443" s="284">
        <v>6.4035394108743746E-17</v>
      </c>
      <c r="M443" s="285">
        <v>-1.0000000000000002</v>
      </c>
      <c r="N443" s="285">
        <v>-2.6861600385875625E-17</v>
      </c>
      <c r="O443" s="286">
        <v>0</v>
      </c>
    </row>
    <row r="444" spans="2:15" x14ac:dyDescent="0.25">
      <c r="B444" s="38">
        <v>23</v>
      </c>
      <c r="C444" s="227">
        <v>1116</v>
      </c>
      <c r="D444" s="26">
        <v>-0.13643</v>
      </c>
      <c r="E444" s="15">
        <v>-0.24093000000000001</v>
      </c>
      <c r="F444" s="15">
        <v>-0.16109000000000001</v>
      </c>
      <c r="G444" s="16">
        <v>-0.37232999999999999</v>
      </c>
      <c r="J444" s="38">
        <v>4</v>
      </c>
      <c r="K444" s="77">
        <v>2117.4629420943138</v>
      </c>
      <c r="L444" s="284">
        <v>5.2552877947295427E-2</v>
      </c>
      <c r="M444" s="285">
        <v>-0.31492718446601947</v>
      </c>
      <c r="N444" s="285">
        <v>-0.73762569348127605</v>
      </c>
      <c r="O444" s="286">
        <v>0</v>
      </c>
    </row>
    <row r="445" spans="2:15" x14ac:dyDescent="0.25">
      <c r="B445" s="38">
        <v>23</v>
      </c>
      <c r="C445" s="227">
        <v>343</v>
      </c>
      <c r="D445" s="26">
        <v>2.8299999999999999E-2</v>
      </c>
      <c r="E445" s="15">
        <v>-4.1680000000000002E-2</v>
      </c>
      <c r="F445" s="15">
        <v>-5.2209999999999999E-2</v>
      </c>
      <c r="G445" s="16">
        <v>-1.669E-2</v>
      </c>
      <c r="J445" s="38">
        <v>4</v>
      </c>
      <c r="K445" s="77">
        <v>2118.5237511891182</v>
      </c>
      <c r="L445" s="284">
        <v>5.2849681953324248E-2</v>
      </c>
      <c r="M445" s="285">
        <v>-0.3149868146819127</v>
      </c>
      <c r="N445" s="285">
        <v>-0.73786286727141159</v>
      </c>
      <c r="O445" s="286">
        <v>0</v>
      </c>
    </row>
    <row r="446" spans="2:15" x14ac:dyDescent="0.25">
      <c r="B446" s="38">
        <v>23</v>
      </c>
      <c r="C446" s="227">
        <v>1229</v>
      </c>
      <c r="D446" s="26">
        <v>0.10431</v>
      </c>
      <c r="E446" s="15">
        <v>-0.14249000000000001</v>
      </c>
      <c r="F446" s="15">
        <v>-7.3779999999999998E-2</v>
      </c>
      <c r="G446" s="16">
        <v>-0.16342999999999999</v>
      </c>
      <c r="J446" s="38">
        <v>4</v>
      </c>
      <c r="K446" s="77">
        <v>2118.9917592173424</v>
      </c>
      <c r="L446" s="284">
        <v>5.2860283493766556E-2</v>
      </c>
      <c r="M446" s="285">
        <v>-0.31495241219093678</v>
      </c>
      <c r="N446" s="285">
        <v>-0.73790787130282975</v>
      </c>
      <c r="O446" s="286">
        <v>0</v>
      </c>
    </row>
    <row r="447" spans="2:15" x14ac:dyDescent="0.25">
      <c r="B447" s="38">
        <v>23</v>
      </c>
      <c r="C447" s="227">
        <v>676</v>
      </c>
      <c r="D447" s="26">
        <v>-0.21654999999999999</v>
      </c>
      <c r="E447" s="15">
        <v>-0.22242000000000001</v>
      </c>
      <c r="F447" s="15">
        <v>-0.33812999999999999</v>
      </c>
      <c r="G447" s="16">
        <v>-0.13556000000000001</v>
      </c>
      <c r="J447" s="38">
        <v>4</v>
      </c>
      <c r="K447" s="77">
        <v>2119.4284343150894</v>
      </c>
      <c r="L447" s="284">
        <v>5.2870029200523819E-2</v>
      </c>
      <c r="M447" s="285">
        <v>-0.31491829547025862</v>
      </c>
      <c r="N447" s="285">
        <v>-0.73795173373026524</v>
      </c>
      <c r="O447" s="286">
        <v>0</v>
      </c>
    </row>
    <row r="448" spans="2:15" x14ac:dyDescent="0.25">
      <c r="B448" s="38">
        <v>23</v>
      </c>
      <c r="C448" s="227">
        <v>1265</v>
      </c>
      <c r="D448" s="26">
        <v>7.8530000000000003E-2</v>
      </c>
      <c r="E448" s="15">
        <v>-0.15040000000000001</v>
      </c>
      <c r="F448" s="15">
        <v>-4.9450000000000001E-2</v>
      </c>
      <c r="G448" s="16">
        <v>-0.19980999999999999</v>
      </c>
      <c r="J448" s="38">
        <v>4</v>
      </c>
      <c r="K448" s="77">
        <v>2141.7778608027329</v>
      </c>
      <c r="L448" s="284">
        <v>5.4741728524819906E-2</v>
      </c>
      <c r="M448" s="285">
        <v>-0.31379327333639889</v>
      </c>
      <c r="N448" s="285">
        <v>-0.74094845518842112</v>
      </c>
      <c r="O448" s="286">
        <v>0</v>
      </c>
    </row>
    <row r="449" spans="2:15" x14ac:dyDescent="0.25">
      <c r="B449" s="38">
        <v>23</v>
      </c>
      <c r="C449" s="227">
        <v>892</v>
      </c>
      <c r="D449" s="26">
        <v>-1.6199999999999999E-3</v>
      </c>
      <c r="E449" s="15">
        <v>-1.5720000000000001E-2</v>
      </c>
      <c r="F449" s="15">
        <v>-7.62E-3</v>
      </c>
      <c r="G449" s="16">
        <v>0.23613999999999999</v>
      </c>
      <c r="J449" s="38">
        <v>4</v>
      </c>
      <c r="K449" s="77">
        <v>9090.9287419828051</v>
      </c>
      <c r="L449" s="284">
        <v>0.53644277408371077</v>
      </c>
      <c r="M449" s="285">
        <v>9.0692021886008597E-2</v>
      </c>
      <c r="N449" s="285">
        <v>-1.6271347959697195</v>
      </c>
      <c r="O449" s="286">
        <v>0</v>
      </c>
    </row>
    <row r="450" spans="2:15" x14ac:dyDescent="0.25">
      <c r="B450" s="38">
        <v>23</v>
      </c>
      <c r="C450" s="227">
        <v>794</v>
      </c>
      <c r="D450" s="26">
        <v>1.951E-2</v>
      </c>
      <c r="E450" s="15">
        <v>0.13159999999999999</v>
      </c>
      <c r="F450" s="15">
        <v>6.9720000000000004E-2</v>
      </c>
      <c r="G450" s="16">
        <v>-2.5559999999999999E-2</v>
      </c>
      <c r="J450" s="38">
        <v>4</v>
      </c>
      <c r="K450" s="77">
        <v>9084.1026217228464</v>
      </c>
      <c r="L450" s="284">
        <v>0.53825575173889784</v>
      </c>
      <c r="M450" s="285">
        <v>8.9031567683253085E-2</v>
      </c>
      <c r="N450" s="285">
        <v>-1.6272873194221509</v>
      </c>
      <c r="O450" s="286">
        <v>0</v>
      </c>
    </row>
    <row r="451" spans="2:15" x14ac:dyDescent="0.25">
      <c r="B451" s="38">
        <v>23</v>
      </c>
      <c r="C451" s="227">
        <v>680</v>
      </c>
      <c r="D451" s="26">
        <v>-7.5700000000000003E-3</v>
      </c>
      <c r="E451" s="15">
        <v>-8.2489999999999994E-2</v>
      </c>
      <c r="F451" s="15">
        <v>-3.9059999999999997E-2</v>
      </c>
      <c r="G451" s="16">
        <v>0.14962</v>
      </c>
      <c r="J451" s="38">
        <v>4</v>
      </c>
      <c r="K451" s="77">
        <v>4399.9995966602046</v>
      </c>
      <c r="L451" s="284">
        <v>2.62378790146867E-15</v>
      </c>
      <c r="M451" s="285">
        <v>-1.0000000000000056</v>
      </c>
      <c r="N451" s="285">
        <v>2.8899090198426718E-15</v>
      </c>
      <c r="O451" s="286">
        <v>0</v>
      </c>
    </row>
    <row r="452" spans="2:15" x14ac:dyDescent="0.25">
      <c r="B452" s="38">
        <v>23</v>
      </c>
      <c r="C452" s="227">
        <v>4225</v>
      </c>
      <c r="D452" s="26">
        <v>0</v>
      </c>
      <c r="E452" s="15">
        <v>0</v>
      </c>
      <c r="F452" s="15">
        <v>0</v>
      </c>
      <c r="G452" s="16">
        <v>-1</v>
      </c>
      <c r="J452" s="38">
        <v>4</v>
      </c>
      <c r="K452" s="77">
        <v>41535.429788257934</v>
      </c>
      <c r="L452" s="284">
        <v>3.3974975938402308</v>
      </c>
      <c r="M452" s="285">
        <v>1.5206929740134745</v>
      </c>
      <c r="N452" s="285">
        <v>-5.9181905678537046</v>
      </c>
      <c r="O452" s="286">
        <v>0</v>
      </c>
    </row>
    <row r="453" spans="2:15" x14ac:dyDescent="0.25">
      <c r="B453" s="38">
        <v>23</v>
      </c>
      <c r="C453" s="227">
        <v>6735</v>
      </c>
      <c r="D453" s="26">
        <v>0</v>
      </c>
      <c r="E453" s="15">
        <v>1</v>
      </c>
      <c r="F453" s="15">
        <v>0</v>
      </c>
      <c r="G453" s="16">
        <v>0</v>
      </c>
      <c r="J453" s="38">
        <v>4</v>
      </c>
      <c r="K453" s="77">
        <v>42646.28421104631</v>
      </c>
      <c r="L453" s="284">
        <v>3.4927378717518005</v>
      </c>
      <c r="M453" s="285">
        <v>1.5709910087935963</v>
      </c>
      <c r="N453" s="285">
        <v>-6.0637288805453968</v>
      </c>
      <c r="O453" s="286">
        <v>0</v>
      </c>
    </row>
    <row r="454" spans="2:15" x14ac:dyDescent="0.25">
      <c r="B454" s="38">
        <v>23</v>
      </c>
      <c r="C454" s="227">
        <v>4665</v>
      </c>
      <c r="D454" s="26">
        <v>0</v>
      </c>
      <c r="E454" s="15">
        <v>-1</v>
      </c>
      <c r="F454" s="15">
        <v>0</v>
      </c>
      <c r="G454" s="16">
        <v>0</v>
      </c>
      <c r="J454" s="38">
        <v>4</v>
      </c>
      <c r="K454" s="77">
        <v>4399.9995966601864</v>
      </c>
      <c r="L454" s="284">
        <v>3.4179931141160666E-16</v>
      </c>
      <c r="M454" s="285">
        <v>-1.0000000000000013</v>
      </c>
      <c r="N454" s="285">
        <v>9.7716348152953252E-16</v>
      </c>
      <c r="O454" s="286">
        <v>0</v>
      </c>
    </row>
    <row r="455" spans="2:15" x14ac:dyDescent="0.25">
      <c r="B455" s="38">
        <v>24</v>
      </c>
      <c r="C455" s="227">
        <v>1779</v>
      </c>
      <c r="D455" s="26">
        <v>1.55E-2</v>
      </c>
      <c r="E455" s="15">
        <v>0.27482000000000001</v>
      </c>
      <c r="F455" s="15">
        <v>0.17576</v>
      </c>
      <c r="G455" s="16">
        <v>2.358E-2</v>
      </c>
      <c r="J455" s="38">
        <v>4</v>
      </c>
      <c r="K455" s="77">
        <v>4399.99959666018</v>
      </c>
      <c r="L455" s="284">
        <v>3.4762071087603744E-17</v>
      </c>
      <c r="M455" s="285">
        <v>-1</v>
      </c>
      <c r="N455" s="285">
        <v>-5.2392595179881241E-17</v>
      </c>
      <c r="O455" s="286">
        <v>0</v>
      </c>
    </row>
    <row r="456" spans="2:15" x14ac:dyDescent="0.25">
      <c r="B456" s="38">
        <v>24</v>
      </c>
      <c r="C456" s="227">
        <v>898</v>
      </c>
      <c r="D456" s="26">
        <v>2.002E-2</v>
      </c>
      <c r="E456" s="15">
        <v>-0.12551000000000001</v>
      </c>
      <c r="F456" s="15">
        <v>8.9039999999999994E-2</v>
      </c>
      <c r="G456" s="16">
        <v>-8.6309999999999998E-2</v>
      </c>
      <c r="J456" s="38">
        <v>4</v>
      </c>
      <c r="K456" s="77">
        <v>24358.609200000003</v>
      </c>
      <c r="L456" s="284">
        <v>2.6560000000000001</v>
      </c>
      <c r="M456" s="285">
        <v>-1.5066666666666668</v>
      </c>
      <c r="N456" s="285">
        <v>-2.1493333333333333</v>
      </c>
      <c r="O456" s="286">
        <v>0</v>
      </c>
    </row>
    <row r="457" spans="2:15" x14ac:dyDescent="0.25">
      <c r="B457" s="38">
        <v>24</v>
      </c>
      <c r="C457" s="227">
        <v>1136</v>
      </c>
      <c r="D457" s="26">
        <v>7.689E-2</v>
      </c>
      <c r="E457" s="15">
        <v>-0.16947999999999999</v>
      </c>
      <c r="F457" s="15">
        <v>-6.1719999999999997E-2</v>
      </c>
      <c r="G457" s="16">
        <v>-0.20702999999999999</v>
      </c>
      <c r="J457" s="38">
        <v>4</v>
      </c>
      <c r="K457" s="77">
        <v>19508.571201758674</v>
      </c>
      <c r="L457" s="284">
        <v>-2.0811466257240565</v>
      </c>
      <c r="M457" s="285">
        <v>1.125340219136018</v>
      </c>
      <c r="N457" s="285">
        <v>1.9558064065880385</v>
      </c>
      <c r="O457" s="286">
        <v>0</v>
      </c>
    </row>
    <row r="458" spans="2:15" x14ac:dyDescent="0.25">
      <c r="B458" s="38">
        <v>24</v>
      </c>
      <c r="C458" s="227">
        <v>278</v>
      </c>
      <c r="D458" s="26">
        <v>2.9069999999999999E-2</v>
      </c>
      <c r="E458" s="15">
        <v>-4.206E-2</v>
      </c>
      <c r="F458" s="15">
        <v>-3.9269999999999999E-2</v>
      </c>
      <c r="G458" s="16">
        <v>-2.5190000000000001E-2</v>
      </c>
      <c r="J458" s="38">
        <v>4</v>
      </c>
      <c r="K458" s="77">
        <v>19609.735435445964</v>
      </c>
      <c r="L458" s="284">
        <v>-2.0931219529304474</v>
      </c>
      <c r="M458" s="285">
        <v>1.1276349479148398</v>
      </c>
      <c r="N458" s="285">
        <v>1.9654870050156077</v>
      </c>
      <c r="O458" s="286">
        <v>0</v>
      </c>
    </row>
    <row r="459" spans="2:15" x14ac:dyDescent="0.25">
      <c r="B459" s="38">
        <v>24</v>
      </c>
      <c r="C459" s="227">
        <v>428</v>
      </c>
      <c r="D459" s="26">
        <v>-3.347E-2</v>
      </c>
      <c r="E459" s="15">
        <v>3.9419999999999997E-2</v>
      </c>
      <c r="F459" s="15">
        <v>4.2320000000000003E-2</v>
      </c>
      <c r="G459" s="16">
        <v>2.358E-2</v>
      </c>
      <c r="J459" s="38">
        <v>4</v>
      </c>
      <c r="K459" s="77">
        <v>19624.593071009862</v>
      </c>
      <c r="L459" s="284">
        <v>-2.0948611744883987</v>
      </c>
      <c r="M459" s="285">
        <v>1.1285057390571798</v>
      </c>
      <c r="N459" s="285">
        <v>1.9663554354312187</v>
      </c>
      <c r="O459" s="286">
        <v>0</v>
      </c>
    </row>
    <row r="460" spans="2:15" x14ac:dyDescent="0.25">
      <c r="B460" s="38">
        <v>24</v>
      </c>
      <c r="C460" s="227">
        <v>1296</v>
      </c>
      <c r="D460" s="26">
        <v>7.8100000000000003E-2</v>
      </c>
      <c r="E460" s="15">
        <v>0.25281999999999999</v>
      </c>
      <c r="F460" s="15">
        <v>0.16567000000000001</v>
      </c>
      <c r="G460" s="16">
        <v>0.39912999999999998</v>
      </c>
      <c r="J460" s="38">
        <v>4</v>
      </c>
      <c r="K460" s="77">
        <v>19613.41551630387</v>
      </c>
      <c r="L460" s="284">
        <v>-2.0936485941309573</v>
      </c>
      <c r="M460" s="285">
        <v>1.1278525196891829</v>
      </c>
      <c r="N460" s="285">
        <v>1.9657960744417742</v>
      </c>
      <c r="O460" s="286">
        <v>0</v>
      </c>
    </row>
    <row r="461" spans="2:15" x14ac:dyDescent="0.25">
      <c r="B461" s="38">
        <v>24</v>
      </c>
      <c r="C461" s="227">
        <v>445</v>
      </c>
      <c r="D461" s="26">
        <v>-3.4540000000000001E-2</v>
      </c>
      <c r="E461" s="15">
        <v>4.156E-2</v>
      </c>
      <c r="F461" s="15">
        <v>6.1289999999999997E-2</v>
      </c>
      <c r="G461" s="16">
        <v>1.5350000000000001E-2</v>
      </c>
      <c r="J461" s="38">
        <v>4</v>
      </c>
      <c r="K461" s="77">
        <v>19617.105122807014</v>
      </c>
      <c r="L461" s="284">
        <v>-2.094140350877193</v>
      </c>
      <c r="M461" s="285">
        <v>1.1280701754385964</v>
      </c>
      <c r="N461" s="285">
        <v>1.9660701754385963</v>
      </c>
      <c r="O461" s="286">
        <v>0</v>
      </c>
    </row>
    <row r="462" spans="2:15" x14ac:dyDescent="0.25">
      <c r="B462" s="38">
        <v>24</v>
      </c>
      <c r="C462" s="227">
        <v>509</v>
      </c>
      <c r="D462" s="26">
        <v>-0.11609999999999999</v>
      </c>
      <c r="E462" s="15">
        <v>-0.21886</v>
      </c>
      <c r="F462" s="15">
        <v>-0.33552999999999999</v>
      </c>
      <c r="G462" s="16">
        <v>-0.13199</v>
      </c>
      <c r="J462" s="38">
        <v>4</v>
      </c>
      <c r="K462" s="77">
        <v>22692.797437461872</v>
      </c>
      <c r="L462" s="284">
        <v>-2.4613992271710399</v>
      </c>
      <c r="M462" s="285">
        <v>1.2609314622737444</v>
      </c>
      <c r="N462" s="285">
        <v>2.2004677648972955</v>
      </c>
      <c r="O462" s="286">
        <v>0</v>
      </c>
    </row>
    <row r="463" spans="2:15" x14ac:dyDescent="0.25">
      <c r="B463" s="38">
        <v>24</v>
      </c>
      <c r="C463" s="227">
        <v>268</v>
      </c>
      <c r="D463" s="26">
        <v>2.8299999999999999E-2</v>
      </c>
      <c r="E463" s="15">
        <v>-4.1500000000000002E-2</v>
      </c>
      <c r="F463" s="15">
        <v>-5.2209999999999999E-2</v>
      </c>
      <c r="G463" s="16">
        <v>-1.6650000000000002E-2</v>
      </c>
      <c r="J463" s="38">
        <v>4</v>
      </c>
      <c r="K463" s="77">
        <v>1392.6984609551625</v>
      </c>
      <c r="L463" s="284">
        <v>-0.21972111833513541</v>
      </c>
      <c r="M463" s="285">
        <v>-0.23419530141968459</v>
      </c>
      <c r="N463" s="285">
        <v>-0.54608358024517989</v>
      </c>
      <c r="O463" s="286">
        <v>0</v>
      </c>
    </row>
    <row r="464" spans="2:15" x14ac:dyDescent="0.25">
      <c r="B464" s="38">
        <v>24</v>
      </c>
      <c r="C464" s="227">
        <v>1029</v>
      </c>
      <c r="D464" s="26">
        <v>0.10431</v>
      </c>
      <c r="E464" s="15">
        <v>-0.14269000000000001</v>
      </c>
      <c r="F464" s="15">
        <v>-7.3609999999999995E-2</v>
      </c>
      <c r="G464" s="16">
        <v>-0.16306999999999999</v>
      </c>
      <c r="J464" s="38">
        <v>4</v>
      </c>
      <c r="K464" s="77">
        <v>1388.0059829328418</v>
      </c>
      <c r="L464" s="284">
        <v>-0.22134058198730439</v>
      </c>
      <c r="M464" s="285">
        <v>-0.23675270078701668</v>
      </c>
      <c r="N464" s="285">
        <v>-0.54190671722567896</v>
      </c>
      <c r="O464" s="286">
        <v>0</v>
      </c>
    </row>
    <row r="465" spans="2:15" x14ac:dyDescent="0.25">
      <c r="B465" s="38">
        <v>24</v>
      </c>
      <c r="C465" s="227">
        <v>648</v>
      </c>
      <c r="D465" s="26">
        <v>-0.21654999999999999</v>
      </c>
      <c r="E465" s="15">
        <v>-0.22234000000000001</v>
      </c>
      <c r="F465" s="15">
        <v>-0.33833999999999997</v>
      </c>
      <c r="G465" s="16">
        <v>-0.13528999999999999</v>
      </c>
      <c r="J465" s="38">
        <v>4</v>
      </c>
      <c r="K465" s="77">
        <v>20651.374893928878</v>
      </c>
      <c r="L465" s="284">
        <v>-2.6392810306256269</v>
      </c>
      <c r="M465" s="285">
        <v>0.75406927408778834</v>
      </c>
      <c r="N465" s="285">
        <v>0.88521175653783846</v>
      </c>
      <c r="O465" s="286">
        <v>0</v>
      </c>
    </row>
    <row r="466" spans="2:15" x14ac:dyDescent="0.25">
      <c r="B466" s="38">
        <v>24</v>
      </c>
      <c r="C466" s="227">
        <v>1087</v>
      </c>
      <c r="D466" s="26">
        <v>7.8530000000000003E-2</v>
      </c>
      <c r="E466" s="15">
        <v>-0.15068000000000001</v>
      </c>
      <c r="F466" s="15">
        <v>-4.9180000000000001E-2</v>
      </c>
      <c r="G466" s="16">
        <v>-0.20013</v>
      </c>
      <c r="J466" s="38">
        <v>4</v>
      </c>
      <c r="K466" s="77">
        <v>20517.173493237289</v>
      </c>
      <c r="L466" s="284">
        <v>-2.6245833173684816</v>
      </c>
      <c r="M466" s="285">
        <v>0.74523928119851335</v>
      </c>
      <c r="N466" s="285">
        <v>0.87934403616996815</v>
      </c>
      <c r="O466" s="286">
        <v>0</v>
      </c>
    </row>
    <row r="467" spans="2:15" x14ac:dyDescent="0.25">
      <c r="B467" s="38">
        <v>24</v>
      </c>
      <c r="C467" s="227">
        <v>759</v>
      </c>
      <c r="D467" s="26">
        <v>-1.6199999999999999E-3</v>
      </c>
      <c r="E467" s="15">
        <v>-1.5900000000000001E-2</v>
      </c>
      <c r="F467" s="15">
        <v>-7.6E-3</v>
      </c>
      <c r="G467" s="16">
        <v>0.23249</v>
      </c>
      <c r="J467" s="38">
        <v>4</v>
      </c>
      <c r="K467" s="77">
        <v>1410.6839468834175</v>
      </c>
      <c r="L467" s="284">
        <v>-0.25122211195648175</v>
      </c>
      <c r="M467" s="285">
        <v>-0.2217969115091179</v>
      </c>
      <c r="N467" s="285">
        <v>-0.52698097653440024</v>
      </c>
      <c r="O467" s="286">
        <v>0</v>
      </c>
    </row>
    <row r="468" spans="2:15" x14ac:dyDescent="0.25">
      <c r="B468" s="38">
        <v>24</v>
      </c>
      <c r="C468" s="227">
        <v>898</v>
      </c>
      <c r="D468" s="26">
        <v>1.951E-2</v>
      </c>
      <c r="E468" s="15">
        <v>0.1323</v>
      </c>
      <c r="F468" s="15">
        <v>6.9599999999999995E-2</v>
      </c>
      <c r="G468" s="16">
        <v>-3.0589999999999999E-2</v>
      </c>
      <c r="J468" s="38">
        <v>4</v>
      </c>
      <c r="K468" s="77">
        <v>1410.9203820652672</v>
      </c>
      <c r="L468" s="284">
        <v>-0.25143353240588401</v>
      </c>
      <c r="M468" s="285">
        <v>-0.22170217532853975</v>
      </c>
      <c r="N468" s="285">
        <v>-0.52686429226557641</v>
      </c>
      <c r="O468" s="286">
        <v>0</v>
      </c>
    </row>
    <row r="469" spans="2:15" x14ac:dyDescent="0.25">
      <c r="B469" s="38">
        <v>24</v>
      </c>
      <c r="C469" s="227">
        <v>538</v>
      </c>
      <c r="D469" s="26">
        <v>-7.5700000000000003E-3</v>
      </c>
      <c r="E469" s="15">
        <v>-8.3580000000000002E-2</v>
      </c>
      <c r="F469" s="15">
        <v>-3.8969999999999998E-2</v>
      </c>
      <c r="G469" s="16">
        <v>0.14874999999999999</v>
      </c>
      <c r="J469" s="38">
        <v>4</v>
      </c>
      <c r="K469" s="77">
        <v>3209.5846802321757</v>
      </c>
      <c r="L469" s="284">
        <v>-0.59494320649670296</v>
      </c>
      <c r="M469" s="285">
        <v>-9.3120286402463906E-2</v>
      </c>
      <c r="N469" s="285">
        <v>-0.31193650710083315</v>
      </c>
      <c r="O469" s="286">
        <v>0</v>
      </c>
    </row>
    <row r="470" spans="2:15" x14ac:dyDescent="0.25">
      <c r="B470" s="38">
        <v>24</v>
      </c>
      <c r="C470" s="227">
        <v>4225</v>
      </c>
      <c r="D470" s="26">
        <v>0</v>
      </c>
      <c r="E470" s="15">
        <v>0</v>
      </c>
      <c r="F470" s="15">
        <v>0</v>
      </c>
      <c r="G470" s="16">
        <v>-1</v>
      </c>
      <c r="J470" s="38">
        <v>4</v>
      </c>
      <c r="K470" s="77">
        <v>3165.2776949535696</v>
      </c>
      <c r="L470" s="284">
        <v>-0.59042617115054186</v>
      </c>
      <c r="M470" s="285">
        <v>-9.6141041506296265E-2</v>
      </c>
      <c r="N470" s="285">
        <v>-0.31343278734316177</v>
      </c>
      <c r="O470" s="286">
        <v>0</v>
      </c>
    </row>
    <row r="471" spans="2:15" x14ac:dyDescent="0.25">
      <c r="B471" s="38">
        <v>24</v>
      </c>
      <c r="C471" s="227">
        <v>6735</v>
      </c>
      <c r="D471" s="26">
        <v>0</v>
      </c>
      <c r="E471" s="15">
        <v>1</v>
      </c>
      <c r="F471" s="15">
        <v>0</v>
      </c>
      <c r="G471" s="16">
        <v>0</v>
      </c>
      <c r="J471" s="38">
        <v>4</v>
      </c>
      <c r="K471" s="77">
        <v>1418.324393246719</v>
      </c>
      <c r="L471" s="284">
        <v>-0.30730569624421789</v>
      </c>
      <c r="M471" s="285">
        <v>-0.22463255348936967</v>
      </c>
      <c r="N471" s="285">
        <v>-0.46806175026641245</v>
      </c>
      <c r="O471" s="286">
        <v>0</v>
      </c>
    </row>
    <row r="472" spans="2:15" ht="15.75" thickBot="1" x14ac:dyDescent="0.3">
      <c r="B472" s="39">
        <v>24</v>
      </c>
      <c r="C472" s="19">
        <v>4665</v>
      </c>
      <c r="D472" s="142">
        <v>0</v>
      </c>
      <c r="E472" s="19">
        <v>-1</v>
      </c>
      <c r="F472" s="19">
        <v>0</v>
      </c>
      <c r="G472" s="20">
        <v>0</v>
      </c>
      <c r="J472" s="38">
        <v>4</v>
      </c>
      <c r="K472" s="77">
        <v>1418.3180078957409</v>
      </c>
      <c r="L472" s="284">
        <v>-0.30749656376537016</v>
      </c>
      <c r="M472" s="285">
        <v>-0.22465882495972764</v>
      </c>
      <c r="N472" s="285">
        <v>-0.46784461127490212</v>
      </c>
      <c r="O472" s="286">
        <v>0</v>
      </c>
    </row>
    <row r="473" spans="2:15" x14ac:dyDescent="0.25">
      <c r="B473" s="15"/>
      <c r="J473" s="38">
        <v>4</v>
      </c>
      <c r="K473" s="77">
        <v>1411.3068078602766</v>
      </c>
      <c r="L473" s="284">
        <v>-0.30881884696726447</v>
      </c>
      <c r="M473" s="285">
        <v>-0.22837100023126344</v>
      </c>
      <c r="N473" s="285">
        <v>-0.46281015280147197</v>
      </c>
      <c r="O473" s="286">
        <v>0</v>
      </c>
    </row>
    <row r="474" spans="2:15" x14ac:dyDescent="0.25">
      <c r="B474" s="15"/>
      <c r="J474" s="38">
        <v>4</v>
      </c>
      <c r="K474" s="77">
        <v>1173.2401279465817</v>
      </c>
      <c r="L474" s="284">
        <v>-0.29479815234352719</v>
      </c>
      <c r="M474" s="285">
        <v>-0.36880420751401027</v>
      </c>
      <c r="N474" s="285">
        <v>-0.33639764014246237</v>
      </c>
      <c r="O474" s="286">
        <v>0</v>
      </c>
    </row>
    <row r="475" spans="2:15" x14ac:dyDescent="0.25">
      <c r="B475" s="15"/>
      <c r="J475" s="38">
        <v>4</v>
      </c>
      <c r="K475" s="77">
        <v>1779.8685278784531</v>
      </c>
      <c r="L475" s="284">
        <v>-0.45825798445858523</v>
      </c>
      <c r="M475" s="285">
        <v>-0.20818610352367908</v>
      </c>
      <c r="N475" s="285">
        <v>-0.33355591201773571</v>
      </c>
      <c r="O475" s="286">
        <v>0</v>
      </c>
    </row>
    <row r="476" spans="2:15" x14ac:dyDescent="0.25">
      <c r="B476" s="15"/>
      <c r="J476" s="38">
        <v>4</v>
      </c>
      <c r="K476" s="77">
        <v>1779.5200938070338</v>
      </c>
      <c r="L476" s="284">
        <v>-0.45822088152133827</v>
      </c>
      <c r="M476" s="285">
        <v>-0.20821189798485093</v>
      </c>
      <c r="N476" s="285">
        <v>-0.33356722049381082</v>
      </c>
      <c r="O476" s="286">
        <v>0</v>
      </c>
    </row>
    <row r="477" spans="2:15" x14ac:dyDescent="0.25">
      <c r="B477" s="15"/>
      <c r="J477" s="38">
        <v>4</v>
      </c>
      <c r="K477" s="77">
        <v>1777.1881629129537</v>
      </c>
      <c r="L477" s="284">
        <v>-0.45799197940259201</v>
      </c>
      <c r="M477" s="285">
        <v>-0.20841652703976482</v>
      </c>
      <c r="N477" s="285">
        <v>-0.333591493557643</v>
      </c>
      <c r="O477" s="286">
        <v>0</v>
      </c>
    </row>
    <row r="478" spans="2:15" x14ac:dyDescent="0.25">
      <c r="B478" s="15"/>
      <c r="J478" s="38">
        <v>4</v>
      </c>
      <c r="K478" s="77">
        <v>1777.1283383672103</v>
      </c>
      <c r="L478" s="284">
        <v>-0.45799593134282685</v>
      </c>
      <c r="M478" s="285">
        <v>-0.20844218030157927</v>
      </c>
      <c r="N478" s="285">
        <v>-0.33356188835559381</v>
      </c>
      <c r="O478" s="286">
        <v>0</v>
      </c>
    </row>
    <row r="479" spans="2:15" x14ac:dyDescent="0.25">
      <c r="B479" s="15"/>
      <c r="J479" s="38">
        <v>4</v>
      </c>
      <c r="K479" s="77">
        <v>1261.4824811188887</v>
      </c>
      <c r="L479" s="284">
        <v>-0.33278078216080331</v>
      </c>
      <c r="M479" s="285">
        <v>-0.34393164777871693</v>
      </c>
      <c r="N479" s="285">
        <v>-0.32328757006047976</v>
      </c>
      <c r="O479" s="286">
        <v>0</v>
      </c>
    </row>
    <row r="480" spans="2:15" x14ac:dyDescent="0.25">
      <c r="B480" s="15"/>
      <c r="J480" s="38">
        <v>4</v>
      </c>
      <c r="K480" s="77">
        <v>1686.3767380011122</v>
      </c>
      <c r="L480" s="284">
        <v>-0.43866815177628349</v>
      </c>
      <c r="M480" s="285">
        <v>-0.22746649056481552</v>
      </c>
      <c r="N480" s="285">
        <v>-0.33386535765890102</v>
      </c>
      <c r="O480" s="286">
        <v>0</v>
      </c>
    </row>
    <row r="481" spans="2:15" x14ac:dyDescent="0.25">
      <c r="B481" s="15"/>
      <c r="J481" s="38">
        <v>4</v>
      </c>
      <c r="K481" s="77">
        <v>1241.3126254588062</v>
      </c>
      <c r="L481" s="284">
        <v>-0.33103305835327845</v>
      </c>
      <c r="M481" s="285">
        <v>-0.34362652389842613</v>
      </c>
      <c r="N481" s="285">
        <v>-0.32534041774829536</v>
      </c>
      <c r="O481" s="286">
        <v>0</v>
      </c>
    </row>
    <row r="482" spans="2:15" x14ac:dyDescent="0.25">
      <c r="B482" s="15"/>
      <c r="J482" s="38">
        <v>4</v>
      </c>
      <c r="K482" s="77">
        <v>1238.3126386884769</v>
      </c>
      <c r="L482" s="284">
        <v>-0.33080308964580624</v>
      </c>
      <c r="M482" s="285">
        <v>-0.34352841000187273</v>
      </c>
      <c r="N482" s="285">
        <v>-0.32566850035232092</v>
      </c>
      <c r="O482" s="286">
        <v>0</v>
      </c>
    </row>
    <row r="483" spans="2:15" x14ac:dyDescent="0.25">
      <c r="B483" s="15"/>
      <c r="J483" s="38">
        <v>4</v>
      </c>
      <c r="K483" s="77">
        <v>1233.4308036133996</v>
      </c>
      <c r="L483" s="284">
        <v>-0.33014443390879472</v>
      </c>
      <c r="M483" s="285">
        <v>-0.34364230245432886</v>
      </c>
      <c r="N483" s="285">
        <v>-0.32621326363687647</v>
      </c>
      <c r="O483" s="286">
        <v>0</v>
      </c>
    </row>
    <row r="484" spans="2:15" x14ac:dyDescent="0.25">
      <c r="B484" s="15"/>
      <c r="J484" s="38">
        <v>4</v>
      </c>
      <c r="K484" s="77">
        <v>1182.2895375706776</v>
      </c>
      <c r="L484" s="284">
        <v>-0.3210598166701088</v>
      </c>
      <c r="M484" s="285">
        <v>-0.34690707120302283</v>
      </c>
      <c r="N484" s="285">
        <v>-0.33203311212686831</v>
      </c>
      <c r="O484" s="286">
        <v>0</v>
      </c>
    </row>
    <row r="485" spans="2:15" x14ac:dyDescent="0.25">
      <c r="B485" s="15"/>
      <c r="J485" s="38">
        <v>4</v>
      </c>
      <c r="K485" s="77">
        <v>1182.6809738796032</v>
      </c>
      <c r="L485" s="284">
        <v>-0.32139326105455984</v>
      </c>
      <c r="M485" s="285">
        <v>-0.34666138325722196</v>
      </c>
      <c r="N485" s="285">
        <v>-0.3319453556882182</v>
      </c>
      <c r="O485" s="286">
        <v>0</v>
      </c>
    </row>
    <row r="486" spans="2:15" x14ac:dyDescent="0.25">
      <c r="B486" s="15"/>
      <c r="J486" s="38">
        <v>4</v>
      </c>
      <c r="K486" s="77">
        <v>1183.1817615898863</v>
      </c>
      <c r="L486" s="284">
        <v>-0.32177203871786075</v>
      </c>
      <c r="M486" s="285">
        <v>-0.34635018662341582</v>
      </c>
      <c r="N486" s="285">
        <v>-0.33187777465872353</v>
      </c>
      <c r="O486" s="286">
        <v>0</v>
      </c>
    </row>
    <row r="487" spans="2:15" x14ac:dyDescent="0.25">
      <c r="B487" s="15"/>
      <c r="J487" s="38">
        <v>4</v>
      </c>
      <c r="K487" s="77">
        <v>1187.5143589008237</v>
      </c>
      <c r="L487" s="284">
        <v>-0.32463108770466154</v>
      </c>
      <c r="M487" s="285">
        <v>-0.34368938366878715</v>
      </c>
      <c r="N487" s="285">
        <v>-0.33167952862655126</v>
      </c>
      <c r="O487" s="286">
        <v>0</v>
      </c>
    </row>
    <row r="488" spans="2:15" x14ac:dyDescent="0.25">
      <c r="B488" s="15"/>
      <c r="J488" s="38">
        <v>4</v>
      </c>
      <c r="K488" s="77">
        <v>1187.7314554663919</v>
      </c>
      <c r="L488" s="284">
        <v>-0.32474234196647994</v>
      </c>
      <c r="M488" s="285">
        <v>-0.34359228427454835</v>
      </c>
      <c r="N488" s="285">
        <v>-0.33166537375897154</v>
      </c>
      <c r="O488" s="286">
        <v>0</v>
      </c>
    </row>
    <row r="489" spans="2:15" x14ac:dyDescent="0.25">
      <c r="B489" s="15"/>
      <c r="J489" s="38">
        <v>4</v>
      </c>
      <c r="K489" s="77">
        <v>1202.732769478511</v>
      </c>
      <c r="L489" s="284">
        <v>-0.3312214055573946</v>
      </c>
      <c r="M489" s="285">
        <v>-0.33676323768551347</v>
      </c>
      <c r="N489" s="285">
        <v>-0.33201535675709176</v>
      </c>
      <c r="O489" s="286">
        <v>0</v>
      </c>
    </row>
    <row r="490" spans="2:15" x14ac:dyDescent="0.25">
      <c r="B490" s="15"/>
      <c r="J490" s="38">
        <v>4</v>
      </c>
      <c r="K490" s="77">
        <v>1203.7871229361479</v>
      </c>
      <c r="L490" s="284">
        <v>-0.3315957463659836</v>
      </c>
      <c r="M490" s="285">
        <v>-0.33627521899139867</v>
      </c>
      <c r="N490" s="285">
        <v>-0.33212903464261767</v>
      </c>
      <c r="O490" s="286">
        <v>0</v>
      </c>
    </row>
    <row r="491" spans="2:15" x14ac:dyDescent="0.25">
      <c r="B491" s="15"/>
      <c r="J491" s="38">
        <v>4</v>
      </c>
      <c r="K491" s="77">
        <v>1209.8445170677232</v>
      </c>
      <c r="L491" s="284">
        <v>-0.33327851218952559</v>
      </c>
      <c r="M491" s="285">
        <v>-0.33430773495391708</v>
      </c>
      <c r="N491" s="285">
        <v>-0.33241375285655739</v>
      </c>
      <c r="O491" s="286">
        <v>0</v>
      </c>
    </row>
    <row r="492" spans="2:15" x14ac:dyDescent="0.25">
      <c r="B492" s="15"/>
      <c r="J492" s="38">
        <v>4</v>
      </c>
      <c r="K492" s="77">
        <v>1270.3102550494455</v>
      </c>
      <c r="L492" s="284">
        <v>-0.34999624886423947</v>
      </c>
      <c r="M492" s="285">
        <v>-0.31463137449950124</v>
      </c>
      <c r="N492" s="285">
        <v>-0.3353723766362593</v>
      </c>
      <c r="O492" s="286">
        <v>0</v>
      </c>
    </row>
    <row r="493" spans="2:15" x14ac:dyDescent="0.25">
      <c r="B493" s="15"/>
      <c r="J493" s="38">
        <v>4</v>
      </c>
      <c r="K493" s="77">
        <v>4399.99959666018</v>
      </c>
      <c r="L493" s="284">
        <v>-5.0313523942584371E-17</v>
      </c>
      <c r="M493" s="285">
        <v>-1</v>
      </c>
      <c r="N493" s="285">
        <v>3.6591653776424996E-17</v>
      </c>
      <c r="O493" s="286">
        <v>0</v>
      </c>
    </row>
    <row r="494" spans="2:15" x14ac:dyDescent="0.25">
      <c r="B494" s="15"/>
      <c r="J494" s="38">
        <v>4</v>
      </c>
      <c r="K494" s="77">
        <v>4399.9995966601791</v>
      </c>
      <c r="L494" s="284">
        <v>-1.1975450326829994E-16</v>
      </c>
      <c r="M494" s="285">
        <v>-0.99999999999999967</v>
      </c>
      <c r="N494" s="285">
        <v>-2.3244016432979054E-16</v>
      </c>
      <c r="O494" s="286">
        <v>0</v>
      </c>
    </row>
    <row r="495" spans="2:15" x14ac:dyDescent="0.25">
      <c r="B495" s="15"/>
      <c r="J495" s="38">
        <v>4</v>
      </c>
      <c r="K495" s="77">
        <v>3706.0379738132374</v>
      </c>
      <c r="L495" s="284">
        <v>-0.26169573680885899</v>
      </c>
      <c r="M495" s="285">
        <v>1.2461701752802808E-2</v>
      </c>
      <c r="N495" s="285">
        <v>-0.75076596494394388</v>
      </c>
      <c r="O495" s="286">
        <v>0</v>
      </c>
    </row>
    <row r="496" spans="2:15" x14ac:dyDescent="0.25">
      <c r="B496" s="15"/>
      <c r="J496" s="38">
        <v>4</v>
      </c>
      <c r="K496" s="77">
        <v>3698.2034934085818</v>
      </c>
      <c r="L496" s="284">
        <v>-0.26159823657057579</v>
      </c>
      <c r="M496" s="285">
        <v>1.1664708253638788E-2</v>
      </c>
      <c r="N496" s="285">
        <v>-0.75006647168306306</v>
      </c>
      <c r="O496" s="286">
        <v>0</v>
      </c>
    </row>
    <row r="497" spans="2:15" x14ac:dyDescent="0.25">
      <c r="B497" s="15"/>
      <c r="J497" s="38">
        <v>4</v>
      </c>
      <c r="K497" s="77">
        <v>3691.1187914952638</v>
      </c>
      <c r="L497" s="284">
        <v>-0.26154590323229643</v>
      </c>
      <c r="M497" s="285">
        <v>1.0915581886126938E-2</v>
      </c>
      <c r="N497" s="285">
        <v>-0.74936967865383053</v>
      </c>
      <c r="O497" s="286">
        <v>0</v>
      </c>
    </row>
    <row r="498" spans="2:15" x14ac:dyDescent="0.25">
      <c r="B498" s="15"/>
      <c r="J498" s="38">
        <v>4</v>
      </c>
      <c r="K498" s="77">
        <v>4399.9995966601537</v>
      </c>
      <c r="L498" s="284">
        <v>-3.118606855945293E-15</v>
      </c>
      <c r="M498" s="285">
        <v>-0.99999999999999389</v>
      </c>
      <c r="N498" s="285">
        <v>-2.9813881542837002E-15</v>
      </c>
      <c r="O498" s="286">
        <v>0</v>
      </c>
    </row>
    <row r="499" spans="2:15" x14ac:dyDescent="0.25">
      <c r="B499" s="15"/>
      <c r="J499" s="38">
        <v>4</v>
      </c>
      <c r="K499" s="77">
        <v>14106.440652173913</v>
      </c>
      <c r="L499" s="284">
        <v>-0.97314578005115093</v>
      </c>
      <c r="M499" s="285">
        <v>-0.94117647058823528</v>
      </c>
      <c r="N499" s="285">
        <v>0.91432225063938621</v>
      </c>
      <c r="O499" s="286">
        <v>0</v>
      </c>
    </row>
    <row r="500" spans="2:15" x14ac:dyDescent="0.25">
      <c r="B500" s="15"/>
      <c r="J500" s="38">
        <v>4</v>
      </c>
      <c r="K500" s="77">
        <v>14088.361596424009</v>
      </c>
      <c r="L500" s="284">
        <v>-0.97318007662835238</v>
      </c>
      <c r="M500" s="285">
        <v>-0.9399744572158365</v>
      </c>
      <c r="N500" s="285">
        <v>0.91315453384418899</v>
      </c>
      <c r="O500" s="286">
        <v>0</v>
      </c>
    </row>
    <row r="501" spans="2:15" x14ac:dyDescent="0.25">
      <c r="B501" s="15"/>
      <c r="J501" s="38">
        <v>4</v>
      </c>
      <c r="K501" s="77">
        <v>4399.99959666018</v>
      </c>
      <c r="L501" s="284">
        <v>-3.4221512565906558E-17</v>
      </c>
      <c r="M501" s="285">
        <v>-1</v>
      </c>
      <c r="N501" s="285">
        <v>3.2100859903863746E-17</v>
      </c>
      <c r="O501" s="286">
        <v>0</v>
      </c>
    </row>
    <row r="502" spans="2:15" x14ac:dyDescent="0.25">
      <c r="B502" s="15"/>
      <c r="J502" s="38">
        <v>4</v>
      </c>
      <c r="K502" s="77">
        <v>4399.99959666018</v>
      </c>
      <c r="L502" s="284">
        <v>-3.4221512565906558E-17</v>
      </c>
      <c r="M502" s="285">
        <v>-0.99999999999999989</v>
      </c>
      <c r="N502" s="285">
        <v>-6.445120835620311E-17</v>
      </c>
      <c r="O502" s="286">
        <v>0</v>
      </c>
    </row>
    <row r="503" spans="2:15" x14ac:dyDescent="0.25">
      <c r="B503" s="15"/>
      <c r="J503" s="38">
        <v>5</v>
      </c>
      <c r="K503" s="77">
        <v>2453.7337153480016</v>
      </c>
      <c r="L503" s="284">
        <v>0.4618904618904619</v>
      </c>
      <c r="M503" s="285">
        <v>0.20691916406202121</v>
      </c>
      <c r="N503" s="285">
        <v>0.33119037404751689</v>
      </c>
      <c r="O503" s="286">
        <v>0</v>
      </c>
    </row>
    <row r="504" spans="2:15" x14ac:dyDescent="0.25">
      <c r="B504" s="15"/>
      <c r="J504" s="38">
        <v>5</v>
      </c>
      <c r="K504" s="77">
        <v>5010.9125031158301</v>
      </c>
      <c r="L504" s="284">
        <v>0.43752815179887261</v>
      </c>
      <c r="M504" s="285">
        <v>-0.16530298988503131</v>
      </c>
      <c r="N504" s="285">
        <v>0.72777483808615873</v>
      </c>
      <c r="O504" s="286">
        <v>0</v>
      </c>
    </row>
    <row r="505" spans="2:15" x14ac:dyDescent="0.25">
      <c r="B505" s="15"/>
      <c r="J505" s="38">
        <v>5</v>
      </c>
      <c r="K505" s="77">
        <v>1510.5732854333949</v>
      </c>
      <c r="L505" s="284">
        <v>0.17647932775898695</v>
      </c>
      <c r="M505" s="285">
        <v>0.50153323526695426</v>
      </c>
      <c r="N505" s="285">
        <v>0.32198743697405879</v>
      </c>
      <c r="O505" s="286">
        <v>0</v>
      </c>
    </row>
    <row r="506" spans="2:15" x14ac:dyDescent="0.25">
      <c r="B506" s="15"/>
      <c r="J506" s="38">
        <v>5</v>
      </c>
      <c r="K506" s="77">
        <v>1739.6479280062176</v>
      </c>
      <c r="L506" s="284">
        <v>0.25440447219966261</v>
      </c>
      <c r="M506" s="285">
        <v>0.34993883386285668</v>
      </c>
      <c r="N506" s="285">
        <v>0.39565669393748082</v>
      </c>
      <c r="O506" s="286">
        <v>0</v>
      </c>
    </row>
    <row r="507" spans="2:15" x14ac:dyDescent="0.25">
      <c r="B507" s="15"/>
      <c r="J507" s="38">
        <v>5</v>
      </c>
      <c r="K507" s="77">
        <v>1313.8219990618688</v>
      </c>
      <c r="L507" s="284">
        <v>0.21540420029873816</v>
      </c>
      <c r="M507" s="285">
        <v>0.46092506816974621</v>
      </c>
      <c r="N507" s="285">
        <v>0.32367073153151554</v>
      </c>
      <c r="O507" s="286">
        <v>0</v>
      </c>
    </row>
    <row r="508" spans="2:15" x14ac:dyDescent="0.25">
      <c r="B508" s="15"/>
      <c r="J508" s="38">
        <v>5</v>
      </c>
      <c r="K508" s="77">
        <v>2187.625601140152</v>
      </c>
      <c r="L508" s="284">
        <v>0.42947278710596898</v>
      </c>
      <c r="M508" s="285">
        <v>0.21880069182592632</v>
      </c>
      <c r="N508" s="285">
        <v>0.35172652106810476</v>
      </c>
      <c r="O508" s="286">
        <v>0</v>
      </c>
    </row>
    <row r="509" spans="2:15" x14ac:dyDescent="0.25">
      <c r="B509" s="15"/>
      <c r="J509" s="38">
        <v>5</v>
      </c>
      <c r="K509" s="77">
        <v>2187.1447819222631</v>
      </c>
      <c r="L509" s="284">
        <v>0.42947871133116383</v>
      </c>
      <c r="M509" s="285">
        <v>0.21889577448653372</v>
      </c>
      <c r="N509" s="285">
        <v>0.35162551418230242</v>
      </c>
      <c r="O509" s="286">
        <v>0</v>
      </c>
    </row>
    <row r="510" spans="2:15" x14ac:dyDescent="0.25">
      <c r="B510" s="15"/>
      <c r="J510" s="38">
        <v>5</v>
      </c>
      <c r="K510" s="77">
        <v>1431.0803794633587</v>
      </c>
      <c r="L510" s="284">
        <v>0.33512303597627852</v>
      </c>
      <c r="M510" s="285">
        <v>0.33178909272964635</v>
      </c>
      <c r="N510" s="285">
        <v>0.33308787129407513</v>
      </c>
      <c r="O510" s="286">
        <v>0</v>
      </c>
    </row>
    <row r="511" spans="2:15" x14ac:dyDescent="0.25">
      <c r="B511" s="15"/>
      <c r="J511" s="38">
        <v>5</v>
      </c>
      <c r="K511" s="77">
        <v>1421.8028156142664</v>
      </c>
      <c r="L511" s="284">
        <v>0.33387496907326791</v>
      </c>
      <c r="M511" s="285">
        <v>0.33335116496263156</v>
      </c>
      <c r="N511" s="285">
        <v>0.33277386596410047</v>
      </c>
      <c r="O511" s="286">
        <v>0</v>
      </c>
    </row>
    <row r="512" spans="2:15" x14ac:dyDescent="0.25">
      <c r="B512" s="15"/>
      <c r="J512" s="38">
        <v>5</v>
      </c>
      <c r="K512" s="77">
        <v>46026.788762047341</v>
      </c>
      <c r="L512" s="284">
        <v>3.5931505567511923</v>
      </c>
      <c r="M512" s="285">
        <v>1.6187891831196779</v>
      </c>
      <c r="N512" s="285">
        <v>-6.2119397398708704</v>
      </c>
      <c r="O512" s="286">
        <v>0</v>
      </c>
    </row>
    <row r="513" spans="2:15" x14ac:dyDescent="0.25">
      <c r="B513" s="15"/>
      <c r="J513" s="38">
        <v>5</v>
      </c>
      <c r="K513" s="77">
        <v>1471.2159025209719</v>
      </c>
      <c r="L513" s="284">
        <v>-0.21989869569802159</v>
      </c>
      <c r="M513" s="285">
        <v>-0.2342652892772342</v>
      </c>
      <c r="N513" s="285">
        <v>-0.54583601502474433</v>
      </c>
      <c r="O513" s="286">
        <v>0</v>
      </c>
    </row>
    <row r="514" spans="2:15" x14ac:dyDescent="0.25">
      <c r="B514" s="15"/>
      <c r="J514" s="38">
        <v>5</v>
      </c>
      <c r="K514" s="77">
        <v>1473.6787671685156</v>
      </c>
      <c r="L514" s="284">
        <v>-0.25114456770558197</v>
      </c>
      <c r="M514" s="285">
        <v>-0.2220241239654869</v>
      </c>
      <c r="N514" s="285">
        <v>-0.5268313083289311</v>
      </c>
      <c r="O514" s="286">
        <v>0</v>
      </c>
    </row>
    <row r="515" spans="2:15" x14ac:dyDescent="0.25">
      <c r="B515" s="15"/>
      <c r="J515" s="38">
        <v>5</v>
      </c>
      <c r="K515" s="77">
        <v>1774.2378367756864</v>
      </c>
      <c r="L515" s="284">
        <v>-0.45779660276843809</v>
      </c>
      <c r="M515" s="285">
        <v>-0.20850617876948604</v>
      </c>
      <c r="N515" s="285">
        <v>-0.3336972184620759</v>
      </c>
      <c r="O515" s="286">
        <v>0</v>
      </c>
    </row>
    <row r="516" spans="2:15" x14ac:dyDescent="0.25">
      <c r="B516" s="15"/>
      <c r="J516" s="38">
        <v>5</v>
      </c>
      <c r="K516" s="77">
        <v>5008.1387062937065</v>
      </c>
      <c r="L516" s="284">
        <v>0.43736013986013988</v>
      </c>
      <c r="M516" s="285">
        <v>-0.16477272727272727</v>
      </c>
      <c r="N516" s="285">
        <v>0.72741258741258741</v>
      </c>
      <c r="O516" s="286">
        <v>0</v>
      </c>
    </row>
    <row r="517" spans="2:15" x14ac:dyDescent="0.25">
      <c r="B517" s="15"/>
      <c r="J517" s="38">
        <v>5</v>
      </c>
      <c r="K517" s="77">
        <v>25388.185588134842</v>
      </c>
      <c r="L517" s="284">
        <v>2.6371176269698</v>
      </c>
      <c r="M517" s="285">
        <v>-1.4977801629506755</v>
      </c>
      <c r="N517" s="285">
        <v>-2.1393374640191243</v>
      </c>
      <c r="O517" s="286">
        <v>0</v>
      </c>
    </row>
    <row r="518" spans="2:15" x14ac:dyDescent="0.25">
      <c r="B518" s="15"/>
      <c r="J518" s="38">
        <v>5</v>
      </c>
      <c r="K518" s="77">
        <v>25554.254155311679</v>
      </c>
      <c r="L518" s="284">
        <v>2.655692224595517</v>
      </c>
      <c r="M518" s="285">
        <v>-1.5049961945446957</v>
      </c>
      <c r="N518" s="285">
        <v>-2.1506960300508213</v>
      </c>
      <c r="O518" s="286">
        <v>0</v>
      </c>
    </row>
    <row r="519" spans="2:15" x14ac:dyDescent="0.25">
      <c r="B519" s="15"/>
      <c r="J519" s="38">
        <v>5</v>
      </c>
      <c r="K519" s="77">
        <v>26136.641060400663</v>
      </c>
      <c r="L519" s="284">
        <v>2.7204398252748909</v>
      </c>
      <c r="M519" s="285">
        <v>-1.533865541999297</v>
      </c>
      <c r="N519" s="285">
        <v>-2.1865742832755939</v>
      </c>
      <c r="O519" s="286">
        <v>0</v>
      </c>
    </row>
    <row r="520" spans="2:15" x14ac:dyDescent="0.25">
      <c r="B520" s="15"/>
      <c r="J520" s="38">
        <v>5</v>
      </c>
      <c r="K520" s="77">
        <v>1527.2553334589886</v>
      </c>
      <c r="L520" s="284">
        <v>0.17430339255858229</v>
      </c>
      <c r="M520" s="285">
        <v>0.50217975855190811</v>
      </c>
      <c r="N520" s="285">
        <v>0.32351684888950966</v>
      </c>
      <c r="O520" s="286">
        <v>0</v>
      </c>
    </row>
    <row r="521" spans="2:15" x14ac:dyDescent="0.25">
      <c r="B521" s="15"/>
      <c r="J521" s="38">
        <v>5</v>
      </c>
      <c r="K521" s="77">
        <v>1515.6676033737583</v>
      </c>
      <c r="L521" s="284">
        <v>0.17639928181309941</v>
      </c>
      <c r="M521" s="285">
        <v>0.50204274717240793</v>
      </c>
      <c r="N521" s="285">
        <v>0.32155797101449279</v>
      </c>
      <c r="O521" s="286">
        <v>0</v>
      </c>
    </row>
    <row r="522" spans="2:15" x14ac:dyDescent="0.25">
      <c r="B522" s="15"/>
      <c r="J522" s="38">
        <v>5</v>
      </c>
      <c r="K522" s="77">
        <v>1511.2356215933899</v>
      </c>
      <c r="L522" s="284">
        <v>0.17643931378982469</v>
      </c>
      <c r="M522" s="285">
        <v>0.50161642404681872</v>
      </c>
      <c r="N522" s="285">
        <v>0.32194426216335664</v>
      </c>
      <c r="O522" s="286">
        <v>0</v>
      </c>
    </row>
    <row r="523" spans="2:15" x14ac:dyDescent="0.25">
      <c r="B523" s="15"/>
      <c r="J523" s="38">
        <v>5</v>
      </c>
      <c r="K523" s="77">
        <v>1734.9432008640376</v>
      </c>
      <c r="L523" s="284">
        <v>0.25454077650003709</v>
      </c>
      <c r="M523" s="285">
        <v>0.3504018559946972</v>
      </c>
      <c r="N523" s="285">
        <v>0.39505736750526582</v>
      </c>
      <c r="O523" s="286">
        <v>0</v>
      </c>
    </row>
    <row r="524" spans="2:15" x14ac:dyDescent="0.25">
      <c r="B524" s="15"/>
      <c r="J524" s="38">
        <v>5</v>
      </c>
      <c r="K524" s="77">
        <v>3765.8143033075298</v>
      </c>
      <c r="L524" s="284">
        <v>0.59437798107748852</v>
      </c>
      <c r="M524" s="285">
        <v>9.2527432428910261E-2</v>
      </c>
      <c r="N524" s="285">
        <v>0.31309458649360128</v>
      </c>
      <c r="O524" s="286">
        <v>0</v>
      </c>
    </row>
    <row r="525" spans="2:15" x14ac:dyDescent="0.25">
      <c r="B525" s="15"/>
      <c r="J525" s="38">
        <v>5</v>
      </c>
      <c r="K525" s="77">
        <v>3764.3281204202458</v>
      </c>
      <c r="L525" s="284">
        <v>0.59421347107061206</v>
      </c>
      <c r="M525" s="285">
        <v>9.2816340886738014E-2</v>
      </c>
      <c r="N525" s="285">
        <v>0.31297018804264992</v>
      </c>
      <c r="O525" s="286">
        <v>0</v>
      </c>
    </row>
    <row r="526" spans="2:15" x14ac:dyDescent="0.25">
      <c r="B526" s="15"/>
      <c r="J526" s="38">
        <v>5</v>
      </c>
      <c r="K526" s="77">
        <v>3762.8520161854753</v>
      </c>
      <c r="L526" s="284">
        <v>0.59406098525663353</v>
      </c>
      <c r="M526" s="285">
        <v>9.2776759584490331E-2</v>
      </c>
      <c r="N526" s="285">
        <v>0.31316225515887608</v>
      </c>
      <c r="O526" s="286">
        <v>0</v>
      </c>
    </row>
    <row r="527" spans="2:15" x14ac:dyDescent="0.25">
      <c r="B527" s="15"/>
      <c r="J527" s="38">
        <v>5</v>
      </c>
      <c r="K527" s="77">
        <v>3752.3386062392083</v>
      </c>
      <c r="L527" s="284">
        <v>0.59301042464526355</v>
      </c>
      <c r="M527" s="285">
        <v>9.379584312401823E-2</v>
      </c>
      <c r="N527" s="285">
        <v>0.31319373223071834</v>
      </c>
      <c r="O527" s="286">
        <v>0</v>
      </c>
    </row>
    <row r="528" spans="2:15" x14ac:dyDescent="0.25">
      <c r="B528" s="15"/>
      <c r="J528" s="38">
        <v>5</v>
      </c>
      <c r="K528" s="77">
        <v>1314.2809841434678</v>
      </c>
      <c r="L528" s="284">
        <v>0.21526141310859928</v>
      </c>
      <c r="M528" s="285">
        <v>0.46105430629335253</v>
      </c>
      <c r="N528" s="285">
        <v>0.32368428059804827</v>
      </c>
      <c r="O528" s="286">
        <v>0</v>
      </c>
    </row>
    <row r="529" spans="2:15" x14ac:dyDescent="0.25">
      <c r="B529" s="15"/>
      <c r="J529" s="38">
        <v>5</v>
      </c>
      <c r="K529" s="77">
        <v>1313.82321545997</v>
      </c>
      <c r="L529" s="284">
        <v>0.21539898002521657</v>
      </c>
      <c r="M529" s="285">
        <v>0.46093257055158254</v>
      </c>
      <c r="N529" s="285">
        <v>0.32366844942320083</v>
      </c>
      <c r="O529" s="286">
        <v>0</v>
      </c>
    </row>
    <row r="530" spans="2:15" x14ac:dyDescent="0.25">
      <c r="B530" s="15"/>
      <c r="J530" s="38">
        <v>5</v>
      </c>
      <c r="K530" s="77">
        <v>1316.4574693754444</v>
      </c>
      <c r="L530" s="284">
        <v>0.21846976466191845</v>
      </c>
      <c r="M530" s="285">
        <v>0.457615747902272</v>
      </c>
      <c r="N530" s="285">
        <v>0.32391448743580958</v>
      </c>
      <c r="O530" s="286">
        <v>0</v>
      </c>
    </row>
    <row r="531" spans="2:15" x14ac:dyDescent="0.25">
      <c r="B531" s="15"/>
      <c r="J531" s="38">
        <v>5</v>
      </c>
      <c r="K531" s="77">
        <v>1433.9728539529033</v>
      </c>
      <c r="L531" s="284">
        <v>0.26165789785278681</v>
      </c>
      <c r="M531" s="285">
        <v>0.42227968429877993</v>
      </c>
      <c r="N531" s="285">
        <v>0.31606241784843331</v>
      </c>
      <c r="O531" s="286">
        <v>0</v>
      </c>
    </row>
    <row r="532" spans="2:15" x14ac:dyDescent="0.25">
      <c r="B532" s="15"/>
      <c r="J532" s="38">
        <v>5</v>
      </c>
      <c r="K532" s="77">
        <v>2416.5970733842182</v>
      </c>
      <c r="L532" s="284">
        <v>0.45773892932999816</v>
      </c>
      <c r="M532" s="285">
        <v>0.20856905391895095</v>
      </c>
      <c r="N532" s="285">
        <v>0.33369201675105098</v>
      </c>
      <c r="O532" s="286">
        <v>0</v>
      </c>
    </row>
    <row r="533" spans="2:15" x14ac:dyDescent="0.25">
      <c r="B533" s="15"/>
      <c r="J533" s="38">
        <v>5</v>
      </c>
      <c r="K533" s="77">
        <v>2416.4981099728789</v>
      </c>
      <c r="L533" s="284">
        <v>0.45772783207967221</v>
      </c>
      <c r="M533" s="285">
        <v>0.20857548364820402</v>
      </c>
      <c r="N533" s="285">
        <v>0.33369668427212379</v>
      </c>
      <c r="O533" s="286">
        <v>0</v>
      </c>
    </row>
    <row r="534" spans="2:15" x14ac:dyDescent="0.25">
      <c r="B534" s="15"/>
      <c r="J534" s="38">
        <v>5</v>
      </c>
      <c r="K534" s="77">
        <v>2392.3336590228914</v>
      </c>
      <c r="L534" s="284">
        <v>0.45471624297235408</v>
      </c>
      <c r="M534" s="285">
        <v>0.21183524080175237</v>
      </c>
      <c r="N534" s="285">
        <v>0.3334485162258935</v>
      </c>
      <c r="O534" s="286">
        <v>0</v>
      </c>
    </row>
    <row r="535" spans="2:15" x14ac:dyDescent="0.25">
      <c r="B535" s="15"/>
      <c r="J535" s="38">
        <v>5</v>
      </c>
      <c r="K535" s="77">
        <v>2105.4210303938003</v>
      </c>
      <c r="L535" s="284">
        <v>0.40726764956442879</v>
      </c>
      <c r="M535" s="285">
        <v>0.22684396383522495</v>
      </c>
      <c r="N535" s="285">
        <v>0.36588838660034623</v>
      </c>
      <c r="O535" s="286">
        <v>0</v>
      </c>
    </row>
    <row r="536" spans="2:15" x14ac:dyDescent="0.25">
      <c r="B536" s="15"/>
      <c r="J536" s="38">
        <v>5</v>
      </c>
      <c r="K536" s="77">
        <v>2190.3549907121187</v>
      </c>
      <c r="L536" s="284">
        <v>0.42987470325398591</v>
      </c>
      <c r="M536" s="285">
        <v>0.21869912285105683</v>
      </c>
      <c r="N536" s="285">
        <v>0.35142617389495734</v>
      </c>
      <c r="O536" s="286">
        <v>0</v>
      </c>
    </row>
    <row r="537" spans="2:15" x14ac:dyDescent="0.25">
      <c r="B537" s="15"/>
      <c r="J537" s="38">
        <v>5</v>
      </c>
      <c r="K537" s="77">
        <v>2187.5437270049861</v>
      </c>
      <c r="L537" s="284">
        <v>0.42940497184649401</v>
      </c>
      <c r="M537" s="285">
        <v>0.21879347232541693</v>
      </c>
      <c r="N537" s="285">
        <v>0.35180155582808909</v>
      </c>
      <c r="O537" s="286">
        <v>0</v>
      </c>
    </row>
    <row r="538" spans="2:15" x14ac:dyDescent="0.25">
      <c r="B538" s="15"/>
      <c r="J538" s="38">
        <v>5</v>
      </c>
      <c r="K538" s="77">
        <v>1472.030133963641</v>
      </c>
      <c r="L538" s="284">
        <v>0.33916507518652611</v>
      </c>
      <c r="M538" s="285">
        <v>0.33353001351157907</v>
      </c>
      <c r="N538" s="285">
        <v>0.32730491130189476</v>
      </c>
      <c r="O538" s="286">
        <v>0</v>
      </c>
    </row>
    <row r="539" spans="2:15" x14ac:dyDescent="0.25">
      <c r="B539" s="15"/>
      <c r="J539" s="38">
        <v>5</v>
      </c>
      <c r="K539" s="77">
        <v>1421.2583005653796</v>
      </c>
      <c r="L539" s="284">
        <v>0.33390350129902524</v>
      </c>
      <c r="M539" s="285">
        <v>0.33284111801920085</v>
      </c>
      <c r="N539" s="285">
        <v>0.33325538068177391</v>
      </c>
      <c r="O539" s="286">
        <v>0</v>
      </c>
    </row>
    <row r="540" spans="2:15" x14ac:dyDescent="0.25">
      <c r="B540" s="15"/>
      <c r="J540" s="38">
        <v>5</v>
      </c>
      <c r="K540" s="77">
        <v>1418.2905547592859</v>
      </c>
      <c r="L540" s="284">
        <v>0.33346777329644567</v>
      </c>
      <c r="M540" s="285">
        <v>0.33339999777785184</v>
      </c>
      <c r="N540" s="285">
        <v>0.33313222892570249</v>
      </c>
      <c r="O540" s="286">
        <v>0</v>
      </c>
    </row>
    <row r="541" spans="2:15" x14ac:dyDescent="0.25">
      <c r="B541" s="15"/>
      <c r="J541" s="38">
        <v>5</v>
      </c>
      <c r="K541" s="77">
        <v>1419.1983943029102</v>
      </c>
      <c r="L541" s="284">
        <v>0.33364904779850302</v>
      </c>
      <c r="M541" s="285">
        <v>0.33295758865295533</v>
      </c>
      <c r="N541" s="285">
        <v>0.33339336354854165</v>
      </c>
      <c r="O541" s="286">
        <v>0</v>
      </c>
    </row>
    <row r="542" spans="2:15" x14ac:dyDescent="0.25">
      <c r="B542" s="15"/>
      <c r="J542" s="38">
        <v>5</v>
      </c>
      <c r="K542" s="77">
        <v>1417.3331335091784</v>
      </c>
      <c r="L542" s="284">
        <v>0.33335997655396582</v>
      </c>
      <c r="M542" s="285">
        <v>0.33339550084814251</v>
      </c>
      <c r="N542" s="285">
        <v>0.33324452259789161</v>
      </c>
      <c r="O542" s="286">
        <v>0</v>
      </c>
    </row>
    <row r="543" spans="2:15" x14ac:dyDescent="0.25">
      <c r="B543" s="15"/>
      <c r="J543" s="38">
        <v>5</v>
      </c>
      <c r="K543" s="77">
        <v>1417.7955729325713</v>
      </c>
      <c r="L543" s="284">
        <v>0.33345474048665757</v>
      </c>
      <c r="M543" s="285">
        <v>0.33315825533478949</v>
      </c>
      <c r="N543" s="285">
        <v>0.33338700417855294</v>
      </c>
      <c r="O543" s="286">
        <v>0</v>
      </c>
    </row>
    <row r="544" spans="2:15" x14ac:dyDescent="0.25">
      <c r="B544" s="15"/>
      <c r="J544" s="38">
        <v>5</v>
      </c>
      <c r="K544" s="77">
        <v>1417.7219240886382</v>
      </c>
      <c r="L544" s="284">
        <v>0.33344437004984434</v>
      </c>
      <c r="M544" s="285">
        <v>0.33317010936006208</v>
      </c>
      <c r="N544" s="285">
        <v>0.33338552059009346</v>
      </c>
      <c r="O544" s="286">
        <v>0</v>
      </c>
    </row>
    <row r="545" spans="2:15" x14ac:dyDescent="0.25">
      <c r="B545" s="15"/>
      <c r="J545" s="38">
        <v>5</v>
      </c>
      <c r="K545" s="77">
        <v>1416.5444167209364</v>
      </c>
      <c r="L545" s="284">
        <v>0.33319391453590735</v>
      </c>
      <c r="M545" s="285">
        <v>0.33348458608703946</v>
      </c>
      <c r="N545" s="285">
        <v>0.33332149937705313</v>
      </c>
      <c r="O545" s="286">
        <v>0</v>
      </c>
    </row>
    <row r="546" spans="2:15" x14ac:dyDescent="0.25">
      <c r="B546" s="15"/>
      <c r="J546" s="38">
        <v>5</v>
      </c>
      <c r="K546" s="77">
        <v>1417.0005548841459</v>
      </c>
      <c r="L546" s="284">
        <v>0.33333333333333331</v>
      </c>
      <c r="M546" s="285">
        <v>0.33333333333333331</v>
      </c>
      <c r="N546" s="285">
        <v>0.33333333333333331</v>
      </c>
      <c r="O546" s="286">
        <v>0</v>
      </c>
    </row>
    <row r="547" spans="2:15" x14ac:dyDescent="0.25">
      <c r="B547" s="15"/>
      <c r="J547" s="38">
        <v>5</v>
      </c>
      <c r="K547" s="77">
        <v>1416.6825926751899</v>
      </c>
      <c r="L547" s="284">
        <v>0.33326454327283134</v>
      </c>
      <c r="M547" s="285">
        <v>0.33341876615040833</v>
      </c>
      <c r="N547" s="285">
        <v>0.33331669057676028</v>
      </c>
      <c r="O547" s="286">
        <v>0</v>
      </c>
    </row>
    <row r="548" spans="2:15" x14ac:dyDescent="0.25">
      <c r="B548" s="15"/>
      <c r="J548" s="38">
        <v>5</v>
      </c>
      <c r="K548" s="77">
        <v>1416.7346546583863</v>
      </c>
      <c r="L548" s="284">
        <v>0.33328969106824058</v>
      </c>
      <c r="M548" s="285">
        <v>0.33339509823393065</v>
      </c>
      <c r="N548" s="285">
        <v>0.33331521069782871</v>
      </c>
      <c r="O548" s="286">
        <v>0</v>
      </c>
    </row>
    <row r="549" spans="2:15" x14ac:dyDescent="0.25">
      <c r="B549" s="15"/>
      <c r="J549" s="38">
        <v>5</v>
      </c>
      <c r="K549" s="77">
        <v>6354.7825281129135</v>
      </c>
      <c r="L549" s="284">
        <v>6.2374137900308296E-4</v>
      </c>
      <c r="M549" s="285">
        <v>5.744361080914108E-2</v>
      </c>
      <c r="N549" s="285">
        <v>0.94193264781185582</v>
      </c>
      <c r="O549" s="286">
        <v>0</v>
      </c>
    </row>
    <row r="550" spans="2:15" x14ac:dyDescent="0.25">
      <c r="B550" s="15"/>
      <c r="J550" s="38">
        <v>5</v>
      </c>
      <c r="K550" s="77">
        <v>6351.5344115132511</v>
      </c>
      <c r="L550" s="284">
        <v>9.3212691175073603E-4</v>
      </c>
      <c r="M550" s="285">
        <v>5.7471264367816091E-2</v>
      </c>
      <c r="N550" s="285">
        <v>0.94159660872043316</v>
      </c>
      <c r="O550" s="286">
        <v>0</v>
      </c>
    </row>
    <row r="551" spans="2:15" x14ac:dyDescent="0.25">
      <c r="B551" s="15"/>
      <c r="J551" s="38">
        <v>5</v>
      </c>
      <c r="K551" s="77">
        <v>2272.6233907415426</v>
      </c>
      <c r="L551" s="284">
        <v>5.2090148670820458E-2</v>
      </c>
      <c r="M551" s="285">
        <v>-0.31499441352028745</v>
      </c>
      <c r="N551" s="285">
        <v>-0.73709573515053306</v>
      </c>
      <c r="O551" s="286">
        <v>0</v>
      </c>
    </row>
    <row r="552" spans="2:15" x14ac:dyDescent="0.25">
      <c r="B552" s="15"/>
      <c r="J552" s="38">
        <v>5</v>
      </c>
      <c r="K552" s="77">
        <v>2272.6026341416768</v>
      </c>
      <c r="L552" s="284">
        <v>5.208896896554327E-2</v>
      </c>
      <c r="M552" s="285">
        <v>-0.31504263997966764</v>
      </c>
      <c r="N552" s="285">
        <v>-0.73704632898587563</v>
      </c>
      <c r="O552" s="286">
        <v>0</v>
      </c>
    </row>
    <row r="553" spans="2:15" x14ac:dyDescent="0.25">
      <c r="B553" s="15"/>
      <c r="J553" s="38">
        <v>5</v>
      </c>
      <c r="K553" s="77">
        <v>2272.6256360186617</v>
      </c>
      <c r="L553" s="284">
        <v>5.2089362194698452E-2</v>
      </c>
      <c r="M553" s="285">
        <v>-0.31504501829418657</v>
      </c>
      <c r="N553" s="285">
        <v>-0.73704434390051188</v>
      </c>
      <c r="O553" s="286">
        <v>0</v>
      </c>
    </row>
    <row r="554" spans="2:15" x14ac:dyDescent="0.25">
      <c r="B554" s="15"/>
      <c r="J554" s="38">
        <v>5</v>
      </c>
      <c r="K554" s="77">
        <v>2274.7605340439145</v>
      </c>
      <c r="L554" s="284">
        <v>5.2386877087289639E-2</v>
      </c>
      <c r="M554" s="285">
        <v>-0.31495594968844925</v>
      </c>
      <c r="N554" s="285">
        <v>-0.73743092739884042</v>
      </c>
      <c r="O554" s="286">
        <v>0</v>
      </c>
    </row>
    <row r="555" spans="2:15" x14ac:dyDescent="0.25">
      <c r="B555" s="15"/>
      <c r="J555" s="38">
        <v>5</v>
      </c>
      <c r="K555" s="77">
        <v>2288.4785979905473</v>
      </c>
      <c r="L555" s="284">
        <v>5.3919545961982916E-2</v>
      </c>
      <c r="M555" s="285">
        <v>-0.31583690476491838</v>
      </c>
      <c r="N555" s="285">
        <v>-0.73808264119706446</v>
      </c>
      <c r="O555" s="286">
        <v>0</v>
      </c>
    </row>
    <row r="556" spans="2:15" x14ac:dyDescent="0.25">
      <c r="B556" s="15"/>
      <c r="J556" s="38">
        <v>5</v>
      </c>
      <c r="K556" s="77">
        <v>2302.825862371978</v>
      </c>
      <c r="L556" s="284">
        <v>5.4507155974519168E-2</v>
      </c>
      <c r="M556" s="285">
        <v>-0.31355878240182977</v>
      </c>
      <c r="N556" s="285">
        <v>-0.74094837357268939</v>
      </c>
      <c r="O556" s="286">
        <v>0</v>
      </c>
    </row>
    <row r="557" spans="2:15" x14ac:dyDescent="0.25">
      <c r="B557" s="15"/>
      <c r="J557" s="38">
        <v>5</v>
      </c>
      <c r="K557" s="77">
        <v>2474.3026544355766</v>
      </c>
      <c r="L557" s="284">
        <v>7.4253736399235784E-2</v>
      </c>
      <c r="M557" s="285">
        <v>-0.32112302001327897</v>
      </c>
      <c r="N557" s="285">
        <v>-0.75313071638595686</v>
      </c>
      <c r="O557" s="286">
        <v>0</v>
      </c>
    </row>
    <row r="558" spans="2:15" x14ac:dyDescent="0.25">
      <c r="B558" s="15"/>
      <c r="J558" s="38">
        <v>5</v>
      </c>
      <c r="K558" s="77">
        <v>6360.2522077138601</v>
      </c>
      <c r="L558" s="284">
        <v>2.1584064609964953E-5</v>
      </c>
      <c r="M558" s="285">
        <v>5.7498045393487907E-2</v>
      </c>
      <c r="N558" s="285">
        <v>0.94248037054190215</v>
      </c>
      <c r="O558" s="286">
        <v>0</v>
      </c>
    </row>
    <row r="559" spans="2:15" x14ac:dyDescent="0.25">
      <c r="B559" s="15"/>
      <c r="J559" s="38">
        <v>5</v>
      </c>
      <c r="K559" s="77">
        <v>2334.4261230549055</v>
      </c>
      <c r="L559" s="284">
        <v>0.10178275382352027</v>
      </c>
      <c r="M559" s="285">
        <v>0.57470587450942057</v>
      </c>
      <c r="N559" s="285">
        <v>0.32351137166705929</v>
      </c>
      <c r="O559" s="286">
        <v>0</v>
      </c>
    </row>
    <row r="560" spans="2:15" x14ac:dyDescent="0.25">
      <c r="B560" s="15"/>
      <c r="J560" s="38">
        <v>5</v>
      </c>
      <c r="K560" s="77">
        <v>9890.1602866379762</v>
      </c>
      <c r="L560" s="284">
        <v>0.56112678376541814</v>
      </c>
      <c r="M560" s="285">
        <v>0.10398863332166464</v>
      </c>
      <c r="N560" s="285">
        <v>-1.6651154170870828</v>
      </c>
      <c r="O560" s="286">
        <v>0</v>
      </c>
    </row>
    <row r="561" spans="2:15" x14ac:dyDescent="0.25">
      <c r="B561" s="15"/>
      <c r="J561" s="38">
        <v>5</v>
      </c>
      <c r="K561" s="77">
        <v>9876.6059440954832</v>
      </c>
      <c r="L561" s="284">
        <v>0.56336290645914067</v>
      </c>
      <c r="M561" s="285">
        <v>0.10136420178261181</v>
      </c>
      <c r="N561" s="285">
        <v>-1.6647271082417525</v>
      </c>
      <c r="O561" s="286">
        <v>0</v>
      </c>
    </row>
    <row r="562" spans="2:15" x14ac:dyDescent="0.25">
      <c r="B562" s="15"/>
      <c r="J562" s="38">
        <v>5</v>
      </c>
      <c r="K562" s="77">
        <v>4400.0079013118129</v>
      </c>
      <c r="L562" s="284">
        <v>2.7648250001056893E-17</v>
      </c>
      <c r="M562" s="285">
        <v>-1.0000000000000002</v>
      </c>
      <c r="N562" s="285">
        <v>1.3739573777283625E-16</v>
      </c>
      <c r="O562" s="286">
        <v>0</v>
      </c>
    </row>
    <row r="563" spans="2:15" x14ac:dyDescent="0.25">
      <c r="B563" s="15"/>
      <c r="J563" s="38">
        <v>5</v>
      </c>
      <c r="K563" s="77">
        <v>4820.4521356833793</v>
      </c>
      <c r="L563" s="284">
        <v>0.3319637965940217</v>
      </c>
      <c r="M563" s="285">
        <v>-0.39200508117978639</v>
      </c>
      <c r="N563" s="285">
        <v>-0.93995871541423526</v>
      </c>
      <c r="O563" s="286">
        <v>0</v>
      </c>
    </row>
    <row r="564" spans="2:15" x14ac:dyDescent="0.25">
      <c r="B564" s="15"/>
      <c r="J564" s="38">
        <v>5</v>
      </c>
      <c r="K564" s="77">
        <v>44588.295058930154</v>
      </c>
      <c r="L564" s="284">
        <v>3.476881233000904</v>
      </c>
      <c r="M564" s="285">
        <v>1.5548504079782401</v>
      </c>
      <c r="N564" s="285">
        <v>-6.0317316409791433</v>
      </c>
      <c r="O564" s="286">
        <v>0</v>
      </c>
    </row>
    <row r="565" spans="2:15" x14ac:dyDescent="0.25">
      <c r="B565" s="15"/>
      <c r="J565" s="38">
        <v>5</v>
      </c>
      <c r="K565" s="77">
        <v>95195.542720306505</v>
      </c>
      <c r="L565" s="284">
        <v>8.0938697318007637</v>
      </c>
      <c r="M565" s="285">
        <v>4.1954022988505741</v>
      </c>
      <c r="N565" s="285">
        <v>-11.28927203065134</v>
      </c>
      <c r="O565" s="286">
        <v>0</v>
      </c>
    </row>
    <row r="566" spans="2:15" x14ac:dyDescent="0.25">
      <c r="B566" s="15"/>
      <c r="J566" s="38">
        <v>5</v>
      </c>
      <c r="K566" s="77">
        <v>5020.9373674245735</v>
      </c>
      <c r="L566" s="284">
        <v>0.43695107199831701</v>
      </c>
      <c r="M566" s="285">
        <v>-0.16610276458110548</v>
      </c>
      <c r="N566" s="285">
        <v>0.72915169258278834</v>
      </c>
      <c r="O566" s="286">
        <v>0</v>
      </c>
    </row>
    <row r="567" spans="2:15" x14ac:dyDescent="0.25">
      <c r="B567" s="15"/>
      <c r="J567" s="38">
        <v>5</v>
      </c>
      <c r="K567" s="77">
        <v>5020.2415630394971</v>
      </c>
      <c r="L567" s="284">
        <v>0.43773168230933041</v>
      </c>
      <c r="M567" s="285">
        <v>-0.16650454382136692</v>
      </c>
      <c r="N567" s="285">
        <v>0.72877286151203657</v>
      </c>
      <c r="O567" s="286">
        <v>0</v>
      </c>
    </row>
    <row r="568" spans="2:15" x14ac:dyDescent="0.25">
      <c r="B568" s="15"/>
      <c r="J568" s="38">
        <v>5</v>
      </c>
      <c r="K568" s="77">
        <v>18690.324319622698</v>
      </c>
      <c r="L568" s="284">
        <v>-2.0423689500541204</v>
      </c>
      <c r="M568" s="285">
        <v>1.1114117828977887</v>
      </c>
      <c r="N568" s="285">
        <v>1.9309571671563319</v>
      </c>
      <c r="O568" s="286">
        <v>0</v>
      </c>
    </row>
    <row r="569" spans="2:15" x14ac:dyDescent="0.25">
      <c r="B569" s="15"/>
      <c r="J569" s="38">
        <v>5</v>
      </c>
      <c r="K569" s="77">
        <v>18948.204492003762</v>
      </c>
      <c r="L569" s="284">
        <v>-2.0750235183443086</v>
      </c>
      <c r="M569" s="285">
        <v>1.1210410787080589</v>
      </c>
      <c r="N569" s="285">
        <v>1.9539824396362497</v>
      </c>
      <c r="O569" s="286">
        <v>0</v>
      </c>
    </row>
    <row r="570" spans="2:15" x14ac:dyDescent="0.25">
      <c r="B570" s="15"/>
      <c r="J570" s="38">
        <v>5</v>
      </c>
      <c r="K570" s="77">
        <v>18948.664308253145</v>
      </c>
      <c r="L570" s="284">
        <v>-2.0750837857436846</v>
      </c>
      <c r="M570" s="285">
        <v>1.1210630499970602</v>
      </c>
      <c r="N570" s="285">
        <v>1.9540207357466242</v>
      </c>
      <c r="O570" s="286">
        <v>0</v>
      </c>
    </row>
    <row r="571" spans="2:15" x14ac:dyDescent="0.25">
      <c r="B571" s="15"/>
      <c r="J571" s="38">
        <v>5</v>
      </c>
      <c r="K571" s="77">
        <v>18986.562950452662</v>
      </c>
      <c r="L571" s="284">
        <v>-2.0792796685061172</v>
      </c>
      <c r="M571" s="285">
        <v>1.1213448282633882</v>
      </c>
      <c r="N571" s="285">
        <v>1.9579348402427288</v>
      </c>
      <c r="O571" s="286">
        <v>0</v>
      </c>
    </row>
    <row r="572" spans="2:15" x14ac:dyDescent="0.25">
      <c r="B572" s="15"/>
      <c r="J572" s="38">
        <v>5</v>
      </c>
      <c r="K572" s="77">
        <v>18950.717505929395</v>
      </c>
      <c r="L572" s="284">
        <v>-2.0754454397553759</v>
      </c>
      <c r="M572" s="285">
        <v>1.1211948958190407</v>
      </c>
      <c r="N572" s="285">
        <v>1.9542505439363351</v>
      </c>
      <c r="O572" s="286">
        <v>0</v>
      </c>
    </row>
    <row r="573" spans="2:15" x14ac:dyDescent="0.25">
      <c r="B573" s="15"/>
      <c r="J573" s="38">
        <v>5</v>
      </c>
      <c r="K573" s="77">
        <v>1470.6726671598412</v>
      </c>
      <c r="L573" s="284">
        <v>-0.22007644812487617</v>
      </c>
      <c r="M573" s="285">
        <v>-0.23424825101739985</v>
      </c>
      <c r="N573" s="285">
        <v>-0.54567530085772398</v>
      </c>
      <c r="O573" s="286">
        <v>0</v>
      </c>
    </row>
    <row r="574" spans="2:15" x14ac:dyDescent="0.25">
      <c r="B574" s="15"/>
      <c r="J574" s="38">
        <v>5</v>
      </c>
      <c r="K574" s="77">
        <v>19743.281345889325</v>
      </c>
      <c r="L574" s="284">
        <v>-2.6146439530208445</v>
      </c>
      <c r="M574" s="285">
        <v>0.74066236377102956</v>
      </c>
      <c r="N574" s="285">
        <v>0.87398158924981495</v>
      </c>
      <c r="O574" s="286">
        <v>0</v>
      </c>
    </row>
    <row r="575" spans="2:15" x14ac:dyDescent="0.25">
      <c r="B575" s="15"/>
      <c r="J575" s="38">
        <v>5</v>
      </c>
      <c r="K575" s="77">
        <v>19607.178808643013</v>
      </c>
      <c r="L575" s="284">
        <v>-2.5974440894568689</v>
      </c>
      <c r="M575" s="285">
        <v>0.7356650411972423</v>
      </c>
      <c r="N575" s="285">
        <v>0.8617790482596267</v>
      </c>
      <c r="O575" s="286">
        <v>0</v>
      </c>
    </row>
    <row r="576" spans="2:15" x14ac:dyDescent="0.25">
      <c r="B576" s="15"/>
      <c r="J576" s="38">
        <v>5</v>
      </c>
      <c r="K576" s="77">
        <v>1474.0809477326854</v>
      </c>
      <c r="L576" s="284">
        <v>-0.2515440196988657</v>
      </c>
      <c r="M576" s="285">
        <v>-0.22183242019353916</v>
      </c>
      <c r="N576" s="285">
        <v>-0.52662356010759515</v>
      </c>
      <c r="O576" s="286">
        <v>0</v>
      </c>
    </row>
    <row r="577" spans="2:15" x14ac:dyDescent="0.25">
      <c r="B577" s="15"/>
      <c r="J577" s="38">
        <v>5</v>
      </c>
      <c r="K577" s="77">
        <v>3121.0916892961386</v>
      </c>
      <c r="L577" s="284">
        <v>-0.59629989980105425</v>
      </c>
      <c r="M577" s="285">
        <v>-9.0759914613072326E-2</v>
      </c>
      <c r="N577" s="285">
        <v>-0.31294018558587333</v>
      </c>
      <c r="O577" s="286">
        <v>0</v>
      </c>
    </row>
    <row r="578" spans="2:15" x14ac:dyDescent="0.25">
      <c r="B578" s="15"/>
      <c r="J578" s="38">
        <v>5</v>
      </c>
      <c r="K578" s="77">
        <v>3108.1643207429802</v>
      </c>
      <c r="L578" s="284">
        <v>-0.5953100814442982</v>
      </c>
      <c r="M578" s="285">
        <v>-9.1859910020686567E-2</v>
      </c>
      <c r="N578" s="285">
        <v>-0.31283000853501525</v>
      </c>
      <c r="O578" s="286">
        <v>0</v>
      </c>
    </row>
    <row r="579" spans="2:15" x14ac:dyDescent="0.25">
      <c r="B579" s="15"/>
      <c r="J579" s="38">
        <v>5</v>
      </c>
      <c r="K579" s="77">
        <v>3097.3003666172795</v>
      </c>
      <c r="L579" s="284">
        <v>-0.59408942289321232</v>
      </c>
      <c r="M579" s="285">
        <v>-9.2645664579435544E-2</v>
      </c>
      <c r="N579" s="285">
        <v>-0.31326491252735206</v>
      </c>
      <c r="O579" s="286">
        <v>0</v>
      </c>
    </row>
    <row r="580" spans="2:15" x14ac:dyDescent="0.25">
      <c r="B580" s="15"/>
      <c r="J580" s="38">
        <v>5</v>
      </c>
      <c r="K580" s="77">
        <v>1466.7357203594499</v>
      </c>
      <c r="L580" s="284">
        <v>-0.30770488100069976</v>
      </c>
      <c r="M580" s="285">
        <v>-0.2248011474768549</v>
      </c>
      <c r="N580" s="285">
        <v>-0.46749397152244543</v>
      </c>
      <c r="O580" s="286">
        <v>0</v>
      </c>
    </row>
    <row r="581" spans="2:15" x14ac:dyDescent="0.25">
      <c r="B581" s="15"/>
      <c r="J581" s="38">
        <v>5</v>
      </c>
      <c r="K581" s="77">
        <v>1466.7108243664406</v>
      </c>
      <c r="L581" s="284">
        <v>-0.30779812048785771</v>
      </c>
      <c r="M581" s="285">
        <v>-0.2248123518144069</v>
      </c>
      <c r="N581" s="285">
        <v>-0.46738952769773534</v>
      </c>
      <c r="O581" s="286">
        <v>0</v>
      </c>
    </row>
    <row r="582" spans="2:15" x14ac:dyDescent="0.25">
      <c r="B582" s="15"/>
      <c r="J582" s="38">
        <v>5</v>
      </c>
      <c r="K582" s="77">
        <v>1551.8266286934852</v>
      </c>
      <c r="L582" s="284">
        <v>-0.35816237985048055</v>
      </c>
      <c r="M582" s="285">
        <v>-0.34894720837783311</v>
      </c>
      <c r="N582" s="285">
        <v>-0.29289041177168623</v>
      </c>
      <c r="O582" s="286">
        <v>0</v>
      </c>
    </row>
    <row r="583" spans="2:15" x14ac:dyDescent="0.25">
      <c r="B583" s="15"/>
      <c r="J583" s="38">
        <v>5</v>
      </c>
      <c r="K583" s="77">
        <v>1551.5626863181315</v>
      </c>
      <c r="L583" s="284">
        <v>-0.35816091954022988</v>
      </c>
      <c r="M583" s="285">
        <v>-0.34892102335928815</v>
      </c>
      <c r="N583" s="285">
        <v>-0.29291805710048202</v>
      </c>
      <c r="O583" s="286">
        <v>0</v>
      </c>
    </row>
    <row r="584" spans="2:15" x14ac:dyDescent="0.25">
      <c r="B584" s="15"/>
      <c r="J584" s="38">
        <v>5</v>
      </c>
      <c r="K584" s="77">
        <v>1551.4811074858183</v>
      </c>
      <c r="L584" s="284">
        <v>-0.35816803233102223</v>
      </c>
      <c r="M584" s="285">
        <v>-0.34890252493418855</v>
      </c>
      <c r="N584" s="285">
        <v>-0.29292944273478921</v>
      </c>
      <c r="O584" s="286">
        <v>0</v>
      </c>
    </row>
    <row r="585" spans="2:15" x14ac:dyDescent="0.25">
      <c r="B585" s="15"/>
      <c r="J585" s="38">
        <v>5</v>
      </c>
      <c r="K585" s="77">
        <v>1551.1757104171031</v>
      </c>
      <c r="L585" s="284">
        <v>-0.35814734563221612</v>
      </c>
      <c r="M585" s="285">
        <v>-0.34888518591973788</v>
      </c>
      <c r="N585" s="285">
        <v>-0.29296746844804616</v>
      </c>
      <c r="O585" s="286">
        <v>0</v>
      </c>
    </row>
    <row r="586" spans="2:15" x14ac:dyDescent="0.25">
      <c r="B586" s="15"/>
      <c r="J586" s="38">
        <v>5</v>
      </c>
      <c r="K586" s="77">
        <v>1512.9903216205523</v>
      </c>
      <c r="L586" s="284">
        <v>-0.3539767922151929</v>
      </c>
      <c r="M586" s="285">
        <v>-0.34846703035450488</v>
      </c>
      <c r="N586" s="285">
        <v>-0.29755617743030227</v>
      </c>
      <c r="O586" s="286">
        <v>0</v>
      </c>
    </row>
    <row r="587" spans="2:15" x14ac:dyDescent="0.25">
      <c r="B587" s="15"/>
      <c r="J587" s="38">
        <v>5</v>
      </c>
      <c r="K587" s="77">
        <v>1399.4025312797496</v>
      </c>
      <c r="L587" s="284">
        <v>-0.34194206446348424</v>
      </c>
      <c r="M587" s="285">
        <v>-0.3466986264109887</v>
      </c>
      <c r="N587" s="285">
        <v>-0.31135930912552695</v>
      </c>
      <c r="O587" s="286">
        <v>0</v>
      </c>
    </row>
    <row r="588" spans="2:15" x14ac:dyDescent="0.25">
      <c r="B588" s="15"/>
      <c r="J588" s="38">
        <v>5</v>
      </c>
      <c r="K588" s="77">
        <v>1179.4287362634961</v>
      </c>
      <c r="L588" s="284">
        <v>-0.29457853353943247</v>
      </c>
      <c r="M588" s="285">
        <v>-0.36910056949217734</v>
      </c>
      <c r="N588" s="285">
        <v>-0.33632089696839018</v>
      </c>
      <c r="O588" s="286">
        <v>0</v>
      </c>
    </row>
    <row r="589" spans="2:15" x14ac:dyDescent="0.25">
      <c r="B589" s="15"/>
      <c r="J589" s="38">
        <v>5</v>
      </c>
      <c r="K589" s="77">
        <v>1179.3791394418827</v>
      </c>
      <c r="L589" s="284">
        <v>-0.29459874857047125</v>
      </c>
      <c r="M589" s="285">
        <v>-0.36907555924622859</v>
      </c>
      <c r="N589" s="285">
        <v>-0.33632569218330022</v>
      </c>
      <c r="O589" s="286">
        <v>0</v>
      </c>
    </row>
    <row r="590" spans="2:15" x14ac:dyDescent="0.25">
      <c r="B590" s="15"/>
      <c r="J590" s="38">
        <v>5</v>
      </c>
      <c r="K590" s="77">
        <v>1179.33142878787</v>
      </c>
      <c r="L590" s="284">
        <v>-0.29461793516581491</v>
      </c>
      <c r="M590" s="285">
        <v>-0.3690496308425647</v>
      </c>
      <c r="N590" s="285">
        <v>-0.33633243399162038</v>
      </c>
      <c r="O590" s="286">
        <v>0</v>
      </c>
    </row>
    <row r="591" spans="2:15" x14ac:dyDescent="0.25">
      <c r="B591" s="15"/>
      <c r="J591" s="38">
        <v>5</v>
      </c>
      <c r="K591" s="77">
        <v>1263.3779261135844</v>
      </c>
      <c r="L591" s="284">
        <v>-0.32479509795051154</v>
      </c>
      <c r="M591" s="285">
        <v>-0.3477640951082463</v>
      </c>
      <c r="N591" s="285">
        <v>-0.32744080694124217</v>
      </c>
      <c r="O591" s="286">
        <v>0</v>
      </c>
    </row>
    <row r="592" spans="2:15" x14ac:dyDescent="0.25">
      <c r="B592" s="15"/>
      <c r="J592" s="38">
        <v>5</v>
      </c>
      <c r="K592" s="77">
        <v>1762.4750581040817</v>
      </c>
      <c r="L592" s="284">
        <v>-0.4524002248210221</v>
      </c>
      <c r="M592" s="285">
        <v>-0.20919639505133342</v>
      </c>
      <c r="N592" s="285">
        <v>-0.33840338012764454</v>
      </c>
      <c r="O592" s="286">
        <v>0</v>
      </c>
    </row>
    <row r="593" spans="2:15" x14ac:dyDescent="0.25">
      <c r="B593" s="15"/>
      <c r="J593" s="38">
        <v>5</v>
      </c>
      <c r="K593" s="77">
        <v>1780.983585407791</v>
      </c>
      <c r="L593" s="284">
        <v>-0.45859225268045861</v>
      </c>
      <c r="M593" s="285">
        <v>-0.20830367214622872</v>
      </c>
      <c r="N593" s="285">
        <v>-0.33310407517331259</v>
      </c>
      <c r="O593" s="286">
        <v>0</v>
      </c>
    </row>
    <row r="594" spans="2:15" x14ac:dyDescent="0.25">
      <c r="B594" s="15"/>
      <c r="J594" s="38">
        <v>5</v>
      </c>
      <c r="K594" s="77">
        <v>1773.1486248221565</v>
      </c>
      <c r="L594" s="284">
        <v>-0.45763396091370112</v>
      </c>
      <c r="M594" s="285">
        <v>-0.20861155481072211</v>
      </c>
      <c r="N594" s="285">
        <v>-0.33375448427557669</v>
      </c>
      <c r="O594" s="286">
        <v>0</v>
      </c>
    </row>
    <row r="595" spans="2:15" x14ac:dyDescent="0.25">
      <c r="B595" s="15"/>
      <c r="J595" s="38">
        <v>5</v>
      </c>
      <c r="K595" s="77">
        <v>1203.3366344198951</v>
      </c>
      <c r="L595" s="284">
        <v>-0.31725039965121349</v>
      </c>
      <c r="M595" s="285">
        <v>-0.34814976844950313</v>
      </c>
      <c r="N595" s="285">
        <v>-0.33459983189928344</v>
      </c>
      <c r="O595" s="286">
        <v>0</v>
      </c>
    </row>
    <row r="596" spans="2:15" x14ac:dyDescent="0.25">
      <c r="B596" s="15"/>
      <c r="J596" s="38">
        <v>5</v>
      </c>
      <c r="K596" s="77">
        <v>1203.67704617801</v>
      </c>
      <c r="L596" s="284">
        <v>-0.31744309428035322</v>
      </c>
      <c r="M596" s="285">
        <v>-0.34798964097091917</v>
      </c>
      <c r="N596" s="285">
        <v>-0.33456726474872761</v>
      </c>
      <c r="O596" s="286">
        <v>0</v>
      </c>
    </row>
    <row r="597" spans="2:15" x14ac:dyDescent="0.25">
      <c r="B597" s="15"/>
      <c r="J597" s="38">
        <v>5</v>
      </c>
      <c r="K597" s="77">
        <v>1279.8510603191692</v>
      </c>
      <c r="L597" s="284">
        <v>-0.35049323503875074</v>
      </c>
      <c r="M597" s="285">
        <v>-0.31482780826789442</v>
      </c>
      <c r="N597" s="285">
        <v>-0.3346789566933549</v>
      </c>
      <c r="O597" s="286">
        <v>0</v>
      </c>
    </row>
    <row r="598" spans="2:15" x14ac:dyDescent="0.25">
      <c r="B598" s="15"/>
      <c r="J598" s="38">
        <v>5</v>
      </c>
      <c r="K598" s="77">
        <v>1275.2040197151371</v>
      </c>
      <c r="L598" s="284">
        <v>-0.35039102753568779</v>
      </c>
      <c r="M598" s="285">
        <v>-0.31419282170901802</v>
      </c>
      <c r="N598" s="285">
        <v>-0.33541615075529424</v>
      </c>
      <c r="O598" s="286">
        <v>0</v>
      </c>
    </row>
    <row r="599" spans="2:15" x14ac:dyDescent="0.25">
      <c r="B599" s="15"/>
      <c r="J599" s="38">
        <v>5</v>
      </c>
      <c r="K599" s="77">
        <v>1275.5056651655443</v>
      </c>
      <c r="L599" s="284">
        <v>-0.35049875829798932</v>
      </c>
      <c r="M599" s="285">
        <v>-0.3140515282363357</v>
      </c>
      <c r="N599" s="285">
        <v>-0.33544971346567504</v>
      </c>
      <c r="O599" s="286">
        <v>0</v>
      </c>
    </row>
    <row r="600" spans="2:15" x14ac:dyDescent="0.25">
      <c r="B600" s="15"/>
      <c r="J600" s="38">
        <v>5</v>
      </c>
      <c r="K600" s="77">
        <v>4400.0079013118129</v>
      </c>
      <c r="L600" s="284">
        <v>-5.0307977830669265E-17</v>
      </c>
      <c r="M600" s="285">
        <v>-1.0000000000000002</v>
      </c>
      <c r="N600" s="285">
        <v>1.0611178517225199E-16</v>
      </c>
      <c r="O600" s="286">
        <v>0</v>
      </c>
    </row>
    <row r="601" spans="2:15" x14ac:dyDescent="0.25">
      <c r="B601" s="15"/>
      <c r="J601" s="38">
        <v>5</v>
      </c>
      <c r="K601" s="77">
        <v>4400.007901311812</v>
      </c>
      <c r="L601" s="284">
        <v>-5.0307977830669265E-17</v>
      </c>
      <c r="M601" s="285">
        <v>-1</v>
      </c>
      <c r="N601" s="285">
        <v>4.6080416668428156E-17</v>
      </c>
      <c r="O601" s="286">
        <v>0</v>
      </c>
    </row>
    <row r="602" spans="2:15" x14ac:dyDescent="0.25">
      <c r="B602" s="15"/>
      <c r="J602" s="38">
        <v>5</v>
      </c>
      <c r="K602" s="77">
        <v>4400.0079013118102</v>
      </c>
      <c r="L602" s="284">
        <v>-1.3866400612150852E-16</v>
      </c>
      <c r="M602" s="285">
        <v>-0.99999999999999967</v>
      </c>
      <c r="N602" s="285">
        <v>-2.8240108563770639E-16</v>
      </c>
      <c r="O602" s="286">
        <v>0</v>
      </c>
    </row>
    <row r="603" spans="2:15" x14ac:dyDescent="0.25">
      <c r="B603" s="15"/>
      <c r="J603" s="38">
        <v>5</v>
      </c>
      <c r="K603" s="77">
        <v>4400.0079013118111</v>
      </c>
      <c r="L603" s="284">
        <v>-1.4035503058640499E-16</v>
      </c>
      <c r="M603" s="285">
        <v>-0.99999999999999989</v>
      </c>
      <c r="N603" s="285">
        <v>5.2421758411789816E-17</v>
      </c>
      <c r="O603" s="286">
        <v>0</v>
      </c>
    </row>
    <row r="604" spans="2:15" x14ac:dyDescent="0.25">
      <c r="B604" s="15"/>
      <c r="J604" s="38">
        <v>5</v>
      </c>
      <c r="K604" s="77">
        <v>4400.0079013118111</v>
      </c>
      <c r="L604" s="284">
        <v>-2.1264632646072803E-16</v>
      </c>
      <c r="M604" s="285">
        <v>-0.99999999999999978</v>
      </c>
      <c r="N604" s="285">
        <v>3.8555357799638956E-17</v>
      </c>
      <c r="O604" s="286">
        <v>0</v>
      </c>
    </row>
    <row r="605" spans="2:15" x14ac:dyDescent="0.25">
      <c r="B605" s="15"/>
      <c r="J605" s="38">
        <v>5</v>
      </c>
      <c r="K605" s="77">
        <v>3916.7247709671851</v>
      </c>
      <c r="L605" s="284">
        <v>-0.26080295429085065</v>
      </c>
      <c r="M605" s="285">
        <v>1.6958833869846483E-2</v>
      </c>
      <c r="N605" s="285">
        <v>-0.75615587957899588</v>
      </c>
      <c r="O605" s="286">
        <v>0</v>
      </c>
    </row>
    <row r="606" spans="2:15" x14ac:dyDescent="0.25">
      <c r="B606" s="15"/>
      <c r="J606" s="38">
        <v>5</v>
      </c>
      <c r="K606" s="77">
        <v>3913.4774173281303</v>
      </c>
      <c r="L606" s="284">
        <v>-0.26060332545771503</v>
      </c>
      <c r="M606" s="285">
        <v>1.6547647490863401E-2</v>
      </c>
      <c r="N606" s="285">
        <v>-0.75594432203314832</v>
      </c>
      <c r="O606" s="286">
        <v>0</v>
      </c>
    </row>
    <row r="607" spans="2:15" x14ac:dyDescent="0.25">
      <c r="B607" s="15"/>
      <c r="J607" s="38">
        <v>5</v>
      </c>
      <c r="K607" s="77">
        <v>3907.6750541245083</v>
      </c>
      <c r="L607" s="284">
        <v>-0.2606813060575266</v>
      </c>
      <c r="M607" s="285">
        <v>1.6038527813369858E-2</v>
      </c>
      <c r="N607" s="285">
        <v>-0.75535722175584319</v>
      </c>
      <c r="O607" s="286">
        <v>0</v>
      </c>
    </row>
    <row r="608" spans="2:15" x14ac:dyDescent="0.25">
      <c r="B608" s="15"/>
      <c r="J608" s="38">
        <v>5</v>
      </c>
      <c r="K608" s="77">
        <v>13913.899175977653</v>
      </c>
      <c r="L608" s="284">
        <v>-0.97625698324022347</v>
      </c>
      <c r="M608" s="285">
        <v>-0.9427374301675977</v>
      </c>
      <c r="N608" s="285">
        <v>0.91899441340782118</v>
      </c>
      <c r="O608" s="286">
        <v>0</v>
      </c>
    </row>
    <row r="609" spans="2:15" x14ac:dyDescent="0.25">
      <c r="B609" s="15"/>
      <c r="J609" s="38">
        <v>5</v>
      </c>
      <c r="K609" s="77">
        <v>13894.231799163179</v>
      </c>
      <c r="L609" s="284">
        <v>-0.97489539748953968</v>
      </c>
      <c r="M609" s="285">
        <v>-0.94281729428172933</v>
      </c>
      <c r="N609" s="285">
        <v>0.91771269177126913</v>
      </c>
      <c r="O609" s="286">
        <v>0</v>
      </c>
    </row>
    <row r="610" spans="2:15" x14ac:dyDescent="0.25">
      <c r="B610" s="15"/>
      <c r="J610" s="38">
        <v>5</v>
      </c>
      <c r="K610" s="77">
        <v>4400.007901311812</v>
      </c>
      <c r="L610" s="284">
        <v>-3.5215584481468491E-17</v>
      </c>
      <c r="M610" s="285">
        <v>-1</v>
      </c>
      <c r="N610" s="285">
        <v>-1.1963998089142355E-17</v>
      </c>
      <c r="O610" s="286">
        <v>0</v>
      </c>
    </row>
    <row r="611" spans="2:15" x14ac:dyDescent="0.25">
      <c r="B611" s="15"/>
      <c r="J611" s="38">
        <v>6</v>
      </c>
      <c r="K611" s="77">
        <v>1339.6891799659841</v>
      </c>
      <c r="L611" s="284">
        <v>0.21012738285795221</v>
      </c>
      <c r="M611" s="285">
        <v>0.46670256291917117</v>
      </c>
      <c r="N611" s="285">
        <v>0.3231700542228767</v>
      </c>
      <c r="O611" s="286">
        <v>0</v>
      </c>
    </row>
    <row r="612" spans="2:15" x14ac:dyDescent="0.25">
      <c r="B612" s="15"/>
      <c r="J612" s="38">
        <v>6</v>
      </c>
      <c r="K612" s="77">
        <v>1681.9639208097949</v>
      </c>
      <c r="L612" s="284">
        <v>0.25173931755719497</v>
      </c>
      <c r="M612" s="285">
        <v>0.35091684825153258</v>
      </c>
      <c r="N612" s="285">
        <v>0.39734383419127239</v>
      </c>
      <c r="O612" s="286">
        <v>0</v>
      </c>
    </row>
    <row r="613" spans="2:15" x14ac:dyDescent="0.25">
      <c r="B613" s="15"/>
      <c r="J613" s="38">
        <v>6</v>
      </c>
      <c r="K613" s="77">
        <v>1339.3897245601079</v>
      </c>
      <c r="L613" s="284">
        <v>0.21008623899125406</v>
      </c>
      <c r="M613" s="285">
        <v>0.46670369307951931</v>
      </c>
      <c r="N613" s="285">
        <v>0.32321006792922669</v>
      </c>
      <c r="O613" s="286">
        <v>0</v>
      </c>
    </row>
    <row r="614" spans="2:15" x14ac:dyDescent="0.25">
      <c r="B614" s="15"/>
      <c r="J614" s="38">
        <v>6</v>
      </c>
      <c r="K614" s="77">
        <v>2093.6256703692779</v>
      </c>
      <c r="L614" s="284">
        <v>0.43047713140266985</v>
      </c>
      <c r="M614" s="285">
        <v>0.21771993258000408</v>
      </c>
      <c r="N614" s="285">
        <v>0.35180293601732615</v>
      </c>
      <c r="O614" s="286">
        <v>0</v>
      </c>
    </row>
    <row r="615" spans="2:15" x14ac:dyDescent="0.25">
      <c r="B615" s="15"/>
      <c r="J615" s="38">
        <v>6</v>
      </c>
      <c r="K615" s="77">
        <v>1417.1601586565826</v>
      </c>
      <c r="L615" s="284">
        <v>0.33340472097212365</v>
      </c>
      <c r="M615" s="285">
        <v>0.33324923282736124</v>
      </c>
      <c r="N615" s="285">
        <v>0.33334604620051517</v>
      </c>
      <c r="O615" s="286">
        <v>0</v>
      </c>
    </row>
    <row r="616" spans="2:15" x14ac:dyDescent="0.25">
      <c r="B616" s="15"/>
      <c r="J616" s="38">
        <v>6</v>
      </c>
      <c r="K616" s="77">
        <v>18776.828928341205</v>
      </c>
      <c r="L616" s="284">
        <v>-2.1175322752060217</v>
      </c>
      <c r="M616" s="285">
        <v>1.1359478718399918</v>
      </c>
      <c r="N616" s="285">
        <v>1.9815844033660299</v>
      </c>
      <c r="O616" s="286">
        <v>0</v>
      </c>
    </row>
    <row r="617" spans="2:15" x14ac:dyDescent="0.25">
      <c r="B617" s="15"/>
      <c r="J617" s="38">
        <v>6</v>
      </c>
      <c r="K617" s="77">
        <v>1896.9093389912834</v>
      </c>
      <c r="L617" s="284">
        <v>-0.45801063226920691</v>
      </c>
      <c r="M617" s="285">
        <v>-0.2075350136276547</v>
      </c>
      <c r="N617" s="285">
        <v>-0.3344543541031384</v>
      </c>
      <c r="O617" s="286">
        <v>0</v>
      </c>
    </row>
    <row r="618" spans="2:15" x14ac:dyDescent="0.25">
      <c r="B618" s="15"/>
      <c r="J618" s="38">
        <v>6</v>
      </c>
      <c r="K618" s="77">
        <v>1176.254028938848</v>
      </c>
      <c r="L618" s="284">
        <v>-0.32148050926518745</v>
      </c>
      <c r="M618" s="285">
        <v>-0.34658477692209194</v>
      </c>
      <c r="N618" s="285">
        <v>-0.33193471381272066</v>
      </c>
      <c r="O618" s="286">
        <v>0</v>
      </c>
    </row>
    <row r="619" spans="2:15" x14ac:dyDescent="0.25">
      <c r="B619" s="15"/>
      <c r="J619" s="38">
        <v>6</v>
      </c>
      <c r="K619" s="77">
        <v>1176.3793842879463</v>
      </c>
      <c r="L619" s="284">
        <v>-0.32178973249342463</v>
      </c>
      <c r="M619" s="285">
        <v>-0.34630230997751626</v>
      </c>
      <c r="N619" s="285">
        <v>-0.33190795752905905</v>
      </c>
      <c r="O619" s="286">
        <v>0</v>
      </c>
    </row>
    <row r="620" spans="2:15" x14ac:dyDescent="0.25">
      <c r="B620" s="15"/>
      <c r="J620" s="38">
        <v>6</v>
      </c>
      <c r="K620" s="77">
        <v>1184.5146256362275</v>
      </c>
      <c r="L620" s="284">
        <v>-0.32545494781185896</v>
      </c>
      <c r="M620" s="285">
        <v>-0.34275620805542278</v>
      </c>
      <c r="N620" s="285">
        <v>-0.33178884413271831</v>
      </c>
      <c r="O620" s="286">
        <v>0</v>
      </c>
    </row>
    <row r="621" spans="2:15" x14ac:dyDescent="0.25">
      <c r="B621" s="15"/>
      <c r="J621" s="38">
        <v>6</v>
      </c>
      <c r="K621" s="77">
        <v>4314.4908789777846</v>
      </c>
      <c r="L621" s="284">
        <v>-0.26593966002210923</v>
      </c>
      <c r="M621" s="285">
        <v>-3.7333836887719178E-3</v>
      </c>
      <c r="N621" s="285">
        <v>-0.73032695628911892</v>
      </c>
      <c r="O621" s="286">
        <v>0</v>
      </c>
    </row>
    <row r="622" spans="2:15" x14ac:dyDescent="0.25">
      <c r="B622" s="15"/>
      <c r="J622" s="38">
        <v>6</v>
      </c>
      <c r="K622" s="77">
        <v>13621.765063291137</v>
      </c>
      <c r="L622" s="284">
        <v>-0.97327707454289725</v>
      </c>
      <c r="M622" s="285">
        <v>-0.94092827004219404</v>
      </c>
      <c r="N622" s="285">
        <v>0.91420534458509128</v>
      </c>
      <c r="O622" s="286">
        <v>0</v>
      </c>
    </row>
    <row r="623" spans="2:15" x14ac:dyDescent="0.25">
      <c r="B623" s="15"/>
      <c r="J623" s="38">
        <v>6</v>
      </c>
      <c r="K623" s="77">
        <v>1604.6122604885225</v>
      </c>
      <c r="L623" s="284">
        <v>0.16037435782382861</v>
      </c>
      <c r="M623" s="285">
        <v>0.51860855439718512</v>
      </c>
      <c r="N623" s="285">
        <v>0.32101708777898635</v>
      </c>
      <c r="O623" s="286">
        <v>0</v>
      </c>
    </row>
    <row r="624" spans="2:15" x14ac:dyDescent="0.25">
      <c r="B624" s="15"/>
      <c r="J624" s="38">
        <v>6</v>
      </c>
      <c r="K624" s="77">
        <v>1588.0196668882163</v>
      </c>
      <c r="L624" s="284">
        <v>0.16194409353996961</v>
      </c>
      <c r="M624" s="285">
        <v>0.51722398416081994</v>
      </c>
      <c r="N624" s="285">
        <v>0.32083192229921043</v>
      </c>
      <c r="O624" s="286">
        <v>0</v>
      </c>
    </row>
    <row r="625" spans="2:15" x14ac:dyDescent="0.25">
      <c r="B625" s="15"/>
      <c r="J625" s="38">
        <v>6</v>
      </c>
      <c r="K625" s="77">
        <v>1587.5474346223436</v>
      </c>
      <c r="L625" s="284">
        <v>0.16197756874908689</v>
      </c>
      <c r="M625" s="285">
        <v>0.5171788431498151</v>
      </c>
      <c r="N625" s="285">
        <v>0.32084358810109798</v>
      </c>
      <c r="O625" s="286">
        <v>0</v>
      </c>
    </row>
    <row r="626" spans="2:15" x14ac:dyDescent="0.25">
      <c r="B626" s="15"/>
      <c r="J626" s="38">
        <v>6</v>
      </c>
      <c r="K626" s="77">
        <v>1587.4659508176917</v>
      </c>
      <c r="L626" s="284">
        <v>0.16207039930775044</v>
      </c>
      <c r="M626" s="285">
        <v>0.51715593314622366</v>
      </c>
      <c r="N626" s="285">
        <v>0.32077366754602582</v>
      </c>
      <c r="O626" s="286">
        <v>0</v>
      </c>
    </row>
    <row r="627" spans="2:15" x14ac:dyDescent="0.25">
      <c r="B627" s="15"/>
      <c r="J627" s="38">
        <v>6</v>
      </c>
      <c r="K627" s="77">
        <v>1586.3746016906564</v>
      </c>
      <c r="L627" s="284">
        <v>0.16207365108241881</v>
      </c>
      <c r="M627" s="285">
        <v>0.51706378283683285</v>
      </c>
      <c r="N627" s="285">
        <v>0.32086256608074837</v>
      </c>
      <c r="O627" s="286">
        <v>0</v>
      </c>
    </row>
    <row r="628" spans="2:15" x14ac:dyDescent="0.25">
      <c r="B628" s="15"/>
      <c r="J628" s="38">
        <v>6</v>
      </c>
      <c r="K628" s="77">
        <v>1585.3389105784352</v>
      </c>
      <c r="L628" s="284">
        <v>0.16213945123499482</v>
      </c>
      <c r="M628" s="285">
        <v>0.5169372521347797</v>
      </c>
      <c r="N628" s="285">
        <v>0.32092329663022545</v>
      </c>
      <c r="O628" s="286">
        <v>0</v>
      </c>
    </row>
    <row r="629" spans="2:15" x14ac:dyDescent="0.25">
      <c r="B629" s="15"/>
      <c r="J629" s="38">
        <v>6</v>
      </c>
      <c r="K629" s="77">
        <v>1681.9130772202604</v>
      </c>
      <c r="L629" s="284">
        <v>0.25183341353811539</v>
      </c>
      <c r="M629" s="285">
        <v>0.35083943906356962</v>
      </c>
      <c r="N629" s="285">
        <v>0.39732714739831498</v>
      </c>
      <c r="O629" s="286">
        <v>0</v>
      </c>
    </row>
    <row r="630" spans="2:15" x14ac:dyDescent="0.25">
      <c r="B630" s="15"/>
      <c r="J630" s="38">
        <v>6</v>
      </c>
      <c r="K630" s="77">
        <v>3543.7808277472177</v>
      </c>
      <c r="L630" s="284">
        <v>0.59280240180213239</v>
      </c>
      <c r="M630" s="285">
        <v>9.4088802651664513E-2</v>
      </c>
      <c r="N630" s="285">
        <v>0.31310879554620308</v>
      </c>
      <c r="O630" s="286">
        <v>0</v>
      </c>
    </row>
    <row r="631" spans="2:15" x14ac:dyDescent="0.25">
      <c r="B631" s="15"/>
      <c r="J631" s="38">
        <v>6</v>
      </c>
      <c r="K631" s="77">
        <v>3542.0116367098785</v>
      </c>
      <c r="L631" s="284">
        <v>0.59259808474272024</v>
      </c>
      <c r="M631" s="285">
        <v>9.4045844422418035E-2</v>
      </c>
      <c r="N631" s="285">
        <v>0.31335607083486178</v>
      </c>
      <c r="O631" s="286">
        <v>0</v>
      </c>
    </row>
    <row r="632" spans="2:15" x14ac:dyDescent="0.25">
      <c r="B632" s="15"/>
      <c r="J632" s="38">
        <v>6</v>
      </c>
      <c r="K632" s="77">
        <v>3541.9326756859055</v>
      </c>
      <c r="L632" s="284">
        <v>0.59261239254371412</v>
      </c>
      <c r="M632" s="285">
        <v>9.4042541567974022E-2</v>
      </c>
      <c r="N632" s="285">
        <v>0.31334506588831179</v>
      </c>
      <c r="O632" s="286">
        <v>0</v>
      </c>
    </row>
    <row r="633" spans="2:15" x14ac:dyDescent="0.25">
      <c r="B633" s="15"/>
      <c r="J633" s="38">
        <v>6</v>
      </c>
      <c r="K633" s="77">
        <v>3538.8798652563287</v>
      </c>
      <c r="L633" s="284">
        <v>0.59218205990946904</v>
      </c>
      <c r="M633" s="285">
        <v>9.4351760518076935E-2</v>
      </c>
      <c r="N633" s="285">
        <v>0.31346617957245398</v>
      </c>
      <c r="O633" s="286">
        <v>0</v>
      </c>
    </row>
    <row r="634" spans="2:15" x14ac:dyDescent="0.25">
      <c r="B634" s="15"/>
      <c r="J634" s="38">
        <v>6</v>
      </c>
      <c r="K634" s="77">
        <v>1340.1703749474896</v>
      </c>
      <c r="L634" s="284">
        <v>0.20986508533523507</v>
      </c>
      <c r="M634" s="285">
        <v>0.46690634128232433</v>
      </c>
      <c r="N634" s="285">
        <v>0.3232285733824406</v>
      </c>
      <c r="O634" s="286">
        <v>0</v>
      </c>
    </row>
    <row r="635" spans="2:15" x14ac:dyDescent="0.25">
      <c r="B635" s="15"/>
      <c r="J635" s="38">
        <v>6</v>
      </c>
      <c r="K635" s="77">
        <v>1339.3634811161837</v>
      </c>
      <c r="L635" s="284">
        <v>0.21011571983105881</v>
      </c>
      <c r="M635" s="285">
        <v>0.46666463221112758</v>
      </c>
      <c r="N635" s="285">
        <v>0.32321964795781355</v>
      </c>
      <c r="O635" s="286">
        <v>0</v>
      </c>
    </row>
    <row r="636" spans="2:15" x14ac:dyDescent="0.25">
      <c r="B636" s="15"/>
      <c r="J636" s="38">
        <v>6</v>
      </c>
      <c r="K636" s="77">
        <v>2335.3467570065613</v>
      </c>
      <c r="L636" s="284">
        <v>0.45935086660606655</v>
      </c>
      <c r="M636" s="285">
        <v>0.20726232943507009</v>
      </c>
      <c r="N636" s="285">
        <v>0.33338680395886328</v>
      </c>
      <c r="O636" s="286">
        <v>0</v>
      </c>
    </row>
    <row r="637" spans="2:15" x14ac:dyDescent="0.25">
      <c r="B637" s="15"/>
      <c r="J637" s="38">
        <v>6</v>
      </c>
      <c r="K637" s="77">
        <v>2333.3249538240784</v>
      </c>
      <c r="L637" s="284">
        <v>0.45910568816115521</v>
      </c>
      <c r="M637" s="285">
        <v>0.20734642371941323</v>
      </c>
      <c r="N637" s="285">
        <v>0.33354788811943153</v>
      </c>
      <c r="O637" s="286">
        <v>0</v>
      </c>
    </row>
    <row r="638" spans="2:15" x14ac:dyDescent="0.25">
      <c r="B638" s="15"/>
      <c r="J638" s="38">
        <v>6</v>
      </c>
      <c r="K638" s="77">
        <v>2004.2652771984688</v>
      </c>
      <c r="L638" s="284">
        <v>0.40789131749799634</v>
      </c>
      <c r="M638" s="285">
        <v>0.225929800118361</v>
      </c>
      <c r="N638" s="285">
        <v>0.3661788823836426</v>
      </c>
      <c r="O638" s="286">
        <v>0</v>
      </c>
    </row>
    <row r="639" spans="2:15" x14ac:dyDescent="0.25">
      <c r="B639" s="15"/>
      <c r="J639" s="38">
        <v>6</v>
      </c>
      <c r="K639" s="77">
        <v>1449.1858539213636</v>
      </c>
      <c r="L639" s="284">
        <v>0.25973398191919178</v>
      </c>
      <c r="M639" s="285">
        <v>0.42552504844310307</v>
      </c>
      <c r="N639" s="285">
        <v>0.31474096963770515</v>
      </c>
      <c r="O639" s="286">
        <v>0</v>
      </c>
    </row>
    <row r="640" spans="2:15" x14ac:dyDescent="0.25">
      <c r="B640" s="15"/>
      <c r="J640" s="38">
        <v>6</v>
      </c>
      <c r="K640" s="77">
        <v>2094.5072186224443</v>
      </c>
      <c r="L640" s="284">
        <v>0.43056394486848609</v>
      </c>
      <c r="M640" s="285">
        <v>0.21758827082532534</v>
      </c>
      <c r="N640" s="285">
        <v>0.35184778430618857</v>
      </c>
      <c r="O640" s="286">
        <v>0</v>
      </c>
    </row>
    <row r="641" spans="2:15" x14ac:dyDescent="0.25">
      <c r="B641" s="15"/>
      <c r="J641" s="38">
        <v>6</v>
      </c>
      <c r="K641" s="77">
        <v>2094.4399766633114</v>
      </c>
      <c r="L641" s="284">
        <v>0.43057563832707979</v>
      </c>
      <c r="M641" s="285">
        <v>0.21758030566486686</v>
      </c>
      <c r="N641" s="285">
        <v>0.35184405600805346</v>
      </c>
      <c r="O641" s="286">
        <v>0</v>
      </c>
    </row>
    <row r="642" spans="2:15" x14ac:dyDescent="0.25">
      <c r="B642" s="15"/>
      <c r="J642" s="38">
        <v>6</v>
      </c>
      <c r="K642" s="77">
        <v>2092.6944601282385</v>
      </c>
      <c r="L642" s="284">
        <v>0.43034985655995334</v>
      </c>
      <c r="M642" s="285">
        <v>0.21784599910850008</v>
      </c>
      <c r="N642" s="285">
        <v>0.3518041443315465</v>
      </c>
      <c r="O642" s="286">
        <v>0</v>
      </c>
    </row>
    <row r="643" spans="2:15" x14ac:dyDescent="0.25">
      <c r="B643" s="15"/>
      <c r="J643" s="38">
        <v>6</v>
      </c>
      <c r="K643" s="77">
        <v>1424.3892791874578</v>
      </c>
      <c r="L643" s="284">
        <v>0.3343299344662235</v>
      </c>
      <c r="M643" s="285">
        <v>0.33260272194533397</v>
      </c>
      <c r="N643" s="285">
        <v>0.33306734358844259</v>
      </c>
      <c r="O643" s="286">
        <v>0</v>
      </c>
    </row>
    <row r="644" spans="2:15" x14ac:dyDescent="0.25">
      <c r="B644" s="15"/>
      <c r="J644" s="38">
        <v>6</v>
      </c>
      <c r="K644" s="77">
        <v>1417.832301817707</v>
      </c>
      <c r="L644" s="284">
        <v>0.33314018392713329</v>
      </c>
      <c r="M644" s="285">
        <v>0.33374750433852685</v>
      </c>
      <c r="N644" s="285">
        <v>0.33311231173433986</v>
      </c>
      <c r="O644" s="286">
        <v>0</v>
      </c>
    </row>
    <row r="645" spans="2:15" x14ac:dyDescent="0.25">
      <c r="B645" s="15"/>
      <c r="J645" s="38">
        <v>6</v>
      </c>
      <c r="K645" s="77">
        <v>1417.7802905118444</v>
      </c>
      <c r="L645" s="284">
        <v>0.33347666190209241</v>
      </c>
      <c r="M645" s="285">
        <v>0.33322864966877891</v>
      </c>
      <c r="N645" s="285">
        <v>0.33329468842912868</v>
      </c>
      <c r="O645" s="286">
        <v>0</v>
      </c>
    </row>
    <row r="646" spans="2:15" x14ac:dyDescent="0.25">
      <c r="B646" s="15"/>
      <c r="J646" s="38">
        <v>6</v>
      </c>
      <c r="K646" s="77">
        <v>1416.5803562658784</v>
      </c>
      <c r="L646" s="284">
        <v>0.33319406389681744</v>
      </c>
      <c r="M646" s="285">
        <v>0.33348433072239786</v>
      </c>
      <c r="N646" s="285">
        <v>0.33332160538078459</v>
      </c>
      <c r="O646" s="286">
        <v>0</v>
      </c>
    </row>
    <row r="647" spans="2:15" x14ac:dyDescent="0.25">
      <c r="B647" s="15"/>
      <c r="J647" s="38">
        <v>6</v>
      </c>
      <c r="K647" s="77">
        <v>1417.0245805581997</v>
      </c>
      <c r="L647" s="284">
        <v>0.33337831237652149</v>
      </c>
      <c r="M647" s="285">
        <v>0.33326830928176776</v>
      </c>
      <c r="N647" s="285">
        <v>0.33335337834171064</v>
      </c>
      <c r="O647" s="286">
        <v>0</v>
      </c>
    </row>
    <row r="648" spans="2:15" x14ac:dyDescent="0.25">
      <c r="B648" s="15"/>
      <c r="J648" s="38">
        <v>6</v>
      </c>
      <c r="K648" s="77">
        <v>1416.8552498243873</v>
      </c>
      <c r="L648" s="284">
        <v>0.33333968813563297</v>
      </c>
      <c r="M648" s="285">
        <v>0.33330302581467341</v>
      </c>
      <c r="N648" s="285">
        <v>0.33335728604969356</v>
      </c>
      <c r="O648" s="286">
        <v>0</v>
      </c>
    </row>
    <row r="649" spans="2:15" x14ac:dyDescent="0.25">
      <c r="B649" s="15"/>
      <c r="J649" s="38">
        <v>6</v>
      </c>
      <c r="K649" s="77">
        <v>1416.7548297791534</v>
      </c>
      <c r="L649" s="284">
        <v>0.33330645031211187</v>
      </c>
      <c r="M649" s="285">
        <v>0.33333870993757764</v>
      </c>
      <c r="N649" s="285">
        <v>0.33335483975031049</v>
      </c>
      <c r="O649" s="286">
        <v>0</v>
      </c>
    </row>
    <row r="650" spans="2:15" x14ac:dyDescent="0.25">
      <c r="B650" s="15"/>
      <c r="J650" s="38">
        <v>6</v>
      </c>
      <c r="K650" s="77">
        <v>4399.9975594749812</v>
      </c>
      <c r="L650" s="284">
        <v>6.5627563576702248E-17</v>
      </c>
      <c r="M650" s="285">
        <v>-1.0000000000000004</v>
      </c>
      <c r="N650" s="285">
        <v>4.1940114848236273E-16</v>
      </c>
      <c r="O650" s="286">
        <v>0</v>
      </c>
    </row>
    <row r="651" spans="2:15" x14ac:dyDescent="0.25">
      <c r="B651" s="15"/>
      <c r="J651" s="38">
        <v>6</v>
      </c>
      <c r="K651" s="77">
        <v>2773.0450949124047</v>
      </c>
      <c r="L651" s="284">
        <v>5.4459081680244201E-2</v>
      </c>
      <c r="M651" s="285">
        <v>-0.31483493312704047</v>
      </c>
      <c r="N651" s="285">
        <v>-0.73962414855320369</v>
      </c>
      <c r="O651" s="286">
        <v>0</v>
      </c>
    </row>
    <row r="652" spans="2:15" x14ac:dyDescent="0.25">
      <c r="B652" s="15"/>
      <c r="J652" s="38">
        <v>6</v>
      </c>
      <c r="K652" s="77">
        <v>2773.0254700224536</v>
      </c>
      <c r="L652" s="284">
        <v>5.4458929588793184E-2</v>
      </c>
      <c r="M652" s="285">
        <v>-0.31484522492934303</v>
      </c>
      <c r="N652" s="285">
        <v>-0.73961370465945009</v>
      </c>
      <c r="O652" s="286">
        <v>0</v>
      </c>
    </row>
    <row r="653" spans="2:15" x14ac:dyDescent="0.25">
      <c r="B653" s="15"/>
      <c r="J653" s="38">
        <v>6</v>
      </c>
      <c r="K653" s="77">
        <v>2773.1475328795782</v>
      </c>
      <c r="L653" s="284">
        <v>5.4461819471636565E-2</v>
      </c>
      <c r="M653" s="285">
        <v>-0.31485913939153581</v>
      </c>
      <c r="N653" s="285">
        <v>-0.73960268008010077</v>
      </c>
      <c r="O653" s="286">
        <v>0</v>
      </c>
    </row>
    <row r="654" spans="2:15" x14ac:dyDescent="0.25">
      <c r="B654" s="15"/>
      <c r="J654" s="38">
        <v>6</v>
      </c>
      <c r="K654" s="77">
        <v>2776.4560029974446</v>
      </c>
      <c r="L654" s="284">
        <v>5.4804019707078107E-2</v>
      </c>
      <c r="M654" s="285">
        <v>-0.3147456366493494</v>
      </c>
      <c r="N654" s="285">
        <v>-0.74005838305772886</v>
      </c>
      <c r="O654" s="286">
        <v>0</v>
      </c>
    </row>
    <row r="655" spans="2:15" x14ac:dyDescent="0.25">
      <c r="B655" s="15"/>
      <c r="J655" s="38">
        <v>6</v>
      </c>
      <c r="K655" s="77">
        <v>2777.7892130808182</v>
      </c>
      <c r="L655" s="284">
        <v>5.4829775925252469E-2</v>
      </c>
      <c r="M655" s="285">
        <v>-0.31466696506000508</v>
      </c>
      <c r="N655" s="285">
        <v>-0.74016281086524738</v>
      </c>
      <c r="O655" s="286">
        <v>0</v>
      </c>
    </row>
    <row r="656" spans="2:15" x14ac:dyDescent="0.25">
      <c r="B656" s="15"/>
      <c r="J656" s="38">
        <v>6</v>
      </c>
      <c r="K656" s="77">
        <v>5858.0335073790911</v>
      </c>
      <c r="L656" s="284">
        <v>1.2548433894238125E-3</v>
      </c>
      <c r="M656" s="285">
        <v>5.7722795913495377E-2</v>
      </c>
      <c r="N656" s="285">
        <v>0.94102236069708078</v>
      </c>
      <c r="O656" s="286">
        <v>0</v>
      </c>
    </row>
    <row r="657" spans="2:15" x14ac:dyDescent="0.25">
      <c r="B657" s="15"/>
      <c r="J657" s="38">
        <v>6</v>
      </c>
      <c r="K657" s="77">
        <v>5853.3596024464832</v>
      </c>
      <c r="L657" s="284">
        <v>1.3883792048929664E-3</v>
      </c>
      <c r="M657" s="285">
        <v>5.8042813455657497E-2</v>
      </c>
      <c r="N657" s="285">
        <v>0.94056880733944959</v>
      </c>
      <c r="O657" s="286">
        <v>0</v>
      </c>
    </row>
    <row r="658" spans="2:15" x14ac:dyDescent="0.25">
      <c r="B658" s="15"/>
      <c r="J658" s="38">
        <v>6</v>
      </c>
      <c r="K658" s="77">
        <v>5853.2454939664722</v>
      </c>
      <c r="L658" s="284">
        <v>1.4005859219708508E-3</v>
      </c>
      <c r="M658" s="285">
        <v>5.8041748469447055E-2</v>
      </c>
      <c r="N658" s="285">
        <v>0.94055766560858212</v>
      </c>
      <c r="O658" s="286">
        <v>0</v>
      </c>
    </row>
    <row r="659" spans="2:15" x14ac:dyDescent="0.25">
      <c r="B659" s="15"/>
      <c r="J659" s="38">
        <v>6</v>
      </c>
      <c r="K659" s="77">
        <v>4399.9975594750958</v>
      </c>
      <c r="L659" s="284">
        <v>1.420221493027109E-14</v>
      </c>
      <c r="M659" s="285">
        <v>-1.0000000000000266</v>
      </c>
      <c r="N659" s="285">
        <v>1.2356439704676291E-14</v>
      </c>
      <c r="O659" s="286">
        <v>0</v>
      </c>
    </row>
    <row r="660" spans="2:15" x14ac:dyDescent="0.25">
      <c r="B660" s="15"/>
      <c r="J660" s="38">
        <v>6</v>
      </c>
      <c r="K660" s="77">
        <v>4399.9975594749785</v>
      </c>
      <c r="L660" s="284">
        <v>1.722723543888433E-17</v>
      </c>
      <c r="M660" s="285">
        <v>-0.99999999999999989</v>
      </c>
      <c r="N660" s="285">
        <v>-1.6047990155865459E-16</v>
      </c>
      <c r="O660" s="286">
        <v>0</v>
      </c>
    </row>
    <row r="661" spans="2:15" x14ac:dyDescent="0.25">
      <c r="B661" s="15"/>
      <c r="J661" s="38">
        <v>6</v>
      </c>
      <c r="K661" s="77">
        <v>4399.9975594749794</v>
      </c>
      <c r="L661" s="284">
        <v>2.2303117309269894E-16</v>
      </c>
      <c r="M661" s="285">
        <v>-1</v>
      </c>
      <c r="N661" s="285">
        <v>-2.276456111566858E-16</v>
      </c>
      <c r="O661" s="286">
        <v>0</v>
      </c>
    </row>
    <row r="662" spans="2:15" x14ac:dyDescent="0.25">
      <c r="B662" s="15"/>
      <c r="J662" s="38">
        <v>6</v>
      </c>
      <c r="K662" s="77">
        <v>9679.2926347102457</v>
      </c>
      <c r="L662" s="284">
        <v>0.43303083932673125</v>
      </c>
      <c r="M662" s="285">
        <v>3.9443461234326169E-2</v>
      </c>
      <c r="N662" s="285">
        <v>-1.4724743005610574</v>
      </c>
      <c r="O662" s="286">
        <v>0</v>
      </c>
    </row>
    <row r="663" spans="2:15" x14ac:dyDescent="0.25">
      <c r="B663" s="15"/>
      <c r="J663" s="38">
        <v>6</v>
      </c>
      <c r="K663" s="77">
        <v>9743.5183409299807</v>
      </c>
      <c r="L663" s="284">
        <v>0.43779435036814518</v>
      </c>
      <c r="M663" s="285">
        <v>4.1884221398857183E-2</v>
      </c>
      <c r="N663" s="285">
        <v>-1.4796785717670025</v>
      </c>
      <c r="O663" s="286">
        <v>0</v>
      </c>
    </row>
    <row r="664" spans="2:15" x14ac:dyDescent="0.25">
      <c r="B664" s="15"/>
      <c r="J664" s="38">
        <v>6</v>
      </c>
      <c r="K664" s="77">
        <v>7000.0144777533069</v>
      </c>
      <c r="L664" s="284">
        <v>3.6382568985741766E-16</v>
      </c>
      <c r="M664" s="285">
        <v>0.99999999999999911</v>
      </c>
      <c r="N664" s="285">
        <v>4.4788196992792447E-16</v>
      </c>
      <c r="O664" s="286">
        <v>0</v>
      </c>
    </row>
    <row r="665" spans="2:15" x14ac:dyDescent="0.25">
      <c r="B665" s="15"/>
      <c r="J665" s="38">
        <v>6</v>
      </c>
      <c r="K665" s="77">
        <v>35204.589258698928</v>
      </c>
      <c r="L665" s="284">
        <v>2.3002338055288125</v>
      </c>
      <c r="M665" s="285">
        <v>0.97648191445468269</v>
      </c>
      <c r="N665" s="285">
        <v>-4.2767157199834953</v>
      </c>
      <c r="O665" s="286">
        <v>0</v>
      </c>
    </row>
    <row r="666" spans="2:15" x14ac:dyDescent="0.25">
      <c r="B666" s="15"/>
      <c r="J666" s="38">
        <v>6</v>
      </c>
      <c r="K666" s="77">
        <v>35549.458077283613</v>
      </c>
      <c r="L666" s="284">
        <v>2.3261465819532687</v>
      </c>
      <c r="M666" s="285">
        <v>0.98948026247265908</v>
      </c>
      <c r="N666" s="285">
        <v>-4.3156268444259274</v>
      </c>
      <c r="O666" s="286">
        <v>0</v>
      </c>
    </row>
    <row r="667" spans="2:15" x14ac:dyDescent="0.25">
      <c r="B667" s="15"/>
      <c r="J667" s="38">
        <v>6</v>
      </c>
      <c r="K667" s="77">
        <v>35426.014012871092</v>
      </c>
      <c r="L667" s="284">
        <v>2.3181786727562117</v>
      </c>
      <c r="M667" s="285">
        <v>0.98263095979517023</v>
      </c>
      <c r="N667" s="285">
        <v>-4.300809632551382</v>
      </c>
      <c r="O667" s="286">
        <v>0</v>
      </c>
    </row>
    <row r="668" spans="2:15" x14ac:dyDescent="0.25">
      <c r="B668" s="15"/>
      <c r="J668" s="38">
        <v>6</v>
      </c>
      <c r="K668" s="77">
        <v>4399.9975594749794</v>
      </c>
      <c r="L668" s="284">
        <v>3.9632895816242827E-17</v>
      </c>
      <c r="M668" s="285">
        <v>-1.0000000000000002</v>
      </c>
      <c r="N668" s="285">
        <v>1.8611566858080397E-16</v>
      </c>
      <c r="O668" s="286">
        <v>0</v>
      </c>
    </row>
    <row r="669" spans="2:15" x14ac:dyDescent="0.25">
      <c r="B669" s="15"/>
      <c r="J669" s="38">
        <v>6</v>
      </c>
      <c r="K669" s="77">
        <v>4399.9975594753541</v>
      </c>
      <c r="L669" s="284">
        <v>4.0043068088600618E-14</v>
      </c>
      <c r="M669" s="285">
        <v>-1.0000000000000853</v>
      </c>
      <c r="N669" s="285">
        <v>4.5221493027075219E-14</v>
      </c>
      <c r="O669" s="286">
        <v>0</v>
      </c>
    </row>
    <row r="670" spans="2:15" x14ac:dyDescent="0.25">
      <c r="B670" s="15"/>
      <c r="J670" s="38">
        <v>6</v>
      </c>
      <c r="K670" s="77">
        <v>4515.5866230480233</v>
      </c>
      <c r="L670" s="284">
        <v>0.43703836225624254</v>
      </c>
      <c r="M670" s="285">
        <v>-0.1640810693383086</v>
      </c>
      <c r="N670" s="285">
        <v>0.72704270708206609</v>
      </c>
      <c r="O670" s="286">
        <v>0</v>
      </c>
    </row>
    <row r="671" spans="2:15" x14ac:dyDescent="0.25">
      <c r="B671" s="15"/>
      <c r="J671" s="38">
        <v>6</v>
      </c>
      <c r="K671" s="77">
        <v>4515.4425430122365</v>
      </c>
      <c r="L671" s="284">
        <v>0.43702272518170948</v>
      </c>
      <c r="M671" s="285">
        <v>-0.16407519857699268</v>
      </c>
      <c r="N671" s="285">
        <v>0.72705247339528323</v>
      </c>
      <c r="O671" s="286">
        <v>0</v>
      </c>
    </row>
    <row r="672" spans="2:15" x14ac:dyDescent="0.25">
      <c r="B672" s="15"/>
      <c r="J672" s="38">
        <v>6</v>
      </c>
      <c r="K672" s="77">
        <v>4515.521958924136</v>
      </c>
      <c r="L672" s="284">
        <v>0.43703166051585074</v>
      </c>
      <c r="M672" s="285">
        <v>-0.16407855324630186</v>
      </c>
      <c r="N672" s="285">
        <v>0.72704689273045109</v>
      </c>
      <c r="O672" s="286">
        <v>0</v>
      </c>
    </row>
    <row r="673" spans="2:15" x14ac:dyDescent="0.25">
      <c r="B673" s="15"/>
      <c r="J673" s="38">
        <v>6</v>
      </c>
      <c r="K673" s="77">
        <v>4515.2050241496509</v>
      </c>
      <c r="L673" s="284">
        <v>0.43699368786895298</v>
      </c>
      <c r="M673" s="285">
        <v>-0.1640642968490455</v>
      </c>
      <c r="N673" s="285">
        <v>0.72707060898009257</v>
      </c>
      <c r="O673" s="286">
        <v>0</v>
      </c>
    </row>
    <row r="674" spans="2:15" x14ac:dyDescent="0.25">
      <c r="B674" s="15"/>
      <c r="J674" s="38">
        <v>6</v>
      </c>
      <c r="K674" s="77">
        <v>25684.897851239668</v>
      </c>
      <c r="L674" s="284">
        <v>2.6528925619834709</v>
      </c>
      <c r="M674" s="285">
        <v>-1.5041322314049586</v>
      </c>
      <c r="N674" s="285">
        <v>-2.1487603305785123</v>
      </c>
      <c r="O674" s="286">
        <v>0</v>
      </c>
    </row>
    <row r="675" spans="2:15" x14ac:dyDescent="0.25">
      <c r="B675" s="15"/>
      <c r="J675" s="38">
        <v>6</v>
      </c>
      <c r="K675" s="77">
        <v>26115.693445378147</v>
      </c>
      <c r="L675" s="284">
        <v>2.7002801120448172</v>
      </c>
      <c r="M675" s="285">
        <v>-1.5238095238095235</v>
      </c>
      <c r="N675" s="285">
        <v>-2.1764705882352939</v>
      </c>
      <c r="O675" s="286">
        <v>0</v>
      </c>
    </row>
    <row r="676" spans="2:15" x14ac:dyDescent="0.25">
      <c r="B676" s="15"/>
      <c r="J676" s="38">
        <v>6</v>
      </c>
      <c r="K676" s="77">
        <v>26115.660112044814</v>
      </c>
      <c r="L676" s="284">
        <v>2.7002801120448172</v>
      </c>
      <c r="M676" s="285">
        <v>-1.5238095238095235</v>
      </c>
      <c r="N676" s="285">
        <v>-2.1764705882352939</v>
      </c>
      <c r="O676" s="286">
        <v>0</v>
      </c>
    </row>
    <row r="677" spans="2:15" x14ac:dyDescent="0.25">
      <c r="B677" s="15"/>
      <c r="J677" s="38">
        <v>6</v>
      </c>
      <c r="K677" s="77">
        <v>2014.038025365197</v>
      </c>
      <c r="L677" s="284">
        <v>-0.2228249390169818</v>
      </c>
      <c r="M677" s="285">
        <v>-0.21862855967924336</v>
      </c>
      <c r="N677" s="285">
        <v>-0.55854650130377492</v>
      </c>
      <c r="O677" s="286">
        <v>0</v>
      </c>
    </row>
    <row r="678" spans="2:15" x14ac:dyDescent="0.25">
      <c r="B678" s="15"/>
      <c r="J678" s="38">
        <v>6</v>
      </c>
      <c r="K678" s="77">
        <v>18404.10524608081</v>
      </c>
      <c r="L678" s="284">
        <v>-2.0698282045151819</v>
      </c>
      <c r="M678" s="285">
        <v>1.1202568393729295</v>
      </c>
      <c r="N678" s="285">
        <v>1.9495713651422524</v>
      </c>
      <c r="O678" s="286">
        <v>0</v>
      </c>
    </row>
    <row r="679" spans="2:15" x14ac:dyDescent="0.25">
      <c r="B679" s="15"/>
      <c r="J679" s="38">
        <v>6</v>
      </c>
      <c r="K679" s="77">
        <v>18540.959070263572</v>
      </c>
      <c r="L679" s="284">
        <v>-2.0878982864221318</v>
      </c>
      <c r="M679" s="285">
        <v>1.1251806482692175</v>
      </c>
      <c r="N679" s="285">
        <v>1.9627176381529143</v>
      </c>
      <c r="O679" s="286">
        <v>0</v>
      </c>
    </row>
    <row r="680" spans="2:15" x14ac:dyDescent="0.25">
      <c r="B680" s="15"/>
      <c r="J680" s="38">
        <v>6</v>
      </c>
      <c r="K680" s="77">
        <v>18541.314436625777</v>
      </c>
      <c r="L680" s="284">
        <v>-2.0879514133819659</v>
      </c>
      <c r="M680" s="285">
        <v>1.1252000068819574</v>
      </c>
      <c r="N680" s="285">
        <v>1.9627514065000085</v>
      </c>
      <c r="O680" s="286">
        <v>0</v>
      </c>
    </row>
    <row r="681" spans="2:15" x14ac:dyDescent="0.25">
      <c r="B681" s="15"/>
      <c r="J681" s="38">
        <v>6</v>
      </c>
      <c r="K681" s="77">
        <v>18590.004450654662</v>
      </c>
      <c r="L681" s="284">
        <v>-2.0936190032603634</v>
      </c>
      <c r="M681" s="285">
        <v>1.1264641446290258</v>
      </c>
      <c r="N681" s="285">
        <v>1.9671548586313374</v>
      </c>
      <c r="O681" s="286">
        <v>0</v>
      </c>
    </row>
    <row r="682" spans="2:15" x14ac:dyDescent="0.25">
      <c r="B682" s="15"/>
      <c r="J682" s="38">
        <v>6</v>
      </c>
      <c r="K682" s="77">
        <v>18962.597286978551</v>
      </c>
      <c r="L682" s="284">
        <v>-2.1404894698875734</v>
      </c>
      <c r="M682" s="285">
        <v>1.1436212326477471</v>
      </c>
      <c r="N682" s="285">
        <v>1.9968682372398263</v>
      </c>
      <c r="O682" s="286">
        <v>0</v>
      </c>
    </row>
    <row r="683" spans="2:15" x14ac:dyDescent="0.25">
      <c r="B683" s="15"/>
      <c r="J683" s="38">
        <v>6</v>
      </c>
      <c r="K683" s="77">
        <v>1854.450533951587</v>
      </c>
      <c r="L683" s="284">
        <v>-0.21942423687908488</v>
      </c>
      <c r="M683" s="285">
        <v>-0.2337820621268985</v>
      </c>
      <c r="N683" s="285">
        <v>-0.54679370099401658</v>
      </c>
      <c r="O683" s="286">
        <v>0</v>
      </c>
    </row>
    <row r="684" spans="2:15" x14ac:dyDescent="0.25">
      <c r="B684" s="15"/>
      <c r="J684" s="38">
        <v>6</v>
      </c>
      <c r="K684" s="77">
        <v>1854.2453066289713</v>
      </c>
      <c r="L684" s="284">
        <v>-0.21961196518353207</v>
      </c>
      <c r="M684" s="285">
        <v>-0.23369078378476341</v>
      </c>
      <c r="N684" s="285">
        <v>-0.54669725103170452</v>
      </c>
      <c r="O684" s="286">
        <v>0</v>
      </c>
    </row>
    <row r="685" spans="2:15" x14ac:dyDescent="0.25">
      <c r="B685" s="15"/>
      <c r="J685" s="38">
        <v>6</v>
      </c>
      <c r="K685" s="77">
        <v>1854.0039397118815</v>
      </c>
      <c r="L685" s="284">
        <v>-0.21974204637228981</v>
      </c>
      <c r="M685" s="285">
        <v>-0.23365787493701293</v>
      </c>
      <c r="N685" s="285">
        <v>-0.54660007869069727</v>
      </c>
      <c r="O685" s="286">
        <v>0</v>
      </c>
    </row>
    <row r="686" spans="2:15" x14ac:dyDescent="0.25">
      <c r="B686" s="15"/>
      <c r="J686" s="38">
        <v>6</v>
      </c>
      <c r="K686" s="77">
        <v>1852.9853851601306</v>
      </c>
      <c r="L686" s="284">
        <v>-0.22228272013150252</v>
      </c>
      <c r="M686" s="285">
        <v>-0.23267610778659781</v>
      </c>
      <c r="N686" s="285">
        <v>-0.54504117208189962</v>
      </c>
      <c r="O686" s="286">
        <v>0</v>
      </c>
    </row>
    <row r="687" spans="2:15" x14ac:dyDescent="0.25">
      <c r="B687" s="15"/>
      <c r="J687" s="38">
        <v>6</v>
      </c>
      <c r="K687" s="77">
        <v>19557.689756289448</v>
      </c>
      <c r="L687" s="284">
        <v>-2.5752677597582565</v>
      </c>
      <c r="M687" s="285">
        <v>0.72773436801544877</v>
      </c>
      <c r="N687" s="285">
        <v>0.84753339174280762</v>
      </c>
      <c r="O687" s="286">
        <v>0</v>
      </c>
    </row>
    <row r="688" spans="2:15" x14ac:dyDescent="0.25">
      <c r="B688" s="15"/>
      <c r="J688" s="38">
        <v>6</v>
      </c>
      <c r="K688" s="77">
        <v>19657.590393499795</v>
      </c>
      <c r="L688" s="284">
        <v>-2.5908968343849437</v>
      </c>
      <c r="M688" s="285">
        <v>0.72803753437955032</v>
      </c>
      <c r="N688" s="285">
        <v>0.86285930000539302</v>
      </c>
      <c r="O688" s="286">
        <v>0</v>
      </c>
    </row>
    <row r="689" spans="2:15" x14ac:dyDescent="0.25">
      <c r="B689" s="15"/>
      <c r="J689" s="38">
        <v>6</v>
      </c>
      <c r="K689" s="77">
        <v>1842.4193328760425</v>
      </c>
      <c r="L689" s="284">
        <v>-0.24576722990410479</v>
      </c>
      <c r="M689" s="285">
        <v>-0.22388348591453644</v>
      </c>
      <c r="N689" s="285">
        <v>-0.53034928418135896</v>
      </c>
      <c r="O689" s="286">
        <v>0</v>
      </c>
    </row>
    <row r="690" spans="2:15" x14ac:dyDescent="0.25">
      <c r="B690" s="15"/>
      <c r="J690" s="38">
        <v>6</v>
      </c>
      <c r="K690" s="77">
        <v>1843.4128544981577</v>
      </c>
      <c r="L690" s="284">
        <v>-0.24831033786455212</v>
      </c>
      <c r="M690" s="285">
        <v>-0.22255179283206547</v>
      </c>
      <c r="N690" s="285">
        <v>-0.52913786930338236</v>
      </c>
      <c r="O690" s="286">
        <v>0</v>
      </c>
    </row>
    <row r="691" spans="2:15" x14ac:dyDescent="0.25">
      <c r="B691" s="15"/>
      <c r="J691" s="38">
        <v>6</v>
      </c>
      <c r="K691" s="77">
        <v>1843.2487997233259</v>
      </c>
      <c r="L691" s="284">
        <v>-0.25042552181519806</v>
      </c>
      <c r="M691" s="285">
        <v>-0.22167652204575969</v>
      </c>
      <c r="N691" s="285">
        <v>-0.52789795613904222</v>
      </c>
      <c r="O691" s="286">
        <v>0</v>
      </c>
    </row>
    <row r="692" spans="2:15" x14ac:dyDescent="0.25">
      <c r="B692" s="15"/>
      <c r="J692" s="38">
        <v>6</v>
      </c>
      <c r="K692" s="77">
        <v>1843.1287863125035</v>
      </c>
      <c r="L692" s="284">
        <v>-0.25122609246787758</v>
      </c>
      <c r="M692" s="285">
        <v>-0.22135756482953331</v>
      </c>
      <c r="N692" s="285">
        <v>-0.52741634270258908</v>
      </c>
      <c r="O692" s="286">
        <v>0</v>
      </c>
    </row>
    <row r="693" spans="2:15" x14ac:dyDescent="0.25">
      <c r="B693" s="15"/>
      <c r="J693" s="38">
        <v>6</v>
      </c>
      <c r="K693" s="77">
        <v>1841.1222017609484</v>
      </c>
      <c r="L693" s="284">
        <v>-0.25208270567247443</v>
      </c>
      <c r="M693" s="285">
        <v>-0.22145567670585525</v>
      </c>
      <c r="N693" s="285">
        <v>-0.52646161762167032</v>
      </c>
      <c r="O693" s="286">
        <v>0</v>
      </c>
    </row>
    <row r="694" spans="2:15" x14ac:dyDescent="0.25">
      <c r="B694" s="15"/>
      <c r="J694" s="38">
        <v>6</v>
      </c>
      <c r="K694" s="77">
        <v>1755.1147918732602</v>
      </c>
      <c r="L694" s="284">
        <v>-0.30639270937628243</v>
      </c>
      <c r="M694" s="285">
        <v>-0.22405541742717117</v>
      </c>
      <c r="N694" s="285">
        <v>-0.46955187319654629</v>
      </c>
      <c r="O694" s="286">
        <v>0</v>
      </c>
    </row>
    <row r="695" spans="2:15" x14ac:dyDescent="0.25">
      <c r="B695" s="15"/>
      <c r="J695" s="38">
        <v>6</v>
      </c>
      <c r="K695" s="77">
        <v>1753.7668609372533</v>
      </c>
      <c r="L695" s="284">
        <v>-0.30710972911139156</v>
      </c>
      <c r="M695" s="285">
        <v>-0.22413603301908616</v>
      </c>
      <c r="N695" s="285">
        <v>-0.46875423786952225</v>
      </c>
      <c r="O695" s="286">
        <v>0</v>
      </c>
    </row>
    <row r="696" spans="2:15" x14ac:dyDescent="0.25">
      <c r="B696" s="15"/>
      <c r="J696" s="38">
        <v>6</v>
      </c>
      <c r="K696" s="77">
        <v>1753.8437906317452</v>
      </c>
      <c r="L696" s="284">
        <v>-0.30762947517544936</v>
      </c>
      <c r="M696" s="285">
        <v>-0.22410297071403384</v>
      </c>
      <c r="N696" s="285">
        <v>-0.46826755411051674</v>
      </c>
      <c r="O696" s="286">
        <v>0</v>
      </c>
    </row>
    <row r="697" spans="2:15" x14ac:dyDescent="0.25">
      <c r="B697" s="15"/>
      <c r="J697" s="38">
        <v>6</v>
      </c>
      <c r="K697" s="77">
        <v>1755.1165468980948</v>
      </c>
      <c r="L697" s="284">
        <v>-0.30872517502386321</v>
      </c>
      <c r="M697" s="285">
        <v>-0.22393796509419203</v>
      </c>
      <c r="N697" s="285">
        <v>-0.46733685988194468</v>
      </c>
      <c r="O697" s="286">
        <v>0</v>
      </c>
    </row>
    <row r="698" spans="2:15" x14ac:dyDescent="0.25">
      <c r="B698" s="15"/>
      <c r="J698" s="38">
        <v>6</v>
      </c>
      <c r="K698" s="77">
        <v>3384.4193440529184</v>
      </c>
      <c r="L698" s="284">
        <v>-0.60194651452807113</v>
      </c>
      <c r="M698" s="285">
        <v>-8.4945387947394105E-2</v>
      </c>
      <c r="N698" s="285">
        <v>-0.31310809752453472</v>
      </c>
      <c r="O698" s="286">
        <v>0</v>
      </c>
    </row>
    <row r="699" spans="2:15" x14ac:dyDescent="0.25">
      <c r="B699" s="15"/>
      <c r="J699" s="38">
        <v>6</v>
      </c>
      <c r="K699" s="77">
        <v>3308.0179637368101</v>
      </c>
      <c r="L699" s="284">
        <v>-0.59573052038884122</v>
      </c>
      <c r="M699" s="285">
        <v>-9.2174583962800344E-2</v>
      </c>
      <c r="N699" s="285">
        <v>-0.31209489564835835</v>
      </c>
      <c r="O699" s="286">
        <v>0</v>
      </c>
    </row>
    <row r="700" spans="2:15" x14ac:dyDescent="0.25">
      <c r="B700" s="15"/>
      <c r="J700" s="38">
        <v>6</v>
      </c>
      <c r="K700" s="77">
        <v>3258.4122922007864</v>
      </c>
      <c r="L700" s="284">
        <v>-0.59052969223094864</v>
      </c>
      <c r="M700" s="285">
        <v>-9.5706546327768829E-2</v>
      </c>
      <c r="N700" s="285">
        <v>-0.3137637614412826</v>
      </c>
      <c r="O700" s="286">
        <v>0</v>
      </c>
    </row>
    <row r="701" spans="2:15" x14ac:dyDescent="0.25">
      <c r="B701" s="15"/>
      <c r="J701" s="38">
        <v>6</v>
      </c>
      <c r="K701" s="77">
        <v>1528.3253465665045</v>
      </c>
      <c r="L701" s="284">
        <v>-0.35801496476251182</v>
      </c>
      <c r="M701" s="285">
        <v>-0.34880496363062297</v>
      </c>
      <c r="N701" s="285">
        <v>-0.29318007160686521</v>
      </c>
      <c r="O701" s="286">
        <v>0</v>
      </c>
    </row>
    <row r="702" spans="2:15" x14ac:dyDescent="0.25">
      <c r="B702" s="15"/>
      <c r="J702" s="38">
        <v>6</v>
      </c>
      <c r="K702" s="77">
        <v>1523.8168955941969</v>
      </c>
      <c r="L702" s="284">
        <v>-0.35755609343213102</v>
      </c>
      <c r="M702" s="285">
        <v>-0.34881576407347459</v>
      </c>
      <c r="N702" s="285">
        <v>-0.2936281424943944</v>
      </c>
      <c r="O702" s="286">
        <v>0</v>
      </c>
    </row>
    <row r="703" spans="2:15" x14ac:dyDescent="0.25">
      <c r="B703" s="15"/>
      <c r="J703" s="38">
        <v>6</v>
      </c>
      <c r="K703" s="77">
        <v>1172.3915336678906</v>
      </c>
      <c r="L703" s="284">
        <v>-0.29479846491766404</v>
      </c>
      <c r="M703" s="285">
        <v>-0.36888617689450925</v>
      </c>
      <c r="N703" s="285">
        <v>-0.33631535818782665</v>
      </c>
      <c r="O703" s="286">
        <v>0</v>
      </c>
    </row>
    <row r="704" spans="2:15" x14ac:dyDescent="0.25">
      <c r="B704" s="15"/>
      <c r="J704" s="38">
        <v>6</v>
      </c>
      <c r="K704" s="77">
        <v>1172.289441294354</v>
      </c>
      <c r="L704" s="284">
        <v>-0.2948239163747427</v>
      </c>
      <c r="M704" s="285">
        <v>-0.36889487347623873</v>
      </c>
      <c r="N704" s="285">
        <v>-0.33628121014901857</v>
      </c>
      <c r="O704" s="286">
        <v>0</v>
      </c>
    </row>
    <row r="705" spans="2:15" x14ac:dyDescent="0.25">
      <c r="B705" s="15"/>
      <c r="J705" s="38">
        <v>6</v>
      </c>
      <c r="K705" s="77">
        <v>1923.9365833706972</v>
      </c>
      <c r="L705" s="284">
        <v>-0.46211122938279292</v>
      </c>
      <c r="M705" s="285">
        <v>-0.20624736883537378</v>
      </c>
      <c r="N705" s="285">
        <v>-0.33164140178183321</v>
      </c>
      <c r="O705" s="286">
        <v>0</v>
      </c>
    </row>
    <row r="706" spans="2:15" x14ac:dyDescent="0.25">
      <c r="B706" s="15"/>
      <c r="J706" s="38">
        <v>6</v>
      </c>
      <c r="K706" s="77">
        <v>1913.8715186265918</v>
      </c>
      <c r="L706" s="284">
        <v>-0.46031629901230997</v>
      </c>
      <c r="M706" s="285">
        <v>-0.20603333134831173</v>
      </c>
      <c r="N706" s="285">
        <v>-0.33365036963937827</v>
      </c>
      <c r="O706" s="286">
        <v>0</v>
      </c>
    </row>
    <row r="707" spans="2:15" x14ac:dyDescent="0.25">
      <c r="B707" s="15"/>
      <c r="J707" s="38">
        <v>6</v>
      </c>
      <c r="K707" s="77">
        <v>1897.9498858511054</v>
      </c>
      <c r="L707" s="284">
        <v>-0.4588583085715443</v>
      </c>
      <c r="M707" s="285">
        <v>-0.20744726624786763</v>
      </c>
      <c r="N707" s="285">
        <v>-0.33369442518058812</v>
      </c>
      <c r="O707" s="286">
        <v>0</v>
      </c>
    </row>
    <row r="708" spans="2:15" x14ac:dyDescent="0.25">
      <c r="B708" s="15"/>
      <c r="J708" s="38">
        <v>6</v>
      </c>
      <c r="K708" s="77">
        <v>1897.4159049005505</v>
      </c>
      <c r="L708" s="284">
        <v>-0.45878197266919812</v>
      </c>
      <c r="M708" s="285">
        <v>-0.20749446282204617</v>
      </c>
      <c r="N708" s="285">
        <v>-0.33372356450875573</v>
      </c>
      <c r="O708" s="286">
        <v>0</v>
      </c>
    </row>
    <row r="709" spans="2:15" x14ac:dyDescent="0.25">
      <c r="B709" s="15"/>
      <c r="J709" s="38">
        <v>6</v>
      </c>
      <c r="K709" s="77">
        <v>1893.9193657316571</v>
      </c>
      <c r="L709" s="284">
        <v>-0.4581451945667826</v>
      </c>
      <c r="M709" s="285">
        <v>-0.20813129994694782</v>
      </c>
      <c r="N709" s="285">
        <v>-0.33372350548626961</v>
      </c>
      <c r="O709" s="286">
        <v>0</v>
      </c>
    </row>
    <row r="710" spans="2:15" x14ac:dyDescent="0.25">
      <c r="J710" s="38">
        <v>6</v>
      </c>
      <c r="K710" s="293">
        <v>1230.9454676425441</v>
      </c>
      <c r="L710" s="285">
        <v>-0.33111427286810979</v>
      </c>
      <c r="M710" s="285">
        <v>-0.34358068582564194</v>
      </c>
      <c r="N710" s="285">
        <v>-0.32530504130624827</v>
      </c>
      <c r="O710" s="286">
        <v>0</v>
      </c>
    </row>
    <row r="711" spans="2:15" x14ac:dyDescent="0.25">
      <c r="J711" s="38">
        <v>6</v>
      </c>
      <c r="K711" s="293">
        <v>1230.5411108011381</v>
      </c>
      <c r="L711" s="285">
        <v>-0.33108125830072654</v>
      </c>
      <c r="M711" s="285">
        <v>-0.34356722008817547</v>
      </c>
      <c r="N711" s="285">
        <v>-0.32535152161109804</v>
      </c>
      <c r="O711" s="286">
        <v>0</v>
      </c>
    </row>
    <row r="712" spans="2:15" x14ac:dyDescent="0.25">
      <c r="J712" s="38">
        <v>6</v>
      </c>
      <c r="K712" s="293">
        <v>1229.8156763885597</v>
      </c>
      <c r="L712" s="285">
        <v>-0.33107292670635485</v>
      </c>
      <c r="M712" s="285">
        <v>-0.34345115484460498</v>
      </c>
      <c r="N712" s="285">
        <v>-0.32547591844904017</v>
      </c>
      <c r="O712" s="286">
        <v>0</v>
      </c>
    </row>
    <row r="713" spans="2:15" x14ac:dyDescent="0.25">
      <c r="J713" s="38">
        <v>6</v>
      </c>
      <c r="K713" s="293">
        <v>1229.5826762368504</v>
      </c>
      <c r="L713" s="285">
        <v>-0.33105632527824363</v>
      </c>
      <c r="M713" s="285">
        <v>-0.34343316435432236</v>
      </c>
      <c r="N713" s="285">
        <v>-0.32551051036743406</v>
      </c>
      <c r="O713" s="286">
        <v>0</v>
      </c>
    </row>
    <row r="714" spans="2:15" x14ac:dyDescent="0.25">
      <c r="J714" s="38">
        <v>6</v>
      </c>
      <c r="K714" s="293">
        <v>1202.0827915293482</v>
      </c>
      <c r="L714" s="285">
        <v>-0.32760039720004241</v>
      </c>
      <c r="M714" s="285">
        <v>-0.34317059229604208</v>
      </c>
      <c r="N714" s="285">
        <v>-0.32922901050391556</v>
      </c>
      <c r="O714" s="286">
        <v>0</v>
      </c>
    </row>
    <row r="715" spans="2:15" x14ac:dyDescent="0.25">
      <c r="J715" s="38">
        <v>6</v>
      </c>
      <c r="K715" s="293">
        <v>1176.9265518826605</v>
      </c>
      <c r="L715" s="285">
        <v>-0.32186484366244539</v>
      </c>
      <c r="M715" s="285">
        <v>-0.34629951947157889</v>
      </c>
      <c r="N715" s="285">
        <v>-0.33183563686597578</v>
      </c>
      <c r="O715" s="286">
        <v>0</v>
      </c>
    </row>
    <row r="716" spans="2:15" x14ac:dyDescent="0.25">
      <c r="J716" s="38">
        <v>6</v>
      </c>
      <c r="K716" s="293">
        <v>1176.352960742895</v>
      </c>
      <c r="L716" s="285">
        <v>-0.32176218040162408</v>
      </c>
      <c r="M716" s="285">
        <v>-0.34633216284428842</v>
      </c>
      <c r="N716" s="285">
        <v>-0.33190565675408756</v>
      </c>
      <c r="O716" s="286">
        <v>0</v>
      </c>
    </row>
    <row r="717" spans="2:15" x14ac:dyDescent="0.25">
      <c r="J717" s="38">
        <v>6</v>
      </c>
      <c r="K717" s="293">
        <v>1176.428486191028</v>
      </c>
      <c r="L717" s="285">
        <v>-0.32183328646901349</v>
      </c>
      <c r="M717" s="285">
        <v>-0.34625416920991331</v>
      </c>
      <c r="N717" s="285">
        <v>-0.33191254432107314</v>
      </c>
      <c r="O717" s="286">
        <v>0</v>
      </c>
    </row>
    <row r="718" spans="2:15" x14ac:dyDescent="0.25">
      <c r="J718" s="38">
        <v>6</v>
      </c>
      <c r="K718" s="293">
        <v>1178.0001635395913</v>
      </c>
      <c r="L718" s="285">
        <v>-0.32261786858736102</v>
      </c>
      <c r="M718" s="285">
        <v>-0.3455008314215593</v>
      </c>
      <c r="N718" s="285">
        <v>-0.33188129999107963</v>
      </c>
      <c r="O718" s="286">
        <v>0</v>
      </c>
    </row>
    <row r="719" spans="2:15" x14ac:dyDescent="0.25">
      <c r="J719" s="38">
        <v>6</v>
      </c>
      <c r="K719" s="293">
        <v>1311.4131105786605</v>
      </c>
      <c r="L719" s="285">
        <v>-0.35053539338914164</v>
      </c>
      <c r="M719" s="285">
        <v>-0.31405661358112091</v>
      </c>
      <c r="N719" s="285">
        <v>-0.33540799302973745</v>
      </c>
      <c r="O719" s="286">
        <v>0</v>
      </c>
    </row>
    <row r="720" spans="2:15" x14ac:dyDescent="0.25">
      <c r="J720" s="38">
        <v>6</v>
      </c>
      <c r="K720" s="293">
        <v>1183.1891122896116</v>
      </c>
      <c r="L720" s="285">
        <v>-0.32502704337941407</v>
      </c>
      <c r="M720" s="285">
        <v>-0.34325038502438487</v>
      </c>
      <c r="N720" s="285">
        <v>-0.33172257159620111</v>
      </c>
      <c r="O720" s="286">
        <v>0</v>
      </c>
    </row>
    <row r="721" spans="10:15" x14ac:dyDescent="0.25">
      <c r="J721" s="38">
        <v>6</v>
      </c>
      <c r="K721" s="293">
        <v>1198.8773005000785</v>
      </c>
      <c r="L721" s="285">
        <v>-0.32958967675143042</v>
      </c>
      <c r="M721" s="285">
        <v>-0.33839651331540072</v>
      </c>
      <c r="N721" s="285">
        <v>-0.33201380993316881</v>
      </c>
      <c r="O721" s="286">
        <v>0</v>
      </c>
    </row>
    <row r="722" spans="10:15" x14ac:dyDescent="0.25">
      <c r="J722" s="38">
        <v>6</v>
      </c>
      <c r="K722" s="293">
        <v>1204.0317964047574</v>
      </c>
      <c r="L722" s="285">
        <v>-0.33104734759612325</v>
      </c>
      <c r="M722" s="285">
        <v>-0.33683936112897345</v>
      </c>
      <c r="N722" s="285">
        <v>-0.33211329127490341</v>
      </c>
      <c r="O722" s="286">
        <v>0</v>
      </c>
    </row>
    <row r="723" spans="10:15" x14ac:dyDescent="0.25">
      <c r="J723" s="38">
        <v>6</v>
      </c>
      <c r="K723" s="293">
        <v>1207.518180963141</v>
      </c>
      <c r="L723" s="285">
        <v>-0.33180446422039866</v>
      </c>
      <c r="M723" s="285">
        <v>-0.33609613528982135</v>
      </c>
      <c r="N723" s="285">
        <v>-0.33209940048977993</v>
      </c>
      <c r="O723" s="286">
        <v>0</v>
      </c>
    </row>
    <row r="724" spans="10:15" x14ac:dyDescent="0.25">
      <c r="J724" s="38">
        <v>6</v>
      </c>
      <c r="K724" s="293">
        <v>1205.8146936247358</v>
      </c>
      <c r="L724" s="285">
        <v>-0.33147243625953887</v>
      </c>
      <c r="M724" s="285">
        <v>-0.3364577690809612</v>
      </c>
      <c r="N724" s="285">
        <v>-0.33206979465949987</v>
      </c>
      <c r="O724" s="286">
        <v>0</v>
      </c>
    </row>
    <row r="725" spans="10:15" x14ac:dyDescent="0.25">
      <c r="J725" s="38">
        <v>6</v>
      </c>
      <c r="K725" s="293">
        <v>4399.9975594749794</v>
      </c>
      <c r="L725" s="285">
        <v>-8.0496308449548816E-17</v>
      </c>
      <c r="M725" s="285">
        <v>-1</v>
      </c>
      <c r="N725" s="285">
        <v>9.895406070549631E-17</v>
      </c>
      <c r="O725" s="286">
        <v>0</v>
      </c>
    </row>
    <row r="726" spans="10:15" x14ac:dyDescent="0.25">
      <c r="J726" s="38">
        <v>6</v>
      </c>
      <c r="K726" s="293">
        <v>4399.9975594749776</v>
      </c>
      <c r="L726" s="285">
        <v>-1.6611977030352741E-16</v>
      </c>
      <c r="M726" s="285">
        <v>-0.99999999999999967</v>
      </c>
      <c r="N726" s="285">
        <v>-1.9329368334700568E-16</v>
      </c>
      <c r="O726" s="286">
        <v>0</v>
      </c>
    </row>
    <row r="727" spans="10:15" x14ac:dyDescent="0.25">
      <c r="J727" s="38">
        <v>6</v>
      </c>
      <c r="K727" s="293">
        <v>7000.0144777533633</v>
      </c>
      <c r="L727" s="285">
        <v>-2.0574970047109304E-15</v>
      </c>
      <c r="M727" s="285">
        <v>1.0000000000000071</v>
      </c>
      <c r="N727" s="285">
        <v>-5.0810139445605289E-15</v>
      </c>
      <c r="O727" s="286">
        <v>0</v>
      </c>
    </row>
    <row r="728" spans="10:15" x14ac:dyDescent="0.25">
      <c r="J728" s="38">
        <v>6</v>
      </c>
      <c r="K728" s="293">
        <v>4399.9975594749776</v>
      </c>
      <c r="L728" s="285">
        <v>-1.7637407711238715E-16</v>
      </c>
      <c r="M728" s="285">
        <v>-0.99999999999999967</v>
      </c>
      <c r="N728" s="285">
        <v>-1.7739950779327312E-16</v>
      </c>
      <c r="O728" s="286">
        <v>0</v>
      </c>
    </row>
    <row r="729" spans="10:15" x14ac:dyDescent="0.25">
      <c r="J729" s="38">
        <v>6</v>
      </c>
      <c r="K729" s="293">
        <v>4288.3526715885628</v>
      </c>
      <c r="L729" s="285">
        <v>-0.2655164862666583</v>
      </c>
      <c r="M729" s="285">
        <v>-5.9829193518112994E-3</v>
      </c>
      <c r="N729" s="285">
        <v>-0.72850059438153036</v>
      </c>
      <c r="O729" s="286">
        <v>0</v>
      </c>
    </row>
    <row r="730" spans="10:15" x14ac:dyDescent="0.25">
      <c r="J730" s="38">
        <v>6</v>
      </c>
      <c r="K730" s="293">
        <v>4264.461345818816</v>
      </c>
      <c r="L730" s="285">
        <v>-0.26521279243404683</v>
      </c>
      <c r="M730" s="285">
        <v>-8.1274888003982082E-3</v>
      </c>
      <c r="N730" s="285">
        <v>-0.72665971876555502</v>
      </c>
      <c r="O730" s="286">
        <v>0</v>
      </c>
    </row>
    <row r="731" spans="10:15" x14ac:dyDescent="0.25">
      <c r="J731" s="38">
        <v>6</v>
      </c>
      <c r="K731" s="293">
        <v>4233.1603157752515</v>
      </c>
      <c r="L731" s="285">
        <v>-0.26520488718176377</v>
      </c>
      <c r="M731" s="285">
        <v>-1.0808932810901581E-2</v>
      </c>
      <c r="N731" s="285">
        <v>-0.72398618000733461</v>
      </c>
      <c r="O731" s="286">
        <v>0</v>
      </c>
    </row>
    <row r="732" spans="10:15" x14ac:dyDescent="0.25">
      <c r="J732" s="38">
        <v>6</v>
      </c>
      <c r="K732" s="293">
        <v>13622.016652601968</v>
      </c>
      <c r="L732" s="285">
        <v>-0.97327707454289725</v>
      </c>
      <c r="M732" s="285">
        <v>-0.94092827004219404</v>
      </c>
      <c r="N732" s="285">
        <v>0.91420534458509128</v>
      </c>
      <c r="O732" s="286">
        <v>0</v>
      </c>
    </row>
    <row r="733" spans="10:15" x14ac:dyDescent="0.25">
      <c r="J733" s="38">
        <v>6</v>
      </c>
      <c r="K733" s="293">
        <v>3939.2832212351186</v>
      </c>
      <c r="L733" s="285">
        <v>-0.25932453332374206</v>
      </c>
      <c r="M733" s="285">
        <v>-3.8485055569542848E-2</v>
      </c>
      <c r="N733" s="285">
        <v>-0.7021904111067151</v>
      </c>
      <c r="O733" s="286">
        <v>0</v>
      </c>
    </row>
    <row r="734" spans="10:15" x14ac:dyDescent="0.25">
      <c r="J734" s="38">
        <v>6</v>
      </c>
      <c r="K734" s="293">
        <v>2660.6811936925919</v>
      </c>
      <c r="L734" s="285">
        <v>-0.24088076768822936</v>
      </c>
      <c r="M734" s="285">
        <v>-0.15553316573575013</v>
      </c>
      <c r="N734" s="285">
        <v>-0.60358606657602054</v>
      </c>
      <c r="O734" s="286">
        <v>0</v>
      </c>
    </row>
    <row r="735" spans="10:15" x14ac:dyDescent="0.25">
      <c r="J735" s="38">
        <v>7</v>
      </c>
      <c r="K735" s="293">
        <v>1340.5680360163442</v>
      </c>
      <c r="L735" s="285">
        <v>0.21023445314914779</v>
      </c>
      <c r="M735" s="285">
        <v>0.46646877848826823</v>
      </c>
      <c r="N735" s="285">
        <v>0.32329676836258403</v>
      </c>
      <c r="O735" s="286">
        <v>0</v>
      </c>
    </row>
    <row r="736" spans="10:15" x14ac:dyDescent="0.25">
      <c r="J736" s="38">
        <v>7</v>
      </c>
      <c r="K736" s="293">
        <v>24589.424805009327</v>
      </c>
      <c r="L736" s="285">
        <v>1.7851257827089961</v>
      </c>
      <c r="M736" s="285">
        <v>0.71954300779962621</v>
      </c>
      <c r="N736" s="285">
        <v>-3.5046687905086222</v>
      </c>
      <c r="O736" s="286">
        <v>0</v>
      </c>
    </row>
    <row r="737" spans="10:15" x14ac:dyDescent="0.25">
      <c r="J737" s="38">
        <v>7</v>
      </c>
      <c r="K737" s="293">
        <v>5375.6356162650991</v>
      </c>
      <c r="L737" s="285">
        <v>0.43896372183224774</v>
      </c>
      <c r="M737" s="285">
        <v>-0.17369674740192667</v>
      </c>
      <c r="N737" s="285">
        <v>0.7347330255696789</v>
      </c>
      <c r="O737" s="286">
        <v>0</v>
      </c>
    </row>
    <row r="738" spans="10:15" x14ac:dyDescent="0.25">
      <c r="J738" s="38">
        <v>7</v>
      </c>
      <c r="K738" s="293">
        <v>5140.6401872175602</v>
      </c>
      <c r="L738" s="285">
        <v>0.43689477081988382</v>
      </c>
      <c r="M738" s="285">
        <v>-0.14444803098773404</v>
      </c>
      <c r="N738" s="285">
        <v>0.70755326016785025</v>
      </c>
      <c r="O738" s="286">
        <v>0</v>
      </c>
    </row>
    <row r="739" spans="10:15" x14ac:dyDescent="0.25">
      <c r="J739" s="38">
        <v>7</v>
      </c>
      <c r="K739" s="293">
        <v>1340.966189456487</v>
      </c>
      <c r="L739" s="285">
        <v>0.2101055812842787</v>
      </c>
      <c r="M739" s="285">
        <v>0.46667293029495166</v>
      </c>
      <c r="N739" s="285">
        <v>0.3232214884207697</v>
      </c>
      <c r="O739" s="286">
        <v>0</v>
      </c>
    </row>
    <row r="740" spans="10:15" x14ac:dyDescent="0.25">
      <c r="J740" s="38">
        <v>7</v>
      </c>
      <c r="K740" s="293">
        <v>19233.148946643039</v>
      </c>
      <c r="L740" s="285">
        <v>-2.0222484741090767</v>
      </c>
      <c r="M740" s="285">
        <v>1.1045481393975192</v>
      </c>
      <c r="N740" s="285">
        <v>1.9177003347115573</v>
      </c>
      <c r="O740" s="286">
        <v>0</v>
      </c>
    </row>
    <row r="741" spans="10:15" x14ac:dyDescent="0.25">
      <c r="J741" s="38">
        <v>7</v>
      </c>
      <c r="K741" s="293">
        <v>1499.894681774103</v>
      </c>
      <c r="L741" s="285">
        <v>-0.22168435351715096</v>
      </c>
      <c r="M741" s="285">
        <v>-0.23593394815259766</v>
      </c>
      <c r="N741" s="285">
        <v>-0.5423816983302514</v>
      </c>
      <c r="O741" s="286">
        <v>0</v>
      </c>
    </row>
    <row r="742" spans="10:15" x14ac:dyDescent="0.25">
      <c r="J742" s="38">
        <v>7</v>
      </c>
      <c r="K742" s="293">
        <v>1577.0670517897684</v>
      </c>
      <c r="L742" s="285">
        <v>-0.35827523440528308</v>
      </c>
      <c r="M742" s="285">
        <v>-0.34905621618338717</v>
      </c>
      <c r="N742" s="285">
        <v>-0.29266854941132969</v>
      </c>
      <c r="O742" s="286">
        <v>0</v>
      </c>
    </row>
    <row r="743" spans="10:15" x14ac:dyDescent="0.25">
      <c r="J743" s="38">
        <v>7</v>
      </c>
      <c r="K743" s="293">
        <v>1576.9063691685021</v>
      </c>
      <c r="L743" s="285">
        <v>-0.35826237923514254</v>
      </c>
      <c r="M743" s="285">
        <v>-0.34905486819238074</v>
      </c>
      <c r="N743" s="285">
        <v>-0.29268275257247678</v>
      </c>
      <c r="O743" s="286">
        <v>0</v>
      </c>
    </row>
    <row r="744" spans="10:15" x14ac:dyDescent="0.25">
      <c r="J744" s="38">
        <v>7</v>
      </c>
      <c r="K744" s="293">
        <v>1234.5155571001178</v>
      </c>
      <c r="L744" s="285">
        <v>-0.35012541174337436</v>
      </c>
      <c r="M744" s="285">
        <v>-0.31439515276056934</v>
      </c>
      <c r="N744" s="285">
        <v>-0.3354794354960563</v>
      </c>
      <c r="O744" s="286">
        <v>0</v>
      </c>
    </row>
    <row r="745" spans="10:15" x14ac:dyDescent="0.25">
      <c r="J745" s="38">
        <v>7</v>
      </c>
      <c r="K745" s="293">
        <v>6768.9953939880043</v>
      </c>
      <c r="L745" s="285">
        <v>-2.0700514858959314E-3</v>
      </c>
      <c r="M745" s="285">
        <v>5.472956635075283E-2</v>
      </c>
      <c r="N745" s="285">
        <v>0.94734048513514313</v>
      </c>
      <c r="O745" s="286">
        <v>0</v>
      </c>
    </row>
    <row r="746" spans="10:15" x14ac:dyDescent="0.25">
      <c r="J746" s="38">
        <v>7</v>
      </c>
      <c r="K746" s="293">
        <v>3602.0943067009389</v>
      </c>
      <c r="L746" s="285">
        <v>-0.26730570133161974</v>
      </c>
      <c r="M746" s="285">
        <v>-1.5395737388882939E-2</v>
      </c>
      <c r="N746" s="285">
        <v>-0.71729856127949732</v>
      </c>
      <c r="O746" s="286">
        <v>0</v>
      </c>
    </row>
    <row r="747" spans="10:15" x14ac:dyDescent="0.25">
      <c r="J747" s="38">
        <v>7</v>
      </c>
      <c r="K747" s="293">
        <v>1580.6271662664747</v>
      </c>
      <c r="L747" s="285">
        <v>0.16359942735498642</v>
      </c>
      <c r="M747" s="285">
        <v>0.51557182625444442</v>
      </c>
      <c r="N747" s="285">
        <v>0.32082874639056919</v>
      </c>
      <c r="O747" s="286">
        <v>0</v>
      </c>
    </row>
    <row r="748" spans="10:15" x14ac:dyDescent="0.25">
      <c r="J748" s="38">
        <v>7</v>
      </c>
      <c r="K748" s="293">
        <v>1579.6052143005263</v>
      </c>
      <c r="L748" s="285">
        <v>0.16347786360455172</v>
      </c>
      <c r="M748" s="285">
        <v>0.51546825993416112</v>
      </c>
      <c r="N748" s="285">
        <v>0.32105387646128725</v>
      </c>
      <c r="O748" s="286">
        <v>0</v>
      </c>
    </row>
    <row r="749" spans="10:15" x14ac:dyDescent="0.25">
      <c r="J749" s="38">
        <v>7</v>
      </c>
      <c r="K749" s="293">
        <v>1578.6452670979609</v>
      </c>
      <c r="L749" s="285">
        <v>0.16361976181687488</v>
      </c>
      <c r="M749" s="285">
        <v>0.51538023170723812</v>
      </c>
      <c r="N749" s="285">
        <v>0.32100000647588706</v>
      </c>
      <c r="O749" s="286">
        <v>0</v>
      </c>
    </row>
    <row r="750" spans="10:15" x14ac:dyDescent="0.25">
      <c r="J750" s="38">
        <v>7</v>
      </c>
      <c r="K750" s="293">
        <v>5383.9052259570935</v>
      </c>
      <c r="L750" s="285">
        <v>0.43923457905648189</v>
      </c>
      <c r="M750" s="285">
        <v>-0.17480376799233227</v>
      </c>
      <c r="N750" s="285">
        <v>0.73556918893585044</v>
      </c>
      <c r="O750" s="286">
        <v>0</v>
      </c>
    </row>
    <row r="751" spans="10:15" x14ac:dyDescent="0.25">
      <c r="J751" s="38">
        <v>7</v>
      </c>
      <c r="K751" s="293">
        <v>5381.3099712598805</v>
      </c>
      <c r="L751" s="285">
        <v>0.43906124050964124</v>
      </c>
      <c r="M751" s="285">
        <v>-0.17429763959637226</v>
      </c>
      <c r="N751" s="285">
        <v>0.735236399086731</v>
      </c>
      <c r="O751" s="286">
        <v>0</v>
      </c>
    </row>
    <row r="752" spans="10:15" x14ac:dyDescent="0.25">
      <c r="J752" s="38">
        <v>7</v>
      </c>
      <c r="K752" s="293">
        <v>23261.313668198247</v>
      </c>
      <c r="L752" s="285">
        <v>2.5352634161573806</v>
      </c>
      <c r="M752" s="285">
        <v>-1.4587143685595754</v>
      </c>
      <c r="N752" s="285">
        <v>-2.0765490475978052</v>
      </c>
      <c r="O752" s="286">
        <v>0</v>
      </c>
    </row>
    <row r="753" spans="10:15" x14ac:dyDescent="0.25">
      <c r="J753" s="38">
        <v>7</v>
      </c>
      <c r="K753" s="293">
        <v>23265.107075934688</v>
      </c>
      <c r="L753" s="285">
        <v>2.5357365932006783</v>
      </c>
      <c r="M753" s="285">
        <v>-1.458909610065138</v>
      </c>
      <c r="N753" s="285">
        <v>-2.0768269831355402</v>
      </c>
      <c r="O753" s="286">
        <v>0</v>
      </c>
    </row>
    <row r="754" spans="10:15" x14ac:dyDescent="0.25">
      <c r="J754" s="38">
        <v>7</v>
      </c>
      <c r="K754" s="293">
        <v>23595.343482785142</v>
      </c>
      <c r="L754" s="285">
        <v>2.5741754512962038</v>
      </c>
      <c r="M754" s="285">
        <v>-1.4749129077500791</v>
      </c>
      <c r="N754" s="285">
        <v>-2.099262543546125</v>
      </c>
      <c r="O754" s="286">
        <v>0</v>
      </c>
    </row>
    <row r="755" spans="10:15" x14ac:dyDescent="0.25">
      <c r="J755" s="38">
        <v>7</v>
      </c>
      <c r="K755" s="293">
        <v>1827.953607764189</v>
      </c>
      <c r="L755" s="285">
        <v>0.25143679758989818</v>
      </c>
      <c r="M755" s="285">
        <v>0.35100762531560292</v>
      </c>
      <c r="N755" s="285">
        <v>0.3975555770944989</v>
      </c>
      <c r="O755" s="286">
        <v>0</v>
      </c>
    </row>
    <row r="756" spans="10:15" x14ac:dyDescent="0.25">
      <c r="J756" s="38">
        <v>7</v>
      </c>
      <c r="K756" s="293">
        <v>1827.2580896178476</v>
      </c>
      <c r="L756" s="285">
        <v>0.25168176389877023</v>
      </c>
      <c r="M756" s="285">
        <v>0.35087248450045744</v>
      </c>
      <c r="N756" s="285">
        <v>0.39744575160077245</v>
      </c>
      <c r="O756" s="286">
        <v>0</v>
      </c>
    </row>
    <row r="757" spans="10:15" x14ac:dyDescent="0.25">
      <c r="J757" s="38">
        <v>7</v>
      </c>
      <c r="K757" s="293">
        <v>1340.6659906223304</v>
      </c>
      <c r="L757" s="285">
        <v>0.21022674657467247</v>
      </c>
      <c r="M757" s="285">
        <v>0.46646146221216483</v>
      </c>
      <c r="N757" s="285">
        <v>0.32331179121316261</v>
      </c>
      <c r="O757" s="286">
        <v>0</v>
      </c>
    </row>
    <row r="758" spans="10:15" x14ac:dyDescent="0.25">
      <c r="J758" s="38">
        <v>7</v>
      </c>
      <c r="K758" s="293">
        <v>3795.3271203065037</v>
      </c>
      <c r="L758" s="285">
        <v>0.59972955557601171</v>
      </c>
      <c r="M758" s="285">
        <v>8.7926180099480375E-2</v>
      </c>
      <c r="N758" s="285">
        <v>0.31234426432450796</v>
      </c>
      <c r="O758" s="286">
        <v>0</v>
      </c>
    </row>
    <row r="759" spans="10:15" x14ac:dyDescent="0.25">
      <c r="J759" s="38">
        <v>7</v>
      </c>
      <c r="K759" s="293">
        <v>3794.1307191201627</v>
      </c>
      <c r="L759" s="285">
        <v>0.59955449644453895</v>
      </c>
      <c r="M759" s="285">
        <v>8.7894932238401516E-2</v>
      </c>
      <c r="N759" s="285">
        <v>0.31255057131705954</v>
      </c>
      <c r="O759" s="286">
        <v>0</v>
      </c>
    </row>
    <row r="760" spans="10:15" x14ac:dyDescent="0.25">
      <c r="J760" s="38">
        <v>7</v>
      </c>
      <c r="K760" s="293">
        <v>3792.8848438902619</v>
      </c>
      <c r="L760" s="285">
        <v>0.59937702016437278</v>
      </c>
      <c r="M760" s="285">
        <v>8.8181463495094523E-2</v>
      </c>
      <c r="N760" s="285">
        <v>0.31244151634053274</v>
      </c>
      <c r="O760" s="286">
        <v>0</v>
      </c>
    </row>
    <row r="761" spans="10:15" x14ac:dyDescent="0.25">
      <c r="J761" s="38">
        <v>7</v>
      </c>
      <c r="K761" s="293">
        <v>3788.706343599215</v>
      </c>
      <c r="L761" s="285">
        <v>0.59891142152001797</v>
      </c>
      <c r="M761" s="285">
        <v>8.8391558764545797E-2</v>
      </c>
      <c r="N761" s="285">
        <v>0.31269701971543618</v>
      </c>
      <c r="O761" s="286">
        <v>0</v>
      </c>
    </row>
    <row r="762" spans="10:15" x14ac:dyDescent="0.25">
      <c r="J762" s="38">
        <v>7</v>
      </c>
      <c r="K762" s="293">
        <v>2431.0295113652701</v>
      </c>
      <c r="L762" s="285">
        <v>0.45413558455665071</v>
      </c>
      <c r="M762" s="285">
        <v>0.21239197802022269</v>
      </c>
      <c r="N762" s="285">
        <v>0.33347243742312671</v>
      </c>
      <c r="O762" s="286">
        <v>0</v>
      </c>
    </row>
    <row r="763" spans="10:15" x14ac:dyDescent="0.25">
      <c r="J763" s="38">
        <v>7</v>
      </c>
      <c r="K763" s="293">
        <v>2426.9310610786365</v>
      </c>
      <c r="L763" s="285">
        <v>0.45365640750712988</v>
      </c>
      <c r="M763" s="285">
        <v>0.21266613919320473</v>
      </c>
      <c r="N763" s="285">
        <v>0.33367745329966536</v>
      </c>
      <c r="O763" s="286">
        <v>0</v>
      </c>
    </row>
    <row r="764" spans="10:15" x14ac:dyDescent="0.25">
      <c r="J764" s="38">
        <v>7</v>
      </c>
      <c r="K764" s="293">
        <v>2140.5979448253515</v>
      </c>
      <c r="L764" s="285">
        <v>0.40509208988717565</v>
      </c>
      <c r="M764" s="285">
        <v>0.22987483496899314</v>
      </c>
      <c r="N764" s="285">
        <v>0.36503307514383121</v>
      </c>
      <c r="O764" s="286">
        <v>0</v>
      </c>
    </row>
    <row r="765" spans="10:15" x14ac:dyDescent="0.25">
      <c r="J765" s="38">
        <v>7</v>
      </c>
      <c r="K765" s="293">
        <v>2212.4087444314941</v>
      </c>
      <c r="L765" s="285">
        <v>0.42588613433059946</v>
      </c>
      <c r="M765" s="285">
        <v>0.22224685196175878</v>
      </c>
      <c r="N765" s="285">
        <v>0.35186701370764178</v>
      </c>
      <c r="O765" s="286">
        <v>0</v>
      </c>
    </row>
    <row r="766" spans="10:15" x14ac:dyDescent="0.25">
      <c r="J766" s="38">
        <v>7</v>
      </c>
      <c r="K766" s="293">
        <v>2214.6250534707192</v>
      </c>
      <c r="L766" s="285">
        <v>0.42675630059582936</v>
      </c>
      <c r="M766" s="285">
        <v>0.22207844042690664</v>
      </c>
      <c r="N766" s="285">
        <v>0.35116525897726397</v>
      </c>
      <c r="O766" s="286">
        <v>0</v>
      </c>
    </row>
    <row r="767" spans="10:15" x14ac:dyDescent="0.25">
      <c r="J767" s="38">
        <v>7</v>
      </c>
      <c r="K767" s="293">
        <v>2213.8973793305813</v>
      </c>
      <c r="L767" s="285">
        <v>0.42668584709690233</v>
      </c>
      <c r="M767" s="285">
        <v>0.22216019595529096</v>
      </c>
      <c r="N767" s="285">
        <v>0.35115395694780671</v>
      </c>
      <c r="O767" s="286">
        <v>0</v>
      </c>
    </row>
    <row r="768" spans="10:15" x14ac:dyDescent="0.25">
      <c r="J768" s="38">
        <v>7</v>
      </c>
      <c r="K768" s="293">
        <v>2210.4141916373073</v>
      </c>
      <c r="L768" s="285">
        <v>0.42639586653422051</v>
      </c>
      <c r="M768" s="285">
        <v>0.22266867241711988</v>
      </c>
      <c r="N768" s="285">
        <v>0.35093546104865975</v>
      </c>
      <c r="O768" s="286">
        <v>0</v>
      </c>
    </row>
    <row r="769" spans="10:15" x14ac:dyDescent="0.25">
      <c r="J769" s="38">
        <v>7</v>
      </c>
      <c r="K769" s="293">
        <v>1421.3407642377058</v>
      </c>
      <c r="L769" s="285">
        <v>0.33392210586396304</v>
      </c>
      <c r="M769" s="285">
        <v>0.33293794752486527</v>
      </c>
      <c r="N769" s="285">
        <v>0.33313994661117174</v>
      </c>
      <c r="O769" s="286">
        <v>0</v>
      </c>
    </row>
    <row r="770" spans="10:15" x14ac:dyDescent="0.25">
      <c r="J770" s="38">
        <v>7</v>
      </c>
      <c r="K770" s="293">
        <v>1421.8110886405384</v>
      </c>
      <c r="L770" s="285">
        <v>0.33398513653809114</v>
      </c>
      <c r="M770" s="285">
        <v>0.33267918128819801</v>
      </c>
      <c r="N770" s="285">
        <v>0.3333356821737109</v>
      </c>
      <c r="O770" s="286">
        <v>0</v>
      </c>
    </row>
    <row r="771" spans="10:15" x14ac:dyDescent="0.25">
      <c r="J771" s="38">
        <v>7</v>
      </c>
      <c r="K771" s="293">
        <v>1421.3769837589184</v>
      </c>
      <c r="L771" s="285">
        <v>0.33393368078344166</v>
      </c>
      <c r="M771" s="285">
        <v>0.33273963901663556</v>
      </c>
      <c r="N771" s="285">
        <v>0.33332668019992273</v>
      </c>
      <c r="O771" s="286">
        <v>0</v>
      </c>
    </row>
    <row r="772" spans="10:15" x14ac:dyDescent="0.25">
      <c r="J772" s="38">
        <v>7</v>
      </c>
      <c r="K772" s="293">
        <v>1418.5368064229624</v>
      </c>
      <c r="L772" s="285">
        <v>0.33338332720127295</v>
      </c>
      <c r="M772" s="285">
        <v>0.33309390957515367</v>
      </c>
      <c r="N772" s="285">
        <v>0.33352276322357333</v>
      </c>
      <c r="O772" s="286">
        <v>0</v>
      </c>
    </row>
    <row r="773" spans="10:15" x14ac:dyDescent="0.25">
      <c r="J773" s="38">
        <v>7</v>
      </c>
      <c r="K773" s="293">
        <v>1417.7149071283759</v>
      </c>
      <c r="L773" s="285">
        <v>0.33346529040902395</v>
      </c>
      <c r="M773" s="285">
        <v>0.33324510167917332</v>
      </c>
      <c r="N773" s="285">
        <v>0.33328960791180268</v>
      </c>
      <c r="O773" s="286">
        <v>0</v>
      </c>
    </row>
    <row r="774" spans="10:15" x14ac:dyDescent="0.25">
      <c r="J774" s="38">
        <v>7</v>
      </c>
      <c r="K774" s="293">
        <v>1417.6981805405087</v>
      </c>
      <c r="L774" s="285">
        <v>0.3334629461540714</v>
      </c>
      <c r="M774" s="285">
        <v>0.3332451029192165</v>
      </c>
      <c r="N774" s="285">
        <v>0.33329195092671215</v>
      </c>
      <c r="O774" s="286">
        <v>0</v>
      </c>
    </row>
    <row r="775" spans="10:15" x14ac:dyDescent="0.25">
      <c r="J775" s="38">
        <v>7</v>
      </c>
      <c r="K775" s="293">
        <v>1416.7795095686779</v>
      </c>
      <c r="L775" s="285">
        <v>0.33326271434423832</v>
      </c>
      <c r="M775" s="285">
        <v>0.33338561479487328</v>
      </c>
      <c r="N775" s="285">
        <v>0.3333516708608884</v>
      </c>
      <c r="O775" s="286">
        <v>0</v>
      </c>
    </row>
    <row r="776" spans="10:15" x14ac:dyDescent="0.25">
      <c r="J776" s="38">
        <v>7</v>
      </c>
      <c r="K776" s="293">
        <v>1416.8891624001253</v>
      </c>
      <c r="L776" s="285">
        <v>0.33328885361725435</v>
      </c>
      <c r="M776" s="285">
        <v>0.33334269748408679</v>
      </c>
      <c r="N776" s="285">
        <v>0.3333684488986588</v>
      </c>
      <c r="O776" s="286">
        <v>0</v>
      </c>
    </row>
    <row r="777" spans="10:15" x14ac:dyDescent="0.25">
      <c r="J777" s="38">
        <v>7</v>
      </c>
      <c r="K777" s="293">
        <v>1416.8796959478045</v>
      </c>
      <c r="L777" s="285">
        <v>0.33328924404823912</v>
      </c>
      <c r="M777" s="285">
        <v>0.33334425811194079</v>
      </c>
      <c r="N777" s="285">
        <v>0.33336649783982009</v>
      </c>
      <c r="O777" s="286">
        <v>0</v>
      </c>
    </row>
    <row r="778" spans="10:15" x14ac:dyDescent="0.25">
      <c r="J778" s="38">
        <v>7</v>
      </c>
      <c r="K778" s="293">
        <v>1416.9998454774047</v>
      </c>
      <c r="L778" s="285">
        <v>0.33333333333333337</v>
      </c>
      <c r="M778" s="285">
        <v>0.33333333333333337</v>
      </c>
      <c r="N778" s="285">
        <v>0.33333333333333337</v>
      </c>
      <c r="O778" s="286">
        <v>0</v>
      </c>
    </row>
    <row r="779" spans="10:15" x14ac:dyDescent="0.25">
      <c r="J779" s="38">
        <v>7</v>
      </c>
      <c r="K779" s="293">
        <v>2225.1988623841657</v>
      </c>
      <c r="L779" s="285">
        <v>4.4077366272419108E-2</v>
      </c>
      <c r="M779" s="285">
        <v>-0.31511643770923631</v>
      </c>
      <c r="N779" s="285">
        <v>-0.72896092856318284</v>
      </c>
      <c r="O779" s="286">
        <v>0</v>
      </c>
    </row>
    <row r="780" spans="10:15" x14ac:dyDescent="0.25">
      <c r="J780" s="38">
        <v>7</v>
      </c>
      <c r="K780" s="293">
        <v>2227.2157433713364</v>
      </c>
      <c r="L780" s="285">
        <v>4.4637465012104631E-2</v>
      </c>
      <c r="M780" s="285">
        <v>-0.3152297779154829</v>
      </c>
      <c r="N780" s="285">
        <v>-0.72940768709662174</v>
      </c>
      <c r="O780" s="286">
        <v>0</v>
      </c>
    </row>
    <row r="781" spans="10:15" x14ac:dyDescent="0.25">
      <c r="J781" s="38">
        <v>7</v>
      </c>
      <c r="K781" s="293">
        <v>2227.7066559524374</v>
      </c>
      <c r="L781" s="285">
        <v>4.4642622675301079E-2</v>
      </c>
      <c r="M781" s="285">
        <v>-0.31530033980913968</v>
      </c>
      <c r="N781" s="285">
        <v>-0.72934228286616143</v>
      </c>
      <c r="O781" s="286">
        <v>0</v>
      </c>
    </row>
    <row r="782" spans="10:15" x14ac:dyDescent="0.25">
      <c r="J782" s="38">
        <v>7</v>
      </c>
      <c r="K782" s="293">
        <v>2230.6898498514288</v>
      </c>
      <c r="L782" s="285">
        <v>4.4965684083199654E-2</v>
      </c>
      <c r="M782" s="285">
        <v>-0.31508848510347365</v>
      </c>
      <c r="N782" s="285">
        <v>-0.72987719897972603</v>
      </c>
      <c r="O782" s="286">
        <v>0</v>
      </c>
    </row>
    <row r="783" spans="10:15" x14ac:dyDescent="0.25">
      <c r="J783" s="38">
        <v>7</v>
      </c>
      <c r="K783" s="293">
        <v>2231.9631458616709</v>
      </c>
      <c r="L783" s="285">
        <v>4.4988989536771266E-2</v>
      </c>
      <c r="M783" s="285">
        <v>-0.31500185480921777</v>
      </c>
      <c r="N783" s="285">
        <v>-0.7299871347275535</v>
      </c>
      <c r="O783" s="286">
        <v>0</v>
      </c>
    </row>
    <row r="784" spans="10:15" x14ac:dyDescent="0.25">
      <c r="J784" s="38">
        <v>7</v>
      </c>
      <c r="K784" s="293">
        <v>4399.9960835051415</v>
      </c>
      <c r="L784" s="285">
        <v>8.4150292422266194E-17</v>
      </c>
      <c r="M784" s="285">
        <v>-1.0000000000000004</v>
      </c>
      <c r="N784" s="285">
        <v>3.4186056296545643E-16</v>
      </c>
      <c r="O784" s="286">
        <v>0</v>
      </c>
    </row>
    <row r="785" spans="10:15" x14ac:dyDescent="0.25">
      <c r="J785" s="38">
        <v>7</v>
      </c>
      <c r="K785" s="293">
        <v>4399.9960835051397</v>
      </c>
      <c r="L785" s="285">
        <v>8.415029242226617E-17</v>
      </c>
      <c r="M785" s="285">
        <v>-1</v>
      </c>
      <c r="N785" s="285">
        <v>-7.6436515616891769E-17</v>
      </c>
      <c r="O785" s="286">
        <v>0</v>
      </c>
    </row>
    <row r="786" spans="10:15" x14ac:dyDescent="0.25">
      <c r="J786" s="38">
        <v>7</v>
      </c>
      <c r="K786" s="293">
        <v>4399.9960835051488</v>
      </c>
      <c r="L786" s="285">
        <v>1.0799287527524179E-15</v>
      </c>
      <c r="M786" s="285">
        <v>-1.000000000000002</v>
      </c>
      <c r="N786" s="285">
        <v>8.0994656456431341E-16</v>
      </c>
      <c r="O786" s="286">
        <v>0</v>
      </c>
    </row>
    <row r="787" spans="10:15" x14ac:dyDescent="0.25">
      <c r="J787" s="38">
        <v>7</v>
      </c>
      <c r="K787" s="293">
        <v>7900.7502325875466</v>
      </c>
      <c r="L787" s="285">
        <v>0.39201163389365096</v>
      </c>
      <c r="M787" s="285">
        <v>1.951025643341673E-2</v>
      </c>
      <c r="N787" s="285">
        <v>-1.4115218903270677</v>
      </c>
      <c r="O787" s="286">
        <v>0</v>
      </c>
    </row>
    <row r="788" spans="10:15" x14ac:dyDescent="0.25">
      <c r="J788" s="38">
        <v>7</v>
      </c>
      <c r="K788" s="293">
        <v>7932.9220759199798</v>
      </c>
      <c r="L788" s="285">
        <v>0.39447195168398708</v>
      </c>
      <c r="M788" s="285">
        <v>2.1038504089812643E-2</v>
      </c>
      <c r="N788" s="285">
        <v>-1.4155104557737996</v>
      </c>
      <c r="O788" s="286">
        <v>0</v>
      </c>
    </row>
    <row r="789" spans="10:15" x14ac:dyDescent="0.25">
      <c r="J789" s="38">
        <v>7</v>
      </c>
      <c r="K789" s="293">
        <v>4399.9960835051406</v>
      </c>
      <c r="L789" s="285">
        <v>1.9494817744491668E-16</v>
      </c>
      <c r="M789" s="285">
        <v>-1.0000000000000002</v>
      </c>
      <c r="N789" s="285">
        <v>6.9423991248369608E-17</v>
      </c>
      <c r="O789" s="286">
        <v>0</v>
      </c>
    </row>
    <row r="790" spans="10:15" x14ac:dyDescent="0.25">
      <c r="J790" s="38">
        <v>7</v>
      </c>
      <c r="K790" s="293">
        <v>24631.507125171927</v>
      </c>
      <c r="L790" s="285">
        <v>1.7881705639614847</v>
      </c>
      <c r="M790" s="285">
        <v>0.72077028885832151</v>
      </c>
      <c r="N790" s="285">
        <v>-3.5089408528198063</v>
      </c>
      <c r="O790" s="286">
        <v>0</v>
      </c>
    </row>
    <row r="791" spans="10:15" x14ac:dyDescent="0.25">
      <c r="J791" s="38">
        <v>7</v>
      </c>
      <c r="K791" s="293">
        <v>4399.9960835051452</v>
      </c>
      <c r="L791" s="285">
        <v>3.0574606246756742E-16</v>
      </c>
      <c r="M791" s="285">
        <v>-1.0000000000000011</v>
      </c>
      <c r="N791" s="285">
        <v>7.7137768053744073E-16</v>
      </c>
      <c r="O791" s="286">
        <v>0</v>
      </c>
    </row>
    <row r="792" spans="10:15" x14ac:dyDescent="0.25">
      <c r="J792" s="38">
        <v>7</v>
      </c>
      <c r="K792" s="293">
        <v>4399.9960835051397</v>
      </c>
      <c r="L792" s="285">
        <v>3.4221118918388235E-16</v>
      </c>
      <c r="M792" s="285">
        <v>-0.99999999999999978</v>
      </c>
      <c r="N792" s="285">
        <v>-4.873704436122914E-16</v>
      </c>
      <c r="O792" s="286">
        <v>0</v>
      </c>
    </row>
    <row r="793" spans="10:15" x14ac:dyDescent="0.25">
      <c r="J793" s="38">
        <v>7</v>
      </c>
      <c r="K793" s="293">
        <v>19221.626527359665</v>
      </c>
      <c r="L793" s="285">
        <v>-2.0202860909430775</v>
      </c>
      <c r="M793" s="285">
        <v>1.103830942683431</v>
      </c>
      <c r="N793" s="285">
        <v>1.9164551482596466</v>
      </c>
      <c r="O793" s="286">
        <v>0</v>
      </c>
    </row>
    <row r="794" spans="10:15" x14ac:dyDescent="0.25">
      <c r="J794" s="38">
        <v>7</v>
      </c>
      <c r="K794" s="293">
        <v>19229.401685006203</v>
      </c>
      <c r="L794" s="285">
        <v>-2.0215940631089939</v>
      </c>
      <c r="M794" s="285">
        <v>1.1043089702958604</v>
      </c>
      <c r="N794" s="285">
        <v>1.9172850928131335</v>
      </c>
      <c r="O794" s="286">
        <v>0</v>
      </c>
    </row>
    <row r="795" spans="10:15" x14ac:dyDescent="0.25">
      <c r="J795" s="38">
        <v>7</v>
      </c>
      <c r="K795" s="293">
        <v>19232.441132461809</v>
      </c>
      <c r="L795" s="285">
        <v>-2.0221294692077496</v>
      </c>
      <c r="M795" s="285">
        <v>1.1045046464010082</v>
      </c>
      <c r="N795" s="285">
        <v>1.9176248228067414</v>
      </c>
      <c r="O795" s="286">
        <v>0</v>
      </c>
    </row>
    <row r="796" spans="10:15" x14ac:dyDescent="0.25">
      <c r="J796" s="38">
        <v>7</v>
      </c>
      <c r="K796" s="293">
        <v>1500.735326181969</v>
      </c>
      <c r="L796" s="285">
        <v>-0.22145134328710026</v>
      </c>
      <c r="M796" s="285">
        <v>-0.23573966728673096</v>
      </c>
      <c r="N796" s="285">
        <v>-0.54280898942616884</v>
      </c>
      <c r="O796" s="286">
        <v>0</v>
      </c>
    </row>
    <row r="797" spans="10:15" x14ac:dyDescent="0.25">
      <c r="J797" s="38">
        <v>7</v>
      </c>
      <c r="K797" s="293">
        <v>1500.9114870559667</v>
      </c>
      <c r="L797" s="285">
        <v>-0.22163501303538907</v>
      </c>
      <c r="M797" s="285">
        <v>-0.2356212880575404</v>
      </c>
      <c r="N797" s="285">
        <v>-0.54274369890707053</v>
      </c>
      <c r="O797" s="286">
        <v>0</v>
      </c>
    </row>
    <row r="798" spans="10:15" x14ac:dyDescent="0.25">
      <c r="J798" s="38">
        <v>7</v>
      </c>
      <c r="K798" s="293">
        <v>1502.3399189951779</v>
      </c>
      <c r="L798" s="285">
        <v>-0.22829419281667981</v>
      </c>
      <c r="M798" s="285">
        <v>-0.23293119709532539</v>
      </c>
      <c r="N798" s="285">
        <v>-0.53877461008799477</v>
      </c>
      <c r="O798" s="286">
        <v>0</v>
      </c>
    </row>
    <row r="799" spans="10:15" x14ac:dyDescent="0.25">
      <c r="J799" s="38">
        <v>7</v>
      </c>
      <c r="K799" s="293">
        <v>1506.356849146682</v>
      </c>
      <c r="L799" s="285">
        <v>-0.25133033561730744</v>
      </c>
      <c r="M799" s="285">
        <v>-0.2239285940870448</v>
      </c>
      <c r="N799" s="285">
        <v>-0.52474107029564787</v>
      </c>
      <c r="O799" s="286">
        <v>0</v>
      </c>
    </row>
    <row r="800" spans="10:15" x14ac:dyDescent="0.25">
      <c r="J800" s="38">
        <v>7</v>
      </c>
      <c r="K800" s="293">
        <v>1508.1800860162107</v>
      </c>
      <c r="L800" s="285">
        <v>-0.25241945411873096</v>
      </c>
      <c r="M800" s="285">
        <v>-0.22312390543776534</v>
      </c>
      <c r="N800" s="285">
        <v>-0.52445664044350371</v>
      </c>
      <c r="O800" s="286">
        <v>0</v>
      </c>
    </row>
    <row r="801" spans="10:15" x14ac:dyDescent="0.25">
      <c r="J801" s="38">
        <v>7</v>
      </c>
      <c r="K801" s="293">
        <v>1507.5545830033602</v>
      </c>
      <c r="L801" s="285">
        <v>-0.25270280194272265</v>
      </c>
      <c r="M801" s="285">
        <v>-0.22317095681272811</v>
      </c>
      <c r="N801" s="285">
        <v>-0.52412624124454921</v>
      </c>
      <c r="O801" s="286">
        <v>0</v>
      </c>
    </row>
    <row r="802" spans="10:15" x14ac:dyDescent="0.25">
      <c r="J802" s="38">
        <v>7</v>
      </c>
      <c r="K802" s="293">
        <v>1476.721250442062</v>
      </c>
      <c r="L802" s="285">
        <v>-0.27727278026714136</v>
      </c>
      <c r="M802" s="285">
        <v>-0.22485688858489725</v>
      </c>
      <c r="N802" s="285">
        <v>-0.49787033114796153</v>
      </c>
      <c r="O802" s="286">
        <v>0</v>
      </c>
    </row>
    <row r="803" spans="10:15" x14ac:dyDescent="0.25">
      <c r="J803" s="38">
        <v>7</v>
      </c>
      <c r="K803" s="293">
        <v>1438.5888915370033</v>
      </c>
      <c r="L803" s="285">
        <v>-0.30804572915839123</v>
      </c>
      <c r="M803" s="285">
        <v>-0.22692262587056769</v>
      </c>
      <c r="N803" s="285">
        <v>-0.46503164497104094</v>
      </c>
      <c r="O803" s="286">
        <v>0</v>
      </c>
    </row>
    <row r="804" spans="10:15" x14ac:dyDescent="0.25">
      <c r="J804" s="38">
        <v>7</v>
      </c>
      <c r="K804" s="293">
        <v>1437.7661241848596</v>
      </c>
      <c r="L804" s="285">
        <v>-0.30801436537189303</v>
      </c>
      <c r="M804" s="285">
        <v>-0.22719969757111805</v>
      </c>
      <c r="N804" s="285">
        <v>-0.46478593705698895</v>
      </c>
      <c r="O804" s="286">
        <v>0</v>
      </c>
    </row>
    <row r="805" spans="10:15" x14ac:dyDescent="0.25">
      <c r="J805" s="38">
        <v>7</v>
      </c>
      <c r="K805" s="293">
        <v>1439.2089333086089</v>
      </c>
      <c r="L805" s="285">
        <v>-0.30840652874015601</v>
      </c>
      <c r="M805" s="285">
        <v>-0.22684079667886486</v>
      </c>
      <c r="N805" s="285">
        <v>-0.46475267458097913</v>
      </c>
      <c r="O805" s="286">
        <v>0</v>
      </c>
    </row>
    <row r="806" spans="10:15" x14ac:dyDescent="0.25">
      <c r="J806" s="38">
        <v>7</v>
      </c>
      <c r="K806" s="293">
        <v>1576.2299804887975</v>
      </c>
      <c r="L806" s="285">
        <v>-0.35797433375402316</v>
      </c>
      <c r="M806" s="285">
        <v>-0.34928979580178904</v>
      </c>
      <c r="N806" s="285">
        <v>-0.29273587044418775</v>
      </c>
      <c r="O806" s="286">
        <v>0</v>
      </c>
    </row>
    <row r="807" spans="10:15" x14ac:dyDescent="0.25">
      <c r="J807" s="38">
        <v>7</v>
      </c>
      <c r="K807" s="293">
        <v>1556.7898348884255</v>
      </c>
      <c r="L807" s="285">
        <v>-0.35506225663076368</v>
      </c>
      <c r="M807" s="285">
        <v>-0.35005807323935711</v>
      </c>
      <c r="N807" s="285">
        <v>-0.29487967012987931</v>
      </c>
      <c r="O807" s="286">
        <v>0</v>
      </c>
    </row>
    <row r="808" spans="10:15" x14ac:dyDescent="0.25">
      <c r="J808" s="38">
        <v>7</v>
      </c>
      <c r="K808" s="293">
        <v>1408.1019690814442</v>
      </c>
      <c r="L808" s="285">
        <v>-0.33126909062218723</v>
      </c>
      <c r="M808" s="285">
        <v>-0.35741348134050183</v>
      </c>
      <c r="N808" s="285">
        <v>-0.31131742803731094</v>
      </c>
      <c r="O808" s="286">
        <v>0</v>
      </c>
    </row>
    <row r="809" spans="10:15" x14ac:dyDescent="0.25">
      <c r="J809" s="38">
        <v>7</v>
      </c>
      <c r="K809" s="293">
        <v>1182.4610753432751</v>
      </c>
      <c r="L809" s="285">
        <v>-0.29444989434520125</v>
      </c>
      <c r="M809" s="285">
        <v>-0.36926970413908511</v>
      </c>
      <c r="N809" s="285">
        <v>-0.33628040151571353</v>
      </c>
      <c r="O809" s="286">
        <v>0</v>
      </c>
    </row>
    <row r="810" spans="10:15" x14ac:dyDescent="0.25">
      <c r="J810" s="38">
        <v>7</v>
      </c>
      <c r="K810" s="293">
        <v>1181.8611422864687</v>
      </c>
      <c r="L810" s="285">
        <v>-0.29442923453316872</v>
      </c>
      <c r="M810" s="285">
        <v>-0.36907196951485038</v>
      </c>
      <c r="N810" s="285">
        <v>-0.33649879595198096</v>
      </c>
      <c r="O810" s="286">
        <v>0</v>
      </c>
    </row>
    <row r="811" spans="10:15" x14ac:dyDescent="0.25">
      <c r="J811" s="38">
        <v>7</v>
      </c>
      <c r="K811" s="293">
        <v>1181.7096271777721</v>
      </c>
      <c r="L811" s="285">
        <v>-0.29450964503258503</v>
      </c>
      <c r="M811" s="285">
        <v>-0.36911254712640518</v>
      </c>
      <c r="N811" s="285">
        <v>-0.33637780784100979</v>
      </c>
      <c r="O811" s="286">
        <v>0</v>
      </c>
    </row>
    <row r="812" spans="10:15" x14ac:dyDescent="0.25">
      <c r="J812" s="38">
        <v>7</v>
      </c>
      <c r="K812" s="293">
        <v>1183.552423928759</v>
      </c>
      <c r="L812" s="285">
        <v>-0.29652381615272549</v>
      </c>
      <c r="M812" s="285">
        <v>-0.36716804242926276</v>
      </c>
      <c r="N812" s="285">
        <v>-0.3363081414180118</v>
      </c>
      <c r="O812" s="286">
        <v>0</v>
      </c>
    </row>
    <row r="813" spans="10:15" x14ac:dyDescent="0.25">
      <c r="J813" s="38">
        <v>7</v>
      </c>
      <c r="K813" s="293">
        <v>1638.6439676049563</v>
      </c>
      <c r="L813" s="285">
        <v>-0.45412775556919405</v>
      </c>
      <c r="M813" s="285">
        <v>-0.21215187353824205</v>
      </c>
      <c r="N813" s="285">
        <v>-0.3337203708925639</v>
      </c>
      <c r="O813" s="286">
        <v>0</v>
      </c>
    </row>
    <row r="814" spans="10:15" x14ac:dyDescent="0.25">
      <c r="J814" s="38">
        <v>7</v>
      </c>
      <c r="K814" s="293">
        <v>1638.6464694844442</v>
      </c>
      <c r="L814" s="285">
        <v>-0.45412869716667187</v>
      </c>
      <c r="M814" s="285">
        <v>-0.21215023999834126</v>
      </c>
      <c r="N814" s="285">
        <v>-0.33372106283498693</v>
      </c>
      <c r="O814" s="286">
        <v>0</v>
      </c>
    </row>
    <row r="815" spans="10:15" x14ac:dyDescent="0.25">
      <c r="J815" s="38">
        <v>7</v>
      </c>
      <c r="K815" s="293">
        <v>1204.3492294891944</v>
      </c>
      <c r="L815" s="285">
        <v>-0.31297743580261839</v>
      </c>
      <c r="M815" s="285">
        <v>-0.35199294557711869</v>
      </c>
      <c r="N815" s="285">
        <v>-0.33502961862026298</v>
      </c>
      <c r="O815" s="286">
        <v>0</v>
      </c>
    </row>
    <row r="816" spans="10:15" x14ac:dyDescent="0.25">
      <c r="J816" s="38">
        <v>7</v>
      </c>
      <c r="K816" s="293">
        <v>1205.3568113638112</v>
      </c>
      <c r="L816" s="285">
        <v>-0.31381246634701671</v>
      </c>
      <c r="M816" s="285">
        <v>-0.35121321675512596</v>
      </c>
      <c r="N816" s="285">
        <v>-0.33497431689785728</v>
      </c>
      <c r="O816" s="286">
        <v>0</v>
      </c>
    </row>
    <row r="817" spans="10:15" x14ac:dyDescent="0.25">
      <c r="J817" s="38">
        <v>7</v>
      </c>
      <c r="K817" s="293">
        <v>1227.8572781453986</v>
      </c>
      <c r="L817" s="285">
        <v>-0.34324017506385646</v>
      </c>
      <c r="M817" s="285">
        <v>-0.3212317206148147</v>
      </c>
      <c r="N817" s="285">
        <v>-0.33552810432132879</v>
      </c>
      <c r="O817" s="286">
        <v>0</v>
      </c>
    </row>
    <row r="818" spans="10:15" x14ac:dyDescent="0.25">
      <c r="J818" s="38">
        <v>7</v>
      </c>
      <c r="K818" s="293">
        <v>1234.8353621488618</v>
      </c>
      <c r="L818" s="285">
        <v>-0.35022686258565916</v>
      </c>
      <c r="M818" s="285">
        <v>-0.3143218153843364</v>
      </c>
      <c r="N818" s="285">
        <v>-0.33545132203000455</v>
      </c>
      <c r="O818" s="286">
        <v>0</v>
      </c>
    </row>
    <row r="819" spans="10:15" x14ac:dyDescent="0.25">
      <c r="J819" s="38">
        <v>7</v>
      </c>
      <c r="K819" s="293">
        <v>4399.9960835019929</v>
      </c>
      <c r="L819" s="285">
        <v>-4.698391326906501E-13</v>
      </c>
      <c r="M819" s="285">
        <v>-0.99999999999928479</v>
      </c>
      <c r="N819" s="285">
        <v>-2.454383528981008E-13</v>
      </c>
      <c r="O819" s="286">
        <v>0</v>
      </c>
    </row>
    <row r="820" spans="10:15" x14ac:dyDescent="0.25">
      <c r="J820" s="38">
        <v>7</v>
      </c>
      <c r="K820" s="293">
        <v>4399.9960835051315</v>
      </c>
      <c r="L820" s="285">
        <v>-7.5735263180039406E-16</v>
      </c>
      <c r="M820" s="285">
        <v>-0.99999999999999811</v>
      </c>
      <c r="N820" s="285">
        <v>-1.0588911796468472E-15</v>
      </c>
      <c r="O820" s="286">
        <v>0</v>
      </c>
    </row>
    <row r="821" spans="10:15" x14ac:dyDescent="0.25">
      <c r="J821" s="38">
        <v>7</v>
      </c>
      <c r="K821" s="293">
        <v>6769.692530904973</v>
      </c>
      <c r="L821" s="285">
        <v>-1.8755308106067755E-3</v>
      </c>
      <c r="M821" s="285">
        <v>5.4496555628951587E-2</v>
      </c>
      <c r="N821" s="285">
        <v>0.94737897518165526</v>
      </c>
      <c r="O821" s="286">
        <v>0</v>
      </c>
    </row>
    <row r="822" spans="10:15" x14ac:dyDescent="0.25">
      <c r="J822" s="38">
        <v>7</v>
      </c>
      <c r="K822" s="293">
        <v>6764.9150722074855</v>
      </c>
      <c r="L822" s="285">
        <v>-2.2340111995284408E-3</v>
      </c>
      <c r="M822" s="285">
        <v>5.5290303566165634E-2</v>
      </c>
      <c r="N822" s="285">
        <v>0.94694370763336289</v>
      </c>
      <c r="O822" s="286">
        <v>0</v>
      </c>
    </row>
    <row r="823" spans="10:15" x14ac:dyDescent="0.25">
      <c r="J823" s="38">
        <v>7</v>
      </c>
      <c r="K823" s="293">
        <v>4399.9960835051397</v>
      </c>
      <c r="L823" s="285">
        <v>-1.3744547762303474E-16</v>
      </c>
      <c r="M823" s="285">
        <v>-1</v>
      </c>
      <c r="N823" s="285">
        <v>2.3702332365604972E-16</v>
      </c>
      <c r="O823" s="286">
        <v>0</v>
      </c>
    </row>
    <row r="824" spans="10:15" x14ac:dyDescent="0.25">
      <c r="J824" s="38">
        <v>7</v>
      </c>
      <c r="K824" s="293">
        <v>3616.5167134038725</v>
      </c>
      <c r="L824" s="285">
        <v>-0.26743238037216555</v>
      </c>
      <c r="M824" s="285">
        <v>-1.4065957694616412E-2</v>
      </c>
      <c r="N824" s="285">
        <v>-0.71850166193321807</v>
      </c>
      <c r="O824" s="286">
        <v>0</v>
      </c>
    </row>
    <row r="825" spans="10:15" x14ac:dyDescent="0.25">
      <c r="J825" s="38">
        <v>7</v>
      </c>
      <c r="K825" s="293">
        <v>3593.0313632437919</v>
      </c>
      <c r="L825" s="285">
        <v>-0.2671106639480737</v>
      </c>
      <c r="M825" s="285">
        <v>-1.633826894482384E-2</v>
      </c>
      <c r="N825" s="285">
        <v>-0.71655106710710237</v>
      </c>
      <c r="O825" s="286">
        <v>0</v>
      </c>
    </row>
    <row r="826" spans="10:15" x14ac:dyDescent="0.25">
      <c r="J826" s="38">
        <v>7</v>
      </c>
      <c r="K826" s="293">
        <v>14386.498220451525</v>
      </c>
      <c r="L826" s="285">
        <v>-0.98140770252324006</v>
      </c>
      <c r="M826" s="285">
        <v>-0.94953519256308083</v>
      </c>
      <c r="N826" s="285">
        <v>0.93094289508632111</v>
      </c>
      <c r="O826" s="286">
        <v>0</v>
      </c>
    </row>
    <row r="827" spans="10:15" x14ac:dyDescent="0.25">
      <c r="J827" s="38">
        <v>7</v>
      </c>
      <c r="K827" s="293">
        <v>14386.531646746345</v>
      </c>
      <c r="L827" s="285">
        <v>-0.98140770252324006</v>
      </c>
      <c r="M827" s="285">
        <v>-0.94953519256308083</v>
      </c>
      <c r="N827" s="285">
        <v>0.93094289508632111</v>
      </c>
      <c r="O827" s="286">
        <v>0</v>
      </c>
    </row>
    <row r="828" spans="10:15" x14ac:dyDescent="0.25">
      <c r="J828" s="38">
        <v>8</v>
      </c>
      <c r="K828" s="293">
        <v>1416.7322252368685</v>
      </c>
      <c r="L828" s="285">
        <v>0.33323592452977835</v>
      </c>
      <c r="M828" s="285">
        <v>0.33344256161514391</v>
      </c>
      <c r="N828" s="285">
        <v>0.33332151385507774</v>
      </c>
      <c r="O828" s="286">
        <v>0</v>
      </c>
    </row>
    <row r="829" spans="10:15" x14ac:dyDescent="0.25">
      <c r="J829" s="38">
        <v>8</v>
      </c>
      <c r="K829" s="293">
        <v>4400.0052672353049</v>
      </c>
      <c r="L829" s="285">
        <v>1.0082882069209836E-17</v>
      </c>
      <c r="M829" s="285">
        <v>-1</v>
      </c>
      <c r="N829" s="285">
        <v>5.0998361045038174E-17</v>
      </c>
      <c r="O829" s="286">
        <v>0</v>
      </c>
    </row>
    <row r="830" spans="10:15" x14ac:dyDescent="0.25">
      <c r="J830" s="38">
        <v>8</v>
      </c>
      <c r="K830" s="293">
        <v>4400.0052672353049</v>
      </c>
      <c r="L830" s="285">
        <v>1.0082882069209836E-17</v>
      </c>
      <c r="M830" s="285">
        <v>-1</v>
      </c>
      <c r="N830" s="285">
        <v>5.5280666170957406E-17</v>
      </c>
      <c r="O830" s="286">
        <v>0</v>
      </c>
    </row>
    <row r="831" spans="10:15" x14ac:dyDescent="0.25">
      <c r="J831" s="38">
        <v>8</v>
      </c>
      <c r="K831" s="293">
        <v>4400.0052672353049</v>
      </c>
      <c r="L831" s="285">
        <v>1.0082882069209836E-17</v>
      </c>
      <c r="M831" s="285">
        <v>-1</v>
      </c>
      <c r="N831" s="285">
        <v>3.2311938677390602E-17</v>
      </c>
      <c r="O831" s="286">
        <v>0</v>
      </c>
    </row>
    <row r="832" spans="10:15" x14ac:dyDescent="0.25">
      <c r="J832" s="38">
        <v>8</v>
      </c>
      <c r="K832" s="293">
        <v>3429.3444081393695</v>
      </c>
      <c r="L832" s="285">
        <v>-0.27255178088260884</v>
      </c>
      <c r="M832" s="285">
        <v>-4.7469105523821581E-2</v>
      </c>
      <c r="N832" s="285">
        <v>-0.67997911359356944</v>
      </c>
      <c r="O832" s="286">
        <v>0</v>
      </c>
    </row>
    <row r="833" spans="10:15" x14ac:dyDescent="0.25">
      <c r="J833" s="38">
        <v>8</v>
      </c>
      <c r="K833" s="293">
        <v>23330.829472680205</v>
      </c>
      <c r="L833" s="285">
        <v>2.4791297633646732</v>
      </c>
      <c r="M833" s="285">
        <v>-1.4420674933006317</v>
      </c>
      <c r="N833" s="285">
        <v>-2.0370622700640419</v>
      </c>
      <c r="O833" s="286">
        <v>0</v>
      </c>
    </row>
    <row r="834" spans="10:15" x14ac:dyDescent="0.25">
      <c r="J834" s="38">
        <v>8</v>
      </c>
      <c r="K834" s="293">
        <v>23462.52789513348</v>
      </c>
      <c r="L834" s="285">
        <v>2.4940281805932996</v>
      </c>
      <c r="M834" s="285">
        <v>-1.4478522003242824</v>
      </c>
      <c r="N834" s="285">
        <v>-2.0461759802690174</v>
      </c>
      <c r="O834" s="286">
        <v>0</v>
      </c>
    </row>
    <row r="835" spans="10:15" x14ac:dyDescent="0.25">
      <c r="J835" s="38">
        <v>8</v>
      </c>
      <c r="K835" s="293">
        <v>23687.425136586829</v>
      </c>
      <c r="L835" s="285">
        <v>2.5201364715645824</v>
      </c>
      <c r="M835" s="285">
        <v>-1.4592314253440606</v>
      </c>
      <c r="N835" s="285">
        <v>-2.0609050462205221</v>
      </c>
      <c r="O835" s="286">
        <v>0</v>
      </c>
    </row>
    <row r="836" spans="10:15" x14ac:dyDescent="0.25">
      <c r="J836" s="38">
        <v>8</v>
      </c>
      <c r="K836" s="293">
        <v>1463.6500173193126</v>
      </c>
      <c r="L836" s="285">
        <v>0.18626314806658029</v>
      </c>
      <c r="M836" s="285">
        <v>0.49163612623284281</v>
      </c>
      <c r="N836" s="285">
        <v>0.32210072570057691</v>
      </c>
      <c r="O836" s="286">
        <v>0</v>
      </c>
    </row>
    <row r="837" spans="10:15" x14ac:dyDescent="0.25">
      <c r="J837" s="38">
        <v>8</v>
      </c>
      <c r="K837" s="293">
        <v>1462.72463669013</v>
      </c>
      <c r="L837" s="285">
        <v>0.18634972056374466</v>
      </c>
      <c r="M837" s="285">
        <v>0.49168814258585741</v>
      </c>
      <c r="N837" s="285">
        <v>0.32196213685039798</v>
      </c>
      <c r="O837" s="286">
        <v>0</v>
      </c>
    </row>
    <row r="838" spans="10:15" x14ac:dyDescent="0.25">
      <c r="J838" s="38">
        <v>8</v>
      </c>
      <c r="K838" s="293">
        <v>1462.6778008552924</v>
      </c>
      <c r="L838" s="285">
        <v>0.18636232837879033</v>
      </c>
      <c r="M838" s="285">
        <v>0.49166930206187626</v>
      </c>
      <c r="N838" s="285">
        <v>0.32196836955933344</v>
      </c>
      <c r="O838" s="286">
        <v>0</v>
      </c>
    </row>
    <row r="839" spans="10:15" x14ac:dyDescent="0.25">
      <c r="J839" s="38">
        <v>8</v>
      </c>
      <c r="K839" s="293">
        <v>2011.2555549079891</v>
      </c>
      <c r="L839" s="285">
        <v>0.23995199102472572</v>
      </c>
      <c r="M839" s="285">
        <v>0.34985539026415868</v>
      </c>
      <c r="N839" s="285">
        <v>0.41019261871111568</v>
      </c>
      <c r="O839" s="286">
        <v>0</v>
      </c>
    </row>
    <row r="840" spans="10:15" x14ac:dyDescent="0.25">
      <c r="J840" s="38">
        <v>8</v>
      </c>
      <c r="K840" s="293">
        <v>3706.0197781262173</v>
      </c>
      <c r="L840" s="285">
        <v>0.60293169312151995</v>
      </c>
      <c r="M840" s="285">
        <v>8.5109447476013858E-2</v>
      </c>
      <c r="N840" s="285">
        <v>0.3119588594024662</v>
      </c>
      <c r="O840" s="286">
        <v>0</v>
      </c>
    </row>
    <row r="841" spans="10:15" x14ac:dyDescent="0.25">
      <c r="J841" s="38">
        <v>8</v>
      </c>
      <c r="K841" s="293">
        <v>3704.7571670249772</v>
      </c>
      <c r="L841" s="285">
        <v>0.6027499910013383</v>
      </c>
      <c r="M841" s="285">
        <v>8.5078255633980249E-2</v>
      </c>
      <c r="N841" s="285">
        <v>0.31217175336468139</v>
      </c>
      <c r="O841" s="286">
        <v>0</v>
      </c>
    </row>
    <row r="842" spans="10:15" x14ac:dyDescent="0.25">
      <c r="J842" s="38">
        <v>8</v>
      </c>
      <c r="K842" s="293">
        <v>3700.5331683928762</v>
      </c>
      <c r="L842" s="285">
        <v>0.60224728648980774</v>
      </c>
      <c r="M842" s="285">
        <v>8.5629589925776795E-2</v>
      </c>
      <c r="N842" s="285">
        <v>0.31212312358441541</v>
      </c>
      <c r="O842" s="286">
        <v>0</v>
      </c>
    </row>
    <row r="843" spans="10:15" x14ac:dyDescent="0.25">
      <c r="J843" s="38">
        <v>8</v>
      </c>
      <c r="K843" s="293">
        <v>2342.6218688632566</v>
      </c>
      <c r="L843" s="285">
        <v>0.45177002484174061</v>
      </c>
      <c r="M843" s="285">
        <v>0.21468183462963039</v>
      </c>
      <c r="N843" s="285">
        <v>0.33354814052862897</v>
      </c>
      <c r="O843" s="286">
        <v>0</v>
      </c>
    </row>
    <row r="844" spans="10:15" x14ac:dyDescent="0.25">
      <c r="J844" s="38">
        <v>8</v>
      </c>
      <c r="K844" s="293">
        <v>2341.5043948407856</v>
      </c>
      <c r="L844" s="285">
        <v>0.45163846491441939</v>
      </c>
      <c r="M844" s="285">
        <v>0.21476000065018447</v>
      </c>
      <c r="N844" s="285">
        <v>0.33360153443539603</v>
      </c>
      <c r="O844" s="286">
        <v>0</v>
      </c>
    </row>
    <row r="845" spans="10:15" x14ac:dyDescent="0.25">
      <c r="J845" s="38">
        <v>8</v>
      </c>
      <c r="K845" s="293">
        <v>2050.3402059325258</v>
      </c>
      <c r="L845" s="285">
        <v>0.40340053402900866</v>
      </c>
      <c r="M845" s="285">
        <v>0.23250599160911739</v>
      </c>
      <c r="N845" s="285">
        <v>0.36409347436187389</v>
      </c>
      <c r="O845" s="286">
        <v>0</v>
      </c>
    </row>
    <row r="846" spans="10:15" x14ac:dyDescent="0.25">
      <c r="J846" s="38">
        <v>8</v>
      </c>
      <c r="K846" s="293">
        <v>2148.6780844137893</v>
      </c>
      <c r="L846" s="285">
        <v>0.42629368979462434</v>
      </c>
      <c r="M846" s="285">
        <v>0.22201291017072247</v>
      </c>
      <c r="N846" s="285">
        <v>0.35169340003465327</v>
      </c>
      <c r="O846" s="286">
        <v>0</v>
      </c>
    </row>
    <row r="847" spans="10:15" x14ac:dyDescent="0.25">
      <c r="J847" s="38">
        <v>8</v>
      </c>
      <c r="K847" s="293">
        <v>2130.5898662651084</v>
      </c>
      <c r="L847" s="285">
        <v>0.42519215938538235</v>
      </c>
      <c r="M847" s="285">
        <v>0.22420970683586683</v>
      </c>
      <c r="N847" s="285">
        <v>0.35059813377875082</v>
      </c>
      <c r="O847" s="286">
        <v>0</v>
      </c>
    </row>
    <row r="848" spans="10:15" x14ac:dyDescent="0.25">
      <c r="J848" s="38">
        <v>8</v>
      </c>
      <c r="K848" s="293">
        <v>2127.4826969572555</v>
      </c>
      <c r="L848" s="285">
        <v>0.42486747867341823</v>
      </c>
      <c r="M848" s="285">
        <v>0.22457552118972676</v>
      </c>
      <c r="N848" s="285">
        <v>0.35055700013685515</v>
      </c>
      <c r="O848" s="286">
        <v>0</v>
      </c>
    </row>
    <row r="849" spans="10:15" x14ac:dyDescent="0.25">
      <c r="J849" s="38">
        <v>8</v>
      </c>
      <c r="K849" s="293">
        <v>2126.9267991455094</v>
      </c>
      <c r="L849" s="285">
        <v>0.42481707083476988</v>
      </c>
      <c r="M849" s="285">
        <v>0.22466857485820824</v>
      </c>
      <c r="N849" s="285">
        <v>0.35051435430702177</v>
      </c>
      <c r="O849" s="286">
        <v>0</v>
      </c>
    </row>
    <row r="850" spans="10:15" x14ac:dyDescent="0.25">
      <c r="J850" s="38">
        <v>8</v>
      </c>
      <c r="K850" s="293">
        <v>1423.3035740626015</v>
      </c>
      <c r="L850" s="285">
        <v>0.33229095986862162</v>
      </c>
      <c r="M850" s="285">
        <v>0.33351771543204417</v>
      </c>
      <c r="N850" s="285">
        <v>0.33419132469933427</v>
      </c>
      <c r="O850" s="286">
        <v>0</v>
      </c>
    </row>
    <row r="851" spans="10:15" x14ac:dyDescent="0.25">
      <c r="J851" s="38">
        <v>8</v>
      </c>
      <c r="K851" s="293">
        <v>1418.7352091018274</v>
      </c>
      <c r="L851" s="285">
        <v>0.33346596425331443</v>
      </c>
      <c r="M851" s="285">
        <v>0.33303746435799081</v>
      </c>
      <c r="N851" s="285">
        <v>0.33349657138869471</v>
      </c>
      <c r="O851" s="286">
        <v>0</v>
      </c>
    </row>
    <row r="852" spans="10:15" x14ac:dyDescent="0.25">
      <c r="J852" s="38">
        <v>8</v>
      </c>
      <c r="K852" s="293">
        <v>1419.2683405699029</v>
      </c>
      <c r="L852" s="285">
        <v>0.33366566436607037</v>
      </c>
      <c r="M852" s="285">
        <v>0.33300059403151427</v>
      </c>
      <c r="N852" s="285">
        <v>0.3333337416024153</v>
      </c>
      <c r="O852" s="286">
        <v>0</v>
      </c>
    </row>
    <row r="853" spans="10:15" x14ac:dyDescent="0.25">
      <c r="J853" s="38">
        <v>8</v>
      </c>
      <c r="K853" s="293">
        <v>1416.705914215147</v>
      </c>
      <c r="L853" s="285">
        <v>0.33320739490866408</v>
      </c>
      <c r="M853" s="285">
        <v>0.33346905338321964</v>
      </c>
      <c r="N853" s="285">
        <v>0.33332355170811628</v>
      </c>
      <c r="O853" s="286">
        <v>0</v>
      </c>
    </row>
    <row r="854" spans="10:15" x14ac:dyDescent="0.25">
      <c r="J854" s="38">
        <v>8</v>
      </c>
      <c r="K854" s="293">
        <v>1417.1144974683855</v>
      </c>
      <c r="L854" s="285">
        <v>0.33336716972824887</v>
      </c>
      <c r="M854" s="285">
        <v>0.33335004769708676</v>
      </c>
      <c r="N854" s="285">
        <v>0.33328278257466426</v>
      </c>
      <c r="O854" s="286">
        <v>0</v>
      </c>
    </row>
    <row r="855" spans="10:15" x14ac:dyDescent="0.25">
      <c r="J855" s="38">
        <v>8</v>
      </c>
      <c r="K855" s="293">
        <v>1417.0007973077413</v>
      </c>
      <c r="L855" s="285">
        <v>0.33333333333333331</v>
      </c>
      <c r="M855" s="285">
        <v>0.33333333333333331</v>
      </c>
      <c r="N855" s="285">
        <v>0.33333333333333331</v>
      </c>
      <c r="O855" s="286">
        <v>0</v>
      </c>
    </row>
    <row r="856" spans="10:15" x14ac:dyDescent="0.25">
      <c r="J856" s="38">
        <v>8</v>
      </c>
      <c r="K856" s="293">
        <v>1417.1552794499303</v>
      </c>
      <c r="L856" s="285">
        <v>0.33338184682293714</v>
      </c>
      <c r="M856" s="285">
        <v>0.33333537171524941</v>
      </c>
      <c r="N856" s="285">
        <v>0.33328278146181328</v>
      </c>
      <c r="O856" s="286">
        <v>0</v>
      </c>
    </row>
    <row r="857" spans="10:15" x14ac:dyDescent="0.25">
      <c r="J857" s="38">
        <v>8</v>
      </c>
      <c r="K857" s="293">
        <v>1417.2440588452573</v>
      </c>
      <c r="L857" s="285">
        <v>0.33339938013850262</v>
      </c>
      <c r="M857" s="285">
        <v>0.33330764846465644</v>
      </c>
      <c r="N857" s="285">
        <v>0.33329297139684105</v>
      </c>
      <c r="O857" s="286">
        <v>0</v>
      </c>
    </row>
    <row r="858" spans="10:15" x14ac:dyDescent="0.25">
      <c r="J858" s="38">
        <v>8</v>
      </c>
      <c r="K858" s="293">
        <v>1417.1671395689577</v>
      </c>
      <c r="L858" s="285">
        <v>0.33338755402704839</v>
      </c>
      <c r="M858" s="285">
        <v>0.33331906472972411</v>
      </c>
      <c r="N858" s="285">
        <v>0.33329338124322749</v>
      </c>
      <c r="O858" s="286">
        <v>0</v>
      </c>
    </row>
    <row r="859" spans="10:15" x14ac:dyDescent="0.25">
      <c r="J859" s="38">
        <v>8</v>
      </c>
      <c r="K859" s="293">
        <v>2370.9039472014888</v>
      </c>
      <c r="L859" s="285">
        <v>4.0703698221724156E-2</v>
      </c>
      <c r="M859" s="285">
        <v>-0.31563867802846091</v>
      </c>
      <c r="N859" s="285">
        <v>-0.72506502019326335</v>
      </c>
      <c r="O859" s="286">
        <v>0</v>
      </c>
    </row>
    <row r="860" spans="10:15" x14ac:dyDescent="0.25">
      <c r="J860" s="38">
        <v>8</v>
      </c>
      <c r="K860" s="293">
        <v>2370.943299527672</v>
      </c>
      <c r="L860" s="285">
        <v>4.0704236148004835E-2</v>
      </c>
      <c r="M860" s="285">
        <v>-0.31563492000560345</v>
      </c>
      <c r="N860" s="285">
        <v>-0.72506931614240144</v>
      </c>
      <c r="O860" s="286">
        <v>0</v>
      </c>
    </row>
    <row r="861" spans="10:15" x14ac:dyDescent="0.25">
      <c r="J861" s="38">
        <v>8</v>
      </c>
      <c r="K861" s="293">
        <v>2370.9778000977967</v>
      </c>
      <c r="L861" s="285">
        <v>4.0704666499266524E-2</v>
      </c>
      <c r="M861" s="285">
        <v>-0.31563825710018895</v>
      </c>
      <c r="N861" s="285">
        <v>-0.72506640939907752</v>
      </c>
      <c r="O861" s="286">
        <v>0</v>
      </c>
    </row>
    <row r="862" spans="10:15" x14ac:dyDescent="0.25">
      <c r="J862" s="38">
        <v>8</v>
      </c>
      <c r="K862" s="293">
        <v>2372.1446341843866</v>
      </c>
      <c r="L862" s="285">
        <v>4.0715212948495255E-2</v>
      </c>
      <c r="M862" s="285">
        <v>-0.31605580628018942</v>
      </c>
      <c r="N862" s="285">
        <v>-0.72465940666830575</v>
      </c>
      <c r="O862" s="286">
        <v>0</v>
      </c>
    </row>
    <row r="863" spans="10:15" x14ac:dyDescent="0.25">
      <c r="J863" s="38">
        <v>8</v>
      </c>
      <c r="K863" s="293">
        <v>2371.5422772201323</v>
      </c>
      <c r="L863" s="285">
        <v>4.0710907615318939E-2</v>
      </c>
      <c r="M863" s="285">
        <v>-0.31573423708023485</v>
      </c>
      <c r="N863" s="285">
        <v>-0.72497667053508408</v>
      </c>
      <c r="O863" s="286">
        <v>0</v>
      </c>
    </row>
    <row r="864" spans="10:15" x14ac:dyDescent="0.25">
      <c r="J864" s="38">
        <v>8</v>
      </c>
      <c r="K864" s="293">
        <v>2376.3587649565966</v>
      </c>
      <c r="L864" s="285">
        <v>4.1058623767910168E-2</v>
      </c>
      <c r="M864" s="285">
        <v>-0.31534347525489453</v>
      </c>
      <c r="N864" s="285">
        <v>-0.72571514851301555</v>
      </c>
      <c r="O864" s="286">
        <v>0</v>
      </c>
    </row>
    <row r="865" spans="10:15" x14ac:dyDescent="0.25">
      <c r="J865" s="38">
        <v>8</v>
      </c>
      <c r="K865" s="293">
        <v>4400.0052672353149</v>
      </c>
      <c r="L865" s="285">
        <v>1.3742306449540853E-15</v>
      </c>
      <c r="M865" s="285">
        <v>-1.0000000000000022</v>
      </c>
      <c r="N865" s="285">
        <v>9.3042811372245432E-16</v>
      </c>
      <c r="O865" s="286">
        <v>0</v>
      </c>
    </row>
    <row r="866" spans="10:15" x14ac:dyDescent="0.25">
      <c r="J866" s="38">
        <v>8</v>
      </c>
      <c r="K866" s="293">
        <v>4400.0052672353058</v>
      </c>
      <c r="L866" s="285">
        <v>1.3898026635937886E-16</v>
      </c>
      <c r="M866" s="285">
        <v>-1.0000000000000002</v>
      </c>
      <c r="N866" s="285">
        <v>-4.3601652191177682E-17</v>
      </c>
      <c r="O866" s="286">
        <v>0</v>
      </c>
    </row>
    <row r="867" spans="10:15" x14ac:dyDescent="0.25">
      <c r="J867" s="38">
        <v>8</v>
      </c>
      <c r="K867" s="293">
        <v>6763.7468541165708</v>
      </c>
      <c r="L867" s="285">
        <v>0.26553763996046437</v>
      </c>
      <c r="M867" s="285">
        <v>-4.5436440615457242E-2</v>
      </c>
      <c r="N867" s="285">
        <v>-1.220101199345007</v>
      </c>
      <c r="O867" s="286">
        <v>0</v>
      </c>
    </row>
    <row r="868" spans="10:15" x14ac:dyDescent="0.25">
      <c r="J868" s="38">
        <v>8</v>
      </c>
      <c r="K868" s="293">
        <v>6766.1709991367043</v>
      </c>
      <c r="L868" s="285">
        <v>0.26562972691788356</v>
      </c>
      <c r="M868" s="285">
        <v>-4.5304625646550141E-2</v>
      </c>
      <c r="N868" s="285">
        <v>-1.2203251012713336</v>
      </c>
      <c r="O868" s="286">
        <v>0</v>
      </c>
    </row>
    <row r="869" spans="10:15" x14ac:dyDescent="0.25">
      <c r="J869" s="38">
        <v>8</v>
      </c>
      <c r="K869" s="293">
        <v>4400.0052672353067</v>
      </c>
      <c r="L869" s="285">
        <v>1.5416298453309256E-16</v>
      </c>
      <c r="M869" s="285">
        <v>-1.0000000000000004</v>
      </c>
      <c r="N869" s="285">
        <v>1.8764282460846115E-16</v>
      </c>
      <c r="O869" s="286">
        <v>0</v>
      </c>
    </row>
    <row r="870" spans="10:15" x14ac:dyDescent="0.25">
      <c r="J870" s="38">
        <v>8</v>
      </c>
      <c r="K870" s="293">
        <v>4400.0052672353049</v>
      </c>
      <c r="L870" s="285">
        <v>1.5416298453309251E-16</v>
      </c>
      <c r="M870" s="285">
        <v>-1</v>
      </c>
      <c r="N870" s="285">
        <v>-2.8808234483456681E-16</v>
      </c>
      <c r="O870" s="286">
        <v>0</v>
      </c>
    </row>
    <row r="871" spans="10:15" x14ac:dyDescent="0.25">
      <c r="J871" s="38">
        <v>8</v>
      </c>
      <c r="K871" s="293">
        <v>11314.011907228431</v>
      </c>
      <c r="L871" s="285">
        <v>0.62400214500737339</v>
      </c>
      <c r="M871" s="285">
        <v>0.13650046922036294</v>
      </c>
      <c r="N871" s="285">
        <v>-1.7605026142277365</v>
      </c>
      <c r="O871" s="286">
        <v>0</v>
      </c>
    </row>
    <row r="872" spans="10:15" x14ac:dyDescent="0.25">
      <c r="J872" s="38">
        <v>8</v>
      </c>
      <c r="K872" s="293">
        <v>11381.343516690984</v>
      </c>
      <c r="L872" s="285">
        <v>0.62889997670740838</v>
      </c>
      <c r="M872" s="285">
        <v>0.13975555037942408</v>
      </c>
      <c r="N872" s="285">
        <v>-1.7686555270868325</v>
      </c>
      <c r="O872" s="286">
        <v>0</v>
      </c>
    </row>
    <row r="873" spans="10:15" x14ac:dyDescent="0.25">
      <c r="J873" s="38">
        <v>8</v>
      </c>
      <c r="K873" s="293">
        <v>1687.1589100811902</v>
      </c>
      <c r="L873" s="285">
        <v>0.14293795070334278</v>
      </c>
      <c r="M873" s="285">
        <v>0.53706733325881595</v>
      </c>
      <c r="N873" s="285">
        <v>0.3199947160378413</v>
      </c>
      <c r="O873" s="286">
        <v>0</v>
      </c>
    </row>
    <row r="874" spans="10:15" x14ac:dyDescent="0.25">
      <c r="J874" s="38">
        <v>8</v>
      </c>
      <c r="K874" s="293">
        <v>1684.1663212943183</v>
      </c>
      <c r="L874" s="285">
        <v>0.14282526976228468</v>
      </c>
      <c r="M874" s="285">
        <v>0.53682863672012338</v>
      </c>
      <c r="N874" s="285">
        <v>0.32034609351759202</v>
      </c>
      <c r="O874" s="286">
        <v>0</v>
      </c>
    </row>
    <row r="875" spans="10:15" x14ac:dyDescent="0.25">
      <c r="J875" s="38">
        <v>8</v>
      </c>
      <c r="K875" s="293">
        <v>1683.6644125991224</v>
      </c>
      <c r="L875" s="285">
        <v>0.14294911113026113</v>
      </c>
      <c r="M875" s="285">
        <v>0.53675025641285601</v>
      </c>
      <c r="N875" s="285">
        <v>0.32030063245688295</v>
      </c>
      <c r="O875" s="286">
        <v>0</v>
      </c>
    </row>
    <row r="876" spans="10:15" x14ac:dyDescent="0.25">
      <c r="J876" s="38">
        <v>8</v>
      </c>
      <c r="K876" s="293">
        <v>5554.725169510114</v>
      </c>
      <c r="L876" s="285">
        <v>0.45107332564060992</v>
      </c>
      <c r="M876" s="285">
        <v>-0.20741743832311346</v>
      </c>
      <c r="N876" s="285">
        <v>0.75634411268250357</v>
      </c>
      <c r="O876" s="286">
        <v>0</v>
      </c>
    </row>
    <row r="877" spans="10:15" x14ac:dyDescent="0.25">
      <c r="J877" s="38">
        <v>8</v>
      </c>
      <c r="K877" s="293">
        <v>5527.0474132409799</v>
      </c>
      <c r="L877" s="285">
        <v>0.44974737291553002</v>
      </c>
      <c r="M877" s="285">
        <v>-0.20399933581611596</v>
      </c>
      <c r="N877" s="285">
        <v>0.75425196290058583</v>
      </c>
      <c r="O877" s="286">
        <v>0</v>
      </c>
    </row>
    <row r="878" spans="10:15" x14ac:dyDescent="0.25">
      <c r="J878" s="38">
        <v>8</v>
      </c>
      <c r="K878" s="293">
        <v>5521.1700061608444</v>
      </c>
      <c r="L878" s="285">
        <v>0.44974171840197141</v>
      </c>
      <c r="M878" s="285">
        <v>-0.20330790009952132</v>
      </c>
      <c r="N878" s="285">
        <v>0.75356618169754985</v>
      </c>
      <c r="O878" s="286">
        <v>0</v>
      </c>
    </row>
    <row r="879" spans="10:15" x14ac:dyDescent="0.25">
      <c r="J879" s="38">
        <v>8</v>
      </c>
      <c r="K879" s="293">
        <v>18098.75456971928</v>
      </c>
      <c r="L879" s="285">
        <v>-1.9792544868844912</v>
      </c>
      <c r="M879" s="285">
        <v>1.0971007823285779</v>
      </c>
      <c r="N879" s="285">
        <v>1.8821537045559134</v>
      </c>
      <c r="O879" s="286">
        <v>0</v>
      </c>
    </row>
    <row r="880" spans="10:15" x14ac:dyDescent="0.25">
      <c r="J880" s="38">
        <v>8</v>
      </c>
      <c r="K880" s="293">
        <v>18294.296144685919</v>
      </c>
      <c r="L880" s="285">
        <v>-2.0040748734742486</v>
      </c>
      <c r="M880" s="285">
        <v>1.1033789818398332</v>
      </c>
      <c r="N880" s="285">
        <v>1.9006958916344152</v>
      </c>
      <c r="O880" s="286">
        <v>0</v>
      </c>
    </row>
    <row r="881" spans="10:15" x14ac:dyDescent="0.25">
      <c r="J881" s="38">
        <v>8</v>
      </c>
      <c r="K881" s="293">
        <v>18299.461528439551</v>
      </c>
      <c r="L881" s="285">
        <v>-2.0048764145324602</v>
      </c>
      <c r="M881" s="285">
        <v>1.1037075640262062</v>
      </c>
      <c r="N881" s="285">
        <v>1.9011688505062538</v>
      </c>
      <c r="O881" s="286">
        <v>0</v>
      </c>
    </row>
    <row r="882" spans="10:15" x14ac:dyDescent="0.25">
      <c r="J882" s="38">
        <v>8</v>
      </c>
      <c r="K882" s="293">
        <v>18407.769659976027</v>
      </c>
      <c r="L882" s="285">
        <v>-2.01833058717795</v>
      </c>
      <c r="M882" s="285">
        <v>1.1084481725584179</v>
      </c>
      <c r="N882" s="285">
        <v>1.9098824146195323</v>
      </c>
      <c r="O882" s="286">
        <v>0</v>
      </c>
    </row>
    <row r="883" spans="10:15" x14ac:dyDescent="0.25">
      <c r="J883" s="38">
        <v>8</v>
      </c>
      <c r="K883" s="293">
        <v>1632.7171891389314</v>
      </c>
      <c r="L883" s="285">
        <v>-0.22220420855657799</v>
      </c>
      <c r="M883" s="285">
        <v>-0.23665268762806249</v>
      </c>
      <c r="N883" s="285">
        <v>-0.54114310381535946</v>
      </c>
      <c r="O883" s="286">
        <v>0</v>
      </c>
    </row>
    <row r="884" spans="10:15" x14ac:dyDescent="0.25">
      <c r="J884" s="38">
        <v>8</v>
      </c>
      <c r="K884" s="293">
        <v>1633.2818237597608</v>
      </c>
      <c r="L884" s="285">
        <v>-0.22251229101368625</v>
      </c>
      <c r="M884" s="285">
        <v>-0.23643103353942116</v>
      </c>
      <c r="N884" s="285">
        <v>-0.54105667544689273</v>
      </c>
      <c r="O884" s="286">
        <v>0</v>
      </c>
    </row>
    <row r="885" spans="10:15" x14ac:dyDescent="0.25">
      <c r="J885" s="38">
        <v>8</v>
      </c>
      <c r="K885" s="293">
        <v>1629.0555229651748</v>
      </c>
      <c r="L885" s="285">
        <v>-0.22280321884689819</v>
      </c>
      <c r="M885" s="285">
        <v>-0.2371921427081892</v>
      </c>
      <c r="N885" s="285">
        <v>-0.54000463844491264</v>
      </c>
      <c r="O885" s="286">
        <v>0</v>
      </c>
    </row>
    <row r="886" spans="10:15" x14ac:dyDescent="0.25">
      <c r="J886" s="38">
        <v>8</v>
      </c>
      <c r="K886" s="293">
        <v>1617.0328984959858</v>
      </c>
      <c r="L886" s="285">
        <v>-0.23461460239983728</v>
      </c>
      <c r="M886" s="285">
        <v>-0.23555787985318186</v>
      </c>
      <c r="N886" s="285">
        <v>-0.52982751774698078</v>
      </c>
      <c r="O886" s="286">
        <v>0</v>
      </c>
    </row>
    <row r="887" spans="10:15" x14ac:dyDescent="0.25">
      <c r="J887" s="38">
        <v>8</v>
      </c>
      <c r="K887" s="293">
        <v>1643.5643281375526</v>
      </c>
      <c r="L887" s="285">
        <v>-0.25284379694016723</v>
      </c>
      <c r="M887" s="285">
        <v>-0.22385611561912169</v>
      </c>
      <c r="N887" s="285">
        <v>-0.5233000874407111</v>
      </c>
      <c r="O887" s="286">
        <v>0</v>
      </c>
    </row>
    <row r="888" spans="10:15" x14ac:dyDescent="0.25">
      <c r="J888" s="38">
        <v>8</v>
      </c>
      <c r="K888" s="293">
        <v>1622.8486834020291</v>
      </c>
      <c r="L888" s="285">
        <v>-0.26266612308274506</v>
      </c>
      <c r="M888" s="285">
        <v>-0.22468092078954915</v>
      </c>
      <c r="N888" s="285">
        <v>-0.51265295612770578</v>
      </c>
      <c r="O888" s="286">
        <v>0</v>
      </c>
    </row>
    <row r="889" spans="10:15" x14ac:dyDescent="0.25">
      <c r="J889" s="38">
        <v>8</v>
      </c>
      <c r="K889" s="293">
        <v>1529.1718904591032</v>
      </c>
      <c r="L889" s="285">
        <v>-0.30803208848329128</v>
      </c>
      <c r="M889" s="285">
        <v>-0.2282908046486215</v>
      </c>
      <c r="N889" s="285">
        <v>-0.46367710686808727</v>
      </c>
      <c r="O889" s="286">
        <v>0</v>
      </c>
    </row>
    <row r="890" spans="10:15" x14ac:dyDescent="0.25">
      <c r="J890" s="38">
        <v>8</v>
      </c>
      <c r="K890" s="293">
        <v>1528.9181212834833</v>
      </c>
      <c r="L890" s="285">
        <v>-0.30811607897563481</v>
      </c>
      <c r="M890" s="285">
        <v>-0.22831362879679906</v>
      </c>
      <c r="N890" s="285">
        <v>-0.46357029222756618</v>
      </c>
      <c r="O890" s="286">
        <v>0</v>
      </c>
    </row>
    <row r="891" spans="10:15" x14ac:dyDescent="0.25">
      <c r="J891" s="38">
        <v>8</v>
      </c>
      <c r="K891" s="293">
        <v>1528.4693173431735</v>
      </c>
      <c r="L891" s="285">
        <v>-0.30812177121771223</v>
      </c>
      <c r="M891" s="285">
        <v>-0.22840405904059044</v>
      </c>
      <c r="N891" s="285">
        <v>-0.46347416974169742</v>
      </c>
      <c r="O891" s="286">
        <v>0</v>
      </c>
    </row>
    <row r="892" spans="10:15" x14ac:dyDescent="0.25">
      <c r="J892" s="38">
        <v>8</v>
      </c>
      <c r="K892" s="293">
        <v>1141.4104529435481</v>
      </c>
      <c r="L892" s="285">
        <v>-0.29486455908553</v>
      </c>
      <c r="M892" s="285">
        <v>-0.36970753085295921</v>
      </c>
      <c r="N892" s="285">
        <v>-0.33542791006151085</v>
      </c>
      <c r="O892" s="286">
        <v>0</v>
      </c>
    </row>
    <row r="893" spans="10:15" x14ac:dyDescent="0.25">
      <c r="J893" s="38">
        <v>8</v>
      </c>
      <c r="K893" s="293">
        <v>1655.3197967947019</v>
      </c>
      <c r="L893" s="285">
        <v>-0.45199618744411368</v>
      </c>
      <c r="M893" s="285">
        <v>-0.21450146901315728</v>
      </c>
      <c r="N893" s="285">
        <v>-0.33350234354272912</v>
      </c>
      <c r="O893" s="286">
        <v>0</v>
      </c>
    </row>
    <row r="894" spans="10:15" x14ac:dyDescent="0.25">
      <c r="J894" s="38">
        <v>8</v>
      </c>
      <c r="K894" s="293">
        <v>1655.0723233180659</v>
      </c>
      <c r="L894" s="285">
        <v>-0.45198782527022752</v>
      </c>
      <c r="M894" s="285">
        <v>-0.21454915576619646</v>
      </c>
      <c r="N894" s="285">
        <v>-0.33346301896357605</v>
      </c>
      <c r="O894" s="286">
        <v>0</v>
      </c>
    </row>
    <row r="895" spans="10:15" x14ac:dyDescent="0.25">
      <c r="J895" s="38">
        <v>8</v>
      </c>
      <c r="K895" s="293">
        <v>1024.8733625720395</v>
      </c>
      <c r="L895" s="285">
        <v>-0.33115130426377659</v>
      </c>
      <c r="M895" s="285">
        <v>-0.34319475153140744</v>
      </c>
      <c r="N895" s="285">
        <v>-0.32565394420481586</v>
      </c>
      <c r="O895" s="286">
        <v>0</v>
      </c>
    </row>
    <row r="896" spans="10:15" x14ac:dyDescent="0.25">
      <c r="J896" s="38">
        <v>8</v>
      </c>
      <c r="K896" s="293">
        <v>1020.8268947671489</v>
      </c>
      <c r="L896" s="285">
        <v>-0.33116532667069826</v>
      </c>
      <c r="M896" s="285">
        <v>-0.34274462656396443</v>
      </c>
      <c r="N896" s="285">
        <v>-0.3260900467653372</v>
      </c>
      <c r="O896" s="286">
        <v>0</v>
      </c>
    </row>
    <row r="897" spans="10:15" x14ac:dyDescent="0.25">
      <c r="J897" s="38">
        <v>8</v>
      </c>
      <c r="K897" s="293">
        <v>1020.6658950068955</v>
      </c>
      <c r="L897" s="285">
        <v>-0.3311106962402664</v>
      </c>
      <c r="M897" s="285">
        <v>-0.3427927900800366</v>
      </c>
      <c r="N897" s="285">
        <v>-0.32609651367969694</v>
      </c>
      <c r="O897" s="286">
        <v>0</v>
      </c>
    </row>
    <row r="898" spans="10:15" x14ac:dyDescent="0.25">
      <c r="J898" s="38">
        <v>8</v>
      </c>
      <c r="K898" s="293">
        <v>1020.4932656303256</v>
      </c>
      <c r="L898" s="285">
        <v>-0.33115056973863444</v>
      </c>
      <c r="M898" s="285">
        <v>-0.34269709608535781</v>
      </c>
      <c r="N898" s="285">
        <v>-0.3261523341760077</v>
      </c>
      <c r="O898" s="286">
        <v>0</v>
      </c>
    </row>
    <row r="899" spans="10:15" x14ac:dyDescent="0.25">
      <c r="J899" s="38">
        <v>8</v>
      </c>
      <c r="K899" s="293">
        <v>1019.0015274795986</v>
      </c>
      <c r="L899" s="285">
        <v>-0.33082080980473516</v>
      </c>
      <c r="M899" s="285">
        <v>-0.3428854931534035</v>
      </c>
      <c r="N899" s="285">
        <v>-0.3262936970418614</v>
      </c>
      <c r="O899" s="286">
        <v>0</v>
      </c>
    </row>
    <row r="900" spans="10:15" x14ac:dyDescent="0.25">
      <c r="J900" s="38">
        <v>8</v>
      </c>
      <c r="K900" s="293">
        <v>1007.6809413571049</v>
      </c>
      <c r="L900" s="285">
        <v>-0.32952982211869719</v>
      </c>
      <c r="M900" s="285">
        <v>-0.34248289969649792</v>
      </c>
      <c r="N900" s="285">
        <v>-0.32798727818480489</v>
      </c>
      <c r="O900" s="286">
        <v>0</v>
      </c>
    </row>
    <row r="901" spans="10:15" x14ac:dyDescent="0.25">
      <c r="J901" s="38">
        <v>8</v>
      </c>
      <c r="K901" s="293">
        <v>1003.5206229588757</v>
      </c>
      <c r="L901" s="285">
        <v>-0.33142490451892087</v>
      </c>
      <c r="M901" s="285">
        <v>-0.33792429740000429</v>
      </c>
      <c r="N901" s="285">
        <v>-0.33065079808107484</v>
      </c>
      <c r="O901" s="286">
        <v>0</v>
      </c>
    </row>
    <row r="902" spans="10:15" x14ac:dyDescent="0.25">
      <c r="J902" s="38">
        <v>8</v>
      </c>
      <c r="K902" s="293">
        <v>998.00848912787569</v>
      </c>
      <c r="L902" s="285">
        <v>-0.33156471547925109</v>
      </c>
      <c r="M902" s="285">
        <v>-0.33625460486730613</v>
      </c>
      <c r="N902" s="285">
        <v>-0.33218067965344289</v>
      </c>
      <c r="O902" s="286">
        <v>0</v>
      </c>
    </row>
    <row r="903" spans="10:15" x14ac:dyDescent="0.25">
      <c r="J903" s="38">
        <v>8</v>
      </c>
      <c r="K903" s="293">
        <v>997.25695032789577</v>
      </c>
      <c r="L903" s="285">
        <v>-0.33138659591078201</v>
      </c>
      <c r="M903" s="285">
        <v>-0.33639028540398469</v>
      </c>
      <c r="N903" s="285">
        <v>-0.33222311868523341</v>
      </c>
      <c r="O903" s="286">
        <v>0</v>
      </c>
    </row>
    <row r="904" spans="10:15" x14ac:dyDescent="0.25">
      <c r="J904" s="38">
        <v>8</v>
      </c>
      <c r="K904" s="293">
        <v>994.25919666891275</v>
      </c>
      <c r="L904" s="285">
        <v>-0.33042636921207619</v>
      </c>
      <c r="M904" s="285">
        <v>-0.33739455642940808</v>
      </c>
      <c r="N904" s="285">
        <v>-0.3321790743585159</v>
      </c>
      <c r="O904" s="286">
        <v>0</v>
      </c>
    </row>
    <row r="905" spans="10:15" x14ac:dyDescent="0.25">
      <c r="J905" s="38">
        <v>8</v>
      </c>
      <c r="K905" s="293">
        <v>970.26420881379681</v>
      </c>
      <c r="L905" s="285">
        <v>-0.32197043018186178</v>
      </c>
      <c r="M905" s="285">
        <v>-0.34570670759247485</v>
      </c>
      <c r="N905" s="285">
        <v>-0.33232286222566343</v>
      </c>
      <c r="O905" s="286">
        <v>0</v>
      </c>
    </row>
    <row r="906" spans="10:15" x14ac:dyDescent="0.25">
      <c r="J906" s="38">
        <v>8</v>
      </c>
      <c r="K906" s="293">
        <v>970.10064097247187</v>
      </c>
      <c r="L906" s="285">
        <v>-0.32202185112481224</v>
      </c>
      <c r="M906" s="285">
        <v>-0.34572423898918964</v>
      </c>
      <c r="N906" s="285">
        <v>-0.33225390988599812</v>
      </c>
      <c r="O906" s="286">
        <v>0</v>
      </c>
    </row>
    <row r="907" spans="10:15" x14ac:dyDescent="0.25">
      <c r="J907" s="38">
        <v>8</v>
      </c>
      <c r="K907" s="293">
        <v>978.35207491826759</v>
      </c>
      <c r="L907" s="285">
        <v>-0.32528084464484891</v>
      </c>
      <c r="M907" s="285">
        <v>-0.34280783003825238</v>
      </c>
      <c r="N907" s="285">
        <v>-0.33191132531689888</v>
      </c>
      <c r="O907" s="286">
        <v>0</v>
      </c>
    </row>
    <row r="908" spans="10:15" x14ac:dyDescent="0.25">
      <c r="J908" s="38">
        <v>8</v>
      </c>
      <c r="K908" s="293">
        <v>969.8610926195089</v>
      </c>
      <c r="L908" s="285">
        <v>-0.32212281546353522</v>
      </c>
      <c r="M908" s="285">
        <v>-0.34574011070391192</v>
      </c>
      <c r="N908" s="285">
        <v>-0.33213707383255286</v>
      </c>
      <c r="O908" s="286">
        <v>0</v>
      </c>
    </row>
    <row r="909" spans="10:15" x14ac:dyDescent="0.25">
      <c r="J909" s="38">
        <v>8</v>
      </c>
      <c r="K909" s="293">
        <v>977.30997638361464</v>
      </c>
      <c r="L909" s="285">
        <v>-0.3249012886205731</v>
      </c>
      <c r="M909" s="285">
        <v>-0.34316478149906543</v>
      </c>
      <c r="N909" s="285">
        <v>-0.33193392988036141</v>
      </c>
      <c r="O909" s="286">
        <v>0</v>
      </c>
    </row>
    <row r="910" spans="10:15" x14ac:dyDescent="0.25">
      <c r="J910" s="38">
        <v>8</v>
      </c>
      <c r="K910" s="293">
        <v>969.95538165068092</v>
      </c>
      <c r="L910" s="285">
        <v>-0.32217682624115518</v>
      </c>
      <c r="M910" s="285">
        <v>-0.34570005862954306</v>
      </c>
      <c r="N910" s="285">
        <v>-0.33212311512930176</v>
      </c>
      <c r="O910" s="286">
        <v>0</v>
      </c>
    </row>
    <row r="911" spans="10:15" x14ac:dyDescent="0.25">
      <c r="J911" s="38">
        <v>8</v>
      </c>
      <c r="K911" s="293">
        <v>971.17518369418508</v>
      </c>
      <c r="L911" s="285">
        <v>-0.32263850599240995</v>
      </c>
      <c r="M911" s="285">
        <v>-0.3452654770281337</v>
      </c>
      <c r="N911" s="285">
        <v>-0.33209601697945623</v>
      </c>
      <c r="O911" s="286">
        <v>0</v>
      </c>
    </row>
    <row r="912" spans="10:15" x14ac:dyDescent="0.25">
      <c r="J912" s="38">
        <v>8</v>
      </c>
      <c r="K912" s="293">
        <v>4400.005267235304</v>
      </c>
      <c r="L912" s="285">
        <v>-1.3391936030147425E-16</v>
      </c>
      <c r="M912" s="285">
        <v>-0.99999999999999978</v>
      </c>
      <c r="N912" s="285">
        <v>-1.0043952022610569E-16</v>
      </c>
      <c r="O912" s="286">
        <v>0</v>
      </c>
    </row>
    <row r="913" spans="10:15" x14ac:dyDescent="0.25">
      <c r="J913" s="38">
        <v>8</v>
      </c>
      <c r="K913" s="293">
        <v>4400.0052672353031</v>
      </c>
      <c r="L913" s="285">
        <v>-1.3391936030147422E-16</v>
      </c>
      <c r="M913" s="285">
        <v>-0.99999999999999956</v>
      </c>
      <c r="N913" s="285">
        <v>-1.7401730829871795E-16</v>
      </c>
      <c r="O913" s="286">
        <v>0</v>
      </c>
    </row>
    <row r="914" spans="10:15" x14ac:dyDescent="0.25">
      <c r="J914" s="38">
        <v>8</v>
      </c>
      <c r="K914" s="293">
        <v>6728.6549023709049</v>
      </c>
      <c r="L914" s="285">
        <v>-2.4607207451062419E-3</v>
      </c>
      <c r="M914" s="285">
        <v>4.0601892294252998E-2</v>
      </c>
      <c r="N914" s="285">
        <v>0.96185882845085335</v>
      </c>
      <c r="O914" s="286">
        <v>0</v>
      </c>
    </row>
    <row r="915" spans="10:15" x14ac:dyDescent="0.25">
      <c r="J915" s="38">
        <v>8</v>
      </c>
      <c r="K915" s="293">
        <v>6767.4302021270678</v>
      </c>
      <c r="L915" s="285">
        <v>-3.8173370207447827E-3</v>
      </c>
      <c r="M915" s="285">
        <v>3.7554677011216911E-2</v>
      </c>
      <c r="N915" s="285">
        <v>0.96626266000952798</v>
      </c>
      <c r="O915" s="286">
        <v>0</v>
      </c>
    </row>
    <row r="916" spans="10:15" x14ac:dyDescent="0.25">
      <c r="J916" s="38">
        <v>8</v>
      </c>
      <c r="K916" s="293">
        <v>3443.9251984922926</v>
      </c>
      <c r="L916" s="285">
        <v>-0.27286484253672955</v>
      </c>
      <c r="M916" s="285">
        <v>-4.607324852148563E-2</v>
      </c>
      <c r="N916" s="285">
        <v>-0.68106190894178487</v>
      </c>
      <c r="O916" s="286">
        <v>0</v>
      </c>
    </row>
    <row r="917" spans="10:15" x14ac:dyDescent="0.25">
      <c r="J917" s="38">
        <v>8</v>
      </c>
      <c r="K917" s="293">
        <v>3430.1516447602689</v>
      </c>
      <c r="L917" s="285">
        <v>-0.27261001337332136</v>
      </c>
      <c r="M917" s="285">
        <v>-4.7479247612189503E-2</v>
      </c>
      <c r="N917" s="285">
        <v>-0.67991073901448906</v>
      </c>
      <c r="O917" s="286">
        <v>0</v>
      </c>
    </row>
    <row r="918" spans="10:15" x14ac:dyDescent="0.25">
      <c r="J918" s="38">
        <v>8</v>
      </c>
      <c r="K918" s="293">
        <v>6765.5957763990518</v>
      </c>
      <c r="L918" s="285">
        <v>-4.3176236986818264E-3</v>
      </c>
      <c r="M918" s="285">
        <v>3.8165814070009837E-2</v>
      </c>
      <c r="N918" s="285">
        <v>0.96615180962867209</v>
      </c>
      <c r="O918" s="286">
        <v>0</v>
      </c>
    </row>
    <row r="919" spans="10:15" x14ac:dyDescent="0.25">
      <c r="J919" s="38">
        <v>8</v>
      </c>
      <c r="K919" s="293">
        <v>6764.3478548589592</v>
      </c>
      <c r="L919" s="285">
        <v>-4.3601684694880979E-3</v>
      </c>
      <c r="M919" s="285">
        <v>3.8344743986987527E-2</v>
      </c>
      <c r="N919" s="285">
        <v>0.96601542448250055</v>
      </c>
      <c r="O919" s="286">
        <v>0</v>
      </c>
    </row>
    <row r="920" spans="10:15" x14ac:dyDescent="0.25">
      <c r="J920" s="38">
        <v>8</v>
      </c>
      <c r="K920" s="293">
        <v>14079.898557951479</v>
      </c>
      <c r="L920" s="285">
        <v>-0.98652291105121281</v>
      </c>
      <c r="M920" s="285">
        <v>-0.94878706199460905</v>
      </c>
      <c r="N920" s="285">
        <v>0.93530997304582197</v>
      </c>
      <c r="O920" s="286">
        <v>0</v>
      </c>
    </row>
    <row r="921" spans="10:15" x14ac:dyDescent="0.25">
      <c r="J921" s="38">
        <v>8</v>
      </c>
      <c r="K921" s="293">
        <v>14060.996339165544</v>
      </c>
      <c r="L921" s="285">
        <v>-0.98519515477792718</v>
      </c>
      <c r="M921" s="285">
        <v>-0.94885598923283965</v>
      </c>
      <c r="N921" s="285">
        <v>0.93405114401076705</v>
      </c>
      <c r="O921" s="286">
        <v>0</v>
      </c>
    </row>
    <row r="922" spans="10:15" x14ac:dyDescent="0.25">
      <c r="J922" s="38">
        <v>9</v>
      </c>
      <c r="K922" s="293">
        <v>1423.7992125984254</v>
      </c>
      <c r="L922" s="285">
        <v>0.33353388965914149</v>
      </c>
      <c r="M922" s="285">
        <v>0.33241884008684963</v>
      </c>
      <c r="N922" s="285">
        <v>0.33404727025400899</v>
      </c>
      <c r="O922" s="286">
        <v>0</v>
      </c>
    </row>
    <row r="923" spans="10:15" x14ac:dyDescent="0.25">
      <c r="J923" s="38">
        <v>9</v>
      </c>
      <c r="K923" s="293">
        <v>3519.5953751641487</v>
      </c>
      <c r="L923" s="285">
        <v>0.60273807187816042</v>
      </c>
      <c r="M923" s="285">
        <v>8.5734554950113964E-2</v>
      </c>
      <c r="N923" s="285">
        <v>0.31152737317172574</v>
      </c>
      <c r="O923" s="286">
        <v>0</v>
      </c>
    </row>
    <row r="924" spans="10:15" x14ac:dyDescent="0.25">
      <c r="J924" s="38">
        <v>9</v>
      </c>
      <c r="K924" s="293">
        <v>1433.1023781007907</v>
      </c>
      <c r="L924" s="285">
        <v>0.3352152783342866</v>
      </c>
      <c r="M924" s="285">
        <v>0.33259050845448146</v>
      </c>
      <c r="N924" s="285">
        <v>0.33219421321123194</v>
      </c>
      <c r="O924" s="286">
        <v>0</v>
      </c>
    </row>
    <row r="925" spans="10:15" x14ac:dyDescent="0.25">
      <c r="J925" s="38">
        <v>9</v>
      </c>
      <c r="K925" s="293">
        <v>3681.2913183585192</v>
      </c>
      <c r="L925" s="285">
        <v>4.3842983661181424E-2</v>
      </c>
      <c r="M925" s="285">
        <v>-0.21409990354543595</v>
      </c>
      <c r="N925" s="285">
        <v>-0.82974308011574549</v>
      </c>
      <c r="O925" s="286">
        <v>0</v>
      </c>
    </row>
    <row r="926" spans="10:15" x14ac:dyDescent="0.25">
      <c r="J926" s="38">
        <v>9</v>
      </c>
      <c r="K926" s="293">
        <v>7000.0186482239114</v>
      </c>
      <c r="L926" s="285">
        <v>9.7542471617850243E-17</v>
      </c>
      <c r="M926" s="285">
        <v>0.99999999999999967</v>
      </c>
      <c r="N926" s="285">
        <v>2.0321348253718803E-16</v>
      </c>
      <c r="O926" s="286">
        <v>0</v>
      </c>
    </row>
    <row r="927" spans="10:15" x14ac:dyDescent="0.25">
      <c r="J927" s="38">
        <v>9</v>
      </c>
      <c r="K927" s="293">
        <v>2423.2278975335385</v>
      </c>
      <c r="L927" s="285">
        <v>3.8128636791948785E-2</v>
      </c>
      <c r="M927" s="285">
        <v>-0.31614954197064332</v>
      </c>
      <c r="N927" s="285">
        <v>-0.7219790948213054</v>
      </c>
      <c r="O927" s="286">
        <v>0</v>
      </c>
    </row>
    <row r="928" spans="10:15" x14ac:dyDescent="0.25">
      <c r="J928" s="38">
        <v>9</v>
      </c>
      <c r="K928" s="293">
        <v>1705.3655178759354</v>
      </c>
      <c r="L928" s="285">
        <v>-0.2231448841145609</v>
      </c>
      <c r="M928" s="285">
        <v>-0.237360522466881</v>
      </c>
      <c r="N928" s="285">
        <v>-0.53949459341855821</v>
      </c>
      <c r="O928" s="286">
        <v>0</v>
      </c>
    </row>
    <row r="929" spans="10:15" x14ac:dyDescent="0.25">
      <c r="J929" s="38">
        <v>9</v>
      </c>
      <c r="K929" s="293">
        <v>1705.4051815855307</v>
      </c>
      <c r="L929" s="285">
        <v>-0.2232126597080446</v>
      </c>
      <c r="M929" s="285">
        <v>-0.23732160144156578</v>
      </c>
      <c r="N929" s="285">
        <v>-0.53946573885038962</v>
      </c>
      <c r="O929" s="286">
        <v>0</v>
      </c>
    </row>
    <row r="930" spans="10:15" x14ac:dyDescent="0.25">
      <c r="J930" s="38">
        <v>9</v>
      </c>
      <c r="K930" s="293">
        <v>1035.9319366925542</v>
      </c>
      <c r="L930" s="285">
        <v>-0.33139074044412686</v>
      </c>
      <c r="M930" s="285">
        <v>-0.33644230334840586</v>
      </c>
      <c r="N930" s="285">
        <v>-0.33216695620746728</v>
      </c>
      <c r="O930" s="286">
        <v>0</v>
      </c>
    </row>
    <row r="931" spans="10:15" x14ac:dyDescent="0.25">
      <c r="J931" s="38">
        <v>9</v>
      </c>
      <c r="K931" s="293">
        <v>23088.901910610712</v>
      </c>
      <c r="L931" s="285">
        <v>2.4160696008188327</v>
      </c>
      <c r="M931" s="285">
        <v>-1.4180313886045717</v>
      </c>
      <c r="N931" s="285">
        <v>-1.998038212214261</v>
      </c>
      <c r="O931" s="286">
        <v>0</v>
      </c>
    </row>
    <row r="932" spans="10:15" x14ac:dyDescent="0.25">
      <c r="J932" s="38">
        <v>9</v>
      </c>
      <c r="K932" s="293">
        <v>23273.453220710555</v>
      </c>
      <c r="L932" s="285">
        <v>2.4367141659681475</v>
      </c>
      <c r="M932" s="285">
        <v>-1.4271283340855849</v>
      </c>
      <c r="N932" s="285">
        <v>-2.0095858318825628</v>
      </c>
      <c r="O932" s="286">
        <v>0</v>
      </c>
    </row>
    <row r="933" spans="10:15" x14ac:dyDescent="0.25">
      <c r="J933" s="38">
        <v>9</v>
      </c>
      <c r="K933" s="293">
        <v>1982.9924655763696</v>
      </c>
      <c r="L933" s="285">
        <v>0.24310062557085491</v>
      </c>
      <c r="M933" s="285">
        <v>0.3494200975408</v>
      </c>
      <c r="N933" s="285">
        <v>0.40747927688834507</v>
      </c>
      <c r="O933" s="286">
        <v>0</v>
      </c>
    </row>
    <row r="934" spans="10:15" x14ac:dyDescent="0.25">
      <c r="J934" s="38">
        <v>9</v>
      </c>
      <c r="K934" s="293">
        <v>1433.3912862747136</v>
      </c>
      <c r="L934" s="285">
        <v>0.19210512020519555</v>
      </c>
      <c r="M934" s="285">
        <v>0.48527873103747987</v>
      </c>
      <c r="N934" s="285">
        <v>0.32261614875732464</v>
      </c>
      <c r="O934" s="286">
        <v>0</v>
      </c>
    </row>
    <row r="935" spans="10:15" x14ac:dyDescent="0.25">
      <c r="J935" s="38">
        <v>9</v>
      </c>
      <c r="K935" s="293">
        <v>1432.3156075979234</v>
      </c>
      <c r="L935" s="285">
        <v>0.19218263331760263</v>
      </c>
      <c r="M935" s="285">
        <v>0.48516517225106182</v>
      </c>
      <c r="N935" s="285">
        <v>0.32265219443133553</v>
      </c>
      <c r="O935" s="286">
        <v>0</v>
      </c>
    </row>
    <row r="936" spans="10:15" x14ac:dyDescent="0.25">
      <c r="J936" s="38">
        <v>9</v>
      </c>
      <c r="K936" s="293">
        <v>1432.2816853719164</v>
      </c>
      <c r="L936" s="285">
        <v>0.19218095780789338</v>
      </c>
      <c r="M936" s="285">
        <v>0.48516262536528615</v>
      </c>
      <c r="N936" s="285">
        <v>0.32265641682682039</v>
      </c>
      <c r="O936" s="286">
        <v>0</v>
      </c>
    </row>
    <row r="937" spans="10:15" x14ac:dyDescent="0.25">
      <c r="J937" s="38">
        <v>9</v>
      </c>
      <c r="K937" s="293">
        <v>1432.1183359500978</v>
      </c>
      <c r="L937" s="285">
        <v>0.1921853306265254</v>
      </c>
      <c r="M937" s="285">
        <v>0.48513988385576223</v>
      </c>
      <c r="N937" s="285">
        <v>0.32267478551771245</v>
      </c>
      <c r="O937" s="286">
        <v>0</v>
      </c>
    </row>
    <row r="938" spans="10:15" x14ac:dyDescent="0.25">
      <c r="J938" s="38">
        <v>9</v>
      </c>
      <c r="K938" s="293">
        <v>1431.9428803251178</v>
      </c>
      <c r="L938" s="285">
        <v>0.19236879067951823</v>
      </c>
      <c r="M938" s="285">
        <v>0.48493228876133782</v>
      </c>
      <c r="N938" s="285">
        <v>0.32269892055914401</v>
      </c>
      <c r="O938" s="286">
        <v>0</v>
      </c>
    </row>
    <row r="939" spans="10:15" x14ac:dyDescent="0.25">
      <c r="J939" s="38">
        <v>9</v>
      </c>
      <c r="K939" s="293">
        <v>1431.9047898126128</v>
      </c>
      <c r="L939" s="285">
        <v>0.19251818039241583</v>
      </c>
      <c r="M939" s="285">
        <v>0.48477469520499894</v>
      </c>
      <c r="N939" s="285">
        <v>0.32270712440258531</v>
      </c>
      <c r="O939" s="286">
        <v>0</v>
      </c>
    </row>
    <row r="940" spans="10:15" x14ac:dyDescent="0.25">
      <c r="J940" s="38">
        <v>9</v>
      </c>
      <c r="K940" s="293">
        <v>3550.3142468015612</v>
      </c>
      <c r="L940" s="285">
        <v>0.6063734167766075</v>
      </c>
      <c r="M940" s="285">
        <v>8.378858464322822E-2</v>
      </c>
      <c r="N940" s="285">
        <v>0.30983799858016436</v>
      </c>
      <c r="O940" s="286">
        <v>0</v>
      </c>
    </row>
    <row r="941" spans="10:15" x14ac:dyDescent="0.25">
      <c r="J941" s="38">
        <v>9</v>
      </c>
      <c r="K941" s="293">
        <v>3527.7877838708114</v>
      </c>
      <c r="L941" s="285">
        <v>0.6037369262056943</v>
      </c>
      <c r="M941" s="285">
        <v>8.5040189812124717E-2</v>
      </c>
      <c r="N941" s="285">
        <v>0.31122288398218084</v>
      </c>
      <c r="O941" s="286">
        <v>0</v>
      </c>
    </row>
    <row r="942" spans="10:15" x14ac:dyDescent="0.25">
      <c r="J942" s="38">
        <v>9</v>
      </c>
      <c r="K942" s="293">
        <v>3527.7468375116514</v>
      </c>
      <c r="L942" s="285">
        <v>0.60372961783825008</v>
      </c>
      <c r="M942" s="285">
        <v>8.5039160382040679E-2</v>
      </c>
      <c r="N942" s="285">
        <v>0.31123122177970919</v>
      </c>
      <c r="O942" s="286">
        <v>0</v>
      </c>
    </row>
    <row r="943" spans="10:15" x14ac:dyDescent="0.25">
      <c r="J943" s="38">
        <v>9</v>
      </c>
      <c r="K943" s="293">
        <v>3526.673880028075</v>
      </c>
      <c r="L943" s="285">
        <v>0.60361706762185974</v>
      </c>
      <c r="M943" s="285">
        <v>8.5011375187569585E-2</v>
      </c>
      <c r="N943" s="285">
        <v>0.31137155719057069</v>
      </c>
      <c r="O943" s="286">
        <v>0</v>
      </c>
    </row>
    <row r="944" spans="10:15" x14ac:dyDescent="0.25">
      <c r="J944" s="38">
        <v>9</v>
      </c>
      <c r="K944" s="293">
        <v>3526.1524742891711</v>
      </c>
      <c r="L944" s="285">
        <v>0.60358439201451908</v>
      </c>
      <c r="M944" s="285">
        <v>8.4996975196612215E-2</v>
      </c>
      <c r="N944" s="285">
        <v>0.31141863278886872</v>
      </c>
      <c r="O944" s="286">
        <v>0</v>
      </c>
    </row>
    <row r="945" spans="10:15" x14ac:dyDescent="0.25">
      <c r="J945" s="38">
        <v>9</v>
      </c>
      <c r="K945" s="293">
        <v>3523.9733235393692</v>
      </c>
      <c r="L945" s="285">
        <v>0.60329911491584443</v>
      </c>
      <c r="M945" s="285">
        <v>8.5243760882182246E-2</v>
      </c>
      <c r="N945" s="285">
        <v>0.3114571242019733</v>
      </c>
      <c r="O945" s="286">
        <v>0</v>
      </c>
    </row>
    <row r="946" spans="10:15" x14ac:dyDescent="0.25">
      <c r="J946" s="38">
        <v>9</v>
      </c>
      <c r="K946" s="293">
        <v>1529.3730749914746</v>
      </c>
      <c r="L946" s="285">
        <v>0.24946647239358899</v>
      </c>
      <c r="M946" s="285">
        <v>0.43736491304213032</v>
      </c>
      <c r="N946" s="285">
        <v>0.31316861456428058</v>
      </c>
      <c r="O946" s="286">
        <v>0</v>
      </c>
    </row>
    <row r="947" spans="10:15" x14ac:dyDescent="0.25">
      <c r="J947" s="38">
        <v>9</v>
      </c>
      <c r="K947" s="293">
        <v>2068.1810187642022</v>
      </c>
      <c r="L947" s="285">
        <v>0.40313779918629489</v>
      </c>
      <c r="M947" s="285">
        <v>0.23327856472221084</v>
      </c>
      <c r="N947" s="285">
        <v>0.36358363609149419</v>
      </c>
      <c r="O947" s="286">
        <v>0</v>
      </c>
    </row>
    <row r="948" spans="10:15" x14ac:dyDescent="0.25">
      <c r="J948" s="38">
        <v>9</v>
      </c>
      <c r="K948" s="293">
        <v>2144.6987295985573</v>
      </c>
      <c r="L948" s="285">
        <v>0.42478145714024079</v>
      </c>
      <c r="M948" s="285">
        <v>0.22423448363305931</v>
      </c>
      <c r="N948" s="285">
        <v>0.3509840592266999</v>
      </c>
      <c r="O948" s="286">
        <v>0</v>
      </c>
    </row>
    <row r="949" spans="10:15" x14ac:dyDescent="0.25">
      <c r="J949" s="38">
        <v>9</v>
      </c>
      <c r="K949" s="293">
        <v>2134.8100849519024</v>
      </c>
      <c r="L949" s="285">
        <v>0.42429543858543084</v>
      </c>
      <c r="M949" s="285">
        <v>0.22544914531486143</v>
      </c>
      <c r="N949" s="285">
        <v>0.35025541609970767</v>
      </c>
      <c r="O949" s="286">
        <v>0</v>
      </c>
    </row>
    <row r="950" spans="10:15" x14ac:dyDescent="0.25">
      <c r="J950" s="38">
        <v>9</v>
      </c>
      <c r="K950" s="293">
        <v>2134.7670230873764</v>
      </c>
      <c r="L950" s="285">
        <v>0.42430934002045362</v>
      </c>
      <c r="M950" s="285">
        <v>0.22545915579776132</v>
      </c>
      <c r="N950" s="285">
        <v>0.35023150418178506</v>
      </c>
      <c r="O950" s="286">
        <v>0</v>
      </c>
    </row>
    <row r="951" spans="10:15" x14ac:dyDescent="0.25">
      <c r="J951" s="38">
        <v>9</v>
      </c>
      <c r="K951" s="293">
        <v>1427.8432169341827</v>
      </c>
      <c r="L951" s="285">
        <v>0.3326275964294238</v>
      </c>
      <c r="M951" s="285">
        <v>0.33271845914352588</v>
      </c>
      <c r="N951" s="285">
        <v>0.33465394442705038</v>
      </c>
      <c r="O951" s="286">
        <v>0</v>
      </c>
    </row>
    <row r="952" spans="10:15" x14ac:dyDescent="0.25">
      <c r="J952" s="38">
        <v>9</v>
      </c>
      <c r="K952" s="293">
        <v>1421.562268122243</v>
      </c>
      <c r="L952" s="285">
        <v>0.33255337881737851</v>
      </c>
      <c r="M952" s="285">
        <v>0.33347191129849363</v>
      </c>
      <c r="N952" s="285">
        <v>0.33397470988412775</v>
      </c>
      <c r="O952" s="286">
        <v>0</v>
      </c>
    </row>
    <row r="953" spans="10:15" x14ac:dyDescent="0.25">
      <c r="J953" s="38">
        <v>9</v>
      </c>
      <c r="K953" s="293">
        <v>1421.8240089171629</v>
      </c>
      <c r="L953" s="285">
        <v>0.33389119973900988</v>
      </c>
      <c r="M953" s="285">
        <v>0.33327461055378843</v>
      </c>
      <c r="N953" s="285">
        <v>0.33283418970720174</v>
      </c>
      <c r="O953" s="286">
        <v>0</v>
      </c>
    </row>
    <row r="954" spans="10:15" x14ac:dyDescent="0.25">
      <c r="J954" s="38">
        <v>9</v>
      </c>
      <c r="K954" s="293">
        <v>1416.6835847951252</v>
      </c>
      <c r="L954" s="285">
        <v>0.33318136977282348</v>
      </c>
      <c r="M954" s="285">
        <v>0.33349648660970016</v>
      </c>
      <c r="N954" s="285">
        <v>0.33332214361747631</v>
      </c>
      <c r="O954" s="286">
        <v>0</v>
      </c>
    </row>
    <row r="955" spans="10:15" x14ac:dyDescent="0.25">
      <c r="J955" s="38">
        <v>9</v>
      </c>
      <c r="K955" s="293">
        <v>1416.7013544770946</v>
      </c>
      <c r="L955" s="285">
        <v>0.33319183588606283</v>
      </c>
      <c r="M955" s="285">
        <v>0.3334831329267447</v>
      </c>
      <c r="N955" s="285">
        <v>0.33332503118719248</v>
      </c>
      <c r="O955" s="286">
        <v>0</v>
      </c>
    </row>
    <row r="956" spans="10:15" x14ac:dyDescent="0.25">
      <c r="J956" s="38">
        <v>9</v>
      </c>
      <c r="K956" s="293">
        <v>1416.8042686050251</v>
      </c>
      <c r="L956" s="285">
        <v>0.33323189584499774</v>
      </c>
      <c r="M956" s="285">
        <v>0.33345931797187112</v>
      </c>
      <c r="N956" s="285">
        <v>0.33330878618313109</v>
      </c>
      <c r="O956" s="286">
        <v>0</v>
      </c>
    </row>
    <row r="957" spans="10:15" x14ac:dyDescent="0.25">
      <c r="J957" s="38">
        <v>9</v>
      </c>
      <c r="K957" s="293">
        <v>1417.4869481077435</v>
      </c>
      <c r="L957" s="285">
        <v>0.33342110082100523</v>
      </c>
      <c r="M957" s="285">
        <v>0.33320764162259325</v>
      </c>
      <c r="N957" s="285">
        <v>0.3333712575564014</v>
      </c>
      <c r="O957" s="286">
        <v>0</v>
      </c>
    </row>
    <row r="958" spans="10:15" x14ac:dyDescent="0.25">
      <c r="J958" s="38">
        <v>9</v>
      </c>
      <c r="K958" s="293">
        <v>1417.1140540054571</v>
      </c>
      <c r="L958" s="285">
        <v>0.33336655101857338</v>
      </c>
      <c r="M958" s="285">
        <v>0.33334922005236123</v>
      </c>
      <c r="N958" s="285">
        <v>0.33328422892906545</v>
      </c>
      <c r="O958" s="286">
        <v>0</v>
      </c>
    </row>
    <row r="959" spans="10:15" x14ac:dyDescent="0.25">
      <c r="J959" s="38">
        <v>9</v>
      </c>
      <c r="K959" s="293">
        <v>1417.2375932046589</v>
      </c>
      <c r="L959" s="285">
        <v>0.33340591461624541</v>
      </c>
      <c r="M959" s="285">
        <v>0.33324775241766091</v>
      </c>
      <c r="N959" s="285">
        <v>0.33334633296609367</v>
      </c>
      <c r="O959" s="286">
        <v>0</v>
      </c>
    </row>
    <row r="960" spans="10:15" x14ac:dyDescent="0.25">
      <c r="J960" s="38">
        <v>9</v>
      </c>
      <c r="K960" s="293">
        <v>1417.1545747407324</v>
      </c>
      <c r="L960" s="285">
        <v>0.33338641085467807</v>
      </c>
      <c r="M960" s="285">
        <v>0.33332791725972671</v>
      </c>
      <c r="N960" s="285">
        <v>0.33328567188559521</v>
      </c>
      <c r="O960" s="286">
        <v>0</v>
      </c>
    </row>
    <row r="961" spans="10:15" x14ac:dyDescent="0.25">
      <c r="J961" s="38">
        <v>9</v>
      </c>
      <c r="K961" s="293">
        <v>1417.1331936004508</v>
      </c>
      <c r="L961" s="285">
        <v>0.33339290936860233</v>
      </c>
      <c r="M961" s="285">
        <v>0.33327809010062937</v>
      </c>
      <c r="N961" s="285">
        <v>0.3333290005307683</v>
      </c>
      <c r="O961" s="286">
        <v>0</v>
      </c>
    </row>
    <row r="962" spans="10:15" x14ac:dyDescent="0.25">
      <c r="J962" s="38">
        <v>9</v>
      </c>
      <c r="K962" s="293">
        <v>1417.1215331072351</v>
      </c>
      <c r="L962" s="285">
        <v>0.33339146466030545</v>
      </c>
      <c r="M962" s="285">
        <v>0.33327231349321979</v>
      </c>
      <c r="N962" s="285">
        <v>0.33333622184647482</v>
      </c>
      <c r="O962" s="286">
        <v>0</v>
      </c>
    </row>
    <row r="963" spans="10:15" x14ac:dyDescent="0.25">
      <c r="J963" s="38">
        <v>9</v>
      </c>
      <c r="K963" s="293">
        <v>2422.9073791212659</v>
      </c>
      <c r="L963" s="285">
        <v>3.8125581293695678E-2</v>
      </c>
      <c r="M963" s="285">
        <v>-0.31617034606857258</v>
      </c>
      <c r="N963" s="285">
        <v>-0.72195523522512306</v>
      </c>
      <c r="O963" s="286">
        <v>0</v>
      </c>
    </row>
    <row r="964" spans="10:15" x14ac:dyDescent="0.25">
      <c r="J964" s="38">
        <v>9</v>
      </c>
      <c r="K964" s="293">
        <v>2423.3164363899541</v>
      </c>
      <c r="L964" s="285">
        <v>3.8129840607551646E-2</v>
      </c>
      <c r="M964" s="285">
        <v>-0.3161692382046431</v>
      </c>
      <c r="N964" s="285">
        <v>-0.72196060240290849</v>
      </c>
      <c r="O964" s="286">
        <v>0</v>
      </c>
    </row>
    <row r="965" spans="10:15" x14ac:dyDescent="0.25">
      <c r="J965" s="38">
        <v>9</v>
      </c>
      <c r="K965" s="293">
        <v>2423.3773212351425</v>
      </c>
      <c r="L965" s="285">
        <v>3.8130674062884035E-2</v>
      </c>
      <c r="M965" s="285">
        <v>-0.31617857784729275</v>
      </c>
      <c r="N965" s="285">
        <v>-0.72195209621559131</v>
      </c>
      <c r="O965" s="286">
        <v>0</v>
      </c>
    </row>
    <row r="966" spans="10:15" x14ac:dyDescent="0.25">
      <c r="J966" s="38">
        <v>9</v>
      </c>
      <c r="K966" s="293">
        <v>2423.8601300076757</v>
      </c>
      <c r="L966" s="285">
        <v>3.8137528299503481E-2</v>
      </c>
      <c r="M966" s="285">
        <v>-0.31610423933849607</v>
      </c>
      <c r="N966" s="285">
        <v>-0.72203328896100738</v>
      </c>
      <c r="O966" s="286">
        <v>0</v>
      </c>
    </row>
    <row r="967" spans="10:15" x14ac:dyDescent="0.25">
      <c r="J967" s="38">
        <v>9</v>
      </c>
      <c r="K967" s="293">
        <v>2427.2717687405752</v>
      </c>
      <c r="L967" s="285">
        <v>3.8429731964780861E-2</v>
      </c>
      <c r="M967" s="285">
        <v>-0.31597752590358519</v>
      </c>
      <c r="N967" s="285">
        <v>-0.72245220606119576</v>
      </c>
      <c r="O967" s="286">
        <v>0</v>
      </c>
    </row>
    <row r="968" spans="10:15" x14ac:dyDescent="0.25">
      <c r="J968" s="38">
        <v>9</v>
      </c>
      <c r="K968" s="293">
        <v>4400.0098168931991</v>
      </c>
      <c r="L968" s="285">
        <v>1.1843188778578635E-16</v>
      </c>
      <c r="M968" s="285">
        <v>-1.0000000000000002</v>
      </c>
      <c r="N968" s="285">
        <v>1.2398338252574507E-16</v>
      </c>
      <c r="O968" s="286">
        <v>0</v>
      </c>
    </row>
    <row r="969" spans="10:15" x14ac:dyDescent="0.25">
      <c r="J969" s="38">
        <v>9</v>
      </c>
      <c r="K969" s="293">
        <v>4400.0098168931991</v>
      </c>
      <c r="L969" s="285">
        <v>1.1843188778578635E-16</v>
      </c>
      <c r="M969" s="285">
        <v>-1.0000000000000002</v>
      </c>
      <c r="N969" s="285">
        <v>1.4433886323892712E-16</v>
      </c>
      <c r="O969" s="286">
        <v>0</v>
      </c>
    </row>
    <row r="970" spans="10:15" x14ac:dyDescent="0.25">
      <c r="J970" s="38">
        <v>9</v>
      </c>
      <c r="K970" s="293">
        <v>4400.0098168931954</v>
      </c>
      <c r="L970" s="285">
        <v>2.1326992292674792E-16</v>
      </c>
      <c r="M970" s="285">
        <v>-0.99999999999999944</v>
      </c>
      <c r="N970" s="285">
        <v>-7.2169431619463499E-16</v>
      </c>
      <c r="O970" s="286">
        <v>0</v>
      </c>
    </row>
    <row r="971" spans="10:15" x14ac:dyDescent="0.25">
      <c r="J971" s="38">
        <v>9</v>
      </c>
      <c r="K971" s="293">
        <v>4400.0098168932009</v>
      </c>
      <c r="L971" s="285">
        <v>2.2159716503668626E-16</v>
      </c>
      <c r="M971" s="285">
        <v>-1.0000000000000007</v>
      </c>
      <c r="N971" s="285">
        <v>4.1960047742854791E-16</v>
      </c>
      <c r="O971" s="286">
        <v>0</v>
      </c>
    </row>
    <row r="972" spans="10:15" x14ac:dyDescent="0.25">
      <c r="J972" s="38">
        <v>9</v>
      </c>
      <c r="K972" s="293">
        <v>12597.626748501283</v>
      </c>
      <c r="L972" s="285">
        <v>0.69583214387667713</v>
      </c>
      <c r="M972" s="285">
        <v>0.17722904177371776</v>
      </c>
      <c r="N972" s="285">
        <v>-1.8730611856503947</v>
      </c>
      <c r="O972" s="286">
        <v>0</v>
      </c>
    </row>
    <row r="973" spans="10:15" x14ac:dyDescent="0.25">
      <c r="J973" s="38">
        <v>9</v>
      </c>
      <c r="K973" s="293">
        <v>12782.009189137043</v>
      </c>
      <c r="L973" s="285">
        <v>0.71752448024697324</v>
      </c>
      <c r="M973" s="285">
        <v>0.18088852443201006</v>
      </c>
      <c r="N973" s="285">
        <v>-1.8984130046789833</v>
      </c>
      <c r="O973" s="286">
        <v>0</v>
      </c>
    </row>
    <row r="974" spans="10:15" x14ac:dyDescent="0.25">
      <c r="J974" s="38">
        <v>9</v>
      </c>
      <c r="K974" s="293">
        <v>12836.702472933368</v>
      </c>
      <c r="L974" s="285">
        <v>0.72056579552885902</v>
      </c>
      <c r="M974" s="285">
        <v>0.18407731247123793</v>
      </c>
      <c r="N974" s="285">
        <v>-1.904643108000097</v>
      </c>
      <c r="O974" s="286">
        <v>0</v>
      </c>
    </row>
    <row r="975" spans="10:15" x14ac:dyDescent="0.25">
      <c r="J975" s="38">
        <v>9</v>
      </c>
      <c r="K975" s="293">
        <v>13234.440915897181</v>
      </c>
      <c r="L975" s="285">
        <v>0.74993760918392804</v>
      </c>
      <c r="M975" s="285">
        <v>0.19840279510856001</v>
      </c>
      <c r="N975" s="285">
        <v>-1.9483404042924881</v>
      </c>
      <c r="O975" s="286">
        <v>0</v>
      </c>
    </row>
    <row r="976" spans="10:15" x14ac:dyDescent="0.25">
      <c r="J976" s="38">
        <v>9</v>
      </c>
      <c r="K976" s="293">
        <v>7000.0186482239051</v>
      </c>
      <c r="L976" s="285">
        <v>4.7348741431164757E-16</v>
      </c>
      <c r="M976" s="285">
        <v>0.99999999999999867</v>
      </c>
      <c r="N976" s="285">
        <v>6.9092584062643861E-16</v>
      </c>
      <c r="O976" s="286">
        <v>0</v>
      </c>
    </row>
    <row r="977" spans="10:15" x14ac:dyDescent="0.25">
      <c r="J977" s="38">
        <v>9</v>
      </c>
      <c r="K977" s="293">
        <v>5634.9771868200023</v>
      </c>
      <c r="L977" s="285">
        <v>0.45177260600616975</v>
      </c>
      <c r="M977" s="285">
        <v>-0.20744114926673832</v>
      </c>
      <c r="N977" s="285">
        <v>0.75566854326056854</v>
      </c>
      <c r="O977" s="286">
        <v>0</v>
      </c>
    </row>
    <row r="978" spans="10:15" x14ac:dyDescent="0.25">
      <c r="J978" s="38">
        <v>9</v>
      </c>
      <c r="K978" s="293">
        <v>5627.5264936548692</v>
      </c>
      <c r="L978" s="285">
        <v>0.45166009107944621</v>
      </c>
      <c r="M978" s="285">
        <v>-0.20661046719591689</v>
      </c>
      <c r="N978" s="285">
        <v>0.75495037611647065</v>
      </c>
      <c r="O978" s="286">
        <v>0</v>
      </c>
    </row>
    <row r="979" spans="10:15" x14ac:dyDescent="0.25">
      <c r="J979" s="38">
        <v>9</v>
      </c>
      <c r="K979" s="293">
        <v>5627.3864091353171</v>
      </c>
      <c r="L979" s="285">
        <v>0.45164080142218804</v>
      </c>
      <c r="M979" s="285">
        <v>-0.20660164320376687</v>
      </c>
      <c r="N979" s="285">
        <v>0.75496084178157874</v>
      </c>
      <c r="O979" s="286">
        <v>0</v>
      </c>
    </row>
    <row r="980" spans="10:15" x14ac:dyDescent="0.25">
      <c r="J980" s="38">
        <v>9</v>
      </c>
      <c r="K980" s="293">
        <v>17640.869802708225</v>
      </c>
      <c r="L980" s="285">
        <v>-1.9603315571343989</v>
      </c>
      <c r="M980" s="285">
        <v>1.0886380564945854</v>
      </c>
      <c r="N980" s="285">
        <v>1.8716935006398134</v>
      </c>
      <c r="O980" s="286">
        <v>0</v>
      </c>
    </row>
    <row r="981" spans="10:15" x14ac:dyDescent="0.25">
      <c r="J981" s="38">
        <v>9</v>
      </c>
      <c r="K981" s="293">
        <v>17618.629158400734</v>
      </c>
      <c r="L981" s="285">
        <v>-1.9585685945368538</v>
      </c>
      <c r="M981" s="285">
        <v>1.0891957881886161</v>
      </c>
      <c r="N981" s="285">
        <v>1.8693728063482378</v>
      </c>
      <c r="O981" s="286">
        <v>0</v>
      </c>
    </row>
    <row r="982" spans="10:15" x14ac:dyDescent="0.25">
      <c r="J982" s="38">
        <v>9</v>
      </c>
      <c r="K982" s="293">
        <v>17696.315508123855</v>
      </c>
      <c r="L982" s="285">
        <v>-1.967887798896383</v>
      </c>
      <c r="M982" s="285">
        <v>1.0921213979153896</v>
      </c>
      <c r="N982" s="285">
        <v>1.8757664009809936</v>
      </c>
      <c r="O982" s="286">
        <v>0</v>
      </c>
    </row>
    <row r="983" spans="10:15" x14ac:dyDescent="0.25">
      <c r="J983" s="38">
        <v>9</v>
      </c>
      <c r="K983" s="293">
        <v>1705.7385566401492</v>
      </c>
      <c r="L983" s="285">
        <v>-0.22331256818656803</v>
      </c>
      <c r="M983" s="285">
        <v>-0.23724036376395605</v>
      </c>
      <c r="N983" s="285">
        <v>-0.53944706804947584</v>
      </c>
      <c r="O983" s="286">
        <v>0</v>
      </c>
    </row>
    <row r="984" spans="10:15" x14ac:dyDescent="0.25">
      <c r="J984" s="38">
        <v>9</v>
      </c>
      <c r="K984" s="293">
        <v>1724.4633154489413</v>
      </c>
      <c r="L984" s="285">
        <v>-0.25336874952252786</v>
      </c>
      <c r="M984" s="285">
        <v>-0.22471258626329821</v>
      </c>
      <c r="N984" s="285">
        <v>-0.52191866421417388</v>
      </c>
      <c r="O984" s="286">
        <v>0</v>
      </c>
    </row>
    <row r="985" spans="10:15" x14ac:dyDescent="0.25">
      <c r="J985" s="38">
        <v>9</v>
      </c>
      <c r="K985" s="293">
        <v>1571.8971266340702</v>
      </c>
      <c r="L985" s="285">
        <v>-0.30864793149197922</v>
      </c>
      <c r="M985" s="285">
        <v>-0.22873551487711416</v>
      </c>
      <c r="N985" s="285">
        <v>-0.46261655363090648</v>
      </c>
      <c r="O985" s="286">
        <v>0</v>
      </c>
    </row>
    <row r="986" spans="10:15" x14ac:dyDescent="0.25">
      <c r="J986" s="38">
        <v>9</v>
      </c>
      <c r="K986" s="293">
        <v>1568.1240246345737</v>
      </c>
      <c r="L986" s="285">
        <v>-0.30836916308369167</v>
      </c>
      <c r="M986" s="285">
        <v>-0.22910671895773388</v>
      </c>
      <c r="N986" s="285">
        <v>-0.46252411795857445</v>
      </c>
      <c r="O986" s="286">
        <v>0</v>
      </c>
    </row>
    <row r="987" spans="10:15" x14ac:dyDescent="0.25">
      <c r="J987" s="38">
        <v>9</v>
      </c>
      <c r="K987" s="293">
        <v>1567.7601441171896</v>
      </c>
      <c r="L987" s="285">
        <v>-0.30854112820208995</v>
      </c>
      <c r="M987" s="285">
        <v>-0.229110043027794</v>
      </c>
      <c r="N987" s="285">
        <v>-0.46234882877011607</v>
      </c>
      <c r="O987" s="286">
        <v>0</v>
      </c>
    </row>
    <row r="988" spans="10:15" x14ac:dyDescent="0.25">
      <c r="J988" s="38">
        <v>9</v>
      </c>
      <c r="K988" s="293">
        <v>1567.8167305449092</v>
      </c>
      <c r="L988" s="285">
        <v>-0.30858190301616401</v>
      </c>
      <c r="M988" s="285">
        <v>-0.22909885389472123</v>
      </c>
      <c r="N988" s="285">
        <v>-0.46231924308911476</v>
      </c>
      <c r="O988" s="286">
        <v>0</v>
      </c>
    </row>
    <row r="989" spans="10:15" x14ac:dyDescent="0.25">
      <c r="J989" s="38">
        <v>9</v>
      </c>
      <c r="K989" s="293">
        <v>1171.2174809299349</v>
      </c>
      <c r="L989" s="285">
        <v>-0.29375082374091666</v>
      </c>
      <c r="M989" s="285">
        <v>-0.37077596764567811</v>
      </c>
      <c r="N989" s="285">
        <v>-0.33547320861340524</v>
      </c>
      <c r="O989" s="286">
        <v>0</v>
      </c>
    </row>
    <row r="990" spans="10:15" x14ac:dyDescent="0.25">
      <c r="J990" s="38">
        <v>9</v>
      </c>
      <c r="K990" s="293">
        <v>1635.8953748852393</v>
      </c>
      <c r="L990" s="285">
        <v>-0.45123125573803941</v>
      </c>
      <c r="M990" s="285">
        <v>-0.21535856370498827</v>
      </c>
      <c r="N990" s="285">
        <v>-0.33341018055697236</v>
      </c>
      <c r="O990" s="286">
        <v>0</v>
      </c>
    </row>
    <row r="991" spans="10:15" x14ac:dyDescent="0.25">
      <c r="J991" s="38">
        <v>9</v>
      </c>
      <c r="K991" s="293">
        <v>1636.3127846892296</v>
      </c>
      <c r="L991" s="285">
        <v>-0.45143752755057059</v>
      </c>
      <c r="M991" s="285">
        <v>-0.21533730061550016</v>
      </c>
      <c r="N991" s="285">
        <v>-0.33322517183392919</v>
      </c>
      <c r="O991" s="286">
        <v>0</v>
      </c>
    </row>
    <row r="992" spans="10:15" x14ac:dyDescent="0.25">
      <c r="J992" s="38">
        <v>9</v>
      </c>
      <c r="K992" s="293">
        <v>1635.784006055314</v>
      </c>
      <c r="L992" s="285">
        <v>-0.45136162954862608</v>
      </c>
      <c r="M992" s="285">
        <v>-0.21538188465524699</v>
      </c>
      <c r="N992" s="285">
        <v>-0.33325648579612682</v>
      </c>
      <c r="O992" s="286">
        <v>0</v>
      </c>
    </row>
    <row r="993" spans="10:15" x14ac:dyDescent="0.25">
      <c r="J993" s="38">
        <v>9</v>
      </c>
      <c r="K993" s="293">
        <v>1064.0560539559187</v>
      </c>
      <c r="L993" s="285">
        <v>-0.33109542711838802</v>
      </c>
      <c r="M993" s="285">
        <v>-0.34314235601171539</v>
      </c>
      <c r="N993" s="285">
        <v>-0.32576221686989648</v>
      </c>
      <c r="O993" s="286">
        <v>0</v>
      </c>
    </row>
    <row r="994" spans="10:15" x14ac:dyDescent="0.25">
      <c r="J994" s="38">
        <v>9</v>
      </c>
      <c r="K994" s="293">
        <v>1061.7859437633251</v>
      </c>
      <c r="L994" s="285">
        <v>-0.33084947006728355</v>
      </c>
      <c r="M994" s="285">
        <v>-0.34316546662142938</v>
      </c>
      <c r="N994" s="285">
        <v>-0.32598506331128713</v>
      </c>
      <c r="O994" s="286">
        <v>0</v>
      </c>
    </row>
    <row r="995" spans="10:15" x14ac:dyDescent="0.25">
      <c r="J995" s="38">
        <v>9</v>
      </c>
      <c r="K995" s="293">
        <v>1061.1196033038477</v>
      </c>
      <c r="L995" s="285">
        <v>-0.33070292582250821</v>
      </c>
      <c r="M995" s="285">
        <v>-0.34324655081710087</v>
      </c>
      <c r="N995" s="285">
        <v>-0.32605052336039098</v>
      </c>
      <c r="O995" s="286">
        <v>0</v>
      </c>
    </row>
    <row r="996" spans="10:15" x14ac:dyDescent="0.25">
      <c r="J996" s="38">
        <v>9</v>
      </c>
      <c r="K996" s="293">
        <v>1011.9714221819895</v>
      </c>
      <c r="L996" s="285">
        <v>-0.32152020440083129</v>
      </c>
      <c r="M996" s="285">
        <v>-0.34621729908083898</v>
      </c>
      <c r="N996" s="285">
        <v>-0.33226249651832962</v>
      </c>
      <c r="O996" s="286">
        <v>0</v>
      </c>
    </row>
    <row r="997" spans="10:15" x14ac:dyDescent="0.25">
      <c r="J997" s="38">
        <v>9</v>
      </c>
      <c r="K997" s="293">
        <v>1011.6222752704816</v>
      </c>
      <c r="L997" s="285">
        <v>-0.32162017059641806</v>
      </c>
      <c r="M997" s="285">
        <v>-0.34624967700215159</v>
      </c>
      <c r="N997" s="285">
        <v>-0.33213015240143046</v>
      </c>
      <c r="O997" s="286">
        <v>0</v>
      </c>
    </row>
    <row r="998" spans="10:15" x14ac:dyDescent="0.25">
      <c r="J998" s="38">
        <v>9</v>
      </c>
      <c r="K998" s="293">
        <v>1011.5045699360196</v>
      </c>
      <c r="L998" s="285">
        <v>-0.32167744163909889</v>
      </c>
      <c r="M998" s="285">
        <v>-0.34624946616024965</v>
      </c>
      <c r="N998" s="285">
        <v>-0.33207309220065145</v>
      </c>
      <c r="O998" s="286">
        <v>0</v>
      </c>
    </row>
    <row r="999" spans="10:15" x14ac:dyDescent="0.25">
      <c r="J999" s="38">
        <v>9</v>
      </c>
      <c r="K999" s="293">
        <v>1011.7035997021896</v>
      </c>
      <c r="L999" s="285">
        <v>-0.3218172858550799</v>
      </c>
      <c r="M999" s="285">
        <v>-0.3461415884646698</v>
      </c>
      <c r="N999" s="285">
        <v>-0.33204112568025029</v>
      </c>
      <c r="O999" s="286">
        <v>0</v>
      </c>
    </row>
    <row r="1000" spans="10:15" x14ac:dyDescent="0.25">
      <c r="J1000" s="38">
        <v>9</v>
      </c>
      <c r="K1000" s="293">
        <v>1035.3895021462868</v>
      </c>
      <c r="L1000" s="285">
        <v>-0.33124657052505685</v>
      </c>
      <c r="M1000" s="285">
        <v>-0.3366269976477736</v>
      </c>
      <c r="N1000" s="285">
        <v>-0.3321264318271695</v>
      </c>
      <c r="O1000" s="286">
        <v>0</v>
      </c>
    </row>
    <row r="1001" spans="10:15" x14ac:dyDescent="0.25">
      <c r="J1001" s="38">
        <v>9</v>
      </c>
      <c r="K1001" s="293">
        <v>7000.0186482241788</v>
      </c>
      <c r="L1001" s="285">
        <v>-9.6187715067605991E-15</v>
      </c>
      <c r="M1001" s="285">
        <v>1.0000000000000377</v>
      </c>
      <c r="N1001" s="285">
        <v>-2.8314411900182611E-14</v>
      </c>
      <c r="O1001" s="286">
        <v>0</v>
      </c>
    </row>
    <row r="1002" spans="10:15" x14ac:dyDescent="0.25">
      <c r="J1002" s="38">
        <v>9</v>
      </c>
      <c r="K1002" s="293">
        <v>4400.0098168926324</v>
      </c>
      <c r="L1002" s="285">
        <v>-8.4660294784359804E-14</v>
      </c>
      <c r="M1002" s="285">
        <v>-0.99999999999987144</v>
      </c>
      <c r="N1002" s="285">
        <v>-4.3856808445668359E-14</v>
      </c>
      <c r="O1002" s="286">
        <v>0</v>
      </c>
    </row>
    <row r="1003" spans="10:15" x14ac:dyDescent="0.25">
      <c r="J1003" s="38">
        <v>9</v>
      </c>
      <c r="K1003" s="293">
        <v>4400.0098168931981</v>
      </c>
      <c r="L1003" s="285">
        <v>-8.7898666716013271E-17</v>
      </c>
      <c r="M1003" s="285">
        <v>-1</v>
      </c>
      <c r="N1003" s="285">
        <v>7.3557305304453223E-17</v>
      </c>
      <c r="O1003" s="286">
        <v>0</v>
      </c>
    </row>
    <row r="1004" spans="10:15" x14ac:dyDescent="0.25">
      <c r="J1004" s="38">
        <v>9</v>
      </c>
      <c r="K1004" s="293">
        <v>4400.0098168932009</v>
      </c>
      <c r="L1004" s="285">
        <v>-8.7898666716013332E-17</v>
      </c>
      <c r="M1004" s="285">
        <v>-1.0000000000000007</v>
      </c>
      <c r="N1004" s="285">
        <v>7.6795677236095858E-16</v>
      </c>
      <c r="O1004" s="286">
        <v>0</v>
      </c>
    </row>
    <row r="1005" spans="10:15" x14ac:dyDescent="0.25">
      <c r="J1005" s="38">
        <v>9</v>
      </c>
      <c r="K1005" s="293">
        <v>4400.0098168931891</v>
      </c>
      <c r="L1005" s="285">
        <v>-1.3277324919734611E-15</v>
      </c>
      <c r="M1005" s="285">
        <v>-0.999999999999998</v>
      </c>
      <c r="N1005" s="285">
        <v>-6.754318600283113E-16</v>
      </c>
      <c r="O1005" s="286">
        <v>0</v>
      </c>
    </row>
    <row r="1006" spans="10:15" x14ac:dyDescent="0.25">
      <c r="J1006" s="38">
        <v>9</v>
      </c>
      <c r="K1006" s="293">
        <v>6730.5875906232441</v>
      </c>
      <c r="L1006" s="285">
        <v>-2.0849269260189403E-3</v>
      </c>
      <c r="M1006" s="285">
        <v>4.1021614193749278E-2</v>
      </c>
      <c r="N1006" s="285">
        <v>0.96106331273226964</v>
      </c>
      <c r="O1006" s="286">
        <v>0</v>
      </c>
    </row>
    <row r="1007" spans="10:15" x14ac:dyDescent="0.25">
      <c r="J1007" s="38">
        <v>9</v>
      </c>
      <c r="K1007" s="293">
        <v>4400.0098168931718</v>
      </c>
      <c r="L1007" s="285">
        <v>-2.1512042117339963E-15</v>
      </c>
      <c r="M1007" s="285">
        <v>-0.999999999999994</v>
      </c>
      <c r="N1007" s="285">
        <v>-3.9369350197540447E-15</v>
      </c>
      <c r="O1007" s="286">
        <v>0</v>
      </c>
    </row>
    <row r="1008" spans="10:15" x14ac:dyDescent="0.25">
      <c r="J1008" s="38">
        <v>9</v>
      </c>
      <c r="K1008" s="293">
        <v>4839.6888921145628</v>
      </c>
      <c r="L1008" s="285">
        <v>-0.25777582012753647</v>
      </c>
      <c r="M1008" s="285">
        <v>4.0092899402360521E-2</v>
      </c>
      <c r="N1008" s="285">
        <v>-0.78231707927482408</v>
      </c>
      <c r="O1008" s="286">
        <v>0</v>
      </c>
    </row>
    <row r="1009" spans="10:15" x14ac:dyDescent="0.25">
      <c r="J1009" s="38">
        <v>9</v>
      </c>
      <c r="K1009" s="293">
        <v>4824.2149800399202</v>
      </c>
      <c r="L1009" s="285">
        <v>-0.25748502994011979</v>
      </c>
      <c r="M1009" s="285">
        <v>3.8722554890219564E-2</v>
      </c>
      <c r="N1009" s="285">
        <v>-0.7812375249500999</v>
      </c>
      <c r="O1009" s="286">
        <v>0</v>
      </c>
    </row>
    <row r="1010" spans="10:15" x14ac:dyDescent="0.25">
      <c r="J1010" s="38">
        <v>9</v>
      </c>
      <c r="K1010" s="293">
        <v>6782.831583975978</v>
      </c>
      <c r="L1010" s="285">
        <v>-4.4359516822493695E-3</v>
      </c>
      <c r="M1010" s="285">
        <v>3.7398484951886989E-2</v>
      </c>
      <c r="N1010" s="285">
        <v>0.96703746673036239</v>
      </c>
      <c r="O1010" s="286">
        <v>0</v>
      </c>
    </row>
    <row r="1011" spans="10:15" x14ac:dyDescent="0.25">
      <c r="J1011" s="38">
        <v>9</v>
      </c>
      <c r="K1011" s="293">
        <v>14049.8467473525</v>
      </c>
      <c r="L1011" s="285">
        <v>-0.99243570347957666</v>
      </c>
      <c r="M1011" s="285">
        <v>-0.95461422087745873</v>
      </c>
      <c r="N1011" s="285">
        <v>0.94704992435703517</v>
      </c>
      <c r="O1011" s="286">
        <v>0</v>
      </c>
    </row>
    <row r="1012" spans="10:15" x14ac:dyDescent="0.25">
      <c r="J1012" s="38">
        <v>9</v>
      </c>
      <c r="K1012" s="293">
        <v>14049.674931921334</v>
      </c>
      <c r="L1012" s="285">
        <v>-0.99243570347957666</v>
      </c>
      <c r="M1012" s="285">
        <v>-0.95461422087745873</v>
      </c>
      <c r="N1012" s="285">
        <v>0.94704992435703517</v>
      </c>
      <c r="O1012" s="286">
        <v>0</v>
      </c>
    </row>
    <row r="1013" spans="10:15" x14ac:dyDescent="0.25">
      <c r="J1013" s="38">
        <v>9</v>
      </c>
      <c r="K1013" s="293">
        <v>6781.4121536330586</v>
      </c>
      <c r="L1013" s="285">
        <v>-4.749005506390006E-3</v>
      </c>
      <c r="M1013" s="285">
        <v>3.780099210546068E-2</v>
      </c>
      <c r="N1013" s="285">
        <v>0.9669480134009294</v>
      </c>
      <c r="O1013" s="286">
        <v>0</v>
      </c>
    </row>
    <row r="1014" spans="10:15" x14ac:dyDescent="0.25">
      <c r="J1014" s="38">
        <v>9</v>
      </c>
      <c r="K1014" s="293">
        <v>6780.947225500965</v>
      </c>
      <c r="L1014" s="285">
        <v>-4.7759727633096124E-3</v>
      </c>
      <c r="M1014" s="285">
        <v>3.786664119481193E-2</v>
      </c>
      <c r="N1014" s="285">
        <v>0.96690933156849757</v>
      </c>
      <c r="O1014" s="286">
        <v>0</v>
      </c>
    </row>
    <row r="1015" spans="10:15" x14ac:dyDescent="0.25">
      <c r="J1015" s="38">
        <v>9</v>
      </c>
      <c r="K1015" s="293">
        <v>4400.0098168931936</v>
      </c>
      <c r="L1015" s="285">
        <v>-3.9785712303037554E-16</v>
      </c>
      <c r="M1015" s="285">
        <v>-0.999999999999999</v>
      </c>
      <c r="N1015" s="285">
        <v>-6.1066442139546007E-16</v>
      </c>
      <c r="O1015" s="286">
        <v>0</v>
      </c>
    </row>
    <row r="1016" spans="10:15" x14ac:dyDescent="0.25">
      <c r="J1016" s="38">
        <v>9</v>
      </c>
      <c r="K1016" s="293">
        <v>2497.2052571465688</v>
      </c>
      <c r="L1016" s="285">
        <v>-0.24521081092784958</v>
      </c>
      <c r="M1016" s="285">
        <v>-0.1594140923140214</v>
      </c>
      <c r="N1016" s="285">
        <v>-0.59537509675812894</v>
      </c>
      <c r="O1016" s="286">
        <v>0</v>
      </c>
    </row>
    <row r="1017" spans="10:15" x14ac:dyDescent="0.25">
      <c r="J1017" s="38">
        <v>9</v>
      </c>
      <c r="K1017" s="293">
        <v>2458.4498095926861</v>
      </c>
      <c r="L1017" s="285">
        <v>-0.24498095926857971</v>
      </c>
      <c r="M1017" s="285">
        <v>-0.16278691193228065</v>
      </c>
      <c r="N1017" s="285">
        <v>-0.59223212879913967</v>
      </c>
      <c r="O1017" s="286">
        <v>0</v>
      </c>
    </row>
    <row r="1018" spans="10:15" x14ac:dyDescent="0.25">
      <c r="J1018" s="38">
        <v>9</v>
      </c>
      <c r="K1018" s="293">
        <v>2455.10038167532</v>
      </c>
      <c r="L1018" s="285">
        <v>-0.2449438681407721</v>
      </c>
      <c r="M1018" s="285">
        <v>-0.16311822339733681</v>
      </c>
      <c r="N1018" s="285">
        <v>-0.59193790846189109</v>
      </c>
      <c r="O1018" s="286">
        <v>0</v>
      </c>
    </row>
    <row r="1019" spans="10:15" x14ac:dyDescent="0.25">
      <c r="J1019" s="38">
        <v>9</v>
      </c>
      <c r="K1019" s="293">
        <v>2457.5487232850396</v>
      </c>
      <c r="L1019" s="285">
        <v>-0.24547079697964191</v>
      </c>
      <c r="M1019" s="285">
        <v>-0.16275781104084955</v>
      </c>
      <c r="N1019" s="285">
        <v>-0.59177139197950857</v>
      </c>
      <c r="O1019" s="286">
        <v>0</v>
      </c>
    </row>
    <row r="1020" spans="10:15" x14ac:dyDescent="0.25">
      <c r="J1020" s="38">
        <v>10</v>
      </c>
      <c r="K1020" s="293">
        <v>3399.1034240937579</v>
      </c>
      <c r="L1020" s="285">
        <v>0.60366627343422674</v>
      </c>
      <c r="M1020" s="285">
        <v>8.439144556008879E-2</v>
      </c>
      <c r="N1020" s="285">
        <v>0.31194228100568455</v>
      </c>
      <c r="O1020" s="286">
        <v>0</v>
      </c>
    </row>
    <row r="1021" spans="10:15" x14ac:dyDescent="0.25">
      <c r="J1021" s="38">
        <v>10</v>
      </c>
      <c r="K1021" s="293">
        <v>1416.9255588068045</v>
      </c>
      <c r="L1021" s="285">
        <v>0.33329266074688685</v>
      </c>
      <c r="M1021" s="285">
        <v>0.33334100740624772</v>
      </c>
      <c r="N1021" s="285">
        <v>0.33336633184686543</v>
      </c>
      <c r="O1021" s="286">
        <v>0</v>
      </c>
    </row>
    <row r="1022" spans="10:15" x14ac:dyDescent="0.25">
      <c r="J1022" s="38">
        <v>10</v>
      </c>
      <c r="K1022" s="293">
        <v>5644.6228418003384</v>
      </c>
      <c r="L1022" s="285">
        <v>0.45132796345164572</v>
      </c>
      <c r="M1022" s="285">
        <v>-0.20309758355324059</v>
      </c>
      <c r="N1022" s="285">
        <v>0.75176962010159476</v>
      </c>
      <c r="O1022" s="286">
        <v>0</v>
      </c>
    </row>
    <row r="1023" spans="10:15" x14ac:dyDescent="0.25">
      <c r="J1023" s="38">
        <v>10</v>
      </c>
      <c r="K1023" s="293">
        <v>984.69313369763029</v>
      </c>
      <c r="L1023" s="285">
        <v>-0.33152182725541246</v>
      </c>
      <c r="M1023" s="285">
        <v>-0.33627406835493878</v>
      </c>
      <c r="N1023" s="285">
        <v>-0.33220410438964887</v>
      </c>
      <c r="O1023" s="286">
        <v>0</v>
      </c>
    </row>
    <row r="1024" spans="10:15" x14ac:dyDescent="0.25">
      <c r="J1024" s="38">
        <v>10</v>
      </c>
      <c r="K1024" s="293">
        <v>21440.862841603739</v>
      </c>
      <c r="L1024" s="285">
        <v>2.548633585041352</v>
      </c>
      <c r="M1024" s="285">
        <v>-1.4697950377562028</v>
      </c>
      <c r="N1024" s="285">
        <v>-2.0788385472851489</v>
      </c>
      <c r="O1024" s="286">
        <v>0</v>
      </c>
    </row>
    <row r="1025" spans="10:15" x14ac:dyDescent="0.25">
      <c r="J1025" s="38">
        <v>10</v>
      </c>
      <c r="K1025" s="293">
        <v>21511.435112954863</v>
      </c>
      <c r="L1025" s="285">
        <v>2.557740000901835</v>
      </c>
      <c r="M1025" s="285">
        <v>-1.4745006087387835</v>
      </c>
      <c r="N1025" s="285">
        <v>-2.0832393921630517</v>
      </c>
      <c r="O1025" s="286">
        <v>0</v>
      </c>
    </row>
    <row r="1026" spans="10:15" x14ac:dyDescent="0.25">
      <c r="J1026" s="38">
        <v>10</v>
      </c>
      <c r="K1026" s="293">
        <v>1993.1808905039215</v>
      </c>
      <c r="L1026" s="285">
        <v>0.24292624709996188</v>
      </c>
      <c r="M1026" s="285">
        <v>0.34961087673082963</v>
      </c>
      <c r="N1026" s="285">
        <v>0.40746287616920845</v>
      </c>
      <c r="O1026" s="286">
        <v>0</v>
      </c>
    </row>
    <row r="1027" spans="10:15" x14ac:dyDescent="0.25">
      <c r="J1027" s="38">
        <v>10</v>
      </c>
      <c r="K1027" s="293">
        <v>1991.6377382312273</v>
      </c>
      <c r="L1027" s="285">
        <v>0.24323466736140339</v>
      </c>
      <c r="M1027" s="285">
        <v>0.34949431184325674</v>
      </c>
      <c r="N1027" s="285">
        <v>0.40727102079533994</v>
      </c>
      <c r="O1027" s="286">
        <v>0</v>
      </c>
    </row>
    <row r="1028" spans="10:15" x14ac:dyDescent="0.25">
      <c r="J1028" s="38">
        <v>10</v>
      </c>
      <c r="K1028" s="293">
        <v>1435.7815270427263</v>
      </c>
      <c r="L1028" s="285">
        <v>0.19171808441977539</v>
      </c>
      <c r="M1028" s="285">
        <v>0.48568219956112041</v>
      </c>
      <c r="N1028" s="285">
        <v>0.3225997160191042</v>
      </c>
      <c r="O1028" s="286">
        <v>0</v>
      </c>
    </row>
    <row r="1029" spans="10:15" x14ac:dyDescent="0.25">
      <c r="J1029" s="38">
        <v>10</v>
      </c>
      <c r="K1029" s="293">
        <v>1435.0342724978975</v>
      </c>
      <c r="L1029" s="285">
        <v>0.19161201607785067</v>
      </c>
      <c r="M1029" s="285">
        <v>0.48566099263700491</v>
      </c>
      <c r="N1029" s="285">
        <v>0.32272699128514454</v>
      </c>
      <c r="O1029" s="286">
        <v>0</v>
      </c>
    </row>
    <row r="1030" spans="10:15" x14ac:dyDescent="0.25">
      <c r="J1030" s="38">
        <v>10</v>
      </c>
      <c r="K1030" s="293">
        <v>1434.7632931666833</v>
      </c>
      <c r="L1030" s="285">
        <v>0.19157738356227982</v>
      </c>
      <c r="M1030" s="285">
        <v>0.48563517814494045</v>
      </c>
      <c r="N1030" s="285">
        <v>0.32278743829277984</v>
      </c>
      <c r="O1030" s="286">
        <v>0</v>
      </c>
    </row>
    <row r="1031" spans="10:15" x14ac:dyDescent="0.25">
      <c r="J1031" s="38">
        <v>10</v>
      </c>
      <c r="K1031" s="293">
        <v>1434.7084254818699</v>
      </c>
      <c r="L1031" s="285">
        <v>0.19158599505589521</v>
      </c>
      <c r="M1031" s="285">
        <v>0.4856299864984932</v>
      </c>
      <c r="N1031" s="285">
        <v>0.32278401844561161</v>
      </c>
      <c r="O1031" s="286">
        <v>0</v>
      </c>
    </row>
    <row r="1032" spans="10:15" x14ac:dyDescent="0.25">
      <c r="J1032" s="38">
        <v>10</v>
      </c>
      <c r="K1032" s="293">
        <v>1434.6822685634118</v>
      </c>
      <c r="L1032" s="285">
        <v>0.19161603292826343</v>
      </c>
      <c r="M1032" s="285">
        <v>0.48559388475107801</v>
      </c>
      <c r="N1032" s="285">
        <v>0.32279008232065859</v>
      </c>
      <c r="O1032" s="286">
        <v>0</v>
      </c>
    </row>
    <row r="1033" spans="10:15" x14ac:dyDescent="0.25">
      <c r="J1033" s="38">
        <v>10</v>
      </c>
      <c r="K1033" s="293">
        <v>1506.6776173101989</v>
      </c>
      <c r="L1033" s="285">
        <v>0.24944576807196736</v>
      </c>
      <c r="M1033" s="285">
        <v>0.43760149789525415</v>
      </c>
      <c r="N1033" s="285">
        <v>0.31295273403277846</v>
      </c>
      <c r="O1033" s="286">
        <v>0</v>
      </c>
    </row>
    <row r="1034" spans="10:15" x14ac:dyDescent="0.25">
      <c r="J1034" s="38">
        <v>10</v>
      </c>
      <c r="K1034" s="293">
        <v>3398.0722824989007</v>
      </c>
      <c r="L1034" s="285">
        <v>0.60377722848756377</v>
      </c>
      <c r="M1034" s="285">
        <v>8.4671237923207646E-2</v>
      </c>
      <c r="N1034" s="285">
        <v>0.31155153358922866</v>
      </c>
      <c r="O1034" s="286">
        <v>0</v>
      </c>
    </row>
    <row r="1035" spans="10:15" x14ac:dyDescent="0.25">
      <c r="J1035" s="38">
        <v>10</v>
      </c>
      <c r="K1035" s="293">
        <v>3397.7487701411665</v>
      </c>
      <c r="L1035" s="285">
        <v>0.60381315651884593</v>
      </c>
      <c r="M1035" s="285">
        <v>8.4664195066305445E-2</v>
      </c>
      <c r="N1035" s="285">
        <v>0.31152264841484861</v>
      </c>
      <c r="O1035" s="286">
        <v>0</v>
      </c>
    </row>
    <row r="1036" spans="10:15" x14ac:dyDescent="0.25">
      <c r="J1036" s="38">
        <v>10</v>
      </c>
      <c r="K1036" s="293">
        <v>3395.3179751961825</v>
      </c>
      <c r="L1036" s="285">
        <v>0.60379212774233004</v>
      </c>
      <c r="M1036" s="285">
        <v>8.5213017698773472E-2</v>
      </c>
      <c r="N1036" s="285">
        <v>0.31099485455889647</v>
      </c>
      <c r="O1036" s="286">
        <v>0</v>
      </c>
    </row>
    <row r="1037" spans="10:15" x14ac:dyDescent="0.25">
      <c r="J1037" s="38">
        <v>10</v>
      </c>
      <c r="K1037" s="293">
        <v>3393.5426182472029</v>
      </c>
      <c r="L1037" s="285">
        <v>0.60357478777664697</v>
      </c>
      <c r="M1037" s="285">
        <v>8.5156382129621663E-2</v>
      </c>
      <c r="N1037" s="285">
        <v>0.31126883009373135</v>
      </c>
      <c r="O1037" s="286">
        <v>0</v>
      </c>
    </row>
    <row r="1038" spans="10:15" x14ac:dyDescent="0.25">
      <c r="J1038" s="38">
        <v>10</v>
      </c>
      <c r="K1038" s="293">
        <v>1429.6947374788851</v>
      </c>
      <c r="L1038" s="285">
        <v>0.33511054132910184</v>
      </c>
      <c r="M1038" s="285">
        <v>0.33200556545693988</v>
      </c>
      <c r="N1038" s="285">
        <v>0.33288389321395828</v>
      </c>
      <c r="O1038" s="286">
        <v>0</v>
      </c>
    </row>
    <row r="1039" spans="10:15" x14ac:dyDescent="0.25">
      <c r="J1039" s="38">
        <v>10</v>
      </c>
      <c r="K1039" s="293">
        <v>1423.9628654886196</v>
      </c>
      <c r="L1039" s="285">
        <v>0.33353732249761403</v>
      </c>
      <c r="M1039" s="285">
        <v>0.33240709141915142</v>
      </c>
      <c r="N1039" s="285">
        <v>0.33405558608323449</v>
      </c>
      <c r="O1039" s="286">
        <v>0</v>
      </c>
    </row>
    <row r="1040" spans="10:15" x14ac:dyDescent="0.25">
      <c r="J1040" s="38">
        <v>10</v>
      </c>
      <c r="K1040" s="293">
        <v>1418.1126128773865</v>
      </c>
      <c r="L1040" s="285">
        <v>0.33346241838539958</v>
      </c>
      <c r="M1040" s="285">
        <v>0.33339672331425874</v>
      </c>
      <c r="N1040" s="285">
        <v>0.33314085830034174</v>
      </c>
      <c r="O1040" s="286">
        <v>0</v>
      </c>
    </row>
    <row r="1041" spans="10:15" x14ac:dyDescent="0.25">
      <c r="J1041" s="38">
        <v>10</v>
      </c>
      <c r="K1041" s="293">
        <v>1418.5728317389546</v>
      </c>
      <c r="L1041" s="285">
        <v>0.33359307548929312</v>
      </c>
      <c r="M1041" s="285">
        <v>0.333138910950322</v>
      </c>
      <c r="N1041" s="285">
        <v>0.33326801356038488</v>
      </c>
      <c r="O1041" s="286">
        <v>0</v>
      </c>
    </row>
    <row r="1042" spans="10:15" x14ac:dyDescent="0.25">
      <c r="J1042" s="38">
        <v>10</v>
      </c>
      <c r="K1042" s="293">
        <v>1417.8099527387774</v>
      </c>
      <c r="L1042" s="285">
        <v>0.33346467851538464</v>
      </c>
      <c r="M1042" s="285">
        <v>0.33333909408693208</v>
      </c>
      <c r="N1042" s="285">
        <v>0.33319622739768329</v>
      </c>
      <c r="O1042" s="286">
        <v>0</v>
      </c>
    </row>
    <row r="1043" spans="10:15" x14ac:dyDescent="0.25">
      <c r="J1043" s="38">
        <v>10</v>
      </c>
      <c r="K1043" s="293">
        <v>1417.2760191103707</v>
      </c>
      <c r="L1043" s="285">
        <v>0.3334101003075669</v>
      </c>
      <c r="M1043" s="285">
        <v>0.33330185887389757</v>
      </c>
      <c r="N1043" s="285">
        <v>0.33328804081853552</v>
      </c>
      <c r="O1043" s="286">
        <v>0</v>
      </c>
    </row>
    <row r="1044" spans="10:15" x14ac:dyDescent="0.25">
      <c r="J1044" s="38">
        <v>10</v>
      </c>
      <c r="K1044" s="293">
        <v>1416.8568268095205</v>
      </c>
      <c r="L1044" s="285">
        <v>0.33329342999150519</v>
      </c>
      <c r="M1044" s="285">
        <v>0.33334983183043532</v>
      </c>
      <c r="N1044" s="285">
        <v>0.33335673817805944</v>
      </c>
      <c r="O1044" s="286">
        <v>0</v>
      </c>
    </row>
    <row r="1045" spans="10:15" x14ac:dyDescent="0.25">
      <c r="J1045" s="38">
        <v>10</v>
      </c>
      <c r="K1045" s="293">
        <v>1846.3730095452415</v>
      </c>
      <c r="L1045" s="285">
        <v>4.2224590111000999E-2</v>
      </c>
      <c r="M1045" s="285">
        <v>-0.31607589497502542</v>
      </c>
      <c r="N1045" s="285">
        <v>-0.72614869513597569</v>
      </c>
      <c r="O1045" s="286">
        <v>0</v>
      </c>
    </row>
    <row r="1046" spans="10:15" x14ac:dyDescent="0.25">
      <c r="J1046" s="38">
        <v>10</v>
      </c>
      <c r="K1046" s="293">
        <v>1847.9626542711194</v>
      </c>
      <c r="L1046" s="285">
        <v>4.2754694937794407E-2</v>
      </c>
      <c r="M1046" s="285">
        <v>-0.31617096906498959</v>
      </c>
      <c r="N1046" s="285">
        <v>-0.72658372587280484</v>
      </c>
      <c r="O1046" s="286">
        <v>0</v>
      </c>
    </row>
    <row r="1047" spans="10:15" x14ac:dyDescent="0.25">
      <c r="J1047" s="38">
        <v>10</v>
      </c>
      <c r="K1047" s="293">
        <v>1848.0729177801256</v>
      </c>
      <c r="L1047" s="285">
        <v>4.2756820582934563E-2</v>
      </c>
      <c r="M1047" s="285">
        <v>-0.31616182959418304</v>
      </c>
      <c r="N1047" s="285">
        <v>-0.72659499098875158</v>
      </c>
      <c r="O1047" s="286">
        <v>0</v>
      </c>
    </row>
    <row r="1048" spans="10:15" x14ac:dyDescent="0.25">
      <c r="J1048" s="38">
        <v>10</v>
      </c>
      <c r="K1048" s="293">
        <v>1848.6430564189272</v>
      </c>
      <c r="L1048" s="285">
        <v>4.2767983688489941E-2</v>
      </c>
      <c r="M1048" s="285">
        <v>-0.3161125892035706</v>
      </c>
      <c r="N1048" s="285">
        <v>-0.72665539448491934</v>
      </c>
      <c r="O1048" s="286">
        <v>0</v>
      </c>
    </row>
    <row r="1049" spans="10:15" x14ac:dyDescent="0.25">
      <c r="J1049" s="38">
        <v>10</v>
      </c>
      <c r="K1049" s="293">
        <v>4400.0040806836041</v>
      </c>
      <c r="L1049" s="285">
        <v>9.0294328508593499E-20</v>
      </c>
      <c r="M1049" s="285">
        <v>-1.0000000000000004</v>
      </c>
      <c r="N1049" s="285">
        <v>3.4567614175822061E-16</v>
      </c>
      <c r="O1049" s="286">
        <v>0</v>
      </c>
    </row>
    <row r="1050" spans="10:15" x14ac:dyDescent="0.25">
      <c r="J1050" s="38">
        <v>10</v>
      </c>
      <c r="K1050" s="293">
        <v>4400.0040806836023</v>
      </c>
      <c r="L1050" s="285">
        <v>9.0294328508593462E-20</v>
      </c>
      <c r="M1050" s="285">
        <v>-1</v>
      </c>
      <c r="N1050" s="285">
        <v>-5.7354337421767523E-17</v>
      </c>
      <c r="O1050" s="286">
        <v>0</v>
      </c>
    </row>
    <row r="1051" spans="10:15" x14ac:dyDescent="0.25">
      <c r="J1051" s="38">
        <v>10</v>
      </c>
      <c r="K1051" s="293">
        <v>4400.0040806836023</v>
      </c>
      <c r="L1051" s="285">
        <v>9.8044914646670154E-20</v>
      </c>
      <c r="M1051" s="285">
        <v>-1</v>
      </c>
      <c r="N1051" s="285">
        <v>-1.00757619794997E-16</v>
      </c>
      <c r="O1051" s="286">
        <v>0</v>
      </c>
    </row>
    <row r="1052" spans="10:15" x14ac:dyDescent="0.25">
      <c r="J1052" s="38">
        <v>10</v>
      </c>
      <c r="K1052" s="293">
        <v>4400.0040806836023</v>
      </c>
      <c r="L1052" s="285">
        <v>1.0850820593307368E-19</v>
      </c>
      <c r="M1052" s="285">
        <v>-1</v>
      </c>
      <c r="N1052" s="285">
        <v>-7.4793156232440082E-17</v>
      </c>
      <c r="O1052" s="286">
        <v>0</v>
      </c>
    </row>
    <row r="1053" spans="10:15" x14ac:dyDescent="0.25">
      <c r="J1053" s="38">
        <v>10</v>
      </c>
      <c r="K1053" s="293">
        <v>10849.743480125266</v>
      </c>
      <c r="L1053" s="285">
        <v>0.75886534038489029</v>
      </c>
      <c r="M1053" s="285">
        <v>0.2027106046233611</v>
      </c>
      <c r="N1053" s="285">
        <v>-1.9615759450082515</v>
      </c>
      <c r="O1053" s="286">
        <v>0</v>
      </c>
    </row>
    <row r="1054" spans="10:15" x14ac:dyDescent="0.25">
      <c r="J1054" s="38">
        <v>10</v>
      </c>
      <c r="K1054" s="293">
        <v>10874.773351219003</v>
      </c>
      <c r="L1054" s="285">
        <v>0.76057511981662851</v>
      </c>
      <c r="M1054" s="285">
        <v>0.20446968118357989</v>
      </c>
      <c r="N1054" s="285">
        <v>-1.9650448010002084</v>
      </c>
      <c r="O1054" s="286">
        <v>0</v>
      </c>
    </row>
    <row r="1055" spans="10:15" x14ac:dyDescent="0.25">
      <c r="J1055" s="38">
        <v>10</v>
      </c>
      <c r="K1055" s="293">
        <v>10913.44631889815</v>
      </c>
      <c r="L1055" s="285">
        <v>0.76444607061652237</v>
      </c>
      <c r="M1055" s="285">
        <v>0.2051590309175966</v>
      </c>
      <c r="N1055" s="285">
        <v>-1.9696051015341192</v>
      </c>
      <c r="O1055" s="286">
        <v>0</v>
      </c>
    </row>
    <row r="1056" spans="10:15" x14ac:dyDescent="0.25">
      <c r="J1056" s="38">
        <v>10</v>
      </c>
      <c r="K1056" s="293">
        <v>5636.835816777043</v>
      </c>
      <c r="L1056" s="285">
        <v>0.45069904341427525</v>
      </c>
      <c r="M1056" s="285">
        <v>-0.2018947755702723</v>
      </c>
      <c r="N1056" s="285">
        <v>0.75119573215599711</v>
      </c>
      <c r="O1056" s="286">
        <v>0</v>
      </c>
    </row>
    <row r="1057" spans="10:15" x14ac:dyDescent="0.25">
      <c r="J1057" s="38">
        <v>10</v>
      </c>
      <c r="K1057" s="293">
        <v>5637.0297694055325</v>
      </c>
      <c r="L1057" s="285">
        <v>0.45116309016823192</v>
      </c>
      <c r="M1057" s="285">
        <v>-0.20235653381653623</v>
      </c>
      <c r="N1057" s="285">
        <v>0.75119344364830443</v>
      </c>
      <c r="O1057" s="286">
        <v>0</v>
      </c>
    </row>
    <row r="1058" spans="10:15" x14ac:dyDescent="0.25">
      <c r="J1058" s="38">
        <v>10</v>
      </c>
      <c r="K1058" s="293">
        <v>20502.427708861487</v>
      </c>
      <c r="L1058" s="285">
        <v>-2.0422077293751082</v>
      </c>
      <c r="M1058" s="285">
        <v>1.1166373154258509</v>
      </c>
      <c r="N1058" s="285">
        <v>1.9255704139492575</v>
      </c>
      <c r="O1058" s="286">
        <v>0</v>
      </c>
    </row>
    <row r="1059" spans="10:15" x14ac:dyDescent="0.25">
      <c r="J1059" s="38">
        <v>10</v>
      </c>
      <c r="K1059" s="293">
        <v>20593.888106994284</v>
      </c>
      <c r="L1059" s="285">
        <v>-2.051980871661288</v>
      </c>
      <c r="M1059" s="285">
        <v>1.1197076318961159</v>
      </c>
      <c r="N1059" s="285">
        <v>1.9322732397651723</v>
      </c>
      <c r="O1059" s="286">
        <v>0</v>
      </c>
    </row>
    <row r="1060" spans="10:15" x14ac:dyDescent="0.25">
      <c r="J1060" s="38">
        <v>10</v>
      </c>
      <c r="K1060" s="293">
        <v>20603.107804811636</v>
      </c>
      <c r="L1060" s="285">
        <v>-2.0534648073594335</v>
      </c>
      <c r="M1060" s="285">
        <v>1.1202520567127603</v>
      </c>
      <c r="N1060" s="285">
        <v>1.9332127506466732</v>
      </c>
      <c r="O1060" s="286">
        <v>0</v>
      </c>
    </row>
    <row r="1061" spans="10:15" x14ac:dyDescent="0.25">
      <c r="J1061" s="38">
        <v>10</v>
      </c>
      <c r="K1061" s="293">
        <v>1396.8628163634999</v>
      </c>
      <c r="L1061" s="285">
        <v>-0.22231452796190851</v>
      </c>
      <c r="M1061" s="285">
        <v>-0.23660461028709007</v>
      </c>
      <c r="N1061" s="285">
        <v>-0.54108086175100134</v>
      </c>
      <c r="O1061" s="286">
        <v>0</v>
      </c>
    </row>
    <row r="1062" spans="10:15" x14ac:dyDescent="0.25">
      <c r="J1062" s="38">
        <v>10</v>
      </c>
      <c r="K1062" s="293">
        <v>1396.9222862395623</v>
      </c>
      <c r="L1062" s="285">
        <v>-0.22244124015861599</v>
      </c>
      <c r="M1062" s="285">
        <v>-0.23654129438959379</v>
      </c>
      <c r="N1062" s="285">
        <v>-0.54101746545179019</v>
      </c>
      <c r="O1062" s="286">
        <v>0</v>
      </c>
    </row>
    <row r="1063" spans="10:15" x14ac:dyDescent="0.25">
      <c r="J1063" s="38">
        <v>10</v>
      </c>
      <c r="K1063" s="293">
        <v>1396.7804422687568</v>
      </c>
      <c r="L1063" s="285">
        <v>-0.22279370340959562</v>
      </c>
      <c r="M1063" s="285">
        <v>-0.23646823344376272</v>
      </c>
      <c r="N1063" s="285">
        <v>-0.54073806314664163</v>
      </c>
      <c r="O1063" s="286">
        <v>0</v>
      </c>
    </row>
    <row r="1064" spans="10:15" x14ac:dyDescent="0.25">
      <c r="J1064" s="38">
        <v>10</v>
      </c>
      <c r="K1064" s="293">
        <v>1449.3298292781817</v>
      </c>
      <c r="L1064" s="285">
        <v>-0.25304972858498104</v>
      </c>
      <c r="M1064" s="285">
        <v>-0.2239478977637292</v>
      </c>
      <c r="N1064" s="285">
        <v>-0.52300237365128965</v>
      </c>
      <c r="O1064" s="286">
        <v>0</v>
      </c>
    </row>
    <row r="1065" spans="10:15" x14ac:dyDescent="0.25">
      <c r="J1065" s="38">
        <v>10</v>
      </c>
      <c r="K1065" s="293">
        <v>1333.7203400481167</v>
      </c>
      <c r="L1065" s="285">
        <v>-0.30795001615856943</v>
      </c>
      <c r="M1065" s="285">
        <v>-0.22821645301447088</v>
      </c>
      <c r="N1065" s="285">
        <v>-0.46383353082695972</v>
      </c>
      <c r="O1065" s="286">
        <v>0</v>
      </c>
    </row>
    <row r="1066" spans="10:15" x14ac:dyDescent="0.25">
      <c r="J1066" s="38">
        <v>10</v>
      </c>
      <c r="K1066" s="293">
        <v>1333.3887375309148</v>
      </c>
      <c r="L1066" s="285">
        <v>-0.30830901435447922</v>
      </c>
      <c r="M1066" s="285">
        <v>-0.22820355433990575</v>
      </c>
      <c r="N1066" s="285">
        <v>-0.46348743130561509</v>
      </c>
      <c r="O1066" s="286">
        <v>0</v>
      </c>
    </row>
    <row r="1067" spans="10:15" x14ac:dyDescent="0.25">
      <c r="J1067" s="38">
        <v>10</v>
      </c>
      <c r="K1067" s="293">
        <v>1333.5544867940444</v>
      </c>
      <c r="L1067" s="285">
        <v>-0.30838486183779512</v>
      </c>
      <c r="M1067" s="285">
        <v>-0.22817808969100845</v>
      </c>
      <c r="N1067" s="285">
        <v>-0.46343704847119632</v>
      </c>
      <c r="O1067" s="286">
        <v>0</v>
      </c>
    </row>
    <row r="1068" spans="10:15" x14ac:dyDescent="0.25">
      <c r="J1068" s="38">
        <v>10</v>
      </c>
      <c r="K1068" s="293">
        <v>1119.1357241394337</v>
      </c>
      <c r="L1068" s="285">
        <v>-0.29677399147230132</v>
      </c>
      <c r="M1068" s="285">
        <v>-0.36774236599379284</v>
      </c>
      <c r="N1068" s="285">
        <v>-0.33548364253390583</v>
      </c>
      <c r="O1068" s="286">
        <v>0</v>
      </c>
    </row>
    <row r="1069" spans="10:15" x14ac:dyDescent="0.25">
      <c r="J1069" s="38">
        <v>10</v>
      </c>
      <c r="K1069" s="293">
        <v>1528.3586263062466</v>
      </c>
      <c r="L1069" s="285">
        <v>-0.4525914278620814</v>
      </c>
      <c r="M1069" s="285">
        <v>-0.21420188234940074</v>
      </c>
      <c r="N1069" s="285">
        <v>-0.33320668978851781</v>
      </c>
      <c r="O1069" s="286">
        <v>0</v>
      </c>
    </row>
    <row r="1070" spans="10:15" x14ac:dyDescent="0.25">
      <c r="J1070" s="38">
        <v>10</v>
      </c>
      <c r="K1070" s="293">
        <v>1528.1952289161156</v>
      </c>
      <c r="L1070" s="285">
        <v>-0.45259287816528598</v>
      </c>
      <c r="M1070" s="285">
        <v>-0.21424931123000687</v>
      </c>
      <c r="N1070" s="285">
        <v>-0.33315781060470712</v>
      </c>
      <c r="O1070" s="286">
        <v>0</v>
      </c>
    </row>
    <row r="1071" spans="10:15" x14ac:dyDescent="0.25">
      <c r="J1071" s="38">
        <v>10</v>
      </c>
      <c r="K1071" s="293">
        <v>1023.5798580188475</v>
      </c>
      <c r="L1071" s="285">
        <v>-0.33106692558748407</v>
      </c>
      <c r="M1071" s="285">
        <v>-0.34279874350252498</v>
      </c>
      <c r="N1071" s="285">
        <v>-0.32613433090999105</v>
      </c>
      <c r="O1071" s="286">
        <v>0</v>
      </c>
    </row>
    <row r="1072" spans="10:15" x14ac:dyDescent="0.25">
      <c r="J1072" s="38">
        <v>10</v>
      </c>
      <c r="K1072" s="293">
        <v>1023.6599827990578</v>
      </c>
      <c r="L1072" s="285">
        <v>-0.33113472625236384</v>
      </c>
      <c r="M1072" s="285">
        <v>-0.34272239363616175</v>
      </c>
      <c r="N1072" s="285">
        <v>-0.32614288011147435</v>
      </c>
      <c r="O1072" s="286">
        <v>0</v>
      </c>
    </row>
    <row r="1073" spans="10:15" x14ac:dyDescent="0.25">
      <c r="J1073" s="38">
        <v>10</v>
      </c>
      <c r="K1073" s="293">
        <v>1022.6470590485177</v>
      </c>
      <c r="L1073" s="285">
        <v>-0.33085911353914998</v>
      </c>
      <c r="M1073" s="285">
        <v>-0.34293017829936701</v>
      </c>
      <c r="N1073" s="285">
        <v>-0.32621070816148301</v>
      </c>
      <c r="O1073" s="286">
        <v>0</v>
      </c>
    </row>
    <row r="1074" spans="10:15" x14ac:dyDescent="0.25">
      <c r="J1074" s="38">
        <v>10</v>
      </c>
      <c r="K1074" s="293">
        <v>966.51324689931732</v>
      </c>
      <c r="L1074" s="285">
        <v>-0.32182917361989821</v>
      </c>
      <c r="M1074" s="285">
        <v>-0.34567371464549218</v>
      </c>
      <c r="N1074" s="285">
        <v>-0.33249711173460966</v>
      </c>
      <c r="O1074" s="286">
        <v>0</v>
      </c>
    </row>
    <row r="1075" spans="10:15" x14ac:dyDescent="0.25">
      <c r="J1075" s="38">
        <v>10</v>
      </c>
      <c r="K1075" s="293">
        <v>966.14960916596829</v>
      </c>
      <c r="L1075" s="285">
        <v>-0.32212836558314784</v>
      </c>
      <c r="M1075" s="285">
        <v>-0.34577755080598066</v>
      </c>
      <c r="N1075" s="285">
        <v>-0.3320940836108715</v>
      </c>
      <c r="O1075" s="286">
        <v>0</v>
      </c>
    </row>
    <row r="1076" spans="10:15" x14ac:dyDescent="0.25">
      <c r="J1076" s="38">
        <v>10</v>
      </c>
      <c r="K1076" s="293">
        <v>965.75642339502156</v>
      </c>
      <c r="L1076" s="285">
        <v>-0.32214875770593643</v>
      </c>
      <c r="M1076" s="285">
        <v>-0.34569133258498058</v>
      </c>
      <c r="N1076" s="285">
        <v>-0.33215990970908293</v>
      </c>
      <c r="O1076" s="286">
        <v>0</v>
      </c>
    </row>
    <row r="1077" spans="10:15" x14ac:dyDescent="0.25">
      <c r="J1077" s="38">
        <v>10</v>
      </c>
      <c r="K1077" s="293">
        <v>965.75945956180101</v>
      </c>
      <c r="L1077" s="285">
        <v>-0.32216805570993901</v>
      </c>
      <c r="M1077" s="285">
        <v>-0.34566595290648605</v>
      </c>
      <c r="N1077" s="285">
        <v>-0.33216599138357505</v>
      </c>
      <c r="O1077" s="286">
        <v>0</v>
      </c>
    </row>
    <row r="1078" spans="10:15" x14ac:dyDescent="0.25">
      <c r="J1078" s="38">
        <v>10</v>
      </c>
      <c r="K1078" s="293">
        <v>984.18033953922713</v>
      </c>
      <c r="L1078" s="285">
        <v>-0.33138051109168959</v>
      </c>
      <c r="M1078" s="285">
        <v>-0.33638121550405381</v>
      </c>
      <c r="N1078" s="285">
        <v>-0.33223827340425666</v>
      </c>
      <c r="O1078" s="286">
        <v>0</v>
      </c>
    </row>
    <row r="1079" spans="10:15" x14ac:dyDescent="0.25">
      <c r="J1079" s="38">
        <v>10</v>
      </c>
      <c r="K1079" s="293">
        <v>1676.440044085725</v>
      </c>
      <c r="L1079" s="285">
        <v>-2.8001603931873217E-2</v>
      </c>
      <c r="M1079" s="285">
        <v>-0.32189971841587089</v>
      </c>
      <c r="N1079" s="285">
        <v>-0.65009867765225593</v>
      </c>
      <c r="O1079" s="286">
        <v>0</v>
      </c>
    </row>
    <row r="1080" spans="10:15" x14ac:dyDescent="0.25">
      <c r="J1080" s="38">
        <v>10</v>
      </c>
      <c r="K1080" s="293">
        <v>4400.0040806836023</v>
      </c>
      <c r="L1080" s="285">
        <v>-1.0424538355713151E-16</v>
      </c>
      <c r="M1080" s="285">
        <v>-1</v>
      </c>
      <c r="N1080" s="285">
        <v>9.4557150884535654E-17</v>
      </c>
      <c r="O1080" s="286">
        <v>0</v>
      </c>
    </row>
    <row r="1081" spans="10:15" x14ac:dyDescent="0.25">
      <c r="J1081" s="38">
        <v>10</v>
      </c>
      <c r="K1081" s="293">
        <v>4400.0040806836023</v>
      </c>
      <c r="L1081" s="285">
        <v>-1.0502044217093917E-19</v>
      </c>
      <c r="M1081" s="285">
        <v>-1</v>
      </c>
      <c r="N1081" s="285">
        <v>3.2474955918541345E-17</v>
      </c>
      <c r="O1081" s="286">
        <v>0</v>
      </c>
    </row>
    <row r="1082" spans="10:15" x14ac:dyDescent="0.25">
      <c r="J1082" s="38">
        <v>10</v>
      </c>
      <c r="K1082" s="293">
        <v>4400.0040806836023</v>
      </c>
      <c r="L1082" s="285">
        <v>-1.3563525741634212E-19</v>
      </c>
      <c r="M1082" s="285">
        <v>-1</v>
      </c>
      <c r="N1082" s="285">
        <v>1.6353736751341821E-17</v>
      </c>
      <c r="O1082" s="286">
        <v>0</v>
      </c>
    </row>
    <row r="1083" spans="10:15" x14ac:dyDescent="0.25">
      <c r="J1083" s="38">
        <v>10</v>
      </c>
      <c r="K1083" s="293">
        <v>4227.5001996794754</v>
      </c>
      <c r="L1083" s="285">
        <v>-0.25724940225819332</v>
      </c>
      <c r="M1083" s="285">
        <v>4.6315265366243273E-2</v>
      </c>
      <c r="N1083" s="285">
        <v>-0.78906586310804994</v>
      </c>
      <c r="O1083" s="286">
        <v>0</v>
      </c>
    </row>
    <row r="1084" spans="10:15" x14ac:dyDescent="0.25">
      <c r="J1084" s="38">
        <v>10</v>
      </c>
      <c r="K1084" s="293">
        <v>4208.0217664100146</v>
      </c>
      <c r="L1084" s="285">
        <v>-0.25716897240855785</v>
      </c>
      <c r="M1084" s="285">
        <v>4.446234643449163E-2</v>
      </c>
      <c r="N1084" s="285">
        <v>-0.7872933740259338</v>
      </c>
      <c r="O1084" s="286">
        <v>0</v>
      </c>
    </row>
    <row r="1085" spans="10:15" x14ac:dyDescent="0.25">
      <c r="J1085" s="38">
        <v>10</v>
      </c>
      <c r="K1085" s="293">
        <v>4197.2459096622642</v>
      </c>
      <c r="L1085" s="285">
        <v>-0.25706278719940656</v>
      </c>
      <c r="M1085" s="285">
        <v>4.3324610026994177E-2</v>
      </c>
      <c r="N1085" s="285">
        <v>-0.78626182282758772</v>
      </c>
      <c r="O1085" s="286">
        <v>0</v>
      </c>
    </row>
    <row r="1086" spans="10:15" x14ac:dyDescent="0.25">
      <c r="J1086" s="38">
        <v>10</v>
      </c>
      <c r="K1086" s="293">
        <v>7227.5247210210418</v>
      </c>
      <c r="L1086" s="285">
        <v>-3.8245871604907812E-3</v>
      </c>
      <c r="M1086" s="285">
        <v>3.8184184715222474E-2</v>
      </c>
      <c r="N1086" s="285">
        <v>0.96564040244526839</v>
      </c>
      <c r="O1086" s="286">
        <v>0</v>
      </c>
    </row>
    <row r="1087" spans="10:15" x14ac:dyDescent="0.25">
      <c r="J1087" s="38">
        <v>10</v>
      </c>
      <c r="K1087" s="293">
        <v>7226.8484773718392</v>
      </c>
      <c r="L1087" s="285">
        <v>-4.0216875050116882E-3</v>
      </c>
      <c r="M1087" s="285">
        <v>3.8428087662918435E-2</v>
      </c>
      <c r="N1087" s="285">
        <v>0.96559359984209325</v>
      </c>
      <c r="O1087" s="286">
        <v>0</v>
      </c>
    </row>
    <row r="1088" spans="10:15" x14ac:dyDescent="0.25">
      <c r="J1088" s="38">
        <v>10</v>
      </c>
      <c r="K1088" s="293">
        <v>7225.580802723438</v>
      </c>
      <c r="L1088" s="285">
        <v>-4.0826898882502403E-3</v>
      </c>
      <c r="M1088" s="285">
        <v>3.8606704985568736E-2</v>
      </c>
      <c r="N1088" s="285">
        <v>0.96547598490268149</v>
      </c>
      <c r="O1088" s="286">
        <v>0</v>
      </c>
    </row>
    <row r="1089" spans="10:15" x14ac:dyDescent="0.25">
      <c r="J1089" s="38">
        <v>10</v>
      </c>
      <c r="K1089" s="293">
        <v>14858.769851150208</v>
      </c>
      <c r="L1089" s="285">
        <v>-0.97970230040595419</v>
      </c>
      <c r="M1089" s="285">
        <v>-0.94316644113667147</v>
      </c>
      <c r="N1089" s="285">
        <v>0.92286874154262544</v>
      </c>
      <c r="O1089" s="286">
        <v>0</v>
      </c>
    </row>
    <row r="1090" spans="10:15" x14ac:dyDescent="0.25">
      <c r="J1090" s="38">
        <v>10</v>
      </c>
      <c r="K1090" s="293">
        <v>14858.554181326121</v>
      </c>
      <c r="L1090" s="285">
        <v>-0.97970230040595419</v>
      </c>
      <c r="M1090" s="285">
        <v>-0.94316644113667147</v>
      </c>
      <c r="N1090" s="285">
        <v>0.92286874154262544</v>
      </c>
      <c r="O1090" s="286">
        <v>0</v>
      </c>
    </row>
    <row r="1091" spans="10:15" x14ac:dyDescent="0.25">
      <c r="J1091" s="38">
        <v>10</v>
      </c>
      <c r="K1091" s="293">
        <v>4400.0040806835996</v>
      </c>
      <c r="L1091" s="285">
        <v>-3.3908814354085512E-16</v>
      </c>
      <c r="M1091" s="285">
        <v>-0.99999999999999933</v>
      </c>
      <c r="N1091" s="285">
        <v>-2.5809451839795366E-16</v>
      </c>
      <c r="O1091" s="286">
        <v>0</v>
      </c>
    </row>
    <row r="1092" spans="10:15" x14ac:dyDescent="0.25">
      <c r="J1092" s="38">
        <v>11</v>
      </c>
      <c r="K1092" s="293">
        <v>1783.9483514357105</v>
      </c>
      <c r="L1092" s="285">
        <v>4.5599481747587517E-2</v>
      </c>
      <c r="M1092" s="285">
        <v>-0.27725326221384639</v>
      </c>
      <c r="N1092" s="285">
        <v>-0.76834621953374105</v>
      </c>
      <c r="O1092" s="286">
        <v>0</v>
      </c>
    </row>
    <row r="1093" spans="10:15" x14ac:dyDescent="0.25">
      <c r="J1093" s="38">
        <v>11</v>
      </c>
      <c r="K1093" s="293">
        <v>4400.0069112646961</v>
      </c>
      <c r="L1093" s="285">
        <v>2.702282272939399E-16</v>
      </c>
      <c r="M1093" s="285">
        <v>-1.0000000000000002</v>
      </c>
      <c r="N1093" s="285">
        <v>-4.3067623724971674E-17</v>
      </c>
      <c r="O1093" s="286">
        <v>0</v>
      </c>
    </row>
    <row r="1094" spans="10:15" x14ac:dyDescent="0.25">
      <c r="J1094" s="38">
        <v>11</v>
      </c>
      <c r="K1094" s="293">
        <v>1514.4917587133364</v>
      </c>
      <c r="L1094" s="285">
        <v>1.4264943236969541E-5</v>
      </c>
      <c r="M1094" s="285">
        <v>-0.36154937666156539</v>
      </c>
      <c r="N1094" s="285">
        <v>-0.63846488828167158</v>
      </c>
      <c r="O1094" s="286">
        <v>0</v>
      </c>
    </row>
    <row r="1095" spans="10:15" x14ac:dyDescent="0.25">
      <c r="J1095" s="38">
        <v>11</v>
      </c>
      <c r="K1095" s="293">
        <v>1048.9398687251621</v>
      </c>
      <c r="L1095" s="285">
        <v>-0.24606240832727627</v>
      </c>
      <c r="M1095" s="285">
        <v>-0.22723274290821316</v>
      </c>
      <c r="N1095" s="285">
        <v>-0.52670484876451062</v>
      </c>
      <c r="O1095" s="286">
        <v>0</v>
      </c>
    </row>
    <row r="1096" spans="10:15" x14ac:dyDescent="0.25">
      <c r="J1096" s="38">
        <v>11</v>
      </c>
      <c r="K1096" s="293">
        <v>1051.9006646893729</v>
      </c>
      <c r="L1096" s="285">
        <v>-0.24781386680597139</v>
      </c>
      <c r="M1096" s="285">
        <v>-0.22614162492398582</v>
      </c>
      <c r="N1096" s="285">
        <v>-0.52604450827004279</v>
      </c>
      <c r="O1096" s="286">
        <v>0</v>
      </c>
    </row>
    <row r="1097" spans="10:15" x14ac:dyDescent="0.25">
      <c r="J1097" s="38">
        <v>11</v>
      </c>
      <c r="K1097" s="293">
        <v>949.26474339955689</v>
      </c>
      <c r="L1097" s="285">
        <v>-0.32131511861050066</v>
      </c>
      <c r="M1097" s="285">
        <v>-0.34431911166375967</v>
      </c>
      <c r="N1097" s="285">
        <v>-0.33436576972573984</v>
      </c>
      <c r="O1097" s="286">
        <v>0</v>
      </c>
    </row>
    <row r="1098" spans="10:15" x14ac:dyDescent="0.25">
      <c r="J1098" s="38">
        <v>11</v>
      </c>
      <c r="K1098" s="293">
        <v>948.04316280510091</v>
      </c>
      <c r="L1098" s="285">
        <v>-0.3223379176151035</v>
      </c>
      <c r="M1098" s="285">
        <v>-0.34548465396965061</v>
      </c>
      <c r="N1098" s="285">
        <v>-0.33217742841524583</v>
      </c>
      <c r="O1098" s="286">
        <v>0</v>
      </c>
    </row>
    <row r="1099" spans="10:15" x14ac:dyDescent="0.25">
      <c r="J1099" s="38">
        <v>11</v>
      </c>
      <c r="K1099" s="293">
        <v>947.95737636824492</v>
      </c>
      <c r="L1099" s="285">
        <v>-0.3225258308592035</v>
      </c>
      <c r="M1099" s="285">
        <v>-0.34525509891012418</v>
      </c>
      <c r="N1099" s="285">
        <v>-0.33221907023067226</v>
      </c>
      <c r="O1099" s="286">
        <v>0</v>
      </c>
    </row>
    <row r="1100" spans="10:15" x14ac:dyDescent="0.25">
      <c r="J1100" s="38">
        <v>11</v>
      </c>
      <c r="K1100" s="293">
        <v>958.45936518243343</v>
      </c>
      <c r="L1100" s="285">
        <v>-0.33152220620112099</v>
      </c>
      <c r="M1100" s="285">
        <v>-0.33620694594310702</v>
      </c>
      <c r="N1100" s="285">
        <v>-0.33227084785577182</v>
      </c>
      <c r="O1100" s="286">
        <v>0</v>
      </c>
    </row>
    <row r="1101" spans="10:15" x14ac:dyDescent="0.25">
      <c r="J1101" s="38">
        <v>11</v>
      </c>
      <c r="K1101" s="293">
        <v>1513.7691418673371</v>
      </c>
      <c r="L1101" s="285">
        <v>-5.650209243228667E-3</v>
      </c>
      <c r="M1101" s="285">
        <v>-0.29102287335969146</v>
      </c>
      <c r="N1101" s="285">
        <v>-0.70332691739707986</v>
      </c>
      <c r="O1101" s="286">
        <v>0</v>
      </c>
    </row>
    <row r="1102" spans="10:15" x14ac:dyDescent="0.25">
      <c r="J1102" s="38">
        <v>11</v>
      </c>
      <c r="K1102" s="293">
        <v>1513.3535065569765</v>
      </c>
      <c r="L1102" s="285">
        <v>-7.988122133957521E-17</v>
      </c>
      <c r="M1102" s="285">
        <v>-0.31182827966715682</v>
      </c>
      <c r="N1102" s="285">
        <v>-0.68817172033284313</v>
      </c>
      <c r="O1102" s="286">
        <v>0</v>
      </c>
    </row>
    <row r="1103" spans="10:15" x14ac:dyDescent="0.25">
      <c r="J1103" s="38">
        <v>11</v>
      </c>
      <c r="K1103" s="293">
        <v>3828.4447110271976</v>
      </c>
      <c r="L1103" s="285">
        <v>-0.27537210682049695</v>
      </c>
      <c r="M1103" s="285">
        <v>9.4402632825996896E-2</v>
      </c>
      <c r="N1103" s="285">
        <v>-0.81903052600549997</v>
      </c>
      <c r="O1103" s="286">
        <v>0</v>
      </c>
    </row>
    <row r="1104" spans="10:15" x14ac:dyDescent="0.25">
      <c r="J1104" s="38">
        <v>11</v>
      </c>
      <c r="K1104" s="293">
        <v>20212.238536082477</v>
      </c>
      <c r="L1104" s="285">
        <v>-2.061855670103093</v>
      </c>
      <c r="M1104" s="285">
        <v>1.1237113402061858</v>
      </c>
      <c r="N1104" s="285">
        <v>1.9381443298969074</v>
      </c>
      <c r="O1104" s="286">
        <v>0</v>
      </c>
    </row>
    <row r="1105" spans="10:15" x14ac:dyDescent="0.25">
      <c r="J1105" s="38">
        <v>11</v>
      </c>
      <c r="K1105" s="293">
        <v>509616.03049680305</v>
      </c>
      <c r="L1105" s="285">
        <v>54.787014264633569</v>
      </c>
      <c r="M1105" s="285">
        <v>26.660108214461403</v>
      </c>
      <c r="N1105" s="285">
        <v>-82.447122479094972</v>
      </c>
      <c r="O1105" s="286">
        <v>0</v>
      </c>
    </row>
    <row r="1106" spans="10:15" x14ac:dyDescent="0.25">
      <c r="J1106" s="38">
        <v>11</v>
      </c>
      <c r="K1106" s="293">
        <v>526712.81443823362</v>
      </c>
      <c r="L1106" s="285">
        <v>56.630910015251942</v>
      </c>
      <c r="M1106" s="285">
        <v>27.554651753940153</v>
      </c>
      <c r="N1106" s="285">
        <v>-85.185561769192105</v>
      </c>
      <c r="O1106" s="286">
        <v>0</v>
      </c>
    </row>
    <row r="1107" spans="10:15" x14ac:dyDescent="0.25">
      <c r="J1107" s="38">
        <v>11</v>
      </c>
      <c r="K1107" s="293">
        <v>2114.575712127913</v>
      </c>
      <c r="L1107" s="285">
        <v>0.24074869303457397</v>
      </c>
      <c r="M1107" s="285">
        <v>0.34992490423420475</v>
      </c>
      <c r="N1107" s="285">
        <v>0.40932640273122123</v>
      </c>
      <c r="O1107" s="286">
        <v>0</v>
      </c>
    </row>
    <row r="1108" spans="10:15" x14ac:dyDescent="0.25">
      <c r="J1108" s="38">
        <v>11</v>
      </c>
      <c r="K1108" s="293">
        <v>1492.8940890025021</v>
      </c>
      <c r="L1108" s="285">
        <v>0.18641949750070508</v>
      </c>
      <c r="M1108" s="285">
        <v>0.49446134643887973</v>
      </c>
      <c r="N1108" s="285">
        <v>0.31911915606041508</v>
      </c>
      <c r="O1108" s="286">
        <v>0</v>
      </c>
    </row>
    <row r="1109" spans="10:15" x14ac:dyDescent="0.25">
      <c r="J1109" s="38">
        <v>11</v>
      </c>
      <c r="K1109" s="293">
        <v>1461.2444799656803</v>
      </c>
      <c r="L1109" s="285">
        <v>0.18653448065618955</v>
      </c>
      <c r="M1109" s="285">
        <v>0.49089629578480792</v>
      </c>
      <c r="N1109" s="285">
        <v>0.32256922355900258</v>
      </c>
      <c r="O1109" s="286">
        <v>0</v>
      </c>
    </row>
    <row r="1110" spans="10:15" x14ac:dyDescent="0.25">
      <c r="J1110" s="38">
        <v>11</v>
      </c>
      <c r="K1110" s="293">
        <v>1459.6611796197076</v>
      </c>
      <c r="L1110" s="285">
        <v>0.18692941095325519</v>
      </c>
      <c r="M1110" s="285">
        <v>0.4907759203901248</v>
      </c>
      <c r="N1110" s="285">
        <v>0.32229466865662004</v>
      </c>
      <c r="O1110" s="286">
        <v>0</v>
      </c>
    </row>
    <row r="1111" spans="10:15" x14ac:dyDescent="0.25">
      <c r="J1111" s="38">
        <v>11</v>
      </c>
      <c r="K1111" s="293">
        <v>1456.6129083280243</v>
      </c>
      <c r="L1111" s="285">
        <v>0.18695986467784098</v>
      </c>
      <c r="M1111" s="285">
        <v>0.49043591602410613</v>
      </c>
      <c r="N1111" s="285">
        <v>0.32260421929805294</v>
      </c>
      <c r="O1111" s="286">
        <v>0</v>
      </c>
    </row>
    <row r="1112" spans="10:15" x14ac:dyDescent="0.25">
      <c r="J1112" s="38">
        <v>11</v>
      </c>
      <c r="K1112" s="293">
        <v>1456.3466917933986</v>
      </c>
      <c r="L1112" s="285">
        <v>0.18698037010680327</v>
      </c>
      <c r="M1112" s="285">
        <v>0.4903988356190459</v>
      </c>
      <c r="N1112" s="285">
        <v>0.3226207942741508</v>
      </c>
      <c r="O1112" s="286">
        <v>0</v>
      </c>
    </row>
    <row r="1113" spans="10:15" x14ac:dyDescent="0.25">
      <c r="J1113" s="38">
        <v>11</v>
      </c>
      <c r="K1113" s="293">
        <v>1456.0927138065674</v>
      </c>
      <c r="L1113" s="285">
        <v>0.18705265577351299</v>
      </c>
      <c r="M1113" s="285">
        <v>0.4903383163094257</v>
      </c>
      <c r="N1113" s="285">
        <v>0.32260902791706136</v>
      </c>
      <c r="O1113" s="286">
        <v>0</v>
      </c>
    </row>
    <row r="1114" spans="10:15" x14ac:dyDescent="0.25">
      <c r="J1114" s="38">
        <v>11</v>
      </c>
      <c r="K1114" s="293">
        <v>1456.0759471618451</v>
      </c>
      <c r="L1114" s="285">
        <v>0.18705924894629661</v>
      </c>
      <c r="M1114" s="285">
        <v>0.49033257352499826</v>
      </c>
      <c r="N1114" s="285">
        <v>0.32260817752870513</v>
      </c>
      <c r="O1114" s="286">
        <v>0</v>
      </c>
    </row>
    <row r="1115" spans="10:15" x14ac:dyDescent="0.25">
      <c r="J1115" s="38">
        <v>11</v>
      </c>
      <c r="K1115" s="293">
        <v>1456.0256173774796</v>
      </c>
      <c r="L1115" s="285">
        <v>0.18713172915468068</v>
      </c>
      <c r="M1115" s="285">
        <v>0.4902494689580158</v>
      </c>
      <c r="N1115" s="285">
        <v>0.32261880188730341</v>
      </c>
      <c r="O1115" s="286">
        <v>0</v>
      </c>
    </row>
    <row r="1116" spans="10:15" x14ac:dyDescent="0.25">
      <c r="J1116" s="38">
        <v>11</v>
      </c>
      <c r="K1116" s="293">
        <v>3560.9269036253613</v>
      </c>
      <c r="L1116" s="285">
        <v>0.6064095966496903</v>
      </c>
      <c r="M1116" s="285">
        <v>8.1273401593526515E-2</v>
      </c>
      <c r="N1116" s="285">
        <v>0.31231700175678312</v>
      </c>
      <c r="O1116" s="286">
        <v>0</v>
      </c>
    </row>
    <row r="1117" spans="10:15" x14ac:dyDescent="0.25">
      <c r="J1117" s="38">
        <v>11</v>
      </c>
      <c r="K1117" s="293">
        <v>3542.3353995171055</v>
      </c>
      <c r="L1117" s="285">
        <v>0.60606017819070068</v>
      </c>
      <c r="M1117" s="285">
        <v>8.4365248577439531E-2</v>
      </c>
      <c r="N1117" s="285">
        <v>0.30957457323185966</v>
      </c>
      <c r="O1117" s="286">
        <v>0</v>
      </c>
    </row>
    <row r="1118" spans="10:15" x14ac:dyDescent="0.25">
      <c r="J1118" s="38">
        <v>11</v>
      </c>
      <c r="K1118" s="293">
        <v>3531.9626288296918</v>
      </c>
      <c r="L1118" s="285">
        <v>0.60435908988510934</v>
      </c>
      <c r="M1118" s="285">
        <v>8.4478486145528289E-2</v>
      </c>
      <c r="N1118" s="285">
        <v>0.3111624239693625</v>
      </c>
      <c r="O1118" s="286">
        <v>0</v>
      </c>
    </row>
    <row r="1119" spans="10:15" x14ac:dyDescent="0.25">
      <c r="J1119" s="38">
        <v>11</v>
      </c>
      <c r="K1119" s="293">
        <v>3533.6408838806233</v>
      </c>
      <c r="L1119" s="285">
        <v>0.6048947970772075</v>
      </c>
      <c r="M1119" s="285">
        <v>8.4866625583237959E-2</v>
      </c>
      <c r="N1119" s="285">
        <v>0.31023857733955451</v>
      </c>
      <c r="O1119" s="286">
        <v>0</v>
      </c>
    </row>
    <row r="1120" spans="10:15" x14ac:dyDescent="0.25">
      <c r="J1120" s="38">
        <v>11</v>
      </c>
      <c r="K1120" s="293">
        <v>3526.4074792565025</v>
      </c>
      <c r="L1120" s="285">
        <v>0.60393186362885565</v>
      </c>
      <c r="M1120" s="285">
        <v>8.5047461403564256E-2</v>
      </c>
      <c r="N1120" s="285">
        <v>0.31102067496758001</v>
      </c>
      <c r="O1120" s="286">
        <v>0</v>
      </c>
    </row>
    <row r="1121" spans="10:15" x14ac:dyDescent="0.25">
      <c r="J1121" s="38">
        <v>11</v>
      </c>
      <c r="K1121" s="293">
        <v>1433.7102906059536</v>
      </c>
      <c r="L1121" s="285">
        <v>0.33506467009773072</v>
      </c>
      <c r="M1121" s="285">
        <v>0.33439799768388806</v>
      </c>
      <c r="N1121" s="285">
        <v>0.33053733221838122</v>
      </c>
      <c r="O1121" s="286">
        <v>0</v>
      </c>
    </row>
    <row r="1122" spans="10:15" x14ac:dyDescent="0.25">
      <c r="J1122" s="38">
        <v>11</v>
      </c>
      <c r="K1122" s="293">
        <v>1416.7085858112389</v>
      </c>
      <c r="L1122" s="285">
        <v>0.33247682600827816</v>
      </c>
      <c r="M1122" s="285">
        <v>0.33427648567800439</v>
      </c>
      <c r="N1122" s="285">
        <v>0.33324668831371745</v>
      </c>
      <c r="O1122" s="286">
        <v>0</v>
      </c>
    </row>
    <row r="1123" spans="10:15" x14ac:dyDescent="0.25">
      <c r="J1123" s="38">
        <v>11</v>
      </c>
      <c r="K1123" s="293">
        <v>1416.6684690903512</v>
      </c>
      <c r="L1123" s="285">
        <v>0.33333333333333331</v>
      </c>
      <c r="M1123" s="285">
        <v>0.33333333333333331</v>
      </c>
      <c r="N1123" s="285">
        <v>0.33333333333333331</v>
      </c>
      <c r="O1123" s="286">
        <v>0</v>
      </c>
    </row>
    <row r="1124" spans="10:15" x14ac:dyDescent="0.25">
      <c r="J1124" s="38">
        <v>11</v>
      </c>
      <c r="K1124" s="293">
        <v>4400.0069112646952</v>
      </c>
      <c r="L1124" s="285">
        <v>4.9778883975199453E-17</v>
      </c>
      <c r="M1124" s="285">
        <v>-1</v>
      </c>
      <c r="N1124" s="285">
        <v>-1.4311429142869842E-17</v>
      </c>
      <c r="O1124" s="286">
        <v>0</v>
      </c>
    </row>
    <row r="1125" spans="10:15" x14ac:dyDescent="0.25">
      <c r="J1125" s="38">
        <v>11</v>
      </c>
      <c r="K1125" s="293">
        <v>1521.0377456983963</v>
      </c>
      <c r="L1125" s="285">
        <v>1.9360445605752496E-16</v>
      </c>
      <c r="M1125" s="285">
        <v>-0.29805621126118254</v>
      </c>
      <c r="N1125" s="285">
        <v>-0.70194378873881769</v>
      </c>
      <c r="O1125" s="286">
        <v>0</v>
      </c>
    </row>
    <row r="1126" spans="10:15" x14ac:dyDescent="0.25">
      <c r="J1126" s="38">
        <v>11</v>
      </c>
      <c r="K1126" s="293">
        <v>1517.9042506893127</v>
      </c>
      <c r="L1126" s="285">
        <v>1.9326520854031797E-17</v>
      </c>
      <c r="M1126" s="285">
        <v>-0.30136917663294788</v>
      </c>
      <c r="N1126" s="285">
        <v>-0.69863082336705218</v>
      </c>
      <c r="O1126" s="286">
        <v>0</v>
      </c>
    </row>
    <row r="1127" spans="10:15" x14ac:dyDescent="0.25">
      <c r="J1127" s="38">
        <v>11</v>
      </c>
      <c r="K1127" s="293">
        <v>1521.0377456983961</v>
      </c>
      <c r="L1127" s="285">
        <v>2.2228659769567675E-17</v>
      </c>
      <c r="M1127" s="285">
        <v>-0.29805621126118248</v>
      </c>
      <c r="N1127" s="285">
        <v>-0.70194378873881758</v>
      </c>
      <c r="O1127" s="286">
        <v>0</v>
      </c>
    </row>
    <row r="1128" spans="10:15" x14ac:dyDescent="0.25">
      <c r="J1128" s="38">
        <v>11</v>
      </c>
      <c r="K1128" s="293">
        <v>4400.0069112646952</v>
      </c>
      <c r="L1128" s="285">
        <v>7.4223871641592051E-17</v>
      </c>
      <c r="M1128" s="285">
        <v>-1.0000000000000002</v>
      </c>
      <c r="N1128" s="285">
        <v>5.0667792617613727E-17</v>
      </c>
      <c r="O1128" s="286">
        <v>0</v>
      </c>
    </row>
    <row r="1129" spans="10:15" x14ac:dyDescent="0.25">
      <c r="J1129" s="38">
        <v>11</v>
      </c>
      <c r="K1129" s="293">
        <v>1606.9704792070806</v>
      </c>
      <c r="L1129" s="285">
        <v>2.5460717749757521E-16</v>
      </c>
      <c r="M1129" s="285">
        <v>-0.27391791949563538</v>
      </c>
      <c r="N1129" s="285">
        <v>-0.72608208050436485</v>
      </c>
      <c r="O1129" s="286">
        <v>0</v>
      </c>
    </row>
    <row r="1130" spans="10:15" x14ac:dyDescent="0.25">
      <c r="J1130" s="38">
        <v>11</v>
      </c>
      <c r="K1130" s="293">
        <v>4400.0069112646952</v>
      </c>
      <c r="L1130" s="285">
        <v>7.7779506211249137E-17</v>
      </c>
      <c r="M1130" s="285">
        <v>-1</v>
      </c>
      <c r="N1130" s="285">
        <v>-1.1689148647747728E-16</v>
      </c>
      <c r="O1130" s="286">
        <v>0</v>
      </c>
    </row>
    <row r="1131" spans="10:15" x14ac:dyDescent="0.25">
      <c r="J1131" s="38">
        <v>11</v>
      </c>
      <c r="K1131" s="293">
        <v>1513.3535065569768</v>
      </c>
      <c r="L1131" s="285">
        <v>2.5007537986450203E-17</v>
      </c>
      <c r="M1131" s="285">
        <v>-0.31182827966715682</v>
      </c>
      <c r="N1131" s="285">
        <v>-0.68817172033284324</v>
      </c>
      <c r="O1131" s="286">
        <v>0</v>
      </c>
    </row>
    <row r="1132" spans="10:15" x14ac:dyDescent="0.25">
      <c r="J1132" s="38">
        <v>11</v>
      </c>
      <c r="K1132" s="293">
        <v>1555.0934273600853</v>
      </c>
      <c r="L1132" s="285">
        <v>2.7844580345536596E-16</v>
      </c>
      <c r="M1132" s="285">
        <v>-0.28386230708468718</v>
      </c>
      <c r="N1132" s="285">
        <v>-0.71613769291531304</v>
      </c>
      <c r="O1132" s="286">
        <v>0</v>
      </c>
    </row>
    <row r="1133" spans="10:15" x14ac:dyDescent="0.25">
      <c r="J1133" s="38">
        <v>11</v>
      </c>
      <c r="K1133" s="293">
        <v>1504.759521902585</v>
      </c>
      <c r="L1133" s="285">
        <v>3.1922564978095992E-17</v>
      </c>
      <c r="M1133" s="285">
        <v>-0.3369569244888827</v>
      </c>
      <c r="N1133" s="285">
        <v>-0.66304307551111741</v>
      </c>
      <c r="O1133" s="286">
        <v>0</v>
      </c>
    </row>
    <row r="1134" spans="10:15" x14ac:dyDescent="0.25">
      <c r="J1134" s="38">
        <v>11</v>
      </c>
      <c r="K1134" s="293">
        <v>1529.5658369863388</v>
      </c>
      <c r="L1134" s="285">
        <v>3.4884341111195998E-17</v>
      </c>
      <c r="M1134" s="285">
        <v>-0.29200499912789146</v>
      </c>
      <c r="N1134" s="285">
        <v>-0.70799500087210854</v>
      </c>
      <c r="O1134" s="286">
        <v>0</v>
      </c>
    </row>
    <row r="1135" spans="10:15" x14ac:dyDescent="0.25">
      <c r="J1135" s="38">
        <v>11</v>
      </c>
      <c r="K1135" s="293">
        <v>1639.1526355872954</v>
      </c>
      <c r="L1135" s="285">
        <v>3.8235367558929284E-2</v>
      </c>
      <c r="M1135" s="285">
        <v>-0.38986029264882138</v>
      </c>
      <c r="N1135" s="285">
        <v>-0.64837507491010793</v>
      </c>
      <c r="O1135" s="286">
        <v>0</v>
      </c>
    </row>
    <row r="1136" spans="10:15" x14ac:dyDescent="0.25">
      <c r="J1136" s="38">
        <v>11</v>
      </c>
      <c r="K1136" s="293">
        <v>1639.6373021324425</v>
      </c>
      <c r="L1136" s="285">
        <v>3.8402697555340475E-2</v>
      </c>
      <c r="M1136" s="285">
        <v>-0.38991382809329045</v>
      </c>
      <c r="N1136" s="285">
        <v>-0.64848886946205009</v>
      </c>
      <c r="O1136" s="286">
        <v>0</v>
      </c>
    </row>
    <row r="1137" spans="10:15" x14ac:dyDescent="0.25">
      <c r="J1137" s="38">
        <v>11</v>
      </c>
      <c r="K1137" s="293">
        <v>1639.8710668600613</v>
      </c>
      <c r="L1137" s="285">
        <v>3.8408273704228189E-2</v>
      </c>
      <c r="M1137" s="285">
        <v>-0.38992516631875435</v>
      </c>
      <c r="N1137" s="285">
        <v>-0.64848310738547388</v>
      </c>
      <c r="O1137" s="286">
        <v>0</v>
      </c>
    </row>
    <row r="1138" spans="10:15" x14ac:dyDescent="0.25">
      <c r="J1138" s="38">
        <v>11</v>
      </c>
      <c r="K1138" s="293">
        <v>1654.7702926629493</v>
      </c>
      <c r="L1138" s="285">
        <v>4.2056516397315939E-2</v>
      </c>
      <c r="M1138" s="285">
        <v>-0.38872979869577551</v>
      </c>
      <c r="N1138" s="285">
        <v>-0.65332671770154049</v>
      </c>
      <c r="O1138" s="286">
        <v>0</v>
      </c>
    </row>
    <row r="1139" spans="10:15" x14ac:dyDescent="0.25">
      <c r="J1139" s="38">
        <v>11</v>
      </c>
      <c r="K1139" s="293">
        <v>1784.2631704722926</v>
      </c>
      <c r="L1139" s="285">
        <v>4.594350799719963E-2</v>
      </c>
      <c r="M1139" s="285">
        <v>-0.27748700791641984</v>
      </c>
      <c r="N1139" s="285">
        <v>-0.76845650008077981</v>
      </c>
      <c r="O1139" s="286">
        <v>0</v>
      </c>
    </row>
    <row r="1140" spans="10:15" x14ac:dyDescent="0.25">
      <c r="J1140" s="38">
        <v>11</v>
      </c>
      <c r="K1140" s="293">
        <v>1608.8406132884218</v>
      </c>
      <c r="L1140" s="285">
        <v>4.2180648489538285E-4</v>
      </c>
      <c r="M1140" s="285">
        <v>-0.27390413764850469</v>
      </c>
      <c r="N1140" s="285">
        <v>-0.72651766883639068</v>
      </c>
      <c r="O1140" s="286">
        <v>0</v>
      </c>
    </row>
    <row r="1141" spans="10:15" x14ac:dyDescent="0.25">
      <c r="J1141" s="38">
        <v>11</v>
      </c>
      <c r="K1141" s="293">
        <v>1555.0934273600847</v>
      </c>
      <c r="L1141" s="285">
        <v>4.2353072209789865E-17</v>
      </c>
      <c r="M1141" s="285">
        <v>-0.28386230708468713</v>
      </c>
      <c r="N1141" s="285">
        <v>-0.71613769291531282</v>
      </c>
      <c r="O1141" s="286">
        <v>0</v>
      </c>
    </row>
    <row r="1142" spans="10:15" x14ac:dyDescent="0.25">
      <c r="J1142" s="38">
        <v>11</v>
      </c>
      <c r="K1142" s="293">
        <v>4400.0069112646961</v>
      </c>
      <c r="L1142" s="285">
        <v>1.4044756550145562E-16</v>
      </c>
      <c r="M1142" s="285">
        <v>-1.0000000000000002</v>
      </c>
      <c r="N1142" s="285">
        <v>1.2222493833196295E-16</v>
      </c>
      <c r="O1142" s="286">
        <v>0</v>
      </c>
    </row>
    <row r="1143" spans="10:15" x14ac:dyDescent="0.25">
      <c r="J1143" s="38">
        <v>11</v>
      </c>
      <c r="K1143" s="293">
        <v>8808.2832458331213</v>
      </c>
      <c r="L1143" s="285">
        <v>0.49611770902356567</v>
      </c>
      <c r="M1143" s="285">
        <v>0.30072888526428465</v>
      </c>
      <c r="N1143" s="285">
        <v>-1.7968465942878502</v>
      </c>
      <c r="O1143" s="286">
        <v>0</v>
      </c>
    </row>
    <row r="1144" spans="10:15" x14ac:dyDescent="0.25">
      <c r="J1144" s="38">
        <v>11</v>
      </c>
      <c r="K1144" s="293">
        <v>8810.5153330444318</v>
      </c>
      <c r="L1144" s="285">
        <v>0.49708124091870809</v>
      </c>
      <c r="M1144" s="285">
        <v>0.30079787912003875</v>
      </c>
      <c r="N1144" s="285">
        <v>-1.7978791200387469</v>
      </c>
      <c r="O1144" s="286">
        <v>0</v>
      </c>
    </row>
    <row r="1145" spans="10:15" x14ac:dyDescent="0.25">
      <c r="J1145" s="38">
        <v>11</v>
      </c>
      <c r="K1145" s="293">
        <v>6094.9167360995389</v>
      </c>
      <c r="L1145" s="285">
        <v>0.45239373684632811</v>
      </c>
      <c r="M1145" s="285">
        <v>-0.20366975874391308</v>
      </c>
      <c r="N1145" s="285">
        <v>0.75127602189758491</v>
      </c>
      <c r="O1145" s="286">
        <v>0</v>
      </c>
    </row>
    <row r="1146" spans="10:15" x14ac:dyDescent="0.25">
      <c r="J1146" s="38">
        <v>11</v>
      </c>
      <c r="K1146" s="293">
        <v>6082.4740326931842</v>
      </c>
      <c r="L1146" s="285">
        <v>0.45147143965803965</v>
      </c>
      <c r="M1146" s="285">
        <v>-0.20202269059732195</v>
      </c>
      <c r="N1146" s="285">
        <v>0.75055125093928232</v>
      </c>
      <c r="O1146" s="286">
        <v>0</v>
      </c>
    </row>
    <row r="1147" spans="10:15" x14ac:dyDescent="0.25">
      <c r="J1147" s="38">
        <v>11</v>
      </c>
      <c r="K1147" s="293">
        <v>11636.222547502075</v>
      </c>
      <c r="L1147" s="285">
        <v>0.83787603472642835</v>
      </c>
      <c r="M1147" s="285">
        <v>0.44978352064966232</v>
      </c>
      <c r="N1147" s="285">
        <v>-2.2876595553760906</v>
      </c>
      <c r="O1147" s="286">
        <v>0</v>
      </c>
    </row>
    <row r="1148" spans="10:15" x14ac:dyDescent="0.25">
      <c r="J1148" s="38">
        <v>11</v>
      </c>
      <c r="K1148" s="293">
        <v>11657.092781535832</v>
      </c>
      <c r="L1148" s="285">
        <v>0.84050610153493488</v>
      </c>
      <c r="M1148" s="285">
        <v>0.45059217475335411</v>
      </c>
      <c r="N1148" s="285">
        <v>-2.291098276288289</v>
      </c>
      <c r="O1148" s="286">
        <v>0</v>
      </c>
    </row>
    <row r="1149" spans="10:15" x14ac:dyDescent="0.25">
      <c r="J1149" s="38">
        <v>11</v>
      </c>
      <c r="K1149" s="293">
        <v>2131.4882649309516</v>
      </c>
      <c r="L1149" s="285">
        <v>0.15332961625172725</v>
      </c>
      <c r="M1149" s="285">
        <v>-0.35597924898790334</v>
      </c>
      <c r="N1149" s="285">
        <v>-0.79735036726382402</v>
      </c>
      <c r="O1149" s="286">
        <v>0</v>
      </c>
    </row>
    <row r="1150" spans="10:15" x14ac:dyDescent="0.25">
      <c r="J1150" s="38">
        <v>11</v>
      </c>
      <c r="K1150" s="293">
        <v>2133.0969529477888</v>
      </c>
      <c r="L1150" s="285">
        <v>0.15364647563288197</v>
      </c>
      <c r="M1150" s="285">
        <v>-0.35587151919974447</v>
      </c>
      <c r="N1150" s="285">
        <v>-0.79777495643313745</v>
      </c>
      <c r="O1150" s="286">
        <v>0</v>
      </c>
    </row>
    <row r="1151" spans="10:15" x14ac:dyDescent="0.25">
      <c r="J1151" s="38">
        <v>11</v>
      </c>
      <c r="K1151" s="293">
        <v>2272.4020966557441</v>
      </c>
      <c r="L1151" s="285">
        <v>0.17565182287081216</v>
      </c>
      <c r="M1151" s="285">
        <v>-0.31010277134770903</v>
      </c>
      <c r="N1151" s="285">
        <v>-0.86554905152310313</v>
      </c>
      <c r="O1151" s="286">
        <v>0</v>
      </c>
    </row>
    <row r="1152" spans="10:15" x14ac:dyDescent="0.25">
      <c r="J1152" s="38">
        <v>11</v>
      </c>
      <c r="K1152" s="293">
        <v>2277.2223644936439</v>
      </c>
      <c r="L1152" s="285">
        <v>0.17710998680821116</v>
      </c>
      <c r="M1152" s="285">
        <v>-0.31106151935835824</v>
      </c>
      <c r="N1152" s="285">
        <v>-0.86604846744985298</v>
      </c>
      <c r="O1152" s="286">
        <v>0</v>
      </c>
    </row>
    <row r="1153" spans="10:15" x14ac:dyDescent="0.25">
      <c r="J1153" s="38">
        <v>11</v>
      </c>
      <c r="K1153" s="293">
        <v>2279.4321157317459</v>
      </c>
      <c r="L1153" s="285">
        <v>0.17749210547856095</v>
      </c>
      <c r="M1153" s="285">
        <v>-0.31049917500635443</v>
      </c>
      <c r="N1153" s="285">
        <v>-0.8669929304722066</v>
      </c>
      <c r="O1153" s="286">
        <v>0</v>
      </c>
    </row>
    <row r="1154" spans="10:15" x14ac:dyDescent="0.25">
      <c r="J1154" s="38">
        <v>11</v>
      </c>
      <c r="K1154" s="293">
        <v>2279.5691036069416</v>
      </c>
      <c r="L1154" s="285">
        <v>0.17750357592155375</v>
      </c>
      <c r="M1154" s="285">
        <v>-0.31055801609595529</v>
      </c>
      <c r="N1154" s="285">
        <v>-0.8669455598255984</v>
      </c>
      <c r="O1154" s="286">
        <v>0</v>
      </c>
    </row>
    <row r="1155" spans="10:15" x14ac:dyDescent="0.25">
      <c r="J1155" s="38">
        <v>11</v>
      </c>
      <c r="K1155" s="293">
        <v>1529.5658369863388</v>
      </c>
      <c r="L1155" s="285">
        <v>1.2526649762656744E-17</v>
      </c>
      <c r="M1155" s="285">
        <v>-0.29200499912789146</v>
      </c>
      <c r="N1155" s="285">
        <v>-0.70799500087210854</v>
      </c>
      <c r="O1155" s="286">
        <v>0</v>
      </c>
    </row>
    <row r="1156" spans="10:15" x14ac:dyDescent="0.25">
      <c r="J1156" s="38">
        <v>11</v>
      </c>
      <c r="K1156" s="293">
        <v>20489.233065106073</v>
      </c>
      <c r="L1156" s="285">
        <v>-2.0933221862263562</v>
      </c>
      <c r="M1156" s="285">
        <v>1.1349148291357509</v>
      </c>
      <c r="N1156" s="285">
        <v>1.9584073570906053</v>
      </c>
      <c r="O1156" s="286">
        <v>0</v>
      </c>
    </row>
    <row r="1157" spans="10:15" x14ac:dyDescent="0.25">
      <c r="J1157" s="38">
        <v>11</v>
      </c>
      <c r="K1157" s="293">
        <v>1298.6032625723133</v>
      </c>
      <c r="L1157" s="285">
        <v>-0.1386513056456686</v>
      </c>
      <c r="M1157" s="285">
        <v>-0.24431300958419166</v>
      </c>
      <c r="N1157" s="285">
        <v>-0.6170356847701397</v>
      </c>
      <c r="O1157" s="286">
        <v>0</v>
      </c>
    </row>
    <row r="1158" spans="10:15" x14ac:dyDescent="0.25">
      <c r="J1158" s="38">
        <v>11</v>
      </c>
      <c r="K1158" s="293">
        <v>1305.3915630895401</v>
      </c>
      <c r="L1158" s="285">
        <v>-0.13996028492650481</v>
      </c>
      <c r="M1158" s="285">
        <v>-0.24295032639043071</v>
      </c>
      <c r="N1158" s="285">
        <v>-0.61708938868306451</v>
      </c>
      <c r="O1158" s="286">
        <v>0</v>
      </c>
    </row>
    <row r="1159" spans="10:15" x14ac:dyDescent="0.25">
      <c r="J1159" s="38">
        <v>11</v>
      </c>
      <c r="K1159" s="293">
        <v>1232.759993803566</v>
      </c>
      <c r="L1159" s="285">
        <v>-0.13588850174216027</v>
      </c>
      <c r="M1159" s="285">
        <v>-0.27933242812195241</v>
      </c>
      <c r="N1159" s="285">
        <v>-0.58477907013588737</v>
      </c>
      <c r="O1159" s="286">
        <v>0</v>
      </c>
    </row>
    <row r="1160" spans="10:15" x14ac:dyDescent="0.25">
      <c r="J1160" s="38">
        <v>11</v>
      </c>
      <c r="K1160" s="293">
        <v>1232.6146611468225</v>
      </c>
      <c r="L1160" s="285">
        <v>-0.13596722827324167</v>
      </c>
      <c r="M1160" s="285">
        <v>-0.27931419693545401</v>
      </c>
      <c r="N1160" s="285">
        <v>-0.58471857479130429</v>
      </c>
      <c r="O1160" s="286">
        <v>0</v>
      </c>
    </row>
    <row r="1161" spans="10:15" x14ac:dyDescent="0.25">
      <c r="J1161" s="38">
        <v>11</v>
      </c>
      <c r="K1161" s="293">
        <v>1168.6183235720107</v>
      </c>
      <c r="L1161" s="285">
        <v>-0.16943240566493895</v>
      </c>
      <c r="M1161" s="285">
        <v>-0.24953342396227821</v>
      </c>
      <c r="N1161" s="285">
        <v>-0.58103417037278282</v>
      </c>
      <c r="O1161" s="286">
        <v>0</v>
      </c>
    </row>
    <row r="1162" spans="10:15" x14ac:dyDescent="0.25">
      <c r="J1162" s="38">
        <v>11</v>
      </c>
      <c r="K1162" s="293">
        <v>1221.7467705162721</v>
      </c>
      <c r="L1162" s="285">
        <v>-0.22767596673625903</v>
      </c>
      <c r="M1162" s="285">
        <v>-0.21488807814963998</v>
      </c>
      <c r="N1162" s="285">
        <v>-0.55743595511410104</v>
      </c>
      <c r="O1162" s="286">
        <v>0</v>
      </c>
    </row>
    <row r="1163" spans="10:15" x14ac:dyDescent="0.25">
      <c r="J1163" s="38">
        <v>11</v>
      </c>
      <c r="K1163" s="293">
        <v>1097.916265081117</v>
      </c>
      <c r="L1163" s="285">
        <v>-0.20791227670390763</v>
      </c>
      <c r="M1163" s="285">
        <v>-0.25179282701175199</v>
      </c>
      <c r="N1163" s="285">
        <v>-0.54029489628434046</v>
      </c>
      <c r="O1163" s="286">
        <v>0</v>
      </c>
    </row>
    <row r="1164" spans="10:15" x14ac:dyDescent="0.25">
      <c r="J1164" s="38">
        <v>11</v>
      </c>
      <c r="K1164" s="293">
        <v>1082.0178988021316</v>
      </c>
      <c r="L1164" s="285">
        <v>-0.21588389541743552</v>
      </c>
      <c r="M1164" s="285">
        <v>-0.23641213944617445</v>
      </c>
      <c r="N1164" s="285">
        <v>-0.54770396513638997</v>
      </c>
      <c r="O1164" s="286">
        <v>0</v>
      </c>
    </row>
    <row r="1165" spans="10:15" x14ac:dyDescent="0.25">
      <c r="J1165" s="38">
        <v>11</v>
      </c>
      <c r="K1165" s="293">
        <v>1081.4958526278394</v>
      </c>
      <c r="L1165" s="285">
        <v>-0.21621068981043534</v>
      </c>
      <c r="M1165" s="285">
        <v>-0.23630313820580715</v>
      </c>
      <c r="N1165" s="285">
        <v>-0.54748617198375749</v>
      </c>
      <c r="O1165" s="286">
        <v>0</v>
      </c>
    </row>
    <row r="1166" spans="10:15" x14ac:dyDescent="0.25">
      <c r="J1166" s="38">
        <v>11</v>
      </c>
      <c r="K1166" s="293">
        <v>1257.6527225328048</v>
      </c>
      <c r="L1166" s="285">
        <v>-0.25362679462915944</v>
      </c>
      <c r="M1166" s="285">
        <v>-0.20093913426738205</v>
      </c>
      <c r="N1166" s="285">
        <v>-0.54543407110345854</v>
      </c>
      <c r="O1166" s="286">
        <v>0</v>
      </c>
    </row>
    <row r="1167" spans="10:15" x14ac:dyDescent="0.25">
      <c r="J1167" s="38">
        <v>11</v>
      </c>
      <c r="K1167" s="293">
        <v>1081.2435859180844</v>
      </c>
      <c r="L1167" s="285">
        <v>-0.21637053151518842</v>
      </c>
      <c r="M1167" s="285">
        <v>-0.23626350366998336</v>
      </c>
      <c r="N1167" s="285">
        <v>-0.54736596481482824</v>
      </c>
      <c r="O1167" s="286">
        <v>0</v>
      </c>
    </row>
    <row r="1168" spans="10:15" x14ac:dyDescent="0.25">
      <c r="J1168" s="38">
        <v>11</v>
      </c>
      <c r="K1168" s="293">
        <v>1247.9239425012852</v>
      </c>
      <c r="L1168" s="285">
        <v>-0.25343810214839341</v>
      </c>
      <c r="M1168" s="285">
        <v>-0.20209721828464891</v>
      </c>
      <c r="N1168" s="285">
        <v>-0.54446467956695765</v>
      </c>
      <c r="O1168" s="286">
        <v>0</v>
      </c>
    </row>
    <row r="1169" spans="10:15" x14ac:dyDescent="0.25">
      <c r="J1169" s="38">
        <v>11</v>
      </c>
      <c r="K1169" s="293">
        <v>1452.7839590559365</v>
      </c>
      <c r="L1169" s="285">
        <v>-0.29954892612217687</v>
      </c>
      <c r="M1169" s="285">
        <v>-0.1780612014325903</v>
      </c>
      <c r="N1169" s="285">
        <v>-0.52238987244523283</v>
      </c>
      <c r="O1169" s="286">
        <v>0</v>
      </c>
    </row>
    <row r="1170" spans="10:15" x14ac:dyDescent="0.25">
      <c r="J1170" s="38">
        <v>11</v>
      </c>
      <c r="K1170" s="293">
        <v>1441.0480869708947</v>
      </c>
      <c r="L1170" s="285">
        <v>-0.29953886711472577</v>
      </c>
      <c r="M1170" s="285">
        <v>-0.17940898788895829</v>
      </c>
      <c r="N1170" s="285">
        <v>-0.52105214499631602</v>
      </c>
      <c r="O1170" s="286">
        <v>0</v>
      </c>
    </row>
    <row r="1171" spans="10:15" x14ac:dyDescent="0.25">
      <c r="J1171" s="38">
        <v>11</v>
      </c>
      <c r="K1171" s="293">
        <v>1068.3775834100393</v>
      </c>
      <c r="L1171" s="285">
        <v>-0.23242538191334353</v>
      </c>
      <c r="M1171" s="285">
        <v>-0.28220620224793308</v>
      </c>
      <c r="N1171" s="285">
        <v>-0.48536841583872337</v>
      </c>
      <c r="O1171" s="286">
        <v>0</v>
      </c>
    </row>
    <row r="1172" spans="10:15" x14ac:dyDescent="0.25">
      <c r="J1172" s="38">
        <v>11</v>
      </c>
      <c r="K1172" s="293">
        <v>1049.3530110389177</v>
      </c>
      <c r="L1172" s="285">
        <v>-0.24549498135039441</v>
      </c>
      <c r="M1172" s="285">
        <v>-0.22742965292324652</v>
      </c>
      <c r="N1172" s="285">
        <v>-0.52707536572635916</v>
      </c>
      <c r="O1172" s="286">
        <v>0</v>
      </c>
    </row>
    <row r="1173" spans="10:15" x14ac:dyDescent="0.25">
      <c r="J1173" s="38">
        <v>11</v>
      </c>
      <c r="K1173" s="293">
        <v>1051.5909515245121</v>
      </c>
      <c r="L1173" s="285">
        <v>-0.24759054121081855</v>
      </c>
      <c r="M1173" s="285">
        <v>-0.22626128614692256</v>
      </c>
      <c r="N1173" s="285">
        <v>-0.52614817264225899</v>
      </c>
      <c r="O1173" s="286">
        <v>0</v>
      </c>
    </row>
    <row r="1174" spans="10:15" x14ac:dyDescent="0.25">
      <c r="J1174" s="38">
        <v>11</v>
      </c>
      <c r="K1174" s="293">
        <v>1052.6378810433307</v>
      </c>
      <c r="L1174" s="285">
        <v>-0.24792176532625532</v>
      </c>
      <c r="M1174" s="285">
        <v>-0.22601767142849932</v>
      </c>
      <c r="N1174" s="285">
        <v>-0.52606056324524531</v>
      </c>
      <c r="O1174" s="286">
        <v>0</v>
      </c>
    </row>
    <row r="1175" spans="10:15" x14ac:dyDescent="0.25">
      <c r="J1175" s="38">
        <v>11</v>
      </c>
      <c r="K1175" s="293">
        <v>1064.3917661230748</v>
      </c>
      <c r="L1175" s="285">
        <v>-0.2528534223187639</v>
      </c>
      <c r="M1175" s="285">
        <v>-0.22397845386452134</v>
      </c>
      <c r="N1175" s="285">
        <v>-0.52316812381671485</v>
      </c>
      <c r="O1175" s="286">
        <v>0</v>
      </c>
    </row>
    <row r="1176" spans="10:15" x14ac:dyDescent="0.25">
      <c r="J1176" s="38">
        <v>11</v>
      </c>
      <c r="K1176" s="293">
        <v>1018.5377981723573</v>
      </c>
      <c r="L1176" s="285">
        <v>-0.28101336795821408</v>
      </c>
      <c r="M1176" s="285">
        <v>-0.23100303951367784</v>
      </c>
      <c r="N1176" s="285">
        <v>-0.48798359252810825</v>
      </c>
      <c r="O1176" s="286">
        <v>0</v>
      </c>
    </row>
    <row r="1177" spans="10:15" x14ac:dyDescent="0.25">
      <c r="J1177" s="38">
        <v>11</v>
      </c>
      <c r="K1177" s="293">
        <v>1018.5433763229107</v>
      </c>
      <c r="L1177" s="285">
        <v>-0.28102022126631537</v>
      </c>
      <c r="M1177" s="285">
        <v>-0.23100069545338742</v>
      </c>
      <c r="N1177" s="285">
        <v>-0.48797908328029721</v>
      </c>
      <c r="O1177" s="286">
        <v>0</v>
      </c>
    </row>
    <row r="1178" spans="10:15" x14ac:dyDescent="0.25">
      <c r="J1178" s="38">
        <v>11</v>
      </c>
      <c r="K1178" s="293">
        <v>1007.9590022889887</v>
      </c>
      <c r="L1178" s="285">
        <v>-0.2882505242264658</v>
      </c>
      <c r="M1178" s="285">
        <v>-0.36814603908888638</v>
      </c>
      <c r="N1178" s="285">
        <v>-0.34360343668464771</v>
      </c>
      <c r="O1178" s="286">
        <v>0</v>
      </c>
    </row>
    <row r="1179" spans="10:15" x14ac:dyDescent="0.25">
      <c r="J1179" s="38">
        <v>11</v>
      </c>
      <c r="K1179" s="293">
        <v>1003.1681048363378</v>
      </c>
      <c r="L1179" s="285">
        <v>-0.29185023893057999</v>
      </c>
      <c r="M1179" s="285">
        <v>-0.3709710063000306</v>
      </c>
      <c r="N1179" s="285">
        <v>-0.33717875476938935</v>
      </c>
      <c r="O1179" s="286">
        <v>0</v>
      </c>
    </row>
    <row r="1180" spans="10:15" x14ac:dyDescent="0.25">
      <c r="J1180" s="38">
        <v>11</v>
      </c>
      <c r="K1180" s="293">
        <v>998.95285235082645</v>
      </c>
      <c r="L1180" s="285">
        <v>-0.29421166130773763</v>
      </c>
      <c r="M1180" s="285">
        <v>-0.37090841545556852</v>
      </c>
      <c r="N1180" s="285">
        <v>-0.3348799232366938</v>
      </c>
      <c r="O1180" s="286">
        <v>0</v>
      </c>
    </row>
    <row r="1181" spans="10:15" x14ac:dyDescent="0.25">
      <c r="J1181" s="38">
        <v>11</v>
      </c>
      <c r="K1181" s="293">
        <v>997.98214042939594</v>
      </c>
      <c r="L1181" s="285">
        <v>-0.2946318082356269</v>
      </c>
      <c r="M1181" s="285">
        <v>-0.37050198720843114</v>
      </c>
      <c r="N1181" s="285">
        <v>-0.33486620455594207</v>
      </c>
      <c r="O1181" s="286">
        <v>0</v>
      </c>
    </row>
    <row r="1182" spans="10:15" x14ac:dyDescent="0.25">
      <c r="J1182" s="38">
        <v>11</v>
      </c>
      <c r="K1182" s="293">
        <v>996.61460482632185</v>
      </c>
      <c r="L1182" s="285">
        <v>-0.29528269164065207</v>
      </c>
      <c r="M1182" s="285">
        <v>-0.36988950002477577</v>
      </c>
      <c r="N1182" s="285">
        <v>-0.3348278083345721</v>
      </c>
      <c r="O1182" s="286">
        <v>0</v>
      </c>
    </row>
    <row r="1183" spans="10:15" x14ac:dyDescent="0.25">
      <c r="J1183" s="38">
        <v>11</v>
      </c>
      <c r="K1183" s="293">
        <v>1031.6026285105875</v>
      </c>
      <c r="L1183" s="285">
        <v>-0.30858481703789775</v>
      </c>
      <c r="M1183" s="285">
        <v>-0.22830085207534834</v>
      </c>
      <c r="N1183" s="285">
        <v>-0.46311433088675386</v>
      </c>
      <c r="O1183" s="286">
        <v>0</v>
      </c>
    </row>
    <row r="1184" spans="10:15" x14ac:dyDescent="0.25">
      <c r="J1184" s="38">
        <v>11</v>
      </c>
      <c r="K1184" s="293">
        <v>1031.5216098547312</v>
      </c>
      <c r="L1184" s="285">
        <v>-0.30855883175560456</v>
      </c>
      <c r="M1184" s="285">
        <v>-0.22831470901656187</v>
      </c>
      <c r="N1184" s="285">
        <v>-0.46312645922783352</v>
      </c>
      <c r="O1184" s="286">
        <v>0</v>
      </c>
    </row>
    <row r="1185" spans="10:15" x14ac:dyDescent="0.25">
      <c r="J1185" s="38">
        <v>11</v>
      </c>
      <c r="K1185" s="293">
        <v>1031.8380172864195</v>
      </c>
      <c r="L1185" s="285">
        <v>-0.3086675778856578</v>
      </c>
      <c r="M1185" s="285">
        <v>-0.2282733937759665</v>
      </c>
      <c r="N1185" s="285">
        <v>-0.46305902833837587</v>
      </c>
      <c r="O1185" s="286">
        <v>0</v>
      </c>
    </row>
    <row r="1186" spans="10:15" x14ac:dyDescent="0.25">
      <c r="J1186" s="38">
        <v>11</v>
      </c>
      <c r="K1186" s="293">
        <v>1401.3247201414022</v>
      </c>
      <c r="L1186" s="285">
        <v>-0.45278315517773476</v>
      </c>
      <c r="M1186" s="285">
        <v>-0.21422158628622728</v>
      </c>
      <c r="N1186" s="285">
        <v>-0.3329952585360379</v>
      </c>
      <c r="O1186" s="286">
        <v>0</v>
      </c>
    </row>
    <row r="1187" spans="10:15" x14ac:dyDescent="0.25">
      <c r="J1187" s="38">
        <v>11</v>
      </c>
      <c r="K1187" s="293">
        <v>1007.6401869017951</v>
      </c>
      <c r="L1187" s="285">
        <v>-0.33153555627712372</v>
      </c>
      <c r="M1187" s="285">
        <v>-0.34259766553706622</v>
      </c>
      <c r="N1187" s="285">
        <v>-0.32586677818581006</v>
      </c>
      <c r="O1187" s="286">
        <v>0</v>
      </c>
    </row>
    <row r="1188" spans="10:15" x14ac:dyDescent="0.25">
      <c r="J1188" s="38">
        <v>11</v>
      </c>
      <c r="K1188" s="293">
        <v>1002.7830056938449</v>
      </c>
      <c r="L1188" s="285">
        <v>-0.33113428750915302</v>
      </c>
      <c r="M1188" s="285">
        <v>-0.34255898911247251</v>
      </c>
      <c r="N1188" s="285">
        <v>-0.32630672337837457</v>
      </c>
      <c r="O1188" s="286">
        <v>0</v>
      </c>
    </row>
    <row r="1189" spans="10:15" x14ac:dyDescent="0.25">
      <c r="J1189" s="38">
        <v>11</v>
      </c>
      <c r="K1189" s="293">
        <v>1002.3289789560096</v>
      </c>
      <c r="L1189" s="285">
        <v>-0.33099466776251002</v>
      </c>
      <c r="M1189" s="285">
        <v>-0.34266099947707485</v>
      </c>
      <c r="N1189" s="285">
        <v>-0.3263443327604153</v>
      </c>
      <c r="O1189" s="286">
        <v>0</v>
      </c>
    </row>
    <row r="1190" spans="10:15" x14ac:dyDescent="0.25">
      <c r="J1190" s="38">
        <v>11</v>
      </c>
      <c r="K1190" s="293">
        <v>958.08062339346941</v>
      </c>
      <c r="L1190" s="285">
        <v>-0.31653719043735778</v>
      </c>
      <c r="M1190" s="285">
        <v>-0.3506693181872374</v>
      </c>
      <c r="N1190" s="285">
        <v>-0.33279349137540476</v>
      </c>
      <c r="O1190" s="286">
        <v>0</v>
      </c>
    </row>
    <row r="1191" spans="10:15" x14ac:dyDescent="0.25">
      <c r="J1191" s="38">
        <v>11</v>
      </c>
      <c r="K1191" s="293">
        <v>948.06312808021323</v>
      </c>
      <c r="L1191" s="285">
        <v>-0.32230404652655831</v>
      </c>
      <c r="M1191" s="285">
        <v>-0.34550973394512741</v>
      </c>
      <c r="N1191" s="285">
        <v>-0.3321862195283144</v>
      </c>
      <c r="O1191" s="286">
        <v>0</v>
      </c>
    </row>
    <row r="1192" spans="10:15" x14ac:dyDescent="0.25">
      <c r="J1192" s="38">
        <v>11</v>
      </c>
      <c r="K1192" s="293">
        <v>948.04926679959806</v>
      </c>
      <c r="L1192" s="285">
        <v>-0.32233815965377383</v>
      </c>
      <c r="M1192" s="285">
        <v>-0.34548504898073246</v>
      </c>
      <c r="N1192" s="285">
        <v>-0.33217679136549372</v>
      </c>
      <c r="O1192" s="286">
        <v>0</v>
      </c>
    </row>
    <row r="1193" spans="10:15" x14ac:dyDescent="0.25">
      <c r="J1193" s="38">
        <v>11</v>
      </c>
      <c r="K1193" s="293">
        <v>958.4106083826274</v>
      </c>
      <c r="L1193" s="285">
        <v>-0.33150766028349493</v>
      </c>
      <c r="M1193" s="285">
        <v>-0.33621793494607483</v>
      </c>
      <c r="N1193" s="285">
        <v>-0.33227440477043019</v>
      </c>
      <c r="O1193" s="286">
        <v>0</v>
      </c>
    </row>
    <row r="1194" spans="10:15" x14ac:dyDescent="0.25">
      <c r="J1194" s="38">
        <v>11</v>
      </c>
      <c r="K1194" s="293">
        <v>4400.0069112646897</v>
      </c>
      <c r="L1194" s="285">
        <v>-5.2001155581235078E-16</v>
      </c>
      <c r="M1194" s="285">
        <v>-0.99999999999999878</v>
      </c>
      <c r="N1194" s="285">
        <v>-7.066823707193485E-16</v>
      </c>
      <c r="O1194" s="286">
        <v>0</v>
      </c>
    </row>
    <row r="1195" spans="10:15" x14ac:dyDescent="0.25">
      <c r="J1195" s="38">
        <v>11</v>
      </c>
      <c r="K1195" s="293">
        <v>4931.32946175502</v>
      </c>
      <c r="L1195" s="285">
        <v>-6.5004277855050016E-2</v>
      </c>
      <c r="M1195" s="285">
        <v>0.12714071992237724</v>
      </c>
      <c r="N1195" s="285">
        <v>-1.0621364420673272</v>
      </c>
      <c r="O1195" s="286">
        <v>0</v>
      </c>
    </row>
    <row r="1196" spans="10:15" x14ac:dyDescent="0.25">
      <c r="J1196" s="38">
        <v>11</v>
      </c>
      <c r="K1196" s="293">
        <v>4885.7796663146382</v>
      </c>
      <c r="L1196" s="285">
        <v>-7.0090027799220495E-2</v>
      </c>
      <c r="M1196" s="285">
        <v>0.12455187372429045</v>
      </c>
      <c r="N1196" s="285">
        <v>-1.0544618459250701</v>
      </c>
      <c r="O1196" s="286">
        <v>0</v>
      </c>
    </row>
    <row r="1197" spans="10:15" x14ac:dyDescent="0.25">
      <c r="J1197" s="38">
        <v>11</v>
      </c>
      <c r="K1197" s="293">
        <v>1483.5179347293915</v>
      </c>
      <c r="L1197" s="285">
        <v>-2.1402492760921564E-2</v>
      </c>
      <c r="M1197" s="285">
        <v>-0.28388658077692447</v>
      </c>
      <c r="N1197" s="285">
        <v>-0.69471092646215393</v>
      </c>
      <c r="O1197" s="286">
        <v>0</v>
      </c>
    </row>
    <row r="1198" spans="10:15" x14ac:dyDescent="0.25">
      <c r="J1198" s="38">
        <v>11</v>
      </c>
      <c r="K1198" s="293">
        <v>1455.5062150827416</v>
      </c>
      <c r="L1198" s="285">
        <v>-2.1609301083630746E-2</v>
      </c>
      <c r="M1198" s="285">
        <v>-0.313260540728027</v>
      </c>
      <c r="N1198" s="285">
        <v>-0.66513015818834231</v>
      </c>
      <c r="O1198" s="286">
        <v>0</v>
      </c>
    </row>
    <row r="1199" spans="10:15" x14ac:dyDescent="0.25">
      <c r="J1199" s="38">
        <v>11</v>
      </c>
      <c r="K1199" s="293">
        <v>1504.759521902585</v>
      </c>
      <c r="L1199" s="285">
        <v>-4.7313801663963706E-19</v>
      </c>
      <c r="M1199" s="285">
        <v>-0.3369569244888827</v>
      </c>
      <c r="N1199" s="285">
        <v>-0.66304307551111741</v>
      </c>
      <c r="O1199" s="286">
        <v>0</v>
      </c>
    </row>
    <row r="1200" spans="10:15" x14ac:dyDescent="0.25">
      <c r="J1200" s="38">
        <v>11</v>
      </c>
      <c r="K1200" s="293">
        <v>1503.1256101349422</v>
      </c>
      <c r="L1200" s="285">
        <v>-4.794550666910649E-3</v>
      </c>
      <c r="M1200" s="285">
        <v>-0.30451212609951955</v>
      </c>
      <c r="N1200" s="285">
        <v>-0.6906933232335698</v>
      </c>
      <c r="O1200" s="286">
        <v>0</v>
      </c>
    </row>
    <row r="1201" spans="10:15" x14ac:dyDescent="0.25">
      <c r="J1201" s="38">
        <v>11</v>
      </c>
      <c r="K1201" s="293">
        <v>1370.1773575159125</v>
      </c>
      <c r="L1201" s="285">
        <v>-6.437612268842996E-2</v>
      </c>
      <c r="M1201" s="285">
        <v>-0.29730217321330304</v>
      </c>
      <c r="N1201" s="285">
        <v>-0.63832170409826705</v>
      </c>
      <c r="O1201" s="286">
        <v>0</v>
      </c>
    </row>
    <row r="1202" spans="10:15" x14ac:dyDescent="0.25">
      <c r="J1202" s="38">
        <v>11</v>
      </c>
      <c r="K1202" s="293">
        <v>7512.4652434640266</v>
      </c>
      <c r="L1202" s="285">
        <v>-3.7938472364576477E-3</v>
      </c>
      <c r="M1202" s="285">
        <v>3.8473894353592678E-2</v>
      </c>
      <c r="N1202" s="285">
        <v>0.96531995288286498</v>
      </c>
      <c r="O1202" s="286">
        <v>0</v>
      </c>
    </row>
    <row r="1203" spans="10:15" x14ac:dyDescent="0.25">
      <c r="J1203" s="38">
        <v>11</v>
      </c>
      <c r="K1203" s="293">
        <v>7512.7509121644871</v>
      </c>
      <c r="L1203" s="285">
        <v>-3.824589047906802E-3</v>
      </c>
      <c r="M1203" s="285">
        <v>3.8475365821942428E-2</v>
      </c>
      <c r="N1203" s="285">
        <v>0.96534922322596428</v>
      </c>
      <c r="O1203" s="286">
        <v>0</v>
      </c>
    </row>
    <row r="1204" spans="10:15" x14ac:dyDescent="0.25">
      <c r="J1204" s="38">
        <v>11</v>
      </c>
      <c r="K1204" s="293">
        <v>7512.9793159895662</v>
      </c>
      <c r="L1204" s="285">
        <v>-3.8553037199091245E-3</v>
      </c>
      <c r="M1204" s="285">
        <v>3.8476543077664481E-2</v>
      </c>
      <c r="N1204" s="285">
        <v>0.96537876064224459</v>
      </c>
      <c r="O1204" s="286">
        <v>0</v>
      </c>
    </row>
    <row r="1205" spans="10:15" x14ac:dyDescent="0.25">
      <c r="J1205" s="38">
        <v>11</v>
      </c>
      <c r="K1205" s="293">
        <v>7514.0108407096577</v>
      </c>
      <c r="L1205" s="285">
        <v>-3.9552906794378439E-3</v>
      </c>
      <c r="M1205" s="285">
        <v>3.8481841620062587E-2</v>
      </c>
      <c r="N1205" s="285">
        <v>0.96547344905937538</v>
      </c>
      <c r="O1205" s="286">
        <v>0</v>
      </c>
    </row>
    <row r="1206" spans="10:15" x14ac:dyDescent="0.25">
      <c r="J1206" s="38">
        <v>11</v>
      </c>
      <c r="K1206" s="293">
        <v>1517.9042506893127</v>
      </c>
      <c r="L1206" s="285">
        <v>-8.7756720618677718E-17</v>
      </c>
      <c r="M1206" s="285">
        <v>-0.30136917663294788</v>
      </c>
      <c r="N1206" s="285">
        <v>-0.69863082336705218</v>
      </c>
      <c r="O1206" s="286">
        <v>0</v>
      </c>
    </row>
    <row r="1207" spans="10:15" x14ac:dyDescent="0.25">
      <c r="J1207" s="38">
        <v>11</v>
      </c>
      <c r="K1207" s="293">
        <v>4400.0069112646934</v>
      </c>
      <c r="L1207" s="285">
        <v>-2.8711749149981103E-16</v>
      </c>
      <c r="M1207" s="285">
        <v>-0.99999999999999967</v>
      </c>
      <c r="N1207" s="285">
        <v>-1.0400231116247024E-16</v>
      </c>
      <c r="O1207" s="286">
        <v>0</v>
      </c>
    </row>
    <row r="1208" spans="10:15" x14ac:dyDescent="0.25">
      <c r="J1208" s="38">
        <v>11</v>
      </c>
      <c r="K1208" s="293">
        <v>1514.4107249009364</v>
      </c>
      <c r="L1208" s="285">
        <v>-9.3270021028935284E-17</v>
      </c>
      <c r="M1208" s="285">
        <v>-0.36144580047412256</v>
      </c>
      <c r="N1208" s="285">
        <v>-0.63855419952587733</v>
      </c>
      <c r="O1208" s="286">
        <v>0</v>
      </c>
    </row>
    <row r="1209" spans="10:15" x14ac:dyDescent="0.25">
      <c r="J1209" s="38">
        <v>11</v>
      </c>
      <c r="K1209" s="293">
        <v>1515.4399229902865</v>
      </c>
      <c r="L1209" s="285">
        <v>-9.3189185480781862E-4</v>
      </c>
      <c r="M1209" s="285">
        <v>-0.30103823043455885</v>
      </c>
      <c r="N1209" s="285">
        <v>-0.6980298777106333</v>
      </c>
      <c r="O1209" s="286">
        <v>0</v>
      </c>
    </row>
    <row r="1210" spans="10:15" x14ac:dyDescent="0.25">
      <c r="J1210" s="38">
        <v>11</v>
      </c>
      <c r="K1210" s="293">
        <v>1344.3465992948509</v>
      </c>
      <c r="L1210" s="285">
        <v>-8.3659601508691381E-2</v>
      </c>
      <c r="M1210" s="285">
        <v>-0.32214199327648413</v>
      </c>
      <c r="N1210" s="285">
        <v>-0.59419840521482459</v>
      </c>
      <c r="O1210" s="286">
        <v>0</v>
      </c>
    </row>
    <row r="1211" spans="10:15" x14ac:dyDescent="0.25">
      <c r="J1211" s="38">
        <v>11</v>
      </c>
      <c r="K1211" s="293">
        <v>14622.162351190476</v>
      </c>
      <c r="L1211" s="285">
        <v>-0.97916666666666674</v>
      </c>
      <c r="M1211" s="285">
        <v>-0.9419642857142857</v>
      </c>
      <c r="N1211" s="285">
        <v>0.92113095238095244</v>
      </c>
      <c r="O1211" s="286">
        <v>0</v>
      </c>
    </row>
    <row r="1212" spans="10:15" x14ac:dyDescent="0.25">
      <c r="J1212" s="38">
        <v>11</v>
      </c>
      <c r="K1212" s="293">
        <v>14622.156979166668</v>
      </c>
      <c r="L1212" s="285">
        <v>-0.97916666666666674</v>
      </c>
      <c r="M1212" s="285">
        <v>-0.9419642857142857</v>
      </c>
      <c r="N1212" s="285">
        <v>0.92113095238095244</v>
      </c>
      <c r="O1212" s="286">
        <v>0</v>
      </c>
    </row>
    <row r="1213" spans="10:15" x14ac:dyDescent="0.25">
      <c r="J1213" s="38">
        <v>11</v>
      </c>
      <c r="K1213" s="293">
        <v>1342.1890403775562</v>
      </c>
      <c r="L1213" s="285">
        <v>-8.4540908335145215E-2</v>
      </c>
      <c r="M1213" s="285">
        <v>-0.32092803151419036</v>
      </c>
      <c r="N1213" s="285">
        <v>-0.59453106015066437</v>
      </c>
      <c r="O1213" s="286">
        <v>0</v>
      </c>
    </row>
    <row r="1214" spans="10:15" x14ac:dyDescent="0.25">
      <c r="J1214" s="38">
        <v>11</v>
      </c>
      <c r="K1214" s="293">
        <v>1518.2636553900068</v>
      </c>
      <c r="L1214" s="285">
        <v>-9.7057914085136102E-4</v>
      </c>
      <c r="M1214" s="285">
        <v>-0.29793057639230863</v>
      </c>
      <c r="N1214" s="285">
        <v>-0.7010988444668399</v>
      </c>
      <c r="O1214" s="286">
        <v>0</v>
      </c>
    </row>
    <row r="1215" spans="10:15" x14ac:dyDescent="0.25">
      <c r="J1215" s="38">
        <v>11</v>
      </c>
      <c r="K1215" s="293">
        <v>4400.0069112646897</v>
      </c>
      <c r="L1215" s="285">
        <v>-3.1378475077223899E-16</v>
      </c>
      <c r="M1215" s="285">
        <v>-0.99999999999999878</v>
      </c>
      <c r="N1215" s="285">
        <v>-8.3112958065734698E-16</v>
      </c>
      <c r="O1215" s="286">
        <v>0</v>
      </c>
    </row>
    <row r="1216" spans="10:15" x14ac:dyDescent="0.25">
      <c r="J1216" s="38">
        <v>11</v>
      </c>
      <c r="K1216" s="293">
        <v>3826.7938210460366</v>
      </c>
      <c r="L1216" s="285">
        <v>-0.27374168332487991</v>
      </c>
      <c r="M1216" s="285">
        <v>9.3609213235074748E-2</v>
      </c>
      <c r="N1216" s="285">
        <v>-0.81986752991019485</v>
      </c>
      <c r="O1216" s="286">
        <v>0</v>
      </c>
    </row>
    <row r="1217" spans="10:15" x14ac:dyDescent="0.25">
      <c r="J1217" s="38">
        <v>11</v>
      </c>
      <c r="K1217" s="293">
        <v>3831.5814384249697</v>
      </c>
      <c r="L1217" s="285">
        <v>-0.27560040182389212</v>
      </c>
      <c r="M1217" s="285">
        <v>9.4854338839117341E-2</v>
      </c>
      <c r="N1217" s="285">
        <v>-0.8192539370152252</v>
      </c>
      <c r="O1217" s="286">
        <v>0</v>
      </c>
    </row>
    <row r="1218" spans="10:15" x14ac:dyDescent="0.25">
      <c r="J1218" s="38">
        <v>11</v>
      </c>
      <c r="K1218" s="293">
        <v>1287.615810483383</v>
      </c>
      <c r="L1218" s="285">
        <v>-0.10618033061304784</v>
      </c>
      <c r="M1218" s="285">
        <v>-0.28082314804519443</v>
      </c>
      <c r="N1218" s="285">
        <v>-0.61299652134175775</v>
      </c>
      <c r="O1218" s="286">
        <v>0</v>
      </c>
    </row>
    <row r="1219" spans="10:15" x14ac:dyDescent="0.25">
      <c r="J1219" s="38">
        <v>11</v>
      </c>
      <c r="K1219" s="293">
        <v>20170.645349794242</v>
      </c>
      <c r="L1219" s="285">
        <v>-2.0555555555555558</v>
      </c>
      <c r="M1219" s="285">
        <v>1.1213991769547327</v>
      </c>
      <c r="N1219" s="285">
        <v>1.9341563786008231</v>
      </c>
      <c r="O1219" s="286">
        <v>0</v>
      </c>
    </row>
    <row r="1220" spans="10:15" x14ac:dyDescent="0.25">
      <c r="J1220" s="38">
        <v>12</v>
      </c>
      <c r="K1220" s="293">
        <v>1751.8931762740847</v>
      </c>
      <c r="L1220" s="285">
        <v>3.7465793895221214E-2</v>
      </c>
      <c r="M1220" s="285">
        <v>-0.26934604859660072</v>
      </c>
      <c r="N1220" s="285">
        <v>-0.76811974529862059</v>
      </c>
      <c r="O1220" s="286">
        <v>0</v>
      </c>
    </row>
    <row r="1221" spans="10:15" x14ac:dyDescent="0.25">
      <c r="J1221" s="38">
        <v>12</v>
      </c>
      <c r="K1221" s="293">
        <v>1793.4040556030827</v>
      </c>
      <c r="L1221" s="285">
        <v>4.5817426852731637E-2</v>
      </c>
      <c r="M1221" s="285">
        <v>-0.26811986244627861</v>
      </c>
      <c r="N1221" s="285">
        <v>-0.77769756440645299</v>
      </c>
      <c r="O1221" s="286">
        <v>0</v>
      </c>
    </row>
    <row r="1222" spans="10:15" x14ac:dyDescent="0.25">
      <c r="J1222" s="38">
        <v>12</v>
      </c>
      <c r="K1222" s="293">
        <v>49493.748320007871</v>
      </c>
      <c r="L1222" s="285">
        <v>5.7198214548486801</v>
      </c>
      <c r="M1222" s="285">
        <v>2.9675773777407182</v>
      </c>
      <c r="N1222" s="285">
        <v>-7.6873988325893974</v>
      </c>
      <c r="O1222" s="286">
        <v>0</v>
      </c>
    </row>
    <row r="1223" spans="10:15" x14ac:dyDescent="0.25">
      <c r="J1223" s="38">
        <v>12</v>
      </c>
      <c r="K1223" s="293">
        <v>1459.6666479146156</v>
      </c>
      <c r="L1223" s="285">
        <v>0.18661416092385105</v>
      </c>
      <c r="M1223" s="285">
        <v>0.4905630303314425</v>
      </c>
      <c r="N1223" s="285">
        <v>0.32282280874470642</v>
      </c>
      <c r="O1223" s="286">
        <v>0</v>
      </c>
    </row>
    <row r="1224" spans="10:15" x14ac:dyDescent="0.25">
      <c r="J1224" s="38">
        <v>12</v>
      </c>
      <c r="K1224" s="293">
        <v>9198.0765887905927</v>
      </c>
      <c r="L1224" s="285">
        <v>0.52404298248016579</v>
      </c>
      <c r="M1224" s="285">
        <v>0.36153487989920841</v>
      </c>
      <c r="N1224" s="285">
        <v>-1.8855778623793742</v>
      </c>
      <c r="O1224" s="286">
        <v>0</v>
      </c>
    </row>
    <row r="1225" spans="10:15" x14ac:dyDescent="0.25">
      <c r="J1225" s="38">
        <v>12</v>
      </c>
      <c r="K1225" s="293">
        <v>2224.1725574360403</v>
      </c>
      <c r="L1225" s="285">
        <v>0.17888381485836807</v>
      </c>
      <c r="M1225" s="285">
        <v>-0.36524501473038617</v>
      </c>
      <c r="N1225" s="285">
        <v>-0.81363880012798195</v>
      </c>
      <c r="O1225" s="286">
        <v>0</v>
      </c>
    </row>
    <row r="1226" spans="10:15" x14ac:dyDescent="0.25">
      <c r="J1226" s="38">
        <v>12</v>
      </c>
      <c r="K1226" s="293">
        <v>989.37589779070993</v>
      </c>
      <c r="L1226" s="285">
        <v>-0.26747481257523059</v>
      </c>
      <c r="M1226" s="285">
        <v>-0.25401340170032893</v>
      </c>
      <c r="N1226" s="285">
        <v>-0.47851178572444064</v>
      </c>
      <c r="O1226" s="286">
        <v>0</v>
      </c>
    </row>
    <row r="1227" spans="10:15" x14ac:dyDescent="0.25">
      <c r="J1227" s="38">
        <v>12</v>
      </c>
      <c r="K1227" s="293">
        <v>1012.026048839315</v>
      </c>
      <c r="L1227" s="285">
        <v>-0.28713735724448575</v>
      </c>
      <c r="M1227" s="285">
        <v>-0.37155712883566283</v>
      </c>
      <c r="N1227" s="285">
        <v>-0.34130551391985148</v>
      </c>
      <c r="O1227" s="286">
        <v>0</v>
      </c>
    </row>
    <row r="1228" spans="10:15" x14ac:dyDescent="0.25">
      <c r="J1228" s="38">
        <v>12</v>
      </c>
      <c r="K1228" s="293">
        <v>1037.8638038285246</v>
      </c>
      <c r="L1228" s="285">
        <v>-0.30676297260373636</v>
      </c>
      <c r="M1228" s="285">
        <v>-0.21884877488824037</v>
      </c>
      <c r="N1228" s="285">
        <v>-0.47438825250802313</v>
      </c>
      <c r="O1228" s="286">
        <v>0</v>
      </c>
    </row>
    <row r="1229" spans="10:15" x14ac:dyDescent="0.25">
      <c r="J1229" s="38">
        <v>12</v>
      </c>
      <c r="K1229" s="293">
        <v>1532.6585862557906</v>
      </c>
      <c r="L1229" s="285">
        <v>-1.0562753663955177E-16</v>
      </c>
      <c r="M1229" s="285">
        <v>-0.28501351917656442</v>
      </c>
      <c r="N1229" s="285">
        <v>-0.71498648082343541</v>
      </c>
      <c r="O1229" s="286">
        <v>0</v>
      </c>
    </row>
    <row r="1230" spans="10:15" x14ac:dyDescent="0.25">
      <c r="J1230" s="38">
        <v>12</v>
      </c>
      <c r="K1230" s="293">
        <v>20407.166631578948</v>
      </c>
      <c r="L1230" s="285">
        <v>-2.0589473684210531</v>
      </c>
      <c r="M1230" s="285">
        <v>1.1221052631578949</v>
      </c>
      <c r="N1230" s="285">
        <v>1.9368421052631581</v>
      </c>
      <c r="O1230" s="286">
        <v>0</v>
      </c>
    </row>
    <row r="1231" spans="10:15" x14ac:dyDescent="0.25">
      <c r="J1231" s="38">
        <v>12</v>
      </c>
      <c r="K1231" s="293">
        <v>2185.5241128605676</v>
      </c>
      <c r="L1231" s="285">
        <v>0.24045108212440774</v>
      </c>
      <c r="M1231" s="285">
        <v>0.34975971548512713</v>
      </c>
      <c r="N1231" s="285">
        <v>0.40978920239046518</v>
      </c>
      <c r="O1231" s="286">
        <v>0</v>
      </c>
    </row>
    <row r="1232" spans="10:15" x14ac:dyDescent="0.25">
      <c r="J1232" s="38">
        <v>12</v>
      </c>
      <c r="K1232" s="293">
        <v>49940.159267508039</v>
      </c>
      <c r="L1232" s="285">
        <v>5.7707498144023752</v>
      </c>
      <c r="M1232" s="285">
        <v>2.989359069537243</v>
      </c>
      <c r="N1232" s="285">
        <v>-7.7601088839396182</v>
      </c>
      <c r="O1232" s="286">
        <v>0</v>
      </c>
    </row>
    <row r="1233" spans="10:15" x14ac:dyDescent="0.25">
      <c r="J1233" s="38">
        <v>12</v>
      </c>
      <c r="K1233" s="293">
        <v>1468.1047762573151</v>
      </c>
      <c r="L1233" s="285">
        <v>0.18590851661648511</v>
      </c>
      <c r="M1233" s="285">
        <v>0.49161789941479295</v>
      </c>
      <c r="N1233" s="285">
        <v>0.32247358396872189</v>
      </c>
      <c r="O1233" s="286">
        <v>0</v>
      </c>
    </row>
    <row r="1234" spans="10:15" x14ac:dyDescent="0.25">
      <c r="J1234" s="38">
        <v>12</v>
      </c>
      <c r="K1234" s="293">
        <v>1495.6645261024146</v>
      </c>
      <c r="L1234" s="285">
        <v>0.18989794352363412</v>
      </c>
      <c r="M1234" s="285">
        <v>0.49348238950276241</v>
      </c>
      <c r="N1234" s="285">
        <v>0.31661966697360344</v>
      </c>
      <c r="O1234" s="286">
        <v>0</v>
      </c>
    </row>
    <row r="1235" spans="10:15" x14ac:dyDescent="0.25">
      <c r="J1235" s="38">
        <v>12</v>
      </c>
      <c r="K1235" s="293">
        <v>1461.3889677182167</v>
      </c>
      <c r="L1235" s="285">
        <v>0.18695274672840906</v>
      </c>
      <c r="M1235" s="285">
        <v>0.49101476029192054</v>
      </c>
      <c r="N1235" s="285">
        <v>0.32203249297967035</v>
      </c>
      <c r="O1235" s="286">
        <v>0</v>
      </c>
    </row>
    <row r="1236" spans="10:15" x14ac:dyDescent="0.25">
      <c r="J1236" s="38">
        <v>12</v>
      </c>
      <c r="K1236" s="293">
        <v>1457.0493952729421</v>
      </c>
      <c r="L1236" s="285">
        <v>0.18693577397731473</v>
      </c>
      <c r="M1236" s="285">
        <v>0.49050204903647704</v>
      </c>
      <c r="N1236" s="285">
        <v>0.32256217698620815</v>
      </c>
      <c r="O1236" s="286">
        <v>0</v>
      </c>
    </row>
    <row r="1237" spans="10:15" x14ac:dyDescent="0.25">
      <c r="J1237" s="38">
        <v>12</v>
      </c>
      <c r="K1237" s="293">
        <v>1457.6771950797006</v>
      </c>
      <c r="L1237" s="285">
        <v>0.1870128937815829</v>
      </c>
      <c r="M1237" s="285">
        <v>0.49058950581640332</v>
      </c>
      <c r="N1237" s="285">
        <v>0.32239760040201382</v>
      </c>
      <c r="O1237" s="286">
        <v>0</v>
      </c>
    </row>
    <row r="1238" spans="10:15" x14ac:dyDescent="0.25">
      <c r="J1238" s="38">
        <v>12</v>
      </c>
      <c r="K1238" s="293">
        <v>1456.6624781659391</v>
      </c>
      <c r="L1238" s="285">
        <v>0.18700405489706801</v>
      </c>
      <c r="M1238" s="285">
        <v>0.49046943231441048</v>
      </c>
      <c r="N1238" s="285">
        <v>0.32252651278852151</v>
      </c>
      <c r="O1238" s="286">
        <v>0</v>
      </c>
    </row>
    <row r="1239" spans="10:15" x14ac:dyDescent="0.25">
      <c r="J1239" s="38">
        <v>12</v>
      </c>
      <c r="K1239" s="293">
        <v>1456.4909143077239</v>
      </c>
      <c r="L1239" s="285">
        <v>0.18708900750526677</v>
      </c>
      <c r="M1239" s="285">
        <v>0.49039503620086605</v>
      </c>
      <c r="N1239" s="285">
        <v>0.32251595629386715</v>
      </c>
      <c r="O1239" s="286">
        <v>0</v>
      </c>
    </row>
    <row r="1240" spans="10:15" x14ac:dyDescent="0.25">
      <c r="J1240" s="38">
        <v>12</v>
      </c>
      <c r="K1240" s="293">
        <v>3596.9216922521091</v>
      </c>
      <c r="L1240" s="285">
        <v>0.6050608879223015</v>
      </c>
      <c r="M1240" s="285">
        <v>8.2884082714064083E-2</v>
      </c>
      <c r="N1240" s="285">
        <v>0.31205502936363444</v>
      </c>
      <c r="O1240" s="286">
        <v>0</v>
      </c>
    </row>
    <row r="1241" spans="10:15" x14ac:dyDescent="0.25">
      <c r="J1241" s="38">
        <v>12</v>
      </c>
      <c r="K1241" s="293">
        <v>3596.2476661991977</v>
      </c>
      <c r="L1241" s="285">
        <v>0.60619324862238466</v>
      </c>
      <c r="M1241" s="285">
        <v>8.4285977363194639E-2</v>
      </c>
      <c r="N1241" s="285">
        <v>0.30952077401442063</v>
      </c>
      <c r="O1241" s="286">
        <v>0</v>
      </c>
    </row>
    <row r="1242" spans="10:15" x14ac:dyDescent="0.25">
      <c r="J1242" s="38">
        <v>12</v>
      </c>
      <c r="K1242" s="293">
        <v>3578.7165514737758</v>
      </c>
      <c r="L1242" s="285">
        <v>0.60384454070285876</v>
      </c>
      <c r="M1242" s="285">
        <v>8.494080577456499E-2</v>
      </c>
      <c r="N1242" s="285">
        <v>0.31121465352257627</v>
      </c>
      <c r="O1242" s="286">
        <v>0</v>
      </c>
    </row>
    <row r="1243" spans="10:15" x14ac:dyDescent="0.25">
      <c r="J1243" s="38">
        <v>12</v>
      </c>
      <c r="K1243" s="293">
        <v>3578.6356420847846</v>
      </c>
      <c r="L1243" s="285">
        <v>0.60385152185865543</v>
      </c>
      <c r="M1243" s="285">
        <v>8.4939308925323906E-2</v>
      </c>
      <c r="N1243" s="285">
        <v>0.31120916921602082</v>
      </c>
      <c r="O1243" s="286">
        <v>0</v>
      </c>
    </row>
    <row r="1244" spans="10:15" x14ac:dyDescent="0.25">
      <c r="J1244" s="38">
        <v>12</v>
      </c>
      <c r="K1244" s="293">
        <v>3578.6385004158856</v>
      </c>
      <c r="L1244" s="285">
        <v>0.60385152185865543</v>
      </c>
      <c r="M1244" s="285">
        <v>8.4939308925323906E-2</v>
      </c>
      <c r="N1244" s="285">
        <v>0.31120916921602082</v>
      </c>
      <c r="O1244" s="286">
        <v>0</v>
      </c>
    </row>
    <row r="1245" spans="10:15" x14ac:dyDescent="0.25">
      <c r="J1245" s="38">
        <v>12</v>
      </c>
      <c r="K1245" s="293">
        <v>3392.9133872236448</v>
      </c>
      <c r="L1245" s="285">
        <v>0.58059279342605152</v>
      </c>
      <c r="M1245" s="285">
        <v>0.10644173319274991</v>
      </c>
      <c r="N1245" s="285">
        <v>0.31296547338119862</v>
      </c>
      <c r="O1245" s="286">
        <v>0</v>
      </c>
    </row>
    <row r="1246" spans="10:15" x14ac:dyDescent="0.25">
      <c r="J1246" s="38">
        <v>12</v>
      </c>
      <c r="K1246" s="293">
        <v>1512.2308584524658</v>
      </c>
      <c r="L1246" s="285">
        <v>0.34524425066495246</v>
      </c>
      <c r="M1246" s="285">
        <v>0.32235715361527628</v>
      </c>
      <c r="N1246" s="285">
        <v>0.33239859571977126</v>
      </c>
      <c r="O1246" s="286">
        <v>0</v>
      </c>
    </row>
    <row r="1247" spans="10:15" x14ac:dyDescent="0.25">
      <c r="J1247" s="38">
        <v>12</v>
      </c>
      <c r="K1247" s="293">
        <v>1421.4574143778623</v>
      </c>
      <c r="L1247" s="285">
        <v>0.33308063738032989</v>
      </c>
      <c r="M1247" s="285">
        <v>0.33311289643816011</v>
      </c>
      <c r="N1247" s="285">
        <v>0.33380646618151</v>
      </c>
      <c r="O1247" s="286">
        <v>0</v>
      </c>
    </row>
    <row r="1248" spans="10:15" x14ac:dyDescent="0.25">
      <c r="J1248" s="38">
        <v>12</v>
      </c>
      <c r="K1248" s="293">
        <v>1417.8736839333828</v>
      </c>
      <c r="L1248" s="285">
        <v>0.3333616122492562</v>
      </c>
      <c r="M1248" s="285">
        <v>0.33320364037410083</v>
      </c>
      <c r="N1248" s="285">
        <v>0.33343474737664297</v>
      </c>
      <c r="O1248" s="286">
        <v>0</v>
      </c>
    </row>
    <row r="1249" spans="10:15" x14ac:dyDescent="0.25">
      <c r="J1249" s="38">
        <v>12</v>
      </c>
      <c r="K1249" s="293">
        <v>1417.911159382131</v>
      </c>
      <c r="L1249" s="285">
        <v>0.33347229536013107</v>
      </c>
      <c r="M1249" s="285">
        <v>0.33340208296764379</v>
      </c>
      <c r="N1249" s="285">
        <v>0.33312562167222515</v>
      </c>
      <c r="O1249" s="286">
        <v>0</v>
      </c>
    </row>
    <row r="1250" spans="10:15" x14ac:dyDescent="0.25">
      <c r="J1250" s="38">
        <v>12</v>
      </c>
      <c r="K1250" s="293">
        <v>1417.365497879807</v>
      </c>
      <c r="L1250" s="285">
        <v>0.33337330019008626</v>
      </c>
      <c r="M1250" s="285">
        <v>0.33325339961982747</v>
      </c>
      <c r="N1250" s="285">
        <v>0.33337330019008626</v>
      </c>
      <c r="O1250" s="286">
        <v>0</v>
      </c>
    </row>
    <row r="1251" spans="10:15" x14ac:dyDescent="0.25">
      <c r="J1251" s="38">
        <v>12</v>
      </c>
      <c r="K1251" s="293">
        <v>1417.322864257317</v>
      </c>
      <c r="L1251" s="285">
        <v>0.33336842520824828</v>
      </c>
      <c r="M1251" s="285">
        <v>0.33325876309913893</v>
      </c>
      <c r="N1251" s="285">
        <v>0.33337281169261274</v>
      </c>
      <c r="O1251" s="286">
        <v>0</v>
      </c>
    </row>
    <row r="1252" spans="10:15" x14ac:dyDescent="0.25">
      <c r="J1252" s="38">
        <v>12</v>
      </c>
      <c r="K1252" s="293">
        <v>1416.8059884965905</v>
      </c>
      <c r="L1252" s="285">
        <v>0.33331238260894985</v>
      </c>
      <c r="M1252" s="285">
        <v>0.33337815813899102</v>
      </c>
      <c r="N1252" s="285">
        <v>0.33330945925205913</v>
      </c>
      <c r="O1252" s="286">
        <v>0</v>
      </c>
    </row>
    <row r="1253" spans="10:15" x14ac:dyDescent="0.25">
      <c r="J1253" s="38">
        <v>12</v>
      </c>
      <c r="K1253" s="293">
        <v>1532.6585862557909</v>
      </c>
      <c r="L1253" s="285">
        <v>1.4782114502545969E-17</v>
      </c>
      <c r="M1253" s="285">
        <v>-0.28501351917656448</v>
      </c>
      <c r="N1253" s="285">
        <v>-0.71498648082343552</v>
      </c>
      <c r="O1253" s="286">
        <v>0</v>
      </c>
    </row>
    <row r="1254" spans="10:15" x14ac:dyDescent="0.25">
      <c r="J1254" s="38">
        <v>12</v>
      </c>
      <c r="K1254" s="293">
        <v>1575.3419927360417</v>
      </c>
      <c r="L1254" s="285">
        <v>1.646889290808299E-2</v>
      </c>
      <c r="M1254" s="285">
        <v>-0.30714632317261459</v>
      </c>
      <c r="N1254" s="285">
        <v>-0.70932256973546837</v>
      </c>
      <c r="O1254" s="286">
        <v>0</v>
      </c>
    </row>
    <row r="1255" spans="10:15" x14ac:dyDescent="0.25">
      <c r="J1255" s="38">
        <v>12</v>
      </c>
      <c r="K1255" s="293">
        <v>4399.9918708324603</v>
      </c>
      <c r="L1255" s="285">
        <v>4.7451362353588255E-15</v>
      </c>
      <c r="M1255" s="285">
        <v>-1.0000000000000144</v>
      </c>
      <c r="N1255" s="285">
        <v>9.740016483104958E-15</v>
      </c>
      <c r="O1255" s="286">
        <v>0</v>
      </c>
    </row>
    <row r="1256" spans="10:15" x14ac:dyDescent="0.25">
      <c r="J1256" s="38">
        <v>12</v>
      </c>
      <c r="K1256" s="293">
        <v>1591.1883138052333</v>
      </c>
      <c r="L1256" s="285">
        <v>1.7416753130177577E-2</v>
      </c>
      <c r="M1256" s="285">
        <v>-0.29430740122691351</v>
      </c>
      <c r="N1256" s="285">
        <v>-0.72310935190326409</v>
      </c>
      <c r="O1256" s="286">
        <v>0</v>
      </c>
    </row>
    <row r="1257" spans="10:15" x14ac:dyDescent="0.25">
      <c r="J1257" s="38">
        <v>12</v>
      </c>
      <c r="K1257" s="293">
        <v>4399.9918708323958</v>
      </c>
      <c r="L1257" s="285">
        <v>5.2446242601333626E-17</v>
      </c>
      <c r="M1257" s="285">
        <v>-0.99999999999999989</v>
      </c>
      <c r="N1257" s="285">
        <v>-1.3278056658591609E-16</v>
      </c>
      <c r="O1257" s="286">
        <v>0</v>
      </c>
    </row>
    <row r="1258" spans="10:15" x14ac:dyDescent="0.25">
      <c r="J1258" s="38">
        <v>12</v>
      </c>
      <c r="K1258" s="293">
        <v>1496.0010223272948</v>
      </c>
      <c r="L1258" s="285">
        <v>1.8613024116367515E-17</v>
      </c>
      <c r="M1258" s="285">
        <v>-0.33333287032278319</v>
      </c>
      <c r="N1258" s="285">
        <v>-0.66666712967721686</v>
      </c>
      <c r="O1258" s="286">
        <v>0</v>
      </c>
    </row>
    <row r="1259" spans="10:15" x14ac:dyDescent="0.25">
      <c r="J1259" s="38">
        <v>12</v>
      </c>
      <c r="K1259" s="293">
        <v>4399.9918708323967</v>
      </c>
      <c r="L1259" s="285">
        <v>5.8689842911016206E-17</v>
      </c>
      <c r="M1259" s="285">
        <v>-1.0000000000000002</v>
      </c>
      <c r="N1259" s="285">
        <v>3.4589545715641472E-18</v>
      </c>
      <c r="O1259" s="286">
        <v>0</v>
      </c>
    </row>
    <row r="1260" spans="10:15" x14ac:dyDescent="0.25">
      <c r="J1260" s="38">
        <v>12</v>
      </c>
      <c r="K1260" s="293">
        <v>4399.9918708323967</v>
      </c>
      <c r="L1260" s="285">
        <v>6.2019763076180247E-17</v>
      </c>
      <c r="M1260" s="285">
        <v>-1</v>
      </c>
      <c r="N1260" s="285">
        <v>-1.0364376514073075E-16</v>
      </c>
      <c r="O1260" s="286">
        <v>0</v>
      </c>
    </row>
    <row r="1261" spans="10:15" x14ac:dyDescent="0.25">
      <c r="J1261" s="38">
        <v>12</v>
      </c>
      <c r="K1261" s="293">
        <v>1593.8725522183618</v>
      </c>
      <c r="L1261" s="285">
        <v>2.9540925204141019E-2</v>
      </c>
      <c r="M1261" s="285">
        <v>-0.39305156287661003</v>
      </c>
      <c r="N1261" s="285">
        <v>-0.63648936232753095</v>
      </c>
      <c r="O1261" s="286">
        <v>0</v>
      </c>
    </row>
    <row r="1262" spans="10:15" x14ac:dyDescent="0.25">
      <c r="J1262" s="38">
        <v>12</v>
      </c>
      <c r="K1262" s="293">
        <v>1619.5732722153334</v>
      </c>
      <c r="L1262" s="285">
        <v>3.6408183485307659E-2</v>
      </c>
      <c r="M1262" s="285">
        <v>-0.40320123429710569</v>
      </c>
      <c r="N1262" s="285">
        <v>-0.63320694918820197</v>
      </c>
      <c r="O1262" s="286">
        <v>0</v>
      </c>
    </row>
    <row r="1263" spans="10:15" x14ac:dyDescent="0.25">
      <c r="J1263" s="38">
        <v>12</v>
      </c>
      <c r="K1263" s="293">
        <v>1618.5799360511592</v>
      </c>
      <c r="L1263" s="285">
        <v>3.6537933832038842E-2</v>
      </c>
      <c r="M1263" s="285">
        <v>-0.40206640657623155</v>
      </c>
      <c r="N1263" s="285">
        <v>-0.63447152725580735</v>
      </c>
      <c r="O1263" s="286">
        <v>0</v>
      </c>
    </row>
    <row r="1264" spans="10:15" x14ac:dyDescent="0.25">
      <c r="J1264" s="38">
        <v>12</v>
      </c>
      <c r="K1264" s="293">
        <v>1623.0739094221915</v>
      </c>
      <c r="L1264" s="285">
        <v>3.7682186643459223E-2</v>
      </c>
      <c r="M1264" s="285">
        <v>-0.4035238825811101</v>
      </c>
      <c r="N1264" s="285">
        <v>-0.63415830406234908</v>
      </c>
      <c r="O1264" s="286">
        <v>0</v>
      </c>
    </row>
    <row r="1265" spans="10:15" x14ac:dyDescent="0.25">
      <c r="J1265" s="38">
        <v>12</v>
      </c>
      <c r="K1265" s="293">
        <v>1623.3030924813129</v>
      </c>
      <c r="L1265" s="285">
        <v>3.7837207285083163E-2</v>
      </c>
      <c r="M1265" s="285">
        <v>-0.40350465263050844</v>
      </c>
      <c r="N1265" s="285">
        <v>-0.63433255465457472</v>
      </c>
      <c r="O1265" s="286">
        <v>0</v>
      </c>
    </row>
    <row r="1266" spans="10:15" x14ac:dyDescent="0.25">
      <c r="J1266" s="38">
        <v>12</v>
      </c>
      <c r="K1266" s="293">
        <v>1627.3103281788151</v>
      </c>
      <c r="L1266" s="285">
        <v>3.8835067916386148E-2</v>
      </c>
      <c r="M1266" s="285">
        <v>-0.40321296461510547</v>
      </c>
      <c r="N1266" s="285">
        <v>-0.63562210330128066</v>
      </c>
      <c r="O1266" s="286">
        <v>0</v>
      </c>
    </row>
    <row r="1267" spans="10:15" x14ac:dyDescent="0.25">
      <c r="J1267" s="38">
        <v>12</v>
      </c>
      <c r="K1267" s="293">
        <v>1793.6608724177408</v>
      </c>
      <c r="L1267" s="285">
        <v>4.582416709080795E-2</v>
      </c>
      <c r="M1267" s="285">
        <v>-0.26809843234002551</v>
      </c>
      <c r="N1267" s="285">
        <v>-0.77772573475078255</v>
      </c>
      <c r="O1267" s="286">
        <v>0</v>
      </c>
    </row>
    <row r="1268" spans="10:15" x14ac:dyDescent="0.25">
      <c r="J1268" s="38">
        <v>12</v>
      </c>
      <c r="K1268" s="293">
        <v>1497.0034070237723</v>
      </c>
      <c r="L1268" s="285">
        <v>4.4678197330180308E-5</v>
      </c>
      <c r="M1268" s="285">
        <v>-0.36803768792680297</v>
      </c>
      <c r="N1268" s="285">
        <v>-0.63200699027052709</v>
      </c>
      <c r="O1268" s="286">
        <v>0</v>
      </c>
    </row>
    <row r="1269" spans="10:15" x14ac:dyDescent="0.25">
      <c r="J1269" s="38">
        <v>12</v>
      </c>
      <c r="K1269" s="293">
        <v>4399.9918708323967</v>
      </c>
      <c r="L1269" s="285">
        <v>1.6732848829949303E-16</v>
      </c>
      <c r="M1269" s="285">
        <v>-1.0000000000000002</v>
      </c>
      <c r="N1269" s="285">
        <v>5.0365042498106116E-17</v>
      </c>
      <c r="O1269" s="286">
        <v>0</v>
      </c>
    </row>
    <row r="1270" spans="10:15" x14ac:dyDescent="0.25">
      <c r="J1270" s="38">
        <v>12</v>
      </c>
      <c r="K1270" s="293">
        <v>1489.6849182086573</v>
      </c>
      <c r="L1270" s="285">
        <v>7.3910747256959822E-17</v>
      </c>
      <c r="M1270" s="285">
        <v>-0.35264527391791772</v>
      </c>
      <c r="N1270" s="285">
        <v>-0.64735472608208233</v>
      </c>
      <c r="O1270" s="286">
        <v>0</v>
      </c>
    </row>
    <row r="1271" spans="10:15" x14ac:dyDescent="0.25">
      <c r="J1271" s="38">
        <v>12</v>
      </c>
      <c r="K1271" s="293">
        <v>9154.3697084238138</v>
      </c>
      <c r="L1271" s="285">
        <v>0.51973068500867725</v>
      </c>
      <c r="M1271" s="285">
        <v>0.35890493108116694</v>
      </c>
      <c r="N1271" s="285">
        <v>-1.8786356160898441</v>
      </c>
      <c r="O1271" s="286">
        <v>0</v>
      </c>
    </row>
    <row r="1272" spans="10:15" x14ac:dyDescent="0.25">
      <c r="J1272" s="38">
        <v>12</v>
      </c>
      <c r="K1272" s="293">
        <v>1564.4565899159045</v>
      </c>
      <c r="L1272" s="285">
        <v>9.9592376335793774E-18</v>
      </c>
      <c r="M1272" s="285">
        <v>-0.27501303661268406</v>
      </c>
      <c r="N1272" s="285">
        <v>-0.72498696338731594</v>
      </c>
      <c r="O1272" s="286">
        <v>0</v>
      </c>
    </row>
    <row r="1273" spans="10:15" x14ac:dyDescent="0.25">
      <c r="J1273" s="38">
        <v>12</v>
      </c>
      <c r="K1273" s="293">
        <v>6402.1330156362574</v>
      </c>
      <c r="L1273" s="285">
        <v>0.45126467874252629</v>
      </c>
      <c r="M1273" s="285">
        <v>-0.20161545170709508</v>
      </c>
      <c r="N1273" s="285">
        <v>0.75035077296456876</v>
      </c>
      <c r="O1273" s="286">
        <v>0</v>
      </c>
    </row>
    <row r="1274" spans="10:15" x14ac:dyDescent="0.25">
      <c r="J1274" s="38">
        <v>12</v>
      </c>
      <c r="K1274" s="293">
        <v>12210.278293719501</v>
      </c>
      <c r="L1274" s="285">
        <v>0.88268413469106033</v>
      </c>
      <c r="M1274" s="285">
        <v>0.53033696981438194</v>
      </c>
      <c r="N1274" s="285">
        <v>-2.4130211045054422</v>
      </c>
      <c r="O1274" s="286">
        <v>0</v>
      </c>
    </row>
    <row r="1275" spans="10:15" x14ac:dyDescent="0.25">
      <c r="J1275" s="38">
        <v>12</v>
      </c>
      <c r="K1275" s="293">
        <v>12180.151323735443</v>
      </c>
      <c r="L1275" s="285">
        <v>0.8804773177448183</v>
      </c>
      <c r="M1275" s="285">
        <v>0.52780327552055639</v>
      </c>
      <c r="N1275" s="285">
        <v>-2.4082805932653746</v>
      </c>
      <c r="O1275" s="286">
        <v>0</v>
      </c>
    </row>
    <row r="1276" spans="10:15" x14ac:dyDescent="0.25">
      <c r="J1276" s="38">
        <v>12</v>
      </c>
      <c r="K1276" s="293">
        <v>1500.8056825077824</v>
      </c>
      <c r="L1276" s="285">
        <v>1.0684635701733197E-4</v>
      </c>
      <c r="M1276" s="285">
        <v>-0.37417012185057891</v>
      </c>
      <c r="N1276" s="285">
        <v>-0.62593672450643845</v>
      </c>
      <c r="O1276" s="286">
        <v>0</v>
      </c>
    </row>
    <row r="1277" spans="10:15" x14ac:dyDescent="0.25">
      <c r="J1277" s="38">
        <v>12</v>
      </c>
      <c r="K1277" s="293">
        <v>1620.5893366433986</v>
      </c>
      <c r="L1277" s="285">
        <v>1.2428012189834069E-3</v>
      </c>
      <c r="M1277" s="285">
        <v>-0.26497163237512444</v>
      </c>
      <c r="N1277" s="285">
        <v>-0.73627116884385901</v>
      </c>
      <c r="O1277" s="286">
        <v>0</v>
      </c>
    </row>
    <row r="1278" spans="10:15" x14ac:dyDescent="0.25">
      <c r="J1278" s="38">
        <v>12</v>
      </c>
      <c r="K1278" s="293">
        <v>2277.2696355720113</v>
      </c>
      <c r="L1278" s="285">
        <v>0.17848572114230862</v>
      </c>
      <c r="M1278" s="285">
        <v>-0.30454635057766805</v>
      </c>
      <c r="N1278" s="285">
        <v>-0.87393937056464055</v>
      </c>
      <c r="O1278" s="286">
        <v>0</v>
      </c>
    </row>
    <row r="1279" spans="10:15" x14ac:dyDescent="0.25">
      <c r="J1279" s="38">
        <v>12</v>
      </c>
      <c r="K1279" s="293">
        <v>2227.8726666902539</v>
      </c>
      <c r="L1279" s="285">
        <v>0.17960943792443917</v>
      </c>
      <c r="M1279" s="285">
        <v>-0.3650005098993313</v>
      </c>
      <c r="N1279" s="285">
        <v>-0.81460892802510787</v>
      </c>
      <c r="O1279" s="286">
        <v>0</v>
      </c>
    </row>
    <row r="1280" spans="10:15" x14ac:dyDescent="0.25">
      <c r="J1280" s="38">
        <v>12</v>
      </c>
      <c r="K1280" s="293">
        <v>1578.35172066273</v>
      </c>
      <c r="L1280" s="285">
        <v>1.2782319318591553E-2</v>
      </c>
      <c r="M1280" s="285">
        <v>-0.28881096353566343</v>
      </c>
      <c r="N1280" s="285">
        <v>-0.72397135578292815</v>
      </c>
      <c r="O1280" s="286">
        <v>0</v>
      </c>
    </row>
    <row r="1281" spans="10:15" x14ac:dyDescent="0.25">
      <c r="J1281" s="38">
        <v>12</v>
      </c>
      <c r="K1281" s="293">
        <v>2449.4689057681348</v>
      </c>
      <c r="L1281" s="285">
        <v>0.2191277791745572</v>
      </c>
      <c r="M1281" s="285">
        <v>-0.30815132272447332</v>
      </c>
      <c r="N1281" s="285">
        <v>-0.91097645645008385</v>
      </c>
      <c r="O1281" s="286">
        <v>0</v>
      </c>
    </row>
    <row r="1282" spans="10:15" x14ac:dyDescent="0.25">
      <c r="J1282" s="38">
        <v>12</v>
      </c>
      <c r="K1282" s="293">
        <v>2452.8391617275452</v>
      </c>
      <c r="L1282" s="285">
        <v>0.21989291769260264</v>
      </c>
      <c r="M1282" s="285">
        <v>-0.30828432708609549</v>
      </c>
      <c r="N1282" s="285">
        <v>-0.91160859060650723</v>
      </c>
      <c r="O1282" s="286">
        <v>0</v>
      </c>
    </row>
    <row r="1283" spans="10:15" x14ac:dyDescent="0.25">
      <c r="J1283" s="38">
        <v>12</v>
      </c>
      <c r="K1283" s="293">
        <v>2452.9536287388632</v>
      </c>
      <c r="L1283" s="285">
        <v>0.21990256837884223</v>
      </c>
      <c r="M1283" s="285">
        <v>-0.30831171651047884</v>
      </c>
      <c r="N1283" s="285">
        <v>-0.91159085186836342</v>
      </c>
      <c r="O1283" s="286">
        <v>0</v>
      </c>
    </row>
    <row r="1284" spans="10:15" x14ac:dyDescent="0.25">
      <c r="J1284" s="38">
        <v>12</v>
      </c>
      <c r="K1284" s="293">
        <v>1326.8338761145535</v>
      </c>
      <c r="L1284" s="285">
        <v>-0.12958812186753779</v>
      </c>
      <c r="M1284" s="285">
        <v>-0.23758285358544984</v>
      </c>
      <c r="N1284" s="285">
        <v>-0.63282902454701229</v>
      </c>
      <c r="O1284" s="286">
        <v>0</v>
      </c>
    </row>
    <row r="1285" spans="10:15" x14ac:dyDescent="0.25">
      <c r="J1285" s="38">
        <v>12</v>
      </c>
      <c r="K1285" s="293">
        <v>1334.571250088969</v>
      </c>
      <c r="L1285" s="285">
        <v>-0.13067113036228128</v>
      </c>
      <c r="M1285" s="285">
        <v>-0.23618694648649202</v>
      </c>
      <c r="N1285" s="285">
        <v>-0.63314192315122675</v>
      </c>
      <c r="O1285" s="286">
        <v>0</v>
      </c>
    </row>
    <row r="1286" spans="10:15" x14ac:dyDescent="0.25">
      <c r="J1286" s="38">
        <v>12</v>
      </c>
      <c r="K1286" s="293">
        <v>1163.9145738143311</v>
      </c>
      <c r="L1286" s="285">
        <v>-0.16231425924073672</v>
      </c>
      <c r="M1286" s="285">
        <v>-0.27234357327905051</v>
      </c>
      <c r="N1286" s="285">
        <v>-0.56534216748021271</v>
      </c>
      <c r="O1286" s="286">
        <v>0</v>
      </c>
    </row>
    <row r="1287" spans="10:15" x14ac:dyDescent="0.25">
      <c r="J1287" s="38">
        <v>12</v>
      </c>
      <c r="K1287" s="293">
        <v>1161.0883106059362</v>
      </c>
      <c r="L1287" s="285">
        <v>-0.16389057950750907</v>
      </c>
      <c r="M1287" s="285">
        <v>-0.27228792788643424</v>
      </c>
      <c r="N1287" s="285">
        <v>-0.56382149260605663</v>
      </c>
      <c r="O1287" s="286">
        <v>0</v>
      </c>
    </row>
    <row r="1288" spans="10:15" x14ac:dyDescent="0.25">
      <c r="J1288" s="38">
        <v>12</v>
      </c>
      <c r="K1288" s="293">
        <v>1144.6066244588744</v>
      </c>
      <c r="L1288" s="285">
        <v>-0.17274242424242425</v>
      </c>
      <c r="M1288" s="285">
        <v>-0.26990909090909088</v>
      </c>
      <c r="N1288" s="285">
        <v>-0.55734848484848487</v>
      </c>
      <c r="O1288" s="286">
        <v>0</v>
      </c>
    </row>
    <row r="1289" spans="10:15" x14ac:dyDescent="0.25">
      <c r="J1289" s="38">
        <v>12</v>
      </c>
      <c r="K1289" s="293">
        <v>1138.7405153277639</v>
      </c>
      <c r="L1289" s="285">
        <v>-0.18028190523716522</v>
      </c>
      <c r="M1289" s="285">
        <v>-0.28169014084507044</v>
      </c>
      <c r="N1289" s="285">
        <v>-0.53802795391776437</v>
      </c>
      <c r="O1289" s="286">
        <v>0</v>
      </c>
    </row>
    <row r="1290" spans="10:15" x14ac:dyDescent="0.25">
      <c r="J1290" s="38">
        <v>12</v>
      </c>
      <c r="K1290" s="293">
        <v>1240.8053011277639</v>
      </c>
      <c r="L1290" s="285">
        <v>-0.23079789811053555</v>
      </c>
      <c r="M1290" s="285">
        <v>-0.20401215162360264</v>
      </c>
      <c r="N1290" s="285">
        <v>-0.56518995026586183</v>
      </c>
      <c r="O1290" s="286">
        <v>0</v>
      </c>
    </row>
    <row r="1291" spans="10:15" x14ac:dyDescent="0.25">
      <c r="J1291" s="38">
        <v>12</v>
      </c>
      <c r="K1291" s="293">
        <v>1069.0328096666844</v>
      </c>
      <c r="L1291" s="285">
        <v>-0.21981719422192936</v>
      </c>
      <c r="M1291" s="285">
        <v>-0.22973929914900759</v>
      </c>
      <c r="N1291" s="285">
        <v>-0.55044350662906316</v>
      </c>
      <c r="O1291" s="286">
        <v>0</v>
      </c>
    </row>
    <row r="1292" spans="10:15" x14ac:dyDescent="0.25">
      <c r="J1292" s="38">
        <v>12</v>
      </c>
      <c r="K1292" s="293">
        <v>1057.4541785038357</v>
      </c>
      <c r="L1292" s="285">
        <v>-0.22578935850310633</v>
      </c>
      <c r="M1292" s="285">
        <v>-0.22813889305413146</v>
      </c>
      <c r="N1292" s="285">
        <v>-0.54607174844276207</v>
      </c>
      <c r="O1292" s="286">
        <v>0</v>
      </c>
    </row>
    <row r="1293" spans="10:15" x14ac:dyDescent="0.25">
      <c r="J1293" s="38">
        <v>12</v>
      </c>
      <c r="K1293" s="293">
        <v>1052.4629756445388</v>
      </c>
      <c r="L1293" s="285">
        <v>-0.22759835122332009</v>
      </c>
      <c r="M1293" s="285">
        <v>-0.22795235208865552</v>
      </c>
      <c r="N1293" s="285">
        <v>-0.54444929668802433</v>
      </c>
      <c r="O1293" s="286">
        <v>0</v>
      </c>
    </row>
    <row r="1294" spans="10:15" x14ac:dyDescent="0.25">
      <c r="J1294" s="38">
        <v>12</v>
      </c>
      <c r="K1294" s="293">
        <v>1051.8016848972088</v>
      </c>
      <c r="L1294" s="285">
        <v>-0.22790059146786437</v>
      </c>
      <c r="M1294" s="285">
        <v>-0.22790059146786437</v>
      </c>
      <c r="N1294" s="285">
        <v>-0.5441988170642712</v>
      </c>
      <c r="O1294" s="286">
        <v>0</v>
      </c>
    </row>
    <row r="1295" spans="10:15" x14ac:dyDescent="0.25">
      <c r="J1295" s="38">
        <v>12</v>
      </c>
      <c r="K1295" s="293">
        <v>1038.7809714541092</v>
      </c>
      <c r="L1295" s="285">
        <v>-0.22863170578716482</v>
      </c>
      <c r="M1295" s="285">
        <v>-0.24900138433746519</v>
      </c>
      <c r="N1295" s="285">
        <v>-0.52236690987537004</v>
      </c>
      <c r="O1295" s="286">
        <v>0</v>
      </c>
    </row>
    <row r="1296" spans="10:15" x14ac:dyDescent="0.25">
      <c r="J1296" s="38">
        <v>12</v>
      </c>
      <c r="K1296" s="293">
        <v>1023.4550197583578</v>
      </c>
      <c r="L1296" s="285">
        <v>-0.23555662577954237</v>
      </c>
      <c r="M1296" s="285">
        <v>-0.23898166882506047</v>
      </c>
      <c r="N1296" s="285">
        <v>-0.52546170539539716</v>
      </c>
      <c r="O1296" s="286">
        <v>0</v>
      </c>
    </row>
    <row r="1297" spans="10:15" x14ac:dyDescent="0.25">
      <c r="J1297" s="38">
        <v>12</v>
      </c>
      <c r="K1297" s="293">
        <v>1019.5785568567308</v>
      </c>
      <c r="L1297" s="285">
        <v>-0.23771599391592543</v>
      </c>
      <c r="M1297" s="285">
        <v>-0.23771599391592543</v>
      </c>
      <c r="N1297" s="285">
        <v>-0.52456801216814919</v>
      </c>
      <c r="O1297" s="286">
        <v>0</v>
      </c>
    </row>
    <row r="1298" spans="10:15" x14ac:dyDescent="0.25">
      <c r="J1298" s="38">
        <v>12</v>
      </c>
      <c r="K1298" s="293">
        <v>1018.861959798603</v>
      </c>
      <c r="L1298" s="285">
        <v>-0.23820146718718924</v>
      </c>
      <c r="M1298" s="285">
        <v>-0.23774906497041839</v>
      </c>
      <c r="N1298" s="285">
        <v>-0.52404946784239248</v>
      </c>
      <c r="O1298" s="286">
        <v>0</v>
      </c>
    </row>
    <row r="1299" spans="10:15" x14ac:dyDescent="0.25">
      <c r="J1299" s="38">
        <v>12</v>
      </c>
      <c r="K1299" s="293">
        <v>1034.9966595906278</v>
      </c>
      <c r="L1299" s="285">
        <v>-0.25472143460951546</v>
      </c>
      <c r="M1299" s="285">
        <v>-0.21828632108849241</v>
      </c>
      <c r="N1299" s="285">
        <v>-0.52699224430199221</v>
      </c>
      <c r="O1299" s="286">
        <v>0</v>
      </c>
    </row>
    <row r="1300" spans="10:15" x14ac:dyDescent="0.25">
      <c r="J1300" s="38">
        <v>12</v>
      </c>
      <c r="K1300" s="293">
        <v>1034.16673779898</v>
      </c>
      <c r="L1300" s="285">
        <v>-0.25472315237139842</v>
      </c>
      <c r="M1300" s="285">
        <v>-0.21838484442964182</v>
      </c>
      <c r="N1300" s="285">
        <v>-0.52689200319895968</v>
      </c>
      <c r="O1300" s="286">
        <v>0</v>
      </c>
    </row>
    <row r="1301" spans="10:15" x14ac:dyDescent="0.25">
      <c r="J1301" s="38">
        <v>12</v>
      </c>
      <c r="K1301" s="293">
        <v>1002.5462338401785</v>
      </c>
      <c r="L1301" s="285">
        <v>-0.25412005356333228</v>
      </c>
      <c r="M1301" s="285">
        <v>-0.25363694834704203</v>
      </c>
      <c r="N1301" s="285">
        <v>-0.49224299808962563</v>
      </c>
      <c r="O1301" s="286">
        <v>0</v>
      </c>
    </row>
    <row r="1302" spans="10:15" x14ac:dyDescent="0.25">
      <c r="J1302" s="38">
        <v>12</v>
      </c>
      <c r="K1302" s="293">
        <v>999.67775605822624</v>
      </c>
      <c r="L1302" s="285">
        <v>-0.25749228987766987</v>
      </c>
      <c r="M1302" s="285">
        <v>-0.2582126656195422</v>
      </c>
      <c r="N1302" s="285">
        <v>-0.48429504450278787</v>
      </c>
      <c r="O1302" s="286">
        <v>0</v>
      </c>
    </row>
    <row r="1303" spans="10:15" x14ac:dyDescent="0.25">
      <c r="J1303" s="38">
        <v>12</v>
      </c>
      <c r="K1303" s="293">
        <v>1034.0214012149029</v>
      </c>
      <c r="L1303" s="285">
        <v>-0.30673330011726274</v>
      </c>
      <c r="M1303" s="285">
        <v>-0.2193045762686274</v>
      </c>
      <c r="N1303" s="285">
        <v>-0.47396212361410978</v>
      </c>
      <c r="O1303" s="286">
        <v>0</v>
      </c>
    </row>
    <row r="1304" spans="10:15" x14ac:dyDescent="0.25">
      <c r="J1304" s="38">
        <v>12</v>
      </c>
      <c r="K1304" s="293">
        <v>1002.1047300197444</v>
      </c>
      <c r="L1304" s="285">
        <v>-0.28947351043668323</v>
      </c>
      <c r="M1304" s="285">
        <v>-0.36257321526443342</v>
      </c>
      <c r="N1304" s="285">
        <v>-0.3479532742988834</v>
      </c>
      <c r="O1304" s="286">
        <v>0</v>
      </c>
    </row>
    <row r="1305" spans="10:15" x14ac:dyDescent="0.25">
      <c r="J1305" s="38">
        <v>12</v>
      </c>
      <c r="K1305" s="293">
        <v>967.86670510967497</v>
      </c>
      <c r="L1305" s="285">
        <v>-0.29174686027963542</v>
      </c>
      <c r="M1305" s="285">
        <v>-0.2269004950161386</v>
      </c>
      <c r="N1305" s="285">
        <v>-0.48135264470422601</v>
      </c>
      <c r="O1305" s="286">
        <v>0</v>
      </c>
    </row>
    <row r="1306" spans="10:15" x14ac:dyDescent="0.25">
      <c r="J1306" s="38">
        <v>12</v>
      </c>
      <c r="K1306" s="293">
        <v>967.74803089171712</v>
      </c>
      <c r="L1306" s="285">
        <v>-0.29180242554828495</v>
      </c>
      <c r="M1306" s="285">
        <v>-0.22692364212258409</v>
      </c>
      <c r="N1306" s="285">
        <v>-0.48127393232913102</v>
      </c>
      <c r="O1306" s="286">
        <v>0</v>
      </c>
    </row>
    <row r="1307" spans="10:15" x14ac:dyDescent="0.25">
      <c r="J1307" s="38">
        <v>12</v>
      </c>
      <c r="K1307" s="293">
        <v>968.03265253377867</v>
      </c>
      <c r="L1307" s="285">
        <v>-0.29243354549208689</v>
      </c>
      <c r="M1307" s="285">
        <v>-0.22689250321421917</v>
      </c>
      <c r="N1307" s="285">
        <v>-0.480673951293694</v>
      </c>
      <c r="O1307" s="286">
        <v>0</v>
      </c>
    </row>
    <row r="1308" spans="10:15" x14ac:dyDescent="0.25">
      <c r="J1308" s="38">
        <v>12</v>
      </c>
      <c r="K1308" s="293">
        <v>966.27618969321804</v>
      </c>
      <c r="L1308" s="285">
        <v>-0.2919594694329794</v>
      </c>
      <c r="M1308" s="285">
        <v>-0.22859916181023576</v>
      </c>
      <c r="N1308" s="285">
        <v>-0.47944136875678484</v>
      </c>
      <c r="O1308" s="286">
        <v>0</v>
      </c>
    </row>
    <row r="1309" spans="10:15" x14ac:dyDescent="0.25">
      <c r="J1309" s="38">
        <v>12</v>
      </c>
      <c r="K1309" s="293">
        <v>966.13698017059107</v>
      </c>
      <c r="L1309" s="285">
        <v>-0.2921453191177254</v>
      </c>
      <c r="M1309" s="285">
        <v>-0.22751731090678229</v>
      </c>
      <c r="N1309" s="285">
        <v>-0.48033736997549242</v>
      </c>
      <c r="O1309" s="286">
        <v>0</v>
      </c>
    </row>
    <row r="1310" spans="10:15" x14ac:dyDescent="0.25">
      <c r="J1310" s="38">
        <v>12</v>
      </c>
      <c r="K1310" s="293">
        <v>966.03354127096384</v>
      </c>
      <c r="L1310" s="285">
        <v>-0.29229796151363147</v>
      </c>
      <c r="M1310" s="285">
        <v>-0.22746421040535225</v>
      </c>
      <c r="N1310" s="285">
        <v>-0.48023782808101623</v>
      </c>
      <c r="O1310" s="286">
        <v>0</v>
      </c>
    </row>
    <row r="1311" spans="10:15" x14ac:dyDescent="0.25">
      <c r="J1311" s="38">
        <v>12</v>
      </c>
      <c r="K1311" s="293">
        <v>998.82357804388141</v>
      </c>
      <c r="L1311" s="285">
        <v>-0.29397490074350768</v>
      </c>
      <c r="M1311" s="285">
        <v>-0.369806297173844</v>
      </c>
      <c r="N1311" s="285">
        <v>-0.33621880208264826</v>
      </c>
      <c r="O1311" s="286">
        <v>0</v>
      </c>
    </row>
    <row r="1312" spans="10:15" x14ac:dyDescent="0.25">
      <c r="J1312" s="38">
        <v>12</v>
      </c>
      <c r="K1312" s="293">
        <v>999.51510539940477</v>
      </c>
      <c r="L1312" s="285">
        <v>-0.29417177856443244</v>
      </c>
      <c r="M1312" s="285">
        <v>-0.37101662063922064</v>
      </c>
      <c r="N1312" s="285">
        <v>-0.33481160079634692</v>
      </c>
      <c r="O1312" s="286">
        <v>0</v>
      </c>
    </row>
    <row r="1313" spans="10:15" x14ac:dyDescent="0.25">
      <c r="J1313" s="38">
        <v>12</v>
      </c>
      <c r="K1313" s="293">
        <v>998.64212534305636</v>
      </c>
      <c r="L1313" s="285">
        <v>-0.29431554981994829</v>
      </c>
      <c r="M1313" s="285">
        <v>-0.37046512894784794</v>
      </c>
      <c r="N1313" s="285">
        <v>-0.33521932123220383</v>
      </c>
      <c r="O1313" s="286">
        <v>0</v>
      </c>
    </row>
    <row r="1314" spans="10:15" x14ac:dyDescent="0.25">
      <c r="J1314" s="38">
        <v>12</v>
      </c>
      <c r="K1314" s="293">
        <v>998.30622078753697</v>
      </c>
      <c r="L1314" s="285">
        <v>-0.29459213815042035</v>
      </c>
      <c r="M1314" s="285">
        <v>-0.3705797517844367</v>
      </c>
      <c r="N1314" s="285">
        <v>-0.33482811006514296</v>
      </c>
      <c r="O1314" s="286">
        <v>0</v>
      </c>
    </row>
    <row r="1315" spans="10:15" x14ac:dyDescent="0.25">
      <c r="J1315" s="38">
        <v>12</v>
      </c>
      <c r="K1315" s="293">
        <v>966.13259963327278</v>
      </c>
      <c r="L1315" s="285">
        <v>-0.29616224327474838</v>
      </c>
      <c r="M1315" s="285">
        <v>-0.30428434342830279</v>
      </c>
      <c r="N1315" s="285">
        <v>-0.39955341329694893</v>
      </c>
      <c r="O1315" s="286">
        <v>0</v>
      </c>
    </row>
    <row r="1316" spans="10:15" x14ac:dyDescent="0.25">
      <c r="J1316" s="38">
        <v>12</v>
      </c>
      <c r="K1316" s="293">
        <v>959.51210452360692</v>
      </c>
      <c r="L1316" s="285">
        <v>-0.30213541453695203</v>
      </c>
      <c r="M1316" s="285">
        <v>-0.22875365691365779</v>
      </c>
      <c r="N1316" s="285">
        <v>-0.46911092854939018</v>
      </c>
      <c r="O1316" s="286">
        <v>0</v>
      </c>
    </row>
    <row r="1317" spans="10:15" x14ac:dyDescent="0.25">
      <c r="J1317" s="38">
        <v>12</v>
      </c>
      <c r="K1317" s="293">
        <v>959.51521924391216</v>
      </c>
      <c r="L1317" s="285">
        <v>-0.30213960646407795</v>
      </c>
      <c r="M1317" s="285">
        <v>-0.22875193185377107</v>
      </c>
      <c r="N1317" s="285">
        <v>-0.46910846168215092</v>
      </c>
      <c r="O1317" s="286">
        <v>0</v>
      </c>
    </row>
    <row r="1318" spans="10:15" x14ac:dyDescent="0.25">
      <c r="J1318" s="38">
        <v>12</v>
      </c>
      <c r="K1318" s="293">
        <v>962.72344037346147</v>
      </c>
      <c r="L1318" s="285">
        <v>-0.29884000565850899</v>
      </c>
      <c r="M1318" s="285">
        <v>-0.2968292140735202</v>
      </c>
      <c r="N1318" s="285">
        <v>-0.40433078026797081</v>
      </c>
      <c r="O1318" s="286">
        <v>0</v>
      </c>
    </row>
    <row r="1319" spans="10:15" x14ac:dyDescent="0.25">
      <c r="J1319" s="38">
        <v>12</v>
      </c>
      <c r="K1319" s="293">
        <v>961.20022581342278</v>
      </c>
      <c r="L1319" s="285">
        <v>-0.30134004607839188</v>
      </c>
      <c r="M1319" s="285">
        <v>-0.30614109950808205</v>
      </c>
      <c r="N1319" s="285">
        <v>-0.39251885441352607</v>
      </c>
      <c r="O1319" s="286">
        <v>0</v>
      </c>
    </row>
    <row r="1320" spans="10:15" x14ac:dyDescent="0.25">
      <c r="J1320" s="38">
        <v>12</v>
      </c>
      <c r="K1320" s="293">
        <v>964.0841585593605</v>
      </c>
      <c r="L1320" s="285">
        <v>-0.30837938357977107</v>
      </c>
      <c r="M1320" s="285">
        <v>-0.228126171908243</v>
      </c>
      <c r="N1320" s="285">
        <v>-0.46349444451198579</v>
      </c>
      <c r="O1320" s="286">
        <v>0</v>
      </c>
    </row>
    <row r="1321" spans="10:15" x14ac:dyDescent="0.25">
      <c r="J1321" s="38">
        <v>12</v>
      </c>
      <c r="K1321" s="293">
        <v>963.99075750321663</v>
      </c>
      <c r="L1321" s="285">
        <v>-0.30840708130105626</v>
      </c>
      <c r="M1321" s="285">
        <v>-0.22814398246506479</v>
      </c>
      <c r="N1321" s="285">
        <v>-0.46344893623387901</v>
      </c>
      <c r="O1321" s="286">
        <v>0</v>
      </c>
    </row>
    <row r="1322" spans="10:15" x14ac:dyDescent="0.25">
      <c r="J1322" s="38">
        <v>12</v>
      </c>
      <c r="K1322" s="293">
        <v>964.07026211638311</v>
      </c>
      <c r="L1322" s="285">
        <v>-0.30852635752869179</v>
      </c>
      <c r="M1322" s="285">
        <v>-0.22816320270533136</v>
      </c>
      <c r="N1322" s="285">
        <v>-0.46331043976597691</v>
      </c>
      <c r="O1322" s="286">
        <v>0</v>
      </c>
    </row>
    <row r="1323" spans="10:15" x14ac:dyDescent="0.25">
      <c r="J1323" s="38">
        <v>12</v>
      </c>
      <c r="K1323" s="293">
        <v>1368.8733869310943</v>
      </c>
      <c r="L1323" s="285">
        <v>-0.45276183693314886</v>
      </c>
      <c r="M1323" s="285">
        <v>-0.21414953501431253</v>
      </c>
      <c r="N1323" s="285">
        <v>-0.33308862805253858</v>
      </c>
      <c r="O1323" s="286">
        <v>0</v>
      </c>
    </row>
    <row r="1324" spans="10:15" x14ac:dyDescent="0.25">
      <c r="J1324" s="38">
        <v>12</v>
      </c>
      <c r="K1324" s="293">
        <v>1368.8846854990584</v>
      </c>
      <c r="L1324" s="285">
        <v>-0.45277041602465334</v>
      </c>
      <c r="M1324" s="285">
        <v>-0.21416606745420305</v>
      </c>
      <c r="N1324" s="285">
        <v>-0.33306351652114369</v>
      </c>
      <c r="O1324" s="286">
        <v>0</v>
      </c>
    </row>
    <row r="1325" spans="10:15" x14ac:dyDescent="0.25">
      <c r="J1325" s="38">
        <v>12</v>
      </c>
      <c r="K1325" s="293">
        <v>1005.1128790121471</v>
      </c>
      <c r="L1325" s="285">
        <v>-0.33122373177211323</v>
      </c>
      <c r="M1325" s="285">
        <v>-0.34262918435445905</v>
      </c>
      <c r="N1325" s="285">
        <v>-0.32614708387342772</v>
      </c>
      <c r="O1325" s="286">
        <v>0</v>
      </c>
    </row>
    <row r="1326" spans="10:15" x14ac:dyDescent="0.25">
      <c r="J1326" s="38">
        <v>12</v>
      </c>
      <c r="K1326" s="293">
        <v>1004.4165235422855</v>
      </c>
      <c r="L1326" s="285">
        <v>-0.33121758160961801</v>
      </c>
      <c r="M1326" s="285">
        <v>-0.34256509526626877</v>
      </c>
      <c r="N1326" s="285">
        <v>-0.32621732312411328</v>
      </c>
      <c r="O1326" s="286">
        <v>0</v>
      </c>
    </row>
    <row r="1327" spans="10:15" x14ac:dyDescent="0.25">
      <c r="J1327" s="38">
        <v>12</v>
      </c>
      <c r="K1327" s="293">
        <v>1000.5406216896282</v>
      </c>
      <c r="L1327" s="285">
        <v>-0.33102717711031887</v>
      </c>
      <c r="M1327" s="285">
        <v>-0.34236122301287103</v>
      </c>
      <c r="N1327" s="285">
        <v>-0.32661159987681004</v>
      </c>
      <c r="O1327" s="286">
        <v>0</v>
      </c>
    </row>
    <row r="1328" spans="10:15" x14ac:dyDescent="0.25">
      <c r="J1328" s="38">
        <v>12</v>
      </c>
      <c r="K1328" s="293">
        <v>948.97823240191497</v>
      </c>
      <c r="L1328" s="285">
        <v>-0.32053251684590334</v>
      </c>
      <c r="M1328" s="285">
        <v>-0.34213811345683248</v>
      </c>
      <c r="N1328" s="285">
        <v>-0.33732936969726424</v>
      </c>
      <c r="O1328" s="286">
        <v>0</v>
      </c>
    </row>
    <row r="1329" spans="10:15" x14ac:dyDescent="0.25">
      <c r="J1329" s="38">
        <v>12</v>
      </c>
      <c r="K1329" s="293">
        <v>948.02433510793685</v>
      </c>
      <c r="L1329" s="285">
        <v>-0.32202267046215494</v>
      </c>
      <c r="M1329" s="285">
        <v>-0.34466616751262191</v>
      </c>
      <c r="N1329" s="285">
        <v>-0.33331116202522315</v>
      </c>
      <c r="O1329" s="286">
        <v>0</v>
      </c>
    </row>
    <row r="1330" spans="10:15" x14ac:dyDescent="0.25">
      <c r="J1330" s="38">
        <v>12</v>
      </c>
      <c r="K1330" s="293">
        <v>948.05518931642257</v>
      </c>
      <c r="L1330" s="285">
        <v>-0.32227875336692846</v>
      </c>
      <c r="M1330" s="285">
        <v>-0.34552842240358922</v>
      </c>
      <c r="N1330" s="285">
        <v>-0.33219282422948226</v>
      </c>
      <c r="O1330" s="286">
        <v>0</v>
      </c>
    </row>
    <row r="1331" spans="10:15" x14ac:dyDescent="0.25">
      <c r="J1331" s="38">
        <v>12</v>
      </c>
      <c r="K1331" s="293">
        <v>948.02753242598101</v>
      </c>
      <c r="L1331" s="285">
        <v>-0.32229340120500982</v>
      </c>
      <c r="M1331" s="285">
        <v>-0.34551194944135277</v>
      </c>
      <c r="N1331" s="285">
        <v>-0.33219464935363729</v>
      </c>
      <c r="O1331" s="286">
        <v>0</v>
      </c>
    </row>
    <row r="1332" spans="10:15" x14ac:dyDescent="0.25">
      <c r="J1332" s="38">
        <v>12</v>
      </c>
      <c r="K1332" s="293">
        <v>948.51495402669968</v>
      </c>
      <c r="L1332" s="285">
        <v>-0.32284472330126335</v>
      </c>
      <c r="M1332" s="285">
        <v>-0.34503044949772488</v>
      </c>
      <c r="N1332" s="285">
        <v>-0.33212482720101161</v>
      </c>
      <c r="O1332" s="286">
        <v>0</v>
      </c>
    </row>
    <row r="1333" spans="10:15" x14ac:dyDescent="0.25">
      <c r="J1333" s="38">
        <v>12</v>
      </c>
      <c r="K1333" s="293">
        <v>956.3075941161261</v>
      </c>
      <c r="L1333" s="285">
        <v>-0.33138491009938781</v>
      </c>
      <c r="M1333" s="285">
        <v>-0.33643077998841875</v>
      </c>
      <c r="N1333" s="285">
        <v>-0.3321843099121935</v>
      </c>
      <c r="O1333" s="286">
        <v>0</v>
      </c>
    </row>
    <row r="1334" spans="10:15" x14ac:dyDescent="0.25">
      <c r="J1334" s="38">
        <v>12</v>
      </c>
      <c r="K1334" s="293">
        <v>956.43615011032705</v>
      </c>
      <c r="L1334" s="285">
        <v>-0.3315165572503026</v>
      </c>
      <c r="M1334" s="285">
        <v>-0.33625929902495133</v>
      </c>
      <c r="N1334" s="285">
        <v>-0.33222414372474612</v>
      </c>
      <c r="O1334" s="286">
        <v>0</v>
      </c>
    </row>
    <row r="1335" spans="10:15" x14ac:dyDescent="0.25">
      <c r="J1335" s="38">
        <v>12</v>
      </c>
      <c r="K1335" s="293">
        <v>1503.176954098597</v>
      </c>
      <c r="L1335" s="285">
        <v>-1.4432657773929067E-16</v>
      </c>
      <c r="M1335" s="285">
        <v>-0.37647032701071897</v>
      </c>
      <c r="N1335" s="285">
        <v>-0.62352967298928086</v>
      </c>
      <c r="O1335" s="286">
        <v>0</v>
      </c>
    </row>
    <row r="1336" spans="10:15" x14ac:dyDescent="0.25">
      <c r="J1336" s="38">
        <v>12</v>
      </c>
      <c r="K1336" s="293">
        <v>1615.0311683174339</v>
      </c>
      <c r="L1336" s="285">
        <v>-1.6888036879821074E-16</v>
      </c>
      <c r="M1336" s="285">
        <v>-0.26502959210065874</v>
      </c>
      <c r="N1336" s="285">
        <v>-0.73497040789934098</v>
      </c>
      <c r="O1336" s="286">
        <v>0</v>
      </c>
    </row>
    <row r="1337" spans="10:15" x14ac:dyDescent="0.25">
      <c r="J1337" s="38">
        <v>12</v>
      </c>
      <c r="K1337" s="293">
        <v>1568.5654889054538</v>
      </c>
      <c r="L1337" s="285">
        <v>-1.7530885294975558E-16</v>
      </c>
      <c r="M1337" s="285">
        <v>-0.27419335829888536</v>
      </c>
      <c r="N1337" s="285">
        <v>-0.72580664170111453</v>
      </c>
      <c r="O1337" s="286">
        <v>0</v>
      </c>
    </row>
    <row r="1338" spans="10:15" x14ac:dyDescent="0.25">
      <c r="J1338" s="38">
        <v>12</v>
      </c>
      <c r="K1338" s="293">
        <v>1500.7039352708293</v>
      </c>
      <c r="L1338" s="285">
        <v>-1.9538476248279989E-16</v>
      </c>
      <c r="M1338" s="285">
        <v>-0.37430177661563097</v>
      </c>
      <c r="N1338" s="285">
        <v>-0.62569822338436887</v>
      </c>
      <c r="O1338" s="286">
        <v>0</v>
      </c>
    </row>
    <row r="1339" spans="10:15" x14ac:dyDescent="0.25">
      <c r="J1339" s="38">
        <v>12</v>
      </c>
      <c r="K1339" s="293">
        <v>1441.2829092457478</v>
      </c>
      <c r="L1339" s="285">
        <v>-2.1156398002728907E-2</v>
      </c>
      <c r="M1339" s="285">
        <v>-0.32950688185490729</v>
      </c>
      <c r="N1339" s="285">
        <v>-0.64933672014236377</v>
      </c>
      <c r="O1339" s="286">
        <v>0</v>
      </c>
    </row>
    <row r="1340" spans="10:15" x14ac:dyDescent="0.25">
      <c r="J1340" s="38">
        <v>12</v>
      </c>
      <c r="K1340" s="293">
        <v>1489.061504079074</v>
      </c>
      <c r="L1340" s="285">
        <v>-2.250234457658554E-2</v>
      </c>
      <c r="M1340" s="285">
        <v>-0.27525119465087122</v>
      </c>
      <c r="N1340" s="285">
        <v>-0.70224646077254327</v>
      </c>
      <c r="O1340" s="286">
        <v>0</v>
      </c>
    </row>
    <row r="1341" spans="10:15" x14ac:dyDescent="0.25">
      <c r="J1341" s="38">
        <v>12</v>
      </c>
      <c r="K1341" s="293">
        <v>1479.339240745448</v>
      </c>
      <c r="L1341" s="285">
        <v>-2.7085477600310024E-2</v>
      </c>
      <c r="M1341" s="285">
        <v>-0.27417726125540492</v>
      </c>
      <c r="N1341" s="285">
        <v>-0.69873726114428503</v>
      </c>
      <c r="O1341" s="286">
        <v>0</v>
      </c>
    </row>
    <row r="1342" spans="10:15" x14ac:dyDescent="0.25">
      <c r="J1342" s="38">
        <v>12</v>
      </c>
      <c r="K1342" s="293">
        <v>4399.9918708323885</v>
      </c>
      <c r="L1342" s="285">
        <v>-9.3654004645238465E-16</v>
      </c>
      <c r="M1342" s="285">
        <v>-0.99999999999999822</v>
      </c>
      <c r="N1342" s="285">
        <v>-9.032408448007441E-16</v>
      </c>
      <c r="O1342" s="286">
        <v>0</v>
      </c>
    </row>
    <row r="1343" spans="10:15" x14ac:dyDescent="0.25">
      <c r="J1343" s="38">
        <v>12</v>
      </c>
      <c r="K1343" s="293">
        <v>1427.7142692576588</v>
      </c>
      <c r="L1343" s="285">
        <v>-3.3764459133087579E-2</v>
      </c>
      <c r="M1343" s="285">
        <v>-0.34829429897038267</v>
      </c>
      <c r="N1343" s="285">
        <v>-0.61794124189652977</v>
      </c>
      <c r="O1343" s="286">
        <v>0</v>
      </c>
    </row>
    <row r="1344" spans="10:15" x14ac:dyDescent="0.25">
      <c r="J1344" s="38">
        <v>12</v>
      </c>
      <c r="K1344" s="293">
        <v>4399.9918708323958</v>
      </c>
      <c r="L1344" s="285">
        <v>-1.1737968582203239E-16</v>
      </c>
      <c r="M1344" s="285">
        <v>-0.99999999999999978</v>
      </c>
      <c r="N1344" s="285">
        <v>-1.2528824621429697E-16</v>
      </c>
      <c r="O1344" s="286">
        <v>0</v>
      </c>
    </row>
    <row r="1345" spans="10:15" x14ac:dyDescent="0.25">
      <c r="J1345" s="38">
        <v>12</v>
      </c>
      <c r="K1345" s="293">
        <v>4399.9918708323958</v>
      </c>
      <c r="L1345" s="285">
        <v>-1.4110536699882618E-16</v>
      </c>
      <c r="M1345" s="285">
        <v>-0.99999999999999978</v>
      </c>
      <c r="N1345" s="285">
        <v>-9.2821524603947594E-17</v>
      </c>
      <c r="O1345" s="286">
        <v>0</v>
      </c>
    </row>
    <row r="1346" spans="10:15" x14ac:dyDescent="0.25">
      <c r="J1346" s="38">
        <v>12</v>
      </c>
      <c r="K1346" s="293">
        <v>1503.1190005709741</v>
      </c>
      <c r="L1346" s="285">
        <v>-5.5278154073510145E-17</v>
      </c>
      <c r="M1346" s="285">
        <v>-0.31650451741471769</v>
      </c>
      <c r="N1346" s="285">
        <v>-0.68349548258528225</v>
      </c>
      <c r="O1346" s="286">
        <v>0</v>
      </c>
    </row>
    <row r="1347" spans="10:15" x14ac:dyDescent="0.25">
      <c r="J1347" s="38">
        <v>12</v>
      </c>
      <c r="K1347" s="293">
        <v>1496.0010223272945</v>
      </c>
      <c r="L1347" s="285">
        <v>-5.5977975514150061E-17</v>
      </c>
      <c r="M1347" s="285">
        <v>-0.33333287032278314</v>
      </c>
      <c r="N1347" s="285">
        <v>-0.66666712967721675</v>
      </c>
      <c r="O1347" s="286">
        <v>0</v>
      </c>
    </row>
    <row r="1348" spans="10:15" x14ac:dyDescent="0.25">
      <c r="J1348" s="38">
        <v>12</v>
      </c>
      <c r="K1348" s="293">
        <v>7813.2666797719685</v>
      </c>
      <c r="L1348" s="285">
        <v>-3.7979162571260077E-3</v>
      </c>
      <c r="M1348" s="285">
        <v>3.8529585217220365E-2</v>
      </c>
      <c r="N1348" s="285">
        <v>0.96526833103990572</v>
      </c>
      <c r="O1348" s="286">
        <v>0</v>
      </c>
    </row>
    <row r="1349" spans="10:15" x14ac:dyDescent="0.25">
      <c r="J1349" s="38">
        <v>12</v>
      </c>
      <c r="K1349" s="293">
        <v>7813.5774003302677</v>
      </c>
      <c r="L1349" s="285">
        <v>-3.821656050955414E-3</v>
      </c>
      <c r="M1349" s="285">
        <v>3.8531100102225366E-2</v>
      </c>
      <c r="N1349" s="285">
        <v>0.96529055594873003</v>
      </c>
      <c r="O1349" s="286">
        <v>0</v>
      </c>
    </row>
    <row r="1350" spans="10:15" x14ac:dyDescent="0.25">
      <c r="J1350" s="38">
        <v>12</v>
      </c>
      <c r="K1350" s="293">
        <v>7813.5773688763084</v>
      </c>
      <c r="L1350" s="285">
        <v>-3.821656050955414E-3</v>
      </c>
      <c r="M1350" s="285">
        <v>3.8531100102225366E-2</v>
      </c>
      <c r="N1350" s="285">
        <v>0.96529055594873003</v>
      </c>
      <c r="O1350" s="286">
        <v>0</v>
      </c>
    </row>
    <row r="1351" spans="10:15" x14ac:dyDescent="0.25">
      <c r="J1351" s="38">
        <v>12</v>
      </c>
      <c r="K1351" s="293">
        <v>1564.4565899159045</v>
      </c>
      <c r="L1351" s="285">
        <v>-7.3592596672909553E-18</v>
      </c>
      <c r="M1351" s="285">
        <v>-0.27501303661268406</v>
      </c>
      <c r="N1351" s="285">
        <v>-0.72498696338731594</v>
      </c>
      <c r="O1351" s="286">
        <v>0</v>
      </c>
    </row>
    <row r="1352" spans="10:15" x14ac:dyDescent="0.25">
      <c r="J1352" s="38">
        <v>12</v>
      </c>
      <c r="K1352" s="293">
        <v>7814.97325143338</v>
      </c>
      <c r="L1352" s="285">
        <v>-3.9560508702525419E-3</v>
      </c>
      <c r="M1352" s="285">
        <v>3.8538070107827942E-2</v>
      </c>
      <c r="N1352" s="285">
        <v>0.96541798076242458</v>
      </c>
      <c r="O1352" s="286">
        <v>0</v>
      </c>
    </row>
    <row r="1353" spans="10:15" x14ac:dyDescent="0.25">
      <c r="J1353" s="38">
        <v>12</v>
      </c>
      <c r="K1353" s="293">
        <v>1480.7518991665152</v>
      </c>
      <c r="L1353" s="285">
        <v>-7.0926088130140409E-3</v>
      </c>
      <c r="M1353" s="285">
        <v>-0.32261316498372139</v>
      </c>
      <c r="N1353" s="285">
        <v>-0.67029422620326451</v>
      </c>
      <c r="O1353" s="286">
        <v>0</v>
      </c>
    </row>
    <row r="1354" spans="10:15" x14ac:dyDescent="0.25">
      <c r="J1354" s="38">
        <v>12</v>
      </c>
      <c r="K1354" s="293">
        <v>1503.1190005709741</v>
      </c>
      <c r="L1354" s="285">
        <v>-8.6905654885189366E-18</v>
      </c>
      <c r="M1354" s="285">
        <v>-0.31650451741471769</v>
      </c>
      <c r="N1354" s="285">
        <v>-0.68349548258528225</v>
      </c>
      <c r="O1354" s="286">
        <v>0</v>
      </c>
    </row>
    <row r="1355" spans="10:15" x14ac:dyDescent="0.25">
      <c r="J1355" s="38">
        <v>12</v>
      </c>
      <c r="K1355" s="293">
        <v>1568.5654889054538</v>
      </c>
      <c r="L1355" s="285">
        <v>-9.7230120123393852E-17</v>
      </c>
      <c r="M1355" s="285">
        <v>-0.27419335829888536</v>
      </c>
      <c r="N1355" s="285">
        <v>-0.72580664170111453</v>
      </c>
      <c r="O1355" s="286">
        <v>0</v>
      </c>
    </row>
    <row r="1356" spans="10:15" x14ac:dyDescent="0.25">
      <c r="J1356" s="38">
        <v>12</v>
      </c>
      <c r="K1356" s="293">
        <v>14749.620308823531</v>
      </c>
      <c r="L1356" s="285">
        <v>-0.98088235294117665</v>
      </c>
      <c r="M1356" s="285">
        <v>-0.94264705882352962</v>
      </c>
      <c r="N1356" s="285">
        <v>0.92352941176470604</v>
      </c>
      <c r="O1356" s="286">
        <v>0</v>
      </c>
    </row>
    <row r="1357" spans="10:15" x14ac:dyDescent="0.25">
      <c r="J1357" s="38">
        <v>12</v>
      </c>
      <c r="K1357" s="293">
        <v>14685.245944363107</v>
      </c>
      <c r="L1357" s="285">
        <v>-0.9765739385065888</v>
      </c>
      <c r="M1357" s="285">
        <v>-0.94143484626647178</v>
      </c>
      <c r="N1357" s="285">
        <v>0.91800878477306036</v>
      </c>
      <c r="O1357" s="286">
        <v>0</v>
      </c>
    </row>
    <row r="1358" spans="10:15" x14ac:dyDescent="0.25">
      <c r="J1358" s="38">
        <v>12</v>
      </c>
      <c r="K1358" s="293">
        <v>1489.6849182086571</v>
      </c>
      <c r="L1358" s="285">
        <v>-9.2664220441561554E-17</v>
      </c>
      <c r="M1358" s="285">
        <v>-0.35264527391791767</v>
      </c>
      <c r="N1358" s="285">
        <v>-0.64735472608208222</v>
      </c>
      <c r="O1358" s="286">
        <v>0</v>
      </c>
    </row>
    <row r="1359" spans="10:15" x14ac:dyDescent="0.25">
      <c r="J1359" s="38">
        <v>12</v>
      </c>
      <c r="K1359" s="293">
        <v>3942.4916854308062</v>
      </c>
      <c r="L1359" s="285">
        <v>-0.28285448310431799</v>
      </c>
      <c r="M1359" s="285">
        <v>0.12650875615636165</v>
      </c>
      <c r="N1359" s="285">
        <v>-0.84365427305204366</v>
      </c>
      <c r="O1359" s="286">
        <v>0</v>
      </c>
    </row>
    <row r="1360" spans="10:15" x14ac:dyDescent="0.25">
      <c r="J1360" s="38">
        <v>12</v>
      </c>
      <c r="K1360" s="293">
        <v>3941.9196447039731</v>
      </c>
      <c r="L1360" s="285">
        <v>-0.28321850785215358</v>
      </c>
      <c r="M1360" s="285">
        <v>0.12649365940587759</v>
      </c>
      <c r="N1360" s="285">
        <v>-0.84327515155372401</v>
      </c>
      <c r="O1360" s="286">
        <v>0</v>
      </c>
    </row>
    <row r="1361" spans="10:15" x14ac:dyDescent="0.25">
      <c r="J1361" s="38">
        <v>12</v>
      </c>
      <c r="K1361" s="293">
        <v>3941.8294842523128</v>
      </c>
      <c r="L1361" s="285">
        <v>-0.28321174851433162</v>
      </c>
      <c r="M1361" s="285">
        <v>0.12649064048814249</v>
      </c>
      <c r="N1361" s="285">
        <v>-0.8432788919738109</v>
      </c>
      <c r="O1361" s="286">
        <v>0</v>
      </c>
    </row>
    <row r="1362" spans="10:15" x14ac:dyDescent="0.25">
      <c r="J1362" s="38">
        <v>12</v>
      </c>
      <c r="K1362" s="293">
        <v>5239.7111740886439</v>
      </c>
      <c r="L1362" s="285">
        <v>-3.8345285677616726E-2</v>
      </c>
      <c r="M1362" s="285">
        <v>0.16972503496650027</v>
      </c>
      <c r="N1362" s="285">
        <v>-1.1313797492888835</v>
      </c>
      <c r="O1362" s="286">
        <v>0</v>
      </c>
    </row>
    <row r="1363" spans="10:15" x14ac:dyDescent="0.25">
      <c r="J1363" s="38">
        <v>12</v>
      </c>
      <c r="K1363" s="293">
        <v>5234.8555905660178</v>
      </c>
      <c r="L1363" s="285">
        <v>-4.0721471416458169E-2</v>
      </c>
      <c r="M1363" s="285">
        <v>0.17010897442607845</v>
      </c>
      <c r="N1363" s="285">
        <v>-1.1293875030096203</v>
      </c>
      <c r="O1363" s="286">
        <v>0</v>
      </c>
    </row>
    <row r="1364" spans="10:15" x14ac:dyDescent="0.25">
      <c r="J1364" s="38">
        <v>12</v>
      </c>
      <c r="K1364" s="293">
        <v>4399.9918708323958</v>
      </c>
      <c r="L1364" s="285">
        <v>-3.9917417979903932E-17</v>
      </c>
      <c r="M1364" s="285">
        <v>-0.99999999999999989</v>
      </c>
      <c r="N1364" s="285">
        <v>-1.3402928664785259E-16</v>
      </c>
      <c r="O1364" s="286">
        <v>0</v>
      </c>
    </row>
    <row r="1365" spans="10:15" x14ac:dyDescent="0.25">
      <c r="J1365" s="38">
        <v>12</v>
      </c>
      <c r="K1365" s="293">
        <v>1496.6922258825609</v>
      </c>
      <c r="L1365" s="285">
        <v>-1.3428926266758496E-16</v>
      </c>
      <c r="M1365" s="285">
        <v>-0.3676469367941515</v>
      </c>
      <c r="N1365" s="285">
        <v>-0.63235306320584839</v>
      </c>
      <c r="O1365" s="286">
        <v>0</v>
      </c>
    </row>
    <row r="1366" spans="10:15" x14ac:dyDescent="0.25">
      <c r="J1366" s="38">
        <v>12</v>
      </c>
      <c r="K1366" s="293">
        <v>20407.421873684212</v>
      </c>
      <c r="L1366" s="285">
        <v>-2.0589473684210531</v>
      </c>
      <c r="M1366" s="285">
        <v>1.1221052631578949</v>
      </c>
      <c r="N1366" s="285">
        <v>1.9368421052631581</v>
      </c>
      <c r="O1366" s="286">
        <v>0</v>
      </c>
    </row>
    <row r="1367" spans="10:15" x14ac:dyDescent="0.25">
      <c r="J1367" s="38">
        <v>12</v>
      </c>
      <c r="K1367" s="293">
        <v>20407.161494736843</v>
      </c>
      <c r="L1367" s="285">
        <v>-2.0589473684210531</v>
      </c>
      <c r="M1367" s="285">
        <v>1.1221052631578949</v>
      </c>
      <c r="N1367" s="285">
        <v>1.9368421052631581</v>
      </c>
      <c r="O1367" s="286">
        <v>0</v>
      </c>
    </row>
    <row r="1368" spans="10:15" x14ac:dyDescent="0.25">
      <c r="J1368" s="38">
        <v>13</v>
      </c>
      <c r="K1368" s="293">
        <v>1416.8757728790447</v>
      </c>
      <c r="L1368" s="285">
        <v>0.33331435354097222</v>
      </c>
      <c r="M1368" s="285">
        <v>0.33333187334930553</v>
      </c>
      <c r="N1368" s="285">
        <v>0.33335377310972214</v>
      </c>
      <c r="O1368" s="286">
        <v>0</v>
      </c>
    </row>
    <row r="1369" spans="10:15" x14ac:dyDescent="0.25">
      <c r="J1369" s="38">
        <v>13</v>
      </c>
      <c r="K1369" s="293">
        <v>1490.5600049489776</v>
      </c>
      <c r="L1369" s="285">
        <v>-2.1932969470993647E-2</v>
      </c>
      <c r="M1369" s="285">
        <v>-0.27507036827705278</v>
      </c>
      <c r="N1369" s="285">
        <v>-0.70299666225195356</v>
      </c>
      <c r="O1369" s="286">
        <v>0</v>
      </c>
    </row>
    <row r="1370" spans="10:15" x14ac:dyDescent="0.25">
      <c r="J1370" s="38">
        <v>13</v>
      </c>
      <c r="K1370" s="293">
        <v>3579.0689551179712</v>
      </c>
      <c r="L1370" s="285">
        <v>0.60368990597835726</v>
      </c>
      <c r="M1370" s="285">
        <v>8.5151676423629599E-2</v>
      </c>
      <c r="N1370" s="285">
        <v>0.31115841759801316</v>
      </c>
      <c r="O1370" s="286">
        <v>0</v>
      </c>
    </row>
    <row r="1371" spans="10:15" x14ac:dyDescent="0.25">
      <c r="J1371" s="38">
        <v>13</v>
      </c>
      <c r="K1371" s="293">
        <v>1718.1873917995445</v>
      </c>
      <c r="L1371" s="285">
        <v>2.652131467621217E-2</v>
      </c>
      <c r="M1371" s="285">
        <v>-0.26649202733485194</v>
      </c>
      <c r="N1371" s="285">
        <v>-0.76002928734136022</v>
      </c>
      <c r="O1371" s="286">
        <v>0</v>
      </c>
    </row>
    <row r="1372" spans="10:15" x14ac:dyDescent="0.25">
      <c r="J1372" s="38">
        <v>13</v>
      </c>
      <c r="K1372" s="293">
        <v>1498.7043459168578</v>
      </c>
      <c r="L1372" s="285">
        <v>5.8176773482579141E-17</v>
      </c>
      <c r="M1372" s="285">
        <v>-0.370370681143733</v>
      </c>
      <c r="N1372" s="285">
        <v>-0.62962931885626705</v>
      </c>
      <c r="O1372" s="286">
        <v>0</v>
      </c>
    </row>
    <row r="1373" spans="10:15" x14ac:dyDescent="0.25">
      <c r="J1373" s="38">
        <v>13</v>
      </c>
      <c r="K1373" s="293">
        <v>2458.710862448469</v>
      </c>
      <c r="L1373" s="285">
        <v>0.22127814359529183</v>
      </c>
      <c r="M1373" s="285">
        <v>-0.30789139883228561</v>
      </c>
      <c r="N1373" s="285">
        <v>-0.91338674476300619</v>
      </c>
      <c r="O1373" s="286">
        <v>0</v>
      </c>
    </row>
    <row r="1374" spans="10:15" x14ac:dyDescent="0.25">
      <c r="J1374" s="38">
        <v>13</v>
      </c>
      <c r="K1374" s="293">
        <v>1002.4049875392865</v>
      </c>
      <c r="L1374" s="285">
        <v>-0.25445886816144186</v>
      </c>
      <c r="M1374" s="285">
        <v>-0.25398321727579326</v>
      </c>
      <c r="N1374" s="285">
        <v>-0.49155791456276487</v>
      </c>
      <c r="O1374" s="286">
        <v>0</v>
      </c>
    </row>
    <row r="1375" spans="10:15" x14ac:dyDescent="0.25">
      <c r="J1375" s="38">
        <v>13</v>
      </c>
      <c r="K1375" s="293">
        <v>1040.5650544131772</v>
      </c>
      <c r="L1375" s="285">
        <v>-0.30654218041770692</v>
      </c>
      <c r="M1375" s="285">
        <v>-0.218440911532852</v>
      </c>
      <c r="N1375" s="285">
        <v>-0.47501690804944102</v>
      </c>
      <c r="O1375" s="286">
        <v>0</v>
      </c>
    </row>
    <row r="1376" spans="10:15" x14ac:dyDescent="0.25">
      <c r="J1376" s="38">
        <v>13</v>
      </c>
      <c r="K1376" s="293">
        <v>968.57224426612447</v>
      </c>
      <c r="L1376" s="285">
        <v>-0.29153591860904265</v>
      </c>
      <c r="M1376" s="285">
        <v>-0.22668332781588185</v>
      </c>
      <c r="N1376" s="285">
        <v>-0.48178075357507533</v>
      </c>
      <c r="O1376" s="286">
        <v>0</v>
      </c>
    </row>
    <row r="1377" spans="10:15" x14ac:dyDescent="0.25">
      <c r="J1377" s="38">
        <v>13</v>
      </c>
      <c r="K1377" s="293">
        <v>966.90072725546463</v>
      </c>
      <c r="L1377" s="285">
        <v>-0.2918702463807103</v>
      </c>
      <c r="M1377" s="285">
        <v>-0.2273136413689493</v>
      </c>
      <c r="N1377" s="285">
        <v>-0.48081611225034049</v>
      </c>
      <c r="O1377" s="286">
        <v>0</v>
      </c>
    </row>
    <row r="1378" spans="10:15" x14ac:dyDescent="0.25">
      <c r="J1378" s="38">
        <v>13</v>
      </c>
      <c r="K1378" s="293">
        <v>1489.975292486399</v>
      </c>
      <c r="L1378" s="285">
        <v>-3.0487635106163789E-17</v>
      </c>
      <c r="M1378" s="285">
        <v>-0.35175909478174189</v>
      </c>
      <c r="N1378" s="285">
        <v>-0.64824090521825806</v>
      </c>
      <c r="O1378" s="286">
        <v>0</v>
      </c>
    </row>
    <row r="1379" spans="10:15" x14ac:dyDescent="0.25">
      <c r="J1379" s="38">
        <v>13</v>
      </c>
      <c r="K1379" s="293">
        <v>20977.964387096774</v>
      </c>
      <c r="L1379" s="285">
        <v>-2.096774193548387</v>
      </c>
      <c r="M1379" s="285">
        <v>1.1354838709677419</v>
      </c>
      <c r="N1379" s="285">
        <v>1.9612903225806451</v>
      </c>
      <c r="O1379" s="286">
        <v>0</v>
      </c>
    </row>
    <row r="1380" spans="10:15" x14ac:dyDescent="0.25">
      <c r="J1380" s="38">
        <v>13</v>
      </c>
      <c r="K1380" s="293">
        <v>2168.6110561497326</v>
      </c>
      <c r="L1380" s="285">
        <v>0.24201426024955441</v>
      </c>
      <c r="M1380" s="285">
        <v>0.34973707664884135</v>
      </c>
      <c r="N1380" s="285">
        <v>0.40824866310160429</v>
      </c>
      <c r="O1380" s="286">
        <v>0</v>
      </c>
    </row>
    <row r="1381" spans="10:15" x14ac:dyDescent="0.25">
      <c r="J1381" s="38">
        <v>13</v>
      </c>
      <c r="K1381" s="293">
        <v>39143.437264864478</v>
      </c>
      <c r="L1381" s="285">
        <v>4.5789085831749636</v>
      </c>
      <c r="M1381" s="285">
        <v>2.4163208315556779</v>
      </c>
      <c r="N1381" s="285">
        <v>-5.9952294147306411</v>
      </c>
      <c r="O1381" s="286">
        <v>0</v>
      </c>
    </row>
    <row r="1382" spans="10:15" x14ac:dyDescent="0.25">
      <c r="J1382" s="38">
        <v>13</v>
      </c>
      <c r="K1382" s="293">
        <v>39368.584373537218</v>
      </c>
      <c r="L1382" s="285">
        <v>4.6059447651739749</v>
      </c>
      <c r="M1382" s="285">
        <v>2.4262755500078015</v>
      </c>
      <c r="N1382" s="285">
        <v>-6.0322203151817764</v>
      </c>
      <c r="O1382" s="286">
        <v>0</v>
      </c>
    </row>
    <row r="1383" spans="10:15" x14ac:dyDescent="0.25">
      <c r="J1383" s="38">
        <v>13</v>
      </c>
      <c r="K1383" s="293">
        <v>1480.9099395179292</v>
      </c>
      <c r="L1383" s="285">
        <v>0.19143570118316777</v>
      </c>
      <c r="M1383" s="285">
        <v>0.49118459328509601</v>
      </c>
      <c r="N1383" s="285">
        <v>0.31737970553173628</v>
      </c>
      <c r="O1383" s="286">
        <v>0</v>
      </c>
    </row>
    <row r="1384" spans="10:15" x14ac:dyDescent="0.25">
      <c r="J1384" s="38">
        <v>13</v>
      </c>
      <c r="K1384" s="293">
        <v>1449.8014196811475</v>
      </c>
      <c r="L1384" s="285">
        <v>0.18885014425594185</v>
      </c>
      <c r="M1384" s="285">
        <v>0.4885954123693137</v>
      </c>
      <c r="N1384" s="285">
        <v>0.32255444337474454</v>
      </c>
      <c r="O1384" s="286">
        <v>0</v>
      </c>
    </row>
    <row r="1385" spans="10:15" x14ac:dyDescent="0.25">
      <c r="J1385" s="38">
        <v>13</v>
      </c>
      <c r="K1385" s="293">
        <v>1455.4020604895125</v>
      </c>
      <c r="L1385" s="285">
        <v>0.19013763305658796</v>
      </c>
      <c r="M1385" s="285">
        <v>0.48895483934591932</v>
      </c>
      <c r="N1385" s="285">
        <v>0.32090752759749258</v>
      </c>
      <c r="O1385" s="286">
        <v>0</v>
      </c>
    </row>
    <row r="1386" spans="10:15" x14ac:dyDescent="0.25">
      <c r="J1386" s="38">
        <v>13</v>
      </c>
      <c r="K1386" s="293">
        <v>1444.9411741299014</v>
      </c>
      <c r="L1386" s="285">
        <v>0.18939000892251795</v>
      </c>
      <c r="M1386" s="285">
        <v>0.48812448060385399</v>
      </c>
      <c r="N1386" s="285">
        <v>0.32248551047362806</v>
      </c>
      <c r="O1386" s="286">
        <v>0</v>
      </c>
    </row>
    <row r="1387" spans="10:15" x14ac:dyDescent="0.25">
      <c r="J1387" s="38">
        <v>13</v>
      </c>
      <c r="K1387" s="293">
        <v>1444.8973037332689</v>
      </c>
      <c r="L1387" s="285">
        <v>0.18938909311287344</v>
      </c>
      <c r="M1387" s="285">
        <v>0.48811946950056778</v>
      </c>
      <c r="N1387" s="285">
        <v>0.32249143738655878</v>
      </c>
      <c r="O1387" s="286">
        <v>0</v>
      </c>
    </row>
    <row r="1388" spans="10:15" x14ac:dyDescent="0.25">
      <c r="J1388" s="38">
        <v>13</v>
      </c>
      <c r="K1388" s="293">
        <v>1444.2685618478399</v>
      </c>
      <c r="L1388" s="285">
        <v>0.1893610609261534</v>
      </c>
      <c r="M1388" s="285">
        <v>0.48804102231475632</v>
      </c>
      <c r="N1388" s="285">
        <v>0.32259791675909028</v>
      </c>
      <c r="O1388" s="286">
        <v>0</v>
      </c>
    </row>
    <row r="1389" spans="10:15" x14ac:dyDescent="0.25">
      <c r="J1389" s="38">
        <v>13</v>
      </c>
      <c r="K1389" s="293">
        <v>1444.2098286878613</v>
      </c>
      <c r="L1389" s="285">
        <v>0.1893642375393709</v>
      </c>
      <c r="M1389" s="285">
        <v>0.4880277305692507</v>
      </c>
      <c r="N1389" s="285">
        <v>0.32260803189137843</v>
      </c>
      <c r="O1389" s="286">
        <v>0</v>
      </c>
    </row>
    <row r="1390" spans="10:15" x14ac:dyDescent="0.25">
      <c r="J1390" s="38">
        <v>13</v>
      </c>
      <c r="K1390" s="293">
        <v>1444.1229911024982</v>
      </c>
      <c r="L1390" s="285">
        <v>0.18954264361504425</v>
      </c>
      <c r="M1390" s="285">
        <v>0.48782692622430518</v>
      </c>
      <c r="N1390" s="285">
        <v>0.32263043016065063</v>
      </c>
      <c r="O1390" s="286">
        <v>0</v>
      </c>
    </row>
    <row r="1391" spans="10:15" x14ac:dyDescent="0.25">
      <c r="J1391" s="38">
        <v>13</v>
      </c>
      <c r="K1391" s="293">
        <v>3552.5761284982123</v>
      </c>
      <c r="L1391" s="285">
        <v>0.5998520579791824</v>
      </c>
      <c r="M1391" s="285">
        <v>8.8060726677116549E-2</v>
      </c>
      <c r="N1391" s="285">
        <v>0.31208721534370104</v>
      </c>
      <c r="O1391" s="286">
        <v>0</v>
      </c>
    </row>
    <row r="1392" spans="10:15" x14ac:dyDescent="0.25">
      <c r="J1392" s="38">
        <v>13</v>
      </c>
      <c r="K1392" s="293">
        <v>3562.6633900472243</v>
      </c>
      <c r="L1392" s="285">
        <v>0.60157814613746263</v>
      </c>
      <c r="M1392" s="285">
        <v>8.6889872384915079E-2</v>
      </c>
      <c r="N1392" s="285">
        <v>0.31153198147762234</v>
      </c>
      <c r="O1392" s="286">
        <v>0</v>
      </c>
    </row>
    <row r="1393" spans="10:15" x14ac:dyDescent="0.25">
      <c r="J1393" s="38">
        <v>13</v>
      </c>
      <c r="K1393" s="293">
        <v>3550.5934927865833</v>
      </c>
      <c r="L1393" s="285">
        <v>0.60007604187936103</v>
      </c>
      <c r="M1393" s="285">
        <v>8.8363480183345416E-2</v>
      </c>
      <c r="N1393" s="285">
        <v>0.31156047793729358</v>
      </c>
      <c r="O1393" s="286">
        <v>0</v>
      </c>
    </row>
    <row r="1394" spans="10:15" x14ac:dyDescent="0.25">
      <c r="J1394" s="38">
        <v>13</v>
      </c>
      <c r="K1394" s="293">
        <v>1420.0973946072013</v>
      </c>
      <c r="L1394" s="285">
        <v>0.33382445677699146</v>
      </c>
      <c r="M1394" s="285">
        <v>0.33335625567876725</v>
      </c>
      <c r="N1394" s="285">
        <v>0.33281928754424134</v>
      </c>
      <c r="O1394" s="286">
        <v>0</v>
      </c>
    </row>
    <row r="1395" spans="10:15" x14ac:dyDescent="0.25">
      <c r="J1395" s="38">
        <v>13</v>
      </c>
      <c r="K1395" s="293">
        <v>1420.0952144065268</v>
      </c>
      <c r="L1395" s="285">
        <v>0.33382396834965206</v>
      </c>
      <c r="M1395" s="285">
        <v>0.33335576793646521</v>
      </c>
      <c r="N1395" s="285">
        <v>0.33282026371388274</v>
      </c>
      <c r="O1395" s="286">
        <v>0</v>
      </c>
    </row>
    <row r="1396" spans="10:15" x14ac:dyDescent="0.25">
      <c r="J1396" s="38">
        <v>13</v>
      </c>
      <c r="K1396" s="293">
        <v>1416.874223835991</v>
      </c>
      <c r="L1396" s="285">
        <v>0.33330851360486113</v>
      </c>
      <c r="M1396" s="285">
        <v>0.33333771328541661</v>
      </c>
      <c r="N1396" s="285">
        <v>0.33335377310972214</v>
      </c>
      <c r="O1396" s="286">
        <v>0</v>
      </c>
    </row>
    <row r="1397" spans="10:15" x14ac:dyDescent="0.25">
      <c r="J1397" s="38">
        <v>13</v>
      </c>
      <c r="K1397" s="293">
        <v>1416.8804023137861</v>
      </c>
      <c r="L1397" s="285">
        <v>0.33332214010611178</v>
      </c>
      <c r="M1397" s="285">
        <v>0.33332360009227113</v>
      </c>
      <c r="N1397" s="285">
        <v>0.33335425980161715</v>
      </c>
      <c r="O1397" s="286">
        <v>0</v>
      </c>
    </row>
    <row r="1398" spans="10:15" x14ac:dyDescent="0.25">
      <c r="J1398" s="38">
        <v>13</v>
      </c>
      <c r="K1398" s="293">
        <v>1416.9019724643395</v>
      </c>
      <c r="L1398" s="285">
        <v>0.33333917334618135</v>
      </c>
      <c r="M1398" s="285">
        <v>0.33330851327872918</v>
      </c>
      <c r="N1398" s="285">
        <v>0.33335231337508942</v>
      </c>
      <c r="O1398" s="286">
        <v>0</v>
      </c>
    </row>
    <row r="1399" spans="10:15" x14ac:dyDescent="0.25">
      <c r="J1399" s="38">
        <v>13</v>
      </c>
      <c r="K1399" s="293">
        <v>1416.9318953975446</v>
      </c>
      <c r="L1399" s="285">
        <v>0.33334842031954237</v>
      </c>
      <c r="M1399" s="285">
        <v>0.33330315936091531</v>
      </c>
      <c r="N1399" s="285">
        <v>0.33334842031954237</v>
      </c>
      <c r="O1399" s="286">
        <v>0</v>
      </c>
    </row>
    <row r="1400" spans="10:15" x14ac:dyDescent="0.25">
      <c r="J1400" s="38">
        <v>13</v>
      </c>
      <c r="K1400" s="293">
        <v>1417.0584468965233</v>
      </c>
      <c r="L1400" s="285">
        <v>0.33338297844380099</v>
      </c>
      <c r="M1400" s="285">
        <v>0.33328806867378924</v>
      </c>
      <c r="N1400" s="285">
        <v>0.33332895288240971</v>
      </c>
      <c r="O1400" s="286">
        <v>0</v>
      </c>
    </row>
    <row r="1401" spans="10:15" x14ac:dyDescent="0.25">
      <c r="J1401" s="38">
        <v>13</v>
      </c>
      <c r="K1401" s="293">
        <v>1579.3262868179193</v>
      </c>
      <c r="L1401" s="285">
        <v>1.7368868752217499E-2</v>
      </c>
      <c r="M1401" s="285">
        <v>-0.30662288326190329</v>
      </c>
      <c r="N1401" s="285">
        <v>-0.7107459854903142</v>
      </c>
      <c r="O1401" s="286">
        <v>0</v>
      </c>
    </row>
    <row r="1402" spans="10:15" x14ac:dyDescent="0.25">
      <c r="J1402" s="38">
        <v>13</v>
      </c>
      <c r="K1402" s="293">
        <v>1593.5726127634296</v>
      </c>
      <c r="L1402" s="285">
        <v>1.8300759481518481E-2</v>
      </c>
      <c r="M1402" s="285">
        <v>-0.29530975535484721</v>
      </c>
      <c r="N1402" s="285">
        <v>-0.72299100412667117</v>
      </c>
      <c r="O1402" s="286">
        <v>0</v>
      </c>
    </row>
    <row r="1403" spans="10:15" x14ac:dyDescent="0.25">
      <c r="J1403" s="38">
        <v>13</v>
      </c>
      <c r="K1403" s="293">
        <v>4400.0046707875363</v>
      </c>
      <c r="L1403" s="285">
        <v>5.9914347798569656E-17</v>
      </c>
      <c r="M1403" s="285">
        <v>-1.0000000000000002</v>
      </c>
      <c r="N1403" s="285">
        <v>1.3544018058690746E-17</v>
      </c>
      <c r="O1403" s="286">
        <v>0</v>
      </c>
    </row>
    <row r="1404" spans="10:15" x14ac:dyDescent="0.25">
      <c r="J1404" s="38">
        <v>13</v>
      </c>
      <c r="K1404" s="293">
        <v>1533.075492810518</v>
      </c>
      <c r="L1404" s="285">
        <v>2.1368477741409657E-17</v>
      </c>
      <c r="M1404" s="285">
        <v>-0.28456748324090508</v>
      </c>
      <c r="N1404" s="285">
        <v>-0.71543251675909492</v>
      </c>
      <c r="O1404" s="286">
        <v>0</v>
      </c>
    </row>
    <row r="1405" spans="10:15" x14ac:dyDescent="0.25">
      <c r="J1405" s="38">
        <v>13</v>
      </c>
      <c r="K1405" s="293">
        <v>4400.0046707875363</v>
      </c>
      <c r="L1405" s="285">
        <v>7.0884580494082413E-17</v>
      </c>
      <c r="M1405" s="285">
        <v>-1.0000000000000002</v>
      </c>
      <c r="N1405" s="285">
        <v>-5.1053775236809354E-17</v>
      </c>
      <c r="O1405" s="286">
        <v>0</v>
      </c>
    </row>
    <row r="1406" spans="10:15" x14ac:dyDescent="0.25">
      <c r="J1406" s="38">
        <v>13</v>
      </c>
      <c r="K1406" s="293">
        <v>1581.9424544357823</v>
      </c>
      <c r="L1406" s="285">
        <v>2.4924268568580085E-2</v>
      </c>
      <c r="M1406" s="285">
        <v>-0.39373707698796856</v>
      </c>
      <c r="N1406" s="285">
        <v>-0.63118719158061154</v>
      </c>
      <c r="O1406" s="286">
        <v>0</v>
      </c>
    </row>
    <row r="1407" spans="10:15" x14ac:dyDescent="0.25">
      <c r="J1407" s="38">
        <v>13</v>
      </c>
      <c r="K1407" s="293">
        <v>1617.7071665088449</v>
      </c>
      <c r="L1407" s="285">
        <v>3.6188396793708041E-2</v>
      </c>
      <c r="M1407" s="285">
        <v>-0.40121623170224185</v>
      </c>
      <c r="N1407" s="285">
        <v>-0.63497216509146615</v>
      </c>
      <c r="O1407" s="286">
        <v>0</v>
      </c>
    </row>
    <row r="1408" spans="10:15" x14ac:dyDescent="0.25">
      <c r="J1408" s="38">
        <v>13</v>
      </c>
      <c r="K1408" s="293">
        <v>1623.5964975463453</v>
      </c>
      <c r="L1408" s="285">
        <v>3.7830010093046693E-2</v>
      </c>
      <c r="M1408" s="285">
        <v>-0.40338745042377178</v>
      </c>
      <c r="N1408" s="285">
        <v>-0.63444255966927487</v>
      </c>
      <c r="O1408" s="286">
        <v>0</v>
      </c>
    </row>
    <row r="1409" spans="10:15" x14ac:dyDescent="0.25">
      <c r="J1409" s="38">
        <v>13</v>
      </c>
      <c r="K1409" s="293">
        <v>1623.991941770056</v>
      </c>
      <c r="L1409" s="285">
        <v>3.7990528098611913E-2</v>
      </c>
      <c r="M1409" s="285">
        <v>-0.40348967974438887</v>
      </c>
      <c r="N1409" s="285">
        <v>-0.63450084835422316</v>
      </c>
      <c r="O1409" s="286">
        <v>0</v>
      </c>
    </row>
    <row r="1410" spans="10:15" x14ac:dyDescent="0.25">
      <c r="J1410" s="38">
        <v>13</v>
      </c>
      <c r="K1410" s="293">
        <v>1624.1151655969968</v>
      </c>
      <c r="L1410" s="285">
        <v>3.7993460886413179E-2</v>
      </c>
      <c r="M1410" s="285">
        <v>-0.4034966093485105</v>
      </c>
      <c r="N1410" s="285">
        <v>-0.6344968515379027</v>
      </c>
      <c r="O1410" s="286">
        <v>0</v>
      </c>
    </row>
    <row r="1411" spans="10:15" x14ac:dyDescent="0.25">
      <c r="J1411" s="38">
        <v>13</v>
      </c>
      <c r="K1411" s="293">
        <v>1627.3910453602243</v>
      </c>
      <c r="L1411" s="285">
        <v>3.8831652650867035E-2</v>
      </c>
      <c r="M1411" s="285">
        <v>-0.40327733080927597</v>
      </c>
      <c r="N1411" s="285">
        <v>-0.63555432184159111</v>
      </c>
      <c r="O1411" s="286">
        <v>0</v>
      </c>
    </row>
    <row r="1412" spans="10:15" x14ac:dyDescent="0.25">
      <c r="J1412" s="38">
        <v>13</v>
      </c>
      <c r="K1412" s="293">
        <v>4400.0046707875363</v>
      </c>
      <c r="L1412" s="285">
        <v>1.0928039492837704E-16</v>
      </c>
      <c r="M1412" s="285">
        <v>-1.0000000000000002</v>
      </c>
      <c r="N1412" s="285">
        <v>5.1053775236809354E-17</v>
      </c>
      <c r="O1412" s="286">
        <v>0</v>
      </c>
    </row>
    <row r="1413" spans="10:15" x14ac:dyDescent="0.25">
      <c r="J1413" s="38">
        <v>13</v>
      </c>
      <c r="K1413" s="293">
        <v>4400.0046707875363</v>
      </c>
      <c r="L1413" s="285">
        <v>1.0928039492837704E-16</v>
      </c>
      <c r="M1413" s="285">
        <v>-1.0000000000000002</v>
      </c>
      <c r="N1413" s="285">
        <v>-1.8396236366321387E-17</v>
      </c>
      <c r="O1413" s="286">
        <v>0</v>
      </c>
    </row>
    <row r="1414" spans="10:15" x14ac:dyDescent="0.25">
      <c r="J1414" s="38">
        <v>13</v>
      </c>
      <c r="K1414" s="293">
        <v>1796.3410850074545</v>
      </c>
      <c r="L1414" s="285">
        <v>4.6462390992082672E-2</v>
      </c>
      <c r="M1414" s="285">
        <v>-0.26779866978004396</v>
      </c>
      <c r="N1414" s="285">
        <v>-0.77866372121203875</v>
      </c>
      <c r="O1414" s="286">
        <v>0</v>
      </c>
    </row>
    <row r="1415" spans="10:15" x14ac:dyDescent="0.25">
      <c r="J1415" s="38">
        <v>13</v>
      </c>
      <c r="K1415" s="293">
        <v>1501.1295970581068</v>
      </c>
      <c r="L1415" s="285">
        <v>3.8650157261328277E-17</v>
      </c>
      <c r="M1415" s="285">
        <v>-0.37457603858293959</v>
      </c>
      <c r="N1415" s="285">
        <v>-0.62542396141706036</v>
      </c>
      <c r="O1415" s="286">
        <v>0</v>
      </c>
    </row>
    <row r="1416" spans="10:15" x14ac:dyDescent="0.25">
      <c r="J1416" s="38">
        <v>13</v>
      </c>
      <c r="K1416" s="293">
        <v>1799.7500622401687</v>
      </c>
      <c r="L1416" s="285">
        <v>4.7234319740535227E-2</v>
      </c>
      <c r="M1416" s="285">
        <v>-0.26779983561774645</v>
      </c>
      <c r="N1416" s="285">
        <v>-0.77943448412278882</v>
      </c>
      <c r="O1416" s="286">
        <v>0</v>
      </c>
    </row>
    <row r="1417" spans="10:15" x14ac:dyDescent="0.25">
      <c r="J1417" s="38">
        <v>13</v>
      </c>
      <c r="K1417" s="293">
        <v>1533.075492810518</v>
      </c>
      <c r="L1417" s="285">
        <v>4.1004376206488801E-17</v>
      </c>
      <c r="M1417" s="285">
        <v>-0.28456748324090508</v>
      </c>
      <c r="N1417" s="285">
        <v>-0.71543251675909492</v>
      </c>
      <c r="O1417" s="286">
        <v>0</v>
      </c>
    </row>
    <row r="1418" spans="10:15" x14ac:dyDescent="0.25">
      <c r="J1418" s="38">
        <v>13</v>
      </c>
      <c r="K1418" s="293">
        <v>1502.1101095350264</v>
      </c>
      <c r="L1418" s="285">
        <v>4.0916243608588498E-17</v>
      </c>
      <c r="M1418" s="285">
        <v>-0.37541494255611624</v>
      </c>
      <c r="N1418" s="285">
        <v>-0.62458505744388393</v>
      </c>
      <c r="O1418" s="286">
        <v>0</v>
      </c>
    </row>
    <row r="1419" spans="10:15" x14ac:dyDescent="0.25">
      <c r="J1419" s="38">
        <v>13</v>
      </c>
      <c r="K1419" s="293">
        <v>1615.656943658742</v>
      </c>
      <c r="L1419" s="285">
        <v>6.4215274061616087E-5</v>
      </c>
      <c r="M1419" s="285">
        <v>-0.26462961547282321</v>
      </c>
      <c r="N1419" s="285">
        <v>-0.73543459980123849</v>
      </c>
      <c r="O1419" s="286">
        <v>0</v>
      </c>
    </row>
    <row r="1420" spans="10:15" x14ac:dyDescent="0.25">
      <c r="J1420" s="38">
        <v>13</v>
      </c>
      <c r="K1420" s="293">
        <v>1588.9827510608843</v>
      </c>
      <c r="L1420" s="285">
        <v>6.4719184808560351E-17</v>
      </c>
      <c r="M1420" s="285">
        <v>-0.26984146052129732</v>
      </c>
      <c r="N1420" s="285">
        <v>-0.73015853947870279</v>
      </c>
      <c r="O1420" s="286">
        <v>0</v>
      </c>
    </row>
    <row r="1421" spans="10:15" x14ac:dyDescent="0.25">
      <c r="J1421" s="38">
        <v>13</v>
      </c>
      <c r="K1421" s="293">
        <v>1588.9827510608843</v>
      </c>
      <c r="L1421" s="285">
        <v>7.6732026536367377E-17</v>
      </c>
      <c r="M1421" s="285">
        <v>-0.26984146052129732</v>
      </c>
      <c r="N1421" s="285">
        <v>-0.73015853947870279</v>
      </c>
      <c r="O1421" s="286">
        <v>0</v>
      </c>
    </row>
    <row r="1422" spans="10:15" x14ac:dyDescent="0.25">
      <c r="J1422" s="38">
        <v>13</v>
      </c>
      <c r="K1422" s="293">
        <v>1615.3690636517474</v>
      </c>
      <c r="L1422" s="285">
        <v>7.8267236753805208E-17</v>
      </c>
      <c r="M1422" s="285">
        <v>-0.26463345098896462</v>
      </c>
      <c r="N1422" s="285">
        <v>-0.73536654901103538</v>
      </c>
      <c r="O1422" s="286">
        <v>0</v>
      </c>
    </row>
    <row r="1423" spans="10:15" x14ac:dyDescent="0.25">
      <c r="J1423" s="38">
        <v>13</v>
      </c>
      <c r="K1423" s="293">
        <v>1501.1295970581068</v>
      </c>
      <c r="L1423" s="285">
        <v>7.8280572134356913E-17</v>
      </c>
      <c r="M1423" s="285">
        <v>-0.37457603858293959</v>
      </c>
      <c r="N1423" s="285">
        <v>-0.62542396141706036</v>
      </c>
      <c r="O1423" s="286">
        <v>0</v>
      </c>
    </row>
    <row r="1424" spans="10:15" x14ac:dyDescent="0.25">
      <c r="J1424" s="38">
        <v>13</v>
      </c>
      <c r="K1424" s="293">
        <v>9586.9916524216533</v>
      </c>
      <c r="L1424" s="285">
        <v>0.55650522317188988</v>
      </c>
      <c r="M1424" s="285">
        <v>0.3912630579297246</v>
      </c>
      <c r="N1424" s="285">
        <v>-1.9477682811016144</v>
      </c>
      <c r="O1424" s="286">
        <v>0</v>
      </c>
    </row>
    <row r="1425" spans="10:15" x14ac:dyDescent="0.25">
      <c r="J1425" s="38">
        <v>13</v>
      </c>
      <c r="K1425" s="293">
        <v>9630.8816626756598</v>
      </c>
      <c r="L1425" s="285">
        <v>0.56096700025758683</v>
      </c>
      <c r="M1425" s="285">
        <v>0.39401253589520985</v>
      </c>
      <c r="N1425" s="285">
        <v>-1.9549795361527966</v>
      </c>
      <c r="O1425" s="286">
        <v>0</v>
      </c>
    </row>
    <row r="1426" spans="10:15" x14ac:dyDescent="0.25">
      <c r="J1426" s="38">
        <v>13</v>
      </c>
      <c r="K1426" s="293">
        <v>1498.7043459168576</v>
      </c>
      <c r="L1426" s="285">
        <v>8.9782424461095672E-18</v>
      </c>
      <c r="M1426" s="285">
        <v>-0.37037068114373295</v>
      </c>
      <c r="N1426" s="285">
        <v>-0.62962931885626694</v>
      </c>
      <c r="O1426" s="286">
        <v>0</v>
      </c>
    </row>
    <row r="1427" spans="10:15" x14ac:dyDescent="0.25">
      <c r="J1427" s="38">
        <v>13</v>
      </c>
      <c r="K1427" s="293">
        <v>6429.5628731807928</v>
      </c>
      <c r="L1427" s="285">
        <v>0.45085029343584954</v>
      </c>
      <c r="M1427" s="285">
        <v>-0.20051981889356482</v>
      </c>
      <c r="N1427" s="285">
        <v>0.74966952545771526</v>
      </c>
      <c r="O1427" s="286">
        <v>0</v>
      </c>
    </row>
    <row r="1428" spans="10:15" x14ac:dyDescent="0.25">
      <c r="J1428" s="38">
        <v>13</v>
      </c>
      <c r="K1428" s="293">
        <v>13102.454854444502</v>
      </c>
      <c r="L1428" s="285">
        <v>0.96907269991178457</v>
      </c>
      <c r="M1428" s="285">
        <v>0.5915624513517721</v>
      </c>
      <c r="N1428" s="285">
        <v>-2.5606351512635568</v>
      </c>
      <c r="O1428" s="286">
        <v>0</v>
      </c>
    </row>
    <row r="1429" spans="10:15" x14ac:dyDescent="0.25">
      <c r="J1429" s="38">
        <v>13</v>
      </c>
      <c r="K1429" s="293">
        <v>13118.471768694229</v>
      </c>
      <c r="L1429" s="285">
        <v>0.97026847991271492</v>
      </c>
      <c r="M1429" s="285">
        <v>0.59229240540856487</v>
      </c>
      <c r="N1429" s="285">
        <v>-2.5625608853212798</v>
      </c>
      <c r="O1429" s="286">
        <v>0</v>
      </c>
    </row>
    <row r="1430" spans="10:15" x14ac:dyDescent="0.25">
      <c r="J1430" s="38">
        <v>13</v>
      </c>
      <c r="K1430" s="293">
        <v>1576.8988039275969</v>
      </c>
      <c r="L1430" s="285">
        <v>1.2253318421416127E-2</v>
      </c>
      <c r="M1430" s="285">
        <v>-0.28819062301811854</v>
      </c>
      <c r="N1430" s="285">
        <v>-0.72406269540329748</v>
      </c>
      <c r="O1430" s="286">
        <v>0</v>
      </c>
    </row>
    <row r="1431" spans="10:15" x14ac:dyDescent="0.25">
      <c r="J1431" s="38">
        <v>13</v>
      </c>
      <c r="K1431" s="293">
        <v>1564.0657935328265</v>
      </c>
      <c r="L1431" s="285">
        <v>1.2605482351586681E-16</v>
      </c>
      <c r="M1431" s="285">
        <v>-0.27482165604155384</v>
      </c>
      <c r="N1431" s="285">
        <v>-0.72517834395844616</v>
      </c>
      <c r="O1431" s="286">
        <v>0</v>
      </c>
    </row>
    <row r="1432" spans="10:15" x14ac:dyDescent="0.25">
      <c r="J1432" s="38">
        <v>13</v>
      </c>
      <c r="K1432" s="293">
        <v>2230.6091069663771</v>
      </c>
      <c r="L1432" s="285">
        <v>0.18041508085034799</v>
      </c>
      <c r="M1432" s="285">
        <v>-0.36489686060937399</v>
      </c>
      <c r="N1432" s="285">
        <v>-0.81551822024097398</v>
      </c>
      <c r="O1432" s="286">
        <v>0</v>
      </c>
    </row>
    <row r="1433" spans="10:15" x14ac:dyDescent="0.25">
      <c r="J1433" s="38">
        <v>13</v>
      </c>
      <c r="K1433" s="293">
        <v>2230.6852226465244</v>
      </c>
      <c r="L1433" s="285">
        <v>0.18042190969652108</v>
      </c>
      <c r="M1433" s="285">
        <v>-0.36485179328443579</v>
      </c>
      <c r="N1433" s="285">
        <v>-0.81557011641208532</v>
      </c>
      <c r="O1433" s="286">
        <v>0</v>
      </c>
    </row>
    <row r="1434" spans="10:15" x14ac:dyDescent="0.25">
      <c r="J1434" s="38">
        <v>13</v>
      </c>
      <c r="K1434" s="293">
        <v>2454.0522236961529</v>
      </c>
      <c r="L1434" s="285">
        <v>0.22015871907654355</v>
      </c>
      <c r="M1434" s="285">
        <v>-0.3076078102818311</v>
      </c>
      <c r="N1434" s="285">
        <v>-0.91255090879471246</v>
      </c>
      <c r="O1434" s="286">
        <v>0</v>
      </c>
    </row>
    <row r="1435" spans="10:15" x14ac:dyDescent="0.25">
      <c r="J1435" s="38">
        <v>13</v>
      </c>
      <c r="K1435" s="293">
        <v>2455.3345409587587</v>
      </c>
      <c r="L1435" s="285">
        <v>0.22072536688607267</v>
      </c>
      <c r="M1435" s="285">
        <v>-0.30855683328948319</v>
      </c>
      <c r="N1435" s="285">
        <v>-0.91216853359658956</v>
      </c>
      <c r="O1435" s="286">
        <v>0</v>
      </c>
    </row>
    <row r="1436" spans="10:15" x14ac:dyDescent="0.25">
      <c r="J1436" s="38">
        <v>13</v>
      </c>
      <c r="K1436" s="293">
        <v>2458.5377617160179</v>
      </c>
      <c r="L1436" s="285">
        <v>0.22126369783166241</v>
      </c>
      <c r="M1436" s="285">
        <v>-0.30781767311727676</v>
      </c>
      <c r="N1436" s="285">
        <v>-0.91344602471438574</v>
      </c>
      <c r="O1436" s="286">
        <v>0</v>
      </c>
    </row>
    <row r="1437" spans="10:15" x14ac:dyDescent="0.25">
      <c r="J1437" s="38">
        <v>13</v>
      </c>
      <c r="K1437" s="293">
        <v>1328.8123706485703</v>
      </c>
      <c r="L1437" s="285">
        <v>-0.12882168205276209</v>
      </c>
      <c r="M1437" s="285">
        <v>-0.23741042710180643</v>
      </c>
      <c r="N1437" s="285">
        <v>-0.6337678908454315</v>
      </c>
      <c r="O1437" s="286">
        <v>0</v>
      </c>
    </row>
    <row r="1438" spans="10:15" x14ac:dyDescent="0.25">
      <c r="J1438" s="38">
        <v>13</v>
      </c>
      <c r="K1438" s="293">
        <v>1311.5832933425311</v>
      </c>
      <c r="L1438" s="285">
        <v>-0.13528013556881918</v>
      </c>
      <c r="M1438" s="285">
        <v>-0.23661057956669967</v>
      </c>
      <c r="N1438" s="285">
        <v>-0.62810928486448114</v>
      </c>
      <c r="O1438" s="286">
        <v>0</v>
      </c>
    </row>
    <row r="1439" spans="10:15" x14ac:dyDescent="0.25">
      <c r="J1439" s="38">
        <v>13</v>
      </c>
      <c r="K1439" s="293">
        <v>1169.9504169291736</v>
      </c>
      <c r="L1439" s="285">
        <v>-0.15948274430300138</v>
      </c>
      <c r="M1439" s="285">
        <v>-0.27298868074109428</v>
      </c>
      <c r="N1439" s="285">
        <v>-0.56752857495590436</v>
      </c>
      <c r="O1439" s="286">
        <v>0</v>
      </c>
    </row>
    <row r="1440" spans="10:15" x14ac:dyDescent="0.25">
      <c r="J1440" s="38">
        <v>13</v>
      </c>
      <c r="K1440" s="293">
        <v>1155.696821042334</v>
      </c>
      <c r="L1440" s="285">
        <v>-0.16743611937587338</v>
      </c>
      <c r="M1440" s="285">
        <v>-0.272699219677563</v>
      </c>
      <c r="N1440" s="285">
        <v>-0.55986466094656362</v>
      </c>
      <c r="O1440" s="286">
        <v>0</v>
      </c>
    </row>
    <row r="1441" spans="10:15" x14ac:dyDescent="0.25">
      <c r="J1441" s="38">
        <v>13</v>
      </c>
      <c r="K1441" s="293">
        <v>1151.8660648933444</v>
      </c>
      <c r="L1441" s="285">
        <v>-0.16949827376504659</v>
      </c>
      <c r="M1441" s="285">
        <v>-0.27217789219349103</v>
      </c>
      <c r="N1441" s="285">
        <v>-0.55832383404146235</v>
      </c>
      <c r="O1441" s="286">
        <v>0</v>
      </c>
    </row>
    <row r="1442" spans="10:15" x14ac:dyDescent="0.25">
      <c r="J1442" s="38">
        <v>13</v>
      </c>
      <c r="K1442" s="293">
        <v>1135.9739940400316</v>
      </c>
      <c r="L1442" s="285">
        <v>-0.17800560684879593</v>
      </c>
      <c r="M1442" s="285">
        <v>-0.26974347159541118</v>
      </c>
      <c r="N1442" s="285">
        <v>-0.55225092155579281</v>
      </c>
      <c r="O1442" s="286">
        <v>0</v>
      </c>
    </row>
    <row r="1443" spans="10:15" x14ac:dyDescent="0.25">
      <c r="J1443" s="38">
        <v>13</v>
      </c>
      <c r="K1443" s="293">
        <v>1224.1835961958768</v>
      </c>
      <c r="L1443" s="285">
        <v>-0.23142182054462757</v>
      </c>
      <c r="M1443" s="285">
        <v>-0.20544745702640438</v>
      </c>
      <c r="N1443" s="285">
        <v>-0.563130722428968</v>
      </c>
      <c r="O1443" s="286">
        <v>0</v>
      </c>
    </row>
    <row r="1444" spans="10:15" x14ac:dyDescent="0.25">
      <c r="J1444" s="38">
        <v>13</v>
      </c>
      <c r="K1444" s="293">
        <v>1052.6300497171956</v>
      </c>
      <c r="L1444" s="285">
        <v>-0.22764839677140153</v>
      </c>
      <c r="M1444" s="285">
        <v>-0.22764839677140153</v>
      </c>
      <c r="N1444" s="285">
        <v>-0.54470320645719694</v>
      </c>
      <c r="O1444" s="286">
        <v>0</v>
      </c>
    </row>
    <row r="1445" spans="10:15" x14ac:dyDescent="0.25">
      <c r="J1445" s="38">
        <v>13</v>
      </c>
      <c r="K1445" s="293">
        <v>1052.6230988631421</v>
      </c>
      <c r="L1445" s="285">
        <v>-0.22769460234134711</v>
      </c>
      <c r="M1445" s="285">
        <v>-0.22762012689006614</v>
      </c>
      <c r="N1445" s="285">
        <v>-0.54468527076858664</v>
      </c>
      <c r="O1445" s="286">
        <v>0</v>
      </c>
    </row>
    <row r="1446" spans="10:15" x14ac:dyDescent="0.25">
      <c r="J1446" s="38">
        <v>13</v>
      </c>
      <c r="K1446" s="293">
        <v>1040.5030541942251</v>
      </c>
      <c r="L1446" s="285">
        <v>-0.22835914270389138</v>
      </c>
      <c r="M1446" s="285">
        <v>-0.25069575744115929</v>
      </c>
      <c r="N1446" s="285">
        <v>-0.52094509985494941</v>
      </c>
      <c r="O1446" s="286">
        <v>0</v>
      </c>
    </row>
    <row r="1447" spans="10:15" x14ac:dyDescent="0.25">
      <c r="J1447" s="38">
        <v>13</v>
      </c>
      <c r="K1447" s="293">
        <v>1020.1520291334779</v>
      </c>
      <c r="L1447" s="285">
        <v>-0.23754150234595423</v>
      </c>
      <c r="M1447" s="285">
        <v>-0.23754150234595423</v>
      </c>
      <c r="N1447" s="285">
        <v>-0.52491699530809166</v>
      </c>
      <c r="O1447" s="286">
        <v>0</v>
      </c>
    </row>
    <row r="1448" spans="10:15" x14ac:dyDescent="0.25">
      <c r="J1448" s="38">
        <v>13</v>
      </c>
      <c r="K1448" s="293">
        <v>1020.1119790119117</v>
      </c>
      <c r="L1448" s="285">
        <v>-0.23756365156110112</v>
      </c>
      <c r="M1448" s="285">
        <v>-0.23754611602484979</v>
      </c>
      <c r="N1448" s="285">
        <v>-0.52489023241404908</v>
      </c>
      <c r="O1448" s="286">
        <v>0</v>
      </c>
    </row>
    <row r="1449" spans="10:15" x14ac:dyDescent="0.25">
      <c r="J1449" s="38">
        <v>13</v>
      </c>
      <c r="K1449" s="293">
        <v>1019.4293729646056</v>
      </c>
      <c r="L1449" s="285">
        <v>-0.23802421298076687</v>
      </c>
      <c r="M1449" s="285">
        <v>-0.23757928607242476</v>
      </c>
      <c r="N1449" s="285">
        <v>-0.52439650094680834</v>
      </c>
      <c r="O1449" s="286">
        <v>0</v>
      </c>
    </row>
    <row r="1450" spans="10:15" x14ac:dyDescent="0.25">
      <c r="J1450" s="38">
        <v>13</v>
      </c>
      <c r="K1450" s="293">
        <v>1035.6536397979626</v>
      </c>
      <c r="L1450" s="285">
        <v>-0.25345896685558778</v>
      </c>
      <c r="M1450" s="285">
        <v>-0.21849530217096796</v>
      </c>
      <c r="N1450" s="285">
        <v>-0.52804573097344421</v>
      </c>
      <c r="O1450" s="286">
        <v>0</v>
      </c>
    </row>
    <row r="1451" spans="10:15" x14ac:dyDescent="0.25">
      <c r="J1451" s="38">
        <v>13</v>
      </c>
      <c r="K1451" s="293">
        <v>1034.76605650953</v>
      </c>
      <c r="L1451" s="285">
        <v>-0.2546248850674685</v>
      </c>
      <c r="M1451" s="285">
        <v>-0.2181446783131632</v>
      </c>
      <c r="N1451" s="285">
        <v>-0.5272304366193683</v>
      </c>
      <c r="O1451" s="286">
        <v>0</v>
      </c>
    </row>
    <row r="1452" spans="10:15" x14ac:dyDescent="0.25">
      <c r="J1452" s="38">
        <v>13</v>
      </c>
      <c r="K1452" s="293">
        <v>1001.5790483202414</v>
      </c>
      <c r="L1452" s="285">
        <v>-0.25553457285327036</v>
      </c>
      <c r="M1452" s="285">
        <v>-0.25565313840137305</v>
      </c>
      <c r="N1452" s="285">
        <v>-0.48881228874535654</v>
      </c>
      <c r="O1452" s="286">
        <v>0</v>
      </c>
    </row>
    <row r="1453" spans="10:15" x14ac:dyDescent="0.25">
      <c r="J1453" s="38">
        <v>13</v>
      </c>
      <c r="K1453" s="293">
        <v>1034.574564369362</v>
      </c>
      <c r="L1453" s="285">
        <v>-0.27323754280085683</v>
      </c>
      <c r="M1453" s="285">
        <v>-0.37117919292046475</v>
      </c>
      <c r="N1453" s="285">
        <v>-0.35558326427867859</v>
      </c>
      <c r="O1453" s="286">
        <v>0</v>
      </c>
    </row>
    <row r="1454" spans="10:15" x14ac:dyDescent="0.25">
      <c r="J1454" s="38">
        <v>13</v>
      </c>
      <c r="K1454" s="293">
        <v>991.48536286225567</v>
      </c>
      <c r="L1454" s="285">
        <v>-0.26550533810527593</v>
      </c>
      <c r="M1454" s="285">
        <v>-0.25432299328187319</v>
      </c>
      <c r="N1454" s="285">
        <v>-0.48017166861285088</v>
      </c>
      <c r="O1454" s="286">
        <v>0</v>
      </c>
    </row>
    <row r="1455" spans="10:15" x14ac:dyDescent="0.25">
      <c r="J1455" s="38">
        <v>13</v>
      </c>
      <c r="K1455" s="293">
        <v>1007.62771680531</v>
      </c>
      <c r="L1455" s="285">
        <v>-0.28208783470449822</v>
      </c>
      <c r="M1455" s="285">
        <v>-0.35119855269109002</v>
      </c>
      <c r="N1455" s="285">
        <v>-0.36671361260441182</v>
      </c>
      <c r="O1455" s="286">
        <v>0</v>
      </c>
    </row>
    <row r="1456" spans="10:15" x14ac:dyDescent="0.25">
      <c r="J1456" s="38">
        <v>13</v>
      </c>
      <c r="K1456" s="293">
        <v>1038.3525067130631</v>
      </c>
      <c r="L1456" s="285">
        <v>-0.30666579505797875</v>
      </c>
      <c r="M1456" s="285">
        <v>-0.21872215461667657</v>
      </c>
      <c r="N1456" s="285">
        <v>-0.47461205032534476</v>
      </c>
      <c r="O1456" s="286">
        <v>0</v>
      </c>
    </row>
    <row r="1457" spans="10:15" x14ac:dyDescent="0.25">
      <c r="J1457" s="38">
        <v>13</v>
      </c>
      <c r="K1457" s="293">
        <v>999.53692930129557</v>
      </c>
      <c r="L1457" s="285">
        <v>-0.2932550071906122</v>
      </c>
      <c r="M1457" s="285">
        <v>-0.36950197091796838</v>
      </c>
      <c r="N1457" s="285">
        <v>-0.33724302189141936</v>
      </c>
      <c r="O1457" s="286">
        <v>0</v>
      </c>
    </row>
    <row r="1458" spans="10:15" x14ac:dyDescent="0.25">
      <c r="J1458" s="38">
        <v>13</v>
      </c>
      <c r="K1458" s="293">
        <v>999.17403052275029</v>
      </c>
      <c r="L1458" s="285">
        <v>-0.29417746593881838</v>
      </c>
      <c r="M1458" s="285">
        <v>-0.37106179401490974</v>
      </c>
      <c r="N1458" s="285">
        <v>-0.33476074004627177</v>
      </c>
      <c r="O1458" s="286">
        <v>0</v>
      </c>
    </row>
    <row r="1459" spans="10:15" x14ac:dyDescent="0.25">
      <c r="J1459" s="38">
        <v>13</v>
      </c>
      <c r="K1459" s="293">
        <v>998.87794770820665</v>
      </c>
      <c r="L1459" s="285">
        <v>-0.29411748032656621</v>
      </c>
      <c r="M1459" s="285">
        <v>-0.37084410817388769</v>
      </c>
      <c r="N1459" s="285">
        <v>-0.335038411499546</v>
      </c>
      <c r="O1459" s="286">
        <v>0</v>
      </c>
    </row>
    <row r="1460" spans="10:15" x14ac:dyDescent="0.25">
      <c r="J1460" s="38">
        <v>13</v>
      </c>
      <c r="K1460" s="293">
        <v>998.86908492761393</v>
      </c>
      <c r="L1460" s="285">
        <v>-0.29413493144019526</v>
      </c>
      <c r="M1460" s="285">
        <v>-0.37088053030038198</v>
      </c>
      <c r="N1460" s="285">
        <v>-0.33498453825942281</v>
      </c>
      <c r="O1460" s="286">
        <v>0</v>
      </c>
    </row>
    <row r="1461" spans="10:15" x14ac:dyDescent="0.25">
      <c r="J1461" s="38">
        <v>13</v>
      </c>
      <c r="K1461" s="293">
        <v>998.67147136310871</v>
      </c>
      <c r="L1461" s="285">
        <v>-0.29429718207812644</v>
      </c>
      <c r="M1461" s="285">
        <v>-0.37091601589621176</v>
      </c>
      <c r="N1461" s="285">
        <v>-0.3347868020256618</v>
      </c>
      <c r="O1461" s="286">
        <v>0</v>
      </c>
    </row>
    <row r="1462" spans="10:15" x14ac:dyDescent="0.25">
      <c r="J1462" s="38">
        <v>13</v>
      </c>
      <c r="K1462" s="293">
        <v>968.04020210998635</v>
      </c>
      <c r="L1462" s="285">
        <v>-0.29058481640806616</v>
      </c>
      <c r="M1462" s="285">
        <v>-0.2276178470236481</v>
      </c>
      <c r="N1462" s="285">
        <v>-0.48179733656828566</v>
      </c>
      <c r="O1462" s="286">
        <v>0</v>
      </c>
    </row>
    <row r="1463" spans="10:15" x14ac:dyDescent="0.25">
      <c r="J1463" s="38">
        <v>13</v>
      </c>
      <c r="K1463" s="293">
        <v>969.01186511201774</v>
      </c>
      <c r="L1463" s="285">
        <v>-0.29130352035018781</v>
      </c>
      <c r="M1463" s="285">
        <v>-0.22661729556051877</v>
      </c>
      <c r="N1463" s="285">
        <v>-0.48207918408929334</v>
      </c>
      <c r="O1463" s="286">
        <v>0</v>
      </c>
    </row>
    <row r="1464" spans="10:15" x14ac:dyDescent="0.25">
      <c r="J1464" s="38">
        <v>13</v>
      </c>
      <c r="K1464" s="293">
        <v>966.77984495691123</v>
      </c>
      <c r="L1464" s="285">
        <v>-0.29204931818456814</v>
      </c>
      <c r="M1464" s="285">
        <v>-0.22725195479197444</v>
      </c>
      <c r="N1464" s="285">
        <v>-0.48069872702345751</v>
      </c>
      <c r="O1464" s="286">
        <v>0</v>
      </c>
    </row>
    <row r="1465" spans="10:15" x14ac:dyDescent="0.25">
      <c r="J1465" s="38">
        <v>13</v>
      </c>
      <c r="K1465" s="293">
        <v>967.87079526592595</v>
      </c>
      <c r="L1465" s="285">
        <v>-0.29261677914084699</v>
      </c>
      <c r="M1465" s="285">
        <v>-0.22682101460688711</v>
      </c>
      <c r="N1465" s="285">
        <v>-0.48056220625226581</v>
      </c>
      <c r="O1465" s="286">
        <v>0</v>
      </c>
    </row>
    <row r="1466" spans="10:15" x14ac:dyDescent="0.25">
      <c r="J1466" s="38">
        <v>13</v>
      </c>
      <c r="K1466" s="293">
        <v>967.51130496378028</v>
      </c>
      <c r="L1466" s="285">
        <v>-0.29710555296279145</v>
      </c>
      <c r="M1466" s="285">
        <v>-0.30504771198305869</v>
      </c>
      <c r="N1466" s="285">
        <v>-0.39784673505414986</v>
      </c>
      <c r="O1466" s="286">
        <v>0</v>
      </c>
    </row>
    <row r="1467" spans="10:15" x14ac:dyDescent="0.25">
      <c r="J1467" s="38">
        <v>13</v>
      </c>
      <c r="K1467" s="293">
        <v>964.45395911156902</v>
      </c>
      <c r="L1467" s="285">
        <v>-0.29972305540732014</v>
      </c>
      <c r="M1467" s="285">
        <v>-0.30191376994277092</v>
      </c>
      <c r="N1467" s="285">
        <v>-0.39836317464990889</v>
      </c>
      <c r="O1467" s="286">
        <v>0</v>
      </c>
    </row>
    <row r="1468" spans="10:15" x14ac:dyDescent="0.25">
      <c r="J1468" s="38">
        <v>13</v>
      </c>
      <c r="K1468" s="293">
        <v>960.00340459004269</v>
      </c>
      <c r="L1468" s="285">
        <v>-0.30234591893392559</v>
      </c>
      <c r="M1468" s="285">
        <v>-0.22860170275772718</v>
      </c>
      <c r="N1468" s="285">
        <v>-0.46905237830834723</v>
      </c>
      <c r="O1468" s="286">
        <v>0</v>
      </c>
    </row>
    <row r="1469" spans="10:15" x14ac:dyDescent="0.25">
      <c r="J1469" s="38">
        <v>13</v>
      </c>
      <c r="K1469" s="293">
        <v>960.07846539853711</v>
      </c>
      <c r="L1469" s="285">
        <v>-0.30244454131416421</v>
      </c>
      <c r="M1469" s="285">
        <v>-0.22856595485932757</v>
      </c>
      <c r="N1469" s="285">
        <v>-0.46898950382650811</v>
      </c>
      <c r="O1469" s="286">
        <v>0</v>
      </c>
    </row>
    <row r="1470" spans="10:15" x14ac:dyDescent="0.25">
      <c r="J1470" s="38">
        <v>13</v>
      </c>
      <c r="K1470" s="293">
        <v>963.63108012118653</v>
      </c>
      <c r="L1470" s="285">
        <v>-0.3012160012644281</v>
      </c>
      <c r="M1470" s="285">
        <v>-0.30643452403378302</v>
      </c>
      <c r="N1470" s="285">
        <v>-0.39234947470178888</v>
      </c>
      <c r="O1470" s="286">
        <v>0</v>
      </c>
    </row>
    <row r="1471" spans="10:15" x14ac:dyDescent="0.25">
      <c r="J1471" s="38">
        <v>13</v>
      </c>
      <c r="K1471" s="293">
        <v>964.14570604382834</v>
      </c>
      <c r="L1471" s="285">
        <v>-0.3081152002977714</v>
      </c>
      <c r="M1471" s="285">
        <v>-0.22801656353231287</v>
      </c>
      <c r="N1471" s="285">
        <v>-0.46386823616991579</v>
      </c>
      <c r="O1471" s="286">
        <v>0</v>
      </c>
    </row>
    <row r="1472" spans="10:15" x14ac:dyDescent="0.25">
      <c r="J1472" s="38">
        <v>13</v>
      </c>
      <c r="K1472" s="293">
        <v>964.64714919386381</v>
      </c>
      <c r="L1472" s="285">
        <v>-0.30840158210522789</v>
      </c>
      <c r="M1472" s="285">
        <v>-0.227967657717046</v>
      </c>
      <c r="N1472" s="285">
        <v>-0.46363076017772609</v>
      </c>
      <c r="O1472" s="286">
        <v>0</v>
      </c>
    </row>
    <row r="1473" spans="10:15" x14ac:dyDescent="0.25">
      <c r="J1473" s="38">
        <v>13</v>
      </c>
      <c r="K1473" s="293">
        <v>964.25252443466616</v>
      </c>
      <c r="L1473" s="285">
        <v>-0.30826767476533223</v>
      </c>
      <c r="M1473" s="285">
        <v>-0.22801066172296269</v>
      </c>
      <c r="N1473" s="285">
        <v>-0.46372166351170491</v>
      </c>
      <c r="O1473" s="286">
        <v>0</v>
      </c>
    </row>
    <row r="1474" spans="10:15" x14ac:dyDescent="0.25">
      <c r="J1474" s="38">
        <v>13</v>
      </c>
      <c r="K1474" s="293">
        <v>1370.2708283989839</v>
      </c>
      <c r="L1474" s="285">
        <v>-0.45282898157752166</v>
      </c>
      <c r="M1474" s="285">
        <v>-0.21396155427239785</v>
      </c>
      <c r="N1474" s="285">
        <v>-0.33320946415008046</v>
      </c>
      <c r="O1474" s="286">
        <v>0</v>
      </c>
    </row>
    <row r="1475" spans="10:15" x14ac:dyDescent="0.25">
      <c r="J1475" s="38">
        <v>13</v>
      </c>
      <c r="K1475" s="293">
        <v>1370.2954654971045</v>
      </c>
      <c r="L1475" s="285">
        <v>-0.45284726816346643</v>
      </c>
      <c r="M1475" s="285">
        <v>-0.21400180225799509</v>
      </c>
      <c r="N1475" s="285">
        <v>-0.33315092957853842</v>
      </c>
      <c r="O1475" s="286">
        <v>0</v>
      </c>
    </row>
    <row r="1476" spans="10:15" x14ac:dyDescent="0.25">
      <c r="J1476" s="38">
        <v>13</v>
      </c>
      <c r="K1476" s="293">
        <v>1007.9701976899094</v>
      </c>
      <c r="L1476" s="285">
        <v>-0.33088665219849717</v>
      </c>
      <c r="M1476" s="285">
        <v>-0.34288116932093043</v>
      </c>
      <c r="N1476" s="285">
        <v>-0.32623217848057251</v>
      </c>
      <c r="O1476" s="286">
        <v>0</v>
      </c>
    </row>
    <row r="1477" spans="10:15" x14ac:dyDescent="0.25">
      <c r="J1477" s="38">
        <v>13</v>
      </c>
      <c r="K1477" s="293">
        <v>1008.7871602533817</v>
      </c>
      <c r="L1477" s="285">
        <v>-0.33121185533711928</v>
      </c>
      <c r="M1477" s="285">
        <v>-0.34261789292015771</v>
      </c>
      <c r="N1477" s="285">
        <v>-0.32617025174272296</v>
      </c>
      <c r="O1477" s="286">
        <v>0</v>
      </c>
    </row>
    <row r="1478" spans="10:15" x14ac:dyDescent="0.25">
      <c r="J1478" s="38">
        <v>13</v>
      </c>
      <c r="K1478" s="293">
        <v>1008.3975671838722</v>
      </c>
      <c r="L1478" s="285">
        <v>-0.33127337809848656</v>
      </c>
      <c r="M1478" s="285">
        <v>-0.34250161195031048</v>
      </c>
      <c r="N1478" s="285">
        <v>-0.32622500995120296</v>
      </c>
      <c r="O1478" s="286">
        <v>0</v>
      </c>
    </row>
    <row r="1479" spans="10:15" x14ac:dyDescent="0.25">
      <c r="J1479" s="38">
        <v>13</v>
      </c>
      <c r="K1479" s="293">
        <v>953.6735350682377</v>
      </c>
      <c r="L1479" s="285">
        <v>-0.3179807026444692</v>
      </c>
      <c r="M1479" s="285">
        <v>-0.3376937382068943</v>
      </c>
      <c r="N1479" s="285">
        <v>-0.34432555914863644</v>
      </c>
      <c r="O1479" s="286">
        <v>0</v>
      </c>
    </row>
    <row r="1480" spans="10:15" x14ac:dyDescent="0.25">
      <c r="J1480" s="38">
        <v>13</v>
      </c>
      <c r="K1480" s="293">
        <v>952.0479931535383</v>
      </c>
      <c r="L1480" s="285">
        <v>-0.32223107714042493</v>
      </c>
      <c r="M1480" s="285">
        <v>-0.34570737715310357</v>
      </c>
      <c r="N1480" s="285">
        <v>-0.33206154570647156</v>
      </c>
      <c r="O1480" s="286">
        <v>0</v>
      </c>
    </row>
    <row r="1481" spans="10:15" x14ac:dyDescent="0.25">
      <c r="J1481" s="38">
        <v>13</v>
      </c>
      <c r="K1481" s="293">
        <v>951.38575348366612</v>
      </c>
      <c r="L1481" s="285">
        <v>-0.32223483141390064</v>
      </c>
      <c r="M1481" s="285">
        <v>-0.34562186542432943</v>
      </c>
      <c r="N1481" s="285">
        <v>-0.33214330316176988</v>
      </c>
      <c r="O1481" s="286">
        <v>0</v>
      </c>
    </row>
    <row r="1482" spans="10:15" x14ac:dyDescent="0.25">
      <c r="J1482" s="38">
        <v>13</v>
      </c>
      <c r="K1482" s="293">
        <v>951.01889219696079</v>
      </c>
      <c r="L1482" s="285">
        <v>-0.32240855382371802</v>
      </c>
      <c r="M1482" s="285">
        <v>-0.3452903398568995</v>
      </c>
      <c r="N1482" s="285">
        <v>-0.33230110631938242</v>
      </c>
      <c r="O1482" s="286">
        <v>0</v>
      </c>
    </row>
    <row r="1483" spans="10:15" x14ac:dyDescent="0.25">
      <c r="J1483" s="38">
        <v>13</v>
      </c>
      <c r="K1483" s="293">
        <v>951.02033686092216</v>
      </c>
      <c r="L1483" s="285">
        <v>-0.32242971208143428</v>
      </c>
      <c r="M1483" s="285">
        <v>-0.34535934183838707</v>
      </c>
      <c r="N1483" s="285">
        <v>-0.33221094608017865</v>
      </c>
      <c r="O1483" s="286">
        <v>0</v>
      </c>
    </row>
    <row r="1484" spans="10:15" x14ac:dyDescent="0.25">
      <c r="J1484" s="38">
        <v>13</v>
      </c>
      <c r="K1484" s="293">
        <v>959.94191569364716</v>
      </c>
      <c r="L1484" s="285">
        <v>-0.33165482918105121</v>
      </c>
      <c r="M1484" s="285">
        <v>-0.3361415294178009</v>
      </c>
      <c r="N1484" s="285">
        <v>-0.33220364140114778</v>
      </c>
      <c r="O1484" s="286">
        <v>0</v>
      </c>
    </row>
    <row r="1485" spans="10:15" x14ac:dyDescent="0.25">
      <c r="J1485" s="38">
        <v>13</v>
      </c>
      <c r="K1485" s="293">
        <v>959.03881992551783</v>
      </c>
      <c r="L1485" s="285">
        <v>-0.33137288819696709</v>
      </c>
      <c r="M1485" s="285">
        <v>-0.33634538979634981</v>
      </c>
      <c r="N1485" s="285">
        <v>-0.3322817220066831</v>
      </c>
      <c r="O1485" s="286">
        <v>0</v>
      </c>
    </row>
    <row r="1486" spans="10:15" x14ac:dyDescent="0.25">
      <c r="J1486" s="38">
        <v>13</v>
      </c>
      <c r="K1486" s="293">
        <v>1564.0657935328261</v>
      </c>
      <c r="L1486" s="285">
        <v>-1.9336278548686823E-16</v>
      </c>
      <c r="M1486" s="285">
        <v>-0.27482165604155373</v>
      </c>
      <c r="N1486" s="285">
        <v>-0.72517834395844594</v>
      </c>
      <c r="O1486" s="286">
        <v>0</v>
      </c>
    </row>
    <row r="1487" spans="10:15" x14ac:dyDescent="0.25">
      <c r="J1487" s="38">
        <v>13</v>
      </c>
      <c r="K1487" s="293">
        <v>1442.7192025852753</v>
      </c>
      <c r="L1487" s="285">
        <v>-2.0670312567550041E-2</v>
      </c>
      <c r="M1487" s="285">
        <v>-0.32922403916821585</v>
      </c>
      <c r="N1487" s="285">
        <v>-0.65010564826423411</v>
      </c>
      <c r="O1487" s="286">
        <v>0</v>
      </c>
    </row>
    <row r="1488" spans="10:15" x14ac:dyDescent="0.25">
      <c r="J1488" s="38">
        <v>13</v>
      </c>
      <c r="K1488" s="293">
        <v>4400.0046707875363</v>
      </c>
      <c r="L1488" s="285">
        <v>-6.7087192253327986E-17</v>
      </c>
      <c r="M1488" s="285">
        <v>-1</v>
      </c>
      <c r="N1488" s="285">
        <v>7.9745153055842696E-17</v>
      </c>
      <c r="O1488" s="286">
        <v>0</v>
      </c>
    </row>
    <row r="1489" spans="10:15" x14ac:dyDescent="0.25">
      <c r="J1489" s="38">
        <v>13</v>
      </c>
      <c r="K1489" s="293">
        <v>1496.0004845761919</v>
      </c>
      <c r="L1489" s="285">
        <v>-2.9830846495785871E-17</v>
      </c>
      <c r="M1489" s="285">
        <v>-0.33333380016974173</v>
      </c>
      <c r="N1489" s="285">
        <v>-0.66666619983025832</v>
      </c>
      <c r="O1489" s="286">
        <v>0</v>
      </c>
    </row>
    <row r="1490" spans="10:15" x14ac:dyDescent="0.25">
      <c r="J1490" s="38">
        <v>13</v>
      </c>
      <c r="K1490" s="293">
        <v>1443.0199226313516</v>
      </c>
      <c r="L1490" s="285">
        <v>-4.4284626149186046E-2</v>
      </c>
      <c r="M1490" s="285">
        <v>-0.26984871009103562</v>
      </c>
      <c r="N1490" s="285">
        <v>-0.68586666375977834</v>
      </c>
      <c r="O1490" s="286">
        <v>0</v>
      </c>
    </row>
    <row r="1491" spans="10:15" x14ac:dyDescent="0.25">
      <c r="J1491" s="38">
        <v>13</v>
      </c>
      <c r="K1491" s="293">
        <v>7881.0282958199359</v>
      </c>
      <c r="L1491" s="285">
        <v>-3.0884045889404948E-3</v>
      </c>
      <c r="M1491" s="285">
        <v>3.8664602437378431E-2</v>
      </c>
      <c r="N1491" s="285">
        <v>0.96442380215156209</v>
      </c>
      <c r="O1491" s="286">
        <v>0</v>
      </c>
    </row>
    <row r="1492" spans="10:15" x14ac:dyDescent="0.25">
      <c r="J1492" s="38">
        <v>13</v>
      </c>
      <c r="K1492" s="293">
        <v>1503.117769958214</v>
      </c>
      <c r="L1492" s="285">
        <v>-5.9210637613980479E-17</v>
      </c>
      <c r="M1492" s="285">
        <v>-0.31650482425718846</v>
      </c>
      <c r="N1492" s="285">
        <v>-0.68349517574281149</v>
      </c>
      <c r="O1492" s="286">
        <v>0</v>
      </c>
    </row>
    <row r="1493" spans="10:15" x14ac:dyDescent="0.25">
      <c r="J1493" s="38">
        <v>13</v>
      </c>
      <c r="K1493" s="293">
        <v>1489.975292486399</v>
      </c>
      <c r="L1493" s="285">
        <v>-6.2228186723539787E-17</v>
      </c>
      <c r="M1493" s="285">
        <v>-0.35175909478174189</v>
      </c>
      <c r="N1493" s="285">
        <v>-0.64824090521825806</v>
      </c>
      <c r="O1493" s="286">
        <v>0</v>
      </c>
    </row>
    <row r="1494" spans="10:15" x14ac:dyDescent="0.25">
      <c r="J1494" s="38">
        <v>13</v>
      </c>
      <c r="K1494" s="293">
        <v>7889.6242876558817</v>
      </c>
      <c r="L1494" s="285">
        <v>-3.8309608399500865E-3</v>
      </c>
      <c r="M1494" s="285">
        <v>3.854804994555585E-2</v>
      </c>
      <c r="N1494" s="285">
        <v>0.96528291089439422</v>
      </c>
      <c r="O1494" s="286">
        <v>0</v>
      </c>
    </row>
    <row r="1495" spans="10:15" x14ac:dyDescent="0.25">
      <c r="J1495" s="38">
        <v>13</v>
      </c>
      <c r="K1495" s="293">
        <v>5425.6148665798983</v>
      </c>
      <c r="L1495" s="285">
        <v>-2.619257211058126E-2</v>
      </c>
      <c r="M1495" s="285">
        <v>0.18523819039029632</v>
      </c>
      <c r="N1495" s="285">
        <v>-1.1590456182797151</v>
      </c>
      <c r="O1495" s="286">
        <v>0</v>
      </c>
    </row>
    <row r="1496" spans="10:15" x14ac:dyDescent="0.25">
      <c r="J1496" s="38">
        <v>13</v>
      </c>
      <c r="K1496" s="293">
        <v>7889.3038101444899</v>
      </c>
      <c r="L1496" s="285">
        <v>-3.8625995453895187E-3</v>
      </c>
      <c r="M1496" s="285">
        <v>3.8625995453895189E-2</v>
      </c>
      <c r="N1496" s="285">
        <v>0.96523660409149437</v>
      </c>
      <c r="O1496" s="286">
        <v>0</v>
      </c>
    </row>
    <row r="1497" spans="10:15" x14ac:dyDescent="0.25">
      <c r="J1497" s="38">
        <v>13</v>
      </c>
      <c r="K1497" s="293">
        <v>7888.6895439120726</v>
      </c>
      <c r="L1497" s="285">
        <v>-3.9735836161200336E-3</v>
      </c>
      <c r="M1497" s="285">
        <v>3.8782176093331532E-2</v>
      </c>
      <c r="N1497" s="285">
        <v>0.96519140752278854</v>
      </c>
      <c r="O1497" s="286">
        <v>0</v>
      </c>
    </row>
    <row r="1498" spans="10:15" x14ac:dyDescent="0.25">
      <c r="J1498" s="38">
        <v>13</v>
      </c>
      <c r="K1498" s="293">
        <v>1480.7333423998268</v>
      </c>
      <c r="L1498" s="285">
        <v>-7.1051703991940078E-3</v>
      </c>
      <c r="M1498" s="285">
        <v>-0.32260942933824777</v>
      </c>
      <c r="N1498" s="285">
        <v>-0.67028540026255823</v>
      </c>
      <c r="O1498" s="286">
        <v>0</v>
      </c>
    </row>
    <row r="1499" spans="10:15" x14ac:dyDescent="0.25">
      <c r="J1499" s="38">
        <v>13</v>
      </c>
      <c r="K1499" s="293">
        <v>5421.836488951737</v>
      </c>
      <c r="L1499" s="285">
        <v>-2.9145392329364521E-2</v>
      </c>
      <c r="M1499" s="285">
        <v>0.18620667321538442</v>
      </c>
      <c r="N1499" s="285">
        <v>-1.1570612808860199</v>
      </c>
      <c r="O1499" s="286">
        <v>0</v>
      </c>
    </row>
    <row r="1500" spans="10:15" x14ac:dyDescent="0.25">
      <c r="J1500" s="38">
        <v>13</v>
      </c>
      <c r="K1500" s="293">
        <v>1499.5632946897342</v>
      </c>
      <c r="L1500" s="285">
        <v>-9.0511916936080676E-4</v>
      </c>
      <c r="M1500" s="285">
        <v>-0.37454726554685563</v>
      </c>
      <c r="N1500" s="285">
        <v>-0.62454761528378344</v>
      </c>
      <c r="O1500" s="286">
        <v>0</v>
      </c>
    </row>
    <row r="1501" spans="10:15" x14ac:dyDescent="0.25">
      <c r="J1501" s="38">
        <v>13</v>
      </c>
      <c r="K1501" s="293">
        <v>1503.117769958214</v>
      </c>
      <c r="L1501" s="285">
        <v>-9.1353555175855593E-18</v>
      </c>
      <c r="M1501" s="285">
        <v>-0.31650482425718846</v>
      </c>
      <c r="N1501" s="285">
        <v>-0.68349517574281149</v>
      </c>
      <c r="O1501" s="286">
        <v>0</v>
      </c>
    </row>
    <row r="1502" spans="10:15" x14ac:dyDescent="0.25">
      <c r="J1502" s="38">
        <v>13</v>
      </c>
      <c r="K1502" s="293">
        <v>1496.0004845761919</v>
      </c>
      <c r="L1502" s="285">
        <v>-9.0893048712511877E-18</v>
      </c>
      <c r="M1502" s="285">
        <v>-0.33333380016974173</v>
      </c>
      <c r="N1502" s="285">
        <v>-0.66666619983025832</v>
      </c>
      <c r="O1502" s="286">
        <v>0</v>
      </c>
    </row>
    <row r="1503" spans="10:15" x14ac:dyDescent="0.25">
      <c r="J1503" s="38">
        <v>13</v>
      </c>
      <c r="K1503" s="293">
        <v>14812.452928994084</v>
      </c>
      <c r="L1503" s="285">
        <v>-0.9778106508875738</v>
      </c>
      <c r="M1503" s="285">
        <v>-0.94082840236686383</v>
      </c>
      <c r="N1503" s="285">
        <v>0.91863905325443795</v>
      </c>
      <c r="O1503" s="286">
        <v>0</v>
      </c>
    </row>
    <row r="1504" spans="10:15" x14ac:dyDescent="0.25">
      <c r="J1504" s="38">
        <v>13</v>
      </c>
      <c r="K1504" s="293">
        <v>14790.692673559821</v>
      </c>
      <c r="L1504" s="285">
        <v>-0.97636632200886242</v>
      </c>
      <c r="M1504" s="285">
        <v>-0.94091580502215655</v>
      </c>
      <c r="N1504" s="285">
        <v>0.91728212703101919</v>
      </c>
      <c r="O1504" s="286">
        <v>0</v>
      </c>
    </row>
    <row r="1505" spans="10:15" x14ac:dyDescent="0.25">
      <c r="J1505" s="38">
        <v>13</v>
      </c>
      <c r="K1505" s="293">
        <v>4400.0046707875099</v>
      </c>
      <c r="L1505" s="285">
        <v>-2.8016286576232402E-15</v>
      </c>
      <c r="M1505" s="285">
        <v>-0.999999999999994</v>
      </c>
      <c r="N1505" s="285">
        <v>-3.1560515600936498E-15</v>
      </c>
      <c r="O1505" s="286">
        <v>0</v>
      </c>
    </row>
    <row r="1506" spans="10:15" x14ac:dyDescent="0.25">
      <c r="J1506" s="38">
        <v>13</v>
      </c>
      <c r="K1506" s="293">
        <v>4034.7486696750607</v>
      </c>
      <c r="L1506" s="285">
        <v>-0.28183479709512022</v>
      </c>
      <c r="M1506" s="285">
        <v>0.13626732657253302</v>
      </c>
      <c r="N1506" s="285">
        <v>-0.85443252947741277</v>
      </c>
      <c r="O1506" s="286">
        <v>0</v>
      </c>
    </row>
    <row r="1507" spans="10:15" x14ac:dyDescent="0.25">
      <c r="J1507" s="38">
        <v>13</v>
      </c>
      <c r="K1507" s="293">
        <v>4015.0881119837773</v>
      </c>
      <c r="L1507" s="285">
        <v>-0.28164933852641066</v>
      </c>
      <c r="M1507" s="285">
        <v>0.13398461389899252</v>
      </c>
      <c r="N1507" s="285">
        <v>-0.8523352753725818</v>
      </c>
      <c r="O1507" s="286">
        <v>0</v>
      </c>
    </row>
    <row r="1508" spans="10:15" x14ac:dyDescent="0.25">
      <c r="J1508" s="38">
        <v>13</v>
      </c>
      <c r="K1508" s="293">
        <v>3921.4905855316138</v>
      </c>
      <c r="L1508" s="285">
        <v>-0.28088232405570507</v>
      </c>
      <c r="M1508" s="285">
        <v>0.12295967472648348</v>
      </c>
      <c r="N1508" s="285">
        <v>-0.84207735067077838</v>
      </c>
      <c r="O1508" s="286">
        <v>0</v>
      </c>
    </row>
    <row r="1509" spans="10:15" x14ac:dyDescent="0.25">
      <c r="J1509" s="38">
        <v>13</v>
      </c>
      <c r="K1509" s="293">
        <v>4400.0046707875317</v>
      </c>
      <c r="L1509" s="285">
        <v>-3.0843231155460823E-16</v>
      </c>
      <c r="M1509" s="285">
        <v>-0.99999999999999911</v>
      </c>
      <c r="N1509" s="285">
        <v>-5.1897639290310276E-16</v>
      </c>
      <c r="O1509" s="286">
        <v>0</v>
      </c>
    </row>
    <row r="1510" spans="10:15" x14ac:dyDescent="0.25">
      <c r="J1510" s="38">
        <v>13</v>
      </c>
      <c r="K1510" s="293">
        <v>4400.0046707875354</v>
      </c>
      <c r="L1510" s="285">
        <v>-3.7805109596843942E-17</v>
      </c>
      <c r="M1510" s="285">
        <v>-0.99999999999999989</v>
      </c>
      <c r="N1510" s="285">
        <v>-1.2784540410539861E-16</v>
      </c>
      <c r="O1510" s="286">
        <v>0</v>
      </c>
    </row>
    <row r="1511" spans="10:15" x14ac:dyDescent="0.25">
      <c r="J1511" s="38">
        <v>13</v>
      </c>
      <c r="K1511" s="293">
        <v>1274.0870509339043</v>
      </c>
      <c r="L1511" s="285">
        <v>-0.11360722100918685</v>
      </c>
      <c r="M1511" s="285">
        <v>-0.31819249473308298</v>
      </c>
      <c r="N1511" s="285">
        <v>-0.56820028425773028</v>
      </c>
      <c r="O1511" s="286">
        <v>0</v>
      </c>
    </row>
    <row r="1512" spans="10:15" x14ac:dyDescent="0.25">
      <c r="J1512" s="38">
        <v>13</v>
      </c>
      <c r="K1512" s="293">
        <v>20666.227733050844</v>
      </c>
      <c r="L1512" s="285">
        <v>-2.0614406779661012</v>
      </c>
      <c r="M1512" s="285">
        <v>1.1228813559322033</v>
      </c>
      <c r="N1512" s="285">
        <v>1.9385593220338979</v>
      </c>
      <c r="O1512" s="286">
        <v>0</v>
      </c>
    </row>
    <row r="1513" spans="10:15" x14ac:dyDescent="0.25">
      <c r="J1513" s="38">
        <v>13</v>
      </c>
      <c r="K1513" s="293">
        <v>20754.316829787233</v>
      </c>
      <c r="L1513" s="285">
        <v>-2.0702127659574465</v>
      </c>
      <c r="M1513" s="285">
        <v>1.1255319148936169</v>
      </c>
      <c r="N1513" s="285">
        <v>1.9446808510638296</v>
      </c>
      <c r="O1513" s="286">
        <v>0</v>
      </c>
    </row>
    <row r="1514" spans="10:15" x14ac:dyDescent="0.25">
      <c r="J1514" s="38">
        <v>14</v>
      </c>
      <c r="K1514" s="293">
        <v>1090.6486521480726</v>
      </c>
      <c r="L1514" s="285">
        <v>-0.21236627610799796</v>
      </c>
      <c r="M1514" s="285">
        <v>-0.23946234505009339</v>
      </c>
      <c r="N1514" s="285">
        <v>-0.54817137884190859</v>
      </c>
      <c r="O1514" s="286">
        <v>0</v>
      </c>
    </row>
    <row r="1515" spans="10:15" x14ac:dyDescent="0.25">
      <c r="J1515" s="38">
        <v>14</v>
      </c>
      <c r="K1515" s="293">
        <v>1447.6625543426464</v>
      </c>
      <c r="L1515" s="285">
        <v>0.19263505934620206</v>
      </c>
      <c r="M1515" s="285">
        <v>0.48665058686392526</v>
      </c>
      <c r="N1515" s="285">
        <v>0.32071435378987262</v>
      </c>
      <c r="O1515" s="286">
        <v>0</v>
      </c>
    </row>
    <row r="1516" spans="10:15" x14ac:dyDescent="0.25">
      <c r="J1516" s="38">
        <v>14</v>
      </c>
      <c r="K1516" s="293">
        <v>1782.4355034114435</v>
      </c>
      <c r="L1516" s="285">
        <v>4.4616970825180013E-2</v>
      </c>
      <c r="M1516" s="285">
        <v>-0.27363237287087649</v>
      </c>
      <c r="N1516" s="285">
        <v>-0.77098459795430352</v>
      </c>
      <c r="O1516" s="286">
        <v>0</v>
      </c>
    </row>
    <row r="1517" spans="10:15" x14ac:dyDescent="0.25">
      <c r="J1517" s="38">
        <v>14</v>
      </c>
      <c r="K1517" s="293">
        <v>1509.1796569382111</v>
      </c>
      <c r="L1517" s="285">
        <v>4.2567018222940498E-5</v>
      </c>
      <c r="M1517" s="285">
        <v>-0.36647222998676166</v>
      </c>
      <c r="N1517" s="285">
        <v>-0.63357033703146126</v>
      </c>
      <c r="O1517" s="286">
        <v>0</v>
      </c>
    </row>
    <row r="1518" spans="10:15" x14ac:dyDescent="0.25">
      <c r="J1518" s="38">
        <v>14</v>
      </c>
      <c r="K1518" s="293">
        <v>1226.7801926915454</v>
      </c>
      <c r="L1518" s="285">
        <v>-0.13735973085251196</v>
      </c>
      <c r="M1518" s="285">
        <v>-0.27866568863246838</v>
      </c>
      <c r="N1518" s="285">
        <v>-0.58397458051501971</v>
      </c>
      <c r="O1518" s="286">
        <v>0</v>
      </c>
    </row>
    <row r="1519" spans="10:15" x14ac:dyDescent="0.25">
      <c r="J1519" s="38">
        <v>14</v>
      </c>
      <c r="K1519" s="293">
        <v>1186.6504012243877</v>
      </c>
      <c r="L1519" s="285">
        <v>-0.16128866585329946</v>
      </c>
      <c r="M1519" s="285">
        <v>-0.2506685170961192</v>
      </c>
      <c r="N1519" s="285">
        <v>-0.58804281705058126</v>
      </c>
      <c r="O1519" s="286">
        <v>0</v>
      </c>
    </row>
    <row r="1520" spans="10:15" x14ac:dyDescent="0.25">
      <c r="J1520" s="38">
        <v>14</v>
      </c>
      <c r="K1520" s="293">
        <v>1348.938178588098</v>
      </c>
      <c r="L1520" s="285">
        <v>-0.25335728656513579</v>
      </c>
      <c r="M1520" s="285">
        <v>-0.19204383920129886</v>
      </c>
      <c r="N1520" s="285">
        <v>-0.55459887423356524</v>
      </c>
      <c r="O1520" s="286">
        <v>0</v>
      </c>
    </row>
    <row r="1521" spans="10:15" x14ac:dyDescent="0.25">
      <c r="J1521" s="38">
        <v>14</v>
      </c>
      <c r="K1521" s="293">
        <v>1096.6377954015584</v>
      </c>
      <c r="L1521" s="285">
        <v>-0.21051127213311974</v>
      </c>
      <c r="M1521" s="285">
        <v>-0.23727792223305341</v>
      </c>
      <c r="N1521" s="285">
        <v>-0.55221080563382685</v>
      </c>
      <c r="O1521" s="286">
        <v>0</v>
      </c>
    </row>
    <row r="1522" spans="10:15" x14ac:dyDescent="0.25">
      <c r="J1522" s="38">
        <v>14</v>
      </c>
      <c r="K1522" s="293">
        <v>1010.5814673801925</v>
      </c>
      <c r="L1522" s="285">
        <v>-0.29377509284415915</v>
      </c>
      <c r="M1522" s="285">
        <v>-0.37141020385535939</v>
      </c>
      <c r="N1522" s="285">
        <v>-0.33481470330048141</v>
      </c>
      <c r="O1522" s="286">
        <v>0</v>
      </c>
    </row>
    <row r="1523" spans="10:15" x14ac:dyDescent="0.25">
      <c r="J1523" s="38">
        <v>14</v>
      </c>
      <c r="K1523" s="293">
        <v>4399.99380434262</v>
      </c>
      <c r="L1523" s="285">
        <v>-5.7472015047218484E-17</v>
      </c>
      <c r="M1523" s="285">
        <v>-0.99999999999999989</v>
      </c>
      <c r="N1523" s="285">
        <v>-7.8806323663231403E-17</v>
      </c>
      <c r="O1523" s="286">
        <v>0</v>
      </c>
    </row>
    <row r="1524" spans="10:15" x14ac:dyDescent="0.25">
      <c r="J1524" s="38">
        <v>14</v>
      </c>
      <c r="K1524" s="293">
        <v>7588.200015405353</v>
      </c>
      <c r="L1524" s="285">
        <v>-4.0130945503562485E-3</v>
      </c>
      <c r="M1524" s="285">
        <v>3.8436356633930288E-2</v>
      </c>
      <c r="N1524" s="285">
        <v>0.96557673791642595</v>
      </c>
      <c r="O1524" s="286">
        <v>0</v>
      </c>
    </row>
    <row r="1525" spans="10:15" x14ac:dyDescent="0.25">
      <c r="J1525" s="38">
        <v>14</v>
      </c>
      <c r="K1525" s="293">
        <v>1261.1856344507421</v>
      </c>
      <c r="L1525" s="285">
        <v>-0.11807597545078903</v>
      </c>
      <c r="M1525" s="285">
        <v>-0.27924667286936655</v>
      </c>
      <c r="N1525" s="285">
        <v>-0.60267735167984438</v>
      </c>
      <c r="O1525" s="286">
        <v>0</v>
      </c>
    </row>
    <row r="1526" spans="10:15" x14ac:dyDescent="0.25">
      <c r="J1526" s="38">
        <v>14</v>
      </c>
      <c r="K1526" s="293">
        <v>2101.1099099593953</v>
      </c>
      <c r="L1526" s="285">
        <v>0.24320892716048861</v>
      </c>
      <c r="M1526" s="285">
        <v>0.34959500741535721</v>
      </c>
      <c r="N1526" s="285">
        <v>0.40719606542415421</v>
      </c>
      <c r="O1526" s="286">
        <v>0</v>
      </c>
    </row>
    <row r="1527" spans="10:15" x14ac:dyDescent="0.25">
      <c r="J1527" s="38">
        <v>14</v>
      </c>
      <c r="K1527" s="293">
        <v>71133.401257345919</v>
      </c>
      <c r="L1527" s="285">
        <v>8.0022550225502282</v>
      </c>
      <c r="M1527" s="285">
        <v>4.0932075987426551</v>
      </c>
      <c r="N1527" s="285">
        <v>-11.095462621292883</v>
      </c>
      <c r="O1527" s="286">
        <v>0</v>
      </c>
    </row>
    <row r="1528" spans="10:15" x14ac:dyDescent="0.25">
      <c r="J1528" s="38">
        <v>14</v>
      </c>
      <c r="K1528" s="293">
        <v>69156.170209938791</v>
      </c>
      <c r="L1528" s="285">
        <v>7.7835503587563029</v>
      </c>
      <c r="M1528" s="285">
        <v>3.9861812383736335</v>
      </c>
      <c r="N1528" s="285">
        <v>-10.769731597129937</v>
      </c>
      <c r="O1528" s="286">
        <v>0</v>
      </c>
    </row>
    <row r="1529" spans="10:15" x14ac:dyDescent="0.25">
      <c r="J1529" s="38">
        <v>14</v>
      </c>
      <c r="K1529" s="293">
        <v>1462.8740540644667</v>
      </c>
      <c r="L1529" s="285">
        <v>0.19117418253536653</v>
      </c>
      <c r="M1529" s="285">
        <v>0.48877620724860377</v>
      </c>
      <c r="N1529" s="285">
        <v>0.32004961021602968</v>
      </c>
      <c r="O1529" s="286">
        <v>0</v>
      </c>
    </row>
    <row r="1530" spans="10:15" x14ac:dyDescent="0.25">
      <c r="J1530" s="38">
        <v>14</v>
      </c>
      <c r="K1530" s="293">
        <v>1484.7241159121538</v>
      </c>
      <c r="L1530" s="285">
        <v>0.19452712174321973</v>
      </c>
      <c r="M1530" s="285">
        <v>0.48978549310143288</v>
      </c>
      <c r="N1530" s="285">
        <v>0.31568738515534733</v>
      </c>
      <c r="O1530" s="286">
        <v>0</v>
      </c>
    </row>
    <row r="1531" spans="10:15" x14ac:dyDescent="0.25">
      <c r="J1531" s="38">
        <v>14</v>
      </c>
      <c r="K1531" s="293">
        <v>1435.0451852207279</v>
      </c>
      <c r="L1531" s="285">
        <v>0.1916242455437828</v>
      </c>
      <c r="M1531" s="285">
        <v>0.48572076650279822</v>
      </c>
      <c r="N1531" s="285">
        <v>0.3226549879534189</v>
      </c>
      <c r="O1531" s="286">
        <v>0</v>
      </c>
    </row>
    <row r="1532" spans="10:15" x14ac:dyDescent="0.25">
      <c r="J1532" s="38">
        <v>14</v>
      </c>
      <c r="K1532" s="293">
        <v>1434.7036331734773</v>
      </c>
      <c r="L1532" s="285">
        <v>0.19164979190622042</v>
      </c>
      <c r="M1532" s="285">
        <v>0.48567619939207252</v>
      </c>
      <c r="N1532" s="285">
        <v>0.32267400870170704</v>
      </c>
      <c r="O1532" s="286">
        <v>0</v>
      </c>
    </row>
    <row r="1533" spans="10:15" x14ac:dyDescent="0.25">
      <c r="J1533" s="38">
        <v>14</v>
      </c>
      <c r="K1533" s="293">
        <v>1434.6147660606202</v>
      </c>
      <c r="L1533" s="285">
        <v>0.19167214182302358</v>
      </c>
      <c r="M1533" s="285">
        <v>0.48565896656181501</v>
      </c>
      <c r="N1533" s="285">
        <v>0.32266889161516144</v>
      </c>
      <c r="O1533" s="286">
        <v>0</v>
      </c>
    </row>
    <row r="1534" spans="10:15" x14ac:dyDescent="0.25">
      <c r="J1534" s="38">
        <v>14</v>
      </c>
      <c r="K1534" s="293">
        <v>1434.4449549084727</v>
      </c>
      <c r="L1534" s="285">
        <v>0.19174181921240618</v>
      </c>
      <c r="M1534" s="285">
        <v>0.48559323881432176</v>
      </c>
      <c r="N1534" s="285">
        <v>0.32266494197327211</v>
      </c>
      <c r="O1534" s="286">
        <v>0</v>
      </c>
    </row>
    <row r="1535" spans="10:15" x14ac:dyDescent="0.25">
      <c r="J1535" s="38">
        <v>14</v>
      </c>
      <c r="K1535" s="293">
        <v>1434.2058641899068</v>
      </c>
      <c r="L1535" s="285">
        <v>0.19218960464159976</v>
      </c>
      <c r="M1535" s="285">
        <v>0.48508088362435359</v>
      </c>
      <c r="N1535" s="285">
        <v>0.32272951173404668</v>
      </c>
      <c r="O1535" s="286">
        <v>0</v>
      </c>
    </row>
    <row r="1536" spans="10:15" x14ac:dyDescent="0.25">
      <c r="J1536" s="38">
        <v>14</v>
      </c>
      <c r="K1536" s="293">
        <v>3532.61375375334</v>
      </c>
      <c r="L1536" s="285">
        <v>0.60607145808655405</v>
      </c>
      <c r="M1536" s="285">
        <v>8.4019723974546143E-2</v>
      </c>
      <c r="N1536" s="285">
        <v>0.30990881793889974</v>
      </c>
      <c r="O1536" s="286">
        <v>0</v>
      </c>
    </row>
    <row r="1537" spans="10:15" x14ac:dyDescent="0.25">
      <c r="J1537" s="38">
        <v>14</v>
      </c>
      <c r="K1537" s="293">
        <v>3513.2460982050202</v>
      </c>
      <c r="L1537" s="285">
        <v>0.6033988512951185</v>
      </c>
      <c r="M1537" s="285">
        <v>8.4937033574102414E-2</v>
      </c>
      <c r="N1537" s="285">
        <v>0.31166411513077902</v>
      </c>
      <c r="O1537" s="286">
        <v>0</v>
      </c>
    </row>
    <row r="1538" spans="10:15" x14ac:dyDescent="0.25">
      <c r="J1538" s="38">
        <v>14</v>
      </c>
      <c r="K1538" s="293">
        <v>3513.2325862553175</v>
      </c>
      <c r="L1538" s="285">
        <v>0.60340020960196172</v>
      </c>
      <c r="M1538" s="285">
        <v>8.4936742675918386E-2</v>
      </c>
      <c r="N1538" s="285">
        <v>0.31166304772211989</v>
      </c>
      <c r="O1538" s="286">
        <v>0</v>
      </c>
    </row>
    <row r="1539" spans="10:15" x14ac:dyDescent="0.25">
      <c r="J1539" s="38">
        <v>14</v>
      </c>
      <c r="K1539" s="293">
        <v>3513.232620504004</v>
      </c>
      <c r="L1539" s="285">
        <v>0.60340020960196172</v>
      </c>
      <c r="M1539" s="285">
        <v>8.4936742675918386E-2</v>
      </c>
      <c r="N1539" s="285">
        <v>0.31166304772211989</v>
      </c>
      <c r="O1539" s="286">
        <v>0</v>
      </c>
    </row>
    <row r="1540" spans="10:15" x14ac:dyDescent="0.25">
      <c r="J1540" s="38">
        <v>14</v>
      </c>
      <c r="K1540" s="293">
        <v>3514.4401645859311</v>
      </c>
      <c r="L1540" s="285">
        <v>0.60360965314988135</v>
      </c>
      <c r="M1540" s="285">
        <v>8.4965260171849091E-2</v>
      </c>
      <c r="N1540" s="285">
        <v>0.31142508667826946</v>
      </c>
      <c r="O1540" s="286">
        <v>0</v>
      </c>
    </row>
    <row r="1541" spans="10:15" x14ac:dyDescent="0.25">
      <c r="J1541" s="38">
        <v>14</v>
      </c>
      <c r="K1541" s="293">
        <v>3514.3574712564919</v>
      </c>
      <c r="L1541" s="285">
        <v>0.60362051717758625</v>
      </c>
      <c r="M1541" s="285">
        <v>8.4962931495210545E-2</v>
      </c>
      <c r="N1541" s="285">
        <v>0.31141655132720319</v>
      </c>
      <c r="O1541" s="286">
        <v>0</v>
      </c>
    </row>
    <row r="1542" spans="10:15" x14ac:dyDescent="0.25">
      <c r="J1542" s="38">
        <v>14</v>
      </c>
      <c r="K1542" s="293">
        <v>3514.3427111989663</v>
      </c>
      <c r="L1542" s="285">
        <v>0.60362187513917775</v>
      </c>
      <c r="M1542" s="285">
        <v>8.4962640419605814E-2</v>
      </c>
      <c r="N1542" s="285">
        <v>0.31141548444121647</v>
      </c>
      <c r="O1542" s="286">
        <v>0</v>
      </c>
    </row>
    <row r="1543" spans="10:15" x14ac:dyDescent="0.25">
      <c r="J1543" s="38">
        <v>14</v>
      </c>
      <c r="K1543" s="293">
        <v>3510.3933015303742</v>
      </c>
      <c r="L1543" s="285">
        <v>0.60303337257371259</v>
      </c>
      <c r="M1543" s="285">
        <v>8.5553152462561941E-2</v>
      </c>
      <c r="N1543" s="285">
        <v>0.31141347496372546</v>
      </c>
      <c r="O1543" s="286">
        <v>0</v>
      </c>
    </row>
    <row r="1544" spans="10:15" x14ac:dyDescent="0.25">
      <c r="J1544" s="38">
        <v>14</v>
      </c>
      <c r="K1544" s="293">
        <v>1416.558620207011</v>
      </c>
      <c r="L1544" s="285">
        <v>0.33310005528689701</v>
      </c>
      <c r="M1544" s="285">
        <v>0.3335605461505623</v>
      </c>
      <c r="N1544" s="285">
        <v>0.33333939856254069</v>
      </c>
      <c r="O1544" s="286">
        <v>0</v>
      </c>
    </row>
    <row r="1545" spans="10:15" x14ac:dyDescent="0.25">
      <c r="J1545" s="38">
        <v>14</v>
      </c>
      <c r="K1545" s="293">
        <v>1417.8042170910981</v>
      </c>
      <c r="L1545" s="285">
        <v>0.33339870590328313</v>
      </c>
      <c r="M1545" s="285">
        <v>0.33320258819343368</v>
      </c>
      <c r="N1545" s="285">
        <v>0.33339870590328313</v>
      </c>
      <c r="O1545" s="286">
        <v>0</v>
      </c>
    </row>
    <row r="1546" spans="10:15" x14ac:dyDescent="0.25">
      <c r="J1546" s="38">
        <v>14</v>
      </c>
      <c r="K1546" s="293">
        <v>1417.4409147437943</v>
      </c>
      <c r="L1546" s="285">
        <v>0.33335294018788963</v>
      </c>
      <c r="M1546" s="285">
        <v>0.33324650297744091</v>
      </c>
      <c r="N1546" s="285">
        <v>0.3334005568346694</v>
      </c>
      <c r="O1546" s="286">
        <v>0</v>
      </c>
    </row>
    <row r="1547" spans="10:15" x14ac:dyDescent="0.25">
      <c r="J1547" s="38">
        <v>14</v>
      </c>
      <c r="K1547" s="293">
        <v>1416.9984151385074</v>
      </c>
      <c r="L1547" s="285">
        <v>0.3333151326271459</v>
      </c>
      <c r="M1547" s="285">
        <v>0.33331793273579013</v>
      </c>
      <c r="N1547" s="285">
        <v>0.33336693463706391</v>
      </c>
      <c r="O1547" s="286">
        <v>0</v>
      </c>
    </row>
    <row r="1548" spans="10:15" x14ac:dyDescent="0.25">
      <c r="J1548" s="38">
        <v>14</v>
      </c>
      <c r="K1548" s="293">
        <v>1417.3508692084279</v>
      </c>
      <c r="L1548" s="285">
        <v>0.33342902514780881</v>
      </c>
      <c r="M1548" s="285">
        <v>0.33333800122672236</v>
      </c>
      <c r="N1548" s="285">
        <v>0.33323297362546878</v>
      </c>
      <c r="O1548" s="286">
        <v>0</v>
      </c>
    </row>
    <row r="1549" spans="10:15" x14ac:dyDescent="0.25">
      <c r="J1549" s="38">
        <v>14</v>
      </c>
      <c r="K1549" s="293">
        <v>1417.082776204204</v>
      </c>
      <c r="L1549" s="285">
        <v>0.33337860372122591</v>
      </c>
      <c r="M1549" s="285">
        <v>0.33335620187979453</v>
      </c>
      <c r="N1549" s="285">
        <v>0.33326519439897961</v>
      </c>
      <c r="O1549" s="286">
        <v>0</v>
      </c>
    </row>
    <row r="1550" spans="10:15" x14ac:dyDescent="0.25">
      <c r="J1550" s="38">
        <v>14</v>
      </c>
      <c r="K1550" s="293">
        <v>1416.6450710770455</v>
      </c>
      <c r="L1550" s="285">
        <v>0.33328947589427188</v>
      </c>
      <c r="M1550" s="285">
        <v>0.33337625763539352</v>
      </c>
      <c r="N1550" s="285">
        <v>0.33333426647033471</v>
      </c>
      <c r="O1550" s="286">
        <v>0</v>
      </c>
    </row>
    <row r="1551" spans="10:15" x14ac:dyDescent="0.25">
      <c r="J1551" s="38">
        <v>14</v>
      </c>
      <c r="K1551" s="293">
        <v>1559.9789682452558</v>
      </c>
      <c r="L1551" s="285">
        <v>1.4783264174003413E-16</v>
      </c>
      <c r="M1551" s="285">
        <v>-0.28014724716593126</v>
      </c>
      <c r="N1551" s="285">
        <v>-0.71985275283406902</v>
      </c>
      <c r="O1551" s="286">
        <v>0</v>
      </c>
    </row>
    <row r="1552" spans="10:15" x14ac:dyDescent="0.25">
      <c r="J1552" s="38">
        <v>14</v>
      </c>
      <c r="K1552" s="293">
        <v>1499.4981814035848</v>
      </c>
      <c r="L1552" s="285">
        <v>1.6327955430312004E-17</v>
      </c>
      <c r="M1552" s="285">
        <v>-0.34281809250068268</v>
      </c>
      <c r="N1552" s="285">
        <v>-0.65718190749931726</v>
      </c>
      <c r="O1552" s="286">
        <v>0</v>
      </c>
    </row>
    <row r="1553" spans="10:15" x14ac:dyDescent="0.25">
      <c r="J1553" s="38">
        <v>14</v>
      </c>
      <c r="K1553" s="293">
        <v>4399.99380434262</v>
      </c>
      <c r="L1553" s="285">
        <v>5.4424256673502346E-17</v>
      </c>
      <c r="M1553" s="285">
        <v>-0.99999999999999989</v>
      </c>
      <c r="N1553" s="285">
        <v>-1.1886257657492912E-16</v>
      </c>
      <c r="O1553" s="286">
        <v>0</v>
      </c>
    </row>
    <row r="1554" spans="10:15" x14ac:dyDescent="0.25">
      <c r="J1554" s="38">
        <v>14</v>
      </c>
      <c r="K1554" s="293">
        <v>1672.1779023339113</v>
      </c>
      <c r="L1554" s="285">
        <v>2.2426377183435219E-2</v>
      </c>
      <c r="M1554" s="285">
        <v>-0.2768010890123298</v>
      </c>
      <c r="N1554" s="285">
        <v>-0.7456252881711054</v>
      </c>
      <c r="O1554" s="286">
        <v>0</v>
      </c>
    </row>
    <row r="1555" spans="10:15" x14ac:dyDescent="0.25">
      <c r="J1555" s="38">
        <v>14</v>
      </c>
      <c r="K1555" s="293">
        <v>1527.9248588776388</v>
      </c>
      <c r="L1555" s="285">
        <v>3.3660243528281053E-17</v>
      </c>
      <c r="M1555" s="285">
        <v>-0.29039766354939395</v>
      </c>
      <c r="N1555" s="285">
        <v>-0.70960233645060611</v>
      </c>
      <c r="O1555" s="286">
        <v>0</v>
      </c>
    </row>
    <row r="1556" spans="10:15" x14ac:dyDescent="0.25">
      <c r="J1556" s="38">
        <v>14</v>
      </c>
      <c r="K1556" s="293">
        <v>1630.0049829999862</v>
      </c>
      <c r="L1556" s="285">
        <v>3.7166021996778945E-2</v>
      </c>
      <c r="M1556" s="285">
        <v>-0.39438349522730159</v>
      </c>
      <c r="N1556" s="285">
        <v>-0.64278252676947734</v>
      </c>
      <c r="O1556" s="286">
        <v>0</v>
      </c>
    </row>
    <row r="1557" spans="10:15" x14ac:dyDescent="0.25">
      <c r="J1557" s="38">
        <v>14</v>
      </c>
      <c r="K1557" s="293">
        <v>1630.841391267621</v>
      </c>
      <c r="L1557" s="285">
        <v>3.7338785204047278E-2</v>
      </c>
      <c r="M1557" s="285">
        <v>-0.39467555044102609</v>
      </c>
      <c r="N1557" s="285">
        <v>-0.64266323476302112</v>
      </c>
      <c r="O1557" s="286">
        <v>0</v>
      </c>
    </row>
    <row r="1558" spans="10:15" x14ac:dyDescent="0.25">
      <c r="J1558" s="38">
        <v>14</v>
      </c>
      <c r="K1558" s="293">
        <v>1630.6506754471998</v>
      </c>
      <c r="L1558" s="285">
        <v>3.733358630408206E-2</v>
      </c>
      <c r="M1558" s="285">
        <v>-0.39455174450362396</v>
      </c>
      <c r="N1558" s="285">
        <v>-0.64278184180045805</v>
      </c>
      <c r="O1558" s="286">
        <v>0</v>
      </c>
    </row>
    <row r="1559" spans="10:15" x14ac:dyDescent="0.25">
      <c r="J1559" s="38">
        <v>14</v>
      </c>
      <c r="K1559" s="293">
        <v>1635.9065600442041</v>
      </c>
      <c r="L1559" s="285">
        <v>3.8678781925343804E-2</v>
      </c>
      <c r="M1559" s="285">
        <v>-0.39418743860510802</v>
      </c>
      <c r="N1559" s="285">
        <v>-0.64449134332023572</v>
      </c>
      <c r="O1559" s="286">
        <v>0</v>
      </c>
    </row>
    <row r="1560" spans="10:15" x14ac:dyDescent="0.25">
      <c r="J1560" s="38">
        <v>14</v>
      </c>
      <c r="K1560" s="293">
        <v>1782.7136403519769</v>
      </c>
      <c r="L1560" s="285">
        <v>4.4623831131389603E-2</v>
      </c>
      <c r="M1560" s="285">
        <v>-0.27360759440781501</v>
      </c>
      <c r="N1560" s="285">
        <v>-0.77101623672357467</v>
      </c>
      <c r="O1560" s="286">
        <v>0</v>
      </c>
    </row>
    <row r="1561" spans="10:15" x14ac:dyDescent="0.25">
      <c r="J1561" s="38">
        <v>14</v>
      </c>
      <c r="K1561" s="293">
        <v>1538.2756280591982</v>
      </c>
      <c r="L1561" s="285">
        <v>3.9503752135581494E-3</v>
      </c>
      <c r="M1561" s="285">
        <v>-0.29524441144455421</v>
      </c>
      <c r="N1561" s="285">
        <v>-0.70870596376900397</v>
      </c>
      <c r="O1561" s="286">
        <v>0</v>
      </c>
    </row>
    <row r="1562" spans="10:15" x14ac:dyDescent="0.25">
      <c r="J1562" s="38">
        <v>14</v>
      </c>
      <c r="K1562" s="293">
        <v>1531.3583565379647</v>
      </c>
      <c r="L1562" s="285">
        <v>3.9902397014496913E-3</v>
      </c>
      <c r="M1562" s="285">
        <v>-0.3027989091431032</v>
      </c>
      <c r="N1562" s="285">
        <v>-0.70119133055834648</v>
      </c>
      <c r="O1562" s="286">
        <v>0</v>
      </c>
    </row>
    <row r="1563" spans="10:15" x14ac:dyDescent="0.25">
      <c r="J1563" s="38">
        <v>14</v>
      </c>
      <c r="K1563" s="293">
        <v>1559.9789682452556</v>
      </c>
      <c r="L1563" s="285">
        <v>4.4496161474228082E-17</v>
      </c>
      <c r="M1563" s="285">
        <v>-0.2801472471659312</v>
      </c>
      <c r="N1563" s="285">
        <v>-0.71985275283406891</v>
      </c>
      <c r="O1563" s="286">
        <v>0</v>
      </c>
    </row>
    <row r="1564" spans="10:15" x14ac:dyDescent="0.25">
      <c r="J1564" s="38">
        <v>14</v>
      </c>
      <c r="K1564" s="293">
        <v>4399.9938043426218</v>
      </c>
      <c r="L1564" s="285">
        <v>1.4759858409853845E-16</v>
      </c>
      <c r="M1564" s="285">
        <v>-1.0000000000000004</v>
      </c>
      <c r="N1564" s="285">
        <v>2.2596951370838186E-16</v>
      </c>
      <c r="O1564" s="286">
        <v>0</v>
      </c>
    </row>
    <row r="1565" spans="10:15" x14ac:dyDescent="0.25">
      <c r="J1565" s="38">
        <v>14</v>
      </c>
      <c r="K1565" s="293">
        <v>4399.9938043426209</v>
      </c>
      <c r="L1565" s="285">
        <v>1.7198065108826748E-16</v>
      </c>
      <c r="M1565" s="285">
        <v>-1.0000000000000002</v>
      </c>
      <c r="N1565" s="285">
        <v>6.9663048542083025E-17</v>
      </c>
      <c r="O1565" s="286">
        <v>0</v>
      </c>
    </row>
    <row r="1566" spans="10:15" x14ac:dyDescent="0.25">
      <c r="J1566" s="38">
        <v>14</v>
      </c>
      <c r="K1566" s="293">
        <v>1506.147266220491</v>
      </c>
      <c r="L1566" s="285">
        <v>5.9763235861332342E-17</v>
      </c>
      <c r="M1566" s="285">
        <v>-0.32291644591003305</v>
      </c>
      <c r="N1566" s="285">
        <v>-0.67708355408996701</v>
      </c>
      <c r="O1566" s="286">
        <v>0</v>
      </c>
    </row>
    <row r="1567" spans="10:15" x14ac:dyDescent="0.25">
      <c r="J1567" s="38">
        <v>14</v>
      </c>
      <c r="K1567" s="293">
        <v>1499.498181403585</v>
      </c>
      <c r="L1567" s="285">
        <v>6.1652107573074642E-17</v>
      </c>
      <c r="M1567" s="285">
        <v>-0.34281809250068274</v>
      </c>
      <c r="N1567" s="285">
        <v>-0.65718190749931737</v>
      </c>
      <c r="O1567" s="286">
        <v>0</v>
      </c>
    </row>
    <row r="1568" spans="10:15" x14ac:dyDescent="0.25">
      <c r="J1568" s="38">
        <v>14</v>
      </c>
      <c r="K1568" s="293">
        <v>1526.9868463242999</v>
      </c>
      <c r="L1568" s="285">
        <v>8.6460116692528357E-17</v>
      </c>
      <c r="M1568" s="285">
        <v>-0.29105996667563716</v>
      </c>
      <c r="N1568" s="285">
        <v>-0.70894003332436295</v>
      </c>
      <c r="O1568" s="286">
        <v>0</v>
      </c>
    </row>
    <row r="1569" spans="10:15" x14ac:dyDescent="0.25">
      <c r="J1569" s="38">
        <v>14</v>
      </c>
      <c r="K1569" s="293">
        <v>1527.9248588776388</v>
      </c>
      <c r="L1569" s="285">
        <v>8.6943692858155746E-17</v>
      </c>
      <c r="M1569" s="285">
        <v>-0.29039766354939395</v>
      </c>
      <c r="N1569" s="285">
        <v>-0.70960233645060611</v>
      </c>
      <c r="O1569" s="286">
        <v>0</v>
      </c>
    </row>
    <row r="1570" spans="10:15" x14ac:dyDescent="0.25">
      <c r="J1570" s="38">
        <v>14</v>
      </c>
      <c r="K1570" s="293">
        <v>9691.7034498899957</v>
      </c>
      <c r="L1570" s="285">
        <v>0.57201703880541122</v>
      </c>
      <c r="M1570" s="285">
        <v>0.37073444740907174</v>
      </c>
      <c r="N1570" s="285">
        <v>-1.942751486214483</v>
      </c>
      <c r="O1570" s="286">
        <v>0</v>
      </c>
    </row>
    <row r="1571" spans="10:15" x14ac:dyDescent="0.25">
      <c r="J1571" s="38">
        <v>14</v>
      </c>
      <c r="K1571" s="293">
        <v>9699.433772755805</v>
      </c>
      <c r="L1571" s="285">
        <v>0.57340416561261487</v>
      </c>
      <c r="M1571" s="285">
        <v>0.37102622480816255</v>
      </c>
      <c r="N1571" s="285">
        <v>-1.9444303904207774</v>
      </c>
      <c r="O1571" s="286">
        <v>0</v>
      </c>
    </row>
    <row r="1572" spans="10:15" x14ac:dyDescent="0.25">
      <c r="J1572" s="38">
        <v>14</v>
      </c>
      <c r="K1572" s="293">
        <v>2132.5323791567703</v>
      </c>
      <c r="L1572" s="285">
        <v>0.1431463935669732</v>
      </c>
      <c r="M1572" s="285">
        <v>-0.30456137277192341</v>
      </c>
      <c r="N1572" s="285">
        <v>-0.83858502079504982</v>
      </c>
      <c r="O1572" s="286">
        <v>0</v>
      </c>
    </row>
    <row r="1573" spans="10:15" x14ac:dyDescent="0.25">
      <c r="J1573" s="38">
        <v>14</v>
      </c>
      <c r="K1573" s="293">
        <v>6197.3434568755638</v>
      </c>
      <c r="L1573" s="285">
        <v>0.45107950121729673</v>
      </c>
      <c r="M1573" s="285">
        <v>-0.20267681698530593</v>
      </c>
      <c r="N1573" s="285">
        <v>0.75159731576800914</v>
      </c>
      <c r="O1573" s="286">
        <v>0</v>
      </c>
    </row>
    <row r="1574" spans="10:15" x14ac:dyDescent="0.25">
      <c r="J1574" s="38">
        <v>14</v>
      </c>
      <c r="K1574" s="293">
        <v>13179.417254124912</v>
      </c>
      <c r="L1574" s="285">
        <v>0.98057894803693713</v>
      </c>
      <c r="M1574" s="285">
        <v>0.56650027308869677</v>
      </c>
      <c r="N1574" s="285">
        <v>-2.5470792211256339</v>
      </c>
      <c r="O1574" s="286">
        <v>0</v>
      </c>
    </row>
    <row r="1575" spans="10:15" x14ac:dyDescent="0.25">
      <c r="J1575" s="38">
        <v>14</v>
      </c>
      <c r="K1575" s="293">
        <v>13160.072268374661</v>
      </c>
      <c r="L1575" s="285">
        <v>0.9791362800431227</v>
      </c>
      <c r="M1575" s="285">
        <v>0.56439850339273256</v>
      </c>
      <c r="N1575" s="285">
        <v>-2.5435347834358555</v>
      </c>
      <c r="O1575" s="286">
        <v>0</v>
      </c>
    </row>
    <row r="1576" spans="10:15" x14ac:dyDescent="0.25">
      <c r="J1576" s="38">
        <v>14</v>
      </c>
      <c r="K1576" s="293">
        <v>2164.1149729217632</v>
      </c>
      <c r="L1576" s="285">
        <v>0.16240882178863827</v>
      </c>
      <c r="M1576" s="285">
        <v>-0.35952949921926608</v>
      </c>
      <c r="N1576" s="285">
        <v>-0.80287932256937233</v>
      </c>
      <c r="O1576" s="286">
        <v>0</v>
      </c>
    </row>
    <row r="1577" spans="10:15" x14ac:dyDescent="0.25">
      <c r="J1577" s="38">
        <v>14</v>
      </c>
      <c r="K1577" s="293">
        <v>2168.2728821894848</v>
      </c>
      <c r="L1577" s="285">
        <v>0.16332494783518547</v>
      </c>
      <c r="M1577" s="285">
        <v>-0.3593250045030732</v>
      </c>
      <c r="N1577" s="285">
        <v>-0.80399994333211222</v>
      </c>
      <c r="O1577" s="286">
        <v>0</v>
      </c>
    </row>
    <row r="1578" spans="10:15" x14ac:dyDescent="0.25">
      <c r="J1578" s="38">
        <v>14</v>
      </c>
      <c r="K1578" s="293">
        <v>1562.2135718243628</v>
      </c>
      <c r="L1578" s="285">
        <v>1.1917710626845195E-16</v>
      </c>
      <c r="M1578" s="285">
        <v>-0.27970265825048601</v>
      </c>
      <c r="N1578" s="285">
        <v>-0.72029734174951421</v>
      </c>
      <c r="O1578" s="286">
        <v>0</v>
      </c>
    </row>
    <row r="1579" spans="10:15" x14ac:dyDescent="0.25">
      <c r="J1579" s="38">
        <v>14</v>
      </c>
      <c r="K1579" s="293">
        <v>1508.9675333426972</v>
      </c>
      <c r="L1579" s="285">
        <v>1.2073028343952211E-16</v>
      </c>
      <c r="M1579" s="285">
        <v>-0.36625538923812245</v>
      </c>
      <c r="N1579" s="285">
        <v>-0.63374461076187771</v>
      </c>
      <c r="O1579" s="286">
        <v>0</v>
      </c>
    </row>
    <row r="1580" spans="10:15" x14ac:dyDescent="0.25">
      <c r="J1580" s="38">
        <v>14</v>
      </c>
      <c r="K1580" s="293">
        <v>2327.2879596041171</v>
      </c>
      <c r="L1580" s="285">
        <v>0.18908434116806797</v>
      </c>
      <c r="M1580" s="285">
        <v>-0.30880447029248376</v>
      </c>
      <c r="N1580" s="285">
        <v>-0.88027987087558413</v>
      </c>
      <c r="O1580" s="286">
        <v>0</v>
      </c>
    </row>
    <row r="1581" spans="10:15" x14ac:dyDescent="0.25">
      <c r="J1581" s="38">
        <v>14</v>
      </c>
      <c r="K1581" s="293">
        <v>2334.585976067855</v>
      </c>
      <c r="L1581" s="285">
        <v>0.19076031924044293</v>
      </c>
      <c r="M1581" s="285">
        <v>-0.30911664470890537</v>
      </c>
      <c r="N1581" s="285">
        <v>-0.88164367453153747</v>
      </c>
      <c r="O1581" s="286">
        <v>0</v>
      </c>
    </row>
    <row r="1582" spans="10:15" x14ac:dyDescent="0.25">
      <c r="J1582" s="38">
        <v>14</v>
      </c>
      <c r="K1582" s="293">
        <v>2334.6117593257986</v>
      </c>
      <c r="L1582" s="285">
        <v>0.19076239628927941</v>
      </c>
      <c r="M1582" s="285">
        <v>-0.30912218810565972</v>
      </c>
      <c r="N1582" s="285">
        <v>-0.88164020818361966</v>
      </c>
      <c r="O1582" s="286">
        <v>0</v>
      </c>
    </row>
    <row r="1583" spans="10:15" x14ac:dyDescent="0.25">
      <c r="J1583" s="38">
        <v>14</v>
      </c>
      <c r="K1583" s="293">
        <v>1298.6848501151333</v>
      </c>
      <c r="L1583" s="285">
        <v>-0.13843256955626707</v>
      </c>
      <c r="M1583" s="285">
        <v>-0.24395161541402499</v>
      </c>
      <c r="N1583" s="285">
        <v>-0.61761581502970797</v>
      </c>
      <c r="O1583" s="286">
        <v>0</v>
      </c>
    </row>
    <row r="1584" spans="10:15" x14ac:dyDescent="0.25">
      <c r="J1584" s="38">
        <v>14</v>
      </c>
      <c r="K1584" s="293">
        <v>1300.3409147027353</v>
      </c>
      <c r="L1584" s="285">
        <v>-0.13867695584615117</v>
      </c>
      <c r="M1584" s="285">
        <v>-0.24365925988741427</v>
      </c>
      <c r="N1584" s="285">
        <v>-0.61766378426643453</v>
      </c>
      <c r="O1584" s="286">
        <v>0</v>
      </c>
    </row>
    <row r="1585" spans="10:15" x14ac:dyDescent="0.25">
      <c r="J1585" s="38">
        <v>14</v>
      </c>
      <c r="K1585" s="293">
        <v>1212.3519625422232</v>
      </c>
      <c r="L1585" s="285">
        <v>-0.14537810921539035</v>
      </c>
      <c r="M1585" s="285">
        <v>-0.27645472940502969</v>
      </c>
      <c r="N1585" s="285">
        <v>-0.57816716137958002</v>
      </c>
      <c r="O1585" s="286">
        <v>0</v>
      </c>
    </row>
    <row r="1586" spans="10:15" x14ac:dyDescent="0.25">
      <c r="J1586" s="38">
        <v>14</v>
      </c>
      <c r="K1586" s="293">
        <v>1160.9611805239956</v>
      </c>
      <c r="L1586" s="285">
        <v>-0.17322015836734328</v>
      </c>
      <c r="M1586" s="285">
        <v>-0.24822860955084478</v>
      </c>
      <c r="N1586" s="285">
        <v>-0.57855123208181192</v>
      </c>
      <c r="O1586" s="286">
        <v>0</v>
      </c>
    </row>
    <row r="1587" spans="10:15" x14ac:dyDescent="0.25">
      <c r="J1587" s="38">
        <v>14</v>
      </c>
      <c r="K1587" s="293">
        <v>1579.6741600957596</v>
      </c>
      <c r="L1587" s="285">
        <v>-0.29670613143071961</v>
      </c>
      <c r="M1587" s="285">
        <v>-0.16622231450066613</v>
      </c>
      <c r="N1587" s="285">
        <v>-0.53707155406861418</v>
      </c>
      <c r="O1587" s="286">
        <v>0</v>
      </c>
    </row>
    <row r="1588" spans="10:15" x14ac:dyDescent="0.25">
      <c r="J1588" s="38">
        <v>14</v>
      </c>
      <c r="K1588" s="293">
        <v>1578.8253683030628</v>
      </c>
      <c r="L1588" s="285">
        <v>-0.29673962769595014</v>
      </c>
      <c r="M1588" s="285">
        <v>-0.16632159133963118</v>
      </c>
      <c r="N1588" s="285">
        <v>-0.53693878096441883</v>
      </c>
      <c r="O1588" s="286">
        <v>0</v>
      </c>
    </row>
    <row r="1589" spans="10:15" x14ac:dyDescent="0.25">
      <c r="J1589" s="38">
        <v>14</v>
      </c>
      <c r="K1589" s="293">
        <v>1349.5887496856953</v>
      </c>
      <c r="L1589" s="285">
        <v>-0.25334227355755734</v>
      </c>
      <c r="M1589" s="285">
        <v>-0.1919700289626014</v>
      </c>
      <c r="N1589" s="285">
        <v>-0.55468769747984126</v>
      </c>
      <c r="O1589" s="286">
        <v>0</v>
      </c>
    </row>
    <row r="1590" spans="10:15" x14ac:dyDescent="0.25">
      <c r="J1590" s="38">
        <v>14</v>
      </c>
      <c r="K1590" s="293">
        <v>1214.1969669787054</v>
      </c>
      <c r="L1590" s="285">
        <v>-0.22711184563052697</v>
      </c>
      <c r="M1590" s="285">
        <v>-0.21684058697659059</v>
      </c>
      <c r="N1590" s="285">
        <v>-0.55604756739288252</v>
      </c>
      <c r="O1590" s="286">
        <v>0</v>
      </c>
    </row>
    <row r="1591" spans="10:15" x14ac:dyDescent="0.25">
      <c r="J1591" s="38">
        <v>14</v>
      </c>
      <c r="K1591" s="293">
        <v>1101.7866786090417</v>
      </c>
      <c r="L1591" s="285">
        <v>-0.20655130703653743</v>
      </c>
      <c r="M1591" s="285">
        <v>-0.25174984009573897</v>
      </c>
      <c r="N1591" s="285">
        <v>-0.54169885286772357</v>
      </c>
      <c r="O1591" s="286">
        <v>0</v>
      </c>
    </row>
    <row r="1592" spans="10:15" x14ac:dyDescent="0.25">
      <c r="J1592" s="38">
        <v>14</v>
      </c>
      <c r="K1592" s="293">
        <v>1096.8538064719837</v>
      </c>
      <c r="L1592" s="285">
        <v>-0.21042694270451096</v>
      </c>
      <c r="M1592" s="285">
        <v>-0.23728793671382978</v>
      </c>
      <c r="N1592" s="285">
        <v>-0.55228512058165935</v>
      </c>
      <c r="O1592" s="286">
        <v>0</v>
      </c>
    </row>
    <row r="1593" spans="10:15" x14ac:dyDescent="0.25">
      <c r="J1593" s="38">
        <v>14</v>
      </c>
      <c r="K1593" s="293">
        <v>1089.50174081566</v>
      </c>
      <c r="L1593" s="285">
        <v>-0.21292974398771888</v>
      </c>
      <c r="M1593" s="285">
        <v>-0.23718560360291593</v>
      </c>
      <c r="N1593" s="285">
        <v>-0.54988465240936513</v>
      </c>
      <c r="O1593" s="286">
        <v>0</v>
      </c>
    </row>
    <row r="1594" spans="10:15" x14ac:dyDescent="0.25">
      <c r="J1594" s="38">
        <v>14</v>
      </c>
      <c r="K1594" s="293">
        <v>1089.1994180900849</v>
      </c>
      <c r="L1594" s="285">
        <v>-0.21315285999713815</v>
      </c>
      <c r="M1594" s="285">
        <v>-0.23710232180996241</v>
      </c>
      <c r="N1594" s="285">
        <v>-0.54974481819289944</v>
      </c>
      <c r="O1594" s="286">
        <v>0</v>
      </c>
    </row>
    <row r="1595" spans="10:15" x14ac:dyDescent="0.25">
      <c r="J1595" s="38">
        <v>14</v>
      </c>
      <c r="K1595" s="293">
        <v>1085.6224805554118</v>
      </c>
      <c r="L1595" s="285">
        <v>-0.2158373092939688</v>
      </c>
      <c r="M1595" s="285">
        <v>-0.23641151800467919</v>
      </c>
      <c r="N1595" s="285">
        <v>-0.5477511727013521</v>
      </c>
      <c r="O1595" s="286">
        <v>0</v>
      </c>
    </row>
    <row r="1596" spans="10:15" x14ac:dyDescent="0.25">
      <c r="J1596" s="38">
        <v>14</v>
      </c>
      <c r="K1596" s="293">
        <v>1057.6806474379598</v>
      </c>
      <c r="L1596" s="285">
        <v>-0.24390393257843881</v>
      </c>
      <c r="M1596" s="285">
        <v>-0.22796811591194513</v>
      </c>
      <c r="N1596" s="285">
        <v>-0.528127951509616</v>
      </c>
      <c r="O1596" s="286">
        <v>0</v>
      </c>
    </row>
    <row r="1597" spans="10:15" x14ac:dyDescent="0.25">
      <c r="J1597" s="38">
        <v>14</v>
      </c>
      <c r="K1597" s="293">
        <v>1062.1450072778382</v>
      </c>
      <c r="L1597" s="285">
        <v>-0.2450848525038683</v>
      </c>
      <c r="M1597" s="285">
        <v>-0.22688712886152923</v>
      </c>
      <c r="N1597" s="285">
        <v>-0.52802801863460247</v>
      </c>
      <c r="O1597" s="286">
        <v>0</v>
      </c>
    </row>
    <row r="1598" spans="10:15" x14ac:dyDescent="0.25">
      <c r="J1598" s="38">
        <v>14</v>
      </c>
      <c r="K1598" s="293">
        <v>1057.3565194110327</v>
      </c>
      <c r="L1598" s="285">
        <v>-0.24439191285659878</v>
      </c>
      <c r="M1598" s="285">
        <v>-0.22780087853200268</v>
      </c>
      <c r="N1598" s="285">
        <v>-0.52780720861139852</v>
      </c>
      <c r="O1598" s="286">
        <v>0</v>
      </c>
    </row>
    <row r="1599" spans="10:15" x14ac:dyDescent="0.25">
      <c r="J1599" s="38">
        <v>14</v>
      </c>
      <c r="K1599" s="293">
        <v>1060.7382852250464</v>
      </c>
      <c r="L1599" s="285">
        <v>-0.24605584262325134</v>
      </c>
      <c r="M1599" s="285">
        <v>-0.22667642963010798</v>
      </c>
      <c r="N1599" s="285">
        <v>-0.52726772774664077</v>
      </c>
      <c r="O1599" s="286">
        <v>0</v>
      </c>
    </row>
    <row r="1600" spans="10:15" x14ac:dyDescent="0.25">
      <c r="J1600" s="38">
        <v>14</v>
      </c>
      <c r="K1600" s="293">
        <v>1059.8119019795354</v>
      </c>
      <c r="L1600" s="285">
        <v>-0.24589821047822907</v>
      </c>
      <c r="M1600" s="285">
        <v>-0.22683856009939821</v>
      </c>
      <c r="N1600" s="285">
        <v>-0.52726322942237269</v>
      </c>
      <c r="O1600" s="286">
        <v>0</v>
      </c>
    </row>
    <row r="1601" spans="10:15" x14ac:dyDescent="0.25">
      <c r="J1601" s="38">
        <v>14</v>
      </c>
      <c r="K1601" s="293">
        <v>1059.5939425024631</v>
      </c>
      <c r="L1601" s="285">
        <v>-0.24587464067940853</v>
      </c>
      <c r="M1601" s="285">
        <v>-0.22687629592098951</v>
      </c>
      <c r="N1601" s="285">
        <v>-0.52724906339960187</v>
      </c>
      <c r="O1601" s="286">
        <v>0</v>
      </c>
    </row>
    <row r="1602" spans="10:15" x14ac:dyDescent="0.25">
      <c r="J1602" s="38">
        <v>14</v>
      </c>
      <c r="K1602" s="293">
        <v>1076.9417323135067</v>
      </c>
      <c r="L1602" s="285">
        <v>-0.25288190775563585</v>
      </c>
      <c r="M1602" s="285">
        <v>-0.22385033686287764</v>
      </c>
      <c r="N1602" s="285">
        <v>-0.52326775538148651</v>
      </c>
      <c r="O1602" s="286">
        <v>0</v>
      </c>
    </row>
    <row r="1603" spans="10:15" x14ac:dyDescent="0.25">
      <c r="J1603" s="38">
        <v>14</v>
      </c>
      <c r="K1603" s="293">
        <v>1035.7274549694121</v>
      </c>
      <c r="L1603" s="285">
        <v>-0.27204053214331858</v>
      </c>
      <c r="M1603" s="285">
        <v>-0.23109002426104305</v>
      </c>
      <c r="N1603" s="285">
        <v>-0.49686944359563828</v>
      </c>
      <c r="O1603" s="286">
        <v>0</v>
      </c>
    </row>
    <row r="1604" spans="10:15" x14ac:dyDescent="0.25">
      <c r="J1604" s="38">
        <v>14</v>
      </c>
      <c r="K1604" s="293">
        <v>1033.3253182185904</v>
      </c>
      <c r="L1604" s="285">
        <v>-0.27509344310978673</v>
      </c>
      <c r="M1604" s="285">
        <v>-0.23151464880751232</v>
      </c>
      <c r="N1604" s="285">
        <v>-0.493391908082701</v>
      </c>
      <c r="O1604" s="286">
        <v>0</v>
      </c>
    </row>
    <row r="1605" spans="10:15" x14ac:dyDescent="0.25">
      <c r="J1605" s="38">
        <v>14</v>
      </c>
      <c r="K1605" s="293">
        <v>1019.0298049262212</v>
      </c>
      <c r="L1605" s="285">
        <v>-0.28575313281414527</v>
      </c>
      <c r="M1605" s="285">
        <v>-0.36120953512288978</v>
      </c>
      <c r="N1605" s="285">
        <v>-0.35303733206296506</v>
      </c>
      <c r="O1605" s="286">
        <v>0</v>
      </c>
    </row>
    <row r="1606" spans="10:15" x14ac:dyDescent="0.25">
      <c r="J1606" s="38">
        <v>14</v>
      </c>
      <c r="K1606" s="293">
        <v>1017.5660288132045</v>
      </c>
      <c r="L1606" s="285">
        <v>-0.2870963623457074</v>
      </c>
      <c r="M1606" s="285">
        <v>-0.36282677861020468</v>
      </c>
      <c r="N1606" s="285">
        <v>-0.35007685904408803</v>
      </c>
      <c r="O1606" s="286">
        <v>0</v>
      </c>
    </row>
    <row r="1607" spans="10:15" x14ac:dyDescent="0.25">
      <c r="J1607" s="38">
        <v>14</v>
      </c>
      <c r="K1607" s="293">
        <v>1011.6188625348287</v>
      </c>
      <c r="L1607" s="285">
        <v>-0.29312322929593293</v>
      </c>
      <c r="M1607" s="285">
        <v>-0.37136557104856222</v>
      </c>
      <c r="N1607" s="285">
        <v>-0.33551119965550485</v>
      </c>
      <c r="O1607" s="286">
        <v>0</v>
      </c>
    </row>
    <row r="1608" spans="10:15" x14ac:dyDescent="0.25">
      <c r="J1608" s="38">
        <v>14</v>
      </c>
      <c r="K1608" s="293">
        <v>1010.9502331691365</v>
      </c>
      <c r="L1608" s="285">
        <v>-0.29368830531877982</v>
      </c>
      <c r="M1608" s="285">
        <v>-0.37151887077555829</v>
      </c>
      <c r="N1608" s="285">
        <v>-0.3347928239056619</v>
      </c>
      <c r="O1608" s="286">
        <v>0</v>
      </c>
    </row>
    <row r="1609" spans="10:15" x14ac:dyDescent="0.25">
      <c r="J1609" s="38">
        <v>14</v>
      </c>
      <c r="K1609" s="293">
        <v>1010.6906338915774</v>
      </c>
      <c r="L1609" s="285">
        <v>-0.29368692288990184</v>
      </c>
      <c r="M1609" s="285">
        <v>-0.37138907228009926</v>
      </c>
      <c r="N1609" s="285">
        <v>-0.3349240048299989</v>
      </c>
      <c r="O1609" s="286">
        <v>0</v>
      </c>
    </row>
    <row r="1610" spans="10:15" x14ac:dyDescent="0.25">
      <c r="J1610" s="38">
        <v>14</v>
      </c>
      <c r="K1610" s="293">
        <v>1052.4190889297781</v>
      </c>
      <c r="L1610" s="285">
        <v>-0.30840989518455991</v>
      </c>
      <c r="M1610" s="285">
        <v>-0.22821965505540065</v>
      </c>
      <c r="N1610" s="285">
        <v>-0.46337044976003944</v>
      </c>
      <c r="O1610" s="286">
        <v>0</v>
      </c>
    </row>
    <row r="1611" spans="10:15" x14ac:dyDescent="0.25">
      <c r="J1611" s="38">
        <v>14</v>
      </c>
      <c r="K1611" s="293">
        <v>1052.6290712419245</v>
      </c>
      <c r="L1611" s="285">
        <v>-0.30848205486050867</v>
      </c>
      <c r="M1611" s="285">
        <v>-0.22819720100305999</v>
      </c>
      <c r="N1611" s="285">
        <v>-0.46332074413643132</v>
      </c>
      <c r="O1611" s="286">
        <v>0</v>
      </c>
    </row>
    <row r="1612" spans="10:15" x14ac:dyDescent="0.25">
      <c r="J1612" s="38">
        <v>14</v>
      </c>
      <c r="K1612" s="293">
        <v>1051.9221924722506</v>
      </c>
      <c r="L1612" s="285">
        <v>-0.30825558198176939</v>
      </c>
      <c r="M1612" s="285">
        <v>-0.22830668826640993</v>
      </c>
      <c r="N1612" s="285">
        <v>-0.46343772975182057</v>
      </c>
      <c r="O1612" s="286">
        <v>0</v>
      </c>
    </row>
    <row r="1613" spans="10:15" x14ac:dyDescent="0.25">
      <c r="J1613" s="38">
        <v>14</v>
      </c>
      <c r="K1613" s="293">
        <v>1434.0543386451941</v>
      </c>
      <c r="L1613" s="285">
        <v>-0.45241849203220907</v>
      </c>
      <c r="M1613" s="285">
        <v>-0.21430053256910508</v>
      </c>
      <c r="N1613" s="285">
        <v>-0.33328097539868595</v>
      </c>
      <c r="O1613" s="286">
        <v>0</v>
      </c>
    </row>
    <row r="1614" spans="10:15" x14ac:dyDescent="0.25">
      <c r="J1614" s="38">
        <v>14</v>
      </c>
      <c r="K1614" s="293">
        <v>1434.0537148750595</v>
      </c>
      <c r="L1614" s="285">
        <v>-0.45242508976188467</v>
      </c>
      <c r="M1614" s="285">
        <v>-0.21431270477045705</v>
      </c>
      <c r="N1614" s="285">
        <v>-0.33326220546765828</v>
      </c>
      <c r="O1614" s="286">
        <v>0</v>
      </c>
    </row>
    <row r="1615" spans="10:15" x14ac:dyDescent="0.25">
      <c r="J1615" s="38">
        <v>14</v>
      </c>
      <c r="K1615" s="293">
        <v>1025.9417862181951</v>
      </c>
      <c r="L1615" s="285">
        <v>-0.33111558600149549</v>
      </c>
      <c r="M1615" s="285">
        <v>-0.34284322855346216</v>
      </c>
      <c r="N1615" s="285">
        <v>-0.32604118544504246</v>
      </c>
      <c r="O1615" s="286">
        <v>0</v>
      </c>
    </row>
    <row r="1616" spans="10:15" x14ac:dyDescent="0.25">
      <c r="J1616" s="38">
        <v>14</v>
      </c>
      <c r="K1616" s="293">
        <v>1025.7888461045197</v>
      </c>
      <c r="L1616" s="285">
        <v>-0.33111452412902875</v>
      </c>
      <c r="M1616" s="285">
        <v>-0.34282896088201836</v>
      </c>
      <c r="N1616" s="285">
        <v>-0.32605651498895288</v>
      </c>
      <c r="O1616" s="286">
        <v>0</v>
      </c>
    </row>
    <row r="1617" spans="10:15" x14ac:dyDescent="0.25">
      <c r="J1617" s="38">
        <v>14</v>
      </c>
      <c r="K1617" s="293">
        <v>1025.7478662421047</v>
      </c>
      <c r="L1617" s="285">
        <v>-0.3311364958617713</v>
      </c>
      <c r="M1617" s="285">
        <v>-0.34279735503687814</v>
      </c>
      <c r="N1617" s="285">
        <v>-0.32606614910135062</v>
      </c>
      <c r="O1617" s="286">
        <v>0</v>
      </c>
    </row>
    <row r="1618" spans="10:15" x14ac:dyDescent="0.25">
      <c r="J1618" s="38">
        <v>14</v>
      </c>
      <c r="K1618" s="293">
        <v>975.70037889856826</v>
      </c>
      <c r="L1618" s="285">
        <v>-0.31598541270129604</v>
      </c>
      <c r="M1618" s="285">
        <v>-0.33731844854956289</v>
      </c>
      <c r="N1618" s="285">
        <v>-0.34669613874914113</v>
      </c>
      <c r="O1618" s="286">
        <v>0</v>
      </c>
    </row>
    <row r="1619" spans="10:15" x14ac:dyDescent="0.25">
      <c r="J1619" s="38">
        <v>14</v>
      </c>
      <c r="K1619" s="293">
        <v>970.27012034275685</v>
      </c>
      <c r="L1619" s="285">
        <v>-0.3211098178082879</v>
      </c>
      <c r="M1619" s="285">
        <v>-0.34352539044243746</v>
      </c>
      <c r="N1619" s="285">
        <v>-0.33536479174927458</v>
      </c>
      <c r="O1619" s="286">
        <v>0</v>
      </c>
    </row>
    <row r="1620" spans="10:15" x14ac:dyDescent="0.25">
      <c r="J1620" s="38">
        <v>14</v>
      </c>
      <c r="K1620" s="293">
        <v>969.65658894976411</v>
      </c>
      <c r="L1620" s="285">
        <v>-0.32215015342357395</v>
      </c>
      <c r="M1620" s="285">
        <v>-0.3457534774862342</v>
      </c>
      <c r="N1620" s="285">
        <v>-0.3320963690901918</v>
      </c>
      <c r="O1620" s="286">
        <v>0</v>
      </c>
    </row>
    <row r="1621" spans="10:15" x14ac:dyDescent="0.25">
      <c r="J1621" s="38">
        <v>14</v>
      </c>
      <c r="K1621" s="293">
        <v>969.35408075453506</v>
      </c>
      <c r="L1621" s="285">
        <v>-0.32214086557138427</v>
      </c>
      <c r="M1621" s="285">
        <v>-0.34572303879384531</v>
      </c>
      <c r="N1621" s="285">
        <v>-0.33213609563477031</v>
      </c>
      <c r="O1621" s="286">
        <v>0</v>
      </c>
    </row>
    <row r="1622" spans="10:15" x14ac:dyDescent="0.25">
      <c r="J1622" s="38">
        <v>14</v>
      </c>
      <c r="K1622" s="293">
        <v>969.22544345647259</v>
      </c>
      <c r="L1622" s="285">
        <v>-0.32222405787011088</v>
      </c>
      <c r="M1622" s="285">
        <v>-0.34560693402878168</v>
      </c>
      <c r="N1622" s="285">
        <v>-0.3321690081011075</v>
      </c>
      <c r="O1622" s="286">
        <v>0</v>
      </c>
    </row>
    <row r="1623" spans="10:15" x14ac:dyDescent="0.25">
      <c r="J1623" s="38">
        <v>14</v>
      </c>
      <c r="K1623" s="293">
        <v>981.21854872907784</v>
      </c>
      <c r="L1623" s="285">
        <v>-0.33152336052283665</v>
      </c>
      <c r="M1623" s="285">
        <v>-0.33627079747561672</v>
      </c>
      <c r="N1623" s="285">
        <v>-0.33220584200154657</v>
      </c>
      <c r="O1623" s="286">
        <v>0</v>
      </c>
    </row>
    <row r="1624" spans="10:15" x14ac:dyDescent="0.25">
      <c r="J1624" s="38">
        <v>14</v>
      </c>
      <c r="K1624" s="293">
        <v>980.72750680871479</v>
      </c>
      <c r="L1624" s="285">
        <v>-0.3313787260947047</v>
      </c>
      <c r="M1624" s="285">
        <v>-0.33637494153630138</v>
      </c>
      <c r="N1624" s="285">
        <v>-0.33224633236899392</v>
      </c>
      <c r="O1624" s="286">
        <v>0</v>
      </c>
    </row>
    <row r="1625" spans="10:15" x14ac:dyDescent="0.25">
      <c r="J1625" s="38">
        <v>14</v>
      </c>
      <c r="K1625" s="293">
        <v>5184.1843008089645</v>
      </c>
      <c r="L1625" s="285">
        <v>-5.1765613422519056E-2</v>
      </c>
      <c r="M1625" s="285">
        <v>0.14819175607230947</v>
      </c>
      <c r="N1625" s="285">
        <v>-1.0964261426497903</v>
      </c>
      <c r="O1625" s="286">
        <v>0</v>
      </c>
    </row>
    <row r="1626" spans="10:15" x14ac:dyDescent="0.25">
      <c r="J1626" s="38">
        <v>14</v>
      </c>
      <c r="K1626" s="293">
        <v>5177.5888670934519</v>
      </c>
      <c r="L1626" s="285">
        <v>-5.2714545666509537E-2</v>
      </c>
      <c r="M1626" s="285">
        <v>0.14800622437135369</v>
      </c>
      <c r="N1626" s="285">
        <v>-1.0952916787048441</v>
      </c>
      <c r="O1626" s="286">
        <v>0</v>
      </c>
    </row>
    <row r="1627" spans="10:15" x14ac:dyDescent="0.25">
      <c r="J1627" s="38">
        <v>14</v>
      </c>
      <c r="K1627" s="293">
        <v>1608.8548809952192</v>
      </c>
      <c r="L1627" s="285">
        <v>-1.6631337673608483E-5</v>
      </c>
      <c r="M1627" s="285">
        <v>-0.27110289959812639</v>
      </c>
      <c r="N1627" s="285">
        <v>-0.7288804690641999</v>
      </c>
      <c r="O1627" s="286">
        <v>0</v>
      </c>
    </row>
    <row r="1628" spans="10:15" x14ac:dyDescent="0.25">
      <c r="J1628" s="38">
        <v>14</v>
      </c>
      <c r="K1628" s="293">
        <v>4399.99380434255</v>
      </c>
      <c r="L1628" s="285">
        <v>-5.268268045994944E-15</v>
      </c>
      <c r="M1628" s="285">
        <v>-0.99999999999998401</v>
      </c>
      <c r="N1628" s="285">
        <v>-1.0623614902667491E-14</v>
      </c>
      <c r="O1628" s="286">
        <v>0</v>
      </c>
    </row>
    <row r="1629" spans="10:15" x14ac:dyDescent="0.25">
      <c r="J1629" s="38">
        <v>14</v>
      </c>
      <c r="K1629" s="293">
        <v>4399.9938043426191</v>
      </c>
      <c r="L1629" s="285">
        <v>-5.398886262011432E-17</v>
      </c>
      <c r="M1629" s="285">
        <v>-0.99999999999999978</v>
      </c>
      <c r="N1629" s="285">
        <v>-2.0594138725253285E-16</v>
      </c>
      <c r="O1629" s="286">
        <v>0</v>
      </c>
    </row>
    <row r="1630" spans="10:15" x14ac:dyDescent="0.25">
      <c r="J1630" s="38">
        <v>14</v>
      </c>
      <c r="K1630" s="293">
        <v>1513.799885324356</v>
      </c>
      <c r="L1630" s="285">
        <v>-2.270804830001873E-17</v>
      </c>
      <c r="M1630" s="285">
        <v>-0.30511811023622049</v>
      </c>
      <c r="N1630" s="285">
        <v>-0.69488188976377951</v>
      </c>
      <c r="O1630" s="286">
        <v>0</v>
      </c>
    </row>
    <row r="1631" spans="10:15" x14ac:dyDescent="0.25">
      <c r="J1631" s="38">
        <v>14</v>
      </c>
      <c r="K1631" s="293">
        <v>1449.9112411271124</v>
      </c>
      <c r="L1631" s="285">
        <v>-2.1815782082152783E-2</v>
      </c>
      <c r="M1631" s="285">
        <v>-0.31866858281952626</v>
      </c>
      <c r="N1631" s="285">
        <v>-0.65951563509832112</v>
      </c>
      <c r="O1631" s="286">
        <v>0</v>
      </c>
    </row>
    <row r="1632" spans="10:15" x14ac:dyDescent="0.25">
      <c r="J1632" s="38">
        <v>14</v>
      </c>
      <c r="K1632" s="293">
        <v>1483.6626071431065</v>
      </c>
      <c r="L1632" s="285">
        <v>-2.2736307651534702E-2</v>
      </c>
      <c r="M1632" s="285">
        <v>-0.28039307309792655</v>
      </c>
      <c r="N1632" s="285">
        <v>-0.69687061925053873</v>
      </c>
      <c r="O1632" s="286">
        <v>0</v>
      </c>
    </row>
    <row r="1633" spans="10:15" x14ac:dyDescent="0.25">
      <c r="J1633" s="38">
        <v>14</v>
      </c>
      <c r="K1633" s="293">
        <v>1526.9868463242997</v>
      </c>
      <c r="L1633" s="285">
        <v>-2.5193676387226804E-17</v>
      </c>
      <c r="M1633" s="285">
        <v>-0.29105996667563711</v>
      </c>
      <c r="N1633" s="285">
        <v>-0.70894003332436284</v>
      </c>
      <c r="O1633" s="286">
        <v>0</v>
      </c>
    </row>
    <row r="1634" spans="10:15" x14ac:dyDescent="0.25">
      <c r="J1634" s="38">
        <v>14</v>
      </c>
      <c r="K1634" s="293">
        <v>1475.0619837520208</v>
      </c>
      <c r="L1634" s="285">
        <v>-2.6779334124225587E-2</v>
      </c>
      <c r="M1634" s="285">
        <v>-0.27944720794222327</v>
      </c>
      <c r="N1634" s="285">
        <v>-0.69377345793355116</v>
      </c>
      <c r="O1634" s="286">
        <v>0</v>
      </c>
    </row>
    <row r="1635" spans="10:15" x14ac:dyDescent="0.25">
      <c r="J1635" s="38">
        <v>14</v>
      </c>
      <c r="K1635" s="293">
        <v>4399.99380434262</v>
      </c>
      <c r="L1635" s="285">
        <v>-9.7092873905528208E-17</v>
      </c>
      <c r="M1635" s="285">
        <v>-1</v>
      </c>
      <c r="N1635" s="285">
        <v>1.5761264732646281E-16</v>
      </c>
      <c r="O1635" s="286">
        <v>0</v>
      </c>
    </row>
    <row r="1636" spans="10:15" x14ac:dyDescent="0.25">
      <c r="J1636" s="38">
        <v>14</v>
      </c>
      <c r="K1636" s="293">
        <v>4399.99380434261</v>
      </c>
      <c r="L1636" s="285">
        <v>-1.0841311929361645E-15</v>
      </c>
      <c r="M1636" s="285">
        <v>-0.99999999999999778</v>
      </c>
      <c r="N1636" s="285">
        <v>-1.1886257657492888E-15</v>
      </c>
      <c r="O1636" s="286">
        <v>0</v>
      </c>
    </row>
    <row r="1637" spans="10:15" x14ac:dyDescent="0.25">
      <c r="J1637" s="38">
        <v>14</v>
      </c>
      <c r="K1637" s="293">
        <v>1513.799885324356</v>
      </c>
      <c r="L1637" s="285">
        <v>-3.6474802581905088E-17</v>
      </c>
      <c r="M1637" s="285">
        <v>-0.30511811023622049</v>
      </c>
      <c r="N1637" s="285">
        <v>-0.69488188976377951</v>
      </c>
      <c r="O1637" s="286">
        <v>0</v>
      </c>
    </row>
    <row r="1638" spans="10:15" x14ac:dyDescent="0.25">
      <c r="J1638" s="38">
        <v>14</v>
      </c>
      <c r="K1638" s="293">
        <v>4399.9938043426037</v>
      </c>
      <c r="L1638" s="285">
        <v>-1.1755639441476464E-15</v>
      </c>
      <c r="M1638" s="285">
        <v>-0.99999999999999623</v>
      </c>
      <c r="N1638" s="285">
        <v>-2.577532796057062E-15</v>
      </c>
      <c r="O1638" s="286">
        <v>0</v>
      </c>
    </row>
    <row r="1639" spans="10:15" x14ac:dyDescent="0.25">
      <c r="J1639" s="38">
        <v>14</v>
      </c>
      <c r="K1639" s="293">
        <v>7551.1997332597493</v>
      </c>
      <c r="L1639" s="285">
        <v>-2.2228354181996566E-3</v>
      </c>
      <c r="M1639" s="285">
        <v>4.0394285013490315E-2</v>
      </c>
      <c r="N1639" s="285">
        <v>0.96182855040470938</v>
      </c>
      <c r="O1639" s="286">
        <v>0</v>
      </c>
    </row>
    <row r="1640" spans="10:15" x14ac:dyDescent="0.25">
      <c r="J1640" s="38">
        <v>14</v>
      </c>
      <c r="K1640" s="293">
        <v>1506.147266220491</v>
      </c>
      <c r="L1640" s="285">
        <v>-4.3232979133729778E-18</v>
      </c>
      <c r="M1640" s="285">
        <v>-0.32291644591003305</v>
      </c>
      <c r="N1640" s="285">
        <v>-0.67708355408996701</v>
      </c>
      <c r="O1640" s="286">
        <v>0</v>
      </c>
    </row>
    <row r="1641" spans="10:15" x14ac:dyDescent="0.25">
      <c r="J1641" s="38">
        <v>14</v>
      </c>
      <c r="K1641" s="293">
        <v>1526.4566234680619</v>
      </c>
      <c r="L1641" s="285">
        <v>-5.2662610119235016E-4</v>
      </c>
      <c r="M1641" s="285">
        <v>-0.29030836247903513</v>
      </c>
      <c r="N1641" s="285">
        <v>-0.70916501141977251</v>
      </c>
      <c r="O1641" s="286">
        <v>0</v>
      </c>
    </row>
    <row r="1642" spans="10:15" x14ac:dyDescent="0.25">
      <c r="J1642" s="38">
        <v>14</v>
      </c>
      <c r="K1642" s="293">
        <v>4399.9938043425445</v>
      </c>
      <c r="L1642" s="285">
        <v>-1.7023907487471243E-15</v>
      </c>
      <c r="M1642" s="285">
        <v>-0.99999999999998279</v>
      </c>
      <c r="N1642" s="285">
        <v>-1.5587107111290808E-14</v>
      </c>
      <c r="O1642" s="286">
        <v>0</v>
      </c>
    </row>
    <row r="1643" spans="10:15" x14ac:dyDescent="0.25">
      <c r="J1643" s="38">
        <v>14</v>
      </c>
      <c r="K1643" s="293">
        <v>7588.1938363655981</v>
      </c>
      <c r="L1643" s="285">
        <v>-3.820498205290158E-3</v>
      </c>
      <c r="M1643" s="285">
        <v>3.8282008226395332E-2</v>
      </c>
      <c r="N1643" s="285">
        <v>0.9655384899788948</v>
      </c>
      <c r="O1643" s="286">
        <v>0</v>
      </c>
    </row>
    <row r="1644" spans="10:15" x14ac:dyDescent="0.25">
      <c r="J1644" s="38">
        <v>14</v>
      </c>
      <c r="K1644" s="293">
        <v>7587.5673310946131</v>
      </c>
      <c r="L1644" s="285">
        <v>-3.9511383591607878E-3</v>
      </c>
      <c r="M1644" s="285">
        <v>3.8433100218737484E-2</v>
      </c>
      <c r="N1644" s="285">
        <v>0.96551803814042336</v>
      </c>
      <c r="O1644" s="286">
        <v>0</v>
      </c>
    </row>
    <row r="1645" spans="10:15" x14ac:dyDescent="0.25">
      <c r="J1645" s="38">
        <v>14</v>
      </c>
      <c r="K1645" s="293">
        <v>1490.5869141594937</v>
      </c>
      <c r="L1645" s="285">
        <v>-7.3302193889898419E-3</v>
      </c>
      <c r="M1645" s="285">
        <v>-0.31153991961938815</v>
      </c>
      <c r="N1645" s="285">
        <v>-0.68112986099162198</v>
      </c>
      <c r="O1645" s="286">
        <v>0</v>
      </c>
    </row>
    <row r="1646" spans="10:15" x14ac:dyDescent="0.25">
      <c r="J1646" s="38">
        <v>14</v>
      </c>
      <c r="K1646" s="293">
        <v>1608.8805566433271</v>
      </c>
      <c r="L1646" s="285">
        <v>-7.9377919028474741E-17</v>
      </c>
      <c r="M1646" s="285">
        <v>-0.27110810063003388</v>
      </c>
      <c r="N1646" s="285">
        <v>-0.72889189936996601</v>
      </c>
      <c r="O1646" s="286">
        <v>0</v>
      </c>
    </row>
    <row r="1647" spans="10:15" x14ac:dyDescent="0.25">
      <c r="J1647" s="38">
        <v>14</v>
      </c>
      <c r="K1647" s="293">
        <v>1338.3037856150436</v>
      </c>
      <c r="L1647" s="285">
        <v>-7.8161182060993636E-2</v>
      </c>
      <c r="M1647" s="285">
        <v>-0.29684119703342782</v>
      </c>
      <c r="N1647" s="285">
        <v>-0.62499762090557853</v>
      </c>
      <c r="O1647" s="286">
        <v>0</v>
      </c>
    </row>
    <row r="1648" spans="10:15" x14ac:dyDescent="0.25">
      <c r="J1648" s="38">
        <v>14</v>
      </c>
      <c r="K1648" s="293">
        <v>4399.99380434262</v>
      </c>
      <c r="L1648" s="285">
        <v>-2.8213534659543619E-17</v>
      </c>
      <c r="M1648" s="285">
        <v>-0.99999999999999989</v>
      </c>
      <c r="N1648" s="285">
        <v>-6.5744502061590835E-17</v>
      </c>
      <c r="O1648" s="286">
        <v>0</v>
      </c>
    </row>
    <row r="1649" spans="10:15" x14ac:dyDescent="0.25">
      <c r="J1649" s="38">
        <v>14</v>
      </c>
      <c r="K1649" s="293">
        <v>14674.727847533635</v>
      </c>
      <c r="L1649" s="285">
        <v>-0.98206278026905847</v>
      </c>
      <c r="M1649" s="285">
        <v>-0.94618834080717495</v>
      </c>
      <c r="N1649" s="285">
        <v>0.92825112107623342</v>
      </c>
      <c r="O1649" s="286">
        <v>0</v>
      </c>
    </row>
    <row r="1650" spans="10:15" x14ac:dyDescent="0.25">
      <c r="J1650" s="38">
        <v>14</v>
      </c>
      <c r="K1650" s="293">
        <v>14674.687130044846</v>
      </c>
      <c r="L1650" s="285">
        <v>-0.98206278026905847</v>
      </c>
      <c r="M1650" s="285">
        <v>-0.94618834080717495</v>
      </c>
      <c r="N1650" s="285">
        <v>0.92825112107623342</v>
      </c>
      <c r="O1650" s="286">
        <v>0</v>
      </c>
    </row>
    <row r="1651" spans="10:15" x14ac:dyDescent="0.25">
      <c r="J1651" s="38">
        <v>14</v>
      </c>
      <c r="K1651" s="293">
        <v>3968.8560625435261</v>
      </c>
      <c r="L1651" s="285">
        <v>-0.2703032353762802</v>
      </c>
      <c r="M1651" s="285">
        <v>0.10426544013786646</v>
      </c>
      <c r="N1651" s="285">
        <v>-0.83396220476158622</v>
      </c>
      <c r="O1651" s="286">
        <v>0</v>
      </c>
    </row>
    <row r="1652" spans="10:15" x14ac:dyDescent="0.25">
      <c r="J1652" s="38">
        <v>14</v>
      </c>
      <c r="K1652" s="293">
        <v>3968.5997143430477</v>
      </c>
      <c r="L1652" s="285">
        <v>-0.27149214443382086</v>
      </c>
      <c r="M1652" s="285">
        <v>0.10466218901361789</v>
      </c>
      <c r="N1652" s="285">
        <v>-0.83317004457979715</v>
      </c>
      <c r="O1652" s="286">
        <v>0</v>
      </c>
    </row>
    <row r="1653" spans="10:15" x14ac:dyDescent="0.25">
      <c r="J1653" s="38">
        <v>14</v>
      </c>
      <c r="K1653" s="293">
        <v>3963.6158108389568</v>
      </c>
      <c r="L1653" s="285">
        <v>-0.27154371225011886</v>
      </c>
      <c r="M1653" s="285">
        <v>0.10413760310605139</v>
      </c>
      <c r="N1653" s="285">
        <v>-0.83259389085593261</v>
      </c>
      <c r="O1653" s="286">
        <v>0</v>
      </c>
    </row>
    <row r="1654" spans="10:15" x14ac:dyDescent="0.25">
      <c r="J1654" s="38">
        <v>14</v>
      </c>
      <c r="K1654" s="293">
        <v>1323.2164829072217</v>
      </c>
      <c r="L1654" s="285">
        <v>-9.1984728015019973E-2</v>
      </c>
      <c r="M1654" s="285">
        <v>-0.32196922921838184</v>
      </c>
      <c r="N1654" s="285">
        <v>-0.58604604276659822</v>
      </c>
      <c r="O1654" s="286">
        <v>0</v>
      </c>
    </row>
    <row r="1655" spans="10:15" x14ac:dyDescent="0.25">
      <c r="J1655" s="38">
        <v>14</v>
      </c>
      <c r="K1655" s="293">
        <v>1316.1115683418611</v>
      </c>
      <c r="L1655" s="285">
        <v>-9.4635484170178433E-2</v>
      </c>
      <c r="M1655" s="285">
        <v>-0.3164008934592466</v>
      </c>
      <c r="N1655" s="285">
        <v>-0.58896362237057509</v>
      </c>
      <c r="O1655" s="286">
        <v>0</v>
      </c>
    </row>
    <row r="1656" spans="10:15" x14ac:dyDescent="0.25">
      <c r="J1656" s="38">
        <v>14</v>
      </c>
      <c r="K1656" s="293">
        <v>19954.040991735535</v>
      </c>
      <c r="L1656" s="285">
        <v>-2.0351239669421486</v>
      </c>
      <c r="M1656" s="285">
        <v>1.1136363636363635</v>
      </c>
      <c r="N1656" s="285">
        <v>1.9214876033057848</v>
      </c>
      <c r="O1656" s="286">
        <v>0</v>
      </c>
    </row>
    <row r="1657" spans="10:15" x14ac:dyDescent="0.25">
      <c r="J1657" s="38">
        <v>14</v>
      </c>
      <c r="K1657" s="293">
        <v>19954.029648760326</v>
      </c>
      <c r="L1657" s="285">
        <v>-2.0351239669421486</v>
      </c>
      <c r="M1657" s="285">
        <v>1.1136363636363635</v>
      </c>
      <c r="N1657" s="285">
        <v>1.9214876033057848</v>
      </c>
      <c r="O1657" s="286">
        <v>0</v>
      </c>
    </row>
    <row r="1658" spans="10:15" x14ac:dyDescent="0.25">
      <c r="J1658" s="38">
        <v>14</v>
      </c>
      <c r="K1658" s="293">
        <v>19995.34287784679</v>
      </c>
      <c r="L1658" s="285">
        <v>-2.0414078674948239</v>
      </c>
      <c r="M1658" s="285">
        <v>1.1159420289855073</v>
      </c>
      <c r="N1658" s="285">
        <v>1.9254658385093166</v>
      </c>
      <c r="O1658" s="286">
        <v>0</v>
      </c>
    </row>
    <row r="1659" spans="10:15" x14ac:dyDescent="0.25">
      <c r="J1659" s="38">
        <v>15</v>
      </c>
      <c r="K1659" s="293">
        <v>3290.9054815940608</v>
      </c>
      <c r="L1659" s="285">
        <v>0.60290227827383125</v>
      </c>
      <c r="M1659" s="285">
        <v>8.5636206871355702E-2</v>
      </c>
      <c r="N1659" s="285">
        <v>0.31146151485481299</v>
      </c>
      <c r="O1659" s="286">
        <v>0</v>
      </c>
    </row>
    <row r="1660" spans="10:15" x14ac:dyDescent="0.25">
      <c r="J1660" s="38">
        <v>15</v>
      </c>
      <c r="K1660" s="293">
        <v>3290.6240962306169</v>
      </c>
      <c r="L1660" s="285">
        <v>0.60287335831058686</v>
      </c>
      <c r="M1660" s="285">
        <v>8.5627948027050246E-2</v>
      </c>
      <c r="N1660" s="285">
        <v>0.31149869366236288</v>
      </c>
      <c r="O1660" s="286">
        <v>0</v>
      </c>
    </row>
    <row r="1661" spans="10:15" x14ac:dyDescent="0.25">
      <c r="J1661" s="38">
        <v>15</v>
      </c>
      <c r="K1661" s="293">
        <v>1821.7314586541627</v>
      </c>
      <c r="L1661" s="285">
        <v>3.9592929439414767E-2</v>
      </c>
      <c r="M1661" s="285">
        <v>-0.31606897456614669</v>
      </c>
      <c r="N1661" s="285">
        <v>-0.72352395487326815</v>
      </c>
      <c r="O1661" s="286">
        <v>0</v>
      </c>
    </row>
    <row r="1662" spans="10:15" x14ac:dyDescent="0.25">
      <c r="J1662" s="38">
        <v>15</v>
      </c>
      <c r="K1662" s="293">
        <v>4400.0067665063834</v>
      </c>
      <c r="L1662" s="285">
        <v>7.8241416051678649E-17</v>
      </c>
      <c r="M1662" s="285">
        <v>-1</v>
      </c>
      <c r="N1662" s="285">
        <v>4.049681333328091E-17</v>
      </c>
      <c r="O1662" s="286">
        <v>0</v>
      </c>
    </row>
    <row r="1663" spans="10:15" x14ac:dyDescent="0.25">
      <c r="J1663" s="38">
        <v>15</v>
      </c>
      <c r="K1663" s="293">
        <v>6999.9843465231979</v>
      </c>
      <c r="L1663" s="285">
        <v>2.7781926811036906E-13</v>
      </c>
      <c r="M1663" s="285">
        <v>0.9999999999994198</v>
      </c>
      <c r="N1663" s="285">
        <v>3.0246452576532114E-13</v>
      </c>
      <c r="O1663" s="286">
        <v>0</v>
      </c>
    </row>
    <row r="1664" spans="10:15" x14ac:dyDescent="0.25">
      <c r="J1664" s="38">
        <v>15</v>
      </c>
      <c r="K1664" s="293">
        <v>18779.952155445091</v>
      </c>
      <c r="L1664" s="285">
        <v>-1.9781292363307723</v>
      </c>
      <c r="M1664" s="285">
        <v>1.0953456845910527</v>
      </c>
      <c r="N1664" s="285">
        <v>1.8827835517397196</v>
      </c>
      <c r="O1664" s="286">
        <v>0</v>
      </c>
    </row>
    <row r="1665" spans="10:15" x14ac:dyDescent="0.25">
      <c r="J1665" s="38">
        <v>15</v>
      </c>
      <c r="K1665" s="293">
        <v>1423.3369195714888</v>
      </c>
      <c r="L1665" s="285">
        <v>-0.22296539938626631</v>
      </c>
      <c r="M1665" s="285">
        <v>-0.23689935870344167</v>
      </c>
      <c r="N1665" s="285">
        <v>-0.54013524191029194</v>
      </c>
      <c r="O1665" s="286">
        <v>0</v>
      </c>
    </row>
    <row r="1666" spans="10:15" x14ac:dyDescent="0.25">
      <c r="J1666" s="38">
        <v>15</v>
      </c>
      <c r="K1666" s="293">
        <v>1052.5267285711782</v>
      </c>
      <c r="L1666" s="285">
        <v>-0.33098540392818943</v>
      </c>
      <c r="M1666" s="285">
        <v>-0.34305903806701615</v>
      </c>
      <c r="N1666" s="285">
        <v>-0.32595555800479442</v>
      </c>
      <c r="O1666" s="286">
        <v>0</v>
      </c>
    </row>
    <row r="1667" spans="10:15" x14ac:dyDescent="0.25">
      <c r="J1667" s="38">
        <v>15</v>
      </c>
      <c r="K1667" s="293">
        <v>998.80461122362135</v>
      </c>
      <c r="L1667" s="285">
        <v>-0.32171243837116198</v>
      </c>
      <c r="M1667" s="285">
        <v>-0.34629674758196471</v>
      </c>
      <c r="N1667" s="285">
        <v>-0.33199081404687331</v>
      </c>
      <c r="O1667" s="286">
        <v>0</v>
      </c>
    </row>
    <row r="1668" spans="10:15" x14ac:dyDescent="0.25">
      <c r="J1668" s="38">
        <v>15</v>
      </c>
      <c r="K1668" s="293">
        <v>4400.0067665063752</v>
      </c>
      <c r="L1668" s="285">
        <v>-9.8686409190810571E-16</v>
      </c>
      <c r="M1668" s="285">
        <v>-0.99999999999999811</v>
      </c>
      <c r="N1668" s="285">
        <v>-7.6275551326761956E-16</v>
      </c>
      <c r="O1668" s="286">
        <v>0</v>
      </c>
    </row>
    <row r="1669" spans="10:15" x14ac:dyDescent="0.25">
      <c r="J1669" s="38">
        <v>15</v>
      </c>
      <c r="K1669" s="293">
        <v>4400.0067665063834</v>
      </c>
      <c r="L1669" s="285">
        <v>-2.2646761631038646E-16</v>
      </c>
      <c r="M1669" s="285">
        <v>-1</v>
      </c>
      <c r="N1669" s="285">
        <v>1.1008842459532676E-16</v>
      </c>
      <c r="O1669" s="286">
        <v>0</v>
      </c>
    </row>
    <row r="1670" spans="10:15" x14ac:dyDescent="0.25">
      <c r="J1670" s="38">
        <v>15</v>
      </c>
      <c r="K1670" s="293">
        <v>6879.7657500196547</v>
      </c>
      <c r="L1670" s="285">
        <v>-4.4269998609002773E-3</v>
      </c>
      <c r="M1670" s="285">
        <v>3.8101228311026976E-2</v>
      </c>
      <c r="N1670" s="285">
        <v>0.9663257715498732</v>
      </c>
      <c r="O1670" s="286">
        <v>0</v>
      </c>
    </row>
    <row r="1671" spans="10:15" x14ac:dyDescent="0.25">
      <c r="J1671" s="38">
        <v>15</v>
      </c>
      <c r="K1671" s="293">
        <v>6880.4618162243232</v>
      </c>
      <c r="L1671" s="285">
        <v>-4.4395519318704176E-3</v>
      </c>
      <c r="M1671" s="285">
        <v>3.8044661650497177E-2</v>
      </c>
      <c r="N1671" s="285">
        <v>0.96639489028137315</v>
      </c>
      <c r="O1671" s="286">
        <v>0</v>
      </c>
    </row>
    <row r="1672" spans="10:15" x14ac:dyDescent="0.25">
      <c r="J1672" s="38">
        <v>15</v>
      </c>
      <c r="K1672" s="293">
        <v>21530.395258925411</v>
      </c>
      <c r="L1672" s="285">
        <v>2.4552845528455283</v>
      </c>
      <c r="M1672" s="285">
        <v>-1.4338105337575113</v>
      </c>
      <c r="N1672" s="285">
        <v>-2.0214740190880169</v>
      </c>
      <c r="O1672" s="286">
        <v>0</v>
      </c>
    </row>
    <row r="1673" spans="10:15" x14ac:dyDescent="0.25">
      <c r="J1673" s="38">
        <v>15</v>
      </c>
      <c r="K1673" s="293">
        <v>1553.0866104044069</v>
      </c>
      <c r="L1673" s="285">
        <v>0.18824218612354204</v>
      </c>
      <c r="M1673" s="285">
        <v>0.49802083700388783</v>
      </c>
      <c r="N1673" s="285">
        <v>0.31373697687257007</v>
      </c>
      <c r="O1673" s="286">
        <v>0</v>
      </c>
    </row>
    <row r="1674" spans="10:15" x14ac:dyDescent="0.25">
      <c r="J1674" s="38">
        <v>15</v>
      </c>
      <c r="K1674" s="293">
        <v>1979.336672864865</v>
      </c>
      <c r="L1674" s="285">
        <v>0.24172108108108112</v>
      </c>
      <c r="M1674" s="285">
        <v>0.34977729729729734</v>
      </c>
      <c r="N1674" s="285">
        <v>0.40850162162162168</v>
      </c>
      <c r="O1674" s="286">
        <v>0</v>
      </c>
    </row>
    <row r="1675" spans="10:15" x14ac:dyDescent="0.25">
      <c r="J1675" s="38">
        <v>15</v>
      </c>
      <c r="K1675" s="293">
        <v>1976.6318208432428</v>
      </c>
      <c r="L1675" s="285">
        <v>0.2421970399617257</v>
      </c>
      <c r="M1675" s="285">
        <v>0.34965862319704161</v>
      </c>
      <c r="N1675" s="285">
        <v>0.40814433684123252</v>
      </c>
      <c r="O1675" s="286">
        <v>0</v>
      </c>
    </row>
    <row r="1676" spans="10:15" x14ac:dyDescent="0.25">
      <c r="J1676" s="38">
        <v>15</v>
      </c>
      <c r="K1676" s="293">
        <v>1445.3848184756212</v>
      </c>
      <c r="L1676" s="285">
        <v>0.18954870255015541</v>
      </c>
      <c r="M1676" s="285">
        <v>0.48789208538074436</v>
      </c>
      <c r="N1676" s="285">
        <v>0.32255921206910032</v>
      </c>
      <c r="O1676" s="286">
        <v>0</v>
      </c>
    </row>
    <row r="1677" spans="10:15" x14ac:dyDescent="0.25">
      <c r="J1677" s="38">
        <v>15</v>
      </c>
      <c r="K1677" s="293">
        <v>1445.7215636152334</v>
      </c>
      <c r="L1677" s="285">
        <v>0.189622187438066</v>
      </c>
      <c r="M1677" s="285">
        <v>0.48797991686856307</v>
      </c>
      <c r="N1677" s="285">
        <v>0.32239789569337091</v>
      </c>
      <c r="O1677" s="286">
        <v>0</v>
      </c>
    </row>
    <row r="1678" spans="10:15" x14ac:dyDescent="0.25">
      <c r="J1678" s="38">
        <v>15</v>
      </c>
      <c r="K1678" s="293">
        <v>1445.5469544070979</v>
      </c>
      <c r="L1678" s="285">
        <v>0.18959567337893252</v>
      </c>
      <c r="M1678" s="285">
        <v>0.48797561692364511</v>
      </c>
      <c r="N1678" s="285">
        <v>0.32242870969742227</v>
      </c>
      <c r="O1678" s="286">
        <v>0</v>
      </c>
    </row>
    <row r="1679" spans="10:15" x14ac:dyDescent="0.25">
      <c r="J1679" s="38">
        <v>15</v>
      </c>
      <c r="K1679" s="293">
        <v>1445.4842862669457</v>
      </c>
      <c r="L1679" s="285">
        <v>0.18959058699200801</v>
      </c>
      <c r="M1679" s="285">
        <v>0.48796886773505227</v>
      </c>
      <c r="N1679" s="285">
        <v>0.3224405452729398</v>
      </c>
      <c r="O1679" s="286">
        <v>0</v>
      </c>
    </row>
    <row r="1680" spans="10:15" x14ac:dyDescent="0.25">
      <c r="J1680" s="38">
        <v>15</v>
      </c>
      <c r="K1680" s="293">
        <v>1445.075786566058</v>
      </c>
      <c r="L1680" s="285">
        <v>0.18959374789463046</v>
      </c>
      <c r="M1680" s="285">
        <v>0.48788924071953105</v>
      </c>
      <c r="N1680" s="285">
        <v>0.32251701138583844</v>
      </c>
      <c r="O1680" s="286">
        <v>0</v>
      </c>
    </row>
    <row r="1681" spans="10:15" x14ac:dyDescent="0.25">
      <c r="J1681" s="38">
        <v>15</v>
      </c>
      <c r="K1681" s="293">
        <v>1509.6368215288271</v>
      </c>
      <c r="L1681" s="285">
        <v>0.24798257264054133</v>
      </c>
      <c r="M1681" s="285">
        <v>0.43929437474639343</v>
      </c>
      <c r="N1681" s="285">
        <v>0.31272305261306527</v>
      </c>
      <c r="O1681" s="286">
        <v>0</v>
      </c>
    </row>
    <row r="1682" spans="10:15" x14ac:dyDescent="0.25">
      <c r="J1682" s="38">
        <v>15</v>
      </c>
      <c r="K1682" s="293">
        <v>3295.7324713636021</v>
      </c>
      <c r="L1682" s="285">
        <v>0.60285690873227238</v>
      </c>
      <c r="M1682" s="285">
        <v>8.4870265556134375E-2</v>
      </c>
      <c r="N1682" s="285">
        <v>0.31227282571159332</v>
      </c>
      <c r="O1682" s="286">
        <v>0</v>
      </c>
    </row>
    <row r="1683" spans="10:15" x14ac:dyDescent="0.25">
      <c r="J1683" s="38">
        <v>15</v>
      </c>
      <c r="K1683" s="293">
        <v>3292.4206923974289</v>
      </c>
      <c r="L1683" s="285">
        <v>0.60266234734481583</v>
      </c>
      <c r="M1683" s="285">
        <v>8.5372877738437394E-2</v>
      </c>
      <c r="N1683" s="285">
        <v>0.31196477491674685</v>
      </c>
      <c r="O1683" s="286">
        <v>0</v>
      </c>
    </row>
    <row r="1684" spans="10:15" x14ac:dyDescent="0.25">
      <c r="J1684" s="38">
        <v>15</v>
      </c>
      <c r="K1684" s="293">
        <v>3294.0729195316208</v>
      </c>
      <c r="L1684" s="285">
        <v>0.60331388578417322</v>
      </c>
      <c r="M1684" s="285">
        <v>8.5436575046668281E-2</v>
      </c>
      <c r="N1684" s="285">
        <v>0.3112495391691586</v>
      </c>
      <c r="O1684" s="286">
        <v>0</v>
      </c>
    </row>
    <row r="1685" spans="10:15" x14ac:dyDescent="0.25">
      <c r="J1685" s="38">
        <v>15</v>
      </c>
      <c r="K1685" s="293">
        <v>3293.6384292685211</v>
      </c>
      <c r="L1685" s="285">
        <v>0.6032653849304328</v>
      </c>
      <c r="M1685" s="285">
        <v>8.5423078273283645E-2</v>
      </c>
      <c r="N1685" s="285">
        <v>0.31131153679628348</v>
      </c>
      <c r="O1685" s="286">
        <v>0</v>
      </c>
    </row>
    <row r="1686" spans="10:15" x14ac:dyDescent="0.25">
      <c r="J1686" s="38">
        <v>15</v>
      </c>
      <c r="K1686" s="293">
        <v>3293.0606114671291</v>
      </c>
      <c r="L1686" s="285">
        <v>0.60320445511686205</v>
      </c>
      <c r="M1686" s="285">
        <v>8.5405339003623876E-2</v>
      </c>
      <c r="N1686" s="285">
        <v>0.31139020587951416</v>
      </c>
      <c r="O1686" s="286">
        <v>0</v>
      </c>
    </row>
    <row r="1687" spans="10:15" x14ac:dyDescent="0.25">
      <c r="J1687" s="38">
        <v>15</v>
      </c>
      <c r="K1687" s="293">
        <v>3284.8214358639279</v>
      </c>
      <c r="L1687" s="285">
        <v>0.60197830919029927</v>
      </c>
      <c r="M1687" s="285">
        <v>8.6343190847621779E-2</v>
      </c>
      <c r="N1687" s="285">
        <v>0.31167849996207903</v>
      </c>
      <c r="O1687" s="286">
        <v>0</v>
      </c>
    </row>
    <row r="1688" spans="10:15" x14ac:dyDescent="0.25">
      <c r="J1688" s="38">
        <v>15</v>
      </c>
      <c r="K1688" s="293">
        <v>3284.8496476161581</v>
      </c>
      <c r="L1688" s="285">
        <v>0.60205129401880941</v>
      </c>
      <c r="M1688" s="285">
        <v>8.6345709551702413E-2</v>
      </c>
      <c r="N1688" s="285">
        <v>0.31160299642948824</v>
      </c>
      <c r="O1688" s="286">
        <v>0</v>
      </c>
    </row>
    <row r="1689" spans="10:15" x14ac:dyDescent="0.25">
      <c r="J1689" s="38">
        <v>15</v>
      </c>
      <c r="K1689" s="293">
        <v>2205.6280001602759</v>
      </c>
      <c r="L1689" s="285">
        <v>0.42471527217289934</v>
      </c>
      <c r="M1689" s="285">
        <v>0.22491447193935474</v>
      </c>
      <c r="N1689" s="285">
        <v>0.35037025588774601</v>
      </c>
      <c r="O1689" s="286">
        <v>0</v>
      </c>
    </row>
    <row r="1690" spans="10:15" x14ac:dyDescent="0.25">
      <c r="J1690" s="38">
        <v>15</v>
      </c>
      <c r="K1690" s="293">
        <v>1420.8774968996504</v>
      </c>
      <c r="L1690" s="285">
        <v>0.33345501047954496</v>
      </c>
      <c r="M1690" s="285">
        <v>0.33277933970405865</v>
      </c>
      <c r="N1690" s="285">
        <v>0.33376564981639645</v>
      </c>
      <c r="O1690" s="286">
        <v>0</v>
      </c>
    </row>
    <row r="1691" spans="10:15" x14ac:dyDescent="0.25">
      <c r="J1691" s="38">
        <v>15</v>
      </c>
      <c r="K1691" s="293">
        <v>1420.2847748460808</v>
      </c>
      <c r="L1691" s="285">
        <v>0.33375224308043672</v>
      </c>
      <c r="M1691" s="285">
        <v>0.33283628080648181</v>
      </c>
      <c r="N1691" s="285">
        <v>0.33341147611308147</v>
      </c>
      <c r="O1691" s="286">
        <v>0</v>
      </c>
    </row>
    <row r="1692" spans="10:15" x14ac:dyDescent="0.25">
      <c r="J1692" s="38">
        <v>15</v>
      </c>
      <c r="K1692" s="293">
        <v>1418.7808642310733</v>
      </c>
      <c r="L1692" s="285">
        <v>0.33352170841710588</v>
      </c>
      <c r="M1692" s="285">
        <v>0.33342510581004303</v>
      </c>
      <c r="N1692" s="285">
        <v>0.33305318577285109</v>
      </c>
      <c r="O1692" s="286">
        <v>0</v>
      </c>
    </row>
    <row r="1693" spans="10:15" x14ac:dyDescent="0.25">
      <c r="J1693" s="38">
        <v>15</v>
      </c>
      <c r="K1693" s="293">
        <v>1419.4327834404135</v>
      </c>
      <c r="L1693" s="285">
        <v>0.33369402444326363</v>
      </c>
      <c r="M1693" s="285">
        <v>0.33296096806917541</v>
      </c>
      <c r="N1693" s="285">
        <v>0.33334500748756102</v>
      </c>
      <c r="O1693" s="286">
        <v>0</v>
      </c>
    </row>
    <row r="1694" spans="10:15" x14ac:dyDescent="0.25">
      <c r="J1694" s="38">
        <v>15</v>
      </c>
      <c r="K1694" s="293">
        <v>1416.9679362075306</v>
      </c>
      <c r="L1694" s="285">
        <v>0.33328431165731442</v>
      </c>
      <c r="M1694" s="285">
        <v>0.33334217330769744</v>
      </c>
      <c r="N1694" s="285">
        <v>0.33337351503498824</v>
      </c>
      <c r="O1694" s="286">
        <v>0</v>
      </c>
    </row>
    <row r="1695" spans="10:15" x14ac:dyDescent="0.25">
      <c r="J1695" s="38">
        <v>15</v>
      </c>
      <c r="K1695" s="293">
        <v>1416.714571878307</v>
      </c>
      <c r="L1695" s="285">
        <v>0.3332879350700379</v>
      </c>
      <c r="M1695" s="285">
        <v>0.33338917721473221</v>
      </c>
      <c r="N1695" s="285">
        <v>0.33332288771523</v>
      </c>
      <c r="O1695" s="286">
        <v>0</v>
      </c>
    </row>
    <row r="1696" spans="10:15" x14ac:dyDescent="0.25">
      <c r="J1696" s="38">
        <v>15</v>
      </c>
      <c r="K1696" s="293">
        <v>1416.6883189509715</v>
      </c>
      <c r="L1696" s="285">
        <v>0.33328713300872581</v>
      </c>
      <c r="M1696" s="285">
        <v>0.33338114062575325</v>
      </c>
      <c r="N1696" s="285">
        <v>0.33333172636552089</v>
      </c>
      <c r="O1696" s="286">
        <v>0</v>
      </c>
    </row>
    <row r="1697" spans="10:15" x14ac:dyDescent="0.25">
      <c r="J1697" s="38">
        <v>15</v>
      </c>
      <c r="K1697" s="293">
        <v>1416.676672391455</v>
      </c>
      <c r="L1697" s="285">
        <v>0.3332851245894724</v>
      </c>
      <c r="M1697" s="285">
        <v>0.33338515773298383</v>
      </c>
      <c r="N1697" s="285">
        <v>0.33332971767754377</v>
      </c>
      <c r="O1697" s="286">
        <v>0</v>
      </c>
    </row>
    <row r="1698" spans="10:15" x14ac:dyDescent="0.25">
      <c r="J1698" s="38">
        <v>15</v>
      </c>
      <c r="K1698" s="293">
        <v>1820.2734380570973</v>
      </c>
      <c r="L1698" s="285">
        <v>3.9104641720972277E-2</v>
      </c>
      <c r="M1698" s="285">
        <v>-0.31599310838196493</v>
      </c>
      <c r="N1698" s="285">
        <v>-0.72311153333900735</v>
      </c>
      <c r="O1698" s="286">
        <v>0</v>
      </c>
    </row>
    <row r="1699" spans="10:15" x14ac:dyDescent="0.25">
      <c r="J1699" s="38">
        <v>15</v>
      </c>
      <c r="K1699" s="293">
        <v>1821.9384803436351</v>
      </c>
      <c r="L1699" s="285">
        <v>3.9593567426464152E-2</v>
      </c>
      <c r="M1699" s="285">
        <v>-0.31620527883539662</v>
      </c>
      <c r="N1699" s="285">
        <v>-0.72338828859106752</v>
      </c>
      <c r="O1699" s="286">
        <v>0</v>
      </c>
    </row>
    <row r="1700" spans="10:15" x14ac:dyDescent="0.25">
      <c r="J1700" s="38">
        <v>15</v>
      </c>
      <c r="K1700" s="293">
        <v>1821.7690367014716</v>
      </c>
      <c r="L1700" s="285">
        <v>3.9592656022687515E-2</v>
      </c>
      <c r="M1700" s="285">
        <v>-0.31611282986207023</v>
      </c>
      <c r="N1700" s="285">
        <v>-0.72347982616061735</v>
      </c>
      <c r="O1700" s="286">
        <v>0</v>
      </c>
    </row>
    <row r="1701" spans="10:15" x14ac:dyDescent="0.25">
      <c r="J1701" s="38">
        <v>15</v>
      </c>
      <c r="K1701" s="293">
        <v>1821.8581682570011</v>
      </c>
      <c r="L1701" s="285">
        <v>3.9595299209245045E-2</v>
      </c>
      <c r="M1701" s="285">
        <v>-0.31605796567640049</v>
      </c>
      <c r="N1701" s="285">
        <v>-0.72353733353284455</v>
      </c>
      <c r="O1701" s="286">
        <v>0</v>
      </c>
    </row>
    <row r="1702" spans="10:15" x14ac:dyDescent="0.25">
      <c r="J1702" s="38">
        <v>15</v>
      </c>
      <c r="K1702" s="293">
        <v>1825.1107032934099</v>
      </c>
      <c r="L1702" s="285">
        <v>4.0115736204451927E-2</v>
      </c>
      <c r="M1702" s="285">
        <v>-0.31617886085142194</v>
      </c>
      <c r="N1702" s="285">
        <v>-0.72393687535303008</v>
      </c>
      <c r="O1702" s="286">
        <v>0</v>
      </c>
    </row>
    <row r="1703" spans="10:15" x14ac:dyDescent="0.25">
      <c r="J1703" s="38">
        <v>15</v>
      </c>
      <c r="K1703" s="293">
        <v>1835.8889336733869</v>
      </c>
      <c r="L1703" s="285">
        <v>4.1464267761879288E-2</v>
      </c>
      <c r="M1703" s="285">
        <v>-0.31671519607502485</v>
      </c>
      <c r="N1703" s="285">
        <v>-0.72474907168685454</v>
      </c>
      <c r="O1703" s="286">
        <v>0</v>
      </c>
    </row>
    <row r="1704" spans="10:15" x14ac:dyDescent="0.25">
      <c r="J1704" s="38">
        <v>15</v>
      </c>
      <c r="K1704" s="293">
        <v>4400.0067665063843</v>
      </c>
      <c r="L1704" s="285">
        <v>8.8070739676261416E-17</v>
      </c>
      <c r="M1704" s="285">
        <v>-1.0000000000000002</v>
      </c>
      <c r="N1704" s="285">
        <v>3.0392268647209854E-16</v>
      </c>
      <c r="O1704" s="286">
        <v>0</v>
      </c>
    </row>
    <row r="1705" spans="10:15" x14ac:dyDescent="0.25">
      <c r="J1705" s="38">
        <v>15</v>
      </c>
      <c r="K1705" s="293">
        <v>9933.8887167481462</v>
      </c>
      <c r="L1705" s="285">
        <v>0.67593931465032486</v>
      </c>
      <c r="M1705" s="285">
        <v>0.16066469278615531</v>
      </c>
      <c r="N1705" s="285">
        <v>-1.83660400743648</v>
      </c>
      <c r="O1705" s="286">
        <v>0</v>
      </c>
    </row>
    <row r="1706" spans="10:15" x14ac:dyDescent="0.25">
      <c r="J1706" s="38">
        <v>15</v>
      </c>
      <c r="K1706" s="293">
        <v>9954.2283013660835</v>
      </c>
      <c r="L1706" s="285">
        <v>0.67729175290924992</v>
      </c>
      <c r="M1706" s="285">
        <v>0.16213605629915831</v>
      </c>
      <c r="N1706" s="285">
        <v>-1.8394278092084082</v>
      </c>
      <c r="O1706" s="286">
        <v>0</v>
      </c>
    </row>
    <row r="1707" spans="10:15" x14ac:dyDescent="0.25">
      <c r="J1707" s="38">
        <v>15</v>
      </c>
      <c r="K1707" s="293">
        <v>10229.749870117603</v>
      </c>
      <c r="L1707" s="285">
        <v>0.70136494592169274</v>
      </c>
      <c r="M1707" s="285">
        <v>0.17475086194681907</v>
      </c>
      <c r="N1707" s="285">
        <v>-1.8761158078685118</v>
      </c>
      <c r="O1707" s="286">
        <v>0</v>
      </c>
    </row>
    <row r="1708" spans="10:15" x14ac:dyDescent="0.25">
      <c r="J1708" s="38">
        <v>15</v>
      </c>
      <c r="K1708" s="293">
        <v>5517.493698290833</v>
      </c>
      <c r="L1708" s="285">
        <v>0.45208419660773896</v>
      </c>
      <c r="M1708" s="285">
        <v>-0.20672027115740071</v>
      </c>
      <c r="N1708" s="285">
        <v>0.75463607454966175</v>
      </c>
      <c r="O1708" s="286">
        <v>0</v>
      </c>
    </row>
    <row r="1709" spans="10:15" x14ac:dyDescent="0.25">
      <c r="J1709" s="38">
        <v>15</v>
      </c>
      <c r="K1709" s="293">
        <v>5514.0808633990637</v>
      </c>
      <c r="L1709" s="285">
        <v>0.45180022147982019</v>
      </c>
      <c r="M1709" s="285">
        <v>-0.20612512679254413</v>
      </c>
      <c r="N1709" s="285">
        <v>0.75432490531272389</v>
      </c>
      <c r="O1709" s="286">
        <v>0</v>
      </c>
    </row>
    <row r="1710" spans="10:15" x14ac:dyDescent="0.25">
      <c r="J1710" s="38">
        <v>15</v>
      </c>
      <c r="K1710" s="293">
        <v>5482.5602168844152</v>
      </c>
      <c r="L1710" s="285">
        <v>0.45107146822606314</v>
      </c>
      <c r="M1710" s="285">
        <v>-0.20217254524593803</v>
      </c>
      <c r="N1710" s="285">
        <v>0.75110107701987483</v>
      </c>
      <c r="O1710" s="286">
        <v>0</v>
      </c>
    </row>
    <row r="1711" spans="10:15" x14ac:dyDescent="0.25">
      <c r="J1711" s="38">
        <v>15</v>
      </c>
      <c r="K1711" s="293">
        <v>5444.8300359299046</v>
      </c>
      <c r="L1711" s="285">
        <v>0.44981299909026584</v>
      </c>
      <c r="M1711" s="285">
        <v>-0.19710906701708278</v>
      </c>
      <c r="N1711" s="285">
        <v>0.74729606792681691</v>
      </c>
      <c r="O1711" s="286">
        <v>0</v>
      </c>
    </row>
    <row r="1712" spans="10:15" x14ac:dyDescent="0.25">
      <c r="J1712" s="38">
        <v>15</v>
      </c>
      <c r="K1712" s="293">
        <v>4400.0067665063889</v>
      </c>
      <c r="L1712" s="285">
        <v>3.9042073436842712E-16</v>
      </c>
      <c r="M1712" s="285">
        <v>-1.0000000000000013</v>
      </c>
      <c r="N1712" s="285">
        <v>7.8634588996662063E-16</v>
      </c>
      <c r="O1712" s="286">
        <v>0</v>
      </c>
    </row>
    <row r="1713" spans="10:15" x14ac:dyDescent="0.25">
      <c r="J1713" s="38">
        <v>15</v>
      </c>
      <c r="K1713" s="293">
        <v>18776.616987440135</v>
      </c>
      <c r="L1713" s="285">
        <v>-1.9776994668835275</v>
      </c>
      <c r="M1713" s="285">
        <v>1.0951477365139604</v>
      </c>
      <c r="N1713" s="285">
        <v>1.8825517303695671</v>
      </c>
      <c r="O1713" s="286">
        <v>0</v>
      </c>
    </row>
    <row r="1714" spans="10:15" x14ac:dyDescent="0.25">
      <c r="J1714" s="38">
        <v>15</v>
      </c>
      <c r="K1714" s="293">
        <v>18782.64663665781</v>
      </c>
      <c r="L1714" s="285">
        <v>-1.9784514706148197</v>
      </c>
      <c r="M1714" s="285">
        <v>1.0955040945821357</v>
      </c>
      <c r="N1714" s="285">
        <v>1.8829473760326843</v>
      </c>
      <c r="O1714" s="286">
        <v>0</v>
      </c>
    </row>
    <row r="1715" spans="10:15" x14ac:dyDescent="0.25">
      <c r="J1715" s="38">
        <v>15</v>
      </c>
      <c r="K1715" s="293">
        <v>1422.0237989883317</v>
      </c>
      <c r="L1715" s="285">
        <v>-0.22277079565588589</v>
      </c>
      <c r="M1715" s="285">
        <v>-0.23710857531052335</v>
      </c>
      <c r="N1715" s="285">
        <v>-0.5401206290335907</v>
      </c>
      <c r="O1715" s="286">
        <v>0</v>
      </c>
    </row>
    <row r="1716" spans="10:15" x14ac:dyDescent="0.25">
      <c r="J1716" s="38">
        <v>15</v>
      </c>
      <c r="K1716" s="293">
        <v>1421.9844178305405</v>
      </c>
      <c r="L1716" s="285">
        <v>-0.22278811958263947</v>
      </c>
      <c r="M1716" s="285">
        <v>-0.23711079001433918</v>
      </c>
      <c r="N1716" s="285">
        <v>-0.54010109040302134</v>
      </c>
      <c r="O1716" s="286">
        <v>0</v>
      </c>
    </row>
    <row r="1717" spans="10:15" x14ac:dyDescent="0.25">
      <c r="J1717" s="38">
        <v>15</v>
      </c>
      <c r="K1717" s="293">
        <v>1480.0886443671961</v>
      </c>
      <c r="L1717" s="285">
        <v>-0.25324638481527856</v>
      </c>
      <c r="M1717" s="285">
        <v>-0.22434571114078322</v>
      </c>
      <c r="N1717" s="285">
        <v>-0.52240790404393833</v>
      </c>
      <c r="O1717" s="286">
        <v>0</v>
      </c>
    </row>
    <row r="1718" spans="10:15" x14ac:dyDescent="0.25">
      <c r="J1718" s="38">
        <v>15</v>
      </c>
      <c r="K1718" s="293">
        <v>1383.9370710525438</v>
      </c>
      <c r="L1718" s="285">
        <v>-0.30857921207775796</v>
      </c>
      <c r="M1718" s="285">
        <v>-0.22855284632658823</v>
      </c>
      <c r="N1718" s="285">
        <v>-0.46286794159565386</v>
      </c>
      <c r="O1718" s="286">
        <v>0</v>
      </c>
    </row>
    <row r="1719" spans="10:15" x14ac:dyDescent="0.25">
      <c r="J1719" s="38">
        <v>15</v>
      </c>
      <c r="K1719" s="293">
        <v>1382.7409950585147</v>
      </c>
      <c r="L1719" s="285">
        <v>-0.30860021615713257</v>
      </c>
      <c r="M1719" s="285">
        <v>-0.22866586906903541</v>
      </c>
      <c r="N1719" s="285">
        <v>-0.46273391477383202</v>
      </c>
      <c r="O1719" s="286">
        <v>0</v>
      </c>
    </row>
    <row r="1720" spans="10:15" x14ac:dyDescent="0.25">
      <c r="J1720" s="38">
        <v>15</v>
      </c>
      <c r="K1720" s="293">
        <v>1381.8982996841669</v>
      </c>
      <c r="L1720" s="285">
        <v>-0.30847461781409974</v>
      </c>
      <c r="M1720" s="285">
        <v>-0.22880032493679839</v>
      </c>
      <c r="N1720" s="285">
        <v>-0.4627250572491019</v>
      </c>
      <c r="O1720" s="286">
        <v>0</v>
      </c>
    </row>
    <row r="1721" spans="10:15" x14ac:dyDescent="0.25">
      <c r="J1721" s="38">
        <v>15</v>
      </c>
      <c r="K1721" s="293">
        <v>1382.5135356188973</v>
      </c>
      <c r="L1721" s="285">
        <v>-0.30864398616401767</v>
      </c>
      <c r="M1721" s="285">
        <v>-0.22868952230833223</v>
      </c>
      <c r="N1721" s="285">
        <v>-0.46266649152765005</v>
      </c>
      <c r="O1721" s="286">
        <v>0</v>
      </c>
    </row>
    <row r="1722" spans="10:15" x14ac:dyDescent="0.25">
      <c r="J1722" s="38">
        <v>15</v>
      </c>
      <c r="K1722" s="293">
        <v>1262.446060537354</v>
      </c>
      <c r="L1722" s="285">
        <v>-0.26614612855685293</v>
      </c>
      <c r="M1722" s="285">
        <v>-0.40828279106677251</v>
      </c>
      <c r="N1722" s="285">
        <v>-0.32557108037637461</v>
      </c>
      <c r="O1722" s="286">
        <v>0</v>
      </c>
    </row>
    <row r="1723" spans="10:15" x14ac:dyDescent="0.25">
      <c r="J1723" s="38">
        <v>15</v>
      </c>
      <c r="K1723" s="293">
        <v>1262.179534699198</v>
      </c>
      <c r="L1723" s="285">
        <v>-0.26616226019439482</v>
      </c>
      <c r="M1723" s="285">
        <v>-0.40822635948879255</v>
      </c>
      <c r="N1723" s="285">
        <v>-0.32561138031681258</v>
      </c>
      <c r="O1723" s="286">
        <v>0</v>
      </c>
    </row>
    <row r="1724" spans="10:15" x14ac:dyDescent="0.25">
      <c r="J1724" s="38">
        <v>15</v>
      </c>
      <c r="K1724" s="293">
        <v>1565.0884402328263</v>
      </c>
      <c r="L1724" s="285">
        <v>-0.4211924378333286</v>
      </c>
      <c r="M1724" s="285">
        <v>-0.21778440139095875</v>
      </c>
      <c r="N1724" s="285">
        <v>-0.36102316077571256</v>
      </c>
      <c r="O1724" s="286">
        <v>0</v>
      </c>
    </row>
    <row r="1725" spans="10:15" x14ac:dyDescent="0.25">
      <c r="J1725" s="38">
        <v>15</v>
      </c>
      <c r="K1725" s="293">
        <v>1104.7488713034302</v>
      </c>
      <c r="L1725" s="285">
        <v>-0.29282498654854333</v>
      </c>
      <c r="M1725" s="285">
        <v>-0.37233116002523847</v>
      </c>
      <c r="N1725" s="285">
        <v>-0.33484385342621836</v>
      </c>
      <c r="O1725" s="286">
        <v>0</v>
      </c>
    </row>
    <row r="1726" spans="10:15" x14ac:dyDescent="0.25">
      <c r="J1726" s="38">
        <v>15</v>
      </c>
      <c r="K1726" s="293">
        <v>1615.9240337398712</v>
      </c>
      <c r="L1726" s="285">
        <v>-0.45204020069801359</v>
      </c>
      <c r="M1726" s="285">
        <v>-0.21475565704161351</v>
      </c>
      <c r="N1726" s="285">
        <v>-0.33320414226037282</v>
      </c>
      <c r="O1726" s="286">
        <v>0</v>
      </c>
    </row>
    <row r="1727" spans="10:15" x14ac:dyDescent="0.25">
      <c r="J1727" s="38">
        <v>15</v>
      </c>
      <c r="K1727" s="293">
        <v>1614.6384448222113</v>
      </c>
      <c r="L1727" s="285">
        <v>-0.45185859314334342</v>
      </c>
      <c r="M1727" s="285">
        <v>-0.21486531090391181</v>
      </c>
      <c r="N1727" s="285">
        <v>-0.33327609595274482</v>
      </c>
      <c r="O1727" s="286">
        <v>0</v>
      </c>
    </row>
    <row r="1728" spans="10:15" x14ac:dyDescent="0.25">
      <c r="J1728" s="38">
        <v>15</v>
      </c>
      <c r="K1728" s="293">
        <v>1053.5532935887779</v>
      </c>
      <c r="L1728" s="285">
        <v>-0.33089786183983788</v>
      </c>
      <c r="M1728" s="285">
        <v>-0.3432749029048951</v>
      </c>
      <c r="N1728" s="285">
        <v>-0.32582723525526708</v>
      </c>
      <c r="O1728" s="286">
        <v>0</v>
      </c>
    </row>
    <row r="1729" spans="10:15" x14ac:dyDescent="0.25">
      <c r="J1729" s="38">
        <v>15</v>
      </c>
      <c r="K1729" s="293">
        <v>1052.2479747073185</v>
      </c>
      <c r="L1729" s="285">
        <v>-0.33088586990546548</v>
      </c>
      <c r="M1729" s="285">
        <v>-0.34315156827145804</v>
      </c>
      <c r="N1729" s="285">
        <v>-0.32596256182307648</v>
      </c>
      <c r="O1729" s="286">
        <v>0</v>
      </c>
    </row>
    <row r="1730" spans="10:15" x14ac:dyDescent="0.25">
      <c r="J1730" s="38">
        <v>15</v>
      </c>
      <c r="K1730" s="293">
        <v>998.04447271461652</v>
      </c>
      <c r="L1730" s="285">
        <v>-0.32166028587544854</v>
      </c>
      <c r="M1730" s="285">
        <v>-0.34599330316959298</v>
      </c>
      <c r="N1730" s="285">
        <v>-0.33234641095495837</v>
      </c>
      <c r="O1730" s="286">
        <v>0</v>
      </c>
    </row>
    <row r="1731" spans="10:15" x14ac:dyDescent="0.25">
      <c r="J1731" s="38">
        <v>15</v>
      </c>
      <c r="K1731" s="293">
        <v>997.93804192766981</v>
      </c>
      <c r="L1731" s="285">
        <v>-0.32181940123553809</v>
      </c>
      <c r="M1731" s="285">
        <v>-0.34610663924759111</v>
      </c>
      <c r="N1731" s="285">
        <v>-0.33207395951687074</v>
      </c>
      <c r="O1731" s="286">
        <v>0</v>
      </c>
    </row>
    <row r="1732" spans="10:15" x14ac:dyDescent="0.25">
      <c r="J1732" s="38">
        <v>15</v>
      </c>
      <c r="K1732" s="293">
        <v>997.77483366644026</v>
      </c>
      <c r="L1732" s="285">
        <v>-0.32182094759143248</v>
      </c>
      <c r="M1732" s="285">
        <v>-0.34607337631333335</v>
      </c>
      <c r="N1732" s="285">
        <v>-0.33210567609523423</v>
      </c>
      <c r="O1732" s="286">
        <v>0</v>
      </c>
    </row>
    <row r="1733" spans="10:15" x14ac:dyDescent="0.25">
      <c r="J1733" s="38">
        <v>15</v>
      </c>
      <c r="K1733" s="293">
        <v>997.72543858807262</v>
      </c>
      <c r="L1733" s="285">
        <v>-0.32182839401907903</v>
      </c>
      <c r="M1733" s="285">
        <v>-0.34605270734563043</v>
      </c>
      <c r="N1733" s="285">
        <v>-0.33211889863529048</v>
      </c>
      <c r="O1733" s="286">
        <v>0</v>
      </c>
    </row>
    <row r="1734" spans="10:15" x14ac:dyDescent="0.25">
      <c r="J1734" s="38">
        <v>15</v>
      </c>
      <c r="K1734" s="293">
        <v>1021.0401498718686</v>
      </c>
      <c r="L1734" s="285">
        <v>-0.33138676976198556</v>
      </c>
      <c r="M1734" s="285">
        <v>-0.33640996129006873</v>
      </c>
      <c r="N1734" s="285">
        <v>-0.33220326894794566</v>
      </c>
      <c r="O1734" s="286">
        <v>0</v>
      </c>
    </row>
    <row r="1735" spans="10:15" x14ac:dyDescent="0.25">
      <c r="J1735" s="38">
        <v>15</v>
      </c>
      <c r="K1735" s="293">
        <v>1021.0331012145351</v>
      </c>
      <c r="L1735" s="285">
        <v>-0.33138473229689397</v>
      </c>
      <c r="M1735" s="285">
        <v>-0.33641158192055659</v>
      </c>
      <c r="N1735" s="285">
        <v>-0.33220368578254944</v>
      </c>
      <c r="O1735" s="286">
        <v>0</v>
      </c>
    </row>
    <row r="1736" spans="10:15" x14ac:dyDescent="0.25">
      <c r="J1736" s="38">
        <v>15</v>
      </c>
      <c r="K1736" s="293">
        <v>4400.006766506378</v>
      </c>
      <c r="L1736" s="285">
        <v>-4.8360272232947037E-16</v>
      </c>
      <c r="M1736" s="285">
        <v>-0.99999999999999867</v>
      </c>
      <c r="N1736" s="285">
        <v>-8.6104874951344734E-16</v>
      </c>
      <c r="O1736" s="286">
        <v>0</v>
      </c>
    </row>
    <row r="1737" spans="10:15" x14ac:dyDescent="0.25">
      <c r="J1737" s="38">
        <v>15</v>
      </c>
      <c r="K1737" s="293">
        <v>4400.0067665063825</v>
      </c>
      <c r="L1737" s="285">
        <v>-5.5437385242646666E-17</v>
      </c>
      <c r="M1737" s="285">
        <v>-0.99999999999999978</v>
      </c>
      <c r="N1737" s="285">
        <v>-1.8125272763730579E-16</v>
      </c>
      <c r="O1737" s="286">
        <v>0</v>
      </c>
    </row>
    <row r="1738" spans="10:15" x14ac:dyDescent="0.25">
      <c r="J1738" s="38">
        <v>15</v>
      </c>
      <c r="K1738" s="293">
        <v>4400.0067665063834</v>
      </c>
      <c r="L1738" s="285">
        <v>-5.7403249967563235E-17</v>
      </c>
      <c r="M1738" s="285">
        <v>-1</v>
      </c>
      <c r="N1738" s="285">
        <v>3.4284680802544617E-17</v>
      </c>
      <c r="O1738" s="286">
        <v>0</v>
      </c>
    </row>
    <row r="1739" spans="10:15" x14ac:dyDescent="0.25">
      <c r="J1739" s="38">
        <v>15</v>
      </c>
      <c r="K1739" s="293">
        <v>4400.0067665063825</v>
      </c>
      <c r="L1739" s="285">
        <v>-7.1557475986962364E-17</v>
      </c>
      <c r="M1739" s="285">
        <v>-0.99999999999999978</v>
      </c>
      <c r="N1739" s="285">
        <v>-1.1323380815519321E-16</v>
      </c>
      <c r="O1739" s="286">
        <v>0</v>
      </c>
    </row>
    <row r="1740" spans="10:15" x14ac:dyDescent="0.25">
      <c r="J1740" s="38">
        <v>15</v>
      </c>
      <c r="K1740" s="293">
        <v>6999.9843465276699</v>
      </c>
      <c r="L1740" s="285">
        <v>-2.7781926811054658E-14</v>
      </c>
      <c r="M1740" s="285">
        <v>1.0000000000000586</v>
      </c>
      <c r="N1740" s="285">
        <v>-3.0918595967141472E-14</v>
      </c>
      <c r="O1740" s="286">
        <v>0</v>
      </c>
    </row>
    <row r="1741" spans="10:15" x14ac:dyDescent="0.25">
      <c r="J1741" s="38">
        <v>15</v>
      </c>
      <c r="K1741" s="293">
        <v>4400.0067665063834</v>
      </c>
      <c r="L1741" s="285">
        <v>-1.72602922847673E-17</v>
      </c>
      <c r="M1741" s="285">
        <v>-1</v>
      </c>
      <c r="N1741" s="285">
        <v>9.0036604401177942E-17</v>
      </c>
      <c r="O1741" s="286">
        <v>0</v>
      </c>
    </row>
    <row r="1742" spans="10:15" x14ac:dyDescent="0.25">
      <c r="J1742" s="38">
        <v>15</v>
      </c>
      <c r="K1742" s="293">
        <v>4151.7617479311666</v>
      </c>
      <c r="L1742" s="285">
        <v>-0.25866554103799977</v>
      </c>
      <c r="M1742" s="285">
        <v>3.4308769105419704E-2</v>
      </c>
      <c r="N1742" s="285">
        <v>-0.77564322806741992</v>
      </c>
      <c r="O1742" s="286">
        <v>0</v>
      </c>
    </row>
    <row r="1743" spans="10:15" x14ac:dyDescent="0.25">
      <c r="J1743" s="38">
        <v>15</v>
      </c>
      <c r="K1743" s="293">
        <v>4137.8185709952349</v>
      </c>
      <c r="L1743" s="285">
        <v>-0.25881385950663915</v>
      </c>
      <c r="M1743" s="285">
        <v>3.3073377887804928E-2</v>
      </c>
      <c r="N1743" s="285">
        <v>-0.7742595183811658</v>
      </c>
      <c r="O1743" s="286">
        <v>0</v>
      </c>
    </row>
    <row r="1744" spans="10:15" x14ac:dyDescent="0.25">
      <c r="J1744" s="38">
        <v>15</v>
      </c>
      <c r="K1744" s="293">
        <v>4120.8553188171309</v>
      </c>
      <c r="L1744" s="285">
        <v>-0.2587769742100236</v>
      </c>
      <c r="M1744" s="285">
        <v>3.1482095167547124E-2</v>
      </c>
      <c r="N1744" s="285">
        <v>-0.77270512095752353</v>
      </c>
      <c r="O1744" s="286">
        <v>0</v>
      </c>
    </row>
    <row r="1745" spans="10:15" x14ac:dyDescent="0.25">
      <c r="J1745" s="38">
        <v>15</v>
      </c>
      <c r="K1745" s="293">
        <v>3463.5488074423515</v>
      </c>
      <c r="L1745" s="285">
        <v>-0.27133573054465082</v>
      </c>
      <c r="M1745" s="285">
        <v>-3.096856134331805E-2</v>
      </c>
      <c r="N1745" s="285">
        <v>-0.69769570811203119</v>
      </c>
      <c r="O1745" s="286">
        <v>0</v>
      </c>
    </row>
    <row r="1746" spans="10:15" x14ac:dyDescent="0.25">
      <c r="J1746" s="38">
        <v>15</v>
      </c>
      <c r="K1746" s="293">
        <v>14515.576514131901</v>
      </c>
      <c r="L1746" s="285">
        <v>-0.9905787348586812</v>
      </c>
      <c r="M1746" s="285">
        <v>-0.95289367429340521</v>
      </c>
      <c r="N1746" s="285">
        <v>0.94347240915208619</v>
      </c>
      <c r="O1746" s="286">
        <v>0</v>
      </c>
    </row>
    <row r="1747" spans="10:15" x14ac:dyDescent="0.25">
      <c r="J1747" s="38">
        <v>15</v>
      </c>
      <c r="K1747" s="293">
        <v>14515.444697173622</v>
      </c>
      <c r="L1747" s="285">
        <v>-0.9905787348586812</v>
      </c>
      <c r="M1747" s="285">
        <v>-0.95289367429340521</v>
      </c>
      <c r="N1747" s="285">
        <v>0.94347240915208619</v>
      </c>
      <c r="O1747" s="286">
        <v>0</v>
      </c>
    </row>
    <row r="1748" spans="10:15" x14ac:dyDescent="0.25">
      <c r="J1748" s="38">
        <v>15</v>
      </c>
      <c r="K1748" s="293">
        <v>6878.9751159542111</v>
      </c>
      <c r="L1748" s="285">
        <v>-4.4628009215865322E-3</v>
      </c>
      <c r="M1748" s="285">
        <v>3.8218024152339949E-2</v>
      </c>
      <c r="N1748" s="285">
        <v>0.96624477676924669</v>
      </c>
      <c r="O1748" s="286">
        <v>0</v>
      </c>
    </row>
    <row r="1749" spans="10:15" x14ac:dyDescent="0.25">
      <c r="J1749" s="38">
        <v>16</v>
      </c>
      <c r="K1749" s="293">
        <v>1437.0039223228766</v>
      </c>
      <c r="L1749" s="285">
        <v>0.1918591605280198</v>
      </c>
      <c r="M1749" s="285">
        <v>0.48587053385391626</v>
      </c>
      <c r="N1749" s="285">
        <v>0.32227030561806402</v>
      </c>
      <c r="O1749" s="286">
        <v>0</v>
      </c>
    </row>
    <row r="1750" spans="10:15" x14ac:dyDescent="0.25">
      <c r="J1750" s="38">
        <v>16</v>
      </c>
      <c r="K1750" s="293">
        <v>2100.2264022266413</v>
      </c>
      <c r="L1750" s="285">
        <v>0.42455235888778631</v>
      </c>
      <c r="M1750" s="285">
        <v>0.22505999517666453</v>
      </c>
      <c r="N1750" s="285">
        <v>0.35038764593554916</v>
      </c>
      <c r="O1750" s="286">
        <v>0</v>
      </c>
    </row>
    <row r="1751" spans="10:15" x14ac:dyDescent="0.25">
      <c r="J1751" s="38">
        <v>16</v>
      </c>
      <c r="K1751" s="293">
        <v>1416.6842340598678</v>
      </c>
      <c r="L1751" s="285">
        <v>0.33319408194369388</v>
      </c>
      <c r="M1751" s="285">
        <v>0.3334828050084509</v>
      </c>
      <c r="N1751" s="285">
        <v>0.33332311304785522</v>
      </c>
      <c r="O1751" s="286">
        <v>0</v>
      </c>
    </row>
    <row r="1752" spans="10:15" x14ac:dyDescent="0.25">
      <c r="J1752" s="38">
        <v>16</v>
      </c>
      <c r="K1752" s="293">
        <v>1416.7254896950681</v>
      </c>
      <c r="L1752" s="285">
        <v>0.33325582702636414</v>
      </c>
      <c r="M1752" s="285">
        <v>0.33342957742880069</v>
      </c>
      <c r="N1752" s="285">
        <v>0.33331459554483528</v>
      </c>
      <c r="O1752" s="286">
        <v>0</v>
      </c>
    </row>
    <row r="1753" spans="10:15" x14ac:dyDescent="0.25">
      <c r="J1753" s="38">
        <v>16</v>
      </c>
      <c r="K1753" s="293">
        <v>1417.2387487218814</v>
      </c>
      <c r="L1753" s="285">
        <v>0.33341002044989776</v>
      </c>
      <c r="M1753" s="285">
        <v>0.33324258691206543</v>
      </c>
      <c r="N1753" s="285">
        <v>0.33334739263803681</v>
      </c>
      <c r="O1753" s="286">
        <v>0</v>
      </c>
    </row>
    <row r="1754" spans="10:15" x14ac:dyDescent="0.25">
      <c r="J1754" s="38">
        <v>16</v>
      </c>
      <c r="K1754" s="293">
        <v>4400.0048490202244</v>
      </c>
      <c r="L1754" s="285">
        <v>1.8854662373312823E-16</v>
      </c>
      <c r="M1754" s="285">
        <v>-1.0000000000000004</v>
      </c>
      <c r="N1754" s="285">
        <v>3.1107818273349869E-16</v>
      </c>
      <c r="O1754" s="286">
        <v>0</v>
      </c>
    </row>
    <row r="1755" spans="10:15" x14ac:dyDescent="0.25">
      <c r="J1755" s="38">
        <v>16</v>
      </c>
      <c r="K1755" s="293">
        <v>11856.347212586441</v>
      </c>
      <c r="L1755" s="285">
        <v>0.70720408208938534</v>
      </c>
      <c r="M1755" s="285">
        <v>0.17680102052234634</v>
      </c>
      <c r="N1755" s="285">
        <v>-1.8840051026117317</v>
      </c>
      <c r="O1755" s="286">
        <v>0</v>
      </c>
    </row>
    <row r="1756" spans="10:15" x14ac:dyDescent="0.25">
      <c r="J1756" s="38">
        <v>16</v>
      </c>
      <c r="K1756" s="293">
        <v>4893.3596525878402</v>
      </c>
      <c r="L1756" s="285">
        <v>0.45151580305310685</v>
      </c>
      <c r="M1756" s="285">
        <v>-0.20700724525358385</v>
      </c>
      <c r="N1756" s="285">
        <v>0.75549144220047704</v>
      </c>
      <c r="O1756" s="286">
        <v>0</v>
      </c>
    </row>
    <row r="1757" spans="10:15" x14ac:dyDescent="0.25">
      <c r="J1757" s="38">
        <v>16</v>
      </c>
      <c r="K1757" s="293">
        <v>1067.6616408938351</v>
      </c>
      <c r="L1757" s="285">
        <v>-0.33097911728404783</v>
      </c>
      <c r="M1757" s="285">
        <v>-0.3432633528380799</v>
      </c>
      <c r="N1757" s="285">
        <v>-0.32575752987787227</v>
      </c>
      <c r="O1757" s="286">
        <v>0</v>
      </c>
    </row>
    <row r="1758" spans="10:15" x14ac:dyDescent="0.25">
      <c r="J1758" s="38">
        <v>16</v>
      </c>
      <c r="K1758" s="293">
        <v>1013.2223967173883</v>
      </c>
      <c r="L1758" s="285">
        <v>-0.32140701824429657</v>
      </c>
      <c r="M1758" s="285">
        <v>-0.34658970929823329</v>
      </c>
      <c r="N1758" s="285">
        <v>-0.33200327245747013</v>
      </c>
      <c r="O1758" s="286">
        <v>0</v>
      </c>
    </row>
    <row r="1759" spans="10:15" x14ac:dyDescent="0.25">
      <c r="J1759" s="38">
        <v>16</v>
      </c>
      <c r="K1759" s="293">
        <v>1013.0469960999997</v>
      </c>
      <c r="L1759" s="285">
        <v>-0.32141262834184814</v>
      </c>
      <c r="M1759" s="285">
        <v>-0.34619683639723486</v>
      </c>
      <c r="N1759" s="285">
        <v>-0.33239053526091705</v>
      </c>
      <c r="O1759" s="286">
        <v>0</v>
      </c>
    </row>
    <row r="1760" spans="10:15" x14ac:dyDescent="0.25">
      <c r="J1760" s="38">
        <v>16</v>
      </c>
      <c r="K1760" s="293">
        <v>21354.959026251396</v>
      </c>
      <c r="L1760" s="285">
        <v>2.4255380914859197</v>
      </c>
      <c r="M1760" s="285">
        <v>-1.4224692074814413</v>
      </c>
      <c r="N1760" s="285">
        <v>-2.0030688840044788</v>
      </c>
      <c r="O1760" s="286">
        <v>0</v>
      </c>
    </row>
    <row r="1761" spans="10:15" x14ac:dyDescent="0.25">
      <c r="J1761" s="38">
        <v>16</v>
      </c>
      <c r="K1761" s="293">
        <v>1843.7171311204327</v>
      </c>
      <c r="L1761" s="285">
        <v>0.24265548032236162</v>
      </c>
      <c r="M1761" s="285">
        <v>0.34942820838627697</v>
      </c>
      <c r="N1761" s="285">
        <v>0.4079163112913613</v>
      </c>
      <c r="O1761" s="286">
        <v>0</v>
      </c>
    </row>
    <row r="1762" spans="10:15" x14ac:dyDescent="0.25">
      <c r="J1762" s="38">
        <v>16</v>
      </c>
      <c r="K1762" s="293">
        <v>1841.7399654388298</v>
      </c>
      <c r="L1762" s="285">
        <v>0.24271746764671115</v>
      </c>
      <c r="M1762" s="285">
        <v>0.34963456951523963</v>
      </c>
      <c r="N1762" s="285">
        <v>0.40764796283804927</v>
      </c>
      <c r="O1762" s="286">
        <v>0</v>
      </c>
    </row>
    <row r="1763" spans="10:15" x14ac:dyDescent="0.25">
      <c r="J1763" s="38">
        <v>16</v>
      </c>
      <c r="K1763" s="293">
        <v>1434.8391139366906</v>
      </c>
      <c r="L1763" s="285">
        <v>0.19165990285718676</v>
      </c>
      <c r="M1763" s="285">
        <v>0.48576655511715255</v>
      </c>
      <c r="N1763" s="285">
        <v>0.32257354202566063</v>
      </c>
      <c r="O1763" s="286">
        <v>0</v>
      </c>
    </row>
    <row r="1764" spans="10:15" x14ac:dyDescent="0.25">
      <c r="J1764" s="38">
        <v>16</v>
      </c>
      <c r="K1764" s="293">
        <v>1434.8209913842766</v>
      </c>
      <c r="L1764" s="285">
        <v>0.19166335949201799</v>
      </c>
      <c r="M1764" s="285">
        <v>0.48576677377645205</v>
      </c>
      <c r="N1764" s="285">
        <v>0.32256986673152999</v>
      </c>
      <c r="O1764" s="286">
        <v>0</v>
      </c>
    </row>
    <row r="1765" spans="10:15" x14ac:dyDescent="0.25">
      <c r="J1765" s="38">
        <v>16</v>
      </c>
      <c r="K1765" s="293">
        <v>1434.7644716174643</v>
      </c>
      <c r="L1765" s="285">
        <v>0.19167604366287871</v>
      </c>
      <c r="M1765" s="285">
        <v>0.48576296745766262</v>
      </c>
      <c r="N1765" s="285">
        <v>0.3225609888794585</v>
      </c>
      <c r="O1765" s="286">
        <v>0</v>
      </c>
    </row>
    <row r="1766" spans="10:15" x14ac:dyDescent="0.25">
      <c r="J1766" s="38">
        <v>16</v>
      </c>
      <c r="K1766" s="293">
        <v>1434.6646975546316</v>
      </c>
      <c r="L1766" s="285">
        <v>0.19171513711675919</v>
      </c>
      <c r="M1766" s="285">
        <v>0.48574047146046245</v>
      </c>
      <c r="N1766" s="285">
        <v>0.32254439142277835</v>
      </c>
      <c r="O1766" s="286">
        <v>0</v>
      </c>
    </row>
    <row r="1767" spans="10:15" x14ac:dyDescent="0.25">
      <c r="J1767" s="38">
        <v>16</v>
      </c>
      <c r="K1767" s="293">
        <v>1434.5769160864224</v>
      </c>
      <c r="L1767" s="285">
        <v>0.19186719229981569</v>
      </c>
      <c r="M1767" s="285">
        <v>0.48559031333196806</v>
      </c>
      <c r="N1767" s="285">
        <v>0.32254249436821625</v>
      </c>
      <c r="O1767" s="286">
        <v>0</v>
      </c>
    </row>
    <row r="1768" spans="10:15" x14ac:dyDescent="0.25">
      <c r="J1768" s="38">
        <v>16</v>
      </c>
      <c r="K1768" s="293">
        <v>1480.7343966685344</v>
      </c>
      <c r="L1768" s="285">
        <v>0.249481114144292</v>
      </c>
      <c r="M1768" s="285">
        <v>0.43756349480716789</v>
      </c>
      <c r="N1768" s="285">
        <v>0.3129553910485402</v>
      </c>
      <c r="O1768" s="286">
        <v>0</v>
      </c>
    </row>
    <row r="1769" spans="10:15" x14ac:dyDescent="0.25">
      <c r="J1769" s="38">
        <v>16</v>
      </c>
      <c r="K1769" s="293">
        <v>3103.2778954246423</v>
      </c>
      <c r="L1769" s="285">
        <v>0.60245325888415335</v>
      </c>
      <c r="M1769" s="285">
        <v>8.5537355767088916E-2</v>
      </c>
      <c r="N1769" s="285">
        <v>0.31200938534875777</v>
      </c>
      <c r="O1769" s="286">
        <v>0</v>
      </c>
    </row>
    <row r="1770" spans="10:15" x14ac:dyDescent="0.25">
      <c r="J1770" s="38">
        <v>16</v>
      </c>
      <c r="K1770" s="293">
        <v>3103.2147553934619</v>
      </c>
      <c r="L1770" s="285">
        <v>0.60246685516061593</v>
      </c>
      <c r="M1770" s="285">
        <v>8.5535069378445169E-2</v>
      </c>
      <c r="N1770" s="285">
        <v>0.311998075460939</v>
      </c>
      <c r="O1770" s="286">
        <v>0</v>
      </c>
    </row>
    <row r="1771" spans="10:15" x14ac:dyDescent="0.25">
      <c r="J1771" s="38">
        <v>16</v>
      </c>
      <c r="K1771" s="293">
        <v>3107.3339756628484</v>
      </c>
      <c r="L1771" s="285">
        <v>0.60328123327266892</v>
      </c>
      <c r="M1771" s="285">
        <v>8.5346560563346774E-2</v>
      </c>
      <c r="N1771" s="285">
        <v>0.31137220616398437</v>
      </c>
      <c r="O1771" s="286">
        <v>0</v>
      </c>
    </row>
    <row r="1772" spans="10:15" x14ac:dyDescent="0.25">
      <c r="J1772" s="38">
        <v>16</v>
      </c>
      <c r="K1772" s="293">
        <v>3104.1327494882939</v>
      </c>
      <c r="L1772" s="285">
        <v>0.60279128629102929</v>
      </c>
      <c r="M1772" s="285">
        <v>8.5556667924270455E-2</v>
      </c>
      <c r="N1772" s="285">
        <v>0.31165204578470018</v>
      </c>
      <c r="O1772" s="286">
        <v>0</v>
      </c>
    </row>
    <row r="1773" spans="10:15" x14ac:dyDescent="0.25">
      <c r="J1773" s="38">
        <v>16</v>
      </c>
      <c r="K1773" s="293">
        <v>3102.1322218362857</v>
      </c>
      <c r="L1773" s="285">
        <v>0.60251808706133136</v>
      </c>
      <c r="M1773" s="285">
        <v>8.5796647102656137E-2</v>
      </c>
      <c r="N1773" s="285">
        <v>0.31168526583601264</v>
      </c>
      <c r="O1773" s="286">
        <v>0</v>
      </c>
    </row>
    <row r="1774" spans="10:15" x14ac:dyDescent="0.25">
      <c r="J1774" s="38">
        <v>16</v>
      </c>
      <c r="K1774" s="293">
        <v>3103.7190665153826</v>
      </c>
      <c r="L1774" s="285">
        <v>0.60283538378371959</v>
      </c>
      <c r="M1774" s="285">
        <v>8.5542691149301686E-2</v>
      </c>
      <c r="N1774" s="285">
        <v>0.31162192506697872</v>
      </c>
      <c r="O1774" s="286">
        <v>0</v>
      </c>
    </row>
    <row r="1775" spans="10:15" x14ac:dyDescent="0.25">
      <c r="J1775" s="38">
        <v>16</v>
      </c>
      <c r="K1775" s="293">
        <v>3102.2869573478283</v>
      </c>
      <c r="L1775" s="285">
        <v>0.60260478979696652</v>
      </c>
      <c r="M1775" s="285">
        <v>8.579715652191984E-2</v>
      </c>
      <c r="N1775" s="285">
        <v>0.31159805368111365</v>
      </c>
      <c r="O1775" s="286">
        <v>0</v>
      </c>
    </row>
    <row r="1776" spans="10:15" x14ac:dyDescent="0.25">
      <c r="J1776" s="38">
        <v>16</v>
      </c>
      <c r="K1776" s="293">
        <v>3101.4632243166793</v>
      </c>
      <c r="L1776" s="285">
        <v>0.60247357689191228</v>
      </c>
      <c r="M1776" s="285">
        <v>8.5776784468762704E-2</v>
      </c>
      <c r="N1776" s="285">
        <v>0.31174963863932492</v>
      </c>
      <c r="O1776" s="286">
        <v>0</v>
      </c>
    </row>
    <row r="1777" spans="10:15" x14ac:dyDescent="0.25">
      <c r="J1777" s="38">
        <v>16</v>
      </c>
      <c r="K1777" s="293">
        <v>3101.7158181877548</v>
      </c>
      <c r="L1777" s="285">
        <v>0.60254914706868867</v>
      </c>
      <c r="M1777" s="285">
        <v>8.5782895068819254E-2</v>
      </c>
      <c r="N1777" s="285">
        <v>0.31166795786249207</v>
      </c>
      <c r="O1777" s="286">
        <v>0</v>
      </c>
    </row>
    <row r="1778" spans="10:15" x14ac:dyDescent="0.25">
      <c r="J1778" s="38">
        <v>16</v>
      </c>
      <c r="K1778" s="293">
        <v>3101.2541808997803</v>
      </c>
      <c r="L1778" s="285">
        <v>0.60249770736817743</v>
      </c>
      <c r="M1778" s="285">
        <v>8.5769656535558791E-2</v>
      </c>
      <c r="N1778" s="285">
        <v>0.31173263609626384</v>
      </c>
      <c r="O1778" s="286">
        <v>0</v>
      </c>
    </row>
    <row r="1779" spans="10:15" x14ac:dyDescent="0.25">
      <c r="J1779" s="38">
        <v>16</v>
      </c>
      <c r="K1779" s="293">
        <v>3100.1407473774148</v>
      </c>
      <c r="L1779" s="285">
        <v>0.6022956519675321</v>
      </c>
      <c r="M1779" s="285">
        <v>8.6035031091280204E-2</v>
      </c>
      <c r="N1779" s="285">
        <v>0.31166931694118766</v>
      </c>
      <c r="O1779" s="286">
        <v>0</v>
      </c>
    </row>
    <row r="1780" spans="10:15" x14ac:dyDescent="0.25">
      <c r="J1780" s="38">
        <v>16</v>
      </c>
      <c r="K1780" s="293">
        <v>1417.0694597264446</v>
      </c>
      <c r="L1780" s="285">
        <v>0.33339723019868089</v>
      </c>
      <c r="M1780" s="285">
        <v>0.33327454821721358</v>
      </c>
      <c r="N1780" s="285">
        <v>0.33332822158410547</v>
      </c>
      <c r="O1780" s="286">
        <v>0</v>
      </c>
    </row>
    <row r="1781" spans="10:15" x14ac:dyDescent="0.25">
      <c r="J1781" s="38">
        <v>16</v>
      </c>
      <c r="K1781" s="293">
        <v>1416.8551434229862</v>
      </c>
      <c r="L1781" s="285">
        <v>0.33334823995400242</v>
      </c>
      <c r="M1781" s="285">
        <v>0.33334057369194403</v>
      </c>
      <c r="N1781" s="285">
        <v>0.33331118635405355</v>
      </c>
      <c r="O1781" s="286">
        <v>0</v>
      </c>
    </row>
    <row r="1782" spans="10:15" x14ac:dyDescent="0.25">
      <c r="J1782" s="38">
        <v>16</v>
      </c>
      <c r="K1782" s="293">
        <v>1416.8674834726478</v>
      </c>
      <c r="L1782" s="285">
        <v>0.33335420281559125</v>
      </c>
      <c r="M1782" s="285">
        <v>0.33333375924113451</v>
      </c>
      <c r="N1782" s="285">
        <v>0.33331203794327413</v>
      </c>
      <c r="O1782" s="286">
        <v>0</v>
      </c>
    </row>
    <row r="1783" spans="10:15" x14ac:dyDescent="0.25">
      <c r="J1783" s="38">
        <v>16</v>
      </c>
      <c r="K1783" s="293">
        <v>6999.9841846235586</v>
      </c>
      <c r="L1783" s="285">
        <v>7.5818036711891329E-16</v>
      </c>
      <c r="M1783" s="285">
        <v>0.99999999999999822</v>
      </c>
      <c r="N1783" s="285">
        <v>1.1372705506783698E-15</v>
      </c>
      <c r="O1783" s="286">
        <v>0</v>
      </c>
    </row>
    <row r="1784" spans="10:15" x14ac:dyDescent="0.25">
      <c r="J1784" s="38">
        <v>16</v>
      </c>
      <c r="K1784" s="293">
        <v>3435.2981825424486</v>
      </c>
      <c r="L1784" s="285">
        <v>4.6141844677919965E-2</v>
      </c>
      <c r="M1784" s="285">
        <v>-0.21610317183687694</v>
      </c>
      <c r="N1784" s="285">
        <v>-0.83003867284104305</v>
      </c>
      <c r="O1784" s="286">
        <v>0</v>
      </c>
    </row>
    <row r="1785" spans="10:15" x14ac:dyDescent="0.25">
      <c r="J1785" s="38">
        <v>16</v>
      </c>
      <c r="K1785" s="293">
        <v>2220.8686978725614</v>
      </c>
      <c r="L1785" s="285">
        <v>3.7684442605944175E-2</v>
      </c>
      <c r="M1785" s="285">
        <v>-0.31620062850719793</v>
      </c>
      <c r="N1785" s="285">
        <v>-0.72148381409874618</v>
      </c>
      <c r="O1785" s="286">
        <v>0</v>
      </c>
    </row>
    <row r="1786" spans="10:15" x14ac:dyDescent="0.25">
      <c r="J1786" s="38">
        <v>16</v>
      </c>
      <c r="K1786" s="293">
        <v>2223.9580396229812</v>
      </c>
      <c r="L1786" s="285">
        <v>3.8595220697445989E-2</v>
      </c>
      <c r="M1786" s="285">
        <v>-0.31594091028345805</v>
      </c>
      <c r="N1786" s="285">
        <v>-0.72265431041398798</v>
      </c>
      <c r="O1786" s="286">
        <v>0</v>
      </c>
    </row>
    <row r="1787" spans="10:15" x14ac:dyDescent="0.25">
      <c r="J1787" s="38">
        <v>16</v>
      </c>
      <c r="K1787" s="293">
        <v>2224.0134370073874</v>
      </c>
      <c r="L1787" s="285">
        <v>3.8595890188187487E-2</v>
      </c>
      <c r="M1787" s="285">
        <v>-0.31593554920000261</v>
      </c>
      <c r="N1787" s="285">
        <v>-0.72266034098818488</v>
      </c>
      <c r="O1787" s="286">
        <v>0</v>
      </c>
    </row>
    <row r="1788" spans="10:15" x14ac:dyDescent="0.25">
      <c r="J1788" s="38">
        <v>16</v>
      </c>
      <c r="K1788" s="293">
        <v>2224.0184111468643</v>
      </c>
      <c r="L1788" s="285">
        <v>3.85959738761633E-2</v>
      </c>
      <c r="M1788" s="285">
        <v>-0.31593406593406592</v>
      </c>
      <c r="N1788" s="285">
        <v>-0.72266190794209739</v>
      </c>
      <c r="O1788" s="286">
        <v>0</v>
      </c>
    </row>
    <row r="1789" spans="10:15" x14ac:dyDescent="0.25">
      <c r="J1789" s="38">
        <v>16</v>
      </c>
      <c r="K1789" s="293">
        <v>2225.331766941762</v>
      </c>
      <c r="L1789" s="285">
        <v>3.8834361684586885E-2</v>
      </c>
      <c r="M1789" s="285">
        <v>-0.31593380368470836</v>
      </c>
      <c r="N1789" s="285">
        <v>-0.72290055799987851</v>
      </c>
      <c r="O1789" s="286">
        <v>0</v>
      </c>
    </row>
    <row r="1790" spans="10:15" x14ac:dyDescent="0.25">
      <c r="J1790" s="38">
        <v>16</v>
      </c>
      <c r="K1790" s="293">
        <v>2228.004515609151</v>
      </c>
      <c r="L1790" s="285">
        <v>3.9096183126521772E-2</v>
      </c>
      <c r="M1790" s="285">
        <v>-0.31582765533673762</v>
      </c>
      <c r="N1790" s="285">
        <v>-0.72326852778978423</v>
      </c>
      <c r="O1790" s="286">
        <v>0</v>
      </c>
    </row>
    <row r="1791" spans="10:15" x14ac:dyDescent="0.25">
      <c r="J1791" s="38">
        <v>16</v>
      </c>
      <c r="K1791" s="293">
        <v>2244.7036968977036</v>
      </c>
      <c r="L1791" s="285">
        <v>4.025262899983155E-2</v>
      </c>
      <c r="M1791" s="285">
        <v>-0.31493744435183418</v>
      </c>
      <c r="N1791" s="285">
        <v>-0.72531518464799727</v>
      </c>
      <c r="O1791" s="286">
        <v>0</v>
      </c>
    </row>
    <row r="1792" spans="10:15" x14ac:dyDescent="0.25">
      <c r="J1792" s="38">
        <v>16</v>
      </c>
      <c r="K1792" s="293">
        <v>2250.0224324525884</v>
      </c>
      <c r="L1792" s="285">
        <v>4.1894968655544394E-2</v>
      </c>
      <c r="M1792" s="285">
        <v>-0.31732038903097592</v>
      </c>
      <c r="N1792" s="285">
        <v>-0.7245745796245685</v>
      </c>
      <c r="O1792" s="286">
        <v>0</v>
      </c>
    </row>
    <row r="1793" spans="10:15" x14ac:dyDescent="0.25">
      <c r="J1793" s="38">
        <v>16</v>
      </c>
      <c r="K1793" s="293">
        <v>4400.0048490202234</v>
      </c>
      <c r="L1793" s="285">
        <v>1.4057884288414597E-16</v>
      </c>
      <c r="M1793" s="285">
        <v>-1.0000000000000002</v>
      </c>
      <c r="N1793" s="285">
        <v>1.4675291368649022E-16</v>
      </c>
      <c r="O1793" s="286">
        <v>0</v>
      </c>
    </row>
    <row r="1794" spans="10:15" x14ac:dyDescent="0.25">
      <c r="J1794" s="38">
        <v>16</v>
      </c>
      <c r="K1794" s="293">
        <v>4400.0048490202216</v>
      </c>
      <c r="L1794" s="285">
        <v>1.462779851632329E-16</v>
      </c>
      <c r="M1794" s="285">
        <v>-0.99999999999999989</v>
      </c>
      <c r="N1794" s="285">
        <v>-2.1609247808204862E-16</v>
      </c>
      <c r="O1794" s="286">
        <v>0</v>
      </c>
    </row>
    <row r="1795" spans="10:15" x14ac:dyDescent="0.25">
      <c r="J1795" s="38">
        <v>16</v>
      </c>
      <c r="K1795" s="293">
        <v>4400.0048490202234</v>
      </c>
      <c r="L1795" s="285">
        <v>1.4817769925626196E-16</v>
      </c>
      <c r="M1795" s="285">
        <v>-1.0000000000000002</v>
      </c>
      <c r="N1795" s="285">
        <v>1.5387684153534896E-16</v>
      </c>
      <c r="O1795" s="286">
        <v>0</v>
      </c>
    </row>
    <row r="1796" spans="10:15" x14ac:dyDescent="0.25">
      <c r="J1796" s="38">
        <v>16</v>
      </c>
      <c r="K1796" s="293">
        <v>4400.004849020238</v>
      </c>
      <c r="L1796" s="285">
        <v>1.64325269047009E-15</v>
      </c>
      <c r="M1796" s="285">
        <v>-1.0000000000000036</v>
      </c>
      <c r="N1796" s="285">
        <v>1.9662040862850212E-15</v>
      </c>
      <c r="O1796" s="286">
        <v>0</v>
      </c>
    </row>
    <row r="1797" spans="10:15" x14ac:dyDescent="0.25">
      <c r="J1797" s="38">
        <v>16</v>
      </c>
      <c r="K1797" s="293">
        <v>11855.501376269975</v>
      </c>
      <c r="L1797" s="285">
        <v>0.70715660385803181</v>
      </c>
      <c r="M1797" s="285">
        <v>0.17678915096450795</v>
      </c>
      <c r="N1797" s="285">
        <v>-1.8839457548225398</v>
      </c>
      <c r="O1797" s="286">
        <v>0</v>
      </c>
    </row>
    <row r="1798" spans="10:15" x14ac:dyDescent="0.25">
      <c r="J1798" s="38">
        <v>16</v>
      </c>
      <c r="K1798" s="293">
        <v>11894.452531965291</v>
      </c>
      <c r="L1798" s="285">
        <v>0.71058923900719562</v>
      </c>
      <c r="M1798" s="285">
        <v>0.17848924012976955</v>
      </c>
      <c r="N1798" s="285">
        <v>-1.8890784791369652</v>
      </c>
      <c r="O1798" s="286">
        <v>0</v>
      </c>
    </row>
    <row r="1799" spans="10:15" x14ac:dyDescent="0.25">
      <c r="J1799" s="38">
        <v>16</v>
      </c>
      <c r="K1799" s="293">
        <v>11898.914001437428</v>
      </c>
      <c r="L1799" s="285">
        <v>0.71085257389273204</v>
      </c>
      <c r="M1799" s="285">
        <v>0.17855538585931185</v>
      </c>
      <c r="N1799" s="285">
        <v>-1.8894079597520439</v>
      </c>
      <c r="O1799" s="286">
        <v>0</v>
      </c>
    </row>
    <row r="1800" spans="10:15" x14ac:dyDescent="0.25">
      <c r="J1800" s="38">
        <v>16</v>
      </c>
      <c r="K1800" s="293">
        <v>4895.3883397528889</v>
      </c>
      <c r="L1800" s="285">
        <v>0.45120304136861583</v>
      </c>
      <c r="M1800" s="285">
        <v>-0.20709319193637135</v>
      </c>
      <c r="N1800" s="285">
        <v>0.75589015056775555</v>
      </c>
      <c r="O1800" s="286">
        <v>0</v>
      </c>
    </row>
    <row r="1801" spans="10:15" x14ac:dyDescent="0.25">
      <c r="J1801" s="38">
        <v>16</v>
      </c>
      <c r="K1801" s="293">
        <v>4893.7480497659726</v>
      </c>
      <c r="L1801" s="285">
        <v>0.45155418650238033</v>
      </c>
      <c r="M1801" s="285">
        <v>-0.20702484298115773</v>
      </c>
      <c r="N1801" s="285">
        <v>0.75547065647877742</v>
      </c>
      <c r="O1801" s="286">
        <v>0</v>
      </c>
    </row>
    <row r="1802" spans="10:15" x14ac:dyDescent="0.25">
      <c r="J1802" s="38">
        <v>16</v>
      </c>
      <c r="K1802" s="293">
        <v>4884.6195538254233</v>
      </c>
      <c r="L1802" s="285">
        <v>0.45116534411339021</v>
      </c>
      <c r="M1802" s="285">
        <v>-0.20561960373309376</v>
      </c>
      <c r="N1802" s="285">
        <v>0.75445425961970358</v>
      </c>
      <c r="O1802" s="286">
        <v>0</v>
      </c>
    </row>
    <row r="1803" spans="10:15" x14ac:dyDescent="0.25">
      <c r="J1803" s="38">
        <v>16</v>
      </c>
      <c r="K1803" s="293">
        <v>18414.838141177814</v>
      </c>
      <c r="L1803" s="285">
        <v>-1.9625690791347781</v>
      </c>
      <c r="M1803" s="285">
        <v>1.0900734945021555</v>
      </c>
      <c r="N1803" s="285">
        <v>1.8724955846326226</v>
      </c>
      <c r="O1803" s="286">
        <v>0</v>
      </c>
    </row>
    <row r="1804" spans="10:15" x14ac:dyDescent="0.25">
      <c r="J1804" s="38">
        <v>16</v>
      </c>
      <c r="K1804" s="293">
        <v>18422.027319705143</v>
      </c>
      <c r="L1804" s="285">
        <v>-1.9637510449122273</v>
      </c>
      <c r="M1804" s="285">
        <v>1.0905083972946272</v>
      </c>
      <c r="N1804" s="285">
        <v>1.8732426476176001</v>
      </c>
      <c r="O1804" s="286">
        <v>0</v>
      </c>
    </row>
    <row r="1805" spans="10:15" x14ac:dyDescent="0.25">
      <c r="J1805" s="38">
        <v>16</v>
      </c>
      <c r="K1805" s="293">
        <v>18499.707654443471</v>
      </c>
      <c r="L1805" s="285">
        <v>-1.9724882664936854</v>
      </c>
      <c r="M1805" s="285">
        <v>1.0932193688709124</v>
      </c>
      <c r="N1805" s="285">
        <v>1.8792688976227727</v>
      </c>
      <c r="O1805" s="286">
        <v>0</v>
      </c>
    </row>
    <row r="1806" spans="10:15" x14ac:dyDescent="0.25">
      <c r="J1806" s="38">
        <v>16</v>
      </c>
      <c r="K1806" s="293">
        <v>1732.4887574903066</v>
      </c>
      <c r="L1806" s="285">
        <v>-0.22286922805780754</v>
      </c>
      <c r="M1806" s="285">
        <v>-0.23713958406767713</v>
      </c>
      <c r="N1806" s="285">
        <v>-0.53999118787451528</v>
      </c>
      <c r="O1806" s="286">
        <v>0</v>
      </c>
    </row>
    <row r="1807" spans="10:15" x14ac:dyDescent="0.25">
      <c r="J1807" s="38">
        <v>16</v>
      </c>
      <c r="K1807" s="293">
        <v>1732.46921334849</v>
      </c>
      <c r="L1807" s="285">
        <v>-0.22287607617134145</v>
      </c>
      <c r="M1807" s="285">
        <v>-0.23713925679188586</v>
      </c>
      <c r="N1807" s="285">
        <v>-0.53998466703677273</v>
      </c>
      <c r="O1807" s="286">
        <v>0</v>
      </c>
    </row>
    <row r="1808" spans="10:15" x14ac:dyDescent="0.25">
      <c r="J1808" s="38">
        <v>16</v>
      </c>
      <c r="K1808" s="293">
        <v>1732.4444334784373</v>
      </c>
      <c r="L1808" s="285">
        <v>-0.22290054810454527</v>
      </c>
      <c r="M1808" s="285">
        <v>-0.23713540473379041</v>
      </c>
      <c r="N1808" s="285">
        <v>-0.53996404716166446</v>
      </c>
      <c r="O1808" s="286">
        <v>0</v>
      </c>
    </row>
    <row r="1809" spans="10:15" x14ac:dyDescent="0.25">
      <c r="J1809" s="38">
        <v>16</v>
      </c>
      <c r="K1809" s="293">
        <v>1780.9134528984848</v>
      </c>
      <c r="L1809" s="285">
        <v>-0.25358240718846065</v>
      </c>
      <c r="M1809" s="285">
        <v>-0.22439747530785603</v>
      </c>
      <c r="N1809" s="285">
        <v>-0.52202011750368338</v>
      </c>
      <c r="O1809" s="286">
        <v>0</v>
      </c>
    </row>
    <row r="1810" spans="10:15" x14ac:dyDescent="0.25">
      <c r="J1810" s="38">
        <v>16</v>
      </c>
      <c r="K1810" s="293">
        <v>1614.1811931658603</v>
      </c>
      <c r="L1810" s="285">
        <v>-0.3081366895222527</v>
      </c>
      <c r="M1810" s="285">
        <v>-0.22873581196193091</v>
      </c>
      <c r="N1810" s="285">
        <v>-0.46312749851581642</v>
      </c>
      <c r="O1810" s="286">
        <v>0</v>
      </c>
    </row>
    <row r="1811" spans="10:15" x14ac:dyDescent="0.25">
      <c r="J1811" s="38">
        <v>16</v>
      </c>
      <c r="K1811" s="293">
        <v>1612.4266747315892</v>
      </c>
      <c r="L1811" s="285">
        <v>-0.30826822588504127</v>
      </c>
      <c r="M1811" s="285">
        <v>-0.22889090511954568</v>
      </c>
      <c r="N1811" s="285">
        <v>-0.46284086899541305</v>
      </c>
      <c r="O1811" s="286">
        <v>0</v>
      </c>
    </row>
    <row r="1812" spans="10:15" x14ac:dyDescent="0.25">
      <c r="J1812" s="38">
        <v>16</v>
      </c>
      <c r="K1812" s="293">
        <v>1612.8243328409155</v>
      </c>
      <c r="L1812" s="285">
        <v>-0.30838303729435668</v>
      </c>
      <c r="M1812" s="285">
        <v>-0.22881972629629443</v>
      </c>
      <c r="N1812" s="285">
        <v>-0.46279723640934894</v>
      </c>
      <c r="O1812" s="286">
        <v>0</v>
      </c>
    </row>
    <row r="1813" spans="10:15" x14ac:dyDescent="0.25">
      <c r="J1813" s="38">
        <v>16</v>
      </c>
      <c r="K1813" s="293">
        <v>1613.222723375641</v>
      </c>
      <c r="L1813" s="285">
        <v>-0.30864083382365304</v>
      </c>
      <c r="M1813" s="285">
        <v>-0.22875346726065396</v>
      </c>
      <c r="N1813" s="285">
        <v>-0.46260569891569303</v>
      </c>
      <c r="O1813" s="286">
        <v>0</v>
      </c>
    </row>
    <row r="1814" spans="10:15" x14ac:dyDescent="0.25">
      <c r="J1814" s="38">
        <v>16</v>
      </c>
      <c r="K1814" s="293">
        <v>1211.0940228907098</v>
      </c>
      <c r="L1814" s="285">
        <v>-0.26571544681192294</v>
      </c>
      <c r="M1814" s="285">
        <v>-0.40878985860820893</v>
      </c>
      <c r="N1814" s="285">
        <v>-0.32549469457986807</v>
      </c>
      <c r="O1814" s="286">
        <v>0</v>
      </c>
    </row>
    <row r="1815" spans="10:15" x14ac:dyDescent="0.25">
      <c r="J1815" s="38">
        <v>16</v>
      </c>
      <c r="K1815" s="293">
        <v>1210.8272561624349</v>
      </c>
      <c r="L1815" s="285">
        <v>-0.26567665510339683</v>
      </c>
      <c r="M1815" s="285">
        <v>-0.40866171796763645</v>
      </c>
      <c r="N1815" s="285">
        <v>-0.32566162692896677</v>
      </c>
      <c r="O1815" s="286">
        <v>0</v>
      </c>
    </row>
    <row r="1816" spans="10:15" x14ac:dyDescent="0.25">
      <c r="J1816" s="38">
        <v>16</v>
      </c>
      <c r="K1816" s="293">
        <v>1102.3677538236584</v>
      </c>
      <c r="L1816" s="285">
        <v>-0.29210749139902192</v>
      </c>
      <c r="M1816" s="285">
        <v>-0.37300331108124268</v>
      </c>
      <c r="N1816" s="285">
        <v>-0.33488919751973528</v>
      </c>
      <c r="O1816" s="286">
        <v>0</v>
      </c>
    </row>
    <row r="1817" spans="10:15" x14ac:dyDescent="0.25">
      <c r="J1817" s="38">
        <v>16</v>
      </c>
      <c r="K1817" s="293">
        <v>1710.7137152550738</v>
      </c>
      <c r="L1817" s="285">
        <v>-0.45150767791262453</v>
      </c>
      <c r="M1817" s="285">
        <v>-0.21498155348568207</v>
      </c>
      <c r="N1817" s="285">
        <v>-0.33351076860169343</v>
      </c>
      <c r="O1817" s="286">
        <v>0</v>
      </c>
    </row>
    <row r="1818" spans="10:15" x14ac:dyDescent="0.25">
      <c r="J1818" s="38">
        <v>16</v>
      </c>
      <c r="K1818" s="293">
        <v>1710.8866310396854</v>
      </c>
      <c r="L1818" s="285">
        <v>-0.45166133367228706</v>
      </c>
      <c r="M1818" s="285">
        <v>-0.21498506945787674</v>
      </c>
      <c r="N1818" s="285">
        <v>-0.33335359686983629</v>
      </c>
      <c r="O1818" s="286">
        <v>0</v>
      </c>
    </row>
    <row r="1819" spans="10:15" x14ac:dyDescent="0.25">
      <c r="J1819" s="38">
        <v>16</v>
      </c>
      <c r="K1819" s="293">
        <v>1710.5879853463662</v>
      </c>
      <c r="L1819" s="285">
        <v>-0.45162145884329119</v>
      </c>
      <c r="M1819" s="285">
        <v>-0.21500837113698276</v>
      </c>
      <c r="N1819" s="285">
        <v>-0.33337017001972608</v>
      </c>
      <c r="O1819" s="286">
        <v>0</v>
      </c>
    </row>
    <row r="1820" spans="10:15" x14ac:dyDescent="0.25">
      <c r="J1820" s="38">
        <v>16</v>
      </c>
      <c r="K1820" s="293">
        <v>1069.640524541154</v>
      </c>
      <c r="L1820" s="285">
        <v>-0.33104380437934594</v>
      </c>
      <c r="M1820" s="285">
        <v>-0.34340871671113482</v>
      </c>
      <c r="N1820" s="285">
        <v>-0.32554747890951935</v>
      </c>
      <c r="O1820" s="286">
        <v>0</v>
      </c>
    </row>
    <row r="1821" spans="10:15" x14ac:dyDescent="0.25">
      <c r="J1821" s="38">
        <v>16</v>
      </c>
      <c r="K1821" s="293">
        <v>1068.1928676767297</v>
      </c>
      <c r="L1821" s="285">
        <v>-0.33102932640515548</v>
      </c>
      <c r="M1821" s="285">
        <v>-0.3432719887449423</v>
      </c>
      <c r="N1821" s="285">
        <v>-0.32569868484990228</v>
      </c>
      <c r="O1821" s="286">
        <v>0</v>
      </c>
    </row>
    <row r="1822" spans="10:15" x14ac:dyDescent="0.25">
      <c r="J1822" s="38">
        <v>16</v>
      </c>
      <c r="K1822" s="293">
        <v>1012.4000318234123</v>
      </c>
      <c r="L1822" s="285">
        <v>-0.32160556033419191</v>
      </c>
      <c r="M1822" s="285">
        <v>-0.34631828485643718</v>
      </c>
      <c r="N1822" s="285">
        <v>-0.3320761548093708</v>
      </c>
      <c r="O1822" s="286">
        <v>0</v>
      </c>
    </row>
    <row r="1823" spans="10:15" x14ac:dyDescent="0.25">
      <c r="J1823" s="38">
        <v>16</v>
      </c>
      <c r="K1823" s="293">
        <v>1012.3593763331265</v>
      </c>
      <c r="L1823" s="285">
        <v>-0.32160835306841057</v>
      </c>
      <c r="M1823" s="285">
        <v>-0.34630275722280768</v>
      </c>
      <c r="N1823" s="285">
        <v>-0.33208888970878175</v>
      </c>
      <c r="O1823" s="286">
        <v>0</v>
      </c>
    </row>
    <row r="1824" spans="10:15" x14ac:dyDescent="0.25">
      <c r="J1824" s="38">
        <v>16</v>
      </c>
      <c r="K1824" s="293">
        <v>1012.3172289834488</v>
      </c>
      <c r="L1824" s="285">
        <v>-0.32162506168113963</v>
      </c>
      <c r="M1824" s="285">
        <v>-0.34626408289945171</v>
      </c>
      <c r="N1824" s="285">
        <v>-0.33211085541940866</v>
      </c>
      <c r="O1824" s="286">
        <v>0</v>
      </c>
    </row>
    <row r="1825" spans="10:15" x14ac:dyDescent="0.25">
      <c r="J1825" s="38">
        <v>16</v>
      </c>
      <c r="K1825" s="293">
        <v>1042.4167092307257</v>
      </c>
      <c r="L1825" s="285">
        <v>-0.33138602763826225</v>
      </c>
      <c r="M1825" s="285">
        <v>-0.3364428743036047</v>
      </c>
      <c r="N1825" s="285">
        <v>-0.33217109805813305</v>
      </c>
      <c r="O1825" s="286">
        <v>0</v>
      </c>
    </row>
    <row r="1826" spans="10:15" x14ac:dyDescent="0.25">
      <c r="J1826" s="38">
        <v>16</v>
      </c>
      <c r="K1826" s="293">
        <v>1041.8515426686015</v>
      </c>
      <c r="L1826" s="285">
        <v>-0.33125067951160247</v>
      </c>
      <c r="M1826" s="285">
        <v>-0.3365437794553508</v>
      </c>
      <c r="N1826" s="285">
        <v>-0.33220554103304673</v>
      </c>
      <c r="O1826" s="286">
        <v>0</v>
      </c>
    </row>
    <row r="1827" spans="10:15" x14ac:dyDescent="0.25">
      <c r="J1827" s="38">
        <v>16</v>
      </c>
      <c r="K1827" s="293">
        <v>4400.0048490202216</v>
      </c>
      <c r="L1827" s="285">
        <v>-7.8838134860703452E-17</v>
      </c>
      <c r="M1827" s="285">
        <v>-0.99999999999999989</v>
      </c>
      <c r="N1827" s="285">
        <v>-3.1677732501258553E-17</v>
      </c>
      <c r="O1827" s="286">
        <v>0</v>
      </c>
    </row>
    <row r="1828" spans="10:15" x14ac:dyDescent="0.25">
      <c r="J1828" s="38">
        <v>16</v>
      </c>
      <c r="K1828" s="293">
        <v>6999.9841846235886</v>
      </c>
      <c r="L1828" s="285">
        <v>-1.2902367650971035E-15</v>
      </c>
      <c r="M1828" s="285">
        <v>1.0000000000000024</v>
      </c>
      <c r="N1828" s="285">
        <v>-1.2702846501729216E-15</v>
      </c>
      <c r="O1828" s="286">
        <v>0</v>
      </c>
    </row>
    <row r="1829" spans="10:15" x14ac:dyDescent="0.25">
      <c r="J1829" s="38">
        <v>16</v>
      </c>
      <c r="K1829" s="293">
        <v>4400.0048490202189</v>
      </c>
      <c r="L1829" s="285">
        <v>-1.8997140930289974E-16</v>
      </c>
      <c r="M1829" s="285">
        <v>-0.99999999999999922</v>
      </c>
      <c r="N1829" s="285">
        <v>-6.6964921779272172E-16</v>
      </c>
      <c r="O1829" s="286">
        <v>0</v>
      </c>
    </row>
    <row r="1830" spans="10:15" x14ac:dyDescent="0.25">
      <c r="J1830" s="38">
        <v>16</v>
      </c>
      <c r="K1830" s="293">
        <v>4400.0048490202207</v>
      </c>
      <c r="L1830" s="285">
        <v>-2.5076226027982779E-16</v>
      </c>
      <c r="M1830" s="285">
        <v>-0.99999999999999967</v>
      </c>
      <c r="N1830" s="285">
        <v>-1.6005091233769309E-16</v>
      </c>
      <c r="O1830" s="286">
        <v>0</v>
      </c>
    </row>
    <row r="1831" spans="10:15" x14ac:dyDescent="0.25">
      <c r="J1831" s="38">
        <v>16</v>
      </c>
      <c r="K1831" s="293">
        <v>4956.0354841835006</v>
      </c>
      <c r="L1831" s="285">
        <v>-0.25916775662452163</v>
      </c>
      <c r="M1831" s="285">
        <v>4.62626556217604E-2</v>
      </c>
      <c r="N1831" s="285">
        <v>-0.78709489899723872</v>
      </c>
      <c r="O1831" s="286">
        <v>0</v>
      </c>
    </row>
    <row r="1832" spans="10:15" x14ac:dyDescent="0.25">
      <c r="J1832" s="38">
        <v>16</v>
      </c>
      <c r="K1832" s="293">
        <v>4858.538605517314</v>
      </c>
      <c r="L1832" s="285">
        <v>-0.25748096208569082</v>
      </c>
      <c r="M1832" s="285">
        <v>3.7862052911862648E-2</v>
      </c>
      <c r="N1832" s="285">
        <v>-0.78038109082617191</v>
      </c>
      <c r="O1832" s="286">
        <v>0</v>
      </c>
    </row>
    <row r="1833" spans="10:15" x14ac:dyDescent="0.25">
      <c r="J1833" s="38">
        <v>16</v>
      </c>
      <c r="K1833" s="293">
        <v>6999.9841846236459</v>
      </c>
      <c r="L1833" s="285">
        <v>-3.8840117052407977E-15</v>
      </c>
      <c r="M1833" s="285">
        <v>1.0000000000000107</v>
      </c>
      <c r="N1833" s="285">
        <v>-6.624102154828482E-15</v>
      </c>
      <c r="O1833" s="286">
        <v>0</v>
      </c>
    </row>
    <row r="1834" spans="10:15" x14ac:dyDescent="0.25">
      <c r="J1834" s="38">
        <v>16</v>
      </c>
      <c r="K1834" s="293">
        <v>14426.745137195119</v>
      </c>
      <c r="L1834" s="285">
        <v>-0.99237804878048763</v>
      </c>
      <c r="M1834" s="285">
        <v>-0.95426829268292679</v>
      </c>
      <c r="N1834" s="285">
        <v>0.94664634146341453</v>
      </c>
      <c r="O1834" s="286">
        <v>0</v>
      </c>
    </row>
    <row r="1835" spans="10:15" x14ac:dyDescent="0.25">
      <c r="J1835" s="38">
        <v>16</v>
      </c>
      <c r="K1835" s="293">
        <v>14426.72544207317</v>
      </c>
      <c r="L1835" s="285">
        <v>-0.99237804878048763</v>
      </c>
      <c r="M1835" s="285">
        <v>-0.95426829268292679</v>
      </c>
      <c r="N1835" s="285">
        <v>0.94664634146341453</v>
      </c>
      <c r="O1835" s="286">
        <v>0</v>
      </c>
    </row>
    <row r="1836" spans="10:15" x14ac:dyDescent="0.25">
      <c r="J1836" s="38">
        <v>16</v>
      </c>
      <c r="K1836" s="293">
        <v>6319.2469348933564</v>
      </c>
      <c r="L1836" s="285">
        <v>-4.39733684251671E-3</v>
      </c>
      <c r="M1836" s="285">
        <v>3.8175398366145065E-2</v>
      </c>
      <c r="N1836" s="285">
        <v>0.96622193847637161</v>
      </c>
      <c r="O1836" s="286">
        <v>0</v>
      </c>
    </row>
    <row r="1837" spans="10:15" x14ac:dyDescent="0.25">
      <c r="J1837" s="38">
        <v>16</v>
      </c>
      <c r="K1837" s="293">
        <v>6319.289613748444</v>
      </c>
      <c r="L1837" s="285">
        <v>-4.4038801050156019E-3</v>
      </c>
      <c r="M1837" s="285">
        <v>3.8175647064188502E-2</v>
      </c>
      <c r="N1837" s="285">
        <v>0.96622823304082706</v>
      </c>
      <c r="O1837" s="286">
        <v>0</v>
      </c>
    </row>
    <row r="1838" spans="10:15" x14ac:dyDescent="0.25">
      <c r="J1838" s="38">
        <v>16</v>
      </c>
      <c r="K1838" s="293">
        <v>6320.7845944325709</v>
      </c>
      <c r="L1838" s="285">
        <v>-4.437522806651723E-3</v>
      </c>
      <c r="M1838" s="285">
        <v>3.8054527446176302E-2</v>
      </c>
      <c r="N1838" s="285">
        <v>0.96638299536047545</v>
      </c>
      <c r="O1838" s="286">
        <v>0</v>
      </c>
    </row>
    <row r="1839" spans="10:15" x14ac:dyDescent="0.25">
      <c r="J1839" s="38">
        <v>16</v>
      </c>
      <c r="K1839" s="293">
        <v>4400.004849020218</v>
      </c>
      <c r="L1839" s="285">
        <v>-4.0273938772214745E-16</v>
      </c>
      <c r="M1839" s="285">
        <v>-0.99999999999999911</v>
      </c>
      <c r="N1839" s="285">
        <v>-5.034242346526843E-16</v>
      </c>
      <c r="O1839" s="286">
        <v>0</v>
      </c>
    </row>
    <row r="1840" spans="10:15" x14ac:dyDescent="0.25">
      <c r="J1840" s="38">
        <v>16</v>
      </c>
      <c r="K1840" s="293">
        <v>2502.8556362508689</v>
      </c>
      <c r="L1840" s="285">
        <v>-0.24483691710557245</v>
      </c>
      <c r="M1840" s="285">
        <v>-0.16130726407874793</v>
      </c>
      <c r="N1840" s="285">
        <v>-0.5938558188156795</v>
      </c>
      <c r="O1840" s="286">
        <v>0</v>
      </c>
    </row>
    <row r="1841" spans="10:15" x14ac:dyDescent="0.25">
      <c r="J1841" s="38">
        <v>16</v>
      </c>
      <c r="K1841" s="293">
        <v>2502.2689489976042</v>
      </c>
      <c r="L1841" s="285">
        <v>-0.24478549389661497</v>
      </c>
      <c r="M1841" s="285">
        <v>-0.1612733846407729</v>
      </c>
      <c r="N1841" s="285">
        <v>-0.59394112146261202</v>
      </c>
      <c r="O1841" s="286">
        <v>0</v>
      </c>
    </row>
    <row r="1842" spans="10:15" x14ac:dyDescent="0.25">
      <c r="J1842" s="38">
        <v>16</v>
      </c>
      <c r="K1842" s="293">
        <v>2493.0951674992839</v>
      </c>
      <c r="L1842" s="285">
        <v>-0.24467727267064496</v>
      </c>
      <c r="M1842" s="285">
        <v>-0.16220458707595709</v>
      </c>
      <c r="N1842" s="285">
        <v>-0.59311814025339793</v>
      </c>
      <c r="O1842" s="286">
        <v>0</v>
      </c>
    </row>
    <row r="1843" spans="10:15" x14ac:dyDescent="0.25">
      <c r="J1843" s="38">
        <v>16</v>
      </c>
      <c r="K1843" s="293">
        <v>2478.6259896861993</v>
      </c>
      <c r="L1843" s="285">
        <v>-0.24533066360705458</v>
      </c>
      <c r="M1843" s="285">
        <v>-0.16330596698691816</v>
      </c>
      <c r="N1843" s="285">
        <v>-0.59136336940602718</v>
      </c>
      <c r="O1843" s="286">
        <v>0</v>
      </c>
    </row>
    <row r="1844" spans="10:15" x14ac:dyDescent="0.25">
      <c r="J1844" s="38">
        <v>17</v>
      </c>
      <c r="K1844" s="293">
        <v>4399.9997684808895</v>
      </c>
      <c r="L1844" s="285">
        <v>1.3102996448398332E-16</v>
      </c>
      <c r="M1844" s="285">
        <v>-1</v>
      </c>
      <c r="N1844" s="285">
        <v>-1.413744353642978E-16</v>
      </c>
      <c r="O1844" s="286">
        <v>0</v>
      </c>
    </row>
    <row r="1845" spans="10:15" x14ac:dyDescent="0.25">
      <c r="J1845" s="38">
        <v>17</v>
      </c>
      <c r="K1845" s="293">
        <v>1456.946682406917</v>
      </c>
      <c r="L1845" s="285">
        <v>0.18733364628836108</v>
      </c>
      <c r="M1845" s="285">
        <v>0.49031882100745311</v>
      </c>
      <c r="N1845" s="285">
        <v>0.32234753270418581</v>
      </c>
      <c r="O1845" s="286">
        <v>0</v>
      </c>
    </row>
    <row r="1846" spans="10:15" x14ac:dyDescent="0.25">
      <c r="J1846" s="38">
        <v>17</v>
      </c>
      <c r="K1846" s="293">
        <v>1456.7523109826589</v>
      </c>
      <c r="L1846" s="285">
        <v>0.18742196531791908</v>
      </c>
      <c r="M1846" s="285">
        <v>0.49021271676300576</v>
      </c>
      <c r="N1846" s="285">
        <v>0.32236531791907519</v>
      </c>
      <c r="O1846" s="286">
        <v>0</v>
      </c>
    </row>
    <row r="1847" spans="10:15" x14ac:dyDescent="0.25">
      <c r="J1847" s="38">
        <v>17</v>
      </c>
      <c r="K1847" s="293">
        <v>12080.577645249963</v>
      </c>
      <c r="L1847" s="285">
        <v>0.6359781950333131</v>
      </c>
      <c r="M1847" s="285">
        <v>0.14326981316684528</v>
      </c>
      <c r="N1847" s="285">
        <v>-1.7792480082001583</v>
      </c>
      <c r="O1847" s="286">
        <v>0</v>
      </c>
    </row>
    <row r="1848" spans="10:15" x14ac:dyDescent="0.25">
      <c r="J1848" s="38">
        <v>17</v>
      </c>
      <c r="K1848" s="293">
        <v>1045.7319132087425</v>
      </c>
      <c r="L1848" s="285">
        <v>-0.33093126385809313</v>
      </c>
      <c r="M1848" s="285">
        <v>-0.3431026290782388</v>
      </c>
      <c r="N1848" s="285">
        <v>-0.32596610706366802</v>
      </c>
      <c r="O1848" s="286">
        <v>0</v>
      </c>
    </row>
    <row r="1849" spans="10:15" x14ac:dyDescent="0.25">
      <c r="J1849" s="38">
        <v>17</v>
      </c>
      <c r="K1849" s="293">
        <v>4399.9997684808877</v>
      </c>
      <c r="L1849" s="285">
        <v>-2.1969685774382152E-16</v>
      </c>
      <c r="M1849" s="285">
        <v>-0.99999999999999944</v>
      </c>
      <c r="N1849" s="285">
        <v>-3.0393040634066789E-16</v>
      </c>
      <c r="O1849" s="286">
        <v>0</v>
      </c>
    </row>
    <row r="1850" spans="10:15" x14ac:dyDescent="0.25">
      <c r="J1850" s="38">
        <v>17</v>
      </c>
      <c r="K1850" s="293">
        <v>6999.9795679224189</v>
      </c>
      <c r="L1850" s="285">
        <v>-3.8132109307730685E-16</v>
      </c>
      <c r="M1850" s="285">
        <v>1.0000000000000007</v>
      </c>
      <c r="N1850" s="285">
        <v>-4.382926655574477E-16</v>
      </c>
      <c r="O1850" s="286">
        <v>0</v>
      </c>
    </row>
    <row r="1851" spans="10:15" x14ac:dyDescent="0.25">
      <c r="J1851" s="38">
        <v>17</v>
      </c>
      <c r="K1851" s="293">
        <v>4462.9497592481748</v>
      </c>
      <c r="L1851" s="285">
        <v>0.45167990280594239</v>
      </c>
      <c r="M1851" s="285">
        <v>-0.20635870681877058</v>
      </c>
      <c r="N1851" s="285">
        <v>0.75467880401282816</v>
      </c>
      <c r="O1851" s="286">
        <v>0</v>
      </c>
    </row>
    <row r="1852" spans="10:15" x14ac:dyDescent="0.25">
      <c r="J1852" s="38">
        <v>17</v>
      </c>
      <c r="K1852" s="293">
        <v>4465.983805722306</v>
      </c>
      <c r="L1852" s="285">
        <v>0.45203177171566372</v>
      </c>
      <c r="M1852" s="285">
        <v>-0.20695419741553095</v>
      </c>
      <c r="N1852" s="285">
        <v>0.75492242569986723</v>
      </c>
      <c r="O1852" s="286">
        <v>0</v>
      </c>
    </row>
    <row r="1853" spans="10:15" x14ac:dyDescent="0.25">
      <c r="J1853" s="38">
        <v>17</v>
      </c>
      <c r="K1853" s="293">
        <v>4464.7968130694535</v>
      </c>
      <c r="L1853" s="285">
        <v>0.45191676087743365</v>
      </c>
      <c r="M1853" s="285">
        <v>-0.20689131279910988</v>
      </c>
      <c r="N1853" s="285">
        <v>0.75497455192167628</v>
      </c>
      <c r="O1853" s="286">
        <v>0</v>
      </c>
    </row>
    <row r="1854" spans="10:15" x14ac:dyDescent="0.25">
      <c r="J1854" s="38">
        <v>17</v>
      </c>
      <c r="K1854" s="293">
        <v>4458.2683401214272</v>
      </c>
      <c r="L1854" s="285">
        <v>0.4527294383205378</v>
      </c>
      <c r="M1854" s="285">
        <v>-0.2056502518211869</v>
      </c>
      <c r="N1854" s="285">
        <v>0.7529208135006491</v>
      </c>
      <c r="O1854" s="286">
        <v>0</v>
      </c>
    </row>
    <row r="1855" spans="10:15" x14ac:dyDescent="0.25">
      <c r="J1855" s="38">
        <v>17</v>
      </c>
      <c r="K1855" s="293">
        <v>4288.8324544408661</v>
      </c>
      <c r="L1855" s="285">
        <v>0.44521570287874707</v>
      </c>
      <c r="M1855" s="285">
        <v>-0.17577849343717525</v>
      </c>
      <c r="N1855" s="285">
        <v>0.73056279055842821</v>
      </c>
      <c r="O1855" s="286">
        <v>0</v>
      </c>
    </row>
    <row r="1856" spans="10:15" x14ac:dyDescent="0.25">
      <c r="J1856" s="38">
        <v>17</v>
      </c>
      <c r="K1856" s="293">
        <v>22246.772230649167</v>
      </c>
      <c r="L1856" s="285">
        <v>2.4272021807469937</v>
      </c>
      <c r="M1856" s="285">
        <v>-1.4223218800149489</v>
      </c>
      <c r="N1856" s="285">
        <v>-2.004880300732045</v>
      </c>
      <c r="O1856" s="286">
        <v>0</v>
      </c>
    </row>
    <row r="1857" spans="10:15" x14ac:dyDescent="0.25">
      <c r="J1857" s="38">
        <v>17</v>
      </c>
      <c r="K1857" s="293">
        <v>1782.535203791118</v>
      </c>
      <c r="L1857" s="285">
        <v>0.2407023629677752</v>
      </c>
      <c r="M1857" s="285">
        <v>0.34991767496192366</v>
      </c>
      <c r="N1857" s="285">
        <v>0.40937996207030103</v>
      </c>
      <c r="O1857" s="286">
        <v>0</v>
      </c>
    </row>
    <row r="1858" spans="10:15" x14ac:dyDescent="0.25">
      <c r="J1858" s="38">
        <v>17</v>
      </c>
      <c r="K1858" s="293">
        <v>1782.4264844071863</v>
      </c>
      <c r="L1858" s="285">
        <v>0.24076397150382592</v>
      </c>
      <c r="M1858" s="285">
        <v>0.34987432242893318</v>
      </c>
      <c r="N1858" s="285">
        <v>0.40936170606724098</v>
      </c>
      <c r="O1858" s="286">
        <v>0</v>
      </c>
    </row>
    <row r="1859" spans="10:15" x14ac:dyDescent="0.25">
      <c r="J1859" s="38">
        <v>17</v>
      </c>
      <c r="K1859" s="293">
        <v>1457.565685370563</v>
      </c>
      <c r="L1859" s="285">
        <v>0.18723717348776783</v>
      </c>
      <c r="M1859" s="285">
        <v>0.49036500420522422</v>
      </c>
      <c r="N1859" s="285">
        <v>0.32239782230700803</v>
      </c>
      <c r="O1859" s="286">
        <v>0</v>
      </c>
    </row>
    <row r="1860" spans="10:15" x14ac:dyDescent="0.25">
      <c r="J1860" s="38">
        <v>17</v>
      </c>
      <c r="K1860" s="293">
        <v>1456.803453259035</v>
      </c>
      <c r="L1860" s="285">
        <v>0.1873661818770376</v>
      </c>
      <c r="M1860" s="285">
        <v>0.49029226109274204</v>
      </c>
      <c r="N1860" s="285">
        <v>0.32234155703022033</v>
      </c>
      <c r="O1860" s="286">
        <v>0</v>
      </c>
    </row>
    <row r="1861" spans="10:15" x14ac:dyDescent="0.25">
      <c r="J1861" s="38">
        <v>17</v>
      </c>
      <c r="K1861" s="293">
        <v>1456.8494970246936</v>
      </c>
      <c r="L1861" s="285">
        <v>0.1874240565672354</v>
      </c>
      <c r="M1861" s="285">
        <v>0.49026825735039936</v>
      </c>
      <c r="N1861" s="285">
        <v>0.32230768608236515</v>
      </c>
      <c r="O1861" s="286">
        <v>0</v>
      </c>
    </row>
    <row r="1862" spans="10:15" x14ac:dyDescent="0.25">
      <c r="J1862" s="38">
        <v>17</v>
      </c>
      <c r="K1862" s="293">
        <v>1456.9521244611371</v>
      </c>
      <c r="L1862" s="285">
        <v>0.18878124479638847</v>
      </c>
      <c r="M1862" s="285">
        <v>0.48909091750078632</v>
      </c>
      <c r="N1862" s="285">
        <v>0.32212783770282521</v>
      </c>
      <c r="O1862" s="286">
        <v>0</v>
      </c>
    </row>
    <row r="1863" spans="10:15" x14ac:dyDescent="0.25">
      <c r="J1863" s="38">
        <v>17</v>
      </c>
      <c r="K1863" s="293">
        <v>1480.0425347078387</v>
      </c>
      <c r="L1863" s="285">
        <v>0.24632564415144811</v>
      </c>
      <c r="M1863" s="285">
        <v>0.44103277272135494</v>
      </c>
      <c r="N1863" s="285">
        <v>0.31264158312719703</v>
      </c>
      <c r="O1863" s="286">
        <v>0</v>
      </c>
    </row>
    <row r="1864" spans="10:15" x14ac:dyDescent="0.25">
      <c r="J1864" s="38">
        <v>17</v>
      </c>
      <c r="K1864" s="293">
        <v>1480.7630159326077</v>
      </c>
      <c r="L1864" s="285">
        <v>0.24717747809310855</v>
      </c>
      <c r="M1864" s="285">
        <v>0.44035960581215083</v>
      </c>
      <c r="N1864" s="285">
        <v>0.31246291609474053</v>
      </c>
      <c r="O1864" s="286">
        <v>0</v>
      </c>
    </row>
    <row r="1865" spans="10:15" x14ac:dyDescent="0.25">
      <c r="J1865" s="38">
        <v>17</v>
      </c>
      <c r="K1865" s="293">
        <v>1450.2894695065638</v>
      </c>
      <c r="L1865" s="285">
        <v>0.24571460354651101</v>
      </c>
      <c r="M1865" s="285">
        <v>0.43320250895434359</v>
      </c>
      <c r="N1865" s="285">
        <v>0.32108288749914538</v>
      </c>
      <c r="O1865" s="286">
        <v>0</v>
      </c>
    </row>
    <row r="1866" spans="10:15" x14ac:dyDescent="0.25">
      <c r="J1866" s="38">
        <v>17</v>
      </c>
      <c r="K1866" s="293">
        <v>2999.1173856642104</v>
      </c>
      <c r="L1866" s="285">
        <v>0.61468355827882204</v>
      </c>
      <c r="M1866" s="285">
        <v>8.1421986696475393E-2</v>
      </c>
      <c r="N1866" s="285">
        <v>0.30389445502470258</v>
      </c>
      <c r="O1866" s="286">
        <v>0</v>
      </c>
    </row>
    <row r="1867" spans="10:15" x14ac:dyDescent="0.25">
      <c r="J1867" s="38">
        <v>17</v>
      </c>
      <c r="K1867" s="293">
        <v>2921.1182625127158</v>
      </c>
      <c r="L1867" s="285">
        <v>0.60548205528759047</v>
      </c>
      <c r="M1867" s="285">
        <v>8.4549912631756957E-2</v>
      </c>
      <c r="N1867" s="285">
        <v>0.3099680320806526</v>
      </c>
      <c r="O1867" s="286">
        <v>0</v>
      </c>
    </row>
    <row r="1868" spans="10:15" x14ac:dyDescent="0.25">
      <c r="J1868" s="38">
        <v>17</v>
      </c>
      <c r="K1868" s="293">
        <v>2900.6376485696551</v>
      </c>
      <c r="L1868" s="285">
        <v>0.60275651495088312</v>
      </c>
      <c r="M1868" s="285">
        <v>8.5524966096411414E-2</v>
      </c>
      <c r="N1868" s="285">
        <v>0.31171851895270553</v>
      </c>
      <c r="O1868" s="286">
        <v>0</v>
      </c>
    </row>
    <row r="1869" spans="10:15" x14ac:dyDescent="0.25">
      <c r="J1869" s="38">
        <v>17</v>
      </c>
      <c r="K1869" s="293">
        <v>2902.5894685766234</v>
      </c>
      <c r="L1869" s="285">
        <v>0.60317473012927658</v>
      </c>
      <c r="M1869" s="285">
        <v>8.558014540626574E-2</v>
      </c>
      <c r="N1869" s="285">
        <v>0.31124512446445757</v>
      </c>
      <c r="O1869" s="286">
        <v>0</v>
      </c>
    </row>
    <row r="1870" spans="10:15" x14ac:dyDescent="0.25">
      <c r="J1870" s="38">
        <v>17</v>
      </c>
      <c r="K1870" s="293">
        <v>2899.6403748691714</v>
      </c>
      <c r="L1870" s="285">
        <v>0.60280006711212775</v>
      </c>
      <c r="M1870" s="285">
        <v>8.5754385591132659E-2</v>
      </c>
      <c r="N1870" s="285">
        <v>0.31144554729673946</v>
      </c>
      <c r="O1870" s="286">
        <v>0</v>
      </c>
    </row>
    <row r="1871" spans="10:15" x14ac:dyDescent="0.25">
      <c r="J1871" s="38">
        <v>17</v>
      </c>
      <c r="K1871" s="293">
        <v>2899.2864526471076</v>
      </c>
      <c r="L1871" s="285">
        <v>0.60276080970969959</v>
      </c>
      <c r="M1871" s="285">
        <v>8.5742739826703801E-2</v>
      </c>
      <c r="N1871" s="285">
        <v>0.31149645046359664</v>
      </c>
      <c r="O1871" s="286">
        <v>0</v>
      </c>
    </row>
    <row r="1872" spans="10:15" x14ac:dyDescent="0.25">
      <c r="J1872" s="38">
        <v>17</v>
      </c>
      <c r="K1872" s="293">
        <v>2898.0103772982293</v>
      </c>
      <c r="L1872" s="285">
        <v>0.60253004865273441</v>
      </c>
      <c r="M1872" s="285">
        <v>8.5967359018854259E-2</v>
      </c>
      <c r="N1872" s="285">
        <v>0.31150259232841127</v>
      </c>
      <c r="O1872" s="286">
        <v>0</v>
      </c>
    </row>
    <row r="1873" spans="10:15" x14ac:dyDescent="0.25">
      <c r="J1873" s="38">
        <v>17</v>
      </c>
      <c r="K1873" s="293">
        <v>1966.1019593012413</v>
      </c>
      <c r="L1873" s="285">
        <v>0.40103853672351503</v>
      </c>
      <c r="M1873" s="285">
        <v>0.23479495202768511</v>
      </c>
      <c r="N1873" s="285">
        <v>0.36416651124879984</v>
      </c>
      <c r="O1873" s="286">
        <v>0</v>
      </c>
    </row>
    <row r="1874" spans="10:15" x14ac:dyDescent="0.25">
      <c r="J1874" s="38">
        <v>17</v>
      </c>
      <c r="K1874" s="293">
        <v>2025.364140128183</v>
      </c>
      <c r="L1874" s="285">
        <v>0.42507603847983622</v>
      </c>
      <c r="M1874" s="285">
        <v>0.2247905935010486</v>
      </c>
      <c r="N1874" s="285">
        <v>0.35013336801911521</v>
      </c>
      <c r="O1874" s="286">
        <v>0</v>
      </c>
    </row>
    <row r="1875" spans="10:15" x14ac:dyDescent="0.25">
      <c r="J1875" s="38">
        <v>17</v>
      </c>
      <c r="K1875" s="293">
        <v>2014.9527133169572</v>
      </c>
      <c r="L1875" s="285">
        <v>0.42337697758398701</v>
      </c>
      <c r="M1875" s="285">
        <v>0.22660061880026425</v>
      </c>
      <c r="N1875" s="285">
        <v>0.35002240361574877</v>
      </c>
      <c r="O1875" s="286">
        <v>0</v>
      </c>
    </row>
    <row r="1876" spans="10:15" x14ac:dyDescent="0.25">
      <c r="J1876" s="38">
        <v>17</v>
      </c>
      <c r="K1876" s="293">
        <v>1491.7191115630681</v>
      </c>
      <c r="L1876" s="285">
        <v>0.34061260496721896</v>
      </c>
      <c r="M1876" s="285">
        <v>0.33337600913018189</v>
      </c>
      <c r="N1876" s="285">
        <v>0.32601138590259926</v>
      </c>
      <c r="O1876" s="286">
        <v>0</v>
      </c>
    </row>
    <row r="1877" spans="10:15" x14ac:dyDescent="0.25">
      <c r="J1877" s="38">
        <v>17</v>
      </c>
      <c r="K1877" s="293">
        <v>1429.2534131258171</v>
      </c>
      <c r="L1877" s="285">
        <v>0.3339022843965751</v>
      </c>
      <c r="M1877" s="285">
        <v>0.33104243446032089</v>
      </c>
      <c r="N1877" s="285">
        <v>0.33505528114310396</v>
      </c>
      <c r="O1877" s="286">
        <v>0</v>
      </c>
    </row>
    <row r="1878" spans="10:15" x14ac:dyDescent="0.25">
      <c r="J1878" s="38">
        <v>17</v>
      </c>
      <c r="K1878" s="293">
        <v>1417.9371604630512</v>
      </c>
      <c r="L1878" s="285">
        <v>0.33301244016280546</v>
      </c>
      <c r="M1878" s="285">
        <v>0.33339038951759187</v>
      </c>
      <c r="N1878" s="285">
        <v>0.33359717031960273</v>
      </c>
      <c r="O1878" s="286">
        <v>0</v>
      </c>
    </row>
    <row r="1879" spans="10:15" x14ac:dyDescent="0.25">
      <c r="J1879" s="38">
        <v>17</v>
      </c>
      <c r="K1879" s="293">
        <v>1417.18128937549</v>
      </c>
      <c r="L1879" s="285">
        <v>0.33295839698642998</v>
      </c>
      <c r="M1879" s="285">
        <v>0.3338662785692888</v>
      </c>
      <c r="N1879" s="285">
        <v>0.33317532444428122</v>
      </c>
      <c r="O1879" s="286">
        <v>0</v>
      </c>
    </row>
    <row r="1880" spans="10:15" x14ac:dyDescent="0.25">
      <c r="J1880" s="38">
        <v>17</v>
      </c>
      <c r="K1880" s="293">
        <v>1416.7780131289221</v>
      </c>
      <c r="L1880" s="285">
        <v>0.33292981958919626</v>
      </c>
      <c r="M1880" s="285">
        <v>0.33376744527607805</v>
      </c>
      <c r="N1880" s="285">
        <v>0.3333027351347258</v>
      </c>
      <c r="O1880" s="286">
        <v>0</v>
      </c>
    </row>
    <row r="1881" spans="10:15" x14ac:dyDescent="0.25">
      <c r="J1881" s="38">
        <v>17</v>
      </c>
      <c r="K1881" s="293">
        <v>1416.775886659912</v>
      </c>
      <c r="L1881" s="285">
        <v>0.3330518266760451</v>
      </c>
      <c r="M1881" s="285">
        <v>0.33365423562336699</v>
      </c>
      <c r="N1881" s="285">
        <v>0.33329393770058785</v>
      </c>
      <c r="O1881" s="286">
        <v>0</v>
      </c>
    </row>
    <row r="1882" spans="10:15" x14ac:dyDescent="0.25">
      <c r="J1882" s="38">
        <v>17</v>
      </c>
      <c r="K1882" s="293">
        <v>1416.7906903092328</v>
      </c>
      <c r="L1882" s="285">
        <v>0.33314055760379768</v>
      </c>
      <c r="M1882" s="285">
        <v>0.33356741814776947</v>
      </c>
      <c r="N1882" s="285">
        <v>0.33329202424843279</v>
      </c>
      <c r="O1882" s="286">
        <v>0</v>
      </c>
    </row>
    <row r="1883" spans="10:15" x14ac:dyDescent="0.25">
      <c r="J1883" s="38">
        <v>17</v>
      </c>
      <c r="K1883" s="293">
        <v>1417.3927369510027</v>
      </c>
      <c r="L1883" s="285">
        <v>0.33336586564461623</v>
      </c>
      <c r="M1883" s="285">
        <v>0.33320167315590588</v>
      </c>
      <c r="N1883" s="285">
        <v>0.33343246119947778</v>
      </c>
      <c r="O1883" s="286">
        <v>0</v>
      </c>
    </row>
    <row r="1884" spans="10:15" x14ac:dyDescent="0.25">
      <c r="J1884" s="38">
        <v>17</v>
      </c>
      <c r="K1884" s="293">
        <v>1417.5800699810636</v>
      </c>
      <c r="L1884" s="285">
        <v>0.33347113654345917</v>
      </c>
      <c r="M1884" s="285">
        <v>0.33317026620135121</v>
      </c>
      <c r="N1884" s="285">
        <v>0.33335859725518974</v>
      </c>
      <c r="O1884" s="286">
        <v>0</v>
      </c>
    </row>
    <row r="1885" spans="10:15" x14ac:dyDescent="0.25">
      <c r="J1885" s="38">
        <v>17</v>
      </c>
      <c r="K1885" s="293">
        <v>1417.002164643769</v>
      </c>
      <c r="L1885" s="285">
        <v>0.33333333333333331</v>
      </c>
      <c r="M1885" s="285">
        <v>0.33333333333333331</v>
      </c>
      <c r="N1885" s="285">
        <v>0.33333333333333331</v>
      </c>
      <c r="O1885" s="286">
        <v>0</v>
      </c>
    </row>
    <row r="1886" spans="10:15" x14ac:dyDescent="0.25">
      <c r="J1886" s="38">
        <v>17</v>
      </c>
      <c r="K1886" s="293">
        <v>1417.1290213715536</v>
      </c>
      <c r="L1886" s="285">
        <v>0.33338613661356492</v>
      </c>
      <c r="M1886" s="285">
        <v>0.33325068472079694</v>
      </c>
      <c r="N1886" s="285">
        <v>0.33336317866563814</v>
      </c>
      <c r="O1886" s="286">
        <v>0</v>
      </c>
    </row>
    <row r="1887" spans="10:15" x14ac:dyDescent="0.25">
      <c r="J1887" s="38">
        <v>17</v>
      </c>
      <c r="K1887" s="293">
        <v>3753.4815112448782</v>
      </c>
      <c r="L1887" s="285">
        <v>4.5108392814498369E-2</v>
      </c>
      <c r="M1887" s="285">
        <v>-0.217202597333677</v>
      </c>
      <c r="N1887" s="285">
        <v>-0.82790579548082133</v>
      </c>
      <c r="O1887" s="286">
        <v>0</v>
      </c>
    </row>
    <row r="1888" spans="10:15" x14ac:dyDescent="0.25">
      <c r="J1888" s="38">
        <v>17</v>
      </c>
      <c r="K1888" s="293">
        <v>2515.0849245797567</v>
      </c>
      <c r="L1888" s="285">
        <v>3.8174226122152294E-2</v>
      </c>
      <c r="M1888" s="285">
        <v>-0.3164355731493998</v>
      </c>
      <c r="N1888" s="285">
        <v>-0.72173865297275241</v>
      </c>
      <c r="O1888" s="286">
        <v>0</v>
      </c>
    </row>
    <row r="1889" spans="10:15" x14ac:dyDescent="0.25">
      <c r="J1889" s="38">
        <v>17</v>
      </c>
      <c r="K1889" s="293">
        <v>2520.4857643554865</v>
      </c>
      <c r="L1889" s="285">
        <v>3.9292422063480839E-2</v>
      </c>
      <c r="M1889" s="285">
        <v>-0.31623065175650228</v>
      </c>
      <c r="N1889" s="285">
        <v>-0.7230617703069786</v>
      </c>
      <c r="O1889" s="286">
        <v>0</v>
      </c>
    </row>
    <row r="1890" spans="10:15" x14ac:dyDescent="0.25">
      <c r="J1890" s="38">
        <v>17</v>
      </c>
      <c r="K1890" s="293">
        <v>2521.1630579456491</v>
      </c>
      <c r="L1890" s="285">
        <v>3.9301172746994774E-2</v>
      </c>
      <c r="M1890" s="285">
        <v>-0.3161150528731777</v>
      </c>
      <c r="N1890" s="285">
        <v>-0.72318611987381698</v>
      </c>
      <c r="O1890" s="286">
        <v>0</v>
      </c>
    </row>
    <row r="1891" spans="10:15" x14ac:dyDescent="0.25">
      <c r="J1891" s="38">
        <v>17</v>
      </c>
      <c r="K1891" s="293">
        <v>2520.7119014374148</v>
      </c>
      <c r="L1891" s="285">
        <v>3.929509832943439E-2</v>
      </c>
      <c r="M1891" s="285">
        <v>-0.3161893185444048</v>
      </c>
      <c r="N1891" s="285">
        <v>-0.72310577978502966</v>
      </c>
      <c r="O1891" s="286">
        <v>0</v>
      </c>
    </row>
    <row r="1892" spans="10:15" x14ac:dyDescent="0.25">
      <c r="J1892" s="38">
        <v>17</v>
      </c>
      <c r="K1892" s="293">
        <v>2523.4125302203133</v>
      </c>
      <c r="L1892" s="285">
        <v>3.9332294960746368E-2</v>
      </c>
      <c r="M1892" s="285">
        <v>-0.31593797034869392</v>
      </c>
      <c r="N1892" s="285">
        <v>-0.72339432461205244</v>
      </c>
      <c r="O1892" s="286">
        <v>0</v>
      </c>
    </row>
    <row r="1893" spans="10:15" x14ac:dyDescent="0.25">
      <c r="J1893" s="38">
        <v>17</v>
      </c>
      <c r="K1893" s="293">
        <v>2525.9341733680476</v>
      </c>
      <c r="L1893" s="285">
        <v>3.9630881642765653E-2</v>
      </c>
      <c r="M1893" s="285">
        <v>-0.31588962143322064</v>
      </c>
      <c r="N1893" s="285">
        <v>-0.72374126020954499</v>
      </c>
      <c r="O1893" s="286">
        <v>0</v>
      </c>
    </row>
    <row r="1894" spans="10:15" x14ac:dyDescent="0.25">
      <c r="J1894" s="38">
        <v>17</v>
      </c>
      <c r="K1894" s="293">
        <v>2530.8275640823367</v>
      </c>
      <c r="L1894" s="285">
        <v>4.0495198426472291E-2</v>
      </c>
      <c r="M1894" s="285">
        <v>-0.31669874727840713</v>
      </c>
      <c r="N1894" s="285">
        <v>-0.72379645114806512</v>
      </c>
      <c r="O1894" s="286">
        <v>0</v>
      </c>
    </row>
    <row r="1895" spans="10:15" x14ac:dyDescent="0.25">
      <c r="J1895" s="38">
        <v>17</v>
      </c>
      <c r="K1895" s="293">
        <v>6999.9795679223998</v>
      </c>
      <c r="L1895" s="285">
        <v>1.1976978305484136E-15</v>
      </c>
      <c r="M1895" s="285">
        <v>0.99999999999999789</v>
      </c>
      <c r="N1895" s="285">
        <v>8.9989188349313227E-16</v>
      </c>
      <c r="O1895" s="286">
        <v>0</v>
      </c>
    </row>
    <row r="1896" spans="10:15" x14ac:dyDescent="0.25">
      <c r="J1896" s="38">
        <v>17</v>
      </c>
      <c r="K1896" s="293">
        <v>6999.9795679224098</v>
      </c>
      <c r="L1896" s="285">
        <v>1.5731922855311617E-16</v>
      </c>
      <c r="M1896" s="285">
        <v>0.99999999999999933</v>
      </c>
      <c r="N1896" s="285">
        <v>5.4640917242316888E-16</v>
      </c>
      <c r="O1896" s="286">
        <v>0</v>
      </c>
    </row>
    <row r="1897" spans="10:15" x14ac:dyDescent="0.25">
      <c r="J1897" s="38">
        <v>17</v>
      </c>
      <c r="K1897" s="293">
        <v>4399.9997684808905</v>
      </c>
      <c r="L1897" s="285">
        <v>1.2561143211810431E-17</v>
      </c>
      <c r="M1897" s="285">
        <v>-1.0000000000000002</v>
      </c>
      <c r="N1897" s="285">
        <v>9.4085425625717347E-17</v>
      </c>
      <c r="O1897" s="286">
        <v>0</v>
      </c>
    </row>
    <row r="1898" spans="10:15" x14ac:dyDescent="0.25">
      <c r="J1898" s="38">
        <v>17</v>
      </c>
      <c r="K1898" s="293">
        <v>4399.9997684808905</v>
      </c>
      <c r="L1898" s="285">
        <v>1.3940405995852363E-16</v>
      </c>
      <c r="M1898" s="285">
        <v>-1.0000000000000002</v>
      </c>
      <c r="N1898" s="285">
        <v>1.4531518617584618E-16</v>
      </c>
      <c r="O1898" s="286">
        <v>0</v>
      </c>
    </row>
    <row r="1899" spans="10:15" x14ac:dyDescent="0.25">
      <c r="J1899" s="38">
        <v>17</v>
      </c>
      <c r="K1899" s="293">
        <v>4399.9997684809096</v>
      </c>
      <c r="L1899" s="285">
        <v>1.9112641436009681E-15</v>
      </c>
      <c r="M1899" s="285">
        <v>-1.0000000000000044</v>
      </c>
      <c r="N1899" s="285">
        <v>2.6649327363095971E-15</v>
      </c>
      <c r="O1899" s="286">
        <v>0</v>
      </c>
    </row>
    <row r="1900" spans="10:15" x14ac:dyDescent="0.25">
      <c r="J1900" s="38">
        <v>17</v>
      </c>
      <c r="K1900" s="293">
        <v>11962.735599829262</v>
      </c>
      <c r="L1900" s="285">
        <v>0.62872766286353721</v>
      </c>
      <c r="M1900" s="285">
        <v>0.13728181996469893</v>
      </c>
      <c r="N1900" s="285">
        <v>-1.7660094828282362</v>
      </c>
      <c r="O1900" s="286">
        <v>0</v>
      </c>
    </row>
    <row r="1901" spans="10:15" x14ac:dyDescent="0.25">
      <c r="J1901" s="38">
        <v>17</v>
      </c>
      <c r="K1901" s="293">
        <v>11963.457059461458</v>
      </c>
      <c r="L1901" s="285">
        <v>0.62876393087057858</v>
      </c>
      <c r="M1901" s="285">
        <v>0.13728973903412633</v>
      </c>
      <c r="N1901" s="285">
        <v>-1.7660536699047049</v>
      </c>
      <c r="O1901" s="286">
        <v>0</v>
      </c>
    </row>
    <row r="1902" spans="10:15" x14ac:dyDescent="0.25">
      <c r="J1902" s="38">
        <v>17</v>
      </c>
      <c r="K1902" s="293">
        <v>12008.121281597019</v>
      </c>
      <c r="L1902" s="285">
        <v>0.63222982596310839</v>
      </c>
      <c r="M1902" s="285">
        <v>0.13895161010178206</v>
      </c>
      <c r="N1902" s="285">
        <v>-1.7711814360648903</v>
      </c>
      <c r="O1902" s="286">
        <v>0</v>
      </c>
    </row>
    <row r="1903" spans="10:15" x14ac:dyDescent="0.25">
      <c r="J1903" s="38">
        <v>17</v>
      </c>
      <c r="K1903" s="293">
        <v>4399.9997684808923</v>
      </c>
      <c r="L1903" s="285">
        <v>3.9259729960050664E-16</v>
      </c>
      <c r="M1903" s="285">
        <v>-1.0000000000000007</v>
      </c>
      <c r="N1903" s="285">
        <v>2.1969685774382179E-16</v>
      </c>
      <c r="O1903" s="286">
        <v>0</v>
      </c>
    </row>
    <row r="1904" spans="10:15" x14ac:dyDescent="0.25">
      <c r="J1904" s="38">
        <v>17</v>
      </c>
      <c r="K1904" s="293">
        <v>3607.5443809063986</v>
      </c>
      <c r="L1904" s="285">
        <v>3.358614406919196E-15</v>
      </c>
      <c r="M1904" s="285">
        <v>-0.20817555528725734</v>
      </c>
      <c r="N1904" s="285">
        <v>-0.79182444471274593</v>
      </c>
      <c r="O1904" s="286">
        <v>0</v>
      </c>
    </row>
    <row r="1905" spans="10:15" x14ac:dyDescent="0.25">
      <c r="J1905" s="38">
        <v>17</v>
      </c>
      <c r="K1905" s="293">
        <v>1992.320131458072</v>
      </c>
      <c r="L1905" s="285">
        <v>-0.22289000737510836</v>
      </c>
      <c r="M1905" s="285">
        <v>-0.23715717606669515</v>
      </c>
      <c r="N1905" s="285">
        <v>-0.53995281655819649</v>
      </c>
      <c r="O1905" s="286">
        <v>0</v>
      </c>
    </row>
    <row r="1906" spans="10:15" x14ac:dyDescent="0.25">
      <c r="J1906" s="38">
        <v>17</v>
      </c>
      <c r="K1906" s="293">
        <v>1991.9629703098385</v>
      </c>
      <c r="L1906" s="285">
        <v>-0.22297591582397205</v>
      </c>
      <c r="M1906" s="285">
        <v>-0.23716337135341428</v>
      </c>
      <c r="N1906" s="285">
        <v>-0.53986071282261372</v>
      </c>
      <c r="O1906" s="286">
        <v>0</v>
      </c>
    </row>
    <row r="1907" spans="10:15" x14ac:dyDescent="0.25">
      <c r="J1907" s="38">
        <v>17</v>
      </c>
      <c r="K1907" s="293">
        <v>17804.327653807934</v>
      </c>
      <c r="L1907" s="285">
        <v>-1.9667901346101724</v>
      </c>
      <c r="M1907" s="285">
        <v>1.0913361640617942</v>
      </c>
      <c r="N1907" s="285">
        <v>1.8754539705483784</v>
      </c>
      <c r="O1907" s="286">
        <v>0</v>
      </c>
    </row>
    <row r="1908" spans="10:15" x14ac:dyDescent="0.25">
      <c r="J1908" s="38">
        <v>17</v>
      </c>
      <c r="K1908" s="293">
        <v>17805.389913810239</v>
      </c>
      <c r="L1908" s="285">
        <v>-1.9669154183907633</v>
      </c>
      <c r="M1908" s="285">
        <v>1.0913756030572972</v>
      </c>
      <c r="N1908" s="285">
        <v>1.8755398153334659</v>
      </c>
      <c r="O1908" s="286">
        <v>0</v>
      </c>
    </row>
    <row r="1909" spans="10:15" x14ac:dyDescent="0.25">
      <c r="J1909" s="38">
        <v>17</v>
      </c>
      <c r="K1909" s="293">
        <v>17858.313904596202</v>
      </c>
      <c r="L1909" s="285">
        <v>-1.9731767435116716</v>
      </c>
      <c r="M1909" s="285">
        <v>1.0928664636798608</v>
      </c>
      <c r="N1909" s="285">
        <v>1.8803102798318108</v>
      </c>
      <c r="O1909" s="286">
        <v>0</v>
      </c>
    </row>
    <row r="1910" spans="10:15" x14ac:dyDescent="0.25">
      <c r="J1910" s="38">
        <v>17</v>
      </c>
      <c r="K1910" s="293">
        <v>1804.3619767132523</v>
      </c>
      <c r="L1910" s="285">
        <v>-0.30869442594226121</v>
      </c>
      <c r="M1910" s="285">
        <v>-0.22861897703929068</v>
      </c>
      <c r="N1910" s="285">
        <v>-0.46268659701844822</v>
      </c>
      <c r="O1910" s="286">
        <v>0</v>
      </c>
    </row>
    <row r="1911" spans="10:15" x14ac:dyDescent="0.25">
      <c r="J1911" s="38">
        <v>17</v>
      </c>
      <c r="K1911" s="293">
        <v>1802.2286256643888</v>
      </c>
      <c r="L1911" s="285">
        <v>-0.30848819086440477</v>
      </c>
      <c r="M1911" s="285">
        <v>-0.22886544379171161</v>
      </c>
      <c r="N1911" s="285">
        <v>-0.46264636534388359</v>
      </c>
      <c r="O1911" s="286">
        <v>0</v>
      </c>
    </row>
    <row r="1912" spans="10:15" x14ac:dyDescent="0.25">
      <c r="J1912" s="38">
        <v>17</v>
      </c>
      <c r="K1912" s="293">
        <v>1802.9627721774798</v>
      </c>
      <c r="L1912" s="285">
        <v>-0.30872067339501985</v>
      </c>
      <c r="M1912" s="285">
        <v>-0.22873402615782243</v>
      </c>
      <c r="N1912" s="285">
        <v>-0.46254530044715764</v>
      </c>
      <c r="O1912" s="286">
        <v>0</v>
      </c>
    </row>
    <row r="1913" spans="10:15" x14ac:dyDescent="0.25">
      <c r="J1913" s="38">
        <v>17</v>
      </c>
      <c r="K1913" s="293">
        <v>1373.9496734626998</v>
      </c>
      <c r="L1913" s="285">
        <v>-0.31694850642206746</v>
      </c>
      <c r="M1913" s="285">
        <v>-0.39303520851237433</v>
      </c>
      <c r="N1913" s="285">
        <v>-0.29001628506555827</v>
      </c>
      <c r="O1913" s="286">
        <v>0</v>
      </c>
    </row>
    <row r="1914" spans="10:15" x14ac:dyDescent="0.25">
      <c r="J1914" s="38">
        <v>17</v>
      </c>
      <c r="K1914" s="293">
        <v>1372.9060436549307</v>
      </c>
      <c r="L1914" s="285">
        <v>-0.3173336541289063</v>
      </c>
      <c r="M1914" s="285">
        <v>-0.39255186195097169</v>
      </c>
      <c r="N1914" s="285">
        <v>-0.2901144839201219</v>
      </c>
      <c r="O1914" s="286">
        <v>0</v>
      </c>
    </row>
    <row r="1915" spans="10:15" x14ac:dyDescent="0.25">
      <c r="J1915" s="38">
        <v>17</v>
      </c>
      <c r="K1915" s="293">
        <v>1079.2472159140536</v>
      </c>
      <c r="L1915" s="285">
        <v>-0.26590340859463707</v>
      </c>
      <c r="M1915" s="285">
        <v>-0.40869972268320381</v>
      </c>
      <c r="N1915" s="285">
        <v>-0.32539686872215917</v>
      </c>
      <c r="O1915" s="286">
        <v>0</v>
      </c>
    </row>
    <row r="1916" spans="10:15" x14ac:dyDescent="0.25">
      <c r="J1916" s="38">
        <v>17</v>
      </c>
      <c r="K1916" s="293">
        <v>1076.801097589879</v>
      </c>
      <c r="L1916" s="285">
        <v>-0.26609131054247476</v>
      </c>
      <c r="M1916" s="285">
        <v>-0.40824813322545411</v>
      </c>
      <c r="N1916" s="285">
        <v>-0.32566055623207119</v>
      </c>
      <c r="O1916" s="286">
        <v>0</v>
      </c>
    </row>
    <row r="1917" spans="10:15" x14ac:dyDescent="0.25">
      <c r="J1917" s="38">
        <v>17</v>
      </c>
      <c r="K1917" s="293">
        <v>1784.3678064155356</v>
      </c>
      <c r="L1917" s="285">
        <v>-0.45177367698642679</v>
      </c>
      <c r="M1917" s="285">
        <v>-0.21488078897869964</v>
      </c>
      <c r="N1917" s="285">
        <v>-0.33334553403487371</v>
      </c>
      <c r="O1917" s="286">
        <v>0</v>
      </c>
    </row>
    <row r="1918" spans="10:15" x14ac:dyDescent="0.25">
      <c r="J1918" s="38">
        <v>17</v>
      </c>
      <c r="K1918" s="293">
        <v>1784.1963136170473</v>
      </c>
      <c r="L1918" s="285">
        <v>-0.45180455867103153</v>
      </c>
      <c r="M1918" s="285">
        <v>-0.21490209633801674</v>
      </c>
      <c r="N1918" s="285">
        <v>-0.33329334499095181</v>
      </c>
      <c r="O1918" s="286">
        <v>0</v>
      </c>
    </row>
    <row r="1919" spans="10:15" x14ac:dyDescent="0.25">
      <c r="J1919" s="38">
        <v>17</v>
      </c>
      <c r="K1919" s="293">
        <v>1783.6934168425075</v>
      </c>
      <c r="L1919" s="285">
        <v>-0.45179520330458894</v>
      </c>
      <c r="M1919" s="285">
        <v>-0.21497513833493928</v>
      </c>
      <c r="N1919" s="285">
        <v>-0.3332296583604718</v>
      </c>
      <c r="O1919" s="286">
        <v>0</v>
      </c>
    </row>
    <row r="1920" spans="10:15" x14ac:dyDescent="0.25">
      <c r="J1920" s="38">
        <v>17</v>
      </c>
      <c r="K1920" s="293">
        <v>1047.1629979229538</v>
      </c>
      <c r="L1920" s="285">
        <v>-0.33118317645380024</v>
      </c>
      <c r="M1920" s="285">
        <v>-0.34296763930215468</v>
      </c>
      <c r="N1920" s="285">
        <v>-0.32584918424404496</v>
      </c>
      <c r="O1920" s="286">
        <v>0</v>
      </c>
    </row>
    <row r="1921" spans="10:15" x14ac:dyDescent="0.25">
      <c r="J1921" s="38">
        <v>17</v>
      </c>
      <c r="K1921" s="293">
        <v>1046.6259519098951</v>
      </c>
      <c r="L1921" s="285">
        <v>-0.33111936415192517</v>
      </c>
      <c r="M1921" s="285">
        <v>-0.34298340381582804</v>
      </c>
      <c r="N1921" s="285">
        <v>-0.32589723203224674</v>
      </c>
      <c r="O1921" s="286">
        <v>0</v>
      </c>
    </row>
    <row r="1922" spans="10:15" x14ac:dyDescent="0.25">
      <c r="J1922" s="38">
        <v>17</v>
      </c>
      <c r="K1922" s="293">
        <v>994.85258338833228</v>
      </c>
      <c r="L1922" s="285">
        <v>-0.32175842940731608</v>
      </c>
      <c r="M1922" s="285">
        <v>-0.34605635355056752</v>
      </c>
      <c r="N1922" s="285">
        <v>-0.33218521704211634</v>
      </c>
      <c r="O1922" s="286">
        <v>0</v>
      </c>
    </row>
    <row r="1923" spans="10:15" x14ac:dyDescent="0.25">
      <c r="J1923" s="38">
        <v>17</v>
      </c>
      <c r="K1923" s="293">
        <v>994.60349391547527</v>
      </c>
      <c r="L1923" s="285">
        <v>-0.32180980414011123</v>
      </c>
      <c r="M1923" s="285">
        <v>-0.34607317641575391</v>
      </c>
      <c r="N1923" s="285">
        <v>-0.3321170194441348</v>
      </c>
      <c r="O1923" s="286">
        <v>0</v>
      </c>
    </row>
    <row r="1924" spans="10:15" x14ac:dyDescent="0.25">
      <c r="J1924" s="38">
        <v>17</v>
      </c>
      <c r="K1924" s="293">
        <v>994.60547303946714</v>
      </c>
      <c r="L1924" s="285">
        <v>-0.32181147828553991</v>
      </c>
      <c r="M1924" s="285">
        <v>-0.34607108162569988</v>
      </c>
      <c r="N1924" s="285">
        <v>-0.33211744008876021</v>
      </c>
      <c r="O1924" s="286">
        <v>0</v>
      </c>
    </row>
    <row r="1925" spans="10:15" x14ac:dyDescent="0.25">
      <c r="J1925" s="38">
        <v>17</v>
      </c>
      <c r="K1925" s="293">
        <v>1031.2640623901834</v>
      </c>
      <c r="L1925" s="285">
        <v>-0.33151943315727961</v>
      </c>
      <c r="M1925" s="285">
        <v>-0.33631297131686294</v>
      </c>
      <c r="N1925" s="285">
        <v>-0.33216759552585756</v>
      </c>
      <c r="O1925" s="286">
        <v>0</v>
      </c>
    </row>
    <row r="1926" spans="10:15" x14ac:dyDescent="0.25">
      <c r="J1926" s="38">
        <v>17</v>
      </c>
      <c r="K1926" s="293">
        <v>1030.6666727377037</v>
      </c>
      <c r="L1926" s="285">
        <v>-0.33138496403560919</v>
      </c>
      <c r="M1926" s="285">
        <v>-0.33641438471555668</v>
      </c>
      <c r="N1926" s="285">
        <v>-0.33220065124883402</v>
      </c>
      <c r="O1926" s="286">
        <v>0</v>
      </c>
    </row>
    <row r="1927" spans="10:15" x14ac:dyDescent="0.25">
      <c r="J1927" s="38">
        <v>17</v>
      </c>
      <c r="K1927" s="293">
        <v>6999.9795679227445</v>
      </c>
      <c r="L1927" s="285">
        <v>-1.391919100367144E-14</v>
      </c>
      <c r="M1927" s="285">
        <v>1.0000000000000473</v>
      </c>
      <c r="N1927" s="285">
        <v>-3.3341317985538566E-14</v>
      </c>
      <c r="O1927" s="286">
        <v>0</v>
      </c>
    </row>
    <row r="1928" spans="10:15" x14ac:dyDescent="0.25">
      <c r="J1928" s="38">
        <v>17</v>
      </c>
      <c r="K1928" s="293">
        <v>4399.9997684808795</v>
      </c>
      <c r="L1928" s="285">
        <v>-1.0640027191180573E-15</v>
      </c>
      <c r="M1928" s="285">
        <v>-0.99999999999999756</v>
      </c>
      <c r="N1928" s="285">
        <v>-1.3300033988975717E-15</v>
      </c>
      <c r="O1928" s="286">
        <v>0</v>
      </c>
    </row>
    <row r="1929" spans="10:15" x14ac:dyDescent="0.25">
      <c r="J1929" s="38">
        <v>17</v>
      </c>
      <c r="K1929" s="293">
        <v>14112.44672180451</v>
      </c>
      <c r="L1929" s="285">
        <v>-0.99248120300751885</v>
      </c>
      <c r="M1929" s="285">
        <v>-0.95488721804511267</v>
      </c>
      <c r="N1929" s="285">
        <v>0.94736842105263153</v>
      </c>
      <c r="O1929" s="286">
        <v>0</v>
      </c>
    </row>
    <row r="1930" spans="10:15" x14ac:dyDescent="0.25">
      <c r="J1930" s="38">
        <v>17</v>
      </c>
      <c r="K1930" s="293">
        <v>14069.184827586205</v>
      </c>
      <c r="L1930" s="285">
        <v>-0.98950524737631185</v>
      </c>
      <c r="M1930" s="285">
        <v>-0.95352323838080943</v>
      </c>
      <c r="N1930" s="285">
        <v>0.94302848575712128</v>
      </c>
      <c r="O1930" s="286">
        <v>0</v>
      </c>
    </row>
    <row r="1931" spans="10:15" x14ac:dyDescent="0.25">
      <c r="J1931" s="38">
        <v>17</v>
      </c>
      <c r="K1931" s="293">
        <v>14091.147222222222</v>
      </c>
      <c r="L1931" s="285">
        <v>-0.99249249249249227</v>
      </c>
      <c r="M1931" s="285">
        <v>-0.95345345345345334</v>
      </c>
      <c r="N1931" s="285">
        <v>0.94594594594594583</v>
      </c>
      <c r="O1931" s="286">
        <v>0</v>
      </c>
    </row>
    <row r="1932" spans="10:15" x14ac:dyDescent="0.25">
      <c r="J1932" s="38">
        <v>17</v>
      </c>
      <c r="K1932" s="293">
        <v>5853.4093080943794</v>
      </c>
      <c r="L1932" s="285">
        <v>-4.1815550896258449E-3</v>
      </c>
      <c r="M1932" s="285">
        <v>3.815373711720757E-2</v>
      </c>
      <c r="N1932" s="285">
        <v>0.96602781797241821</v>
      </c>
      <c r="O1932" s="286">
        <v>0</v>
      </c>
    </row>
    <row r="1933" spans="10:15" x14ac:dyDescent="0.25">
      <c r="J1933" s="38">
        <v>17</v>
      </c>
      <c r="K1933" s="293">
        <v>5855.8729031381281</v>
      </c>
      <c r="L1933" s="285">
        <v>-4.4197328070621177E-3</v>
      </c>
      <c r="M1933" s="285">
        <v>3.8111332360361849E-2</v>
      </c>
      <c r="N1933" s="285">
        <v>0.96630840044670019</v>
      </c>
      <c r="O1933" s="286">
        <v>0</v>
      </c>
    </row>
    <row r="1934" spans="10:15" x14ac:dyDescent="0.25">
      <c r="J1934" s="38">
        <v>17</v>
      </c>
      <c r="K1934" s="293">
        <v>5856.6051684503518</v>
      </c>
      <c r="L1934" s="285">
        <v>-4.443945419840562E-3</v>
      </c>
      <c r="M1934" s="285">
        <v>3.8057192159272897E-2</v>
      </c>
      <c r="N1934" s="285">
        <v>0.96638675326056767</v>
      </c>
      <c r="O1934" s="286">
        <v>0</v>
      </c>
    </row>
    <row r="1935" spans="10:15" x14ac:dyDescent="0.25">
      <c r="J1935" s="38">
        <v>17</v>
      </c>
      <c r="K1935" s="293">
        <v>2781.0064939221306</v>
      </c>
      <c r="L1935" s="285">
        <v>-0.24497681157733642</v>
      </c>
      <c r="M1935" s="285">
        <v>-0.16176616061401314</v>
      </c>
      <c r="N1935" s="285">
        <v>-0.59325702780865042</v>
      </c>
      <c r="O1935" s="286">
        <v>0</v>
      </c>
    </row>
    <row r="1936" spans="10:15" x14ac:dyDescent="0.25">
      <c r="J1936" s="38">
        <v>17</v>
      </c>
      <c r="K1936" s="293">
        <v>2781.6434911156507</v>
      </c>
      <c r="L1936" s="285">
        <v>-0.24502528823936817</v>
      </c>
      <c r="M1936" s="285">
        <v>-0.16179817133145927</v>
      </c>
      <c r="N1936" s="285">
        <v>-0.59317654042917256</v>
      </c>
      <c r="O1936" s="286">
        <v>0</v>
      </c>
    </row>
    <row r="1937" spans="10:15" x14ac:dyDescent="0.25">
      <c r="J1937" s="38">
        <v>18</v>
      </c>
      <c r="K1937" s="293">
        <v>2985.0812657219899</v>
      </c>
      <c r="L1937" s="285">
        <v>0.60278939018284261</v>
      </c>
      <c r="M1937" s="285">
        <v>8.5660338659958618E-2</v>
      </c>
      <c r="N1937" s="285">
        <v>0.3115502711571988</v>
      </c>
      <c r="O1937" s="286">
        <v>0</v>
      </c>
    </row>
    <row r="1938" spans="10:15" x14ac:dyDescent="0.25">
      <c r="J1938" s="38">
        <v>18</v>
      </c>
      <c r="K1938" s="293">
        <v>1416.6676128121694</v>
      </c>
      <c r="L1938" s="285">
        <v>0.33333333333333337</v>
      </c>
      <c r="M1938" s="285">
        <v>0.33333333333333337</v>
      </c>
      <c r="N1938" s="285">
        <v>0.33333333333333337</v>
      </c>
      <c r="O1938" s="286">
        <v>0</v>
      </c>
    </row>
    <row r="1939" spans="10:15" x14ac:dyDescent="0.25">
      <c r="J1939" s="38">
        <v>18</v>
      </c>
      <c r="K1939" s="293">
        <v>1660.2759797912256</v>
      </c>
      <c r="L1939" s="285">
        <v>-0.25364983840410121</v>
      </c>
      <c r="M1939" s="285">
        <v>-0.22326980942828487</v>
      </c>
      <c r="N1939" s="285">
        <v>-0.52308035216761395</v>
      </c>
      <c r="O1939" s="286">
        <v>0</v>
      </c>
    </row>
    <row r="1940" spans="10:15" x14ac:dyDescent="0.25">
      <c r="J1940" s="38">
        <v>18</v>
      </c>
      <c r="K1940" s="293">
        <v>1032.8273617567816</v>
      </c>
      <c r="L1940" s="285">
        <v>-0.2929132172755744</v>
      </c>
      <c r="M1940" s="285">
        <v>-0.37225502924711373</v>
      </c>
      <c r="N1940" s="285">
        <v>-0.33483175347731198</v>
      </c>
      <c r="O1940" s="286">
        <v>0</v>
      </c>
    </row>
    <row r="1941" spans="10:15" x14ac:dyDescent="0.25">
      <c r="J1941" s="38">
        <v>18</v>
      </c>
      <c r="K1941" s="293">
        <v>1041.4087416023585</v>
      </c>
      <c r="L1941" s="285">
        <v>-0.33070423961500306</v>
      </c>
      <c r="M1941" s="285">
        <v>-0.34324402700133716</v>
      </c>
      <c r="N1941" s="285">
        <v>-0.32605173338365967</v>
      </c>
      <c r="O1941" s="286">
        <v>0</v>
      </c>
    </row>
    <row r="1942" spans="10:15" x14ac:dyDescent="0.25">
      <c r="J1942" s="38">
        <v>18</v>
      </c>
      <c r="K1942" s="293">
        <v>7000.0036477226004</v>
      </c>
      <c r="L1942" s="285">
        <v>-2.7766246316548997E-15</v>
      </c>
      <c r="M1942" s="285">
        <v>1.0000000000000062</v>
      </c>
      <c r="N1942" s="285">
        <v>-3.4435589794543612E-15</v>
      </c>
      <c r="O1942" s="286">
        <v>0</v>
      </c>
    </row>
    <row r="1943" spans="10:15" x14ac:dyDescent="0.25">
      <c r="J1943" s="38">
        <v>18</v>
      </c>
      <c r="K1943" s="293">
        <v>1879.2544689334368</v>
      </c>
      <c r="L1943" s="285">
        <v>0.24079334111452841</v>
      </c>
      <c r="M1943" s="285">
        <v>0.34971757669730869</v>
      </c>
      <c r="N1943" s="285">
        <v>0.40948908218816293</v>
      </c>
      <c r="O1943" s="286">
        <v>0</v>
      </c>
    </row>
    <row r="1944" spans="10:15" x14ac:dyDescent="0.25">
      <c r="J1944" s="38">
        <v>18</v>
      </c>
      <c r="K1944" s="293">
        <v>1877.3465552809491</v>
      </c>
      <c r="L1944" s="285">
        <v>0.24086820945416912</v>
      </c>
      <c r="M1944" s="285">
        <v>0.3498965120474955</v>
      </c>
      <c r="N1944" s="285">
        <v>0.40923527849833535</v>
      </c>
      <c r="O1944" s="286">
        <v>0</v>
      </c>
    </row>
    <row r="1945" spans="10:15" x14ac:dyDescent="0.25">
      <c r="J1945" s="38">
        <v>18</v>
      </c>
      <c r="K1945" s="293">
        <v>1458.9789570996932</v>
      </c>
      <c r="L1945" s="285">
        <v>0.187603651340227</v>
      </c>
      <c r="M1945" s="285">
        <v>0.49041324998177904</v>
      </c>
      <c r="N1945" s="285">
        <v>0.32198309867799385</v>
      </c>
      <c r="O1945" s="286">
        <v>0</v>
      </c>
    </row>
    <row r="1946" spans="10:15" x14ac:dyDescent="0.25">
      <c r="J1946" s="38">
        <v>18</v>
      </c>
      <c r="K1946" s="293">
        <v>1453.5797454816307</v>
      </c>
      <c r="L1946" s="285">
        <v>0.18772735085720108</v>
      </c>
      <c r="M1946" s="285">
        <v>0.48991284751179331</v>
      </c>
      <c r="N1946" s="285">
        <v>0.32235980163100569</v>
      </c>
      <c r="O1946" s="286">
        <v>0</v>
      </c>
    </row>
    <row r="1947" spans="10:15" x14ac:dyDescent="0.25">
      <c r="J1947" s="38">
        <v>18</v>
      </c>
      <c r="K1947" s="293">
        <v>1452.32697628094</v>
      </c>
      <c r="L1947" s="285">
        <v>0.18781013049489864</v>
      </c>
      <c r="M1947" s="285">
        <v>0.48977499519818463</v>
      </c>
      <c r="N1947" s="285">
        <v>0.32241487430691679</v>
      </c>
      <c r="O1947" s="286">
        <v>0</v>
      </c>
    </row>
    <row r="1948" spans="10:15" x14ac:dyDescent="0.25">
      <c r="J1948" s="38">
        <v>18</v>
      </c>
      <c r="K1948" s="293">
        <v>1452.1349988108577</v>
      </c>
      <c r="L1948" s="285">
        <v>0.18781707811838261</v>
      </c>
      <c r="M1948" s="285">
        <v>0.48974603227090568</v>
      </c>
      <c r="N1948" s="285">
        <v>0.32243688961071171</v>
      </c>
      <c r="O1948" s="286">
        <v>0</v>
      </c>
    </row>
    <row r="1949" spans="10:15" x14ac:dyDescent="0.25">
      <c r="J1949" s="38">
        <v>18</v>
      </c>
      <c r="K1949" s="293">
        <v>1452.0014370301039</v>
      </c>
      <c r="L1949" s="285">
        <v>0.18788469168709876</v>
      </c>
      <c r="M1949" s="285">
        <v>0.4896699154568484</v>
      </c>
      <c r="N1949" s="285">
        <v>0.32244539285605284</v>
      </c>
      <c r="O1949" s="286">
        <v>0</v>
      </c>
    </row>
    <row r="1950" spans="10:15" x14ac:dyDescent="0.25">
      <c r="J1950" s="38">
        <v>18</v>
      </c>
      <c r="K1950" s="293">
        <v>1451.8924125565102</v>
      </c>
      <c r="L1950" s="285">
        <v>0.18803227508854031</v>
      </c>
      <c r="M1950" s="285">
        <v>0.48952458463944865</v>
      </c>
      <c r="N1950" s="285">
        <v>0.3224431402720111</v>
      </c>
      <c r="O1950" s="286">
        <v>0</v>
      </c>
    </row>
    <row r="1951" spans="10:15" x14ac:dyDescent="0.25">
      <c r="J1951" s="38">
        <v>18</v>
      </c>
      <c r="K1951" s="293">
        <v>1480.6100139934697</v>
      </c>
      <c r="L1951" s="285">
        <v>0.24742186979409611</v>
      </c>
      <c r="M1951" s="285">
        <v>0.4399560205237556</v>
      </c>
      <c r="N1951" s="285">
        <v>0.31262210968214837</v>
      </c>
      <c r="O1951" s="286">
        <v>0</v>
      </c>
    </row>
    <row r="1952" spans="10:15" x14ac:dyDescent="0.25">
      <c r="J1952" s="38">
        <v>18</v>
      </c>
      <c r="K1952" s="293">
        <v>3004.3077065591101</v>
      </c>
      <c r="L1952" s="285">
        <v>0.60551492473849822</v>
      </c>
      <c r="M1952" s="285">
        <v>8.4433807539513822E-2</v>
      </c>
      <c r="N1952" s="285">
        <v>0.31005126772198804</v>
      </c>
      <c r="O1952" s="286">
        <v>0</v>
      </c>
    </row>
    <row r="1953" spans="10:15" x14ac:dyDescent="0.25">
      <c r="J1953" s="38">
        <v>18</v>
      </c>
      <c r="K1953" s="293">
        <v>3001.0131113126781</v>
      </c>
      <c r="L1953" s="285">
        <v>0.60507100191421526</v>
      </c>
      <c r="M1953" s="285">
        <v>8.463804343539448E-2</v>
      </c>
      <c r="N1953" s="285">
        <v>0.31029095465039025</v>
      </c>
      <c r="O1953" s="286">
        <v>0</v>
      </c>
    </row>
    <row r="1954" spans="10:15" x14ac:dyDescent="0.25">
      <c r="J1954" s="38">
        <v>18</v>
      </c>
      <c r="K1954" s="293">
        <v>2991.3942938667683</v>
      </c>
      <c r="L1954" s="285">
        <v>0.6032940692848745</v>
      </c>
      <c r="M1954" s="285">
        <v>8.4633822698186714E-2</v>
      </c>
      <c r="N1954" s="285">
        <v>0.31207210801693885</v>
      </c>
      <c r="O1954" s="286">
        <v>0</v>
      </c>
    </row>
    <row r="1955" spans="10:15" x14ac:dyDescent="0.25">
      <c r="J1955" s="38">
        <v>18</v>
      </c>
      <c r="K1955" s="293">
        <v>2988.585801085952</v>
      </c>
      <c r="L1955" s="285">
        <v>0.6031443084152226</v>
      </c>
      <c r="M1955" s="285">
        <v>8.5160869486437668E-2</v>
      </c>
      <c r="N1955" s="285">
        <v>0.31169482209833965</v>
      </c>
      <c r="O1955" s="286">
        <v>0</v>
      </c>
    </row>
    <row r="1956" spans="10:15" x14ac:dyDescent="0.25">
      <c r="J1956" s="38">
        <v>18</v>
      </c>
      <c r="K1956" s="293">
        <v>2988.5755347452277</v>
      </c>
      <c r="L1956" s="285">
        <v>0.60314550687173663</v>
      </c>
      <c r="M1956" s="285">
        <v>8.5160612310842279E-2</v>
      </c>
      <c r="N1956" s="285">
        <v>0.31169388081742111</v>
      </c>
      <c r="O1956" s="286">
        <v>0</v>
      </c>
    </row>
    <row r="1957" spans="10:15" x14ac:dyDescent="0.25">
      <c r="J1957" s="38">
        <v>18</v>
      </c>
      <c r="K1957" s="293">
        <v>2988.4342307518082</v>
      </c>
      <c r="L1957" s="285">
        <v>0.60343062497168831</v>
      </c>
      <c r="M1957" s="285">
        <v>8.5161641022543685E-2</v>
      </c>
      <c r="N1957" s="285">
        <v>0.31140773400576804</v>
      </c>
      <c r="O1957" s="286">
        <v>0</v>
      </c>
    </row>
    <row r="1958" spans="10:15" x14ac:dyDescent="0.25">
      <c r="J1958" s="38">
        <v>18</v>
      </c>
      <c r="K1958" s="293">
        <v>2988.2012024253845</v>
      </c>
      <c r="L1958" s="285">
        <v>0.6034049594762716</v>
      </c>
      <c r="M1958" s="285">
        <v>8.5154183425734678E-2</v>
      </c>
      <c r="N1958" s="285">
        <v>0.31144085709799374</v>
      </c>
      <c r="O1958" s="286">
        <v>0</v>
      </c>
    </row>
    <row r="1959" spans="10:15" x14ac:dyDescent="0.25">
      <c r="J1959" s="38">
        <v>18</v>
      </c>
      <c r="K1959" s="293">
        <v>2988.1631825442596</v>
      </c>
      <c r="L1959" s="285">
        <v>0.60339584924917489</v>
      </c>
      <c r="M1959" s="285">
        <v>8.5152897765189375E-2</v>
      </c>
      <c r="N1959" s="285">
        <v>0.3114512529856357</v>
      </c>
      <c r="O1959" s="286">
        <v>0</v>
      </c>
    </row>
    <row r="1960" spans="10:15" x14ac:dyDescent="0.25">
      <c r="J1960" s="38">
        <v>18</v>
      </c>
      <c r="K1960" s="293">
        <v>2988.1168143730656</v>
      </c>
      <c r="L1960" s="285">
        <v>0.60339095644296825</v>
      </c>
      <c r="M1960" s="285">
        <v>8.5151355023778963E-2</v>
      </c>
      <c r="N1960" s="285">
        <v>0.31145768853325279</v>
      </c>
      <c r="O1960" s="286">
        <v>0</v>
      </c>
    </row>
    <row r="1961" spans="10:15" x14ac:dyDescent="0.25">
      <c r="J1961" s="38">
        <v>18</v>
      </c>
      <c r="K1961" s="293">
        <v>4400.0024856535119</v>
      </c>
      <c r="L1961" s="285">
        <v>6.2945384541164981E-16</v>
      </c>
      <c r="M1961" s="285">
        <v>-1.0000000000000013</v>
      </c>
      <c r="N1961" s="285">
        <v>5.6053554116949847E-16</v>
      </c>
      <c r="O1961" s="286">
        <v>0</v>
      </c>
    </row>
    <row r="1962" spans="10:15" x14ac:dyDescent="0.25">
      <c r="J1962" s="38">
        <v>18</v>
      </c>
      <c r="K1962" s="293">
        <v>4400.0024856535074</v>
      </c>
      <c r="L1962" s="285">
        <v>7.3972313219909137E-17</v>
      </c>
      <c r="M1962" s="285">
        <v>-1.0000000000000002</v>
      </c>
      <c r="N1962" s="285">
        <v>6.432375062600796E-17</v>
      </c>
      <c r="O1962" s="286">
        <v>0</v>
      </c>
    </row>
    <row r="1963" spans="10:15" x14ac:dyDescent="0.25">
      <c r="J1963" s="38">
        <v>18</v>
      </c>
      <c r="K1963" s="293">
        <v>1944.3308951071838</v>
      </c>
      <c r="L1963" s="285">
        <v>3.8104588914603645E-2</v>
      </c>
      <c r="M1963" s="285">
        <v>-0.31629847815414824</v>
      </c>
      <c r="N1963" s="285">
        <v>-0.72180611076045531</v>
      </c>
      <c r="O1963" s="286">
        <v>0</v>
      </c>
    </row>
    <row r="1964" spans="10:15" x14ac:dyDescent="0.25">
      <c r="J1964" s="38">
        <v>18</v>
      </c>
      <c r="K1964" s="293">
        <v>1947.0386125424625</v>
      </c>
      <c r="L1964" s="285">
        <v>3.9097159954207157E-2</v>
      </c>
      <c r="M1964" s="285">
        <v>-0.31620940157933797</v>
      </c>
      <c r="N1964" s="285">
        <v>-0.72288775837486918</v>
      </c>
      <c r="O1964" s="286">
        <v>0</v>
      </c>
    </row>
    <row r="1965" spans="10:15" x14ac:dyDescent="0.25">
      <c r="J1965" s="38">
        <v>18</v>
      </c>
      <c r="K1965" s="293">
        <v>1947.0659791400842</v>
      </c>
      <c r="L1965" s="285">
        <v>3.9097709155185123E-2</v>
      </c>
      <c r="M1965" s="285">
        <v>-0.31620681985789029</v>
      </c>
      <c r="N1965" s="285">
        <v>-0.72289088929729473</v>
      </c>
      <c r="O1965" s="286">
        <v>0</v>
      </c>
    </row>
    <row r="1966" spans="10:15" x14ac:dyDescent="0.25">
      <c r="J1966" s="38">
        <v>18</v>
      </c>
      <c r="K1966" s="293">
        <v>1948.0143521955722</v>
      </c>
      <c r="L1966" s="285">
        <v>3.9112543416094228E-2</v>
      </c>
      <c r="M1966" s="285">
        <v>-0.31650010656411531</v>
      </c>
      <c r="N1966" s="285">
        <v>-0.72261243685197896</v>
      </c>
      <c r="O1966" s="286">
        <v>0</v>
      </c>
    </row>
    <row r="1967" spans="10:15" x14ac:dyDescent="0.25">
      <c r="J1967" s="38">
        <v>18</v>
      </c>
      <c r="K1967" s="293">
        <v>1947.249558064992</v>
      </c>
      <c r="L1967" s="285">
        <v>3.9101004685096426E-2</v>
      </c>
      <c r="M1967" s="285">
        <v>-0.31622410729128375</v>
      </c>
      <c r="N1967" s="285">
        <v>-0.72287689739381267</v>
      </c>
      <c r="O1967" s="286">
        <v>0</v>
      </c>
    </row>
    <row r="1968" spans="10:15" x14ac:dyDescent="0.25">
      <c r="J1968" s="38">
        <v>18</v>
      </c>
      <c r="K1968" s="293">
        <v>1947.4123488531102</v>
      </c>
      <c r="L1968" s="285">
        <v>3.9103842947727292E-2</v>
      </c>
      <c r="M1968" s="285">
        <v>-0.31624706135791025</v>
      </c>
      <c r="N1968" s="285">
        <v>-0.72285678158981703</v>
      </c>
      <c r="O1968" s="286">
        <v>0</v>
      </c>
    </row>
    <row r="1969" spans="10:15" x14ac:dyDescent="0.25">
      <c r="J1969" s="38">
        <v>18</v>
      </c>
      <c r="K1969" s="293">
        <v>4400.0024856535065</v>
      </c>
      <c r="L1969" s="285">
        <v>1.0337745636322705E-16</v>
      </c>
      <c r="M1969" s="285">
        <v>-1.0000000000000002</v>
      </c>
      <c r="N1969" s="285">
        <v>4.9161723692734644E-17</v>
      </c>
      <c r="O1969" s="286">
        <v>0</v>
      </c>
    </row>
    <row r="1970" spans="10:15" x14ac:dyDescent="0.25">
      <c r="J1970" s="38">
        <v>18</v>
      </c>
      <c r="K1970" s="293">
        <v>4400.0024856535156</v>
      </c>
      <c r="L1970" s="285">
        <v>1.07053099256142E-15</v>
      </c>
      <c r="M1970" s="285">
        <v>-1.0000000000000022</v>
      </c>
      <c r="N1970" s="285">
        <v>9.7404536662240799E-16</v>
      </c>
      <c r="O1970" s="286">
        <v>0</v>
      </c>
    </row>
    <row r="1971" spans="10:15" x14ac:dyDescent="0.25">
      <c r="J1971" s="38">
        <v>18</v>
      </c>
      <c r="K1971" s="293">
        <v>4400.0024856535065</v>
      </c>
      <c r="L1971" s="285">
        <v>1.7229576060537844E-17</v>
      </c>
      <c r="M1971" s="285">
        <v>-1.0000000000000002</v>
      </c>
      <c r="N1971" s="285">
        <v>7.1215581050223079E-17</v>
      </c>
      <c r="O1971" s="286">
        <v>0</v>
      </c>
    </row>
    <row r="1972" spans="10:15" x14ac:dyDescent="0.25">
      <c r="J1972" s="38">
        <v>18</v>
      </c>
      <c r="K1972" s="293">
        <v>9980.1008312370104</v>
      </c>
      <c r="L1972" s="285">
        <v>0.63655255386634579</v>
      </c>
      <c r="M1972" s="285">
        <v>0.14109154544460242</v>
      </c>
      <c r="N1972" s="285">
        <v>-1.7776440993109481</v>
      </c>
      <c r="O1972" s="286">
        <v>0</v>
      </c>
    </row>
    <row r="1973" spans="10:15" x14ac:dyDescent="0.25">
      <c r="J1973" s="38">
        <v>18</v>
      </c>
      <c r="K1973" s="293">
        <v>10032.587542735277</v>
      </c>
      <c r="L1973" s="285">
        <v>0.63979245220794345</v>
      </c>
      <c r="M1973" s="285">
        <v>0.14400826673409037</v>
      </c>
      <c r="N1973" s="285">
        <v>-1.7838007189420337</v>
      </c>
      <c r="O1973" s="286">
        <v>0</v>
      </c>
    </row>
    <row r="1974" spans="10:15" x14ac:dyDescent="0.25">
      <c r="J1974" s="38">
        <v>18</v>
      </c>
      <c r="K1974" s="293">
        <v>10049.339128807065</v>
      </c>
      <c r="L1974" s="285">
        <v>0.64084212380805572</v>
      </c>
      <c r="M1974" s="285">
        <v>0.14534563632760028</v>
      </c>
      <c r="N1974" s="285">
        <v>-1.7861877601356559</v>
      </c>
      <c r="O1974" s="286">
        <v>0</v>
      </c>
    </row>
    <row r="1975" spans="10:15" x14ac:dyDescent="0.25">
      <c r="J1975" s="38">
        <v>18</v>
      </c>
      <c r="K1975" s="293">
        <v>4400.0024856535074</v>
      </c>
      <c r="L1975" s="285">
        <v>3.0783509228160946E-16</v>
      </c>
      <c r="M1975" s="285">
        <v>-1.0000000000000002</v>
      </c>
      <c r="N1975" s="285">
        <v>1.9434961796286688E-17</v>
      </c>
      <c r="O1975" s="286">
        <v>0</v>
      </c>
    </row>
    <row r="1976" spans="10:15" x14ac:dyDescent="0.25">
      <c r="J1976" s="38">
        <v>18</v>
      </c>
      <c r="K1976" s="293">
        <v>4957.1761700329425</v>
      </c>
      <c r="L1976" s="285">
        <v>0.45187810336051321</v>
      </c>
      <c r="M1976" s="285">
        <v>-0.20649052544635568</v>
      </c>
      <c r="N1976" s="285">
        <v>0.75461242208584245</v>
      </c>
      <c r="O1976" s="286">
        <v>0</v>
      </c>
    </row>
    <row r="1977" spans="10:15" x14ac:dyDescent="0.25">
      <c r="J1977" s="38">
        <v>18</v>
      </c>
      <c r="K1977" s="293">
        <v>4957.0733359904352</v>
      </c>
      <c r="L1977" s="285">
        <v>0.45186725378997056</v>
      </c>
      <c r="M1977" s="285">
        <v>-0.20648556761922141</v>
      </c>
      <c r="N1977" s="285">
        <v>0.75461831382925082</v>
      </c>
      <c r="O1977" s="286">
        <v>0</v>
      </c>
    </row>
    <row r="1978" spans="10:15" x14ac:dyDescent="0.25">
      <c r="J1978" s="38">
        <v>18</v>
      </c>
      <c r="K1978" s="293">
        <v>4948.1678178218963</v>
      </c>
      <c r="L1978" s="285">
        <v>0.45151487554582015</v>
      </c>
      <c r="M1978" s="285">
        <v>-0.20514688612909873</v>
      </c>
      <c r="N1978" s="285">
        <v>0.75363201058327856</v>
      </c>
      <c r="O1978" s="286">
        <v>0</v>
      </c>
    </row>
    <row r="1979" spans="10:15" x14ac:dyDescent="0.25">
      <c r="J1979" s="38">
        <v>18</v>
      </c>
      <c r="K1979" s="293">
        <v>18028.158005893907</v>
      </c>
      <c r="L1979" s="285">
        <v>-1.9747216764898492</v>
      </c>
      <c r="M1979" s="285">
        <v>1.0936476751800916</v>
      </c>
      <c r="N1979" s="285">
        <v>1.8810740013097575</v>
      </c>
      <c r="O1979" s="286">
        <v>0</v>
      </c>
    </row>
    <row r="1980" spans="10:15" x14ac:dyDescent="0.25">
      <c r="J1980" s="38">
        <v>18</v>
      </c>
      <c r="K1980" s="293">
        <v>18029.101871408224</v>
      </c>
      <c r="L1980" s="285">
        <v>-1.9748677898390559</v>
      </c>
      <c r="M1980" s="285">
        <v>1.0937013933231823</v>
      </c>
      <c r="N1980" s="285">
        <v>1.8811663965158736</v>
      </c>
      <c r="O1980" s="286">
        <v>0</v>
      </c>
    </row>
    <row r="1981" spans="10:15" x14ac:dyDescent="0.25">
      <c r="J1981" s="38">
        <v>18</v>
      </c>
      <c r="K1981" s="293">
        <v>18087.840544713847</v>
      </c>
      <c r="L1981" s="285">
        <v>-1.9817826401209018</v>
      </c>
      <c r="M1981" s="285">
        <v>1.0956698863263028</v>
      </c>
      <c r="N1981" s="285">
        <v>1.8861127537945992</v>
      </c>
      <c r="O1981" s="286">
        <v>0</v>
      </c>
    </row>
    <row r="1982" spans="10:15" x14ac:dyDescent="0.25">
      <c r="J1982" s="38">
        <v>18</v>
      </c>
      <c r="K1982" s="293">
        <v>18391.255245573004</v>
      </c>
      <c r="L1982" s="285">
        <v>-2.0184597393919144</v>
      </c>
      <c r="M1982" s="285">
        <v>1.1075843635148681</v>
      </c>
      <c r="N1982" s="285">
        <v>1.9108753758770465</v>
      </c>
      <c r="O1982" s="286">
        <v>0</v>
      </c>
    </row>
    <row r="1983" spans="10:15" x14ac:dyDescent="0.25">
      <c r="J1983" s="38">
        <v>18</v>
      </c>
      <c r="K1983" s="293">
        <v>1592.602561342117</v>
      </c>
      <c r="L1983" s="285">
        <v>-0.2234063534167211</v>
      </c>
      <c r="M1983" s="285">
        <v>-0.23582043102777561</v>
      </c>
      <c r="N1983" s="285">
        <v>-0.54077321555550328</v>
      </c>
      <c r="O1983" s="286">
        <v>0</v>
      </c>
    </row>
    <row r="1984" spans="10:15" x14ac:dyDescent="0.25">
      <c r="J1984" s="38">
        <v>18</v>
      </c>
      <c r="K1984" s="293">
        <v>1579.1372037680612</v>
      </c>
      <c r="L1984" s="285">
        <v>-0.22276282586635779</v>
      </c>
      <c r="M1984" s="285">
        <v>-0.23727291503901868</v>
      </c>
      <c r="N1984" s="285">
        <v>-0.53996425909462364</v>
      </c>
      <c r="O1984" s="286">
        <v>0</v>
      </c>
    </row>
    <row r="1985" spans="10:15" x14ac:dyDescent="0.25">
      <c r="J1985" s="38">
        <v>18</v>
      </c>
      <c r="K1985" s="293">
        <v>1579.0705656277219</v>
      </c>
      <c r="L1985" s="285">
        <v>-0.22280649766978261</v>
      </c>
      <c r="M1985" s="285">
        <v>-0.23726192721101264</v>
      </c>
      <c r="N1985" s="285">
        <v>-0.53993157511920475</v>
      </c>
      <c r="O1985" s="286">
        <v>0</v>
      </c>
    </row>
    <row r="1986" spans="10:15" x14ac:dyDescent="0.25">
      <c r="J1986" s="38">
        <v>18</v>
      </c>
      <c r="K1986" s="293">
        <v>1578.7953372620418</v>
      </c>
      <c r="L1986" s="285">
        <v>-0.22291471398354537</v>
      </c>
      <c r="M1986" s="285">
        <v>-0.23726850604927766</v>
      </c>
      <c r="N1986" s="285">
        <v>-0.53981677996717692</v>
      </c>
      <c r="O1986" s="286">
        <v>0</v>
      </c>
    </row>
    <row r="1987" spans="10:15" x14ac:dyDescent="0.25">
      <c r="J1987" s="38">
        <v>18</v>
      </c>
      <c r="K1987" s="293">
        <v>1510.6292630234857</v>
      </c>
      <c r="L1987" s="285">
        <v>-0.3065242866692115</v>
      </c>
      <c r="M1987" s="285">
        <v>-0.22755573040038538</v>
      </c>
      <c r="N1987" s="285">
        <v>-0.46591998293040304</v>
      </c>
      <c r="O1987" s="286">
        <v>0</v>
      </c>
    </row>
    <row r="1988" spans="10:15" x14ac:dyDescent="0.25">
      <c r="J1988" s="38">
        <v>18</v>
      </c>
      <c r="K1988" s="293">
        <v>1495.5427947699131</v>
      </c>
      <c r="L1988" s="285">
        <v>-0.30854146315706099</v>
      </c>
      <c r="M1988" s="285">
        <v>-0.22864634210734744</v>
      </c>
      <c r="N1988" s="285">
        <v>-0.46281219473559143</v>
      </c>
      <c r="O1988" s="286">
        <v>0</v>
      </c>
    </row>
    <row r="1989" spans="10:15" x14ac:dyDescent="0.25">
      <c r="J1989" s="38">
        <v>18</v>
      </c>
      <c r="K1989" s="293">
        <v>1494.334959092213</v>
      </c>
      <c r="L1989" s="285">
        <v>-0.30854133483707785</v>
      </c>
      <c r="M1989" s="285">
        <v>-0.22875548652400876</v>
      </c>
      <c r="N1989" s="285">
        <v>-0.46270317863891336</v>
      </c>
      <c r="O1989" s="286">
        <v>0</v>
      </c>
    </row>
    <row r="1990" spans="10:15" x14ac:dyDescent="0.25">
      <c r="J1990" s="38">
        <v>18</v>
      </c>
      <c r="K1990" s="293">
        <v>1491.5250555491548</v>
      </c>
      <c r="L1990" s="285">
        <v>-0.30863275013578684</v>
      </c>
      <c r="M1990" s="285">
        <v>-0.22901229487960234</v>
      </c>
      <c r="N1990" s="285">
        <v>-0.46235495498461082</v>
      </c>
      <c r="O1990" s="286">
        <v>0</v>
      </c>
    </row>
    <row r="1991" spans="10:15" x14ac:dyDescent="0.25">
      <c r="J1991" s="38">
        <v>18</v>
      </c>
      <c r="K1991" s="293">
        <v>1491.5499627199156</v>
      </c>
      <c r="L1991" s="285">
        <v>-0.30864124378871</v>
      </c>
      <c r="M1991" s="285">
        <v>-0.22900834975138382</v>
      </c>
      <c r="N1991" s="285">
        <v>-0.46235040645990622</v>
      </c>
      <c r="O1991" s="286">
        <v>0</v>
      </c>
    </row>
    <row r="1992" spans="10:15" x14ac:dyDescent="0.25">
      <c r="J1992" s="38">
        <v>18</v>
      </c>
      <c r="K1992" s="293">
        <v>1227.2406981789907</v>
      </c>
      <c r="L1992" s="285">
        <v>-0.26633713377566121</v>
      </c>
      <c r="M1992" s="285">
        <v>-0.40799749222823462</v>
      </c>
      <c r="N1992" s="285">
        <v>-0.32566537399610418</v>
      </c>
      <c r="O1992" s="286">
        <v>0</v>
      </c>
    </row>
    <row r="1993" spans="10:15" x14ac:dyDescent="0.25">
      <c r="J1993" s="38">
        <v>18</v>
      </c>
      <c r="K1993" s="293">
        <v>1396.5036004342203</v>
      </c>
      <c r="L1993" s="285">
        <v>-0.3552690784403118</v>
      </c>
      <c r="M1993" s="285">
        <v>-0.35271781179136641</v>
      </c>
      <c r="N1993" s="285">
        <v>-0.29201310976832184</v>
      </c>
      <c r="O1993" s="286">
        <v>0</v>
      </c>
    </row>
    <row r="1994" spans="10:15" x14ac:dyDescent="0.25">
      <c r="J1994" s="38">
        <v>18</v>
      </c>
      <c r="K1994" s="293">
        <v>1032.6927117806149</v>
      </c>
      <c r="L1994" s="285">
        <v>-0.29292930467909384</v>
      </c>
      <c r="M1994" s="285">
        <v>-0.37222671358362169</v>
      </c>
      <c r="N1994" s="285">
        <v>-0.33484398173728441</v>
      </c>
      <c r="O1994" s="286">
        <v>0</v>
      </c>
    </row>
    <row r="1995" spans="10:15" x14ac:dyDescent="0.25">
      <c r="J1995" s="38">
        <v>18</v>
      </c>
      <c r="K1995" s="293">
        <v>1650.102718951048</v>
      </c>
      <c r="L1995" s="285">
        <v>-0.45203581289699546</v>
      </c>
      <c r="M1995" s="285">
        <v>-0.21476176874634456</v>
      </c>
      <c r="N1995" s="285">
        <v>-0.33320241835665998</v>
      </c>
      <c r="O1995" s="286">
        <v>0</v>
      </c>
    </row>
    <row r="1996" spans="10:15" x14ac:dyDescent="0.25">
      <c r="J1996" s="38">
        <v>18</v>
      </c>
      <c r="K1996" s="293">
        <v>1646.0496728677886</v>
      </c>
      <c r="L1996" s="285">
        <v>-0.45169859393367795</v>
      </c>
      <c r="M1996" s="285">
        <v>-0.21513035247499226</v>
      </c>
      <c r="N1996" s="285">
        <v>-0.33317105359132992</v>
      </c>
      <c r="O1996" s="286">
        <v>0</v>
      </c>
    </row>
    <row r="1997" spans="10:15" x14ac:dyDescent="0.25">
      <c r="J1997" s="38">
        <v>18</v>
      </c>
      <c r="K1997" s="293">
        <v>1644.6562750016949</v>
      </c>
      <c r="L1997" s="285">
        <v>-0.45149671164146721</v>
      </c>
      <c r="M1997" s="285">
        <v>-0.215256966574005</v>
      </c>
      <c r="N1997" s="285">
        <v>-0.33324632178452773</v>
      </c>
      <c r="O1997" s="286">
        <v>0</v>
      </c>
    </row>
    <row r="1998" spans="10:15" x14ac:dyDescent="0.25">
      <c r="J1998" s="38">
        <v>18</v>
      </c>
      <c r="K1998" s="293">
        <v>1041.9295629541889</v>
      </c>
      <c r="L1998" s="285">
        <v>-0.33099771042189707</v>
      </c>
      <c r="M1998" s="285">
        <v>-0.34298662743648978</v>
      </c>
      <c r="N1998" s="285">
        <v>-0.32601566214161309</v>
      </c>
      <c r="O1998" s="286">
        <v>0</v>
      </c>
    </row>
    <row r="1999" spans="10:15" x14ac:dyDescent="0.25">
      <c r="J1999" s="38">
        <v>18</v>
      </c>
      <c r="K1999" s="293">
        <v>1041.8552794695036</v>
      </c>
      <c r="L1999" s="285">
        <v>-0.3309894091768717</v>
      </c>
      <c r="M1999" s="285">
        <v>-0.3429879680606282</v>
      </c>
      <c r="N1999" s="285">
        <v>-0.32602262276250016</v>
      </c>
      <c r="O1999" s="286">
        <v>0</v>
      </c>
    </row>
    <row r="2000" spans="10:15" x14ac:dyDescent="0.25">
      <c r="J2000" s="38">
        <v>18</v>
      </c>
      <c r="K2000" s="293">
        <v>1040.7104514104924</v>
      </c>
      <c r="L2000" s="285">
        <v>-0.33073227842059805</v>
      </c>
      <c r="M2000" s="285">
        <v>-0.34314488815080524</v>
      </c>
      <c r="N2000" s="285">
        <v>-0.32612283342859677</v>
      </c>
      <c r="O2000" s="286">
        <v>0</v>
      </c>
    </row>
    <row r="2001" spans="10:15" x14ac:dyDescent="0.25">
      <c r="J2001" s="38">
        <v>18</v>
      </c>
      <c r="K2001" s="293">
        <v>990.49008005184191</v>
      </c>
      <c r="L2001" s="285">
        <v>-0.32177545010499964</v>
      </c>
      <c r="M2001" s="285">
        <v>-0.34609510897511747</v>
      </c>
      <c r="N2001" s="285">
        <v>-0.33212944091988289</v>
      </c>
      <c r="O2001" s="286">
        <v>0</v>
      </c>
    </row>
    <row r="2002" spans="10:15" x14ac:dyDescent="0.25">
      <c r="J2002" s="38">
        <v>18</v>
      </c>
      <c r="K2002" s="293">
        <v>990.48957046666669</v>
      </c>
      <c r="L2002" s="285">
        <v>-0.32181327801288717</v>
      </c>
      <c r="M2002" s="285">
        <v>-0.34606720947642783</v>
      </c>
      <c r="N2002" s="285">
        <v>-0.33211951251068494</v>
      </c>
      <c r="O2002" s="286">
        <v>0</v>
      </c>
    </row>
    <row r="2003" spans="10:15" x14ac:dyDescent="0.25">
      <c r="J2003" s="38">
        <v>18</v>
      </c>
      <c r="K2003" s="293">
        <v>990.65492689832126</v>
      </c>
      <c r="L2003" s="285">
        <v>-0.32190727920196416</v>
      </c>
      <c r="M2003" s="285">
        <v>-0.34601977394881778</v>
      </c>
      <c r="N2003" s="285">
        <v>-0.33207294684921812</v>
      </c>
      <c r="O2003" s="286">
        <v>0</v>
      </c>
    </row>
    <row r="2004" spans="10:15" x14ac:dyDescent="0.25">
      <c r="J2004" s="38">
        <v>18</v>
      </c>
      <c r="K2004" s="293">
        <v>990.57748234224698</v>
      </c>
      <c r="L2004" s="285">
        <v>-0.32189804672683259</v>
      </c>
      <c r="M2004" s="285">
        <v>-0.34601676256279879</v>
      </c>
      <c r="N2004" s="285">
        <v>-0.33208519071036863</v>
      </c>
      <c r="O2004" s="286">
        <v>0</v>
      </c>
    </row>
    <row r="2005" spans="10:15" x14ac:dyDescent="0.25">
      <c r="J2005" s="38">
        <v>18</v>
      </c>
      <c r="K2005" s="293">
        <v>1017.1197082250849</v>
      </c>
      <c r="L2005" s="285">
        <v>-0.33151904272208993</v>
      </c>
      <c r="M2005" s="285">
        <v>-0.33627295771090426</v>
      </c>
      <c r="N2005" s="285">
        <v>-0.33220799956700586</v>
      </c>
      <c r="O2005" s="286">
        <v>0</v>
      </c>
    </row>
    <row r="2006" spans="10:15" x14ac:dyDescent="0.25">
      <c r="J2006" s="38">
        <v>18</v>
      </c>
      <c r="K2006" s="293">
        <v>1016.5878309913763</v>
      </c>
      <c r="L2006" s="285">
        <v>-0.33138417598321046</v>
      </c>
      <c r="M2006" s="285">
        <v>-0.3364483031848885</v>
      </c>
      <c r="N2006" s="285">
        <v>-0.33216752083190093</v>
      </c>
      <c r="O2006" s="286">
        <v>0</v>
      </c>
    </row>
    <row r="2007" spans="10:15" x14ac:dyDescent="0.25">
      <c r="J2007" s="38">
        <v>18</v>
      </c>
      <c r="K2007" s="293">
        <v>4400.0024856535056</v>
      </c>
      <c r="L2007" s="285">
        <v>-1.1486384040358556E-16</v>
      </c>
      <c r="M2007" s="285">
        <v>-0.99999999999999978</v>
      </c>
      <c r="N2007" s="285">
        <v>-1.6907957307407795E-16</v>
      </c>
      <c r="O2007" s="286">
        <v>0</v>
      </c>
    </row>
    <row r="2008" spans="10:15" x14ac:dyDescent="0.25">
      <c r="J2008" s="38">
        <v>18</v>
      </c>
      <c r="K2008" s="293">
        <v>4400.0024856534919</v>
      </c>
      <c r="L2008" s="285">
        <v>-1.2910695661362977E-15</v>
      </c>
      <c r="M2008" s="285">
        <v>-0.99999999999999667</v>
      </c>
      <c r="N2008" s="285">
        <v>-2.1686293068196887E-15</v>
      </c>
      <c r="O2008" s="286">
        <v>0</v>
      </c>
    </row>
    <row r="2009" spans="10:15" x14ac:dyDescent="0.25">
      <c r="J2009" s="38">
        <v>18</v>
      </c>
      <c r="K2009" s="293">
        <v>4400.0024856535038</v>
      </c>
      <c r="L2009" s="285">
        <v>-1.6953902843569222E-16</v>
      </c>
      <c r="M2009" s="285">
        <v>-0.99999999999999933</v>
      </c>
      <c r="N2009" s="285">
        <v>-5.1459000500806319E-16</v>
      </c>
      <c r="O2009" s="286">
        <v>0</v>
      </c>
    </row>
    <row r="2010" spans="10:15" x14ac:dyDescent="0.25">
      <c r="J2010" s="38">
        <v>18</v>
      </c>
      <c r="K2010" s="293">
        <v>4404.620109597211</v>
      </c>
      <c r="L2010" s="285">
        <v>-0.26001379284635884</v>
      </c>
      <c r="M2010" s="285">
        <v>2.8843823973458086E-2</v>
      </c>
      <c r="N2010" s="285">
        <v>-0.76883003112709924</v>
      </c>
      <c r="O2010" s="286">
        <v>0</v>
      </c>
    </row>
    <row r="2011" spans="10:15" x14ac:dyDescent="0.25">
      <c r="J2011" s="38">
        <v>18</v>
      </c>
      <c r="K2011" s="293">
        <v>4402.3763920133015</v>
      </c>
      <c r="L2011" s="285">
        <v>-0.25988905811175228</v>
      </c>
      <c r="M2011" s="285">
        <v>2.8597111412296754E-2</v>
      </c>
      <c r="N2011" s="285">
        <v>-0.76870805330054448</v>
      </c>
      <c r="O2011" s="286">
        <v>0</v>
      </c>
    </row>
    <row r="2012" spans="10:15" x14ac:dyDescent="0.25">
      <c r="J2012" s="38">
        <v>18</v>
      </c>
      <c r="K2012" s="293">
        <v>4405.3781312479323</v>
      </c>
      <c r="L2012" s="285">
        <v>-0.2600537817319209</v>
      </c>
      <c r="M2012" s="285">
        <v>2.88948646368801E-2</v>
      </c>
      <c r="N2012" s="285">
        <v>-0.76884108290495923</v>
      </c>
      <c r="O2012" s="286">
        <v>0</v>
      </c>
    </row>
    <row r="2013" spans="10:15" x14ac:dyDescent="0.25">
      <c r="J2013" s="38">
        <v>18</v>
      </c>
      <c r="K2013" s="293">
        <v>4394.7275500192964</v>
      </c>
      <c r="L2013" s="285">
        <v>-0.25991900198542778</v>
      </c>
      <c r="M2013" s="285">
        <v>2.7944779998791077E-2</v>
      </c>
      <c r="N2013" s="285">
        <v>-0.76802577801336325</v>
      </c>
      <c r="O2013" s="286">
        <v>0</v>
      </c>
    </row>
    <row r="2014" spans="10:15" x14ac:dyDescent="0.25">
      <c r="J2014" s="38">
        <v>18</v>
      </c>
      <c r="K2014" s="293">
        <v>7000.003647722564</v>
      </c>
      <c r="L2014" s="285">
        <v>-4.6209022668962433E-16</v>
      </c>
      <c r="M2014" s="285">
        <v>1.0000000000000011</v>
      </c>
      <c r="N2014" s="285">
        <v>-5.2946420672242657E-16</v>
      </c>
      <c r="O2014" s="286">
        <v>0</v>
      </c>
    </row>
    <row r="2015" spans="10:15" x14ac:dyDescent="0.25">
      <c r="J2015" s="38">
        <v>18</v>
      </c>
      <c r="K2015" s="293">
        <v>14123.964578804349</v>
      </c>
      <c r="L2015" s="285">
        <v>-0.98913043478260865</v>
      </c>
      <c r="M2015" s="285">
        <v>-0.95244565217391297</v>
      </c>
      <c r="N2015" s="285">
        <v>0.94157608695652184</v>
      </c>
      <c r="O2015" s="286">
        <v>0</v>
      </c>
    </row>
    <row r="2016" spans="10:15" x14ac:dyDescent="0.25">
      <c r="J2016" s="38">
        <v>18</v>
      </c>
      <c r="K2016" s="293">
        <v>14143.748571428572</v>
      </c>
      <c r="L2016" s="285">
        <v>-0.9904761904761904</v>
      </c>
      <c r="M2016" s="285">
        <v>-0.95238095238095233</v>
      </c>
      <c r="N2016" s="285">
        <v>0.94285714285714295</v>
      </c>
      <c r="O2016" s="286">
        <v>0</v>
      </c>
    </row>
    <row r="2017" spans="10:15" x14ac:dyDescent="0.25">
      <c r="J2017" s="38">
        <v>18</v>
      </c>
      <c r="K2017" s="293">
        <v>14143.805768707482</v>
      </c>
      <c r="L2017" s="285">
        <v>-0.9904761904761904</v>
      </c>
      <c r="M2017" s="285">
        <v>-0.95238095238095233</v>
      </c>
      <c r="N2017" s="285">
        <v>0.94285714285714295</v>
      </c>
      <c r="O2017" s="286">
        <v>0</v>
      </c>
    </row>
    <row r="2018" spans="10:15" x14ac:dyDescent="0.25">
      <c r="J2018" s="38">
        <v>18</v>
      </c>
      <c r="K2018" s="293">
        <v>6291.0294430981403</v>
      </c>
      <c r="L2018" s="285">
        <v>-4.7003594048162589E-3</v>
      </c>
      <c r="M2018" s="285">
        <v>3.7989206148514969E-2</v>
      </c>
      <c r="N2018" s="285">
        <v>0.9667111532563013</v>
      </c>
      <c r="O2018" s="286">
        <v>0</v>
      </c>
    </row>
    <row r="2019" spans="10:15" x14ac:dyDescent="0.25">
      <c r="J2019" s="38">
        <v>18</v>
      </c>
      <c r="K2019" s="293">
        <v>6292.5497637546323</v>
      </c>
      <c r="L2019" s="285">
        <v>-4.8654250367395208E-3</v>
      </c>
      <c r="M2019" s="285">
        <v>3.7998325497520441E-2</v>
      </c>
      <c r="N2019" s="285">
        <v>0.96686709953921901</v>
      </c>
      <c r="O2019" s="286">
        <v>0</v>
      </c>
    </row>
    <row r="2020" spans="10:15" x14ac:dyDescent="0.25">
      <c r="J2020" s="38">
        <v>18</v>
      </c>
      <c r="K2020" s="293">
        <v>6300.1957756634602</v>
      </c>
      <c r="L2020" s="285">
        <v>-5.076707526541332E-3</v>
      </c>
      <c r="M2020" s="285">
        <v>3.7459770317089039E-2</v>
      </c>
      <c r="N2020" s="285">
        <v>0.9676169372094523</v>
      </c>
      <c r="O2020" s="286">
        <v>0</v>
      </c>
    </row>
    <row r="2021" spans="10:15" x14ac:dyDescent="0.25">
      <c r="J2021" s="38">
        <v>18</v>
      </c>
      <c r="K2021" s="293">
        <v>2317.7996118918368</v>
      </c>
      <c r="L2021" s="285">
        <v>-0.24478717467403985</v>
      </c>
      <c r="M2021" s="285">
        <v>-0.16285322916138195</v>
      </c>
      <c r="N2021" s="285">
        <v>-0.59235959616457812</v>
      </c>
      <c r="O2021" s="286">
        <v>0</v>
      </c>
    </row>
    <row r="2022" spans="10:15" x14ac:dyDescent="0.25">
      <c r="J2022" s="38">
        <v>18</v>
      </c>
      <c r="K2022" s="293">
        <v>2299.3571148105452</v>
      </c>
      <c r="L2022" s="285">
        <v>-0.2459111296809951</v>
      </c>
      <c r="M2022" s="285">
        <v>-0.16436025351247677</v>
      </c>
      <c r="N2022" s="285">
        <v>-0.58972861680652799</v>
      </c>
      <c r="O2022" s="286">
        <v>0</v>
      </c>
    </row>
    <row r="2023" spans="10:15" x14ac:dyDescent="0.25">
      <c r="J2023" s="38">
        <v>19</v>
      </c>
      <c r="K2023" s="293">
        <v>1234.0918850368769</v>
      </c>
      <c r="L2023" s="285">
        <v>-0.2228189518688152</v>
      </c>
      <c r="M2023" s="285">
        <v>-0.23682733306908188</v>
      </c>
      <c r="N2023" s="285">
        <v>-0.54035371506210295</v>
      </c>
      <c r="O2023" s="286">
        <v>0</v>
      </c>
    </row>
    <row r="2024" spans="10:15" x14ac:dyDescent="0.25">
      <c r="J2024" s="38">
        <v>19</v>
      </c>
      <c r="K2024" s="293">
        <v>996.1740298365288</v>
      </c>
      <c r="L2024" s="285">
        <v>-0.33107010367108908</v>
      </c>
      <c r="M2024" s="285">
        <v>-0.34262051301048352</v>
      </c>
      <c r="N2024" s="285">
        <v>-0.3263093833184274</v>
      </c>
      <c r="O2024" s="286">
        <v>0</v>
      </c>
    </row>
    <row r="2025" spans="10:15" x14ac:dyDescent="0.25">
      <c r="J2025" s="38">
        <v>19</v>
      </c>
      <c r="K2025" s="293">
        <v>1332.0326865557549</v>
      </c>
      <c r="L2025" s="285">
        <v>-0.11428951865249327</v>
      </c>
      <c r="M2025" s="285">
        <v>-0.26995504858845659</v>
      </c>
      <c r="N2025" s="285">
        <v>-0.61575543275905009</v>
      </c>
      <c r="O2025" s="286">
        <v>0</v>
      </c>
    </row>
    <row r="2026" spans="10:15" x14ac:dyDescent="0.25">
      <c r="J2026" s="38">
        <v>19</v>
      </c>
      <c r="K2026" s="293">
        <v>7924.8750161403714</v>
      </c>
      <c r="L2026" s="285">
        <v>0.80386221144603376</v>
      </c>
      <c r="M2026" s="285">
        <v>0.8352964806817692</v>
      </c>
      <c r="N2026" s="285">
        <v>-0.63915869212780296</v>
      </c>
      <c r="O2026" s="286">
        <v>0</v>
      </c>
    </row>
    <row r="2027" spans="10:15" x14ac:dyDescent="0.25">
      <c r="J2027" s="38">
        <v>19</v>
      </c>
      <c r="K2027" s="293">
        <v>1544.9504301168056</v>
      </c>
      <c r="L2027" s="285">
        <v>0.24270725320801642</v>
      </c>
      <c r="M2027" s="285">
        <v>0.44565080541688301</v>
      </c>
      <c r="N2027" s="285">
        <v>0.3116419413751006</v>
      </c>
      <c r="O2027" s="286">
        <v>0</v>
      </c>
    </row>
    <row r="2028" spans="10:15" x14ac:dyDescent="0.25">
      <c r="J2028" s="38">
        <v>19</v>
      </c>
      <c r="K2028" s="293">
        <v>3129.9489098977429</v>
      </c>
      <c r="L2028" s="285">
        <v>0.60093896713615025</v>
      </c>
      <c r="M2028" s="285">
        <v>8.746543186056982E-2</v>
      </c>
      <c r="N2028" s="285">
        <v>0.31159560100327999</v>
      </c>
      <c r="O2028" s="286">
        <v>0</v>
      </c>
    </row>
    <row r="2029" spans="10:15" x14ac:dyDescent="0.25">
      <c r="J2029" s="38">
        <v>19</v>
      </c>
      <c r="K2029" s="293">
        <v>5721.4304652079636</v>
      </c>
      <c r="L2029" s="285">
        <v>0.45153262369406666</v>
      </c>
      <c r="M2029" s="285">
        <v>-0.20205006899270644</v>
      </c>
      <c r="N2029" s="285">
        <v>0.75051744529863984</v>
      </c>
      <c r="O2029" s="286">
        <v>0</v>
      </c>
    </row>
    <row r="2030" spans="10:15" x14ac:dyDescent="0.25">
      <c r="J2030" s="38">
        <v>19</v>
      </c>
      <c r="K2030" s="293">
        <v>8997.8712526766612</v>
      </c>
      <c r="L2030" s="285">
        <v>0.60022062163389789</v>
      </c>
      <c r="M2030" s="285">
        <v>0.22305496074232695</v>
      </c>
      <c r="N2030" s="285">
        <v>-1.8232755823762248</v>
      </c>
      <c r="O2030" s="286">
        <v>0</v>
      </c>
    </row>
    <row r="2031" spans="10:15" x14ac:dyDescent="0.25">
      <c r="J2031" s="38">
        <v>19</v>
      </c>
      <c r="K2031" s="293">
        <v>1190.2492644741315</v>
      </c>
      <c r="L2031" s="285">
        <v>-0.18634957192946314</v>
      </c>
      <c r="M2031" s="285">
        <v>-0.37499984670156972</v>
      </c>
      <c r="N2031" s="285">
        <v>-0.43865058136896729</v>
      </c>
      <c r="O2031" s="286">
        <v>0</v>
      </c>
    </row>
    <row r="2032" spans="10:15" x14ac:dyDescent="0.25">
      <c r="J2032" s="38">
        <v>19</v>
      </c>
      <c r="K2032" s="293">
        <v>1042.8229804144066</v>
      </c>
      <c r="L2032" s="285">
        <v>-0.267463115438554</v>
      </c>
      <c r="M2032" s="285">
        <v>-0.40669103903620857</v>
      </c>
      <c r="N2032" s="285">
        <v>-0.32584584552523754</v>
      </c>
      <c r="O2032" s="286">
        <v>0</v>
      </c>
    </row>
    <row r="2033" spans="10:15" x14ac:dyDescent="0.25">
      <c r="J2033" s="38">
        <v>19</v>
      </c>
      <c r="K2033" s="293">
        <v>974.70211515984806</v>
      </c>
      <c r="L2033" s="285">
        <v>-0.33165195200333114</v>
      </c>
      <c r="M2033" s="285">
        <v>-0.33618590979083396</v>
      </c>
      <c r="N2033" s="285">
        <v>-0.3321621382058349</v>
      </c>
      <c r="O2033" s="286">
        <v>0</v>
      </c>
    </row>
    <row r="2034" spans="10:15" x14ac:dyDescent="0.25">
      <c r="J2034" s="38">
        <v>19</v>
      </c>
      <c r="K2034" s="293">
        <v>4399.9916697029748</v>
      </c>
      <c r="L2034" s="285">
        <v>-5.2407500761156558E-17</v>
      </c>
      <c r="M2034" s="285">
        <v>-1.0000000000000002</v>
      </c>
      <c r="N2034" s="285">
        <v>1.4224893063742497E-16</v>
      </c>
      <c r="O2034" s="286">
        <v>0</v>
      </c>
    </row>
    <row r="2035" spans="10:15" x14ac:dyDescent="0.25">
      <c r="J2035" s="38">
        <v>19</v>
      </c>
      <c r="K2035" s="293">
        <v>4399.9916697029739</v>
      </c>
      <c r="L2035" s="285">
        <v>-6.3887239023124186E-17</v>
      </c>
      <c r="M2035" s="285">
        <v>-1</v>
      </c>
      <c r="N2035" s="285">
        <v>-1.0780971585152206E-17</v>
      </c>
      <c r="O2035" s="286">
        <v>0</v>
      </c>
    </row>
    <row r="2036" spans="10:15" x14ac:dyDescent="0.25">
      <c r="J2036" s="38">
        <v>19</v>
      </c>
      <c r="K2036" s="293">
        <v>1532.7725078811989</v>
      </c>
      <c r="L2036" s="285">
        <v>-2.454450784714872E-3</v>
      </c>
      <c r="M2036" s="285">
        <v>-0.30021621867028353</v>
      </c>
      <c r="N2036" s="285">
        <v>-0.69732933054500157</v>
      </c>
      <c r="O2036" s="286">
        <v>0</v>
      </c>
    </row>
    <row r="2037" spans="10:15" x14ac:dyDescent="0.25">
      <c r="J2037" s="38">
        <v>19</v>
      </c>
      <c r="K2037" s="293">
        <v>1531.5318839449635</v>
      </c>
      <c r="L2037" s="285">
        <v>-2.750388102444868E-3</v>
      </c>
      <c r="M2037" s="285">
        <v>-0.30030410218967751</v>
      </c>
      <c r="N2037" s="285">
        <v>-0.69694550970787761</v>
      </c>
      <c r="O2037" s="286">
        <v>0</v>
      </c>
    </row>
    <row r="2038" spans="10:15" x14ac:dyDescent="0.25">
      <c r="J2038" s="38">
        <v>19</v>
      </c>
      <c r="K2038" s="293">
        <v>1537.0604415516225</v>
      </c>
      <c r="L2038" s="285">
        <v>-3.2815326755049274E-17</v>
      </c>
      <c r="M2038" s="285">
        <v>-0.30487864036113976</v>
      </c>
      <c r="N2038" s="285">
        <v>-0.69512135963886013</v>
      </c>
      <c r="O2038" s="286">
        <v>0</v>
      </c>
    </row>
    <row r="2039" spans="10:15" x14ac:dyDescent="0.25">
      <c r="J2039" s="38">
        <v>19</v>
      </c>
      <c r="K2039" s="293">
        <v>190918.75235485542</v>
      </c>
      <c r="L2039" s="285">
        <v>-6.6963521150882048</v>
      </c>
      <c r="M2039" s="285">
        <v>21.760746703202621</v>
      </c>
      <c r="N2039" s="285">
        <v>-16.064394588114414</v>
      </c>
      <c r="O2039" s="286">
        <v>0</v>
      </c>
    </row>
    <row r="2040" spans="10:15" x14ac:dyDescent="0.25">
      <c r="J2040" s="38">
        <v>19</v>
      </c>
      <c r="K2040" s="293">
        <v>13724.046979472141</v>
      </c>
      <c r="L2040" s="285">
        <v>-0.98533724340175932</v>
      </c>
      <c r="M2040" s="285">
        <v>-0.94721407624633425</v>
      </c>
      <c r="N2040" s="285">
        <v>0.93255131964809379</v>
      </c>
      <c r="O2040" s="286">
        <v>0</v>
      </c>
    </row>
    <row r="2041" spans="10:15" x14ac:dyDescent="0.25">
      <c r="J2041" s="38">
        <v>19</v>
      </c>
      <c r="K2041" s="293">
        <v>4556.9849009666514</v>
      </c>
      <c r="L2041" s="285">
        <v>-2.9366095956704575E-2</v>
      </c>
      <c r="M2041" s="285">
        <v>3.1960856188503153E-2</v>
      </c>
      <c r="N2041" s="285">
        <v>-1.0025947602317986</v>
      </c>
      <c r="O2041" s="286">
        <v>0</v>
      </c>
    </row>
    <row r="2042" spans="10:15" x14ac:dyDescent="0.25">
      <c r="J2042" s="38">
        <v>19</v>
      </c>
      <c r="K2042" s="293">
        <v>1333.4247388698154</v>
      </c>
      <c r="L2042" s="285">
        <v>-0.11374136299655445</v>
      </c>
      <c r="M2042" s="285">
        <v>-0.26953002118155317</v>
      </c>
      <c r="N2042" s="285">
        <v>-0.61672861582189242</v>
      </c>
      <c r="O2042" s="286">
        <v>0</v>
      </c>
    </row>
    <row r="2043" spans="10:15" x14ac:dyDescent="0.25">
      <c r="J2043" s="38">
        <v>19</v>
      </c>
      <c r="K2043" s="293">
        <v>2106.4414091268363</v>
      </c>
      <c r="L2043" s="285">
        <v>0.23609160444703531</v>
      </c>
      <c r="M2043" s="285">
        <v>0.35076105379551853</v>
      </c>
      <c r="N2043" s="285">
        <v>0.41314734175744611</v>
      </c>
      <c r="O2043" s="286">
        <v>0</v>
      </c>
    </row>
    <row r="2044" spans="10:15" x14ac:dyDescent="0.25">
      <c r="J2044" s="38">
        <v>19</v>
      </c>
      <c r="K2044" s="293">
        <v>1514.3824452641727</v>
      </c>
      <c r="L2044" s="285">
        <v>0.17926999035826099</v>
      </c>
      <c r="M2044" s="285">
        <v>0.50078677673415883</v>
      </c>
      <c r="N2044" s="285">
        <v>0.31994323290758009</v>
      </c>
      <c r="O2044" s="286">
        <v>0</v>
      </c>
    </row>
    <row r="2045" spans="10:15" x14ac:dyDescent="0.25">
      <c r="J2045" s="38">
        <v>19</v>
      </c>
      <c r="K2045" s="293">
        <v>1502.5138486511473</v>
      </c>
      <c r="L2045" s="285">
        <v>0.17802759517756264</v>
      </c>
      <c r="M2045" s="285">
        <v>0.49986159411331543</v>
      </c>
      <c r="N2045" s="285">
        <v>0.3221108107091219</v>
      </c>
      <c r="O2045" s="286">
        <v>0</v>
      </c>
    </row>
    <row r="2046" spans="10:15" x14ac:dyDescent="0.25">
      <c r="J2046" s="38">
        <v>19</v>
      </c>
      <c r="K2046" s="293">
        <v>1501.9340108135402</v>
      </c>
      <c r="L2046" s="285">
        <v>0.17824480071767956</v>
      </c>
      <c r="M2046" s="285">
        <v>0.49997582666104412</v>
      </c>
      <c r="N2046" s="285">
        <v>0.32177937262127632</v>
      </c>
      <c r="O2046" s="286">
        <v>0</v>
      </c>
    </row>
    <row r="2047" spans="10:15" x14ac:dyDescent="0.25">
      <c r="J2047" s="38">
        <v>19</v>
      </c>
      <c r="K2047" s="293">
        <v>1501.3996498750801</v>
      </c>
      <c r="L2047" s="285">
        <v>0.17824687834367284</v>
      </c>
      <c r="M2047" s="285">
        <v>0.499901325990734</v>
      </c>
      <c r="N2047" s="285">
        <v>0.32185179566559313</v>
      </c>
      <c r="O2047" s="286">
        <v>0</v>
      </c>
    </row>
    <row r="2048" spans="10:15" x14ac:dyDescent="0.25">
      <c r="J2048" s="38">
        <v>19</v>
      </c>
      <c r="K2048" s="293">
        <v>1500.871339880772</v>
      </c>
      <c r="L2048" s="285">
        <v>0.17826246836105572</v>
      </c>
      <c r="M2048" s="285">
        <v>0.4998161384785928</v>
      </c>
      <c r="N2048" s="285">
        <v>0.3219213931603514</v>
      </c>
      <c r="O2048" s="286">
        <v>0</v>
      </c>
    </row>
    <row r="2049" spans="10:15" x14ac:dyDescent="0.25">
      <c r="J2049" s="38">
        <v>19</v>
      </c>
      <c r="K2049" s="293">
        <v>1500.8203889749279</v>
      </c>
      <c r="L2049" s="285">
        <v>0.17831059481599382</v>
      </c>
      <c r="M2049" s="285">
        <v>0.49976782824121169</v>
      </c>
      <c r="N2049" s="285">
        <v>0.3219215769427945</v>
      </c>
      <c r="O2049" s="286">
        <v>0</v>
      </c>
    </row>
    <row r="2050" spans="10:15" x14ac:dyDescent="0.25">
      <c r="J2050" s="38">
        <v>19</v>
      </c>
      <c r="K2050" s="293">
        <v>1500.3119727741439</v>
      </c>
      <c r="L2050" s="285">
        <v>0.17899443619879385</v>
      </c>
      <c r="M2050" s="285">
        <v>0.49905257027217803</v>
      </c>
      <c r="N2050" s="285">
        <v>0.32195299352902806</v>
      </c>
      <c r="O2050" s="286">
        <v>0</v>
      </c>
    </row>
    <row r="2051" spans="10:15" x14ac:dyDescent="0.25">
      <c r="J2051" s="38">
        <v>19</v>
      </c>
      <c r="K2051" s="293">
        <v>3137.6837236745378</v>
      </c>
      <c r="L2051" s="285">
        <v>0.60149086266266005</v>
      </c>
      <c r="M2051" s="285">
        <v>8.6408130102271108E-2</v>
      </c>
      <c r="N2051" s="285">
        <v>0.31210100723506878</v>
      </c>
      <c r="O2051" s="286">
        <v>0</v>
      </c>
    </row>
    <row r="2052" spans="10:15" x14ac:dyDescent="0.25">
      <c r="J2052" s="38">
        <v>19</v>
      </c>
      <c r="K2052" s="293">
        <v>3137.8107643646845</v>
      </c>
      <c r="L2052" s="285">
        <v>0.60180942953961425</v>
      </c>
      <c r="M2052" s="285">
        <v>8.6408965897476403E-2</v>
      </c>
      <c r="N2052" s="285">
        <v>0.31178160456290926</v>
      </c>
      <c r="O2052" s="286">
        <v>0</v>
      </c>
    </row>
    <row r="2053" spans="10:15" x14ac:dyDescent="0.25">
      <c r="J2053" s="38">
        <v>19</v>
      </c>
      <c r="K2053" s="293">
        <v>3137.910637076779</v>
      </c>
      <c r="L2053" s="285">
        <v>0.60212928541258937</v>
      </c>
      <c r="M2053" s="285">
        <v>8.6409523103262609E-2</v>
      </c>
      <c r="N2053" s="285">
        <v>0.31146119148414808</v>
      </c>
      <c r="O2053" s="286">
        <v>0</v>
      </c>
    </row>
    <row r="2054" spans="10:15" x14ac:dyDescent="0.25">
      <c r="J2054" s="38">
        <v>19</v>
      </c>
      <c r="K2054" s="293">
        <v>3137.6907582098024</v>
      </c>
      <c r="L2054" s="285">
        <v>0.60216391878211861</v>
      </c>
      <c r="M2054" s="285">
        <v>8.6402001431436157E-2</v>
      </c>
      <c r="N2054" s="285">
        <v>0.31143407978644522</v>
      </c>
      <c r="O2054" s="286">
        <v>0</v>
      </c>
    </row>
    <row r="2055" spans="10:15" x14ac:dyDescent="0.25">
      <c r="J2055" s="38">
        <v>19</v>
      </c>
      <c r="K2055" s="293">
        <v>3137.6609012157414</v>
      </c>
      <c r="L2055" s="285">
        <v>0.60216776656210402</v>
      </c>
      <c r="M2055" s="285">
        <v>8.6401165770953081E-2</v>
      </c>
      <c r="N2055" s="285">
        <v>0.31143106766694284</v>
      </c>
      <c r="O2055" s="286">
        <v>0</v>
      </c>
    </row>
    <row r="2056" spans="10:15" x14ac:dyDescent="0.25">
      <c r="J2056" s="38">
        <v>19</v>
      </c>
      <c r="K2056" s="293">
        <v>1421.1373773685045</v>
      </c>
      <c r="L2056" s="285">
        <v>0.33352073450315434</v>
      </c>
      <c r="M2056" s="285">
        <v>0.33272735728785363</v>
      </c>
      <c r="N2056" s="285">
        <v>0.33375190820899198</v>
      </c>
      <c r="O2056" s="286">
        <v>0</v>
      </c>
    </row>
    <row r="2057" spans="10:15" x14ac:dyDescent="0.25">
      <c r="J2057" s="38">
        <v>19</v>
      </c>
      <c r="K2057" s="293">
        <v>1416.6671259593018</v>
      </c>
      <c r="L2057" s="285">
        <v>0.33333333333333331</v>
      </c>
      <c r="M2057" s="285">
        <v>0.33333333333333331</v>
      </c>
      <c r="N2057" s="285">
        <v>0.33333333333333331</v>
      </c>
      <c r="O2057" s="286">
        <v>0</v>
      </c>
    </row>
    <row r="2058" spans="10:15" x14ac:dyDescent="0.25">
      <c r="J2058" s="38">
        <v>19</v>
      </c>
      <c r="K2058" s="293">
        <v>1538.5086620319134</v>
      </c>
      <c r="L2058" s="285">
        <v>1.5952438942752108E-17</v>
      </c>
      <c r="M2058" s="285">
        <v>-0.30103676609878832</v>
      </c>
      <c r="N2058" s="285">
        <v>-0.69896323390121173</v>
      </c>
      <c r="O2058" s="286">
        <v>0</v>
      </c>
    </row>
    <row r="2059" spans="10:15" x14ac:dyDescent="0.25">
      <c r="J2059" s="38">
        <v>19</v>
      </c>
      <c r="K2059" s="293">
        <v>1541.0105962474654</v>
      </c>
      <c r="L2059" s="285">
        <v>2.0818895571849434E-17</v>
      </c>
      <c r="M2059" s="285">
        <v>-0.30016997344877838</v>
      </c>
      <c r="N2059" s="285">
        <v>-0.69983002655122173</v>
      </c>
      <c r="O2059" s="286">
        <v>0</v>
      </c>
    </row>
    <row r="2060" spans="10:15" x14ac:dyDescent="0.25">
      <c r="J2060" s="38">
        <v>19</v>
      </c>
      <c r="K2060" s="293">
        <v>1589.0783746130717</v>
      </c>
      <c r="L2060" s="285">
        <v>3.0324383001352159E-16</v>
      </c>
      <c r="M2060" s="285">
        <v>-0.29117853443868408</v>
      </c>
      <c r="N2060" s="285">
        <v>-0.70882146556131631</v>
      </c>
      <c r="O2060" s="286">
        <v>0</v>
      </c>
    </row>
    <row r="2061" spans="10:15" x14ac:dyDescent="0.25">
      <c r="J2061" s="38">
        <v>19</v>
      </c>
      <c r="K2061" s="293">
        <v>1541.6620481971745</v>
      </c>
      <c r="L2061" s="285">
        <v>3.4353460562958201E-4</v>
      </c>
      <c r="M2061" s="285">
        <v>-0.33523276296843135</v>
      </c>
      <c r="N2061" s="285">
        <v>-0.66511077163719823</v>
      </c>
      <c r="O2061" s="286">
        <v>0</v>
      </c>
    </row>
    <row r="2062" spans="10:15" x14ac:dyDescent="0.25">
      <c r="J2062" s="38">
        <v>19</v>
      </c>
      <c r="K2062" s="293">
        <v>1665.3937519855301</v>
      </c>
      <c r="L2062" s="285">
        <v>3.7675185622127474E-2</v>
      </c>
      <c r="M2062" s="285">
        <v>-0.36098255606977575</v>
      </c>
      <c r="N2062" s="285">
        <v>-0.67669262955235177</v>
      </c>
      <c r="O2062" s="286">
        <v>0</v>
      </c>
    </row>
    <row r="2063" spans="10:15" x14ac:dyDescent="0.25">
      <c r="J2063" s="38">
        <v>19</v>
      </c>
      <c r="K2063" s="293">
        <v>1673.2260887852192</v>
      </c>
      <c r="L2063" s="285">
        <v>3.9812559899441179E-2</v>
      </c>
      <c r="M2063" s="285">
        <v>-0.36293964383812344</v>
      </c>
      <c r="N2063" s="285">
        <v>-0.67687291606131772</v>
      </c>
      <c r="O2063" s="286">
        <v>0</v>
      </c>
    </row>
    <row r="2064" spans="10:15" x14ac:dyDescent="0.25">
      <c r="J2064" s="38">
        <v>19</v>
      </c>
      <c r="K2064" s="293">
        <v>1673.2100607769041</v>
      </c>
      <c r="L2064" s="285">
        <v>3.9811601229022657E-2</v>
      </c>
      <c r="M2064" s="285">
        <v>-0.36291645663906608</v>
      </c>
      <c r="N2064" s="285">
        <v>-0.67689514458995648</v>
      </c>
      <c r="O2064" s="286">
        <v>0</v>
      </c>
    </row>
    <row r="2065" spans="10:15" x14ac:dyDescent="0.25">
      <c r="J2065" s="38">
        <v>19</v>
      </c>
      <c r="K2065" s="293">
        <v>1678.2591148243346</v>
      </c>
      <c r="L2065" s="285">
        <v>4.1041455088577115E-2</v>
      </c>
      <c r="M2065" s="285">
        <v>-0.36253285328243118</v>
      </c>
      <c r="N2065" s="285">
        <v>-0.67850860180614592</v>
      </c>
      <c r="O2065" s="286">
        <v>0</v>
      </c>
    </row>
    <row r="2066" spans="10:15" x14ac:dyDescent="0.25">
      <c r="J2066" s="38">
        <v>19</v>
      </c>
      <c r="K2066" s="293">
        <v>1762.0780781560268</v>
      </c>
      <c r="L2066" s="285">
        <v>4.42888476463641E-2</v>
      </c>
      <c r="M2066" s="285">
        <v>-0.29350040882013212</v>
      </c>
      <c r="N2066" s="285">
        <v>-0.75078843882623203</v>
      </c>
      <c r="O2066" s="286">
        <v>0</v>
      </c>
    </row>
    <row r="2067" spans="10:15" x14ac:dyDescent="0.25">
      <c r="J2067" s="38">
        <v>19</v>
      </c>
      <c r="K2067" s="293">
        <v>1762.0217999652837</v>
      </c>
      <c r="L2067" s="285">
        <v>4.4287769924224105E-2</v>
      </c>
      <c r="M2067" s="285">
        <v>-0.29351597847581934</v>
      </c>
      <c r="N2067" s="285">
        <v>-0.75077179144840467</v>
      </c>
      <c r="O2067" s="286">
        <v>0</v>
      </c>
    </row>
    <row r="2068" spans="10:15" x14ac:dyDescent="0.25">
      <c r="J2068" s="38">
        <v>19</v>
      </c>
      <c r="K2068" s="293">
        <v>1537.0604415516227</v>
      </c>
      <c r="L2068" s="285">
        <v>4.323062611643449E-17</v>
      </c>
      <c r="M2068" s="285">
        <v>-0.30487864036113982</v>
      </c>
      <c r="N2068" s="285">
        <v>-0.69512135963886024</v>
      </c>
      <c r="O2068" s="286">
        <v>0</v>
      </c>
    </row>
    <row r="2069" spans="10:15" x14ac:dyDescent="0.25">
      <c r="J2069" s="38">
        <v>19</v>
      </c>
      <c r="K2069" s="293">
        <v>1540.332838333416</v>
      </c>
      <c r="L2069" s="285">
        <v>5.6890953171451827E-17</v>
      </c>
      <c r="M2069" s="285">
        <v>-0.3333328470858703</v>
      </c>
      <c r="N2069" s="285">
        <v>-0.6666671529141297</v>
      </c>
      <c r="O2069" s="286">
        <v>0</v>
      </c>
    </row>
    <row r="2070" spans="10:15" x14ac:dyDescent="0.25">
      <c r="J2070" s="38">
        <v>19</v>
      </c>
      <c r="K2070" s="293">
        <v>6991.1563437823115</v>
      </c>
      <c r="L2070" s="285">
        <v>0.3543237586059062</v>
      </c>
      <c r="M2070" s="285">
        <v>0.12357198698711319</v>
      </c>
      <c r="N2070" s="285">
        <v>-1.4778957455930195</v>
      </c>
      <c r="O2070" s="286">
        <v>0</v>
      </c>
    </row>
    <row r="2071" spans="10:15" x14ac:dyDescent="0.25">
      <c r="J2071" s="38">
        <v>19</v>
      </c>
      <c r="K2071" s="293">
        <v>7088.7822715708462</v>
      </c>
      <c r="L2071" s="285">
        <v>0.36308313836791567</v>
      </c>
      <c r="M2071" s="285">
        <v>0.12976386811388535</v>
      </c>
      <c r="N2071" s="285">
        <v>-1.4928470064818011</v>
      </c>
      <c r="O2071" s="286">
        <v>0</v>
      </c>
    </row>
    <row r="2072" spans="10:15" x14ac:dyDescent="0.25">
      <c r="J2072" s="38">
        <v>19</v>
      </c>
      <c r="K2072" s="293">
        <v>2016.0105681773587</v>
      </c>
      <c r="L2072" s="285">
        <v>0.11287673076096483</v>
      </c>
      <c r="M2072" s="285">
        <v>-0.31375432865443087</v>
      </c>
      <c r="N2072" s="285">
        <v>-0.79912240210653396</v>
      </c>
      <c r="O2072" s="286">
        <v>0</v>
      </c>
    </row>
    <row r="2073" spans="10:15" x14ac:dyDescent="0.25">
      <c r="J2073" s="38">
        <v>19</v>
      </c>
      <c r="K2073" s="293">
        <v>2019.1236893665359</v>
      </c>
      <c r="L2073" s="285">
        <v>0.11321552680775256</v>
      </c>
      <c r="M2073" s="285">
        <v>-0.31329262564584315</v>
      </c>
      <c r="N2073" s="285">
        <v>-0.79992290116190945</v>
      </c>
      <c r="O2073" s="286">
        <v>0</v>
      </c>
    </row>
    <row r="2074" spans="10:15" x14ac:dyDescent="0.25">
      <c r="J2074" s="38">
        <v>19</v>
      </c>
      <c r="K2074" s="293">
        <v>2018.16281184229</v>
      </c>
      <c r="L2074" s="285">
        <v>0.11337168514101305</v>
      </c>
      <c r="M2074" s="285">
        <v>-0.31380197371498059</v>
      </c>
      <c r="N2074" s="285">
        <v>-0.79956971142603239</v>
      </c>
      <c r="O2074" s="286">
        <v>0</v>
      </c>
    </row>
    <row r="2075" spans="10:15" x14ac:dyDescent="0.25">
      <c r="J2075" s="38">
        <v>19</v>
      </c>
      <c r="K2075" s="293">
        <v>2019.3485696424291</v>
      </c>
      <c r="L2075" s="285">
        <v>0.11342537134643028</v>
      </c>
      <c r="M2075" s="285">
        <v>-0.31352569477719211</v>
      </c>
      <c r="N2075" s="285">
        <v>-0.79989967656923811</v>
      </c>
      <c r="O2075" s="286">
        <v>0</v>
      </c>
    </row>
    <row r="2076" spans="10:15" x14ac:dyDescent="0.25">
      <c r="J2076" s="38">
        <v>19</v>
      </c>
      <c r="K2076" s="293">
        <v>1538.5086620319134</v>
      </c>
      <c r="L2076" s="285">
        <v>8.6883819241774886E-17</v>
      </c>
      <c r="M2076" s="285">
        <v>-0.30103676609878832</v>
      </c>
      <c r="N2076" s="285">
        <v>-0.69896323390121173</v>
      </c>
      <c r="O2076" s="286">
        <v>0</v>
      </c>
    </row>
    <row r="2077" spans="10:15" x14ac:dyDescent="0.25">
      <c r="J2077" s="38">
        <v>19</v>
      </c>
      <c r="K2077" s="293">
        <v>1993.9657856171032</v>
      </c>
      <c r="L2077" s="285">
        <v>0.1150661724193506</v>
      </c>
      <c r="M2077" s="285">
        <v>-0.34165282999066726</v>
      </c>
      <c r="N2077" s="285">
        <v>-0.77341334242868331</v>
      </c>
      <c r="O2077" s="286">
        <v>0</v>
      </c>
    </row>
    <row r="2078" spans="10:15" x14ac:dyDescent="0.25">
      <c r="J2078" s="38">
        <v>19</v>
      </c>
      <c r="K2078" s="293">
        <v>1994.5760323634552</v>
      </c>
      <c r="L2078" s="285">
        <v>0.11534263326293996</v>
      </c>
      <c r="M2078" s="285">
        <v>-0.342595753140508</v>
      </c>
      <c r="N2078" s="285">
        <v>-0.77274688012243198</v>
      </c>
      <c r="O2078" s="286">
        <v>0</v>
      </c>
    </row>
    <row r="2079" spans="10:15" x14ac:dyDescent="0.25">
      <c r="J2079" s="38">
        <v>19</v>
      </c>
      <c r="K2079" s="293">
        <v>1593.1624926018233</v>
      </c>
      <c r="L2079" s="285">
        <v>9.3991725790888974E-4</v>
      </c>
      <c r="M2079" s="285">
        <v>-0.29115111960300244</v>
      </c>
      <c r="N2079" s="285">
        <v>-0.70978879765490643</v>
      </c>
      <c r="O2079" s="286">
        <v>0</v>
      </c>
    </row>
    <row r="2080" spans="10:15" x14ac:dyDescent="0.25">
      <c r="J2080" s="38">
        <v>19</v>
      </c>
      <c r="K2080" s="293">
        <v>5713.2564001623878</v>
      </c>
      <c r="L2080" s="285">
        <v>0.4514867075916198</v>
      </c>
      <c r="M2080" s="285">
        <v>-0.20113917354558541</v>
      </c>
      <c r="N2080" s="285">
        <v>0.74965246595396562</v>
      </c>
      <c r="O2080" s="286">
        <v>0</v>
      </c>
    </row>
    <row r="2081" spans="10:15" x14ac:dyDescent="0.25">
      <c r="J2081" s="38">
        <v>19</v>
      </c>
      <c r="K2081" s="293">
        <v>8902.4917940692576</v>
      </c>
      <c r="L2081" s="285">
        <v>0.59387665021467828</v>
      </c>
      <c r="M2081" s="285">
        <v>0.21588218771317361</v>
      </c>
      <c r="N2081" s="285">
        <v>-1.8097588379278517</v>
      </c>
      <c r="O2081" s="286">
        <v>0</v>
      </c>
    </row>
    <row r="2082" spans="10:15" x14ac:dyDescent="0.25">
      <c r="J2082" s="38">
        <v>19</v>
      </c>
      <c r="K2082" s="293">
        <v>8914.3206927033098</v>
      </c>
      <c r="L2082" s="285">
        <v>0.59466409514625507</v>
      </c>
      <c r="M2082" s="285">
        <v>0.21697203471552551</v>
      </c>
      <c r="N2082" s="285">
        <v>-1.8116361298617805</v>
      </c>
      <c r="O2082" s="286">
        <v>0</v>
      </c>
    </row>
    <row r="2083" spans="10:15" x14ac:dyDescent="0.25">
      <c r="J2083" s="38">
        <v>19</v>
      </c>
      <c r="K2083" s="293">
        <v>1583.1988863795884</v>
      </c>
      <c r="L2083" s="285">
        <v>1.1644264061953947E-2</v>
      </c>
      <c r="M2083" s="285">
        <v>-0.30509440223663847</v>
      </c>
      <c r="N2083" s="285">
        <v>-0.70654986182531543</v>
      </c>
      <c r="O2083" s="286">
        <v>0</v>
      </c>
    </row>
    <row r="2084" spans="10:15" x14ac:dyDescent="0.25">
      <c r="J2084" s="38">
        <v>19</v>
      </c>
      <c r="K2084" s="293">
        <v>1542.9326150558279</v>
      </c>
      <c r="L2084" s="285">
        <v>1.1399869715774677E-3</v>
      </c>
      <c r="M2084" s="285">
        <v>-0.3013036993862927</v>
      </c>
      <c r="N2084" s="285">
        <v>-0.69983628758528471</v>
      </c>
      <c r="O2084" s="286">
        <v>0</v>
      </c>
    </row>
    <row r="2085" spans="10:15" x14ac:dyDescent="0.25">
      <c r="J2085" s="38">
        <v>19</v>
      </c>
      <c r="K2085" s="293">
        <v>1542.4499252210549</v>
      </c>
      <c r="L2085" s="285">
        <v>1.3029232288521147E-16</v>
      </c>
      <c r="M2085" s="285">
        <v>-0.29986071707871204</v>
      </c>
      <c r="N2085" s="285">
        <v>-0.70013928292128813</v>
      </c>
      <c r="O2085" s="286">
        <v>0</v>
      </c>
    </row>
    <row r="2086" spans="10:15" x14ac:dyDescent="0.25">
      <c r="J2086" s="38">
        <v>19</v>
      </c>
      <c r="K2086" s="293">
        <v>1590.8440930589475</v>
      </c>
      <c r="L2086" s="285">
        <v>1.354711607281206E-2</v>
      </c>
      <c r="M2086" s="285">
        <v>-0.3055568263150516</v>
      </c>
      <c r="N2086" s="285">
        <v>-0.70799028975776046</v>
      </c>
      <c r="O2086" s="286">
        <v>0</v>
      </c>
    </row>
    <row r="2087" spans="10:15" x14ac:dyDescent="0.25">
      <c r="J2087" s="38">
        <v>19</v>
      </c>
      <c r="K2087" s="293">
        <v>1611.8203367977858</v>
      </c>
      <c r="L2087" s="285">
        <v>1.415854894972152E-2</v>
      </c>
      <c r="M2087" s="285">
        <v>-0.29798460276411798</v>
      </c>
      <c r="N2087" s="285">
        <v>-0.71617394618560348</v>
      </c>
      <c r="O2087" s="286">
        <v>0</v>
      </c>
    </row>
    <row r="2088" spans="10:15" x14ac:dyDescent="0.25">
      <c r="J2088" s="38">
        <v>19</v>
      </c>
      <c r="K2088" s="293">
        <v>16225.346156672002</v>
      </c>
      <c r="L2088" s="285">
        <v>1.429767974960692</v>
      </c>
      <c r="M2088" s="285">
        <v>0.52753001337193051</v>
      </c>
      <c r="N2088" s="285">
        <v>-2.9572979883326225</v>
      </c>
      <c r="O2088" s="286">
        <v>0</v>
      </c>
    </row>
    <row r="2089" spans="10:15" x14ac:dyDescent="0.25">
      <c r="J2089" s="38">
        <v>19</v>
      </c>
      <c r="K2089" s="293">
        <v>16299.314655172413</v>
      </c>
      <c r="L2089" s="285">
        <v>1.4362895606991022</v>
      </c>
      <c r="M2089" s="285">
        <v>0.53141237600377889</v>
      </c>
      <c r="N2089" s="285">
        <v>-2.967701936702881</v>
      </c>
      <c r="O2089" s="286">
        <v>0</v>
      </c>
    </row>
    <row r="2090" spans="10:15" x14ac:dyDescent="0.25">
      <c r="J2090" s="38">
        <v>19</v>
      </c>
      <c r="K2090" s="293">
        <v>18193.562623566635</v>
      </c>
      <c r="L2090" s="285">
        <v>1.6096612626861744</v>
      </c>
      <c r="M2090" s="285">
        <v>0.64089890602346133</v>
      </c>
      <c r="N2090" s="285">
        <v>-3.2505601687096362</v>
      </c>
      <c r="O2090" s="286">
        <v>0</v>
      </c>
    </row>
    <row r="2091" spans="10:15" x14ac:dyDescent="0.25">
      <c r="J2091" s="38">
        <v>19</v>
      </c>
      <c r="K2091" s="293">
        <v>17709.046729305213</v>
      </c>
      <c r="L2091" s="285">
        <v>-2.0135142363030187</v>
      </c>
      <c r="M2091" s="285">
        <v>1.1053860828326412</v>
      </c>
      <c r="N2091" s="285">
        <v>1.9081281534703776</v>
      </c>
      <c r="O2091" s="286">
        <v>0</v>
      </c>
    </row>
    <row r="2092" spans="10:15" x14ac:dyDescent="0.25">
      <c r="J2092" s="38">
        <v>19</v>
      </c>
      <c r="K2092" s="293">
        <v>17715.956213102181</v>
      </c>
      <c r="L2092" s="285">
        <v>-2.0144826725168099</v>
      </c>
      <c r="M2092" s="285">
        <v>1.1058198227121123</v>
      </c>
      <c r="N2092" s="285">
        <v>1.9086628498046978</v>
      </c>
      <c r="O2092" s="286">
        <v>0</v>
      </c>
    </row>
    <row r="2093" spans="10:15" x14ac:dyDescent="0.25">
      <c r="J2093" s="38">
        <v>19</v>
      </c>
      <c r="K2093" s="293">
        <v>17715.640383106227</v>
      </c>
      <c r="L2093" s="285">
        <v>-2.0144467432403506</v>
      </c>
      <c r="M2093" s="285">
        <v>1.1058000998787185</v>
      </c>
      <c r="N2093" s="285">
        <v>1.908646643361632</v>
      </c>
      <c r="O2093" s="286">
        <v>0</v>
      </c>
    </row>
    <row r="2094" spans="10:15" x14ac:dyDescent="0.25">
      <c r="J2094" s="38">
        <v>19</v>
      </c>
      <c r="K2094" s="293">
        <v>1234.7048841396399</v>
      </c>
      <c r="L2094" s="285">
        <v>-0.22230473813232116</v>
      </c>
      <c r="M2094" s="285">
        <v>-0.23687796469923522</v>
      </c>
      <c r="N2094" s="285">
        <v>-0.54081729716844362</v>
      </c>
      <c r="O2094" s="286">
        <v>0</v>
      </c>
    </row>
    <row r="2095" spans="10:15" x14ac:dyDescent="0.25">
      <c r="J2095" s="38">
        <v>19</v>
      </c>
      <c r="K2095" s="293">
        <v>1235.641322287509</v>
      </c>
      <c r="L2095" s="285">
        <v>-0.22283035682539976</v>
      </c>
      <c r="M2095" s="285">
        <v>-0.23661890414195486</v>
      </c>
      <c r="N2095" s="285">
        <v>-0.5405507390326455</v>
      </c>
      <c r="O2095" s="286">
        <v>0</v>
      </c>
    </row>
    <row r="2096" spans="10:15" x14ac:dyDescent="0.25">
      <c r="J2096" s="38">
        <v>19</v>
      </c>
      <c r="K2096" s="293">
        <v>1234.3111277625203</v>
      </c>
      <c r="L2096" s="285">
        <v>-0.22267669875882076</v>
      </c>
      <c r="M2096" s="285">
        <v>-0.23680595417730771</v>
      </c>
      <c r="N2096" s="285">
        <v>-0.54051734706387145</v>
      </c>
      <c r="O2096" s="286">
        <v>0</v>
      </c>
    </row>
    <row r="2097" spans="10:15" x14ac:dyDescent="0.25">
      <c r="J2097" s="38">
        <v>19</v>
      </c>
      <c r="K2097" s="293">
        <v>1314.8739636824564</v>
      </c>
      <c r="L2097" s="285">
        <v>-0.25292951630955113</v>
      </c>
      <c r="M2097" s="285">
        <v>-0.22420131682662195</v>
      </c>
      <c r="N2097" s="285">
        <v>-0.52286916686382701</v>
      </c>
      <c r="O2097" s="286">
        <v>0</v>
      </c>
    </row>
    <row r="2098" spans="10:15" x14ac:dyDescent="0.25">
      <c r="J2098" s="38">
        <v>19</v>
      </c>
      <c r="K2098" s="293">
        <v>1322.2394453704458</v>
      </c>
      <c r="L2098" s="285">
        <v>-0.31758797845582976</v>
      </c>
      <c r="M2098" s="285">
        <v>-0.39145288890983704</v>
      </c>
      <c r="N2098" s="285">
        <v>-0.29095913263433332</v>
      </c>
      <c r="O2098" s="286">
        <v>0</v>
      </c>
    </row>
    <row r="2099" spans="10:15" x14ac:dyDescent="0.25">
      <c r="J2099" s="38">
        <v>19</v>
      </c>
      <c r="K2099" s="293">
        <v>1322.0261768217101</v>
      </c>
      <c r="L2099" s="285">
        <v>-0.3176518972519406</v>
      </c>
      <c r="M2099" s="285">
        <v>-0.39136997412448804</v>
      </c>
      <c r="N2099" s="285">
        <v>-0.29097812862357125</v>
      </c>
      <c r="O2099" s="286">
        <v>0</v>
      </c>
    </row>
    <row r="2100" spans="10:15" x14ac:dyDescent="0.25">
      <c r="J2100" s="38">
        <v>19</v>
      </c>
      <c r="K2100" s="293">
        <v>1042.6935532203017</v>
      </c>
      <c r="L2100" s="285">
        <v>-0.26747284771847635</v>
      </c>
      <c r="M2100" s="285">
        <v>-0.40666774940297007</v>
      </c>
      <c r="N2100" s="285">
        <v>-0.32585940287855358</v>
      </c>
      <c r="O2100" s="286">
        <v>0</v>
      </c>
    </row>
    <row r="2101" spans="10:15" x14ac:dyDescent="0.25">
      <c r="J2101" s="38">
        <v>19</v>
      </c>
      <c r="K2101" s="293">
        <v>1042.3283870982496</v>
      </c>
      <c r="L2101" s="285">
        <v>-0.26755515210273112</v>
      </c>
      <c r="M2101" s="285">
        <v>-0.40655011249931405</v>
      </c>
      <c r="N2101" s="285">
        <v>-0.32589473539795488</v>
      </c>
      <c r="O2101" s="286">
        <v>0</v>
      </c>
    </row>
    <row r="2102" spans="10:15" x14ac:dyDescent="0.25">
      <c r="J2102" s="38">
        <v>19</v>
      </c>
      <c r="K2102" s="293">
        <v>1040.8453212202833</v>
      </c>
      <c r="L2102" s="285">
        <v>-0.26818155879432543</v>
      </c>
      <c r="M2102" s="285">
        <v>-0.40580581837272733</v>
      </c>
      <c r="N2102" s="285">
        <v>-0.32601262283294719</v>
      </c>
      <c r="O2102" s="286">
        <v>0</v>
      </c>
    </row>
    <row r="2103" spans="10:15" x14ac:dyDescent="0.25">
      <c r="J2103" s="38">
        <v>19</v>
      </c>
      <c r="K2103" s="293">
        <v>1259.2377123842698</v>
      </c>
      <c r="L2103" s="285">
        <v>-0.30852170374227217</v>
      </c>
      <c r="M2103" s="285">
        <v>-0.22830792801527314</v>
      </c>
      <c r="N2103" s="285">
        <v>-0.46317036824245478</v>
      </c>
      <c r="O2103" s="286">
        <v>0</v>
      </c>
    </row>
    <row r="2104" spans="10:15" x14ac:dyDescent="0.25">
      <c r="J2104" s="38">
        <v>19</v>
      </c>
      <c r="K2104" s="293">
        <v>1259.505000137679</v>
      </c>
      <c r="L2104" s="285">
        <v>-0.30858984504541609</v>
      </c>
      <c r="M2104" s="285">
        <v>-0.2282691849530156</v>
      </c>
      <c r="N2104" s="285">
        <v>-0.46314097000156834</v>
      </c>
      <c r="O2104" s="286">
        <v>0</v>
      </c>
    </row>
    <row r="2105" spans="10:15" x14ac:dyDescent="0.25">
      <c r="J2105" s="38">
        <v>19</v>
      </c>
      <c r="K2105" s="293">
        <v>1259.924440739796</v>
      </c>
      <c r="L2105" s="285">
        <v>-0.30871378835838165</v>
      </c>
      <c r="M2105" s="285">
        <v>-0.22821552910404591</v>
      </c>
      <c r="N2105" s="285">
        <v>-0.46307068253757244</v>
      </c>
      <c r="O2105" s="286">
        <v>0</v>
      </c>
    </row>
    <row r="2106" spans="10:15" x14ac:dyDescent="0.25">
      <c r="J2106" s="38">
        <v>19</v>
      </c>
      <c r="K2106" s="293">
        <v>993.97093835428018</v>
      </c>
      <c r="L2106" s="285">
        <v>-0.29581950724687511</v>
      </c>
      <c r="M2106" s="285">
        <v>-0.37499999999999994</v>
      </c>
      <c r="N2106" s="285">
        <v>-0.32918049275312483</v>
      </c>
      <c r="O2106" s="286">
        <v>0</v>
      </c>
    </row>
    <row r="2107" spans="10:15" x14ac:dyDescent="0.25">
      <c r="J2107" s="38">
        <v>19</v>
      </c>
      <c r="K2107" s="293">
        <v>1606.3249294115033</v>
      </c>
      <c r="L2107" s="285">
        <v>-0.45321467478474081</v>
      </c>
      <c r="M2107" s="285">
        <v>-0.21368384611231275</v>
      </c>
      <c r="N2107" s="285">
        <v>-0.33310147910294646</v>
      </c>
      <c r="O2107" s="286">
        <v>0</v>
      </c>
    </row>
    <row r="2108" spans="10:15" x14ac:dyDescent="0.25">
      <c r="J2108" s="38">
        <v>19</v>
      </c>
      <c r="K2108" s="293">
        <v>1604.8893453352819</v>
      </c>
      <c r="L2108" s="285">
        <v>-0.45310687668489807</v>
      </c>
      <c r="M2108" s="285">
        <v>-0.21383905266481656</v>
      </c>
      <c r="N2108" s="285">
        <v>-0.33305407065028536</v>
      </c>
      <c r="O2108" s="286">
        <v>0</v>
      </c>
    </row>
    <row r="2109" spans="10:15" x14ac:dyDescent="0.25">
      <c r="J2109" s="38">
        <v>19</v>
      </c>
      <c r="K2109" s="293">
        <v>1604.7634922649743</v>
      </c>
      <c r="L2109" s="285">
        <v>-0.45314081713605714</v>
      </c>
      <c r="M2109" s="285">
        <v>-0.21390241967473225</v>
      </c>
      <c r="N2109" s="285">
        <v>-0.33295676318921064</v>
      </c>
      <c r="O2109" s="286">
        <v>0</v>
      </c>
    </row>
    <row r="2110" spans="10:15" x14ac:dyDescent="0.25">
      <c r="J2110" s="38">
        <v>19</v>
      </c>
      <c r="K2110" s="293">
        <v>996.64009614264683</v>
      </c>
      <c r="L2110" s="285">
        <v>-0.33118812405366199</v>
      </c>
      <c r="M2110" s="285">
        <v>-0.34253888588884301</v>
      </c>
      <c r="N2110" s="285">
        <v>-0.32627299005749499</v>
      </c>
      <c r="O2110" s="286">
        <v>0</v>
      </c>
    </row>
    <row r="2111" spans="10:15" x14ac:dyDescent="0.25">
      <c r="J2111" s="38">
        <v>19</v>
      </c>
      <c r="K2111" s="293">
        <v>996.94566777272814</v>
      </c>
      <c r="L2111" s="285">
        <v>-0.33127725216614012</v>
      </c>
      <c r="M2111" s="285">
        <v>-0.34246566637470599</v>
      </c>
      <c r="N2111" s="285">
        <v>-0.32625708145915394</v>
      </c>
      <c r="O2111" s="286">
        <v>0</v>
      </c>
    </row>
    <row r="2112" spans="10:15" x14ac:dyDescent="0.25">
      <c r="J2112" s="38">
        <v>19</v>
      </c>
      <c r="K2112" s="293">
        <v>951.38818001988238</v>
      </c>
      <c r="L2112" s="285">
        <v>-0.32113925665264897</v>
      </c>
      <c r="M2112" s="285">
        <v>-0.3453546358480748</v>
      </c>
      <c r="N2112" s="285">
        <v>-0.33350610749927612</v>
      </c>
      <c r="O2112" s="286">
        <v>0</v>
      </c>
    </row>
    <row r="2113" spans="10:15" x14ac:dyDescent="0.25">
      <c r="J2113" s="38">
        <v>19</v>
      </c>
      <c r="K2113" s="293">
        <v>949.58729097666412</v>
      </c>
      <c r="L2113" s="285">
        <v>-0.32212575531565241</v>
      </c>
      <c r="M2113" s="285">
        <v>-0.34570424493717289</v>
      </c>
      <c r="N2113" s="285">
        <v>-0.33216999974717465</v>
      </c>
      <c r="O2113" s="286">
        <v>0</v>
      </c>
    </row>
    <row r="2114" spans="10:15" x14ac:dyDescent="0.25">
      <c r="J2114" s="38">
        <v>19</v>
      </c>
      <c r="K2114" s="293">
        <v>949.57852417940876</v>
      </c>
      <c r="L2114" s="285">
        <v>-0.32241132801203665</v>
      </c>
      <c r="M2114" s="285">
        <v>-0.34543904742452336</v>
      </c>
      <c r="N2114" s="285">
        <v>-0.33214962456343999</v>
      </c>
      <c r="O2114" s="286">
        <v>0</v>
      </c>
    </row>
    <row r="2115" spans="10:15" x14ac:dyDescent="0.25">
      <c r="J2115" s="38">
        <v>19</v>
      </c>
      <c r="K2115" s="293">
        <v>949.65399816989623</v>
      </c>
      <c r="L2115" s="285">
        <v>-0.3225097698214891</v>
      </c>
      <c r="M2115" s="285">
        <v>-0.34529102187530014</v>
      </c>
      <c r="N2115" s="285">
        <v>-0.33219920830321076</v>
      </c>
      <c r="O2115" s="286">
        <v>0</v>
      </c>
    </row>
    <row r="2116" spans="10:15" x14ac:dyDescent="0.25">
      <c r="J2116" s="38">
        <v>19</v>
      </c>
      <c r="K2116" s="293">
        <v>973.57025333724596</v>
      </c>
      <c r="L2116" s="285">
        <v>-0.33137603154746276</v>
      </c>
      <c r="M2116" s="285">
        <v>-0.33636658481212067</v>
      </c>
      <c r="N2116" s="285">
        <v>-0.33225738364041657</v>
      </c>
      <c r="O2116" s="286">
        <v>0</v>
      </c>
    </row>
    <row r="2117" spans="10:15" x14ac:dyDescent="0.25">
      <c r="J2117" s="38">
        <v>19</v>
      </c>
      <c r="K2117" s="293">
        <v>35626.472372075201</v>
      </c>
      <c r="L2117" s="285">
        <v>-0.33517413094136039</v>
      </c>
      <c r="M2117" s="285">
        <v>4.2208637916174538</v>
      </c>
      <c r="N2117" s="285">
        <v>-2.8856896606760936</v>
      </c>
      <c r="O2117" s="286">
        <v>0</v>
      </c>
    </row>
    <row r="2118" spans="10:15" x14ac:dyDescent="0.25">
      <c r="J2118" s="38">
        <v>19</v>
      </c>
      <c r="K2118" s="293">
        <v>4399.9916697029739</v>
      </c>
      <c r="L2118" s="285">
        <v>-5.4903096035497342E-17</v>
      </c>
      <c r="M2118" s="285">
        <v>-1</v>
      </c>
      <c r="N2118" s="285">
        <v>2.31092122403957E-18</v>
      </c>
      <c r="O2118" s="286">
        <v>0</v>
      </c>
    </row>
    <row r="2119" spans="10:15" x14ac:dyDescent="0.25">
      <c r="J2119" s="38">
        <v>19</v>
      </c>
      <c r="K2119" s="293">
        <v>4399.9916697029739</v>
      </c>
      <c r="L2119" s="285">
        <v>-5.4903096035497342E-17</v>
      </c>
      <c r="M2119" s="285">
        <v>-1</v>
      </c>
      <c r="N2119" s="285">
        <v>-6.0892524693915242E-17</v>
      </c>
      <c r="O2119" s="286">
        <v>0</v>
      </c>
    </row>
    <row r="2120" spans="10:15" x14ac:dyDescent="0.25">
      <c r="J2120" s="38">
        <v>19</v>
      </c>
      <c r="K2120" s="293">
        <v>42771.60069750507</v>
      </c>
      <c r="L2120" s="285">
        <v>-0.54420725865174546</v>
      </c>
      <c r="M2120" s="285">
        <v>5.0393975395699977</v>
      </c>
      <c r="N2120" s="285">
        <v>-3.4951902809182527</v>
      </c>
      <c r="O2120" s="286">
        <v>0</v>
      </c>
    </row>
    <row r="2121" spans="10:15" x14ac:dyDescent="0.25">
      <c r="J2121" s="38">
        <v>19</v>
      </c>
      <c r="K2121" s="293">
        <v>43435.570444461715</v>
      </c>
      <c r="L2121" s="285">
        <v>-0.55655016735424578</v>
      </c>
      <c r="M2121" s="285">
        <v>5.1138008873666978</v>
      </c>
      <c r="N2121" s="285">
        <v>-3.5572507200124521</v>
      </c>
      <c r="O2121" s="286">
        <v>0</v>
      </c>
    </row>
    <row r="2122" spans="10:15" x14ac:dyDescent="0.25">
      <c r="J2122" s="38">
        <v>19</v>
      </c>
      <c r="K2122" s="293">
        <v>9229.713373744713</v>
      </c>
      <c r="L2122" s="285">
        <v>-0.12883192389006343</v>
      </c>
      <c r="M2122" s="285">
        <v>1.4286139006342495</v>
      </c>
      <c r="N2122" s="285">
        <v>-0.29978197674418605</v>
      </c>
      <c r="O2122" s="286">
        <v>0</v>
      </c>
    </row>
    <row r="2123" spans="10:15" x14ac:dyDescent="0.25">
      <c r="J2123" s="38">
        <v>19</v>
      </c>
      <c r="K2123" s="293">
        <v>9231.4640069384222</v>
      </c>
      <c r="L2123" s="285">
        <v>-0.12885639945483832</v>
      </c>
      <c r="M2123" s="285">
        <v>1.4286953289555198</v>
      </c>
      <c r="N2123" s="285">
        <v>-0.29983892950068147</v>
      </c>
      <c r="O2123" s="286">
        <v>0</v>
      </c>
    </row>
    <row r="2124" spans="10:15" x14ac:dyDescent="0.25">
      <c r="J2124" s="38">
        <v>19</v>
      </c>
      <c r="K2124" s="293">
        <v>9244.6512424312587</v>
      </c>
      <c r="L2124" s="285">
        <v>-0.12904079674420141</v>
      </c>
      <c r="M2124" s="285">
        <v>1.430135989147338</v>
      </c>
      <c r="N2124" s="285">
        <v>-0.30109519240313659</v>
      </c>
      <c r="O2124" s="286">
        <v>0</v>
      </c>
    </row>
    <row r="2125" spans="10:15" x14ac:dyDescent="0.25">
      <c r="J2125" s="38">
        <v>19</v>
      </c>
      <c r="K2125" s="293">
        <v>9710.8328800215531</v>
      </c>
      <c r="L2125" s="285">
        <v>-0.13729698728699419</v>
      </c>
      <c r="M2125" s="285">
        <v>1.4814084237784479</v>
      </c>
      <c r="N2125" s="285">
        <v>-0.34411143649145376</v>
      </c>
      <c r="O2125" s="286">
        <v>0</v>
      </c>
    </row>
    <row r="2126" spans="10:15" x14ac:dyDescent="0.25">
      <c r="J2126" s="38">
        <v>19</v>
      </c>
      <c r="K2126" s="293">
        <v>4399.9916697029739</v>
      </c>
      <c r="L2126" s="285">
        <v>-8.7844953656795735E-17</v>
      </c>
      <c r="M2126" s="285">
        <v>-0.99999999999999989</v>
      </c>
      <c r="N2126" s="285">
        <v>-2.5405159892789223E-17</v>
      </c>
      <c r="O2126" s="286">
        <v>0</v>
      </c>
    </row>
    <row r="2127" spans="10:15" x14ac:dyDescent="0.25">
      <c r="J2127" s="38">
        <v>19</v>
      </c>
      <c r="K2127" s="293">
        <v>1530.9520852938178</v>
      </c>
      <c r="L2127" s="285">
        <v>-2.9761567329168602E-3</v>
      </c>
      <c r="M2127" s="285">
        <v>-0.30028429382886818</v>
      </c>
      <c r="N2127" s="285">
        <v>-0.69673954943821503</v>
      </c>
      <c r="O2127" s="286">
        <v>0</v>
      </c>
    </row>
    <row r="2128" spans="10:15" x14ac:dyDescent="0.25">
      <c r="J2128" s="38">
        <v>19</v>
      </c>
      <c r="K2128" s="293">
        <v>1532.7272061837978</v>
      </c>
      <c r="L2128" s="285">
        <v>-2.9789811600720063E-3</v>
      </c>
      <c r="M2128" s="285">
        <v>-0.2998571507605623</v>
      </c>
      <c r="N2128" s="285">
        <v>-0.6971638680793657</v>
      </c>
      <c r="O2128" s="286">
        <v>0</v>
      </c>
    </row>
    <row r="2129" spans="10:15" x14ac:dyDescent="0.25">
      <c r="J2129" s="38">
        <v>19</v>
      </c>
      <c r="K2129" s="293">
        <v>1530.5242130664781</v>
      </c>
      <c r="L2129" s="285">
        <v>-2.9916305237054821E-3</v>
      </c>
      <c r="M2129" s="285">
        <v>-0.30131248927762755</v>
      </c>
      <c r="N2129" s="285">
        <v>-0.6956958801986669</v>
      </c>
      <c r="O2129" s="286">
        <v>0</v>
      </c>
    </row>
    <row r="2130" spans="10:15" x14ac:dyDescent="0.25">
      <c r="J2130" s="38">
        <v>19</v>
      </c>
      <c r="K2130" s="293">
        <v>1530.406934715249</v>
      </c>
      <c r="L2130" s="285">
        <v>-3.0758589017057551E-3</v>
      </c>
      <c r="M2130" s="285">
        <v>-0.3010117733106164</v>
      </c>
      <c r="N2130" s="285">
        <v>-0.69591236778767784</v>
      </c>
      <c r="O2130" s="286">
        <v>0</v>
      </c>
    </row>
    <row r="2131" spans="10:15" x14ac:dyDescent="0.25">
      <c r="J2131" s="38">
        <v>19</v>
      </c>
      <c r="K2131" s="293">
        <v>92729.725625467589</v>
      </c>
      <c r="L2131" s="285">
        <v>-2.0613415343695465</v>
      </c>
      <c r="M2131" s="285">
        <v>10.766436705178295</v>
      </c>
      <c r="N2131" s="285">
        <v>-7.7050951708087485</v>
      </c>
      <c r="O2131" s="286">
        <v>0</v>
      </c>
    </row>
    <row r="2132" spans="10:15" x14ac:dyDescent="0.25">
      <c r="J2132" s="38">
        <v>19</v>
      </c>
      <c r="K2132" s="293">
        <v>1467.4299428067779</v>
      </c>
      <c r="L2132" s="285">
        <v>-3.4784343996374666E-2</v>
      </c>
      <c r="M2132" s="285">
        <v>-0.31932720703890993</v>
      </c>
      <c r="N2132" s="285">
        <v>-0.64588844896471531</v>
      </c>
      <c r="O2132" s="286">
        <v>0</v>
      </c>
    </row>
    <row r="2133" spans="10:15" x14ac:dyDescent="0.25">
      <c r="J2133" s="38">
        <v>19</v>
      </c>
      <c r="K2133" s="293">
        <v>104377.97932260476</v>
      </c>
      <c r="L2133" s="285">
        <v>-2.3764970059880235</v>
      </c>
      <c r="M2133" s="285">
        <v>12.087200598802392</v>
      </c>
      <c r="N2133" s="285">
        <v>-8.7107035928143688</v>
      </c>
      <c r="O2133" s="286">
        <v>0</v>
      </c>
    </row>
    <row r="2134" spans="10:15" x14ac:dyDescent="0.25">
      <c r="J2134" s="38">
        <v>19</v>
      </c>
      <c r="K2134" s="293">
        <v>1464.8894446282043</v>
      </c>
      <c r="L2134" s="285">
        <v>-3.6121517768050032E-2</v>
      </c>
      <c r="M2134" s="285">
        <v>-0.3194581495541553</v>
      </c>
      <c r="N2134" s="285">
        <v>-0.64442033267779464</v>
      </c>
      <c r="O2134" s="286">
        <v>0</v>
      </c>
    </row>
    <row r="2135" spans="10:15" x14ac:dyDescent="0.25">
      <c r="J2135" s="38">
        <v>19</v>
      </c>
      <c r="K2135" s="293">
        <v>6794.192189069001</v>
      </c>
      <c r="L2135" s="285">
        <v>-2.481709941184909E-3</v>
      </c>
      <c r="M2135" s="285">
        <v>4.02381293932004E-2</v>
      </c>
      <c r="N2135" s="285">
        <v>0.96224358054798453</v>
      </c>
      <c r="O2135" s="286">
        <v>0</v>
      </c>
    </row>
    <row r="2136" spans="10:15" x14ac:dyDescent="0.25">
      <c r="J2136" s="38">
        <v>19</v>
      </c>
      <c r="K2136" s="293">
        <v>1446.3052978239059</v>
      </c>
      <c r="L2136" s="285">
        <v>-4.7605433222928289E-2</v>
      </c>
      <c r="M2136" s="285">
        <v>-0.29820420977678042</v>
      </c>
      <c r="N2136" s="285">
        <v>-0.65419035700029127</v>
      </c>
      <c r="O2136" s="286">
        <v>0</v>
      </c>
    </row>
    <row r="2137" spans="10:15" x14ac:dyDescent="0.25">
      <c r="J2137" s="38">
        <v>19</v>
      </c>
      <c r="K2137" s="293">
        <v>196540.20363187604</v>
      </c>
      <c r="L2137" s="285">
        <v>-6.8935119887165071</v>
      </c>
      <c r="M2137" s="285">
        <v>22.413258110014123</v>
      </c>
      <c r="N2137" s="285">
        <v>-16.519746121297615</v>
      </c>
      <c r="O2137" s="286">
        <v>0</v>
      </c>
    </row>
    <row r="2138" spans="10:15" x14ac:dyDescent="0.25">
      <c r="J2138" s="38">
        <v>19</v>
      </c>
      <c r="K2138" s="293">
        <v>196367.05901004074</v>
      </c>
      <c r="L2138" s="285">
        <v>-6.8874405495860573</v>
      </c>
      <c r="M2138" s="285">
        <v>22.392636956138833</v>
      </c>
      <c r="N2138" s="285">
        <v>-16.505196406552777</v>
      </c>
      <c r="O2138" s="286">
        <v>0</v>
      </c>
    </row>
    <row r="2139" spans="10:15" x14ac:dyDescent="0.25">
      <c r="J2139" s="38">
        <v>19</v>
      </c>
      <c r="K2139" s="293">
        <v>131794.62599030402</v>
      </c>
      <c r="L2139" s="285">
        <v>-4.7061605770367798</v>
      </c>
      <c r="M2139" s="285">
        <v>14.903984864609216</v>
      </c>
      <c r="N2139" s="285">
        <v>-11.197824287572438</v>
      </c>
      <c r="O2139" s="286">
        <v>0</v>
      </c>
    </row>
    <row r="2140" spans="10:15" x14ac:dyDescent="0.25">
      <c r="J2140" s="38">
        <v>19</v>
      </c>
      <c r="K2140" s="293">
        <v>1433.6484963586768</v>
      </c>
      <c r="L2140" s="285">
        <v>-5.4796937252160803E-2</v>
      </c>
      <c r="M2140" s="285">
        <v>-0.29587539443770994</v>
      </c>
      <c r="N2140" s="285">
        <v>-0.64932766831012922</v>
      </c>
      <c r="O2140" s="286">
        <v>0</v>
      </c>
    </row>
    <row r="2141" spans="10:15" x14ac:dyDescent="0.25">
      <c r="J2141" s="38">
        <v>19</v>
      </c>
      <c r="K2141" s="293">
        <v>6813.0652261480036</v>
      </c>
      <c r="L2141" s="285">
        <v>-3.5605363102773628E-3</v>
      </c>
      <c r="M2141" s="285">
        <v>3.9129934399815859E-2</v>
      </c>
      <c r="N2141" s="285">
        <v>0.96443060191046159</v>
      </c>
      <c r="O2141" s="286">
        <v>0</v>
      </c>
    </row>
    <row r="2142" spans="10:15" x14ac:dyDescent="0.25">
      <c r="J2142" s="38">
        <v>19</v>
      </c>
      <c r="K2142" s="293">
        <v>6813.5544549469823</v>
      </c>
      <c r="L2142" s="285">
        <v>-3.6111470787114964E-3</v>
      </c>
      <c r="M2142" s="285">
        <v>3.9132749219503063E-2</v>
      </c>
      <c r="N2142" s="285">
        <v>0.9644783978592083</v>
      </c>
      <c r="O2142" s="286">
        <v>0</v>
      </c>
    </row>
    <row r="2143" spans="10:15" x14ac:dyDescent="0.25">
      <c r="J2143" s="38">
        <v>19</v>
      </c>
      <c r="K2143" s="293">
        <v>6821.3021756821972</v>
      </c>
      <c r="L2143" s="285">
        <v>-3.8169863092623142E-3</v>
      </c>
      <c r="M2143" s="285">
        <v>3.8601974750275478E-2</v>
      </c>
      <c r="N2143" s="285">
        <v>0.96521501155898692</v>
      </c>
      <c r="O2143" s="286">
        <v>0</v>
      </c>
    </row>
    <row r="2144" spans="10:15" x14ac:dyDescent="0.25">
      <c r="J2144" s="38">
        <v>19</v>
      </c>
      <c r="K2144" s="293">
        <v>13683.317573099413</v>
      </c>
      <c r="L2144" s="285">
        <v>-0.98245614035087692</v>
      </c>
      <c r="M2144" s="285">
        <v>-0.94736842105263153</v>
      </c>
      <c r="N2144" s="285">
        <v>0.92982456140350866</v>
      </c>
      <c r="O2144" s="286">
        <v>0</v>
      </c>
    </row>
    <row r="2145" spans="10:15" x14ac:dyDescent="0.25">
      <c r="J2145" s="38">
        <v>19</v>
      </c>
      <c r="K2145" s="293">
        <v>13724.000234604106</v>
      </c>
      <c r="L2145" s="285">
        <v>-0.98533724340175932</v>
      </c>
      <c r="M2145" s="285">
        <v>-0.94721407624633425</v>
      </c>
      <c r="N2145" s="285">
        <v>0.93255131964809379</v>
      </c>
      <c r="O2145" s="286">
        <v>0</v>
      </c>
    </row>
    <row r="2146" spans="10:15" x14ac:dyDescent="0.25">
      <c r="J2146" s="38">
        <v>19</v>
      </c>
      <c r="K2146" s="293">
        <v>4557.02273934801</v>
      </c>
      <c r="L2146" s="285">
        <v>-2.9366337857039893E-2</v>
      </c>
      <c r="M2146" s="285">
        <v>3.1961119462921399E-2</v>
      </c>
      <c r="N2146" s="285">
        <v>-1.0025947816058816</v>
      </c>
      <c r="O2146" s="286">
        <v>0</v>
      </c>
    </row>
    <row r="2147" spans="10:15" x14ac:dyDescent="0.25">
      <c r="J2147" s="38">
        <v>19</v>
      </c>
      <c r="K2147" s="293">
        <v>4399.9916697029739</v>
      </c>
      <c r="L2147" s="285">
        <v>-3.7933048169979977E-16</v>
      </c>
      <c r="M2147" s="285">
        <v>-0.99999999999999989</v>
      </c>
      <c r="N2147" s="285">
        <v>2.2460357469067091E-16</v>
      </c>
      <c r="O2147" s="286">
        <v>0</v>
      </c>
    </row>
    <row r="2148" spans="10:15" x14ac:dyDescent="0.25">
      <c r="J2148" s="38">
        <v>19</v>
      </c>
      <c r="K2148" s="293">
        <v>1362.5526578879355</v>
      </c>
      <c r="L2148" s="285">
        <v>-9.7326668389634455E-2</v>
      </c>
      <c r="M2148" s="285">
        <v>-0.27409812091451768</v>
      </c>
      <c r="N2148" s="285">
        <v>-0.62857521069584787</v>
      </c>
      <c r="O2148" s="286">
        <v>0</v>
      </c>
    </row>
    <row r="2149" spans="10:15" x14ac:dyDescent="0.25">
      <c r="J2149" s="38">
        <v>19</v>
      </c>
      <c r="K2149" s="293">
        <v>1541.0105962474654</v>
      </c>
      <c r="L2149" s="285">
        <v>-1.1992254230085871E-17</v>
      </c>
      <c r="M2149" s="285">
        <v>-0.30016997344877838</v>
      </c>
      <c r="N2149" s="285">
        <v>-0.69983002655122173</v>
      </c>
      <c r="O2149" s="286">
        <v>0</v>
      </c>
    </row>
    <row r="2150" spans="10:15" x14ac:dyDescent="0.25">
      <c r="J2150" s="38">
        <v>19</v>
      </c>
      <c r="K2150" s="293">
        <v>3450.4561166300477</v>
      </c>
      <c r="L2150" s="285">
        <v>-0.26353182725833002</v>
      </c>
      <c r="M2150" s="285">
        <v>9.5772849336162695E-3</v>
      </c>
      <c r="N2150" s="285">
        <v>-0.74604545767528618</v>
      </c>
      <c r="O2150" s="286">
        <v>0</v>
      </c>
    </row>
    <row r="2151" spans="10:15" x14ac:dyDescent="0.25">
      <c r="J2151" s="38">
        <v>19</v>
      </c>
      <c r="K2151" s="293">
        <v>1542.4499252210544</v>
      </c>
      <c r="L2151" s="285">
        <v>-1.2415588270551363E-16</v>
      </c>
      <c r="M2151" s="285">
        <v>-0.29986071707871192</v>
      </c>
      <c r="N2151" s="285">
        <v>-0.70013928292128791</v>
      </c>
      <c r="O2151" s="286">
        <v>0</v>
      </c>
    </row>
    <row r="2152" spans="10:15" x14ac:dyDescent="0.25">
      <c r="J2152" s="38">
        <v>19</v>
      </c>
      <c r="K2152" s="293">
        <v>1333.4667630592642</v>
      </c>
      <c r="L2152" s="285">
        <v>-0.11362318554505819</v>
      </c>
      <c r="M2152" s="285">
        <v>-0.26959290576801132</v>
      </c>
      <c r="N2152" s="285">
        <v>-0.61678390868693045</v>
      </c>
      <c r="O2152" s="286">
        <v>0</v>
      </c>
    </row>
    <row r="2153" spans="10:15" x14ac:dyDescent="0.25">
      <c r="J2153" s="38">
        <v>19</v>
      </c>
      <c r="K2153" s="293">
        <v>1333.3810259858012</v>
      </c>
      <c r="L2153" s="285">
        <v>-0.11373799552202904</v>
      </c>
      <c r="M2153" s="285">
        <v>-0.26953931177410301</v>
      </c>
      <c r="N2153" s="285">
        <v>-0.61672269270386793</v>
      </c>
      <c r="O2153" s="286">
        <v>0</v>
      </c>
    </row>
    <row r="2154" spans="10:15" x14ac:dyDescent="0.25">
      <c r="J2154" s="38">
        <v>20</v>
      </c>
      <c r="K2154" s="293">
        <v>1661.063619159296</v>
      </c>
      <c r="L2154" s="285">
        <v>4.371258627598254E-2</v>
      </c>
      <c r="M2154" s="285">
        <v>-0.39019207518564841</v>
      </c>
      <c r="N2154" s="285">
        <v>-0.65352051109033427</v>
      </c>
      <c r="O2154" s="286">
        <v>0</v>
      </c>
    </row>
    <row r="2155" spans="10:15" x14ac:dyDescent="0.25">
      <c r="J2155" s="38">
        <v>20</v>
      </c>
      <c r="K2155" s="293">
        <v>1235.0745431115861</v>
      </c>
      <c r="L2155" s="285">
        <v>-0.30842153106941106</v>
      </c>
      <c r="M2155" s="285">
        <v>-0.22722550483734821</v>
      </c>
      <c r="N2155" s="285">
        <v>-0.46435296409324073</v>
      </c>
      <c r="O2155" s="286">
        <v>0</v>
      </c>
    </row>
    <row r="2156" spans="10:15" x14ac:dyDescent="0.25">
      <c r="J2156" s="38">
        <v>20</v>
      </c>
      <c r="K2156" s="293">
        <v>3298.4346738695481</v>
      </c>
      <c r="L2156" s="285">
        <v>0.59850606909430448</v>
      </c>
      <c r="M2156" s="285">
        <v>9.103641456582634E-2</v>
      </c>
      <c r="N2156" s="285">
        <v>0.31045751633986929</v>
      </c>
      <c r="O2156" s="286">
        <v>0</v>
      </c>
    </row>
    <row r="2157" spans="10:15" x14ac:dyDescent="0.25">
      <c r="J2157" s="38">
        <v>20</v>
      </c>
      <c r="K2157" s="293">
        <v>2306.2473103736288</v>
      </c>
      <c r="L2157" s="285">
        <v>0.18389593625573636</v>
      </c>
      <c r="M2157" s="285">
        <v>-0.31192310065158479</v>
      </c>
      <c r="N2157" s="285">
        <v>-0.87197283560415151</v>
      </c>
      <c r="O2157" s="286">
        <v>0</v>
      </c>
    </row>
    <row r="2158" spans="10:15" x14ac:dyDescent="0.25">
      <c r="J2158" s="38">
        <v>20</v>
      </c>
      <c r="K2158" s="293">
        <v>1218.0894509515833</v>
      </c>
      <c r="L2158" s="285">
        <v>-0.16570857690930929</v>
      </c>
      <c r="M2158" s="285">
        <v>-0.25265880821034487</v>
      </c>
      <c r="N2158" s="285">
        <v>-0.58163261488034579</v>
      </c>
      <c r="O2158" s="286">
        <v>0</v>
      </c>
    </row>
    <row r="2159" spans="10:15" x14ac:dyDescent="0.25">
      <c r="J2159" s="38">
        <v>20</v>
      </c>
      <c r="K2159" s="293">
        <v>1257.9994367159265</v>
      </c>
      <c r="L2159" s="285">
        <v>-0.25249654638045377</v>
      </c>
      <c r="M2159" s="285">
        <v>-0.2219007906367404</v>
      </c>
      <c r="N2159" s="285">
        <v>-0.52560266298280578</v>
      </c>
      <c r="O2159" s="286">
        <v>0</v>
      </c>
    </row>
    <row r="2160" spans="10:15" x14ac:dyDescent="0.25">
      <c r="J2160" s="38">
        <v>20</v>
      </c>
      <c r="K2160" s="293">
        <v>1331.9282115420442</v>
      </c>
      <c r="L2160" s="285">
        <v>-0.35278468805137592</v>
      </c>
      <c r="M2160" s="285">
        <v>-0.35486142313888375</v>
      </c>
      <c r="N2160" s="285">
        <v>-0.29235388880974034</v>
      </c>
      <c r="O2160" s="286">
        <v>0</v>
      </c>
    </row>
    <row r="2161" spans="10:15" x14ac:dyDescent="0.25">
      <c r="J2161" s="38">
        <v>20</v>
      </c>
      <c r="K2161" s="293">
        <v>979.74064833087789</v>
      </c>
      <c r="L2161" s="285">
        <v>-0.32862890311639265</v>
      </c>
      <c r="M2161" s="285">
        <v>-0.34250122770682662</v>
      </c>
      <c r="N2161" s="285">
        <v>-0.32886986917678057</v>
      </c>
      <c r="O2161" s="286">
        <v>0</v>
      </c>
    </row>
    <row r="2162" spans="10:15" x14ac:dyDescent="0.25">
      <c r="J2162" s="38">
        <v>20</v>
      </c>
      <c r="K2162" s="293">
        <v>949.01708672688699</v>
      </c>
      <c r="L2162" s="285">
        <v>-0.32196061009921517</v>
      </c>
      <c r="M2162" s="285">
        <v>-0.34590749790216702</v>
      </c>
      <c r="N2162" s="285">
        <v>-0.33213189199861798</v>
      </c>
      <c r="O2162" s="286">
        <v>0</v>
      </c>
    </row>
    <row r="2163" spans="10:15" x14ac:dyDescent="0.25">
      <c r="J2163" s="38">
        <v>20</v>
      </c>
      <c r="K2163" s="293">
        <v>949.04188044397904</v>
      </c>
      <c r="L2163" s="285">
        <v>-0.32198639393996237</v>
      </c>
      <c r="M2163" s="285">
        <v>-0.34588733092382407</v>
      </c>
      <c r="N2163" s="285">
        <v>-0.33212627513621368</v>
      </c>
      <c r="O2163" s="286">
        <v>0</v>
      </c>
    </row>
    <row r="2164" spans="10:15" x14ac:dyDescent="0.25">
      <c r="J2164" s="38">
        <v>20</v>
      </c>
      <c r="K2164" s="293">
        <v>283256.16454981628</v>
      </c>
      <c r="L2164" s="285">
        <v>30.406152977702483</v>
      </c>
      <c r="M2164" s="285">
        <v>14.592153542195867</v>
      </c>
      <c r="N2164" s="285">
        <v>-45.99830651989835</v>
      </c>
      <c r="O2164" s="286">
        <v>0</v>
      </c>
    </row>
    <row r="2165" spans="10:15" x14ac:dyDescent="0.25">
      <c r="J2165" s="38">
        <v>20</v>
      </c>
      <c r="K2165" s="293">
        <v>259310.82842377247</v>
      </c>
      <c r="L2165" s="285">
        <v>27.850387596899211</v>
      </c>
      <c r="M2165" s="285">
        <v>13.307493540051672</v>
      </c>
      <c r="N2165" s="285">
        <v>-42.157881136950884</v>
      </c>
      <c r="O2165" s="286">
        <v>0</v>
      </c>
    </row>
    <row r="2166" spans="10:15" x14ac:dyDescent="0.25">
      <c r="J2166" s="38">
        <v>20</v>
      </c>
      <c r="K2166" s="293">
        <v>2173.5832937715154</v>
      </c>
      <c r="L2166" s="285">
        <v>0.24010014284832321</v>
      </c>
      <c r="M2166" s="285">
        <v>0.34923115243044389</v>
      </c>
      <c r="N2166" s="285">
        <v>0.41066870472123285</v>
      </c>
      <c r="O2166" s="286">
        <v>0</v>
      </c>
    </row>
    <row r="2167" spans="10:15" x14ac:dyDescent="0.25">
      <c r="J2167" s="38">
        <v>20</v>
      </c>
      <c r="K2167" s="293">
        <v>6181.9123178485588</v>
      </c>
      <c r="L2167" s="285">
        <v>0.69086428766998265</v>
      </c>
      <c r="M2167" s="285">
        <v>0.74234431565817893</v>
      </c>
      <c r="N2167" s="285">
        <v>-0.43320860332816158</v>
      </c>
      <c r="O2167" s="286">
        <v>0</v>
      </c>
    </row>
    <row r="2168" spans="10:15" x14ac:dyDescent="0.25">
      <c r="J2168" s="38">
        <v>20</v>
      </c>
      <c r="K2168" s="293">
        <v>1479.0064278358591</v>
      </c>
      <c r="L2168" s="285">
        <v>0.18356130649891422</v>
      </c>
      <c r="M2168" s="285">
        <v>0.49381142403008793</v>
      </c>
      <c r="N2168" s="285">
        <v>0.32262726947099779</v>
      </c>
      <c r="O2168" s="286">
        <v>0</v>
      </c>
    </row>
    <row r="2169" spans="10:15" x14ac:dyDescent="0.25">
      <c r="J2169" s="38">
        <v>20</v>
      </c>
      <c r="K2169" s="293">
        <v>1482.3198820830132</v>
      </c>
      <c r="L2169" s="285">
        <v>0.18418358474371849</v>
      </c>
      <c r="M2169" s="285">
        <v>0.49427524809128193</v>
      </c>
      <c r="N2169" s="285">
        <v>0.3215411671649997</v>
      </c>
      <c r="O2169" s="286">
        <v>0</v>
      </c>
    </row>
    <row r="2170" spans="10:15" x14ac:dyDescent="0.25">
      <c r="J2170" s="38">
        <v>20</v>
      </c>
      <c r="K2170" s="293">
        <v>1480.3949336205412</v>
      </c>
      <c r="L2170" s="285">
        <v>0.1842098260366582</v>
      </c>
      <c r="M2170" s="285">
        <v>0.49407493827039461</v>
      </c>
      <c r="N2170" s="285">
        <v>0.32171523569294719</v>
      </c>
      <c r="O2170" s="286">
        <v>0</v>
      </c>
    </row>
    <row r="2171" spans="10:15" x14ac:dyDescent="0.25">
      <c r="J2171" s="38">
        <v>20</v>
      </c>
      <c r="K2171" s="293">
        <v>1471.1361094954095</v>
      </c>
      <c r="L2171" s="285">
        <v>0.18423498765727581</v>
      </c>
      <c r="M2171" s="285">
        <v>0.49308974426766039</v>
      </c>
      <c r="N2171" s="285">
        <v>0.3226752680750638</v>
      </c>
      <c r="O2171" s="286">
        <v>0</v>
      </c>
    </row>
    <row r="2172" spans="10:15" x14ac:dyDescent="0.25">
      <c r="J2172" s="38">
        <v>20</v>
      </c>
      <c r="K2172" s="293">
        <v>1473.314595310268</v>
      </c>
      <c r="L2172" s="285">
        <v>0.18452736838437686</v>
      </c>
      <c r="M2172" s="285">
        <v>0.4932413504755932</v>
      </c>
      <c r="N2172" s="285">
        <v>0.32223128114002997</v>
      </c>
      <c r="O2172" s="286">
        <v>0</v>
      </c>
    </row>
    <row r="2173" spans="10:15" x14ac:dyDescent="0.25">
      <c r="J2173" s="38">
        <v>20</v>
      </c>
      <c r="K2173" s="293">
        <v>1470.8551009136277</v>
      </c>
      <c r="L2173" s="285">
        <v>0.18428232164644964</v>
      </c>
      <c r="M2173" s="285">
        <v>0.49306675310907466</v>
      </c>
      <c r="N2173" s="285">
        <v>0.32265092524447575</v>
      </c>
      <c r="O2173" s="286">
        <v>0</v>
      </c>
    </row>
    <row r="2174" spans="10:15" x14ac:dyDescent="0.25">
      <c r="J2174" s="38">
        <v>20</v>
      </c>
      <c r="K2174" s="293">
        <v>1471.0542437406252</v>
      </c>
      <c r="L2174" s="285">
        <v>0.18431239407693528</v>
      </c>
      <c r="M2174" s="285">
        <v>0.49309430318277064</v>
      </c>
      <c r="N2174" s="285">
        <v>0.32259330274029407</v>
      </c>
      <c r="O2174" s="286">
        <v>0</v>
      </c>
    </row>
    <row r="2175" spans="10:15" x14ac:dyDescent="0.25">
      <c r="J2175" s="38">
        <v>20</v>
      </c>
      <c r="K2175" s="293">
        <v>1470.7635181663511</v>
      </c>
      <c r="L2175" s="285">
        <v>0.18429835190288649</v>
      </c>
      <c r="M2175" s="285">
        <v>0.49306024103089885</v>
      </c>
      <c r="N2175" s="285">
        <v>0.32264140706621464</v>
      </c>
      <c r="O2175" s="286">
        <v>0</v>
      </c>
    </row>
    <row r="2176" spans="10:15" x14ac:dyDescent="0.25">
      <c r="J2176" s="38">
        <v>20</v>
      </c>
      <c r="K2176" s="293">
        <v>1466.8856055107358</v>
      </c>
      <c r="L2176" s="285">
        <v>0.19492670799162379</v>
      </c>
      <c r="M2176" s="285">
        <v>0.48167491219141856</v>
      </c>
      <c r="N2176" s="285">
        <v>0.32339837981695768</v>
      </c>
      <c r="O2176" s="286">
        <v>0</v>
      </c>
    </row>
    <row r="2177" spans="10:15" x14ac:dyDescent="0.25">
      <c r="J2177" s="38">
        <v>20</v>
      </c>
      <c r="K2177" s="293">
        <v>3316.6449301121429</v>
      </c>
      <c r="L2177" s="285">
        <v>0.5992514889735473</v>
      </c>
      <c r="M2177" s="285">
        <v>8.8198207866072867E-2</v>
      </c>
      <c r="N2177" s="285">
        <v>0.31255030316037991</v>
      </c>
      <c r="O2177" s="286">
        <v>0</v>
      </c>
    </row>
    <row r="2178" spans="10:15" x14ac:dyDescent="0.25">
      <c r="J2178" s="38">
        <v>20</v>
      </c>
      <c r="K2178" s="293">
        <v>3316.4255563156412</v>
      </c>
      <c r="L2178" s="285">
        <v>0.59927836572639603</v>
      </c>
      <c r="M2178" s="285">
        <v>8.8192292731345476E-2</v>
      </c>
      <c r="N2178" s="285">
        <v>0.31252934154225853</v>
      </c>
      <c r="O2178" s="286">
        <v>0</v>
      </c>
    </row>
    <row r="2179" spans="10:15" x14ac:dyDescent="0.25">
      <c r="J2179" s="38">
        <v>20</v>
      </c>
      <c r="K2179" s="293">
        <v>3288.4650910747114</v>
      </c>
      <c r="L2179" s="285">
        <v>0.59707044950581289</v>
      </c>
      <c r="M2179" s="285">
        <v>9.1423784146783385E-2</v>
      </c>
      <c r="N2179" s="285">
        <v>0.31150576634740373</v>
      </c>
      <c r="O2179" s="286">
        <v>0</v>
      </c>
    </row>
    <row r="2180" spans="10:15" x14ac:dyDescent="0.25">
      <c r="J2180" s="38">
        <v>20</v>
      </c>
      <c r="K2180" s="293">
        <v>3288.4230604286558</v>
      </c>
      <c r="L2180" s="285">
        <v>0.59707580759372481</v>
      </c>
      <c r="M2180" s="285">
        <v>9.142256840901461E-2</v>
      </c>
      <c r="N2180" s="285">
        <v>0.31150162399726072</v>
      </c>
      <c r="O2180" s="286">
        <v>0</v>
      </c>
    </row>
    <row r="2181" spans="10:15" x14ac:dyDescent="0.25">
      <c r="J2181" s="38">
        <v>20</v>
      </c>
      <c r="K2181" s="293">
        <v>3284.8254687219815</v>
      </c>
      <c r="L2181" s="285">
        <v>0.59653049432486105</v>
      </c>
      <c r="M2181" s="285">
        <v>9.1984405820587228E-2</v>
      </c>
      <c r="N2181" s="285">
        <v>0.31148509985455175</v>
      </c>
      <c r="O2181" s="286">
        <v>0</v>
      </c>
    </row>
    <row r="2182" spans="10:15" x14ac:dyDescent="0.25">
      <c r="J2182" s="38">
        <v>20</v>
      </c>
      <c r="K2182" s="293">
        <v>3199.724311011852</v>
      </c>
      <c r="L2182" s="285">
        <v>0.58080561597657432</v>
      </c>
      <c r="M2182" s="285">
        <v>0.10342498295103797</v>
      </c>
      <c r="N2182" s="285">
        <v>0.31576940107238782</v>
      </c>
      <c r="O2182" s="286">
        <v>0</v>
      </c>
    </row>
    <row r="2183" spans="10:15" x14ac:dyDescent="0.25">
      <c r="J2183" s="38">
        <v>20</v>
      </c>
      <c r="K2183" s="293">
        <v>3276.0153358589537</v>
      </c>
      <c r="L2183" s="285">
        <v>0.59532671903355272</v>
      </c>
      <c r="M2183" s="285">
        <v>9.3054985230418705E-2</v>
      </c>
      <c r="N2183" s="285">
        <v>0.31161829573602851</v>
      </c>
      <c r="O2183" s="286">
        <v>0</v>
      </c>
    </row>
    <row r="2184" spans="10:15" x14ac:dyDescent="0.25">
      <c r="J2184" s="38">
        <v>20</v>
      </c>
      <c r="K2184" s="293">
        <v>2325.1008975376913</v>
      </c>
      <c r="L2184" s="285">
        <v>0.42938101008975377</v>
      </c>
      <c r="M2184" s="285">
        <v>0.21985726689789986</v>
      </c>
      <c r="N2184" s="285">
        <v>0.35076172301234637</v>
      </c>
      <c r="O2184" s="286">
        <v>0</v>
      </c>
    </row>
    <row r="2185" spans="10:15" x14ac:dyDescent="0.25">
      <c r="J2185" s="38">
        <v>20</v>
      </c>
      <c r="K2185" s="293">
        <v>1564.7901928276399</v>
      </c>
      <c r="L2185" s="285">
        <v>0.28617350709331868</v>
      </c>
      <c r="M2185" s="285">
        <v>0.40514509301337964</v>
      </c>
      <c r="N2185" s="285">
        <v>0.30868139989330173</v>
      </c>
      <c r="O2185" s="286">
        <v>0</v>
      </c>
    </row>
    <row r="2186" spans="10:15" x14ac:dyDescent="0.25">
      <c r="J2186" s="38">
        <v>20</v>
      </c>
      <c r="K2186" s="293">
        <v>1488.3872170780025</v>
      </c>
      <c r="L2186" s="285">
        <v>0.34094090049604459</v>
      </c>
      <c r="M2186" s="285">
        <v>0.33723328338490477</v>
      </c>
      <c r="N2186" s="285">
        <v>0.3218258161190507</v>
      </c>
      <c r="O2186" s="286">
        <v>0</v>
      </c>
    </row>
    <row r="2187" spans="10:15" x14ac:dyDescent="0.25">
      <c r="J2187" s="38">
        <v>20</v>
      </c>
      <c r="K2187" s="293">
        <v>1430.1010219275538</v>
      </c>
      <c r="L2187" s="285">
        <v>0.33256813199234708</v>
      </c>
      <c r="M2187" s="285">
        <v>0.33266302626198913</v>
      </c>
      <c r="N2187" s="285">
        <v>0.33476884174566385</v>
      </c>
      <c r="O2187" s="286">
        <v>0</v>
      </c>
    </row>
    <row r="2188" spans="10:15" x14ac:dyDescent="0.25">
      <c r="J2188" s="38">
        <v>20</v>
      </c>
      <c r="K2188" s="293">
        <v>1421.9927631040403</v>
      </c>
      <c r="L2188" s="285">
        <v>0.33346467781522332</v>
      </c>
      <c r="M2188" s="285">
        <v>0.33274459556767877</v>
      </c>
      <c r="N2188" s="285">
        <v>0.33379072661709802</v>
      </c>
      <c r="O2188" s="286">
        <v>0</v>
      </c>
    </row>
    <row r="2189" spans="10:15" x14ac:dyDescent="0.25">
      <c r="J2189" s="38">
        <v>20</v>
      </c>
      <c r="K2189" s="293">
        <v>1420.891207634902</v>
      </c>
      <c r="L2189" s="285">
        <v>0.33378019988382396</v>
      </c>
      <c r="M2189" s="285">
        <v>0.33280559641434654</v>
      </c>
      <c r="N2189" s="285">
        <v>0.33341420370182956</v>
      </c>
      <c r="O2189" s="286">
        <v>0</v>
      </c>
    </row>
    <row r="2190" spans="10:15" x14ac:dyDescent="0.25">
      <c r="J2190" s="38">
        <v>20</v>
      </c>
      <c r="K2190" s="293">
        <v>1418.3624262483811</v>
      </c>
      <c r="L2190" s="285">
        <v>0.33332825973853458</v>
      </c>
      <c r="M2190" s="285">
        <v>0.33318020301758972</v>
      </c>
      <c r="N2190" s="285">
        <v>0.3334915372438757</v>
      </c>
      <c r="O2190" s="286">
        <v>0</v>
      </c>
    </row>
    <row r="2191" spans="10:15" x14ac:dyDescent="0.25">
      <c r="J2191" s="38">
        <v>20</v>
      </c>
      <c r="K2191" s="293">
        <v>1419.9334316022214</v>
      </c>
      <c r="L2191" s="285">
        <v>0.33379373785203975</v>
      </c>
      <c r="M2191" s="285">
        <v>0.33291125737536176</v>
      </c>
      <c r="N2191" s="285">
        <v>0.33329500477259849</v>
      </c>
      <c r="O2191" s="286">
        <v>0</v>
      </c>
    </row>
    <row r="2192" spans="10:15" x14ac:dyDescent="0.25">
      <c r="J2192" s="38">
        <v>20</v>
      </c>
      <c r="K2192" s="293">
        <v>1419.9223894657364</v>
      </c>
      <c r="L2192" s="285">
        <v>0.33379234866693908</v>
      </c>
      <c r="M2192" s="285">
        <v>0.33291264624186961</v>
      </c>
      <c r="N2192" s="285">
        <v>0.3332950050911912</v>
      </c>
      <c r="O2192" s="286">
        <v>0</v>
      </c>
    </row>
    <row r="2193" spans="10:15" x14ac:dyDescent="0.25">
      <c r="J2193" s="38">
        <v>20</v>
      </c>
      <c r="K2193" s="293">
        <v>1419.8061831449872</v>
      </c>
      <c r="L2193" s="285">
        <v>0.33377568576170041</v>
      </c>
      <c r="M2193" s="285">
        <v>0.33292930580220476</v>
      </c>
      <c r="N2193" s="285">
        <v>0.33329500843609483</v>
      </c>
      <c r="O2193" s="286">
        <v>0</v>
      </c>
    </row>
    <row r="2194" spans="10:15" x14ac:dyDescent="0.25">
      <c r="J2194" s="38">
        <v>20</v>
      </c>
      <c r="K2194" s="293">
        <v>1417.4234062323699</v>
      </c>
      <c r="L2194" s="285">
        <v>0.3334398057500636</v>
      </c>
      <c r="M2194" s="285">
        <v>0.33326419540039159</v>
      </c>
      <c r="N2194" s="285">
        <v>0.33329599884954481</v>
      </c>
      <c r="O2194" s="286">
        <v>0</v>
      </c>
    </row>
    <row r="2195" spans="10:15" x14ac:dyDescent="0.25">
      <c r="J2195" s="38">
        <v>20</v>
      </c>
      <c r="K2195" s="293">
        <v>1416.9985983362501</v>
      </c>
      <c r="L2195" s="285">
        <v>0.33333333333333331</v>
      </c>
      <c r="M2195" s="285">
        <v>0.33333333333333331</v>
      </c>
      <c r="N2195" s="285">
        <v>0.33333333333333331</v>
      </c>
      <c r="O2195" s="286">
        <v>0</v>
      </c>
    </row>
    <row r="2196" spans="10:15" x14ac:dyDescent="0.25">
      <c r="J2196" s="38">
        <v>20</v>
      </c>
      <c r="K2196" s="293">
        <v>1555.2707626602373</v>
      </c>
      <c r="L2196" s="285">
        <v>1.6512655427373177E-16</v>
      </c>
      <c r="M2196" s="285">
        <v>-0.28536273334145612</v>
      </c>
      <c r="N2196" s="285">
        <v>-0.7146372666585441</v>
      </c>
      <c r="O2196" s="286">
        <v>0</v>
      </c>
    </row>
    <row r="2197" spans="10:15" x14ac:dyDescent="0.25">
      <c r="J2197" s="38">
        <v>20</v>
      </c>
      <c r="K2197" s="293">
        <v>1603.8866823972019</v>
      </c>
      <c r="L2197" s="285">
        <v>2.3430796647086008E-16</v>
      </c>
      <c r="M2197" s="285">
        <v>-0.2773282291597915</v>
      </c>
      <c r="N2197" s="285">
        <v>-0.72267177084020873</v>
      </c>
      <c r="O2197" s="286">
        <v>0</v>
      </c>
    </row>
    <row r="2198" spans="10:15" x14ac:dyDescent="0.25">
      <c r="J2198" s="38">
        <v>20</v>
      </c>
      <c r="K2198" s="293">
        <v>1518.5667343299829</v>
      </c>
      <c r="L2198" s="285">
        <v>3.2592306633483686E-4</v>
      </c>
      <c r="M2198" s="285">
        <v>-0.35808502794869401</v>
      </c>
      <c r="N2198" s="285">
        <v>-0.64224089511764082</v>
      </c>
      <c r="O2198" s="286">
        <v>0</v>
      </c>
    </row>
    <row r="2199" spans="10:15" x14ac:dyDescent="0.25">
      <c r="J2199" s="38">
        <v>20</v>
      </c>
      <c r="K2199" s="293">
        <v>1521.7177266802</v>
      </c>
      <c r="L2199" s="285">
        <v>3.6323553229729962E-17</v>
      </c>
      <c r="M2199" s="285">
        <v>-0.29850727493155915</v>
      </c>
      <c r="N2199" s="285">
        <v>-0.70149272506844074</v>
      </c>
      <c r="O2199" s="286">
        <v>0</v>
      </c>
    </row>
    <row r="2200" spans="10:15" x14ac:dyDescent="0.25">
      <c r="J2200" s="38">
        <v>20</v>
      </c>
      <c r="K2200" s="293">
        <v>1649.3982657297383</v>
      </c>
      <c r="L2200" s="285">
        <v>4.0464010276136733E-2</v>
      </c>
      <c r="M2200" s="285">
        <v>-0.38620228905767073</v>
      </c>
      <c r="N2200" s="285">
        <v>-0.65426172121846604</v>
      </c>
      <c r="O2200" s="286">
        <v>0</v>
      </c>
    </row>
    <row r="2201" spans="10:15" x14ac:dyDescent="0.25">
      <c r="J2201" s="38">
        <v>20</v>
      </c>
      <c r="K2201" s="293">
        <v>1604.0654576370985</v>
      </c>
      <c r="L2201" s="285">
        <v>4.0265780555456541E-5</v>
      </c>
      <c r="M2201" s="285">
        <v>-0.27732561286498292</v>
      </c>
      <c r="N2201" s="285">
        <v>-0.72271465291557258</v>
      </c>
      <c r="O2201" s="286">
        <v>0</v>
      </c>
    </row>
    <row r="2202" spans="10:15" x14ac:dyDescent="0.25">
      <c r="J2202" s="38">
        <v>20</v>
      </c>
      <c r="K2202" s="293">
        <v>1655.9478370181316</v>
      </c>
      <c r="L2202" s="285">
        <v>4.2363942578701824E-2</v>
      </c>
      <c r="M2202" s="285">
        <v>-0.3889303882612109</v>
      </c>
      <c r="N2202" s="285">
        <v>-0.65343355431749095</v>
      </c>
      <c r="O2202" s="286">
        <v>0</v>
      </c>
    </row>
    <row r="2203" spans="10:15" x14ac:dyDescent="0.25">
      <c r="J2203" s="38">
        <v>20</v>
      </c>
      <c r="K2203" s="293">
        <v>1660.4208033070001</v>
      </c>
      <c r="L2203" s="285">
        <v>4.3522288266668513E-2</v>
      </c>
      <c r="M2203" s="285">
        <v>-0.39010708910451591</v>
      </c>
      <c r="N2203" s="285">
        <v>-0.65341519916215263</v>
      </c>
      <c r="O2203" s="286">
        <v>0</v>
      </c>
    </row>
    <row r="2204" spans="10:15" x14ac:dyDescent="0.25">
      <c r="J2204" s="38">
        <v>20</v>
      </c>
      <c r="K2204" s="293">
        <v>1803.3032069754729</v>
      </c>
      <c r="L2204" s="285">
        <v>5.0592563078548203E-2</v>
      </c>
      <c r="M2204" s="285">
        <v>-0.27804412486911728</v>
      </c>
      <c r="N2204" s="285">
        <v>-0.77254843820943098</v>
      </c>
      <c r="O2204" s="286">
        <v>0</v>
      </c>
    </row>
    <row r="2205" spans="10:15" x14ac:dyDescent="0.25">
      <c r="J2205" s="38">
        <v>20</v>
      </c>
      <c r="K2205" s="293">
        <v>1807.8211747177088</v>
      </c>
      <c r="L2205" s="285">
        <v>5.1646559187328384E-2</v>
      </c>
      <c r="M2205" s="285">
        <v>-0.27802011614902444</v>
      </c>
      <c r="N2205" s="285">
        <v>-0.77362644303830386</v>
      </c>
      <c r="O2205" s="286">
        <v>0</v>
      </c>
    </row>
    <row r="2206" spans="10:15" x14ac:dyDescent="0.25">
      <c r="J2206" s="38">
        <v>20</v>
      </c>
      <c r="K2206" s="293">
        <v>1809.5272891596512</v>
      </c>
      <c r="L2206" s="285">
        <v>5.2441602927803532E-2</v>
      </c>
      <c r="M2206" s="285">
        <v>-0.27839424555687586</v>
      </c>
      <c r="N2206" s="285">
        <v>-0.77404735737092767</v>
      </c>
      <c r="O2206" s="286">
        <v>0</v>
      </c>
    </row>
    <row r="2207" spans="10:15" x14ac:dyDescent="0.25">
      <c r="J2207" s="38">
        <v>20</v>
      </c>
      <c r="K2207" s="293">
        <v>4400.0031338297122</v>
      </c>
      <c r="L2207" s="285">
        <v>1.5001886740356906E-17</v>
      </c>
      <c r="M2207" s="285">
        <v>-0.99999999999999956</v>
      </c>
      <c r="N2207" s="285">
        <v>-5.2460585533763426E-16</v>
      </c>
      <c r="O2207" s="286">
        <v>0</v>
      </c>
    </row>
    <row r="2208" spans="10:15" x14ac:dyDescent="0.25">
      <c r="J2208" s="38">
        <v>20</v>
      </c>
      <c r="K2208" s="293">
        <v>4400.0031338297294</v>
      </c>
      <c r="L2208" s="285">
        <v>1.6336410407443935E-15</v>
      </c>
      <c r="M2208" s="285">
        <v>-1.0000000000000033</v>
      </c>
      <c r="N2208" s="285">
        <v>1.7348807672130601E-15</v>
      </c>
      <c r="O2208" s="286">
        <v>0</v>
      </c>
    </row>
    <row r="2209" spans="10:15" x14ac:dyDescent="0.25">
      <c r="J2209" s="38">
        <v>20</v>
      </c>
      <c r="K2209" s="293">
        <v>1519.6742522419781</v>
      </c>
      <c r="L2209" s="285">
        <v>5.7806827803199171E-17</v>
      </c>
      <c r="M2209" s="285">
        <v>-0.30051853352874552</v>
      </c>
      <c r="N2209" s="285">
        <v>-0.69948146647125442</v>
      </c>
      <c r="O2209" s="286">
        <v>0</v>
      </c>
    </row>
    <row r="2210" spans="10:15" x14ac:dyDescent="0.25">
      <c r="J2210" s="38">
        <v>20</v>
      </c>
      <c r="K2210" s="293">
        <v>1515.0449340920641</v>
      </c>
      <c r="L2210" s="285">
        <v>6.7131357872877055E-17</v>
      </c>
      <c r="M2210" s="285">
        <v>-0.31111149451969716</v>
      </c>
      <c r="N2210" s="285">
        <v>-0.688888505480303</v>
      </c>
      <c r="O2210" s="286">
        <v>0</v>
      </c>
    </row>
    <row r="2211" spans="10:15" x14ac:dyDescent="0.25">
      <c r="J2211" s="38">
        <v>20</v>
      </c>
      <c r="K2211" s="293">
        <v>1555.2707626602369</v>
      </c>
      <c r="L2211" s="285">
        <v>8.7693422512360453E-17</v>
      </c>
      <c r="M2211" s="285">
        <v>-0.28536273334145607</v>
      </c>
      <c r="N2211" s="285">
        <v>-0.71463726665854399</v>
      </c>
      <c r="O2211" s="286">
        <v>0</v>
      </c>
    </row>
    <row r="2212" spans="10:15" x14ac:dyDescent="0.25">
      <c r="J2212" s="38">
        <v>20</v>
      </c>
      <c r="K2212" s="293">
        <v>8513.7646699888137</v>
      </c>
      <c r="L2212" s="285">
        <v>0.46865995457473142</v>
      </c>
      <c r="M2212" s="285">
        <v>0.27119563375029665</v>
      </c>
      <c r="N2212" s="285">
        <v>-1.7398555883250282</v>
      </c>
      <c r="O2212" s="286">
        <v>0</v>
      </c>
    </row>
    <row r="2213" spans="10:15" x14ac:dyDescent="0.25">
      <c r="J2213" s="38">
        <v>20</v>
      </c>
      <c r="K2213" s="293">
        <v>8519.7490840626906</v>
      </c>
      <c r="L2213" s="285">
        <v>0.46984191600515635</v>
      </c>
      <c r="M2213" s="285">
        <v>0.2713888323495488</v>
      </c>
      <c r="N2213" s="285">
        <v>-1.7412307483547051</v>
      </c>
      <c r="O2213" s="286">
        <v>0</v>
      </c>
    </row>
    <row r="2214" spans="10:15" x14ac:dyDescent="0.25">
      <c r="J2214" s="38">
        <v>20</v>
      </c>
      <c r="K2214" s="293">
        <v>6212.8384915884317</v>
      </c>
      <c r="L2214" s="285">
        <v>0.45176737445655596</v>
      </c>
      <c r="M2214" s="285">
        <v>-0.19721504631088149</v>
      </c>
      <c r="N2214" s="285">
        <v>0.74544767185432548</v>
      </c>
      <c r="O2214" s="286">
        <v>0</v>
      </c>
    </row>
    <row r="2215" spans="10:15" x14ac:dyDescent="0.25">
      <c r="J2215" s="38">
        <v>20</v>
      </c>
      <c r="K2215" s="293">
        <v>6134.6015041335695</v>
      </c>
      <c r="L2215" s="285">
        <v>0.44974713387286402</v>
      </c>
      <c r="M2215" s="285">
        <v>-0.18848323867700942</v>
      </c>
      <c r="N2215" s="285">
        <v>0.73873610480414553</v>
      </c>
      <c r="O2215" s="286">
        <v>0</v>
      </c>
    </row>
    <row r="2216" spans="10:15" x14ac:dyDescent="0.25">
      <c r="J2216" s="38">
        <v>20</v>
      </c>
      <c r="K2216" s="293">
        <v>11808.734192395419</v>
      </c>
      <c r="L2216" s="285">
        <v>0.85945399393326594</v>
      </c>
      <c r="M2216" s="285">
        <v>0.45853222658546333</v>
      </c>
      <c r="N2216" s="285">
        <v>-2.3179862205187294</v>
      </c>
      <c r="O2216" s="286">
        <v>0</v>
      </c>
    </row>
    <row r="2217" spans="10:15" x14ac:dyDescent="0.25">
      <c r="J2217" s="38">
        <v>20</v>
      </c>
      <c r="K2217" s="293">
        <v>2187.8539027255588</v>
      </c>
      <c r="L2217" s="285">
        <v>0.16795652144388284</v>
      </c>
      <c r="M2217" s="285">
        <v>-0.35940658380509805</v>
      </c>
      <c r="N2217" s="285">
        <v>-0.8085499376387848</v>
      </c>
      <c r="O2217" s="286">
        <v>0</v>
      </c>
    </row>
    <row r="2218" spans="10:15" x14ac:dyDescent="0.25">
      <c r="J2218" s="38">
        <v>20</v>
      </c>
      <c r="K2218" s="293">
        <v>2189.2885555799676</v>
      </c>
      <c r="L2218" s="285">
        <v>0.16829030190328859</v>
      </c>
      <c r="M2218" s="285">
        <v>-0.3593575523387369</v>
      </c>
      <c r="N2218" s="285">
        <v>-0.80893274956455163</v>
      </c>
      <c r="O2218" s="286">
        <v>0</v>
      </c>
    </row>
    <row r="2219" spans="10:15" x14ac:dyDescent="0.25">
      <c r="J2219" s="38">
        <v>20</v>
      </c>
      <c r="K2219" s="293">
        <v>2267.8192561063543</v>
      </c>
      <c r="L2219" s="285">
        <v>0.17501732671534478</v>
      </c>
      <c r="M2219" s="285">
        <v>-0.31081443729595898</v>
      </c>
      <c r="N2219" s="285">
        <v>-0.86420288941938583</v>
      </c>
      <c r="O2219" s="286">
        <v>0</v>
      </c>
    </row>
    <row r="2220" spans="10:15" x14ac:dyDescent="0.25">
      <c r="J2220" s="38">
        <v>20</v>
      </c>
      <c r="K2220" s="293">
        <v>2288.0366198177835</v>
      </c>
      <c r="L2220" s="285">
        <v>0.17986204298796996</v>
      </c>
      <c r="M2220" s="285">
        <v>-0.31128610777597288</v>
      </c>
      <c r="N2220" s="285">
        <v>-0.86857593521199705</v>
      </c>
      <c r="O2220" s="286">
        <v>0</v>
      </c>
    </row>
    <row r="2221" spans="10:15" x14ac:dyDescent="0.25">
      <c r="J2221" s="38">
        <v>20</v>
      </c>
      <c r="K2221" s="293">
        <v>2302.7079129804342</v>
      </c>
      <c r="L2221" s="285">
        <v>0.18338364142100996</v>
      </c>
      <c r="M2221" s="285">
        <v>-0.31201755175730811</v>
      </c>
      <c r="N2221" s="285">
        <v>-0.87136608966370188</v>
      </c>
      <c r="O2221" s="286">
        <v>0</v>
      </c>
    </row>
    <row r="2222" spans="10:15" x14ac:dyDescent="0.25">
      <c r="J2222" s="38">
        <v>20</v>
      </c>
      <c r="K2222" s="293">
        <v>5728.9927893826271</v>
      </c>
      <c r="L2222" s="285">
        <v>0.44993787954437259</v>
      </c>
      <c r="M2222" s="285">
        <v>-0.14572181647179033</v>
      </c>
      <c r="N2222" s="285">
        <v>0.6957839369274178</v>
      </c>
      <c r="O2222" s="286">
        <v>0</v>
      </c>
    </row>
    <row r="2223" spans="10:15" x14ac:dyDescent="0.25">
      <c r="J2223" s="38">
        <v>20</v>
      </c>
      <c r="K2223" s="293">
        <v>18169.099336098105</v>
      </c>
      <c r="L2223" s="285">
        <v>-2.0332840894932627</v>
      </c>
      <c r="M2223" s="285">
        <v>1.1142160439990743</v>
      </c>
      <c r="N2223" s="285">
        <v>1.9190680454941882</v>
      </c>
      <c r="O2223" s="286">
        <v>0</v>
      </c>
    </row>
    <row r="2224" spans="10:15" x14ac:dyDescent="0.25">
      <c r="J2224" s="38">
        <v>20</v>
      </c>
      <c r="K2224" s="293">
        <v>18188.125329627259</v>
      </c>
      <c r="L2224" s="285">
        <v>-2.0359382795239118</v>
      </c>
      <c r="M2224" s="285">
        <v>1.1153873565676005</v>
      </c>
      <c r="N2224" s="285">
        <v>1.9205509229563111</v>
      </c>
      <c r="O2224" s="286">
        <v>0</v>
      </c>
    </row>
    <row r="2225" spans="10:15" x14ac:dyDescent="0.25">
      <c r="J2225" s="38">
        <v>20</v>
      </c>
      <c r="K2225" s="293">
        <v>18192.650703974334</v>
      </c>
      <c r="L2225" s="285">
        <v>-2.0365531990732491</v>
      </c>
      <c r="M2225" s="285">
        <v>1.1156656567456782</v>
      </c>
      <c r="N2225" s="285">
        <v>1.9208875423275709</v>
      </c>
      <c r="O2225" s="286">
        <v>0</v>
      </c>
    </row>
    <row r="2226" spans="10:15" x14ac:dyDescent="0.25">
      <c r="J2226" s="38">
        <v>20</v>
      </c>
      <c r="K2226" s="293">
        <v>18266.437467566164</v>
      </c>
      <c r="L2226" s="285">
        <v>-2.0456847341767621</v>
      </c>
      <c r="M2226" s="285">
        <v>1.1184081026430219</v>
      </c>
      <c r="N2226" s="285">
        <v>1.92727663153374</v>
      </c>
      <c r="O2226" s="286">
        <v>0</v>
      </c>
    </row>
    <row r="2227" spans="10:15" x14ac:dyDescent="0.25">
      <c r="J2227" s="38">
        <v>20</v>
      </c>
      <c r="K2227" s="293">
        <v>1259.2994603783027</v>
      </c>
      <c r="L2227" s="285">
        <v>-0.15093414912853162</v>
      </c>
      <c r="M2227" s="285">
        <v>-0.25373182452492915</v>
      </c>
      <c r="N2227" s="285">
        <v>-0.59533402634653931</v>
      </c>
      <c r="O2227" s="286">
        <v>0</v>
      </c>
    </row>
    <row r="2228" spans="10:15" x14ac:dyDescent="0.25">
      <c r="J2228" s="38">
        <v>20</v>
      </c>
      <c r="K2228" s="293">
        <v>1249.8735664110102</v>
      </c>
      <c r="L2228" s="285">
        <v>-0.15441673407948228</v>
      </c>
      <c r="M2228" s="285">
        <v>-0.2534316536449</v>
      </c>
      <c r="N2228" s="285">
        <v>-0.59215161227561774</v>
      </c>
      <c r="O2228" s="286">
        <v>0</v>
      </c>
    </row>
    <row r="2229" spans="10:15" x14ac:dyDescent="0.25">
      <c r="J2229" s="38">
        <v>20</v>
      </c>
      <c r="K2229" s="293">
        <v>1218.3539077451276</v>
      </c>
      <c r="L2229" s="285">
        <v>-0.16534715967074287</v>
      </c>
      <c r="M2229" s="285">
        <v>-0.25280764307689235</v>
      </c>
      <c r="N2229" s="285">
        <v>-0.58184519725236472</v>
      </c>
      <c r="O2229" s="286">
        <v>0</v>
      </c>
    </row>
    <row r="2230" spans="10:15" x14ac:dyDescent="0.25">
      <c r="J2230" s="38">
        <v>20</v>
      </c>
      <c r="K2230" s="293">
        <v>1217.8953833491294</v>
      </c>
      <c r="L2230" s="285">
        <v>-0.16563076769591462</v>
      </c>
      <c r="M2230" s="285">
        <v>-0.25273232902678705</v>
      </c>
      <c r="N2230" s="285">
        <v>-0.58163690327729833</v>
      </c>
      <c r="O2230" s="286">
        <v>0</v>
      </c>
    </row>
    <row r="2231" spans="10:15" x14ac:dyDescent="0.25">
      <c r="J2231" s="38">
        <v>20</v>
      </c>
      <c r="K2231" s="293">
        <v>1217.4941625849433</v>
      </c>
      <c r="L2231" s="285">
        <v>-0.16587234604869644</v>
      </c>
      <c r="M2231" s="285">
        <v>-0.25270490791656952</v>
      </c>
      <c r="N2231" s="285">
        <v>-0.58142274603473398</v>
      </c>
      <c r="O2231" s="286">
        <v>0</v>
      </c>
    </row>
    <row r="2232" spans="10:15" x14ac:dyDescent="0.25">
      <c r="J2232" s="38">
        <v>20</v>
      </c>
      <c r="K2232" s="293">
        <v>1212.8331329297105</v>
      </c>
      <c r="L2232" s="285">
        <v>-0.16847443984289021</v>
      </c>
      <c r="M2232" s="285">
        <v>-0.25442771929911734</v>
      </c>
      <c r="N2232" s="285">
        <v>-0.57709784085799254</v>
      </c>
      <c r="O2232" s="286">
        <v>0</v>
      </c>
    </row>
    <row r="2233" spans="10:15" x14ac:dyDescent="0.25">
      <c r="J2233" s="38">
        <v>20</v>
      </c>
      <c r="K2233" s="293">
        <v>1454.6056529822547</v>
      </c>
      <c r="L2233" s="285">
        <v>-0.24196712747677482</v>
      </c>
      <c r="M2233" s="285">
        <v>-0.2016754685750593</v>
      </c>
      <c r="N2233" s="285">
        <v>-0.5563574039481658</v>
      </c>
      <c r="O2233" s="286">
        <v>0</v>
      </c>
    </row>
    <row r="2234" spans="10:15" x14ac:dyDescent="0.25">
      <c r="J2234" s="38">
        <v>20</v>
      </c>
      <c r="K2234" s="293">
        <v>1175.4480564254318</v>
      </c>
      <c r="L2234" s="285">
        <v>-0.22188305034427941</v>
      </c>
      <c r="M2234" s="285">
        <v>-0.23614742245333792</v>
      </c>
      <c r="N2234" s="285">
        <v>-0.54196952720238267</v>
      </c>
      <c r="O2234" s="286">
        <v>0</v>
      </c>
    </row>
    <row r="2235" spans="10:15" x14ac:dyDescent="0.25">
      <c r="J2235" s="38">
        <v>20</v>
      </c>
      <c r="K2235" s="293">
        <v>1176.7553917867972</v>
      </c>
      <c r="L2235" s="285">
        <v>-0.22215911133479527</v>
      </c>
      <c r="M2235" s="285">
        <v>-0.23588213442619022</v>
      </c>
      <c r="N2235" s="285">
        <v>-0.54195875423901452</v>
      </c>
      <c r="O2235" s="286">
        <v>0</v>
      </c>
    </row>
    <row r="2236" spans="10:15" x14ac:dyDescent="0.25">
      <c r="J2236" s="38">
        <v>20</v>
      </c>
      <c r="K2236" s="293">
        <v>1176.5135250409144</v>
      </c>
      <c r="L2236" s="285">
        <v>-0.22215260089567904</v>
      </c>
      <c r="M2236" s="285">
        <v>-0.23591006788279018</v>
      </c>
      <c r="N2236" s="285">
        <v>-0.54193733122153076</v>
      </c>
      <c r="O2236" s="286">
        <v>0</v>
      </c>
    </row>
    <row r="2237" spans="10:15" x14ac:dyDescent="0.25">
      <c r="J2237" s="38">
        <v>20</v>
      </c>
      <c r="K2237" s="293">
        <v>1175.5429618757796</v>
      </c>
      <c r="L2237" s="285">
        <v>-0.22203294059057466</v>
      </c>
      <c r="M2237" s="285">
        <v>-0.23606226102030115</v>
      </c>
      <c r="N2237" s="285">
        <v>-0.5419047983891242</v>
      </c>
      <c r="O2237" s="286">
        <v>0</v>
      </c>
    </row>
    <row r="2238" spans="10:15" x14ac:dyDescent="0.25">
      <c r="J2238" s="38">
        <v>20</v>
      </c>
      <c r="K2238" s="293">
        <v>1175.5838626802633</v>
      </c>
      <c r="L2238" s="285">
        <v>-0.22214493850157907</v>
      </c>
      <c r="M2238" s="285">
        <v>-0.23601530457101949</v>
      </c>
      <c r="N2238" s="285">
        <v>-0.54183975692740149</v>
      </c>
      <c r="O2238" s="286">
        <v>0</v>
      </c>
    </row>
    <row r="2239" spans="10:15" x14ac:dyDescent="0.25">
      <c r="J2239" s="38">
        <v>20</v>
      </c>
      <c r="K2239" s="293">
        <v>1175.5329803585453</v>
      </c>
      <c r="L2239" s="285">
        <v>-0.22262430330773211</v>
      </c>
      <c r="M2239" s="285">
        <v>-0.23594285686924213</v>
      </c>
      <c r="N2239" s="285">
        <v>-0.54143283982302581</v>
      </c>
      <c r="O2239" s="286">
        <v>0</v>
      </c>
    </row>
    <row r="2240" spans="10:15" x14ac:dyDescent="0.25">
      <c r="J2240" s="38">
        <v>20</v>
      </c>
      <c r="K2240" s="293">
        <v>1174.4577510099718</v>
      </c>
      <c r="L2240" s="285">
        <v>-0.22421253297805929</v>
      </c>
      <c r="M2240" s="285">
        <v>-0.23623173499872036</v>
      </c>
      <c r="N2240" s="285">
        <v>-0.53955573202322038</v>
      </c>
      <c r="O2240" s="286">
        <v>0</v>
      </c>
    </row>
    <row r="2241" spans="10:15" x14ac:dyDescent="0.25">
      <c r="J2241" s="38">
        <v>20</v>
      </c>
      <c r="K2241" s="293">
        <v>1239.8854397848518</v>
      </c>
      <c r="L2241" s="285">
        <v>-0.25260955349176228</v>
      </c>
      <c r="M2241" s="285">
        <v>-0.22390383672853856</v>
      </c>
      <c r="N2241" s="285">
        <v>-0.52348660977969919</v>
      </c>
      <c r="O2241" s="286">
        <v>0</v>
      </c>
    </row>
    <row r="2242" spans="10:15" x14ac:dyDescent="0.25">
      <c r="J2242" s="38">
        <v>20</v>
      </c>
      <c r="K2242" s="293">
        <v>1235.5273613694362</v>
      </c>
      <c r="L2242" s="285">
        <v>-0.30812940393198285</v>
      </c>
      <c r="M2242" s="285">
        <v>-0.22712016418445519</v>
      </c>
      <c r="N2242" s="285">
        <v>-0.46475043188356191</v>
      </c>
      <c r="O2242" s="286">
        <v>0</v>
      </c>
    </row>
    <row r="2243" spans="10:15" x14ac:dyDescent="0.25">
      <c r="J2243" s="38">
        <v>20</v>
      </c>
      <c r="K2243" s="293">
        <v>1235.0691595763544</v>
      </c>
      <c r="L2243" s="285">
        <v>-0.30856406504024436</v>
      </c>
      <c r="M2243" s="285">
        <v>-0.22725377033131966</v>
      </c>
      <c r="N2243" s="285">
        <v>-0.46418216462843603</v>
      </c>
      <c r="O2243" s="286">
        <v>0</v>
      </c>
    </row>
    <row r="2244" spans="10:15" x14ac:dyDescent="0.25">
      <c r="J2244" s="38">
        <v>20</v>
      </c>
      <c r="K2244" s="293">
        <v>1333.1497281110919</v>
      </c>
      <c r="L2244" s="285">
        <v>-0.35287697678181157</v>
      </c>
      <c r="M2244" s="285">
        <v>-0.35488974993898614</v>
      </c>
      <c r="N2244" s="285">
        <v>-0.29223327327920234</v>
      </c>
      <c r="O2244" s="286">
        <v>0</v>
      </c>
    </row>
    <row r="2245" spans="10:15" x14ac:dyDescent="0.25">
      <c r="J2245" s="38">
        <v>20</v>
      </c>
      <c r="K2245" s="293">
        <v>1651.0801276442603</v>
      </c>
      <c r="L2245" s="285">
        <v>-0.45584122718102965</v>
      </c>
      <c r="M2245" s="285">
        <v>-0.21140709142115674</v>
      </c>
      <c r="N2245" s="285">
        <v>-0.33275168139781364</v>
      </c>
      <c r="O2245" s="286">
        <v>0</v>
      </c>
    </row>
    <row r="2246" spans="10:15" x14ac:dyDescent="0.25">
      <c r="J2246" s="38">
        <v>20</v>
      </c>
      <c r="K2246" s="293">
        <v>1649.4038872259193</v>
      </c>
      <c r="L2246" s="285">
        <v>-0.45560695643569254</v>
      </c>
      <c r="M2246" s="285">
        <v>-0.21154128425236457</v>
      </c>
      <c r="N2246" s="285">
        <v>-0.33285175931194289</v>
      </c>
      <c r="O2246" s="286">
        <v>0</v>
      </c>
    </row>
    <row r="2247" spans="10:15" x14ac:dyDescent="0.25">
      <c r="J2247" s="38">
        <v>20</v>
      </c>
      <c r="K2247" s="293">
        <v>987.90029985240096</v>
      </c>
      <c r="L2247" s="285">
        <v>-0.29002833031136449</v>
      </c>
      <c r="M2247" s="285">
        <v>-0.37365808551637397</v>
      </c>
      <c r="N2247" s="285">
        <v>-0.33631358417226148</v>
      </c>
      <c r="O2247" s="286">
        <v>0</v>
      </c>
    </row>
    <row r="2248" spans="10:15" x14ac:dyDescent="0.25">
      <c r="J2248" s="38">
        <v>20</v>
      </c>
      <c r="K2248" s="293">
        <v>987.64129383844613</v>
      </c>
      <c r="L2248" s="285">
        <v>-0.29018091195342516</v>
      </c>
      <c r="M2248" s="285">
        <v>-0.37373855404867412</v>
      </c>
      <c r="N2248" s="285">
        <v>-0.33608053399790083</v>
      </c>
      <c r="O2248" s="286">
        <v>0</v>
      </c>
    </row>
    <row r="2249" spans="10:15" x14ac:dyDescent="0.25">
      <c r="J2249" s="38">
        <v>20</v>
      </c>
      <c r="K2249" s="293">
        <v>986.87571596412715</v>
      </c>
      <c r="L2249" s="285">
        <v>-0.29063984434012469</v>
      </c>
      <c r="M2249" s="285">
        <v>-0.37394123075047198</v>
      </c>
      <c r="N2249" s="285">
        <v>-0.33541892490940334</v>
      </c>
      <c r="O2249" s="286">
        <v>0</v>
      </c>
    </row>
    <row r="2250" spans="10:15" x14ac:dyDescent="0.25">
      <c r="J2250" s="38">
        <v>20</v>
      </c>
      <c r="K2250" s="293">
        <v>985.96060911085294</v>
      </c>
      <c r="L2250" s="285">
        <v>-0.29121899599948381</v>
      </c>
      <c r="M2250" s="285">
        <v>-0.37405084527035742</v>
      </c>
      <c r="N2250" s="285">
        <v>-0.33473015873015871</v>
      </c>
      <c r="O2250" s="286">
        <v>0</v>
      </c>
    </row>
    <row r="2251" spans="10:15" x14ac:dyDescent="0.25">
      <c r="J2251" s="38">
        <v>20</v>
      </c>
      <c r="K2251" s="293">
        <v>985.52653428932319</v>
      </c>
      <c r="L2251" s="285">
        <v>-0.29150155616646439</v>
      </c>
      <c r="M2251" s="285">
        <v>-0.3740671256738573</v>
      </c>
      <c r="N2251" s="285">
        <v>-0.33443131815967836</v>
      </c>
      <c r="O2251" s="286">
        <v>0</v>
      </c>
    </row>
    <row r="2252" spans="10:15" x14ac:dyDescent="0.25">
      <c r="J2252" s="38">
        <v>20</v>
      </c>
      <c r="K2252" s="293">
        <v>1000.110708500387</v>
      </c>
      <c r="L2252" s="285">
        <v>-0.33100754774117408</v>
      </c>
      <c r="M2252" s="285">
        <v>-0.34308621515729126</v>
      </c>
      <c r="N2252" s="285">
        <v>-0.32590623710153466</v>
      </c>
      <c r="O2252" s="286">
        <v>0</v>
      </c>
    </row>
    <row r="2253" spans="10:15" x14ac:dyDescent="0.25">
      <c r="J2253" s="38">
        <v>20</v>
      </c>
      <c r="K2253" s="293">
        <v>998.35778029928133</v>
      </c>
      <c r="L2253" s="285">
        <v>-0.33093629453553836</v>
      </c>
      <c r="M2253" s="285">
        <v>-0.34296635104160411</v>
      </c>
      <c r="N2253" s="285">
        <v>-0.32609735442285753</v>
      </c>
      <c r="O2253" s="286">
        <v>0</v>
      </c>
    </row>
    <row r="2254" spans="10:15" x14ac:dyDescent="0.25">
      <c r="J2254" s="38">
        <v>20</v>
      </c>
      <c r="K2254" s="293">
        <v>998.62599953194683</v>
      </c>
      <c r="L2254" s="285">
        <v>-0.33107211127242153</v>
      </c>
      <c r="M2254" s="285">
        <v>-0.3428210773095634</v>
      </c>
      <c r="N2254" s="285">
        <v>-0.32610681141801506</v>
      </c>
      <c r="O2254" s="286">
        <v>0</v>
      </c>
    </row>
    <row r="2255" spans="10:15" x14ac:dyDescent="0.25">
      <c r="J2255" s="38">
        <v>20</v>
      </c>
      <c r="K2255" s="293">
        <v>998.581417792141</v>
      </c>
      <c r="L2255" s="285">
        <v>-0.3310608123710187</v>
      </c>
      <c r="M2255" s="285">
        <v>-0.34283001343010189</v>
      </c>
      <c r="N2255" s="285">
        <v>-0.32610917419887941</v>
      </c>
      <c r="O2255" s="286">
        <v>0</v>
      </c>
    </row>
    <row r="2256" spans="10:15" x14ac:dyDescent="0.25">
      <c r="J2256" s="38">
        <v>20</v>
      </c>
      <c r="K2256" s="293">
        <v>950.28332007215397</v>
      </c>
      <c r="L2256" s="285">
        <v>-0.32121278015270949</v>
      </c>
      <c r="M2256" s="285">
        <v>-0.34533297091600978</v>
      </c>
      <c r="N2256" s="285">
        <v>-0.33345424893128073</v>
      </c>
      <c r="O2256" s="286">
        <v>0</v>
      </c>
    </row>
    <row r="2257" spans="10:15" x14ac:dyDescent="0.25">
      <c r="J2257" s="38">
        <v>20</v>
      </c>
      <c r="K2257" s="293">
        <v>948.99106784998571</v>
      </c>
      <c r="L2257" s="285">
        <v>-0.32193056062864644</v>
      </c>
      <c r="M2257" s="285">
        <v>-0.34592830982161371</v>
      </c>
      <c r="N2257" s="285">
        <v>-0.3321411295497399</v>
      </c>
      <c r="O2257" s="286">
        <v>0</v>
      </c>
    </row>
    <row r="2258" spans="10:15" x14ac:dyDescent="0.25">
      <c r="J2258" s="38">
        <v>20</v>
      </c>
      <c r="K2258" s="293">
        <v>949.54559236594787</v>
      </c>
      <c r="L2258" s="285">
        <v>-0.32230107968664201</v>
      </c>
      <c r="M2258" s="285">
        <v>-0.34553034223656715</v>
      </c>
      <c r="N2258" s="285">
        <v>-0.3321685780767909</v>
      </c>
      <c r="O2258" s="286">
        <v>0</v>
      </c>
    </row>
    <row r="2259" spans="10:15" x14ac:dyDescent="0.25">
      <c r="J2259" s="38">
        <v>20</v>
      </c>
      <c r="K2259" s="293">
        <v>949.65919868511901</v>
      </c>
      <c r="L2259" s="285">
        <v>-0.32234339611086804</v>
      </c>
      <c r="M2259" s="285">
        <v>-0.34549209757697219</v>
      </c>
      <c r="N2259" s="285">
        <v>-0.33216450631215982</v>
      </c>
      <c r="O2259" s="286">
        <v>0</v>
      </c>
    </row>
    <row r="2260" spans="10:15" x14ac:dyDescent="0.25">
      <c r="J2260" s="38">
        <v>20</v>
      </c>
      <c r="K2260" s="293">
        <v>975.187450851172</v>
      </c>
      <c r="L2260" s="285">
        <v>-0.33104224828219164</v>
      </c>
      <c r="M2260" s="285">
        <v>-0.33675210392361798</v>
      </c>
      <c r="N2260" s="285">
        <v>-0.33220564779419054</v>
      </c>
      <c r="O2260" s="286">
        <v>0</v>
      </c>
    </row>
    <row r="2261" spans="10:15" x14ac:dyDescent="0.25">
      <c r="J2261" s="38">
        <v>20</v>
      </c>
      <c r="K2261" s="293">
        <v>976.67044623003471</v>
      </c>
      <c r="L2261" s="285">
        <v>-0.33150815812832157</v>
      </c>
      <c r="M2261" s="285">
        <v>-0.33623674512895818</v>
      </c>
      <c r="N2261" s="285">
        <v>-0.33225509674272008</v>
      </c>
      <c r="O2261" s="286">
        <v>0</v>
      </c>
    </row>
    <row r="2262" spans="10:15" x14ac:dyDescent="0.25">
      <c r="J2262" s="38">
        <v>20</v>
      </c>
      <c r="K2262" s="293">
        <v>976.4981840444857</v>
      </c>
      <c r="L2262" s="285">
        <v>-0.33146323815884682</v>
      </c>
      <c r="M2262" s="285">
        <v>-0.33629937714091995</v>
      </c>
      <c r="N2262" s="285">
        <v>-0.33223738470023328</v>
      </c>
      <c r="O2262" s="286">
        <v>0</v>
      </c>
    </row>
    <row r="2263" spans="10:15" x14ac:dyDescent="0.25">
      <c r="J2263" s="38">
        <v>20</v>
      </c>
      <c r="K2263" s="293">
        <v>1516.4911607148499</v>
      </c>
      <c r="L2263" s="285">
        <v>-1.595082723201031E-17</v>
      </c>
      <c r="M2263" s="285">
        <v>-0.35454582783214045</v>
      </c>
      <c r="N2263" s="285">
        <v>-0.64545417216785961</v>
      </c>
      <c r="O2263" s="286">
        <v>0</v>
      </c>
    </row>
    <row r="2264" spans="10:15" x14ac:dyDescent="0.25">
      <c r="J2264" s="38">
        <v>20</v>
      </c>
      <c r="K2264" s="293">
        <v>1489.2915921507895</v>
      </c>
      <c r="L2264" s="285">
        <v>-1.7515072180534302E-2</v>
      </c>
      <c r="M2264" s="285">
        <v>-0.28746996318762025</v>
      </c>
      <c r="N2264" s="285">
        <v>-0.69501496463184553</v>
      </c>
      <c r="O2264" s="286">
        <v>0</v>
      </c>
    </row>
    <row r="2265" spans="10:15" x14ac:dyDescent="0.25">
      <c r="J2265" s="38">
        <v>20</v>
      </c>
      <c r="K2265" s="293">
        <v>7276.0846596286856</v>
      </c>
      <c r="L2265" s="285">
        <v>-8.2999635966508921E-4</v>
      </c>
      <c r="M2265" s="285">
        <v>4.1354204586821985E-2</v>
      </c>
      <c r="N2265" s="285">
        <v>0.95947579177284303</v>
      </c>
      <c r="O2265" s="286">
        <v>0</v>
      </c>
    </row>
    <row r="2266" spans="10:15" x14ac:dyDescent="0.25">
      <c r="J2266" s="38">
        <v>20</v>
      </c>
      <c r="K2266" s="293">
        <v>1467.1955958804974</v>
      </c>
      <c r="L2266" s="285">
        <v>-1.8528953007841392E-2</v>
      </c>
      <c r="M2266" s="285">
        <v>-0.3084842860809594</v>
      </c>
      <c r="N2266" s="285">
        <v>-0.67298676091119924</v>
      </c>
      <c r="O2266" s="286">
        <v>0</v>
      </c>
    </row>
    <row r="2267" spans="10:15" x14ac:dyDescent="0.25">
      <c r="J2267" s="38">
        <v>20</v>
      </c>
      <c r="K2267" s="293">
        <v>7276.5497808390728</v>
      </c>
      <c r="L2267" s="285">
        <v>-1.0120720537053485E-3</v>
      </c>
      <c r="M2267" s="285">
        <v>4.1502235295830837E-2</v>
      </c>
      <c r="N2267" s="285">
        <v>0.95950983675787449</v>
      </c>
      <c r="O2267" s="286">
        <v>0</v>
      </c>
    </row>
    <row r="2268" spans="10:15" x14ac:dyDescent="0.25">
      <c r="J2268" s="38">
        <v>20</v>
      </c>
      <c r="K2268" s="293">
        <v>1521.7177266801998</v>
      </c>
      <c r="L2268" s="285">
        <v>-2.2957743599742744E-16</v>
      </c>
      <c r="M2268" s="285">
        <v>-0.2985072749315591</v>
      </c>
      <c r="N2268" s="285">
        <v>-0.70149272506844063</v>
      </c>
      <c r="O2268" s="286">
        <v>0</v>
      </c>
    </row>
    <row r="2269" spans="10:15" x14ac:dyDescent="0.25">
      <c r="J2269" s="38">
        <v>20</v>
      </c>
      <c r="K2269" s="293">
        <v>1512.9090805318438</v>
      </c>
      <c r="L2269" s="285">
        <v>-2.5800963548711438E-3</v>
      </c>
      <c r="M2269" s="285">
        <v>-0.29961329828572142</v>
      </c>
      <c r="N2269" s="285">
        <v>-0.69780660535940742</v>
      </c>
      <c r="O2269" s="286">
        <v>0</v>
      </c>
    </row>
    <row r="2270" spans="10:15" x14ac:dyDescent="0.25">
      <c r="J2270" s="38">
        <v>20</v>
      </c>
      <c r="K2270" s="293">
        <v>1472.7247050389433</v>
      </c>
      <c r="L2270" s="285">
        <v>-2.5364828248216866E-2</v>
      </c>
      <c r="M2270" s="285">
        <v>-0.28546975054374901</v>
      </c>
      <c r="N2270" s="285">
        <v>-0.68916542120803415</v>
      </c>
      <c r="O2270" s="286">
        <v>0</v>
      </c>
    </row>
    <row r="2271" spans="10:15" x14ac:dyDescent="0.25">
      <c r="J2271" s="38">
        <v>20</v>
      </c>
      <c r="K2271" s="293">
        <v>1508.7510195324248</v>
      </c>
      <c r="L2271" s="285">
        <v>-2.7720006013831817E-17</v>
      </c>
      <c r="M2271" s="285">
        <v>-0.3292494612609001</v>
      </c>
      <c r="N2271" s="285">
        <v>-0.67075053873909996</v>
      </c>
      <c r="O2271" s="286">
        <v>0</v>
      </c>
    </row>
    <row r="2272" spans="10:15" x14ac:dyDescent="0.25">
      <c r="J2272" s="38">
        <v>20</v>
      </c>
      <c r="K2272" s="293">
        <v>1513.8341613663172</v>
      </c>
      <c r="L2272" s="285">
        <v>-2.7688004680367796E-3</v>
      </c>
      <c r="M2272" s="285">
        <v>-0.29815913876226796</v>
      </c>
      <c r="N2272" s="285">
        <v>-0.6990720607696953</v>
      </c>
      <c r="O2272" s="286">
        <v>0</v>
      </c>
    </row>
    <row r="2273" spans="10:15" x14ac:dyDescent="0.25">
      <c r="J2273" s="38">
        <v>20</v>
      </c>
      <c r="K2273" s="293">
        <v>4400.0031338297149</v>
      </c>
      <c r="L2273" s="285">
        <v>-9.433701784580269E-17</v>
      </c>
      <c r="M2273" s="285">
        <v>-1</v>
      </c>
      <c r="N2273" s="285">
        <v>1.0538135164238446E-16</v>
      </c>
      <c r="O2273" s="286">
        <v>0</v>
      </c>
    </row>
    <row r="2274" spans="10:15" x14ac:dyDescent="0.25">
      <c r="J2274" s="38">
        <v>20</v>
      </c>
      <c r="K2274" s="293">
        <v>1529.2765320171532</v>
      </c>
      <c r="L2274" s="285">
        <v>-3.4104473370090373E-17</v>
      </c>
      <c r="M2274" s="285">
        <v>-0.29341688929309001</v>
      </c>
      <c r="N2274" s="285">
        <v>-0.70658311070690993</v>
      </c>
      <c r="O2274" s="286">
        <v>0</v>
      </c>
    </row>
    <row r="2275" spans="10:15" x14ac:dyDescent="0.25">
      <c r="J2275" s="38">
        <v>20</v>
      </c>
      <c r="K2275" s="293">
        <v>4400.0031338296249</v>
      </c>
      <c r="L2275" s="285">
        <v>-1.0031936531894909E-14</v>
      </c>
      <c r="M2275" s="285">
        <v>-0.99999999999997957</v>
      </c>
      <c r="N2275" s="285">
        <v>-1.0446099049266718E-14</v>
      </c>
      <c r="O2275" s="286">
        <v>0</v>
      </c>
    </row>
    <row r="2276" spans="10:15" x14ac:dyDescent="0.25">
      <c r="J2276" s="38">
        <v>20</v>
      </c>
      <c r="K2276" s="293">
        <v>4501.1434510227691</v>
      </c>
      <c r="L2276" s="285">
        <v>-9.9575353537157685E-2</v>
      </c>
      <c r="M2276" s="285">
        <v>7.0997673598242481E-2</v>
      </c>
      <c r="N2276" s="285">
        <v>-0.97142232006108487</v>
      </c>
      <c r="O2276" s="286">
        <v>0</v>
      </c>
    </row>
    <row r="2277" spans="10:15" x14ac:dyDescent="0.25">
      <c r="J2277" s="38">
        <v>20</v>
      </c>
      <c r="K2277" s="293">
        <v>4400.0031338297149</v>
      </c>
      <c r="L2277" s="285">
        <v>-1.099831573909602E-15</v>
      </c>
      <c r="M2277" s="285">
        <v>-1</v>
      </c>
      <c r="N2277" s="285">
        <v>1.1228406026524809E-15</v>
      </c>
      <c r="O2277" s="286">
        <v>0</v>
      </c>
    </row>
    <row r="2278" spans="10:15" x14ac:dyDescent="0.25">
      <c r="J2278" s="38">
        <v>20</v>
      </c>
      <c r="K2278" s="293">
        <v>4428.6556970144266</v>
      </c>
      <c r="L2278" s="285">
        <v>-0.10807106331382783</v>
      </c>
      <c r="M2278" s="285">
        <v>6.6775616356511497E-2</v>
      </c>
      <c r="N2278" s="285">
        <v>-0.95870455304268365</v>
      </c>
      <c r="O2278" s="286">
        <v>0</v>
      </c>
    </row>
    <row r="2279" spans="10:15" x14ac:dyDescent="0.25">
      <c r="J2279" s="38">
        <v>20</v>
      </c>
      <c r="K2279" s="293">
        <v>1515.0449340920638</v>
      </c>
      <c r="L2279" s="285">
        <v>-4.2349221088029907E-17</v>
      </c>
      <c r="M2279" s="285">
        <v>-0.31111149451969711</v>
      </c>
      <c r="N2279" s="285">
        <v>-0.68888850548030289</v>
      </c>
      <c r="O2279" s="286">
        <v>0</v>
      </c>
    </row>
    <row r="2280" spans="10:15" x14ac:dyDescent="0.25">
      <c r="J2280" s="38">
        <v>20</v>
      </c>
      <c r="K2280" s="293">
        <v>1508.7510195324248</v>
      </c>
      <c r="L2280" s="285">
        <v>-4.4320687581437308E-18</v>
      </c>
      <c r="M2280" s="285">
        <v>-0.3292494612609001</v>
      </c>
      <c r="N2280" s="285">
        <v>-0.67075053873909996</v>
      </c>
      <c r="O2280" s="286">
        <v>0</v>
      </c>
    </row>
    <row r="2281" spans="10:15" x14ac:dyDescent="0.25">
      <c r="J2281" s="38">
        <v>20</v>
      </c>
      <c r="K2281" s="293">
        <v>1411.7893629316586</v>
      </c>
      <c r="L2281" s="285">
        <v>-4.6113614606925216E-2</v>
      </c>
      <c r="M2281" s="285">
        <v>-0.29861921828667493</v>
      </c>
      <c r="N2281" s="285">
        <v>-0.65526716710639987</v>
      </c>
      <c r="O2281" s="286">
        <v>0</v>
      </c>
    </row>
    <row r="2282" spans="10:15" x14ac:dyDescent="0.25">
      <c r="J2282" s="38">
        <v>20</v>
      </c>
      <c r="K2282" s="293">
        <v>1405.8779594137543</v>
      </c>
      <c r="L2282" s="285">
        <v>-4.9250921093922526E-2</v>
      </c>
      <c r="M2282" s="285">
        <v>-0.29708620509303924</v>
      </c>
      <c r="N2282" s="285">
        <v>-0.65366287381303834</v>
      </c>
      <c r="O2282" s="286">
        <v>0</v>
      </c>
    </row>
    <row r="2283" spans="10:15" x14ac:dyDescent="0.25">
      <c r="J2283" s="38">
        <v>20</v>
      </c>
      <c r="K2283" s="293">
        <v>1503.1409138526483</v>
      </c>
      <c r="L2283" s="285">
        <v>-5.6886534677471996E-3</v>
      </c>
      <c r="M2283" s="285">
        <v>-0.30225712091963453</v>
      </c>
      <c r="N2283" s="285">
        <v>-0.6920542256126182</v>
      </c>
      <c r="O2283" s="286">
        <v>0</v>
      </c>
    </row>
    <row r="2284" spans="10:15" x14ac:dyDescent="0.25">
      <c r="J2284" s="38">
        <v>20</v>
      </c>
      <c r="K2284" s="293">
        <v>4400.0031338297131</v>
      </c>
      <c r="L2284" s="285">
        <v>-1.9097493856589317E-16</v>
      </c>
      <c r="M2284" s="285">
        <v>-0.99999999999999967</v>
      </c>
      <c r="N2284" s="285">
        <v>-1.05841532217242E-16</v>
      </c>
      <c r="O2284" s="286">
        <v>0</v>
      </c>
    </row>
    <row r="2285" spans="10:15" x14ac:dyDescent="0.25">
      <c r="J2285" s="38">
        <v>20</v>
      </c>
      <c r="K2285" s="293">
        <v>7270.7781828552561</v>
      </c>
      <c r="L2285" s="285">
        <v>-3.222997212798573E-4</v>
      </c>
      <c r="M2285" s="285">
        <v>4.1396961943169032E-2</v>
      </c>
      <c r="N2285" s="285">
        <v>0.95892533777811084</v>
      </c>
      <c r="O2285" s="286">
        <v>0</v>
      </c>
    </row>
    <row r="2286" spans="10:15" x14ac:dyDescent="0.25">
      <c r="J2286" s="38">
        <v>20</v>
      </c>
      <c r="K2286" s="293">
        <v>1508.2877056174598</v>
      </c>
      <c r="L2286" s="285">
        <v>-7.5364521373004556E-3</v>
      </c>
      <c r="M2286" s="285">
        <v>-0.29215586130436683</v>
      </c>
      <c r="N2286" s="285">
        <v>-0.70030768655833275</v>
      </c>
      <c r="O2286" s="286">
        <v>0</v>
      </c>
    </row>
    <row r="2287" spans="10:15" x14ac:dyDescent="0.25">
      <c r="J2287" s="38">
        <v>20</v>
      </c>
      <c r="K2287" s="293">
        <v>1373.3879032121079</v>
      </c>
      <c r="L2287" s="285">
        <v>-6.9360692587748352E-2</v>
      </c>
      <c r="M2287" s="285">
        <v>-0.28137368143907865</v>
      </c>
      <c r="N2287" s="285">
        <v>-0.64926562597317306</v>
      </c>
      <c r="O2287" s="286">
        <v>0</v>
      </c>
    </row>
    <row r="2288" spans="10:15" x14ac:dyDescent="0.25">
      <c r="J2288" s="38">
        <v>20</v>
      </c>
      <c r="K2288" s="293">
        <v>1374.2077734574602</v>
      </c>
      <c r="L2288" s="285">
        <v>-7.0490218420594469E-2</v>
      </c>
      <c r="M2288" s="285">
        <v>-0.27767059552910833</v>
      </c>
      <c r="N2288" s="285">
        <v>-0.65183918605029711</v>
      </c>
      <c r="O2288" s="286">
        <v>0</v>
      </c>
    </row>
    <row r="2289" spans="10:15" x14ac:dyDescent="0.25">
      <c r="J2289" s="38">
        <v>20</v>
      </c>
      <c r="K2289" s="293">
        <v>1368.8885912689964</v>
      </c>
      <c r="L2289" s="285">
        <v>-7.2394027918543935E-2</v>
      </c>
      <c r="M2289" s="285">
        <v>-0.32164240756986023</v>
      </c>
      <c r="N2289" s="285">
        <v>-0.60596356451159583</v>
      </c>
      <c r="O2289" s="286">
        <v>0</v>
      </c>
    </row>
    <row r="2290" spans="10:15" x14ac:dyDescent="0.25">
      <c r="J2290" s="38">
        <v>20</v>
      </c>
      <c r="K2290" s="293">
        <v>1366.7582265205426</v>
      </c>
      <c r="L2290" s="285">
        <v>-7.3765933934441238E-2</v>
      </c>
      <c r="M2290" s="285">
        <v>-0.27746408485897894</v>
      </c>
      <c r="N2290" s="285">
        <v>-0.6487699812065798</v>
      </c>
      <c r="O2290" s="286">
        <v>0</v>
      </c>
    </row>
    <row r="2291" spans="10:15" x14ac:dyDescent="0.25">
      <c r="J2291" s="38">
        <v>20</v>
      </c>
      <c r="K2291" s="293">
        <v>1547.86062992503</v>
      </c>
      <c r="L2291" s="285">
        <v>-8.5552074238770083E-17</v>
      </c>
      <c r="M2291" s="285">
        <v>-0.28703678579580183</v>
      </c>
      <c r="N2291" s="285">
        <v>-0.71296321420419806</v>
      </c>
      <c r="O2291" s="286">
        <v>0</v>
      </c>
    </row>
    <row r="2292" spans="10:15" x14ac:dyDescent="0.25">
      <c r="J2292" s="38">
        <v>20</v>
      </c>
      <c r="K2292" s="293">
        <v>1529.2765320171532</v>
      </c>
      <c r="L2292" s="285">
        <v>-1.015239647081857E-16</v>
      </c>
      <c r="M2292" s="285">
        <v>-0.29341688929309001</v>
      </c>
      <c r="N2292" s="285">
        <v>-0.70658311070690993</v>
      </c>
      <c r="O2292" s="286">
        <v>0</v>
      </c>
    </row>
    <row r="2293" spans="10:15" x14ac:dyDescent="0.25">
      <c r="J2293" s="38">
        <v>20</v>
      </c>
      <c r="K2293" s="293">
        <v>13807.19426183844</v>
      </c>
      <c r="L2293" s="285">
        <v>-0.98189415041782746</v>
      </c>
      <c r="M2293" s="285">
        <v>-0.94428969359331472</v>
      </c>
      <c r="N2293" s="285">
        <v>0.92618384401114218</v>
      </c>
      <c r="O2293" s="286">
        <v>0</v>
      </c>
    </row>
    <row r="2294" spans="10:15" x14ac:dyDescent="0.25">
      <c r="J2294" s="38">
        <v>20</v>
      </c>
      <c r="K2294" s="293">
        <v>13807.204665738163</v>
      </c>
      <c r="L2294" s="285">
        <v>-0.98189415041782746</v>
      </c>
      <c r="M2294" s="285">
        <v>-0.94428969359331472</v>
      </c>
      <c r="N2294" s="285">
        <v>0.92618384401114218</v>
      </c>
      <c r="O2294" s="286">
        <v>0</v>
      </c>
    </row>
    <row r="2295" spans="10:15" x14ac:dyDescent="0.25">
      <c r="J2295" s="38">
        <v>20</v>
      </c>
      <c r="K2295" s="293">
        <v>3610.6333658271828</v>
      </c>
      <c r="L2295" s="285">
        <v>-0.26066494556387543</v>
      </c>
      <c r="M2295" s="285">
        <v>3.6778752593259134E-2</v>
      </c>
      <c r="N2295" s="285">
        <v>-0.77611380702938371</v>
      </c>
      <c r="O2295" s="286">
        <v>0</v>
      </c>
    </row>
    <row r="2296" spans="10:15" x14ac:dyDescent="0.25">
      <c r="J2296" s="38">
        <v>20</v>
      </c>
      <c r="K2296" s="293">
        <v>3602.9560826821453</v>
      </c>
      <c r="L2296" s="285">
        <v>-0.26047512658521033</v>
      </c>
      <c r="M2296" s="285">
        <v>3.5989039377710315E-2</v>
      </c>
      <c r="N2296" s="285">
        <v>-0.77551391279250004</v>
      </c>
      <c r="O2296" s="286">
        <v>0</v>
      </c>
    </row>
    <row r="2297" spans="10:15" x14ac:dyDescent="0.25">
      <c r="J2297" s="38">
        <v>20</v>
      </c>
      <c r="K2297" s="293">
        <v>3527.5098491483845</v>
      </c>
      <c r="L2297" s="285">
        <v>-0.26171342031524247</v>
      </c>
      <c r="M2297" s="285">
        <v>2.7706727430707009E-2</v>
      </c>
      <c r="N2297" s="285">
        <v>-0.76599330711546443</v>
      </c>
      <c r="O2297" s="286">
        <v>0</v>
      </c>
    </row>
    <row r="2298" spans="10:15" x14ac:dyDescent="0.25">
      <c r="J2298" s="38">
        <v>20</v>
      </c>
      <c r="K2298" s="293">
        <v>3473.0014089347073</v>
      </c>
      <c r="L2298" s="285">
        <v>-0.25945017182130586</v>
      </c>
      <c r="M2298" s="285">
        <v>2.1786941580756013E-2</v>
      </c>
      <c r="N2298" s="285">
        <v>-0.76233676975945008</v>
      </c>
      <c r="O2298" s="286">
        <v>0</v>
      </c>
    </row>
    <row r="2299" spans="10:15" x14ac:dyDescent="0.25">
      <c r="J2299" s="38">
        <v>20</v>
      </c>
      <c r="K2299" s="293">
        <v>1310.1103155068247</v>
      </c>
      <c r="L2299" s="285">
        <v>-0.10401621947829152</v>
      </c>
      <c r="M2299" s="285">
        <v>-0.31079965011493316</v>
      </c>
      <c r="N2299" s="285">
        <v>-0.5851841304067753</v>
      </c>
      <c r="O2299" s="286">
        <v>0</v>
      </c>
    </row>
    <row r="2300" spans="10:15" x14ac:dyDescent="0.25">
      <c r="J2300" s="38">
        <v>20</v>
      </c>
      <c r="K2300" s="293">
        <v>3405.3118406773037</v>
      </c>
      <c r="L2300" s="285">
        <v>-0.25917912007172084</v>
      </c>
      <c r="M2300" s="285">
        <v>1.4492460550174249E-2</v>
      </c>
      <c r="N2300" s="285">
        <v>-0.75531334047845344</v>
      </c>
      <c r="O2300" s="286">
        <v>0</v>
      </c>
    </row>
    <row r="2301" spans="10:15" x14ac:dyDescent="0.25">
      <c r="J2301" s="38">
        <v>20</v>
      </c>
      <c r="K2301" s="293">
        <v>3370.2898935105491</v>
      </c>
      <c r="L2301" s="285">
        <v>-0.25921774290403937</v>
      </c>
      <c r="M2301" s="285">
        <v>1.0675634199394157E-2</v>
      </c>
      <c r="N2301" s="285">
        <v>-0.75145789129535467</v>
      </c>
      <c r="O2301" s="286">
        <v>0</v>
      </c>
    </row>
    <row r="2302" spans="10:15" x14ac:dyDescent="0.25">
      <c r="J2302" s="38">
        <v>20</v>
      </c>
      <c r="K2302" s="293">
        <v>3417.6882259035538</v>
      </c>
      <c r="L2302" s="285">
        <v>-0.26279653392679581</v>
      </c>
      <c r="M2302" s="285">
        <v>1.5727205698321756E-2</v>
      </c>
      <c r="N2302" s="285">
        <v>-0.75293067177152606</v>
      </c>
      <c r="O2302" s="286">
        <v>0</v>
      </c>
    </row>
    <row r="2303" spans="10:15" x14ac:dyDescent="0.25">
      <c r="J2303" s="38">
        <v>20</v>
      </c>
      <c r="K2303" s="293">
        <v>3305.6207221596705</v>
      </c>
      <c r="L2303" s="285">
        <v>-0.25889607499149014</v>
      </c>
      <c r="M2303" s="285">
        <v>3.5675944594276135E-3</v>
      </c>
      <c r="N2303" s="285">
        <v>-0.74467151946793753</v>
      </c>
      <c r="O2303" s="286">
        <v>0</v>
      </c>
    </row>
    <row r="2304" spans="10:15" x14ac:dyDescent="0.25">
      <c r="J2304" s="38">
        <v>20</v>
      </c>
      <c r="K2304" s="293">
        <v>7274.3295698803404</v>
      </c>
      <c r="L2304" s="285">
        <v>-6.3545118854120629E-4</v>
      </c>
      <c r="M2304" s="285">
        <v>4.1344361407950198E-2</v>
      </c>
      <c r="N2304" s="285">
        <v>0.95929108978059097</v>
      </c>
      <c r="O2304" s="286">
        <v>0</v>
      </c>
    </row>
    <row r="2305" spans="10:15" x14ac:dyDescent="0.25">
      <c r="J2305" s="38">
        <v>20</v>
      </c>
      <c r="K2305" s="293">
        <v>1547.8606299250303</v>
      </c>
      <c r="L2305" s="285">
        <v>-1.4460854339613005E-17</v>
      </c>
      <c r="M2305" s="285">
        <v>-0.28703678579580189</v>
      </c>
      <c r="N2305" s="285">
        <v>-0.71296321420419817</v>
      </c>
      <c r="O2305" s="286">
        <v>0</v>
      </c>
    </row>
    <row r="2306" spans="10:15" x14ac:dyDescent="0.25">
      <c r="J2306" s="38">
        <v>20</v>
      </c>
      <c r="K2306" s="293">
        <v>4400.0031338297149</v>
      </c>
      <c r="L2306" s="285">
        <v>-4.3302992094097722E-17</v>
      </c>
      <c r="M2306" s="285">
        <v>-1</v>
      </c>
      <c r="N2306" s="285">
        <v>-4.7398599210330133E-17</v>
      </c>
      <c r="O2306" s="286">
        <v>0</v>
      </c>
    </row>
    <row r="2307" spans="10:15" x14ac:dyDescent="0.25">
      <c r="J2307" s="38">
        <v>20</v>
      </c>
      <c r="K2307" s="293">
        <v>4400.0031338297149</v>
      </c>
      <c r="L2307" s="285">
        <v>-4.3302992094097722E-17</v>
      </c>
      <c r="M2307" s="285">
        <v>-1</v>
      </c>
      <c r="N2307" s="285">
        <v>-3.0141827653171106E-17</v>
      </c>
      <c r="O2307" s="286">
        <v>0</v>
      </c>
    </row>
    <row r="2308" spans="10:15" x14ac:dyDescent="0.25">
      <c r="J2308" s="38">
        <v>20</v>
      </c>
      <c r="K2308" s="293">
        <v>2620.3193864046107</v>
      </c>
      <c r="L2308" s="285">
        <v>-0.24593836951197909</v>
      </c>
      <c r="M2308" s="285">
        <v>-7.372940526683272E-2</v>
      </c>
      <c r="N2308" s="285">
        <v>-0.68033222522118819</v>
      </c>
      <c r="O2308" s="286">
        <v>0</v>
      </c>
    </row>
    <row r="2309" spans="10:15" x14ac:dyDescent="0.25">
      <c r="J2309" s="38">
        <v>21</v>
      </c>
      <c r="K2309" s="293">
        <v>2575.478414189507</v>
      </c>
      <c r="L2309" s="285">
        <v>0.59796300242583111</v>
      </c>
      <c r="M2309" s="285">
        <v>9.0494303237652646E-2</v>
      </c>
      <c r="N2309" s="285">
        <v>0.31154269433651621</v>
      </c>
      <c r="O2309" s="286">
        <v>0</v>
      </c>
    </row>
    <row r="2310" spans="10:15" x14ac:dyDescent="0.25">
      <c r="J2310" s="38">
        <v>21</v>
      </c>
      <c r="K2310" s="293">
        <v>1949.6599942273278</v>
      </c>
      <c r="L2310" s="285">
        <v>5.3801304623910411E-2</v>
      </c>
      <c r="M2310" s="285">
        <v>-0.31710211857068638</v>
      </c>
      <c r="N2310" s="285">
        <v>-0.73669918605322404</v>
      </c>
      <c r="O2310" s="286">
        <v>0</v>
      </c>
    </row>
    <row r="2311" spans="10:15" x14ac:dyDescent="0.25">
      <c r="J2311" s="38">
        <v>21</v>
      </c>
      <c r="K2311" s="293">
        <v>1450.1307113696103</v>
      </c>
      <c r="L2311" s="285">
        <v>-0.21521913390377123</v>
      </c>
      <c r="M2311" s="285">
        <v>-0.52472674284933107</v>
      </c>
      <c r="N2311" s="285">
        <v>-0.26005412324689769</v>
      </c>
      <c r="O2311" s="286">
        <v>0</v>
      </c>
    </row>
    <row r="2312" spans="10:15" x14ac:dyDescent="0.25">
      <c r="J2312" s="38">
        <v>21</v>
      </c>
      <c r="K2312" s="293">
        <v>882.67676459708218</v>
      </c>
      <c r="L2312" s="285">
        <v>-0.33129848873093598</v>
      </c>
      <c r="M2312" s="285">
        <v>-0.34135306468204563</v>
      </c>
      <c r="N2312" s="285">
        <v>-0.32734844658701828</v>
      </c>
      <c r="O2312" s="286">
        <v>0</v>
      </c>
    </row>
    <row r="2313" spans="10:15" x14ac:dyDescent="0.25">
      <c r="J2313" s="38">
        <v>21</v>
      </c>
      <c r="K2313" s="293">
        <v>882.9942726473115</v>
      </c>
      <c r="L2313" s="285">
        <v>-0.33147739531648585</v>
      </c>
      <c r="M2313" s="285">
        <v>-0.33625089265666441</v>
      </c>
      <c r="N2313" s="285">
        <v>-0.3322717120268498</v>
      </c>
      <c r="O2313" s="286">
        <v>0</v>
      </c>
    </row>
    <row r="2314" spans="10:15" x14ac:dyDescent="0.25">
      <c r="J2314" s="38">
        <v>21</v>
      </c>
      <c r="K2314" s="293">
        <v>2582.3564173060472</v>
      </c>
      <c r="L2314" s="285">
        <v>-0.24223652853603858</v>
      </c>
      <c r="M2314" s="285">
        <v>-0.15747990300075076</v>
      </c>
      <c r="N2314" s="285">
        <v>-0.60028356846321063</v>
      </c>
      <c r="O2314" s="286">
        <v>0</v>
      </c>
    </row>
    <row r="2315" spans="10:15" x14ac:dyDescent="0.25">
      <c r="J2315" s="38">
        <v>21</v>
      </c>
      <c r="K2315" s="293">
        <v>20545.205151990864</v>
      </c>
      <c r="L2315" s="285">
        <v>2.6939251224965512</v>
      </c>
      <c r="M2315" s="285">
        <v>-1.5270443841872414</v>
      </c>
      <c r="N2315" s="285">
        <v>-2.1668807383093096</v>
      </c>
      <c r="O2315" s="286">
        <v>0</v>
      </c>
    </row>
    <row r="2316" spans="10:15" x14ac:dyDescent="0.25">
      <c r="J2316" s="38">
        <v>21</v>
      </c>
      <c r="K2316" s="293">
        <v>2589.0760947405493</v>
      </c>
      <c r="L2316" s="285">
        <v>0.59994717069734682</v>
      </c>
      <c r="M2316" s="285">
        <v>8.9809814510448449E-2</v>
      </c>
      <c r="N2316" s="285">
        <v>0.31024301479220467</v>
      </c>
      <c r="O2316" s="286">
        <v>0</v>
      </c>
    </row>
    <row r="2317" spans="10:15" x14ac:dyDescent="0.25">
      <c r="J2317" s="38">
        <v>21</v>
      </c>
      <c r="K2317" s="293">
        <v>2576.9486456888371</v>
      </c>
      <c r="L2317" s="285">
        <v>0.59764327955026653</v>
      </c>
      <c r="M2317" s="285">
        <v>9.0238738409870775E-2</v>
      </c>
      <c r="N2317" s="285">
        <v>0.31211798203986274</v>
      </c>
      <c r="O2317" s="286">
        <v>0</v>
      </c>
    </row>
    <row r="2318" spans="10:15" x14ac:dyDescent="0.25">
      <c r="J2318" s="38">
        <v>21</v>
      </c>
      <c r="K2318" s="293">
        <v>2576.4491951592745</v>
      </c>
      <c r="L2318" s="285">
        <v>0.59808485287418089</v>
      </c>
      <c r="M2318" s="285">
        <v>9.0529980024997958E-2</v>
      </c>
      <c r="N2318" s="285">
        <v>0.3113851671008212</v>
      </c>
      <c r="O2318" s="286">
        <v>0</v>
      </c>
    </row>
    <row r="2319" spans="10:15" x14ac:dyDescent="0.25">
      <c r="J2319" s="38">
        <v>21</v>
      </c>
      <c r="K2319" s="293">
        <v>2575.7816769823658</v>
      </c>
      <c r="L2319" s="285">
        <v>0.59800303631904705</v>
      </c>
      <c r="M2319" s="285">
        <v>9.0505663902837791E-2</v>
      </c>
      <c r="N2319" s="285">
        <v>0.31149129977811513</v>
      </c>
      <c r="O2319" s="286">
        <v>0</v>
      </c>
    </row>
    <row r="2320" spans="10:15" x14ac:dyDescent="0.25">
      <c r="J2320" s="38">
        <v>21</v>
      </c>
      <c r="K2320" s="293">
        <v>2574.5133705288099</v>
      </c>
      <c r="L2320" s="285">
        <v>0.59775776640384715</v>
      </c>
      <c r="M2320" s="285">
        <v>9.0751515929663185E-2</v>
      </c>
      <c r="N2320" s="285">
        <v>0.31149071766648961</v>
      </c>
      <c r="O2320" s="286">
        <v>0</v>
      </c>
    </row>
    <row r="2321" spans="10:15" x14ac:dyDescent="0.25">
      <c r="J2321" s="38">
        <v>21</v>
      </c>
      <c r="K2321" s="293">
        <v>1418.3977629908504</v>
      </c>
      <c r="L2321" s="285">
        <v>0.333067752338426</v>
      </c>
      <c r="M2321" s="285">
        <v>0.3335084416816238</v>
      </c>
      <c r="N2321" s="285">
        <v>0.33342380597995008</v>
      </c>
      <c r="O2321" s="286">
        <v>0</v>
      </c>
    </row>
    <row r="2322" spans="10:15" x14ac:dyDescent="0.25">
      <c r="J2322" s="38">
        <v>21</v>
      </c>
      <c r="K2322" s="293">
        <v>1418.3512660490485</v>
      </c>
      <c r="L2322" s="285">
        <v>0.33305852294034471</v>
      </c>
      <c r="M2322" s="285">
        <v>0.33359987509502848</v>
      </c>
      <c r="N2322" s="285">
        <v>0.33334160196462675</v>
      </c>
      <c r="O2322" s="286">
        <v>0</v>
      </c>
    </row>
    <row r="2323" spans="10:15" x14ac:dyDescent="0.25">
      <c r="J2323" s="38">
        <v>21</v>
      </c>
      <c r="K2323" s="293">
        <v>1417.7228098428523</v>
      </c>
      <c r="L2323" s="285">
        <v>0.3332049660629029</v>
      </c>
      <c r="M2323" s="285">
        <v>0.3333756361838161</v>
      </c>
      <c r="N2323" s="285">
        <v>0.333419397753281</v>
      </c>
      <c r="O2323" s="286">
        <v>0</v>
      </c>
    </row>
    <row r="2324" spans="10:15" x14ac:dyDescent="0.25">
      <c r="J2324" s="38">
        <v>21</v>
      </c>
      <c r="K2324" s="293">
        <v>1417.1343887984788</v>
      </c>
      <c r="L2324" s="285">
        <v>0.33329979409826122</v>
      </c>
      <c r="M2324" s="285">
        <v>0.3333916624378066</v>
      </c>
      <c r="N2324" s="285">
        <v>0.33330854346393224</v>
      </c>
      <c r="O2324" s="286">
        <v>0</v>
      </c>
    </row>
    <row r="2325" spans="10:15" x14ac:dyDescent="0.25">
      <c r="J2325" s="38">
        <v>21</v>
      </c>
      <c r="K2325" s="293">
        <v>1417.1438045838393</v>
      </c>
      <c r="L2325" s="285">
        <v>0.33330465456422609</v>
      </c>
      <c r="M2325" s="285">
        <v>0.33339069087154777</v>
      </c>
      <c r="N2325" s="285">
        <v>0.33330465456422609</v>
      </c>
      <c r="O2325" s="286">
        <v>0</v>
      </c>
    </row>
    <row r="2326" spans="10:15" x14ac:dyDescent="0.25">
      <c r="J2326" s="38">
        <v>21</v>
      </c>
      <c r="K2326" s="293">
        <v>1417.1313058987034</v>
      </c>
      <c r="L2326" s="285">
        <v>0.33337319370536672</v>
      </c>
      <c r="M2326" s="285">
        <v>0.33334548588578256</v>
      </c>
      <c r="N2326" s="285">
        <v>0.33328132040885078</v>
      </c>
      <c r="O2326" s="286">
        <v>0</v>
      </c>
    </row>
    <row r="2327" spans="10:15" x14ac:dyDescent="0.25">
      <c r="J2327" s="38">
        <v>21</v>
      </c>
      <c r="K2327" s="293">
        <v>1416.9973899438473</v>
      </c>
      <c r="L2327" s="285">
        <v>0.33333333333333331</v>
      </c>
      <c r="M2327" s="285">
        <v>0.33333333333333331</v>
      </c>
      <c r="N2327" s="285">
        <v>0.33333333333333331</v>
      </c>
      <c r="O2327" s="286">
        <v>0</v>
      </c>
    </row>
    <row r="2328" spans="10:15" x14ac:dyDescent="0.25">
      <c r="J2328" s="38">
        <v>21</v>
      </c>
      <c r="K2328" s="293">
        <v>1417.1237976212003</v>
      </c>
      <c r="L2328" s="285">
        <v>0.33338631869381852</v>
      </c>
      <c r="M2328" s="285">
        <v>0.33333527775023186</v>
      </c>
      <c r="N2328" s="285">
        <v>0.33327840355594968</v>
      </c>
      <c r="O2328" s="286">
        <v>0</v>
      </c>
    </row>
    <row r="2329" spans="10:15" x14ac:dyDescent="0.25">
      <c r="J2329" s="38">
        <v>21</v>
      </c>
      <c r="K2329" s="293">
        <v>1416.939877865979</v>
      </c>
      <c r="L2329" s="285">
        <v>0.3333926311307604</v>
      </c>
      <c r="M2329" s="285">
        <v>0.33327597972598583</v>
      </c>
      <c r="N2329" s="285">
        <v>0.33333138914325372</v>
      </c>
      <c r="O2329" s="286">
        <v>0</v>
      </c>
    </row>
    <row r="2330" spans="10:15" x14ac:dyDescent="0.25">
      <c r="J2330" s="38">
        <v>21</v>
      </c>
      <c r="K2330" s="293">
        <v>1416.9322156233459</v>
      </c>
      <c r="L2330" s="285">
        <v>0.33339408900754874</v>
      </c>
      <c r="M2330" s="285">
        <v>0.33327743811305516</v>
      </c>
      <c r="N2330" s="285">
        <v>0.33332847287939615</v>
      </c>
      <c r="O2330" s="286">
        <v>0</v>
      </c>
    </row>
    <row r="2331" spans="10:15" x14ac:dyDescent="0.25">
      <c r="J2331" s="38">
        <v>21</v>
      </c>
      <c r="K2331" s="293">
        <v>1416.9288708663782</v>
      </c>
      <c r="L2331" s="285">
        <v>0.33339311674241662</v>
      </c>
      <c r="M2331" s="285">
        <v>0.33327792432003661</v>
      </c>
      <c r="N2331" s="285">
        <v>0.33332895893754677</v>
      </c>
      <c r="O2331" s="286">
        <v>0</v>
      </c>
    </row>
    <row r="2332" spans="10:15" x14ac:dyDescent="0.25">
      <c r="J2332" s="38">
        <v>21</v>
      </c>
      <c r="K2332" s="293">
        <v>6999.990025152224</v>
      </c>
      <c r="L2332" s="285">
        <v>1.0060894890124418E-15</v>
      </c>
      <c r="M2332" s="285">
        <v>0.99999999999999822</v>
      </c>
      <c r="N2332" s="285">
        <v>6.5792957373576796E-16</v>
      </c>
      <c r="O2332" s="286">
        <v>0</v>
      </c>
    </row>
    <row r="2333" spans="10:15" x14ac:dyDescent="0.25">
      <c r="J2333" s="38">
        <v>21</v>
      </c>
      <c r="K2333" s="293">
        <v>3155.5138577252474</v>
      </c>
      <c r="L2333" s="285">
        <v>6.1800573762145046E-2</v>
      </c>
      <c r="M2333" s="285">
        <v>-0.21314175155467069</v>
      </c>
      <c r="N2333" s="285">
        <v>-0.84865882220747435</v>
      </c>
      <c r="O2333" s="286">
        <v>0</v>
      </c>
    </row>
    <row r="2334" spans="10:15" x14ac:dyDescent="0.25">
      <c r="J2334" s="38">
        <v>21</v>
      </c>
      <c r="K2334" s="293">
        <v>3155.7500184359956</v>
      </c>
      <c r="L2334" s="285">
        <v>6.1804480122485246E-2</v>
      </c>
      <c r="M2334" s="285">
        <v>-0.21315522405879855</v>
      </c>
      <c r="N2334" s="285">
        <v>-0.84864925606368669</v>
      </c>
      <c r="O2334" s="286">
        <v>0</v>
      </c>
    </row>
    <row r="2335" spans="10:15" x14ac:dyDescent="0.25">
      <c r="J2335" s="38">
        <v>21</v>
      </c>
      <c r="K2335" s="293">
        <v>1929.6625237958283</v>
      </c>
      <c r="L2335" s="285">
        <v>4.747752806424075E-2</v>
      </c>
      <c r="M2335" s="285">
        <v>-0.31870431999853915</v>
      </c>
      <c r="N2335" s="285">
        <v>-0.72877320806570167</v>
      </c>
      <c r="O2335" s="286">
        <v>0</v>
      </c>
    </row>
    <row r="2336" spans="10:15" x14ac:dyDescent="0.25">
      <c r="J2336" s="38">
        <v>21</v>
      </c>
      <c r="K2336" s="293">
        <v>1947.984595899007</v>
      </c>
      <c r="L2336" s="285">
        <v>5.3523310324462003E-2</v>
      </c>
      <c r="M2336" s="285">
        <v>-0.31691336606253001</v>
      </c>
      <c r="N2336" s="285">
        <v>-0.73660994426193205</v>
      </c>
      <c r="O2336" s="286">
        <v>0</v>
      </c>
    </row>
    <row r="2337" spans="10:15" x14ac:dyDescent="0.25">
      <c r="J2337" s="38">
        <v>21</v>
      </c>
      <c r="K2337" s="293">
        <v>1948.0295241347169</v>
      </c>
      <c r="L2337" s="285">
        <v>5.352503910557814E-2</v>
      </c>
      <c r="M2337" s="285">
        <v>-0.31690514532509539</v>
      </c>
      <c r="N2337" s="285">
        <v>-0.73661989378048265</v>
      </c>
      <c r="O2337" s="286">
        <v>0</v>
      </c>
    </row>
    <row r="2338" spans="10:15" x14ac:dyDescent="0.25">
      <c r="J2338" s="38">
        <v>21</v>
      </c>
      <c r="K2338" s="293">
        <v>1948.0438401801412</v>
      </c>
      <c r="L2338" s="285">
        <v>5.3525533063552344E-2</v>
      </c>
      <c r="M2338" s="285">
        <v>-0.31690345562687161</v>
      </c>
      <c r="N2338" s="285">
        <v>-0.73662207743668073</v>
      </c>
      <c r="O2338" s="286">
        <v>0</v>
      </c>
    </row>
    <row r="2339" spans="10:15" x14ac:dyDescent="0.25">
      <c r="J2339" s="38">
        <v>21</v>
      </c>
      <c r="K2339" s="293">
        <v>1948.5064763640978</v>
      </c>
      <c r="L2339" s="285">
        <v>5.3537020157149617E-2</v>
      </c>
      <c r="M2339" s="285">
        <v>-0.31686300753441249</v>
      </c>
      <c r="N2339" s="285">
        <v>-0.73667401262273702</v>
      </c>
      <c r="O2339" s="286">
        <v>0</v>
      </c>
    </row>
    <row r="2340" spans="10:15" x14ac:dyDescent="0.25">
      <c r="J2340" s="38">
        <v>21</v>
      </c>
      <c r="K2340" s="293">
        <v>1948.1745834708113</v>
      </c>
      <c r="L2340" s="285">
        <v>5.3529855584755988E-2</v>
      </c>
      <c r="M2340" s="285">
        <v>-0.31695442809579077</v>
      </c>
      <c r="N2340" s="285">
        <v>-0.73657542748896521</v>
      </c>
      <c r="O2340" s="286">
        <v>0</v>
      </c>
    </row>
    <row r="2341" spans="10:15" x14ac:dyDescent="0.25">
      <c r="J2341" s="38">
        <v>21</v>
      </c>
      <c r="K2341" s="293">
        <v>1948.9551759239382</v>
      </c>
      <c r="L2341" s="285">
        <v>5.378242814967673E-2</v>
      </c>
      <c r="M2341" s="285">
        <v>-0.31706703414145471</v>
      </c>
      <c r="N2341" s="285">
        <v>-0.73671539400822206</v>
      </c>
      <c r="O2341" s="286">
        <v>0</v>
      </c>
    </row>
    <row r="2342" spans="10:15" x14ac:dyDescent="0.25">
      <c r="J2342" s="38">
        <v>21</v>
      </c>
      <c r="K2342" s="293">
        <v>1949.1483800223923</v>
      </c>
      <c r="L2342" s="285">
        <v>5.3787642693075711E-2</v>
      </c>
      <c r="M2342" s="285">
        <v>-0.31707469095190277</v>
      </c>
      <c r="N2342" s="285">
        <v>-0.73671295174117291</v>
      </c>
      <c r="O2342" s="286">
        <v>0</v>
      </c>
    </row>
    <row r="2343" spans="10:15" x14ac:dyDescent="0.25">
      <c r="J2343" s="38">
        <v>21</v>
      </c>
      <c r="K2343" s="293">
        <v>4400.0021992522625</v>
      </c>
      <c r="L2343" s="285">
        <v>2.5960738566278816E-15</v>
      </c>
      <c r="M2343" s="285">
        <v>-1.0000000000000018</v>
      </c>
      <c r="N2343" s="285">
        <v>-8.7013893537067112E-16</v>
      </c>
      <c r="O2343" s="286">
        <v>0</v>
      </c>
    </row>
    <row r="2344" spans="10:15" x14ac:dyDescent="0.25">
      <c r="J2344" s="38">
        <v>21</v>
      </c>
      <c r="K2344" s="293">
        <v>4400.0021992522834</v>
      </c>
      <c r="L2344" s="285">
        <v>2.8159990820512519E-15</v>
      </c>
      <c r="M2344" s="285">
        <v>-1.0000000000000067</v>
      </c>
      <c r="N2344" s="285">
        <v>3.7961006301336056E-15</v>
      </c>
      <c r="O2344" s="286">
        <v>0</v>
      </c>
    </row>
    <row r="2345" spans="10:15" x14ac:dyDescent="0.25">
      <c r="J2345" s="38">
        <v>21</v>
      </c>
      <c r="K2345" s="293">
        <v>4400.0021992522579</v>
      </c>
      <c r="L2345" s="285">
        <v>2.9163997284401588E-16</v>
      </c>
      <c r="M2345" s="285">
        <v>-1.0000000000000009</v>
      </c>
      <c r="N2345" s="285">
        <v>5.0200323194461745E-16</v>
      </c>
      <c r="O2345" s="286">
        <v>0</v>
      </c>
    </row>
    <row r="2346" spans="10:15" x14ac:dyDescent="0.25">
      <c r="J2346" s="38">
        <v>21</v>
      </c>
      <c r="K2346" s="293">
        <v>2543.0898213951073</v>
      </c>
      <c r="L2346" s="285">
        <v>0.17682701224815364</v>
      </c>
      <c r="M2346" s="285">
        <v>0.50119166029993323</v>
      </c>
      <c r="N2346" s="285">
        <v>0.32198132745191316</v>
      </c>
      <c r="O2346" s="286">
        <v>0</v>
      </c>
    </row>
    <row r="2347" spans="10:15" x14ac:dyDescent="0.25">
      <c r="J2347" s="38">
        <v>21</v>
      </c>
      <c r="K2347" s="293">
        <v>4400.0021992522561</v>
      </c>
      <c r="L2347" s="285">
        <v>3.9012822596838826E-16</v>
      </c>
      <c r="M2347" s="285">
        <v>-1.0000000000000002</v>
      </c>
      <c r="N2347" s="285">
        <v>-1.8693644160985269E-16</v>
      </c>
      <c r="O2347" s="286">
        <v>0</v>
      </c>
    </row>
    <row r="2348" spans="10:15" x14ac:dyDescent="0.25">
      <c r="J2348" s="38">
        <v>21</v>
      </c>
      <c r="K2348" s="293">
        <v>4339.1764488589724</v>
      </c>
      <c r="L2348" s="285">
        <v>0.44920556741275836</v>
      </c>
      <c r="M2348" s="285">
        <v>-0.1910833834984221</v>
      </c>
      <c r="N2348" s="285">
        <v>0.74187781608566372</v>
      </c>
      <c r="O2348" s="286">
        <v>0</v>
      </c>
    </row>
    <row r="2349" spans="10:15" x14ac:dyDescent="0.25">
      <c r="J2349" s="38">
        <v>21</v>
      </c>
      <c r="K2349" s="293">
        <v>4336.8681070240209</v>
      </c>
      <c r="L2349" s="285">
        <v>0.4494279593418114</v>
      </c>
      <c r="M2349" s="285">
        <v>-0.19098409225580018</v>
      </c>
      <c r="N2349" s="285">
        <v>0.74155613291398881</v>
      </c>
      <c r="O2349" s="286">
        <v>0</v>
      </c>
    </row>
    <row r="2350" spans="10:15" x14ac:dyDescent="0.25">
      <c r="J2350" s="38">
        <v>21</v>
      </c>
      <c r="K2350" s="293">
        <v>21745.190048190932</v>
      </c>
      <c r="L2350" s="285">
        <v>-2.1397345674290524</v>
      </c>
      <c r="M2350" s="285">
        <v>1.1493153828501492</v>
      </c>
      <c r="N2350" s="285">
        <v>1.9904191845789034</v>
      </c>
      <c r="O2350" s="286">
        <v>0</v>
      </c>
    </row>
    <row r="2351" spans="10:15" x14ac:dyDescent="0.25">
      <c r="J2351" s="38">
        <v>21</v>
      </c>
      <c r="K2351" s="293">
        <v>21754.050448623519</v>
      </c>
      <c r="L2351" s="285">
        <v>-2.1406898662738421</v>
      </c>
      <c r="M2351" s="285">
        <v>1.1497771230701535</v>
      </c>
      <c r="N2351" s="285">
        <v>1.9909127432036886</v>
      </c>
      <c r="O2351" s="286">
        <v>0</v>
      </c>
    </row>
    <row r="2352" spans="10:15" x14ac:dyDescent="0.25">
      <c r="J2352" s="38">
        <v>21</v>
      </c>
      <c r="K2352" s="293">
        <v>21761.672975714311</v>
      </c>
      <c r="L2352" s="285">
        <v>-2.1417526266434463</v>
      </c>
      <c r="M2352" s="285">
        <v>1.1501731957973704</v>
      </c>
      <c r="N2352" s="285">
        <v>1.9915794308460757</v>
      </c>
      <c r="O2352" s="286">
        <v>0</v>
      </c>
    </row>
    <row r="2353" spans="10:15" x14ac:dyDescent="0.25">
      <c r="J2353" s="38">
        <v>21</v>
      </c>
      <c r="K2353" s="293">
        <v>21765.417081387339</v>
      </c>
      <c r="L2353" s="285">
        <v>-2.1421981471556544</v>
      </c>
      <c r="M2353" s="285">
        <v>1.1503713345073119</v>
      </c>
      <c r="N2353" s="285">
        <v>1.9918268126483427</v>
      </c>
      <c r="O2353" s="286">
        <v>0</v>
      </c>
    </row>
    <row r="2354" spans="10:15" x14ac:dyDescent="0.25">
      <c r="J2354" s="38">
        <v>21</v>
      </c>
      <c r="K2354" s="293">
        <v>1788.2200054142857</v>
      </c>
      <c r="L2354" s="285">
        <v>-0.21957709238032019</v>
      </c>
      <c r="M2354" s="285">
        <v>-0.23549917116930028</v>
      </c>
      <c r="N2354" s="285">
        <v>-0.54492373645037961</v>
      </c>
      <c r="O2354" s="286">
        <v>0</v>
      </c>
    </row>
    <row r="2355" spans="10:15" x14ac:dyDescent="0.25">
      <c r="J2355" s="38">
        <v>21</v>
      </c>
      <c r="K2355" s="293">
        <v>1788.933257165326</v>
      </c>
      <c r="L2355" s="285">
        <v>-0.21973666395256317</v>
      </c>
      <c r="M2355" s="285">
        <v>-0.23538139955004</v>
      </c>
      <c r="N2355" s="285">
        <v>-0.54488193649739691</v>
      </c>
      <c r="O2355" s="286">
        <v>0</v>
      </c>
    </row>
    <row r="2356" spans="10:15" x14ac:dyDescent="0.25">
      <c r="J2356" s="38">
        <v>21</v>
      </c>
      <c r="K2356" s="293">
        <v>1788.717481328039</v>
      </c>
      <c r="L2356" s="285">
        <v>-0.2213361545858632</v>
      </c>
      <c r="M2356" s="285">
        <v>-0.23515460995010309</v>
      </c>
      <c r="N2356" s="285">
        <v>-0.54350923546403362</v>
      </c>
      <c r="O2356" s="286">
        <v>0</v>
      </c>
    </row>
    <row r="2357" spans="10:15" x14ac:dyDescent="0.25">
      <c r="J2357" s="38">
        <v>21</v>
      </c>
      <c r="K2357" s="293">
        <v>1872.3317112316754</v>
      </c>
      <c r="L2357" s="285">
        <v>-0.25343008893985292</v>
      </c>
      <c r="M2357" s="285">
        <v>-0.22235153396049528</v>
      </c>
      <c r="N2357" s="285">
        <v>-0.5242183770996518</v>
      </c>
      <c r="O2357" s="286">
        <v>0</v>
      </c>
    </row>
    <row r="2358" spans="10:15" x14ac:dyDescent="0.25">
      <c r="J2358" s="38">
        <v>21</v>
      </c>
      <c r="K2358" s="293">
        <v>1453.3433201646271</v>
      </c>
      <c r="L2358" s="285">
        <v>-0.21481393816988723</v>
      </c>
      <c r="M2358" s="285">
        <v>-0.5254734271908611</v>
      </c>
      <c r="N2358" s="285">
        <v>-0.2597126346392517</v>
      </c>
      <c r="O2358" s="286">
        <v>0</v>
      </c>
    </row>
    <row r="2359" spans="10:15" x14ac:dyDescent="0.25">
      <c r="J2359" s="38">
        <v>21</v>
      </c>
      <c r="K2359" s="293">
        <v>1452.4778577486597</v>
      </c>
      <c r="L2359" s="285">
        <v>-0.21493008815817116</v>
      </c>
      <c r="M2359" s="285">
        <v>-0.52528419922346115</v>
      </c>
      <c r="N2359" s="285">
        <v>-0.25978571261836769</v>
      </c>
      <c r="O2359" s="286">
        <v>0</v>
      </c>
    </row>
    <row r="2360" spans="10:15" x14ac:dyDescent="0.25">
      <c r="J2360" s="38">
        <v>21</v>
      </c>
      <c r="K2360" s="293">
        <v>1449.9578052845525</v>
      </c>
      <c r="L2360" s="285">
        <v>-0.21524508349629778</v>
      </c>
      <c r="M2360" s="285">
        <v>-0.52468076315507428</v>
      </c>
      <c r="N2360" s="285">
        <v>-0.26007415334862793</v>
      </c>
      <c r="O2360" s="286">
        <v>0</v>
      </c>
    </row>
    <row r="2361" spans="10:15" x14ac:dyDescent="0.25">
      <c r="J2361" s="38">
        <v>21</v>
      </c>
      <c r="K2361" s="293">
        <v>1722.409036349022</v>
      </c>
      <c r="L2361" s="285">
        <v>-0.25230329552558722</v>
      </c>
      <c r="M2361" s="285">
        <v>-0.51570956506207022</v>
      </c>
      <c r="N2361" s="285">
        <v>-0.23198713941234259</v>
      </c>
      <c r="O2361" s="286">
        <v>0</v>
      </c>
    </row>
    <row r="2362" spans="10:15" x14ac:dyDescent="0.25">
      <c r="J2362" s="38">
        <v>21</v>
      </c>
      <c r="K2362" s="293">
        <v>1718.5450212723483</v>
      </c>
      <c r="L2362" s="285">
        <v>-0.25224888023854974</v>
      </c>
      <c r="M2362" s="285">
        <v>-0.51539861368809237</v>
      </c>
      <c r="N2362" s="285">
        <v>-0.23235250607335797</v>
      </c>
      <c r="O2362" s="286">
        <v>0</v>
      </c>
    </row>
    <row r="2363" spans="10:15" x14ac:dyDescent="0.25">
      <c r="J2363" s="38">
        <v>21</v>
      </c>
      <c r="K2363" s="293">
        <v>1421.8868615137462</v>
      </c>
      <c r="L2363" s="285">
        <v>-0.21819739067995667</v>
      </c>
      <c r="M2363" s="285">
        <v>-0.51724993002056785</v>
      </c>
      <c r="N2363" s="285">
        <v>-0.2645526792994754</v>
      </c>
      <c r="O2363" s="286">
        <v>0</v>
      </c>
    </row>
    <row r="2364" spans="10:15" x14ac:dyDescent="0.25">
      <c r="J2364" s="38">
        <v>21</v>
      </c>
      <c r="K2364" s="293">
        <v>1759.7426762502123</v>
      </c>
      <c r="L2364" s="285">
        <v>-0.30709126905700546</v>
      </c>
      <c r="M2364" s="285">
        <v>-0.22547683687515385</v>
      </c>
      <c r="N2364" s="285">
        <v>-0.46743189406784064</v>
      </c>
      <c r="O2364" s="286">
        <v>0</v>
      </c>
    </row>
    <row r="2365" spans="10:15" x14ac:dyDescent="0.25">
      <c r="J2365" s="38">
        <v>21</v>
      </c>
      <c r="K2365" s="293">
        <v>1753.6143612520423</v>
      </c>
      <c r="L2365" s="285">
        <v>-0.30777121187526552</v>
      </c>
      <c r="M2365" s="285">
        <v>-0.22597334420103407</v>
      </c>
      <c r="N2365" s="285">
        <v>-0.4662554439237005</v>
      </c>
      <c r="O2365" s="286">
        <v>0</v>
      </c>
    </row>
    <row r="2366" spans="10:15" x14ac:dyDescent="0.25">
      <c r="J2366" s="38">
        <v>21</v>
      </c>
      <c r="K2366" s="293">
        <v>1753.1998173433994</v>
      </c>
      <c r="L2366" s="285">
        <v>-0.30778673029147363</v>
      </c>
      <c r="M2366" s="285">
        <v>-0.22601078329986932</v>
      </c>
      <c r="N2366" s="285">
        <v>-0.46620248640865702</v>
      </c>
      <c r="O2366" s="286">
        <v>0</v>
      </c>
    </row>
    <row r="2367" spans="10:15" x14ac:dyDescent="0.25">
      <c r="J2367" s="38">
        <v>21</v>
      </c>
      <c r="K2367" s="293">
        <v>1751.2553593903556</v>
      </c>
      <c r="L2367" s="285">
        <v>-0.30817399700005177</v>
      </c>
      <c r="M2367" s="285">
        <v>-0.22620299650006034</v>
      </c>
      <c r="N2367" s="285">
        <v>-0.46562300649988803</v>
      </c>
      <c r="O2367" s="286">
        <v>0</v>
      </c>
    </row>
    <row r="2368" spans="10:15" x14ac:dyDescent="0.25">
      <c r="J2368" s="38">
        <v>21</v>
      </c>
      <c r="K2368" s="293">
        <v>1029.6196960588309</v>
      </c>
      <c r="L2368" s="285">
        <v>-0.25817469680626254</v>
      </c>
      <c r="M2368" s="285">
        <v>-0.41122932598878748</v>
      </c>
      <c r="N2368" s="285">
        <v>-0.33059597720495004</v>
      </c>
      <c r="O2368" s="286">
        <v>0</v>
      </c>
    </row>
    <row r="2369" spans="10:15" x14ac:dyDescent="0.25">
      <c r="J2369" s="38">
        <v>21</v>
      </c>
      <c r="K2369" s="293">
        <v>1025.2628447369605</v>
      </c>
      <c r="L2369" s="285">
        <v>-0.25857225746640145</v>
      </c>
      <c r="M2369" s="285">
        <v>-0.40998032368501619</v>
      </c>
      <c r="N2369" s="285">
        <v>-0.33144741884858225</v>
      </c>
      <c r="O2369" s="286">
        <v>0</v>
      </c>
    </row>
    <row r="2370" spans="10:15" x14ac:dyDescent="0.25">
      <c r="J2370" s="38">
        <v>21</v>
      </c>
      <c r="K2370" s="293">
        <v>2002.1035298739707</v>
      </c>
      <c r="L2370" s="285">
        <v>-0.45663913509266213</v>
      </c>
      <c r="M2370" s="285">
        <v>-0.21044829599503811</v>
      </c>
      <c r="N2370" s="285">
        <v>-0.3329125689122997</v>
      </c>
      <c r="O2370" s="286">
        <v>0</v>
      </c>
    </row>
    <row r="2371" spans="10:15" x14ac:dyDescent="0.25">
      <c r="J2371" s="38">
        <v>21</v>
      </c>
      <c r="K2371" s="293">
        <v>2001.5216029908336</v>
      </c>
      <c r="L2371" s="285">
        <v>-0.45657490630915337</v>
      </c>
      <c r="M2371" s="285">
        <v>-0.21049846621583532</v>
      </c>
      <c r="N2371" s="285">
        <v>-0.33292662747501117</v>
      </c>
      <c r="O2371" s="286">
        <v>0</v>
      </c>
    </row>
    <row r="2372" spans="10:15" x14ac:dyDescent="0.25">
      <c r="J2372" s="38">
        <v>21</v>
      </c>
      <c r="K2372" s="293">
        <v>984.74425827418634</v>
      </c>
      <c r="L2372" s="285">
        <v>-0.26514800791010684</v>
      </c>
      <c r="M2372" s="285">
        <v>-0.3994215606620371</v>
      </c>
      <c r="N2372" s="285">
        <v>-0.33543043142785606</v>
      </c>
      <c r="O2372" s="286">
        <v>0</v>
      </c>
    </row>
    <row r="2373" spans="10:15" x14ac:dyDescent="0.25">
      <c r="J2373" s="38">
        <v>21</v>
      </c>
      <c r="K2373" s="293">
        <v>999.07879836751567</v>
      </c>
      <c r="L2373" s="285">
        <v>-0.26877305367567289</v>
      </c>
      <c r="M2373" s="285">
        <v>-0.4053541354548742</v>
      </c>
      <c r="N2373" s="285">
        <v>-0.32587281086945291</v>
      </c>
      <c r="O2373" s="286">
        <v>0</v>
      </c>
    </row>
    <row r="2374" spans="10:15" x14ac:dyDescent="0.25">
      <c r="J2374" s="38">
        <v>21</v>
      </c>
      <c r="K2374" s="293">
        <v>998.12163593128821</v>
      </c>
      <c r="L2374" s="285">
        <v>-0.26891804862341012</v>
      </c>
      <c r="M2374" s="285">
        <v>-0.4051011646004401</v>
      </c>
      <c r="N2374" s="285">
        <v>-0.32598078677614983</v>
      </c>
      <c r="O2374" s="286">
        <v>0</v>
      </c>
    </row>
    <row r="2375" spans="10:15" x14ac:dyDescent="0.25">
      <c r="J2375" s="38">
        <v>21</v>
      </c>
      <c r="K2375" s="293">
        <v>981.30678003367211</v>
      </c>
      <c r="L2375" s="285">
        <v>-0.26565378750709984</v>
      </c>
      <c r="M2375" s="285">
        <v>-0.39841757141083084</v>
      </c>
      <c r="N2375" s="285">
        <v>-0.33592864108206927</v>
      </c>
      <c r="O2375" s="286">
        <v>0</v>
      </c>
    </row>
    <row r="2376" spans="10:15" x14ac:dyDescent="0.25">
      <c r="J2376" s="38">
        <v>21</v>
      </c>
      <c r="K2376" s="293">
        <v>978.76266727540201</v>
      </c>
      <c r="L2376" s="285">
        <v>-0.26635113884238826</v>
      </c>
      <c r="M2376" s="285">
        <v>-0.39777507228732306</v>
      </c>
      <c r="N2376" s="285">
        <v>-0.33587378887028863</v>
      </c>
      <c r="O2376" s="286">
        <v>0</v>
      </c>
    </row>
    <row r="2377" spans="10:15" x14ac:dyDescent="0.25">
      <c r="J2377" s="38">
        <v>21</v>
      </c>
      <c r="K2377" s="293">
        <v>936.37260219326674</v>
      </c>
      <c r="L2377" s="285">
        <v>-0.27781666775345504</v>
      </c>
      <c r="M2377" s="285">
        <v>-0.38613558515881813</v>
      </c>
      <c r="N2377" s="285">
        <v>-0.33604774708772683</v>
      </c>
      <c r="O2377" s="286">
        <v>0</v>
      </c>
    </row>
    <row r="2378" spans="10:15" x14ac:dyDescent="0.25">
      <c r="J2378" s="38">
        <v>21</v>
      </c>
      <c r="K2378" s="293">
        <v>936.26827797342753</v>
      </c>
      <c r="L2378" s="285">
        <v>-0.27780851286191355</v>
      </c>
      <c r="M2378" s="285">
        <v>-0.38588904879655367</v>
      </c>
      <c r="N2378" s="285">
        <v>-0.33630243834153273</v>
      </c>
      <c r="O2378" s="286">
        <v>0</v>
      </c>
    </row>
    <row r="2379" spans="10:15" x14ac:dyDescent="0.25">
      <c r="J2379" s="38">
        <v>21</v>
      </c>
      <c r="K2379" s="293">
        <v>916.25526432028744</v>
      </c>
      <c r="L2379" s="285">
        <v>-0.28795729896662309</v>
      </c>
      <c r="M2379" s="285">
        <v>-0.38337113226036346</v>
      </c>
      <c r="N2379" s="285">
        <v>-0.3286715687730134</v>
      </c>
      <c r="O2379" s="286">
        <v>0</v>
      </c>
    </row>
    <row r="2380" spans="10:15" x14ac:dyDescent="0.25">
      <c r="J2380" s="38">
        <v>21</v>
      </c>
      <c r="K2380" s="293">
        <v>914.82566810562309</v>
      </c>
      <c r="L2380" s="285">
        <v>-0.28865995606291911</v>
      </c>
      <c r="M2380" s="285">
        <v>-0.38310616461500435</v>
      </c>
      <c r="N2380" s="285">
        <v>-0.32823387932207659</v>
      </c>
      <c r="O2380" s="286">
        <v>0</v>
      </c>
    </row>
    <row r="2381" spans="10:15" x14ac:dyDescent="0.25">
      <c r="J2381" s="38">
        <v>21</v>
      </c>
      <c r="K2381" s="293">
        <v>914.60849221611636</v>
      </c>
      <c r="L2381" s="285">
        <v>-0.28876163047884168</v>
      </c>
      <c r="M2381" s="285">
        <v>-0.38304925381698113</v>
      </c>
      <c r="N2381" s="285">
        <v>-0.32818911570417725</v>
      </c>
      <c r="O2381" s="286">
        <v>0</v>
      </c>
    </row>
    <row r="2382" spans="10:15" x14ac:dyDescent="0.25">
      <c r="J2382" s="38">
        <v>21</v>
      </c>
      <c r="K2382" s="293">
        <v>884.44471993641025</v>
      </c>
      <c r="L2382" s="285">
        <v>-0.33119871736809892</v>
      </c>
      <c r="M2382" s="285">
        <v>-0.3419773287700803</v>
      </c>
      <c r="N2382" s="285">
        <v>-0.32682395386182084</v>
      </c>
      <c r="O2382" s="286">
        <v>0</v>
      </c>
    </row>
    <row r="2383" spans="10:15" x14ac:dyDescent="0.25">
      <c r="J2383" s="38">
        <v>21</v>
      </c>
      <c r="K2383" s="293">
        <v>883.43199012031778</v>
      </c>
      <c r="L2383" s="285">
        <v>-0.33136917451231329</v>
      </c>
      <c r="M2383" s="285">
        <v>-0.34166473660097679</v>
      </c>
      <c r="N2383" s="285">
        <v>-0.32696608888670997</v>
      </c>
      <c r="O2383" s="286">
        <v>0</v>
      </c>
    </row>
    <row r="2384" spans="10:15" x14ac:dyDescent="0.25">
      <c r="J2384" s="38">
        <v>21</v>
      </c>
      <c r="K2384" s="293">
        <v>885.33946741847217</v>
      </c>
      <c r="L2384" s="285">
        <v>-0.33177111449182906</v>
      </c>
      <c r="M2384" s="285">
        <v>-0.33589679371434661</v>
      </c>
      <c r="N2384" s="285">
        <v>-0.33233209179382434</v>
      </c>
      <c r="O2384" s="286">
        <v>0</v>
      </c>
    </row>
    <row r="2385" spans="10:15" x14ac:dyDescent="0.25">
      <c r="J2385" s="38">
        <v>21</v>
      </c>
      <c r="K2385" s="293">
        <v>882.83872439320487</v>
      </c>
      <c r="L2385" s="285">
        <v>-0.3312754124923229</v>
      </c>
      <c r="M2385" s="285">
        <v>-0.34172130378915944</v>
      </c>
      <c r="N2385" s="285">
        <v>-0.32700328371851767</v>
      </c>
      <c r="O2385" s="286">
        <v>0</v>
      </c>
    </row>
    <row r="2386" spans="10:15" x14ac:dyDescent="0.25">
      <c r="J2386" s="38">
        <v>21</v>
      </c>
      <c r="K2386" s="293">
        <v>883.80270957746166</v>
      </c>
      <c r="L2386" s="285">
        <v>-0.33159757275114959</v>
      </c>
      <c r="M2386" s="285">
        <v>-0.33612564383510729</v>
      </c>
      <c r="N2386" s="285">
        <v>-0.33227678341374323</v>
      </c>
      <c r="O2386" s="286">
        <v>0</v>
      </c>
    </row>
    <row r="2387" spans="10:15" x14ac:dyDescent="0.25">
      <c r="J2387" s="38">
        <v>21</v>
      </c>
      <c r="K2387" s="293">
        <v>869.89169769291436</v>
      </c>
      <c r="L2387" s="285">
        <v>-0.32946040172668778</v>
      </c>
      <c r="M2387" s="285">
        <v>-0.34111421049384671</v>
      </c>
      <c r="N2387" s="285">
        <v>-0.32942538777946545</v>
      </c>
      <c r="O2387" s="286">
        <v>0</v>
      </c>
    </row>
    <row r="2388" spans="10:15" x14ac:dyDescent="0.25">
      <c r="J2388" s="38">
        <v>21</v>
      </c>
      <c r="K2388" s="293">
        <v>832.46808351706591</v>
      </c>
      <c r="L2388" s="285">
        <v>-0.32310052489327434</v>
      </c>
      <c r="M2388" s="285">
        <v>-0.34420790110962513</v>
      </c>
      <c r="N2388" s="285">
        <v>-0.33269157399710042</v>
      </c>
      <c r="O2388" s="286">
        <v>0</v>
      </c>
    </row>
    <row r="2389" spans="10:15" x14ac:dyDescent="0.25">
      <c r="J2389" s="38">
        <v>21</v>
      </c>
      <c r="K2389" s="293">
        <v>832.41696116763751</v>
      </c>
      <c r="L2389" s="285">
        <v>-0.32312512650155339</v>
      </c>
      <c r="M2389" s="285">
        <v>-0.34471954404824251</v>
      </c>
      <c r="N2389" s="285">
        <v>-0.33215532945020421</v>
      </c>
      <c r="O2389" s="286">
        <v>0</v>
      </c>
    </row>
    <row r="2390" spans="10:15" x14ac:dyDescent="0.25">
      <c r="J2390" s="38">
        <v>21</v>
      </c>
      <c r="K2390" s="293">
        <v>835.4123147890981</v>
      </c>
      <c r="L2390" s="285">
        <v>-0.32410026043239026</v>
      </c>
      <c r="M2390" s="285">
        <v>-0.34366287892510256</v>
      </c>
      <c r="N2390" s="285">
        <v>-0.33223686064250724</v>
      </c>
      <c r="O2390" s="286">
        <v>0</v>
      </c>
    </row>
    <row r="2391" spans="10:15" x14ac:dyDescent="0.25">
      <c r="J2391" s="38">
        <v>21</v>
      </c>
      <c r="K2391" s="293">
        <v>831.88745895561908</v>
      </c>
      <c r="L2391" s="285">
        <v>-0.32328929588224153</v>
      </c>
      <c r="M2391" s="285">
        <v>-0.34425362618880256</v>
      </c>
      <c r="N2391" s="285">
        <v>-0.3324570779289559</v>
      </c>
      <c r="O2391" s="286">
        <v>0</v>
      </c>
    </row>
    <row r="2392" spans="10:15" x14ac:dyDescent="0.25">
      <c r="J2392" s="38">
        <v>21</v>
      </c>
      <c r="K2392" s="293">
        <v>831.57696610426387</v>
      </c>
      <c r="L2392" s="285">
        <v>-0.32346301557935192</v>
      </c>
      <c r="M2392" s="285">
        <v>-0.34427584923787324</v>
      </c>
      <c r="N2392" s="285">
        <v>-0.33226113518277489</v>
      </c>
      <c r="O2392" s="286">
        <v>0</v>
      </c>
    </row>
    <row r="2393" spans="10:15" x14ac:dyDescent="0.25">
      <c r="J2393" s="38">
        <v>21</v>
      </c>
      <c r="K2393" s="293">
        <v>831.57186516875572</v>
      </c>
      <c r="L2393" s="285">
        <v>-0.32346282742078669</v>
      </c>
      <c r="M2393" s="285">
        <v>-0.34426747480514941</v>
      </c>
      <c r="N2393" s="285">
        <v>-0.33226969777406395</v>
      </c>
      <c r="O2393" s="286">
        <v>0</v>
      </c>
    </row>
    <row r="2394" spans="10:15" x14ac:dyDescent="0.25">
      <c r="J2394" s="38">
        <v>21</v>
      </c>
      <c r="K2394" s="293">
        <v>4400.0021992521997</v>
      </c>
      <c r="L2394" s="285">
        <v>-5.3068913091287429E-15</v>
      </c>
      <c r="M2394" s="285">
        <v>-0.99999999999998745</v>
      </c>
      <c r="N2394" s="285">
        <v>-7.3149042369071855E-15</v>
      </c>
      <c r="O2394" s="286">
        <v>0</v>
      </c>
    </row>
    <row r="2395" spans="10:15" x14ac:dyDescent="0.25">
      <c r="J2395" s="38">
        <v>21</v>
      </c>
      <c r="K2395" s="293">
        <v>4400.0021992154198</v>
      </c>
      <c r="L2395" s="285">
        <v>-5.4981306355378735E-12</v>
      </c>
      <c r="M2395" s="285">
        <v>-0.99999999999162847</v>
      </c>
      <c r="N2395" s="285">
        <v>-2.8733708799637061E-12</v>
      </c>
      <c r="O2395" s="286">
        <v>0</v>
      </c>
    </row>
    <row r="2396" spans="10:15" x14ac:dyDescent="0.25">
      <c r="J2396" s="38">
        <v>21</v>
      </c>
      <c r="K2396" s="293">
        <v>6999.9900251522367</v>
      </c>
      <c r="L2396" s="285">
        <v>-1.2377548318771512E-16</v>
      </c>
      <c r="M2396" s="285">
        <v>1</v>
      </c>
      <c r="N2396" s="285">
        <v>1.0325655281969818E-16</v>
      </c>
      <c r="O2396" s="286">
        <v>0</v>
      </c>
    </row>
    <row r="2397" spans="10:15" x14ac:dyDescent="0.25">
      <c r="J2397" s="38">
        <v>21</v>
      </c>
      <c r="K2397" s="293">
        <v>6999.9900251522386</v>
      </c>
      <c r="L2397" s="285">
        <v>-1.4628011649457243E-16</v>
      </c>
      <c r="M2397" s="285">
        <v>1.0000000000000002</v>
      </c>
      <c r="N2397" s="285">
        <v>-5.9902038655017215E-17</v>
      </c>
      <c r="O2397" s="286">
        <v>0</v>
      </c>
    </row>
    <row r="2398" spans="10:15" x14ac:dyDescent="0.25">
      <c r="J2398" s="38">
        <v>21</v>
      </c>
      <c r="K2398" s="293">
        <v>6286.1170599729448</v>
      </c>
      <c r="L2398" s="285">
        <v>-1.7616113031715015E-3</v>
      </c>
      <c r="M2398" s="285">
        <v>3.9681346760859763E-2</v>
      </c>
      <c r="N2398" s="285">
        <v>0.96208026454231177</v>
      </c>
      <c r="O2398" s="286">
        <v>0</v>
      </c>
    </row>
    <row r="2399" spans="10:15" x14ac:dyDescent="0.25">
      <c r="J2399" s="38">
        <v>21</v>
      </c>
      <c r="K2399" s="293">
        <v>6246.7160004062707</v>
      </c>
      <c r="L2399" s="285">
        <v>-2.1568076856437871E-16</v>
      </c>
      <c r="M2399" s="285">
        <v>4.1523028851036897E-2</v>
      </c>
      <c r="N2399" s="285">
        <v>0.95847697114896335</v>
      </c>
      <c r="O2399" s="286">
        <v>0</v>
      </c>
    </row>
    <row r="2400" spans="10:15" x14ac:dyDescent="0.25">
      <c r="J2400" s="38">
        <v>21</v>
      </c>
      <c r="K2400" s="293">
        <v>6999.9900251522495</v>
      </c>
      <c r="L2400" s="285">
        <v>-2.9123643102991846E-18</v>
      </c>
      <c r="M2400" s="285">
        <v>1.0000000000000018</v>
      </c>
      <c r="N2400" s="285">
        <v>-1.8334657135292593E-15</v>
      </c>
      <c r="O2400" s="286">
        <v>0</v>
      </c>
    </row>
    <row r="2401" spans="10:15" x14ac:dyDescent="0.25">
      <c r="J2401" s="38">
        <v>21</v>
      </c>
      <c r="K2401" s="293">
        <v>6999.9900251522404</v>
      </c>
      <c r="L2401" s="285">
        <v>-3.1175536139793504E-16</v>
      </c>
      <c r="M2401" s="285">
        <v>1.0000000000000004</v>
      </c>
      <c r="N2401" s="285">
        <v>-1.9923219486364851E-16</v>
      </c>
      <c r="O2401" s="286">
        <v>0</v>
      </c>
    </row>
    <row r="2402" spans="10:15" x14ac:dyDescent="0.25">
      <c r="J2402" s="38">
        <v>21</v>
      </c>
      <c r="K2402" s="293">
        <v>4400.0021992522525</v>
      </c>
      <c r="L2402" s="285">
        <v>-2.5721689408209894E-16</v>
      </c>
      <c r="M2402" s="285">
        <v>-0.99999999999999956</v>
      </c>
      <c r="N2402" s="285">
        <v>-1.3291133188628907E-16</v>
      </c>
      <c r="O2402" s="286">
        <v>0</v>
      </c>
    </row>
    <row r="2403" spans="10:15" x14ac:dyDescent="0.25">
      <c r="J2403" s="38">
        <v>21</v>
      </c>
      <c r="K2403" s="293">
        <v>6247.7949503912232</v>
      </c>
      <c r="L2403" s="285">
        <v>-4.0929854594450862E-4</v>
      </c>
      <c r="M2403" s="285">
        <v>4.1826128782650518E-2</v>
      </c>
      <c r="N2403" s="285">
        <v>0.95858316976329394</v>
      </c>
      <c r="O2403" s="286">
        <v>0</v>
      </c>
    </row>
    <row r="2404" spans="10:15" x14ac:dyDescent="0.25">
      <c r="J2404" s="38">
        <v>21</v>
      </c>
      <c r="K2404" s="293">
        <v>6247.5873668562517</v>
      </c>
      <c r="L2404" s="285">
        <v>-4.355720782165564E-4</v>
      </c>
      <c r="M2404" s="285">
        <v>4.1884228646063927E-2</v>
      </c>
      <c r="N2404" s="285">
        <v>0.95855134343215265</v>
      </c>
      <c r="O2404" s="286">
        <v>0</v>
      </c>
    </row>
    <row r="2405" spans="10:15" x14ac:dyDescent="0.25">
      <c r="J2405" s="38">
        <v>21</v>
      </c>
      <c r="K2405" s="293">
        <v>2580.5535062103436</v>
      </c>
      <c r="L2405" s="285">
        <v>-0.24208707291631262</v>
      </c>
      <c r="M2405" s="285">
        <v>-0.15764417383211288</v>
      </c>
      <c r="N2405" s="285">
        <v>-0.60026875325157447</v>
      </c>
      <c r="O2405" s="286">
        <v>0</v>
      </c>
    </row>
    <row r="2406" spans="10:15" x14ac:dyDescent="0.25">
      <c r="J2406" s="38">
        <v>21</v>
      </c>
      <c r="K2406" s="293">
        <v>2545.5065451097207</v>
      </c>
      <c r="L2406" s="285">
        <v>-0.24479741081643802</v>
      </c>
      <c r="M2406" s="285">
        <v>-0.16053556519856935</v>
      </c>
      <c r="N2406" s="285">
        <v>-0.5946670239849926</v>
      </c>
      <c r="O2406" s="286">
        <v>0</v>
      </c>
    </row>
    <row r="2407" spans="10:15" x14ac:dyDescent="0.25">
      <c r="J2407" s="38">
        <v>22</v>
      </c>
      <c r="K2407" s="293">
        <v>1914.388273820153</v>
      </c>
      <c r="L2407" s="285">
        <v>0.17779070638180217</v>
      </c>
      <c r="M2407" s="285">
        <v>0.49960686163257551</v>
      </c>
      <c r="N2407" s="285">
        <v>0.32260243198562238</v>
      </c>
      <c r="O2407" s="286">
        <v>0</v>
      </c>
    </row>
    <row r="2408" spans="10:15" x14ac:dyDescent="0.25">
      <c r="J2408" s="38">
        <v>22</v>
      </c>
      <c r="K2408" s="293">
        <v>1908.8023293701888</v>
      </c>
      <c r="L2408" s="285">
        <v>0.17857834925911734</v>
      </c>
      <c r="M2408" s="285">
        <v>0.49936052845756018</v>
      </c>
      <c r="N2408" s="285">
        <v>0.32206112228332245</v>
      </c>
      <c r="O2408" s="286">
        <v>0</v>
      </c>
    </row>
    <row r="2409" spans="10:15" x14ac:dyDescent="0.25">
      <c r="J2409" s="38">
        <v>22</v>
      </c>
      <c r="K2409" s="293">
        <v>3164.5397544557218</v>
      </c>
      <c r="L2409" s="285">
        <v>0.60378082382895604</v>
      </c>
      <c r="M2409" s="285">
        <v>8.8591259460779184E-2</v>
      </c>
      <c r="N2409" s="285">
        <v>0.30762791671026474</v>
      </c>
      <c r="O2409" s="286">
        <v>0</v>
      </c>
    </row>
    <row r="2410" spans="10:15" x14ac:dyDescent="0.25">
      <c r="J2410" s="38">
        <v>22</v>
      </c>
      <c r="K2410" s="293">
        <v>4399.9939819012097</v>
      </c>
      <c r="L2410" s="285">
        <v>1.1568988436573582E-16</v>
      </c>
      <c r="M2410" s="285">
        <v>-1.0000000000000004</v>
      </c>
      <c r="N2410" s="285">
        <v>2.5418402478433306E-16</v>
      </c>
      <c r="O2410" s="286">
        <v>0</v>
      </c>
    </row>
    <row r="2411" spans="10:15" x14ac:dyDescent="0.25">
      <c r="J2411" s="38">
        <v>22</v>
      </c>
      <c r="K2411" s="293">
        <v>11714.49810117338</v>
      </c>
      <c r="L2411" s="285">
        <v>0.62198743853157412</v>
      </c>
      <c r="M2411" s="285">
        <v>0.13267442426603049</v>
      </c>
      <c r="N2411" s="285">
        <v>-1.7546618627976047</v>
      </c>
      <c r="O2411" s="286">
        <v>0</v>
      </c>
    </row>
    <row r="2412" spans="10:15" x14ac:dyDescent="0.25">
      <c r="J2412" s="38">
        <v>22</v>
      </c>
      <c r="K2412" s="293">
        <v>18680.571513177376</v>
      </c>
      <c r="L2412" s="285">
        <v>-2.1328491498215483</v>
      </c>
      <c r="M2412" s="285">
        <v>1.1486370649751414</v>
      </c>
      <c r="N2412" s="285">
        <v>1.9842120848464067</v>
      </c>
      <c r="O2412" s="286">
        <v>0</v>
      </c>
    </row>
    <row r="2413" spans="10:15" x14ac:dyDescent="0.25">
      <c r="J2413" s="38">
        <v>22</v>
      </c>
      <c r="K2413" s="293">
        <v>19849.20164937936</v>
      </c>
      <c r="L2413" s="285">
        <v>-2.5762625403842887</v>
      </c>
      <c r="M2413" s="285">
        <v>0.72946777758884551</v>
      </c>
      <c r="N2413" s="285">
        <v>0.84679476279544297</v>
      </c>
      <c r="O2413" s="286">
        <v>0</v>
      </c>
    </row>
    <row r="2414" spans="10:15" x14ac:dyDescent="0.25">
      <c r="J2414" s="38">
        <v>22</v>
      </c>
      <c r="K2414" s="293">
        <v>1733.3943640622349</v>
      </c>
      <c r="L2414" s="285">
        <v>-0.3079266202057897</v>
      </c>
      <c r="M2414" s="285">
        <v>-0.22620804896798388</v>
      </c>
      <c r="N2414" s="285">
        <v>-0.46586533082622644</v>
      </c>
      <c r="O2414" s="286">
        <v>0</v>
      </c>
    </row>
    <row r="2415" spans="10:15" x14ac:dyDescent="0.25">
      <c r="J2415" s="38">
        <v>22</v>
      </c>
      <c r="K2415" s="293">
        <v>1908.9183247516285</v>
      </c>
      <c r="L2415" s="285">
        <v>0.17855066555465759</v>
      </c>
      <c r="M2415" s="285">
        <v>0.49938490203649827</v>
      </c>
      <c r="N2415" s="285">
        <v>0.32206443240884425</v>
      </c>
      <c r="O2415" s="286">
        <v>0</v>
      </c>
    </row>
    <row r="2416" spans="10:15" x14ac:dyDescent="0.25">
      <c r="J2416" s="38">
        <v>22</v>
      </c>
      <c r="K2416" s="293">
        <v>3118.0725782076474</v>
      </c>
      <c r="L2416" s="285">
        <v>0.59814252545097346</v>
      </c>
      <c r="M2416" s="285">
        <v>9.0332064791789748E-2</v>
      </c>
      <c r="N2416" s="285">
        <v>0.31152540975723686</v>
      </c>
      <c r="O2416" s="286">
        <v>0</v>
      </c>
    </row>
    <row r="2417" spans="10:15" x14ac:dyDescent="0.25">
      <c r="J2417" s="38">
        <v>22</v>
      </c>
      <c r="K2417" s="293">
        <v>3116.9651950887892</v>
      </c>
      <c r="L2417" s="285">
        <v>0.59794267507175924</v>
      </c>
      <c r="M2417" s="285">
        <v>9.0643154381772492E-2</v>
      </c>
      <c r="N2417" s="285">
        <v>0.31141417054646836</v>
      </c>
      <c r="O2417" s="286">
        <v>0</v>
      </c>
    </row>
    <row r="2418" spans="10:15" x14ac:dyDescent="0.25">
      <c r="J2418" s="38">
        <v>22</v>
      </c>
      <c r="K2418" s="293">
        <v>3116.9331049021157</v>
      </c>
      <c r="L2418" s="285">
        <v>0.59795647904635696</v>
      </c>
      <c r="M2418" s="285">
        <v>9.0640042298686413E-2</v>
      </c>
      <c r="N2418" s="285">
        <v>0.31140347865495671</v>
      </c>
      <c r="O2418" s="286">
        <v>0</v>
      </c>
    </row>
    <row r="2419" spans="10:15" x14ac:dyDescent="0.25">
      <c r="J2419" s="38">
        <v>22</v>
      </c>
      <c r="K2419" s="293">
        <v>3103.7435945619973</v>
      </c>
      <c r="L2419" s="285">
        <v>0.59580567238734317</v>
      </c>
      <c r="M2419" s="285">
        <v>9.2250607316498145E-2</v>
      </c>
      <c r="N2419" s="285">
        <v>0.31194372029615858</v>
      </c>
      <c r="O2419" s="286">
        <v>0</v>
      </c>
    </row>
    <row r="2420" spans="10:15" x14ac:dyDescent="0.25">
      <c r="J2420" s="38">
        <v>22</v>
      </c>
      <c r="K2420" s="293">
        <v>2006.7395517953366</v>
      </c>
      <c r="L2420" s="285">
        <v>0.40631112454046431</v>
      </c>
      <c r="M2420" s="285">
        <v>0.22899733091604976</v>
      </c>
      <c r="N2420" s="285">
        <v>0.3646915445434859</v>
      </c>
      <c r="O2420" s="286">
        <v>0</v>
      </c>
    </row>
    <row r="2421" spans="10:15" x14ac:dyDescent="0.25">
      <c r="J2421" s="38">
        <v>22</v>
      </c>
      <c r="K2421" s="293">
        <v>2074.0156419226328</v>
      </c>
      <c r="L2421" s="285">
        <v>0.4297802446042861</v>
      </c>
      <c r="M2421" s="285">
        <v>0.21971739401219853</v>
      </c>
      <c r="N2421" s="285">
        <v>0.35050236138351526</v>
      </c>
      <c r="O2421" s="286">
        <v>0</v>
      </c>
    </row>
    <row r="2422" spans="10:15" x14ac:dyDescent="0.25">
      <c r="J2422" s="38">
        <v>22</v>
      </c>
      <c r="K2422" s="293">
        <v>2064.5940202069396</v>
      </c>
      <c r="L2422" s="285">
        <v>0.42828173839297523</v>
      </c>
      <c r="M2422" s="285">
        <v>0.22095383640062052</v>
      </c>
      <c r="N2422" s="285">
        <v>0.35076442520640427</v>
      </c>
      <c r="O2422" s="286">
        <v>0</v>
      </c>
    </row>
    <row r="2423" spans="10:15" x14ac:dyDescent="0.25">
      <c r="J2423" s="38">
        <v>22</v>
      </c>
      <c r="K2423" s="293">
        <v>1439.3608991670933</v>
      </c>
      <c r="L2423" s="285">
        <v>0.33571549763293151</v>
      </c>
      <c r="M2423" s="285">
        <v>0.33337968390610312</v>
      </c>
      <c r="N2423" s="285">
        <v>0.33090481846096542</v>
      </c>
      <c r="O2423" s="286">
        <v>0</v>
      </c>
    </row>
    <row r="2424" spans="10:15" x14ac:dyDescent="0.25">
      <c r="J2424" s="38">
        <v>22</v>
      </c>
      <c r="K2424" s="293">
        <v>1419.6663780261761</v>
      </c>
      <c r="L2424" s="285">
        <v>0.33370480109532791</v>
      </c>
      <c r="M2424" s="285">
        <v>0.33280248582210464</v>
      </c>
      <c r="N2424" s="285">
        <v>0.3334927130825675</v>
      </c>
      <c r="O2424" s="286">
        <v>0</v>
      </c>
    </row>
    <row r="2425" spans="10:15" x14ac:dyDescent="0.25">
      <c r="J2425" s="38">
        <v>22</v>
      </c>
      <c r="K2425" s="293">
        <v>1417.4513835792488</v>
      </c>
      <c r="L2425" s="285">
        <v>0.33308639596157286</v>
      </c>
      <c r="M2425" s="285">
        <v>0.33359820703446158</v>
      </c>
      <c r="N2425" s="285">
        <v>0.33331539700396556</v>
      </c>
      <c r="O2425" s="286">
        <v>0</v>
      </c>
    </row>
    <row r="2426" spans="10:15" x14ac:dyDescent="0.25">
      <c r="J2426" s="38">
        <v>22</v>
      </c>
      <c r="K2426" s="293">
        <v>1417.6365605751159</v>
      </c>
      <c r="L2426" s="285">
        <v>0.33336255160677547</v>
      </c>
      <c r="M2426" s="285">
        <v>0.33320352071846904</v>
      </c>
      <c r="N2426" s="285">
        <v>0.3334339276747556</v>
      </c>
      <c r="O2426" s="286">
        <v>0</v>
      </c>
    </row>
    <row r="2427" spans="10:15" x14ac:dyDescent="0.25">
      <c r="J2427" s="38">
        <v>22</v>
      </c>
      <c r="K2427" s="293">
        <v>1417.4368939453695</v>
      </c>
      <c r="L2427" s="285">
        <v>0.33338591806047502</v>
      </c>
      <c r="M2427" s="285">
        <v>0.3332168957232341</v>
      </c>
      <c r="N2427" s="285">
        <v>0.33339718621629105</v>
      </c>
      <c r="O2427" s="286">
        <v>0</v>
      </c>
    </row>
    <row r="2428" spans="10:15" x14ac:dyDescent="0.25">
      <c r="J2428" s="38">
        <v>22</v>
      </c>
      <c r="K2428" s="293">
        <v>1417.1833571918373</v>
      </c>
      <c r="L2428" s="285">
        <v>0.33320027629148752</v>
      </c>
      <c r="M2428" s="285">
        <v>0.33348432596389188</v>
      </c>
      <c r="N2428" s="285">
        <v>0.33331539774462055</v>
      </c>
      <c r="O2428" s="286">
        <v>0</v>
      </c>
    </row>
    <row r="2429" spans="10:15" x14ac:dyDescent="0.25">
      <c r="J2429" s="38">
        <v>22</v>
      </c>
      <c r="K2429" s="293">
        <v>1416.9995682632168</v>
      </c>
      <c r="L2429" s="285">
        <v>0.33333333333333331</v>
      </c>
      <c r="M2429" s="285">
        <v>0.33333333333333331</v>
      </c>
      <c r="N2429" s="285">
        <v>0.33333333333333331</v>
      </c>
      <c r="O2429" s="286">
        <v>0</v>
      </c>
    </row>
    <row r="2430" spans="10:15" x14ac:dyDescent="0.25">
      <c r="J2430" s="38">
        <v>22</v>
      </c>
      <c r="K2430" s="293">
        <v>3551.0297740911387</v>
      </c>
      <c r="L2430" s="285">
        <v>6.0675573579897987E-2</v>
      </c>
      <c r="M2430" s="285">
        <v>-0.212951690499771</v>
      </c>
      <c r="N2430" s="285">
        <v>-0.84772388308012703</v>
      </c>
      <c r="O2430" s="286">
        <v>0</v>
      </c>
    </row>
    <row r="2431" spans="10:15" x14ac:dyDescent="0.25">
      <c r="J2431" s="38">
        <v>22</v>
      </c>
      <c r="K2431" s="293">
        <v>3551.2118091032585</v>
      </c>
      <c r="L2431" s="285">
        <v>6.0677948850446473E-2</v>
      </c>
      <c r="M2431" s="285">
        <v>-0.21296002693317986</v>
      </c>
      <c r="N2431" s="285">
        <v>-0.84771792191726658</v>
      </c>
      <c r="O2431" s="286">
        <v>0</v>
      </c>
    </row>
    <row r="2432" spans="10:15" x14ac:dyDescent="0.25">
      <c r="J2432" s="38">
        <v>22</v>
      </c>
      <c r="K2432" s="293">
        <v>2290.3495494650415</v>
      </c>
      <c r="L2432" s="285">
        <v>5.2419866577644858E-2</v>
      </c>
      <c r="M2432" s="285">
        <v>-0.31675394114628452</v>
      </c>
      <c r="N2432" s="285">
        <v>-0.73566592543136033</v>
      </c>
      <c r="O2432" s="286">
        <v>0</v>
      </c>
    </row>
    <row r="2433" spans="10:15" x14ac:dyDescent="0.25">
      <c r="J2433" s="38">
        <v>22</v>
      </c>
      <c r="K2433" s="293">
        <v>2291.0394703434272</v>
      </c>
      <c r="L2433" s="285">
        <v>5.2711757757735664E-2</v>
      </c>
      <c r="M2433" s="285">
        <v>-0.31683630101449439</v>
      </c>
      <c r="N2433" s="285">
        <v>-0.7358754567432414</v>
      </c>
      <c r="O2433" s="286">
        <v>0</v>
      </c>
    </row>
    <row r="2434" spans="10:15" x14ac:dyDescent="0.25">
      <c r="J2434" s="38">
        <v>22</v>
      </c>
      <c r="K2434" s="293">
        <v>2291.5499529357858</v>
      </c>
      <c r="L2434" s="285">
        <v>5.2722961539841726E-2</v>
      </c>
      <c r="M2434" s="285">
        <v>-0.31679046901352859</v>
      </c>
      <c r="N2434" s="285">
        <v>-0.73593249252631321</v>
      </c>
      <c r="O2434" s="286">
        <v>0</v>
      </c>
    </row>
    <row r="2435" spans="10:15" x14ac:dyDescent="0.25">
      <c r="J2435" s="38">
        <v>22</v>
      </c>
      <c r="K2435" s="293">
        <v>2292.8649113697506</v>
      </c>
      <c r="L2435" s="285">
        <v>5.3029005761380525E-2</v>
      </c>
      <c r="M2435" s="285">
        <v>-0.31685659520639886</v>
      </c>
      <c r="N2435" s="285">
        <v>-0.73617241055498173</v>
      </c>
      <c r="O2435" s="286">
        <v>0</v>
      </c>
    </row>
    <row r="2436" spans="10:15" x14ac:dyDescent="0.25">
      <c r="J2436" s="38">
        <v>22</v>
      </c>
      <c r="K2436" s="293">
        <v>2292.8837743707586</v>
      </c>
      <c r="L2436" s="285">
        <v>5.3029445151810586E-2</v>
      </c>
      <c r="M2436" s="285">
        <v>-0.31685645868260492</v>
      </c>
      <c r="N2436" s="285">
        <v>-0.73617298646920559</v>
      </c>
      <c r="O2436" s="286">
        <v>0</v>
      </c>
    </row>
    <row r="2437" spans="10:15" x14ac:dyDescent="0.25">
      <c r="J2437" s="38">
        <v>22</v>
      </c>
      <c r="K2437" s="293">
        <v>2295.6556596078822</v>
      </c>
      <c r="L2437" s="285">
        <v>5.3362530655806151E-2</v>
      </c>
      <c r="M2437" s="285">
        <v>-0.31681859780964783</v>
      </c>
      <c r="N2437" s="285">
        <v>-0.73654393284615827</v>
      </c>
      <c r="O2437" s="286">
        <v>0</v>
      </c>
    </row>
    <row r="2438" spans="10:15" x14ac:dyDescent="0.25">
      <c r="J2438" s="38">
        <v>22</v>
      </c>
      <c r="K2438" s="293">
        <v>4399.9939819012088</v>
      </c>
      <c r="L2438" s="285">
        <v>1.1513368299859284E-16</v>
      </c>
      <c r="M2438" s="285">
        <v>-1.0000000000000002</v>
      </c>
      <c r="N2438" s="285">
        <v>9.7335239250018106E-17</v>
      </c>
      <c r="O2438" s="286">
        <v>0</v>
      </c>
    </row>
    <row r="2439" spans="10:15" x14ac:dyDescent="0.25">
      <c r="J2439" s="38">
        <v>22</v>
      </c>
      <c r="K2439" s="293">
        <v>7000.006637788073</v>
      </c>
      <c r="L2439" s="285">
        <v>1.5353898605889292E-15</v>
      </c>
      <c r="M2439" s="285">
        <v>0.99999999999999556</v>
      </c>
      <c r="N2439" s="285">
        <v>2.8255843822244927E-15</v>
      </c>
      <c r="O2439" s="286">
        <v>0</v>
      </c>
    </row>
    <row r="2440" spans="10:15" x14ac:dyDescent="0.25">
      <c r="J2440" s="38">
        <v>22</v>
      </c>
      <c r="K2440" s="293">
        <v>6554.3512210796907</v>
      </c>
      <c r="L2440" s="285">
        <v>1.7159383033419022E-17</v>
      </c>
      <c r="M2440" s="285">
        <v>4.1195372750642667E-2</v>
      </c>
      <c r="N2440" s="285">
        <v>0.95880462724935722</v>
      </c>
      <c r="O2440" s="286">
        <v>0</v>
      </c>
    </row>
    <row r="2441" spans="10:15" x14ac:dyDescent="0.25">
      <c r="J2441" s="38">
        <v>22</v>
      </c>
      <c r="K2441" s="293">
        <v>7000.0066377880994</v>
      </c>
      <c r="L2441" s="285">
        <v>2.9306680989188033E-16</v>
      </c>
      <c r="M2441" s="285">
        <v>0.99999999999999933</v>
      </c>
      <c r="N2441" s="285">
        <v>2.7672045396165597E-16</v>
      </c>
      <c r="O2441" s="286">
        <v>0</v>
      </c>
    </row>
    <row r="2442" spans="10:15" x14ac:dyDescent="0.25">
      <c r="J2442" s="38">
        <v>22</v>
      </c>
      <c r="K2442" s="293">
        <v>11664.09610046426</v>
      </c>
      <c r="L2442" s="285">
        <v>0.61941646362898051</v>
      </c>
      <c r="M2442" s="285">
        <v>0.1297016861219196</v>
      </c>
      <c r="N2442" s="285">
        <v>-1.7491181497509001</v>
      </c>
      <c r="O2442" s="286">
        <v>0</v>
      </c>
    </row>
    <row r="2443" spans="10:15" x14ac:dyDescent="0.25">
      <c r="J2443" s="38">
        <v>22</v>
      </c>
      <c r="K2443" s="293">
        <v>11653.704388270491</v>
      </c>
      <c r="L2443" s="285">
        <v>0.61893630164363322</v>
      </c>
      <c r="M2443" s="285">
        <v>0.12960114339700343</v>
      </c>
      <c r="N2443" s="285">
        <v>-1.7485374450406366</v>
      </c>
      <c r="O2443" s="286">
        <v>0</v>
      </c>
    </row>
    <row r="2444" spans="10:15" x14ac:dyDescent="0.25">
      <c r="J2444" s="38">
        <v>22</v>
      </c>
      <c r="K2444" s="293">
        <v>7000.0066377880967</v>
      </c>
      <c r="L2444" s="285">
        <v>3.4619246666510949E-17</v>
      </c>
      <c r="M2444" s="285">
        <v>0.99999999999999889</v>
      </c>
      <c r="N2444" s="285">
        <v>1.1442449151157077E-15</v>
      </c>
      <c r="O2444" s="286">
        <v>0</v>
      </c>
    </row>
    <row r="2445" spans="10:15" x14ac:dyDescent="0.25">
      <c r="J2445" s="38">
        <v>22</v>
      </c>
      <c r="K2445" s="293">
        <v>5344.1230794396342</v>
      </c>
      <c r="L2445" s="285">
        <v>0.44983467115332931</v>
      </c>
      <c r="M2445" s="285">
        <v>-0.19220208676551345</v>
      </c>
      <c r="N2445" s="285">
        <v>0.742367415612184</v>
      </c>
      <c r="O2445" s="286">
        <v>0</v>
      </c>
    </row>
    <row r="2446" spans="10:15" x14ac:dyDescent="0.25">
      <c r="J2446" s="38">
        <v>22</v>
      </c>
      <c r="K2446" s="293">
        <v>5344.0556616835202</v>
      </c>
      <c r="L2446" s="285">
        <v>0.4498267874772896</v>
      </c>
      <c r="M2446" s="285">
        <v>-0.192198718285751</v>
      </c>
      <c r="N2446" s="285">
        <v>0.74237193080846131</v>
      </c>
      <c r="O2446" s="286">
        <v>0</v>
      </c>
    </row>
    <row r="2447" spans="10:15" x14ac:dyDescent="0.25">
      <c r="J2447" s="38">
        <v>22</v>
      </c>
      <c r="K2447" s="293">
        <v>5340.5802139037423</v>
      </c>
      <c r="L2447" s="285">
        <v>0.44952478808117124</v>
      </c>
      <c r="M2447" s="285">
        <v>-0.19148588375405737</v>
      </c>
      <c r="N2447" s="285">
        <v>0.74196109567288604</v>
      </c>
      <c r="O2447" s="286">
        <v>0</v>
      </c>
    </row>
    <row r="2448" spans="10:15" x14ac:dyDescent="0.25">
      <c r="J2448" s="38">
        <v>22</v>
      </c>
      <c r="K2448" s="293">
        <v>5281.6131499353542</v>
      </c>
      <c r="L2448" s="285">
        <v>0.45079885482083493</v>
      </c>
      <c r="M2448" s="285">
        <v>-0.18412910971555232</v>
      </c>
      <c r="N2448" s="285">
        <v>0.73333025489471748</v>
      </c>
      <c r="O2448" s="286">
        <v>0</v>
      </c>
    </row>
    <row r="2449" spans="10:15" x14ac:dyDescent="0.25">
      <c r="J2449" s="38">
        <v>22</v>
      </c>
      <c r="K2449" s="293">
        <v>1824.9476280496856</v>
      </c>
      <c r="L2449" s="285">
        <v>-0.21972385806898595</v>
      </c>
      <c r="M2449" s="285">
        <v>-0.23554213886277028</v>
      </c>
      <c r="N2449" s="285">
        <v>-0.5447340030682436</v>
      </c>
      <c r="O2449" s="286">
        <v>0</v>
      </c>
    </row>
    <row r="2450" spans="10:15" x14ac:dyDescent="0.25">
      <c r="J2450" s="38">
        <v>22</v>
      </c>
      <c r="K2450" s="293">
        <v>1826.5044687150341</v>
      </c>
      <c r="L2450" s="285">
        <v>-0.2201443693002347</v>
      </c>
      <c r="M2450" s="285">
        <v>-0.23522294065807847</v>
      </c>
      <c r="N2450" s="285">
        <v>-0.54463269004168691</v>
      </c>
      <c r="O2450" s="286">
        <v>0</v>
      </c>
    </row>
    <row r="2451" spans="10:15" x14ac:dyDescent="0.25">
      <c r="J2451" s="38">
        <v>22</v>
      </c>
      <c r="K2451" s="293">
        <v>1858.0564563580288</v>
      </c>
      <c r="L2451" s="285">
        <v>-0.24981933491555142</v>
      </c>
      <c r="M2451" s="285">
        <v>-0.22338892157753196</v>
      </c>
      <c r="N2451" s="285">
        <v>-0.52679174350691649</v>
      </c>
      <c r="O2451" s="286">
        <v>0</v>
      </c>
    </row>
    <row r="2452" spans="10:15" x14ac:dyDescent="0.25">
      <c r="J2452" s="38">
        <v>22</v>
      </c>
      <c r="K2452" s="293">
        <v>1859.8340839669788</v>
      </c>
      <c r="L2452" s="285">
        <v>-0.25120196816734164</v>
      </c>
      <c r="M2452" s="285">
        <v>-0.22281083834688162</v>
      </c>
      <c r="N2452" s="285">
        <v>-0.52598719348577683</v>
      </c>
      <c r="O2452" s="286">
        <v>0</v>
      </c>
    </row>
    <row r="2453" spans="10:15" x14ac:dyDescent="0.25">
      <c r="J2453" s="38">
        <v>22</v>
      </c>
      <c r="K2453" s="293">
        <v>18555.276453470375</v>
      </c>
      <c r="L2453" s="285">
        <v>-2.1156120364064148</v>
      </c>
      <c r="M2453" s="285">
        <v>1.1438920190700266</v>
      </c>
      <c r="N2453" s="285">
        <v>1.9717200173363882</v>
      </c>
      <c r="O2453" s="286">
        <v>0</v>
      </c>
    </row>
    <row r="2454" spans="10:15" x14ac:dyDescent="0.25">
      <c r="J2454" s="38">
        <v>22</v>
      </c>
      <c r="K2454" s="293">
        <v>18679.026165282296</v>
      </c>
      <c r="L2454" s="285">
        <v>-2.1326029702815998</v>
      </c>
      <c r="M2454" s="285">
        <v>1.1485296638563791</v>
      </c>
      <c r="N2454" s="285">
        <v>1.9840733064252207</v>
      </c>
      <c r="O2454" s="286">
        <v>0</v>
      </c>
    </row>
    <row r="2455" spans="10:15" x14ac:dyDescent="0.25">
      <c r="J2455" s="38">
        <v>22</v>
      </c>
      <c r="K2455" s="293">
        <v>18679.078978946218</v>
      </c>
      <c r="L2455" s="285">
        <v>-2.1326029702815998</v>
      </c>
      <c r="M2455" s="285">
        <v>1.1485296638563791</v>
      </c>
      <c r="N2455" s="285">
        <v>1.9840733064252207</v>
      </c>
      <c r="O2455" s="286">
        <v>0</v>
      </c>
    </row>
    <row r="2456" spans="10:15" x14ac:dyDescent="0.25">
      <c r="J2456" s="38">
        <v>22</v>
      </c>
      <c r="K2456" s="293">
        <v>18722.601793273658</v>
      </c>
      <c r="L2456" s="285">
        <v>-2.1379321117828072</v>
      </c>
      <c r="M2456" s="285">
        <v>1.1496946123685894</v>
      </c>
      <c r="N2456" s="285">
        <v>1.988237499414218</v>
      </c>
      <c r="O2456" s="286">
        <v>0</v>
      </c>
    </row>
    <row r="2457" spans="10:15" x14ac:dyDescent="0.25">
      <c r="J2457" s="38">
        <v>22</v>
      </c>
      <c r="K2457" s="293">
        <v>20599.519966135176</v>
      </c>
      <c r="L2457" s="285">
        <v>-2.6650204599971778</v>
      </c>
      <c r="M2457" s="285">
        <v>0.76724989417242828</v>
      </c>
      <c r="N2457" s="285">
        <v>0.89777056582474934</v>
      </c>
      <c r="O2457" s="286">
        <v>0</v>
      </c>
    </row>
    <row r="2458" spans="10:15" x14ac:dyDescent="0.25">
      <c r="J2458" s="38">
        <v>22</v>
      </c>
      <c r="K2458" s="293">
        <v>1738.6306301905229</v>
      </c>
      <c r="L2458" s="285">
        <v>-0.30786154987425141</v>
      </c>
      <c r="M2458" s="285">
        <v>-0.22574680200474048</v>
      </c>
      <c r="N2458" s="285">
        <v>-0.46639164812100814</v>
      </c>
      <c r="O2458" s="286">
        <v>0</v>
      </c>
    </row>
    <row r="2459" spans="10:15" x14ac:dyDescent="0.25">
      <c r="J2459" s="38">
        <v>22</v>
      </c>
      <c r="K2459" s="293">
        <v>1733.9100285746777</v>
      </c>
      <c r="L2459" s="285">
        <v>-0.30781949756943755</v>
      </c>
      <c r="M2459" s="285">
        <v>-0.2261641518663795</v>
      </c>
      <c r="N2459" s="285">
        <v>-0.46601635056418289</v>
      </c>
      <c r="O2459" s="286">
        <v>0</v>
      </c>
    </row>
    <row r="2460" spans="10:15" x14ac:dyDescent="0.25">
      <c r="J2460" s="38">
        <v>22</v>
      </c>
      <c r="K2460" s="293">
        <v>1018.2131041159556</v>
      </c>
      <c r="L2460" s="285">
        <v>-0.26945170947524949</v>
      </c>
      <c r="M2460" s="285">
        <v>-0.40441926970786479</v>
      </c>
      <c r="N2460" s="285">
        <v>-0.32612902081688577</v>
      </c>
      <c r="O2460" s="286">
        <v>0</v>
      </c>
    </row>
    <row r="2461" spans="10:15" x14ac:dyDescent="0.25">
      <c r="J2461" s="38">
        <v>22</v>
      </c>
      <c r="K2461" s="293">
        <v>1892.1928043944188</v>
      </c>
      <c r="L2461" s="285">
        <v>-0.45670280082231324</v>
      </c>
      <c r="M2461" s="285">
        <v>-0.21034598393281526</v>
      </c>
      <c r="N2461" s="285">
        <v>-0.33295121524487148</v>
      </c>
      <c r="O2461" s="286">
        <v>0</v>
      </c>
    </row>
    <row r="2462" spans="10:15" x14ac:dyDescent="0.25">
      <c r="J2462" s="38">
        <v>22</v>
      </c>
      <c r="K2462" s="293">
        <v>1890.0239564785179</v>
      </c>
      <c r="L2462" s="285">
        <v>-0.45654042086788071</v>
      </c>
      <c r="M2462" s="285">
        <v>-0.21053953965982458</v>
      </c>
      <c r="N2462" s="285">
        <v>-0.33292003947229476</v>
      </c>
      <c r="O2462" s="286">
        <v>0</v>
      </c>
    </row>
    <row r="2463" spans="10:15" x14ac:dyDescent="0.25">
      <c r="J2463" s="38">
        <v>22</v>
      </c>
      <c r="K2463" s="293">
        <v>1889.7787586131567</v>
      </c>
      <c r="L2463" s="285">
        <v>-0.45650958939022951</v>
      </c>
      <c r="M2463" s="285">
        <v>-0.21056061750757779</v>
      </c>
      <c r="N2463" s="285">
        <v>-0.33292979310219284</v>
      </c>
      <c r="O2463" s="286">
        <v>0</v>
      </c>
    </row>
    <row r="2464" spans="10:15" x14ac:dyDescent="0.25">
      <c r="J2464" s="38">
        <v>22</v>
      </c>
      <c r="K2464" s="293">
        <v>881.82971694269747</v>
      </c>
      <c r="L2464" s="285">
        <v>-0.33140741352143854</v>
      </c>
      <c r="M2464" s="285">
        <v>-0.34184018463433452</v>
      </c>
      <c r="N2464" s="285">
        <v>-0.32675240184422694</v>
      </c>
      <c r="O2464" s="286">
        <v>0</v>
      </c>
    </row>
    <row r="2465" spans="10:15" x14ac:dyDescent="0.25">
      <c r="J2465" s="38">
        <v>22</v>
      </c>
      <c r="K2465" s="293">
        <v>881.77007036330565</v>
      </c>
      <c r="L2465" s="285">
        <v>-0.33150098864094402</v>
      </c>
      <c r="M2465" s="285">
        <v>-0.34172487958046499</v>
      </c>
      <c r="N2465" s="285">
        <v>-0.32677413177859099</v>
      </c>
      <c r="O2465" s="286">
        <v>0</v>
      </c>
    </row>
    <row r="2466" spans="10:15" x14ac:dyDescent="0.25">
      <c r="J2466" s="38">
        <v>22</v>
      </c>
      <c r="K2466" s="293">
        <v>881.11749391984767</v>
      </c>
      <c r="L2466" s="285">
        <v>-0.33140107856614148</v>
      </c>
      <c r="M2466" s="285">
        <v>-0.34177223220894576</v>
      </c>
      <c r="N2466" s="285">
        <v>-0.32682668922491276</v>
      </c>
      <c r="O2466" s="286">
        <v>0</v>
      </c>
    </row>
    <row r="2467" spans="10:15" x14ac:dyDescent="0.25">
      <c r="J2467" s="38">
        <v>22</v>
      </c>
      <c r="K2467" s="293">
        <v>880.00666644832552</v>
      </c>
      <c r="L2467" s="285">
        <v>-0.33122845421861513</v>
      </c>
      <c r="M2467" s="285">
        <v>-0.34180919589532721</v>
      </c>
      <c r="N2467" s="285">
        <v>-0.3269623498860576</v>
      </c>
      <c r="O2467" s="286">
        <v>0</v>
      </c>
    </row>
    <row r="2468" spans="10:15" x14ac:dyDescent="0.25">
      <c r="J2468" s="38">
        <v>22</v>
      </c>
      <c r="K2468" s="293">
        <v>885.3951964028937</v>
      </c>
      <c r="L2468" s="285">
        <v>-0.33183242902793941</v>
      </c>
      <c r="M2468" s="285">
        <v>-0.3358930996030059</v>
      </c>
      <c r="N2468" s="285">
        <v>-0.33227447136905469</v>
      </c>
      <c r="O2468" s="286">
        <v>0</v>
      </c>
    </row>
    <row r="2469" spans="10:15" x14ac:dyDescent="0.25">
      <c r="J2469" s="38">
        <v>22</v>
      </c>
      <c r="K2469" s="293">
        <v>883.95997276643106</v>
      </c>
      <c r="L2469" s="285">
        <v>-0.33161612893366454</v>
      </c>
      <c r="M2469" s="285">
        <v>-0.33607109394843543</v>
      </c>
      <c r="N2469" s="285">
        <v>-0.33231277711790003</v>
      </c>
      <c r="O2469" s="286">
        <v>0</v>
      </c>
    </row>
    <row r="2470" spans="10:15" x14ac:dyDescent="0.25">
      <c r="J2470" s="38">
        <v>22</v>
      </c>
      <c r="K2470" s="293">
        <v>882.06610793394145</v>
      </c>
      <c r="L2470" s="285">
        <v>-0.33133334807006687</v>
      </c>
      <c r="M2470" s="285">
        <v>-0.33639752128142214</v>
      </c>
      <c r="N2470" s="285">
        <v>-0.33226913064851105</v>
      </c>
      <c r="O2470" s="286">
        <v>0</v>
      </c>
    </row>
    <row r="2471" spans="10:15" x14ac:dyDescent="0.25">
      <c r="J2471" s="38">
        <v>22</v>
      </c>
      <c r="K2471" s="293">
        <v>867.01324315089607</v>
      </c>
      <c r="L2471" s="285">
        <v>-0.32918958060569081</v>
      </c>
      <c r="M2471" s="285">
        <v>-0.34154560548701546</v>
      </c>
      <c r="N2471" s="285">
        <v>-0.32926481390729379</v>
      </c>
      <c r="O2471" s="286">
        <v>0</v>
      </c>
    </row>
    <row r="2472" spans="10:15" x14ac:dyDescent="0.25">
      <c r="J2472" s="38">
        <v>22</v>
      </c>
      <c r="K2472" s="293">
        <v>865.94857889824152</v>
      </c>
      <c r="L2472" s="285">
        <v>-0.32898959884232043</v>
      </c>
      <c r="M2472" s="285">
        <v>-0.34161360983442923</v>
      </c>
      <c r="N2472" s="285">
        <v>-0.32939679132325028</v>
      </c>
      <c r="O2472" s="286">
        <v>0</v>
      </c>
    </row>
    <row r="2473" spans="10:15" x14ac:dyDescent="0.25">
      <c r="J2473" s="38">
        <v>22</v>
      </c>
      <c r="K2473" s="293">
        <v>837.68854262839091</v>
      </c>
      <c r="L2473" s="285">
        <v>-0.3232989893324108</v>
      </c>
      <c r="M2473" s="285">
        <v>-0.34440386579841104</v>
      </c>
      <c r="N2473" s="285">
        <v>-0.33229714486917827</v>
      </c>
      <c r="O2473" s="286">
        <v>0</v>
      </c>
    </row>
    <row r="2474" spans="10:15" x14ac:dyDescent="0.25">
      <c r="J2474" s="38">
        <v>22</v>
      </c>
      <c r="K2474" s="293">
        <v>837.76902242339759</v>
      </c>
      <c r="L2474" s="285">
        <v>-0.32332233966544038</v>
      </c>
      <c r="M2474" s="285">
        <v>-0.34439660731723798</v>
      </c>
      <c r="N2474" s="285">
        <v>-0.33228105301732169</v>
      </c>
      <c r="O2474" s="286">
        <v>0</v>
      </c>
    </row>
    <row r="2475" spans="10:15" x14ac:dyDescent="0.25">
      <c r="J2475" s="38">
        <v>22</v>
      </c>
      <c r="K2475" s="293">
        <v>837.69134397287985</v>
      </c>
      <c r="L2475" s="285">
        <v>-0.32330519230611765</v>
      </c>
      <c r="M2475" s="285">
        <v>-0.34439970357754068</v>
      </c>
      <c r="N2475" s="285">
        <v>-0.33229510411634172</v>
      </c>
      <c r="O2475" s="286">
        <v>0</v>
      </c>
    </row>
    <row r="2476" spans="10:15" x14ac:dyDescent="0.25">
      <c r="J2476" s="38">
        <v>22</v>
      </c>
      <c r="K2476" s="293">
        <v>837.70022712780053</v>
      </c>
      <c r="L2476" s="285">
        <v>-0.32331064102445994</v>
      </c>
      <c r="M2476" s="285">
        <v>-0.34439698541325692</v>
      </c>
      <c r="N2476" s="285">
        <v>-0.33229237356228308</v>
      </c>
      <c r="O2476" s="286">
        <v>0</v>
      </c>
    </row>
    <row r="2477" spans="10:15" x14ac:dyDescent="0.25">
      <c r="J2477" s="38">
        <v>22</v>
      </c>
      <c r="K2477" s="293">
        <v>838.68564092795373</v>
      </c>
      <c r="L2477" s="285">
        <v>-0.32354459314972533</v>
      </c>
      <c r="M2477" s="285">
        <v>-0.34420254232774972</v>
      </c>
      <c r="N2477" s="285">
        <v>-0.33225286452252495</v>
      </c>
      <c r="O2477" s="286">
        <v>0</v>
      </c>
    </row>
    <row r="2478" spans="10:15" x14ac:dyDescent="0.25">
      <c r="J2478" s="38">
        <v>22</v>
      </c>
      <c r="K2478" s="293">
        <v>839.6919351483408</v>
      </c>
      <c r="L2478" s="285">
        <v>-0.32375000896675327</v>
      </c>
      <c r="M2478" s="285">
        <v>-0.34401282194487337</v>
      </c>
      <c r="N2478" s="285">
        <v>-0.33223716908837325</v>
      </c>
      <c r="O2478" s="286">
        <v>0</v>
      </c>
    </row>
    <row r="2479" spans="10:15" x14ac:dyDescent="0.25">
      <c r="J2479" s="38">
        <v>22</v>
      </c>
      <c r="K2479" s="293">
        <v>851.33279870036722</v>
      </c>
      <c r="L2479" s="285">
        <v>-0.32611991672936741</v>
      </c>
      <c r="M2479" s="285">
        <v>-0.34185133694365405</v>
      </c>
      <c r="N2479" s="285">
        <v>-0.33202874632697865</v>
      </c>
      <c r="O2479" s="286">
        <v>0</v>
      </c>
    </row>
    <row r="2480" spans="10:15" x14ac:dyDescent="0.25">
      <c r="J2480" s="38">
        <v>22</v>
      </c>
      <c r="K2480" s="293">
        <v>4399.9939819011533</v>
      </c>
      <c r="L2480" s="285">
        <v>-5.6732539448581262E-15</v>
      </c>
      <c r="M2480" s="285">
        <v>-0.99999999999998768</v>
      </c>
      <c r="N2480" s="285">
        <v>-6.6744164057154424E-15</v>
      </c>
      <c r="O2480" s="286">
        <v>0</v>
      </c>
    </row>
    <row r="2481" spans="10:15" x14ac:dyDescent="0.25">
      <c r="J2481" s="38">
        <v>22</v>
      </c>
      <c r="K2481" s="293">
        <v>4399.993981901207</v>
      </c>
      <c r="L2481" s="285">
        <v>-7.2862379095727813E-17</v>
      </c>
      <c r="M2481" s="285">
        <v>-1</v>
      </c>
      <c r="N2481" s="285">
        <v>1.1012787069430616E-17</v>
      </c>
      <c r="O2481" s="286">
        <v>0</v>
      </c>
    </row>
    <row r="2482" spans="10:15" x14ac:dyDescent="0.25">
      <c r="J2482" s="38">
        <v>22</v>
      </c>
      <c r="K2482" s="293">
        <v>4399.993981901207</v>
      </c>
      <c r="L2482" s="285">
        <v>-7.2862379095727813E-17</v>
      </c>
      <c r="M2482" s="285">
        <v>-1</v>
      </c>
      <c r="N2482" s="285">
        <v>1.3181972401288162E-18</v>
      </c>
      <c r="O2482" s="286">
        <v>0</v>
      </c>
    </row>
    <row r="2483" spans="10:15" x14ac:dyDescent="0.25">
      <c r="J2483" s="38">
        <v>22</v>
      </c>
      <c r="K2483" s="293">
        <v>4399.9939819012061</v>
      </c>
      <c r="L2483" s="285">
        <v>-2.196995400214693E-16</v>
      </c>
      <c r="M2483" s="285">
        <v>-0.99999999999999967</v>
      </c>
      <c r="N2483" s="285">
        <v>-1.4127514725431192E-16</v>
      </c>
      <c r="O2483" s="286">
        <v>0</v>
      </c>
    </row>
    <row r="2484" spans="10:15" x14ac:dyDescent="0.25">
      <c r="J2484" s="38">
        <v>22</v>
      </c>
      <c r="K2484" s="293">
        <v>6553.1959633237357</v>
      </c>
      <c r="L2484" s="285">
        <v>-2.9619083170514041E-4</v>
      </c>
      <c r="M2484" s="285">
        <v>4.1569515859701915E-2</v>
      </c>
      <c r="N2484" s="285">
        <v>0.95872667497200315</v>
      </c>
      <c r="O2484" s="286">
        <v>0</v>
      </c>
    </row>
    <row r="2485" spans="10:15" x14ac:dyDescent="0.25">
      <c r="J2485" s="38">
        <v>22</v>
      </c>
      <c r="K2485" s="293">
        <v>13453.773640109888</v>
      </c>
      <c r="L2485" s="285">
        <v>-0.97115384615384603</v>
      </c>
      <c r="M2485" s="285">
        <v>-0.9326923076923076</v>
      </c>
      <c r="N2485" s="285">
        <v>0.90384615384615374</v>
      </c>
      <c r="O2485" s="286">
        <v>0</v>
      </c>
    </row>
    <row r="2486" spans="10:15" x14ac:dyDescent="0.25">
      <c r="J2486" s="38">
        <v>22</v>
      </c>
      <c r="K2486" s="293">
        <v>13454.155329670328</v>
      </c>
      <c r="L2486" s="285">
        <v>-0.97115384615384603</v>
      </c>
      <c r="M2486" s="285">
        <v>-0.9326923076923076</v>
      </c>
      <c r="N2486" s="285">
        <v>0.90384615384615374</v>
      </c>
      <c r="O2486" s="286">
        <v>0</v>
      </c>
    </row>
    <row r="2487" spans="10:15" x14ac:dyDescent="0.25">
      <c r="J2487" s="38">
        <v>22</v>
      </c>
      <c r="K2487" s="293">
        <v>7000.0066377881039</v>
      </c>
      <c r="L2487" s="285">
        <v>-4.1332928566424586E-16</v>
      </c>
      <c r="M2487" s="285">
        <v>1</v>
      </c>
      <c r="N2487" s="285">
        <v>4.2150246362935807E-16</v>
      </c>
      <c r="O2487" s="286">
        <v>0</v>
      </c>
    </row>
    <row r="2488" spans="10:15" x14ac:dyDescent="0.25">
      <c r="J2488" s="38">
        <v>22</v>
      </c>
      <c r="K2488" s="293">
        <v>7000.0066377881203</v>
      </c>
      <c r="L2488" s="285">
        <v>-4.7462812040258858E-16</v>
      </c>
      <c r="M2488" s="285">
        <v>1.0000000000000024</v>
      </c>
      <c r="N2488" s="285">
        <v>-1.8272890736286619E-15</v>
      </c>
      <c r="O2488" s="286">
        <v>0</v>
      </c>
    </row>
    <row r="2489" spans="10:15" x14ac:dyDescent="0.25">
      <c r="J2489" s="38">
        <v>22</v>
      </c>
      <c r="K2489" s="293">
        <v>2623.8934241576189</v>
      </c>
      <c r="L2489" s="285">
        <v>-0.24213269406734766</v>
      </c>
      <c r="M2489" s="285">
        <v>-0.15758691359742294</v>
      </c>
      <c r="N2489" s="285">
        <v>-0.60028039233522934</v>
      </c>
      <c r="O2489" s="286">
        <v>0</v>
      </c>
    </row>
    <row r="2490" spans="10:15" x14ac:dyDescent="0.25">
      <c r="J2490" s="38">
        <v>22</v>
      </c>
      <c r="K2490" s="293">
        <v>2621.4396916076985</v>
      </c>
      <c r="L2490" s="285">
        <v>-0.24220130510681187</v>
      </c>
      <c r="M2490" s="285">
        <v>-0.15772491171414899</v>
      </c>
      <c r="N2490" s="285">
        <v>-0.60007378317903926</v>
      </c>
      <c r="O2490" s="286">
        <v>0</v>
      </c>
    </row>
    <row r="2491" spans="10:15" x14ac:dyDescent="0.25">
      <c r="J2491" s="38">
        <v>22</v>
      </c>
      <c r="K2491" s="293">
        <v>2606.2431413122404</v>
      </c>
      <c r="L2491" s="285">
        <v>-0.24203221954184101</v>
      </c>
      <c r="M2491" s="285">
        <v>-0.15904974427035265</v>
      </c>
      <c r="N2491" s="285">
        <v>-0.59891803618780637</v>
      </c>
      <c r="O2491" s="286">
        <v>0</v>
      </c>
    </row>
    <row r="2492" spans="10:15" x14ac:dyDescent="0.25">
      <c r="J2492" s="38">
        <v>22</v>
      </c>
      <c r="K2492" s="293">
        <v>6555.8511873160996</v>
      </c>
      <c r="L2492" s="285">
        <v>-5.9645392714778047E-4</v>
      </c>
      <c r="M2492" s="285">
        <v>4.1584664963859264E-2</v>
      </c>
      <c r="N2492" s="285">
        <v>0.95901178896328854</v>
      </c>
      <c r="O2492" s="286">
        <v>0</v>
      </c>
    </row>
    <row r="2493" spans="10:15" x14ac:dyDescent="0.25">
      <c r="J2493" s="38">
        <v>23</v>
      </c>
      <c r="K2493" s="293">
        <v>2953.253446629155</v>
      </c>
      <c r="L2493" s="285">
        <v>0.15156863152212277</v>
      </c>
      <c r="M2493" s="285">
        <v>0.52814401096277219</v>
      </c>
      <c r="N2493" s="285">
        <v>0.32028735751510495</v>
      </c>
      <c r="O2493" s="286">
        <v>0</v>
      </c>
    </row>
    <row r="2494" spans="10:15" x14ac:dyDescent="0.25">
      <c r="J2494" s="38">
        <v>23</v>
      </c>
      <c r="K2494" s="293">
        <v>1235.5711570037495</v>
      </c>
      <c r="L2494" s="285">
        <v>-0.33175577389680599</v>
      </c>
      <c r="M2494" s="285">
        <v>-0.3358094284786064</v>
      </c>
      <c r="N2494" s="285">
        <v>-0.33243479762458772</v>
      </c>
      <c r="O2494" s="286">
        <v>0</v>
      </c>
    </row>
    <row r="2495" spans="10:15" x14ac:dyDescent="0.25">
      <c r="J2495" s="38">
        <v>23</v>
      </c>
      <c r="K2495" s="293">
        <v>3079.413865042226</v>
      </c>
      <c r="L2495" s="285">
        <v>0.59723112148993485</v>
      </c>
      <c r="M2495" s="285">
        <v>9.1405180031764066E-2</v>
      </c>
      <c r="N2495" s="285">
        <v>0.31136369847830114</v>
      </c>
      <c r="O2495" s="286">
        <v>0</v>
      </c>
    </row>
    <row r="2496" spans="10:15" x14ac:dyDescent="0.25">
      <c r="J2496" s="38">
        <v>23</v>
      </c>
      <c r="K2496" s="293">
        <v>2127.9468665952354</v>
      </c>
      <c r="L2496" s="285">
        <v>0.4303436790250621</v>
      </c>
      <c r="M2496" s="285">
        <v>0.21853226541642248</v>
      </c>
      <c r="N2496" s="285">
        <v>0.35112405555851539</v>
      </c>
      <c r="O2496" s="286">
        <v>0</v>
      </c>
    </row>
    <row r="2497" spans="10:15" x14ac:dyDescent="0.25">
      <c r="J2497" s="38">
        <v>23</v>
      </c>
      <c r="K2497" s="293">
        <v>1417.2798822606248</v>
      </c>
      <c r="L2497" s="285">
        <v>0.33338056562053103</v>
      </c>
      <c r="M2497" s="285">
        <v>0.33334722518250914</v>
      </c>
      <c r="N2497" s="285">
        <v>0.33327220919695988</v>
      </c>
      <c r="O2497" s="286">
        <v>0</v>
      </c>
    </row>
    <row r="2498" spans="10:15" x14ac:dyDescent="0.25">
      <c r="J2498" s="38">
        <v>23</v>
      </c>
      <c r="K2498" s="293">
        <v>4399.9986966614861</v>
      </c>
      <c r="L2498" s="285">
        <v>3.4329444630245316E-17</v>
      </c>
      <c r="M2498" s="285">
        <v>-1</v>
      </c>
      <c r="N2498" s="285">
        <v>-3.6641026145462419E-18</v>
      </c>
      <c r="O2498" s="286">
        <v>0</v>
      </c>
    </row>
    <row r="2499" spans="10:15" x14ac:dyDescent="0.25">
      <c r="J2499" s="38">
        <v>23</v>
      </c>
      <c r="K2499" s="293">
        <v>1480.9453772311151</v>
      </c>
      <c r="L2499" s="285">
        <v>-0.31864575124628614</v>
      </c>
      <c r="M2499" s="285">
        <v>-0.38701172397025124</v>
      </c>
      <c r="N2499" s="285">
        <v>-0.29434252478346262</v>
      </c>
      <c r="O2499" s="286">
        <v>0</v>
      </c>
    </row>
    <row r="2500" spans="10:15" x14ac:dyDescent="0.25">
      <c r="J2500" s="38">
        <v>23</v>
      </c>
      <c r="K2500" s="293">
        <v>1235.7758450358942</v>
      </c>
      <c r="L2500" s="285">
        <v>-0.33180876832222228</v>
      </c>
      <c r="M2500" s="285">
        <v>-0.33577068590789672</v>
      </c>
      <c r="N2500" s="285">
        <v>-0.33242054576988095</v>
      </c>
      <c r="O2500" s="286">
        <v>0</v>
      </c>
    </row>
    <row r="2501" spans="10:15" x14ac:dyDescent="0.25">
      <c r="J2501" s="38">
        <v>23</v>
      </c>
      <c r="K2501" s="293">
        <v>6999.9800687062616</v>
      </c>
      <c r="L2501" s="285">
        <v>-3.0010370754472443E-16</v>
      </c>
      <c r="M2501" s="285">
        <v>1.0000000000000018</v>
      </c>
      <c r="N2501" s="285">
        <v>-1.4454239045890615E-15</v>
      </c>
      <c r="O2501" s="286">
        <v>0</v>
      </c>
    </row>
    <row r="2502" spans="10:15" x14ac:dyDescent="0.25">
      <c r="J2502" s="38">
        <v>23</v>
      </c>
      <c r="K2502" s="293">
        <v>26499.128021126358</v>
      </c>
      <c r="L2502" s="285">
        <v>2.9037832252138478</v>
      </c>
      <c r="M2502" s="285">
        <v>-1.613181009242781</v>
      </c>
      <c r="N2502" s="285">
        <v>-2.2906022159710666</v>
      </c>
      <c r="O2502" s="286">
        <v>0</v>
      </c>
    </row>
    <row r="2503" spans="10:15" x14ac:dyDescent="0.25">
      <c r="J2503" s="38">
        <v>23</v>
      </c>
      <c r="K2503" s="293">
        <v>3257.2375861701885</v>
      </c>
      <c r="L2503" s="285">
        <v>0.61128656083768551</v>
      </c>
      <c r="M2503" s="285">
        <v>6.9678093658970888E-2</v>
      </c>
      <c r="N2503" s="285">
        <v>0.31903534550334361</v>
      </c>
      <c r="O2503" s="286">
        <v>0</v>
      </c>
    </row>
    <row r="2504" spans="10:15" x14ac:dyDescent="0.25">
      <c r="J2504" s="38">
        <v>23</v>
      </c>
      <c r="K2504" s="293">
        <v>3256.9169169136881</v>
      </c>
      <c r="L2504" s="285">
        <v>0.61132417499121039</v>
      </c>
      <c r="M2504" s="285">
        <v>6.9993903756769574E-2</v>
      </c>
      <c r="N2504" s="285">
        <v>0.31868192125202</v>
      </c>
      <c r="O2504" s="286">
        <v>0</v>
      </c>
    </row>
    <row r="2505" spans="10:15" x14ac:dyDescent="0.25">
      <c r="J2505" s="38">
        <v>23</v>
      </c>
      <c r="K2505" s="293">
        <v>3088.3211265460304</v>
      </c>
      <c r="L2505" s="285">
        <v>0.59827880338755868</v>
      </c>
      <c r="M2505" s="285">
        <v>9.1086334003533789E-2</v>
      </c>
      <c r="N2505" s="285">
        <v>0.3106348626089076</v>
      </c>
      <c r="O2505" s="286">
        <v>0</v>
      </c>
    </row>
    <row r="2506" spans="10:15" x14ac:dyDescent="0.25">
      <c r="J2506" s="38">
        <v>23</v>
      </c>
      <c r="K2506" s="293">
        <v>3084.3120754429997</v>
      </c>
      <c r="L2506" s="285">
        <v>0.59780059320100398</v>
      </c>
      <c r="M2506" s="285">
        <v>9.1261692904403391E-2</v>
      </c>
      <c r="N2506" s="285">
        <v>0.31093771389459279</v>
      </c>
      <c r="O2506" s="286">
        <v>0</v>
      </c>
    </row>
    <row r="2507" spans="10:15" x14ac:dyDescent="0.25">
      <c r="J2507" s="38">
        <v>23</v>
      </c>
      <c r="K2507" s="293">
        <v>3079.7154293523649</v>
      </c>
      <c r="L2507" s="285">
        <v>0.59694480297623564</v>
      </c>
      <c r="M2507" s="285">
        <v>9.1412952699111677E-2</v>
      </c>
      <c r="N2507" s="285">
        <v>0.3116422443246526</v>
      </c>
      <c r="O2507" s="286">
        <v>0</v>
      </c>
    </row>
    <row r="2508" spans="10:15" x14ac:dyDescent="0.25">
      <c r="J2508" s="38">
        <v>23</v>
      </c>
      <c r="K2508" s="293">
        <v>3079.3391312797589</v>
      </c>
      <c r="L2508" s="285">
        <v>0.59721783597318034</v>
      </c>
      <c r="M2508" s="285">
        <v>9.1402681955106396E-2</v>
      </c>
      <c r="N2508" s="285">
        <v>0.31137948207171318</v>
      </c>
      <c r="O2508" s="286">
        <v>0</v>
      </c>
    </row>
    <row r="2509" spans="10:15" x14ac:dyDescent="0.25">
      <c r="J2509" s="38">
        <v>23</v>
      </c>
      <c r="K2509" s="293">
        <v>3077.6972237059335</v>
      </c>
      <c r="L2509" s="285">
        <v>0.5969062591045935</v>
      </c>
      <c r="M2509" s="285">
        <v>9.1652908614159465E-2</v>
      </c>
      <c r="N2509" s="285">
        <v>0.31144083228124697</v>
      </c>
      <c r="O2509" s="286">
        <v>0</v>
      </c>
    </row>
    <row r="2510" spans="10:15" x14ac:dyDescent="0.25">
      <c r="J2510" s="38">
        <v>23</v>
      </c>
      <c r="K2510" s="293">
        <v>3077.8990551692532</v>
      </c>
      <c r="L2510" s="285">
        <v>0.59696427975245614</v>
      </c>
      <c r="M2510" s="285">
        <v>9.1660419391945414E-2</v>
      </c>
      <c r="N2510" s="285">
        <v>0.31137530085559839</v>
      </c>
      <c r="O2510" s="286">
        <v>0</v>
      </c>
    </row>
    <row r="2511" spans="10:15" x14ac:dyDescent="0.25">
      <c r="J2511" s="38">
        <v>23</v>
      </c>
      <c r="K2511" s="293">
        <v>3074.6941993924734</v>
      </c>
      <c r="L2511" s="285">
        <v>0.59647064530015581</v>
      </c>
      <c r="M2511" s="285">
        <v>9.2159751653721866E-2</v>
      </c>
      <c r="N2511" s="285">
        <v>0.31136960304612232</v>
      </c>
      <c r="O2511" s="286">
        <v>0</v>
      </c>
    </row>
    <row r="2512" spans="10:15" x14ac:dyDescent="0.25">
      <c r="J2512" s="38">
        <v>23</v>
      </c>
      <c r="K2512" s="293">
        <v>3074.5707443357846</v>
      </c>
      <c r="L2512" s="285">
        <v>0.59645687193447272</v>
      </c>
      <c r="M2512" s="285">
        <v>9.2155281649579535E-2</v>
      </c>
      <c r="N2512" s="285">
        <v>0.31138784641594769</v>
      </c>
      <c r="O2512" s="286">
        <v>0</v>
      </c>
    </row>
    <row r="2513" spans="10:15" x14ac:dyDescent="0.25">
      <c r="J2513" s="38">
        <v>23</v>
      </c>
      <c r="K2513" s="293">
        <v>2073.4553636237201</v>
      </c>
      <c r="L2513" s="285">
        <v>0.40788764271847616</v>
      </c>
      <c r="M2513" s="285">
        <v>0.22671495550555629</v>
      </c>
      <c r="N2513" s="285">
        <v>0.36539740177596741</v>
      </c>
      <c r="O2513" s="286">
        <v>0</v>
      </c>
    </row>
    <row r="2514" spans="10:15" x14ac:dyDescent="0.25">
      <c r="J2514" s="38">
        <v>23</v>
      </c>
      <c r="K2514" s="293">
        <v>2128.3686065975021</v>
      </c>
      <c r="L2514" s="285">
        <v>0.43073057305730578</v>
      </c>
      <c r="M2514" s="285">
        <v>0.21847711086898164</v>
      </c>
      <c r="N2514" s="285">
        <v>0.35079231607371264</v>
      </c>
      <c r="O2514" s="286">
        <v>0</v>
      </c>
    </row>
    <row r="2515" spans="10:15" x14ac:dyDescent="0.25">
      <c r="J2515" s="38">
        <v>23</v>
      </c>
      <c r="K2515" s="293">
        <v>1424.098410632691</v>
      </c>
      <c r="L2515" s="285">
        <v>0.3345125065459692</v>
      </c>
      <c r="M2515" s="285">
        <v>0.3322524245550838</v>
      </c>
      <c r="N2515" s="285">
        <v>0.333235068898947</v>
      </c>
      <c r="O2515" s="286">
        <v>0</v>
      </c>
    </row>
    <row r="2516" spans="10:15" x14ac:dyDescent="0.25">
      <c r="J2516" s="38">
        <v>23</v>
      </c>
      <c r="K2516" s="293">
        <v>1419.7814591185063</v>
      </c>
      <c r="L2516" s="285">
        <v>0.33314721823546184</v>
      </c>
      <c r="M2516" s="285">
        <v>0.33370556352907627</v>
      </c>
      <c r="N2516" s="285">
        <v>0.33314721823546184</v>
      </c>
      <c r="O2516" s="286">
        <v>0</v>
      </c>
    </row>
    <row r="2517" spans="10:15" x14ac:dyDescent="0.25">
      <c r="J2517" s="38">
        <v>23</v>
      </c>
      <c r="K2517" s="293">
        <v>1418.9882998546721</v>
      </c>
      <c r="L2517" s="285">
        <v>0.33301064744221759</v>
      </c>
      <c r="M2517" s="285">
        <v>0.33363416242147942</v>
      </c>
      <c r="N2517" s="285">
        <v>0.33335519013630299</v>
      </c>
      <c r="O2517" s="286">
        <v>0</v>
      </c>
    </row>
    <row r="2518" spans="10:15" x14ac:dyDescent="0.25">
      <c r="J2518" s="38">
        <v>23</v>
      </c>
      <c r="K2518" s="293">
        <v>1418.5295446826005</v>
      </c>
      <c r="L2518" s="285">
        <v>0.33303062264252131</v>
      </c>
      <c r="M2518" s="285">
        <v>0.33343344238068851</v>
      </c>
      <c r="N2518" s="285">
        <v>0.33353593497679018</v>
      </c>
      <c r="O2518" s="286">
        <v>0</v>
      </c>
    </row>
    <row r="2519" spans="10:15" x14ac:dyDescent="0.25">
      <c r="J2519" s="38">
        <v>23</v>
      </c>
      <c r="K2519" s="293">
        <v>1421.4271069294409</v>
      </c>
      <c r="L2519" s="285">
        <v>0.33406529828667608</v>
      </c>
      <c r="M2519" s="285">
        <v>0.33262368195505171</v>
      </c>
      <c r="N2519" s="285">
        <v>0.33331101975827226</v>
      </c>
      <c r="O2519" s="286">
        <v>0</v>
      </c>
    </row>
    <row r="2520" spans="10:15" x14ac:dyDescent="0.25">
      <c r="J2520" s="38">
        <v>23</v>
      </c>
      <c r="K2520" s="293">
        <v>1418.7981717117279</v>
      </c>
      <c r="L2520" s="285">
        <v>0.33339970526094892</v>
      </c>
      <c r="M2520" s="285">
        <v>0.33303485837740904</v>
      </c>
      <c r="N2520" s="285">
        <v>0.33356543636164193</v>
      </c>
      <c r="O2520" s="286">
        <v>0</v>
      </c>
    </row>
    <row r="2521" spans="10:15" x14ac:dyDescent="0.25">
      <c r="J2521" s="38">
        <v>23</v>
      </c>
      <c r="K2521" s="293">
        <v>1417.9059942988583</v>
      </c>
      <c r="L2521" s="285">
        <v>0.33316060756586513</v>
      </c>
      <c r="M2521" s="285">
        <v>0.33349414697890717</v>
      </c>
      <c r="N2521" s="285">
        <v>0.3333452454552277</v>
      </c>
      <c r="O2521" s="286">
        <v>0</v>
      </c>
    </row>
    <row r="2522" spans="10:15" x14ac:dyDescent="0.25">
      <c r="J2522" s="38">
        <v>23</v>
      </c>
      <c r="K2522" s="293">
        <v>1417.5262592545398</v>
      </c>
      <c r="L2522" s="285">
        <v>0.33318725341570971</v>
      </c>
      <c r="M2522" s="285">
        <v>0.33336112027418563</v>
      </c>
      <c r="N2522" s="285">
        <v>0.33345162631010461</v>
      </c>
      <c r="O2522" s="286">
        <v>0</v>
      </c>
    </row>
    <row r="2523" spans="10:15" x14ac:dyDescent="0.25">
      <c r="J2523" s="38">
        <v>23</v>
      </c>
      <c r="K2523" s="293">
        <v>1417.4091254444943</v>
      </c>
      <c r="L2523" s="285">
        <v>0.33340716764437583</v>
      </c>
      <c r="M2523" s="285">
        <v>0.33333690596128696</v>
      </c>
      <c r="N2523" s="285">
        <v>0.3332559263943371</v>
      </c>
      <c r="O2523" s="286">
        <v>0</v>
      </c>
    </row>
    <row r="2524" spans="10:15" x14ac:dyDescent="0.25">
      <c r="J2524" s="38">
        <v>23</v>
      </c>
      <c r="K2524" s="293">
        <v>1417.2589949216213</v>
      </c>
      <c r="L2524" s="285">
        <v>0.33338096173653153</v>
      </c>
      <c r="M2524" s="285">
        <v>0.33334524043413288</v>
      </c>
      <c r="N2524" s="285">
        <v>0.33327379782933547</v>
      </c>
      <c r="O2524" s="286">
        <v>0</v>
      </c>
    </row>
    <row r="2525" spans="10:15" x14ac:dyDescent="0.25">
      <c r="J2525" s="38">
        <v>23</v>
      </c>
      <c r="K2525" s="293">
        <v>1416.9371037664653</v>
      </c>
      <c r="L2525" s="285">
        <v>0.33328730695704545</v>
      </c>
      <c r="M2525" s="285">
        <v>0.33334206247366377</v>
      </c>
      <c r="N2525" s="285">
        <v>0.33337063056929073</v>
      </c>
      <c r="O2525" s="286">
        <v>0</v>
      </c>
    </row>
    <row r="2526" spans="10:15" x14ac:dyDescent="0.25">
      <c r="J2526" s="38">
        <v>23</v>
      </c>
      <c r="K2526" s="293">
        <v>1416.9355040298824</v>
      </c>
      <c r="L2526" s="285">
        <v>0.33328810056909963</v>
      </c>
      <c r="M2526" s="285">
        <v>0.33334166568463958</v>
      </c>
      <c r="N2526" s="285">
        <v>0.3333702337462609</v>
      </c>
      <c r="O2526" s="286">
        <v>0</v>
      </c>
    </row>
    <row r="2527" spans="10:15" x14ac:dyDescent="0.25">
      <c r="J2527" s="38">
        <v>23</v>
      </c>
      <c r="K2527" s="293">
        <v>1416.9982215047928</v>
      </c>
      <c r="L2527" s="285">
        <v>0.33333333333333337</v>
      </c>
      <c r="M2527" s="285">
        <v>0.33333333333333337</v>
      </c>
      <c r="N2527" s="285">
        <v>0.33333333333333337</v>
      </c>
      <c r="O2527" s="286">
        <v>0</v>
      </c>
    </row>
    <row r="2528" spans="10:15" x14ac:dyDescent="0.25">
      <c r="J2528" s="38">
        <v>23</v>
      </c>
      <c r="K2528" s="293">
        <v>6507.934105858486</v>
      </c>
      <c r="L2528" s="285">
        <v>6.4547857625868313E-4</v>
      </c>
      <c r="M2528" s="285">
        <v>4.2663060183192963E-2</v>
      </c>
      <c r="N2528" s="285">
        <v>0.95669146124054827</v>
      </c>
      <c r="O2528" s="286">
        <v>0</v>
      </c>
    </row>
    <row r="2529" spans="10:15" x14ac:dyDescent="0.25">
      <c r="J2529" s="38">
        <v>23</v>
      </c>
      <c r="K2529" s="293">
        <v>3817.2575962660444</v>
      </c>
      <c r="L2529" s="285">
        <v>6.8314416039036804E-2</v>
      </c>
      <c r="M2529" s="285">
        <v>-0.21088363212050495</v>
      </c>
      <c r="N2529" s="285">
        <v>-0.85743078391853189</v>
      </c>
      <c r="O2529" s="286">
        <v>0</v>
      </c>
    </row>
    <row r="2530" spans="10:15" x14ac:dyDescent="0.25">
      <c r="J2530" s="38">
        <v>23</v>
      </c>
      <c r="K2530" s="293">
        <v>3824.342406133916</v>
      </c>
      <c r="L2530" s="285">
        <v>6.8428524068989555E-2</v>
      </c>
      <c r="M2530" s="285">
        <v>-0.21038583487049584</v>
      </c>
      <c r="N2530" s="285">
        <v>-0.85804268919849369</v>
      </c>
      <c r="O2530" s="286">
        <v>0</v>
      </c>
    </row>
    <row r="2531" spans="10:15" x14ac:dyDescent="0.25">
      <c r="J2531" s="38">
        <v>23</v>
      </c>
      <c r="K2531" s="293">
        <v>4399.9986966614879</v>
      </c>
      <c r="L2531" s="285">
        <v>8.1151265959749012E-17</v>
      </c>
      <c r="M2531" s="285">
        <v>-1.0000000000000004</v>
      </c>
      <c r="N2531" s="285">
        <v>4.6231630304341863E-16</v>
      </c>
      <c r="O2531" s="286">
        <v>0</v>
      </c>
    </row>
    <row r="2532" spans="10:15" x14ac:dyDescent="0.25">
      <c r="J2532" s="38">
        <v>23</v>
      </c>
      <c r="K2532" s="293">
        <v>6999.980068706247</v>
      </c>
      <c r="L2532" s="285">
        <v>1.2380088151413011E-16</v>
      </c>
      <c r="M2532" s="285">
        <v>0.99999999999999967</v>
      </c>
      <c r="N2532" s="285">
        <v>9.6577651024111985E-17</v>
      </c>
      <c r="O2532" s="286">
        <v>0</v>
      </c>
    </row>
    <row r="2533" spans="10:15" x14ac:dyDescent="0.25">
      <c r="J2533" s="38">
        <v>23</v>
      </c>
      <c r="K2533" s="293">
        <v>2490.0658339968149</v>
      </c>
      <c r="L2533" s="285">
        <v>5.6786249531659796E-2</v>
      </c>
      <c r="M2533" s="285">
        <v>-0.31734439396777814</v>
      </c>
      <c r="N2533" s="285">
        <v>-0.73944185556388153</v>
      </c>
      <c r="O2533" s="286">
        <v>0</v>
      </c>
    </row>
    <row r="2534" spans="10:15" x14ac:dyDescent="0.25">
      <c r="J2534" s="38">
        <v>23</v>
      </c>
      <c r="K2534" s="293">
        <v>2499.1305401428122</v>
      </c>
      <c r="L2534" s="285">
        <v>5.9040026788310662E-2</v>
      </c>
      <c r="M2534" s="285">
        <v>-0.31683933181963714</v>
      </c>
      <c r="N2534" s="285">
        <v>-0.74220069496867358</v>
      </c>
      <c r="O2534" s="286">
        <v>0</v>
      </c>
    </row>
    <row r="2535" spans="10:15" x14ac:dyDescent="0.25">
      <c r="J2535" s="38">
        <v>23</v>
      </c>
      <c r="K2535" s="293">
        <v>2498.9503621506997</v>
      </c>
      <c r="L2535" s="285">
        <v>5.9036732008482494E-2</v>
      </c>
      <c r="M2535" s="285">
        <v>-0.31687158189070275</v>
      </c>
      <c r="N2535" s="285">
        <v>-0.74216515011777984</v>
      </c>
      <c r="O2535" s="286">
        <v>0</v>
      </c>
    </row>
    <row r="2536" spans="10:15" x14ac:dyDescent="0.25">
      <c r="J2536" s="38">
        <v>23</v>
      </c>
      <c r="K2536" s="293">
        <v>2499.0968929175669</v>
      </c>
      <c r="L2536" s="285">
        <v>5.9039853369677597E-2</v>
      </c>
      <c r="M2536" s="285">
        <v>-0.31687364883917657</v>
      </c>
      <c r="N2536" s="285">
        <v>-0.74216620453050097</v>
      </c>
      <c r="O2536" s="286">
        <v>0</v>
      </c>
    </row>
    <row r="2537" spans="10:15" x14ac:dyDescent="0.25">
      <c r="J2537" s="38">
        <v>23</v>
      </c>
      <c r="K2537" s="293">
        <v>2499.5783454273042</v>
      </c>
      <c r="L2537" s="285">
        <v>5.9049913334704315E-2</v>
      </c>
      <c r="M2537" s="285">
        <v>-0.31686594788331035</v>
      </c>
      <c r="N2537" s="285">
        <v>-0.74218396545139398</v>
      </c>
      <c r="O2537" s="286">
        <v>0</v>
      </c>
    </row>
    <row r="2538" spans="10:15" x14ac:dyDescent="0.25">
      <c r="J2538" s="38">
        <v>23</v>
      </c>
      <c r="K2538" s="293">
        <v>2501.1685896286453</v>
      </c>
      <c r="L2538" s="285">
        <v>5.9379106197473747E-2</v>
      </c>
      <c r="M2538" s="285">
        <v>-0.31697860294485092</v>
      </c>
      <c r="N2538" s="285">
        <v>-0.74240050325262286</v>
      </c>
      <c r="O2538" s="286">
        <v>0</v>
      </c>
    </row>
    <row r="2539" spans="10:15" x14ac:dyDescent="0.25">
      <c r="J2539" s="38">
        <v>23</v>
      </c>
      <c r="K2539" s="293">
        <v>6999.9800687062479</v>
      </c>
      <c r="L2539" s="285">
        <v>1.5426497277676949E-16</v>
      </c>
      <c r="M2539" s="285">
        <v>0.99999999999999978</v>
      </c>
      <c r="N2539" s="285">
        <v>4.4464609800362966E-17</v>
      </c>
      <c r="O2539" s="286">
        <v>0</v>
      </c>
    </row>
    <row r="2540" spans="10:15" x14ac:dyDescent="0.25">
      <c r="J2540" s="38">
        <v>23</v>
      </c>
      <c r="K2540" s="293">
        <v>4399.998696661487</v>
      </c>
      <c r="L2540" s="285">
        <v>1.3476028407861349E-16</v>
      </c>
      <c r="M2540" s="285">
        <v>-1.0000000000000002</v>
      </c>
      <c r="N2540" s="285">
        <v>9.7381519151698797E-17</v>
      </c>
      <c r="O2540" s="286">
        <v>0</v>
      </c>
    </row>
    <row r="2541" spans="10:15" x14ac:dyDescent="0.25">
      <c r="J2541" s="38">
        <v>23</v>
      </c>
      <c r="K2541" s="293">
        <v>6999.980068706247</v>
      </c>
      <c r="L2541" s="285">
        <v>2.0028519574799061E-16</v>
      </c>
      <c r="M2541" s="285">
        <v>0.99999999999999967</v>
      </c>
      <c r="N2541" s="285">
        <v>1.873217526575058E-16</v>
      </c>
      <c r="O2541" s="286">
        <v>0</v>
      </c>
    </row>
    <row r="2542" spans="10:15" x14ac:dyDescent="0.25">
      <c r="J2542" s="38">
        <v>23</v>
      </c>
      <c r="K2542" s="293">
        <v>4399.9986966614888</v>
      </c>
      <c r="L2542" s="285">
        <v>2.2082980858137764E-16</v>
      </c>
      <c r="M2542" s="285">
        <v>-1.0000000000000007</v>
      </c>
      <c r="N2542" s="285">
        <v>4.2690484153371004E-16</v>
      </c>
      <c r="O2542" s="286">
        <v>0</v>
      </c>
    </row>
    <row r="2543" spans="10:15" x14ac:dyDescent="0.25">
      <c r="J2543" s="38">
        <v>23</v>
      </c>
      <c r="K2543" s="293">
        <v>4399.9986966614906</v>
      </c>
      <c r="L2543" s="285">
        <v>3.8362416635517734E-16</v>
      </c>
      <c r="M2543" s="285">
        <v>-1.0000000000000011</v>
      </c>
      <c r="N2543" s="285">
        <v>7.0331097165115855E-16</v>
      </c>
      <c r="O2543" s="286">
        <v>0</v>
      </c>
    </row>
    <row r="2544" spans="10:15" x14ac:dyDescent="0.25">
      <c r="J2544" s="38">
        <v>23</v>
      </c>
      <c r="K2544" s="293">
        <v>5129.4710119306174</v>
      </c>
      <c r="L2544" s="285">
        <v>0.44853468567214538</v>
      </c>
      <c r="M2544" s="285">
        <v>-0.18537413247936635</v>
      </c>
      <c r="N2544" s="285">
        <v>0.73683944680722091</v>
      </c>
      <c r="O2544" s="286">
        <v>0</v>
      </c>
    </row>
    <row r="2545" spans="10:15" x14ac:dyDescent="0.25">
      <c r="J2545" s="38">
        <v>23</v>
      </c>
      <c r="K2545" s="293">
        <v>5129.2936000848531</v>
      </c>
      <c r="L2545" s="285">
        <v>0.44851429639319756</v>
      </c>
      <c r="M2545" s="285">
        <v>-0.18536570582917059</v>
      </c>
      <c r="N2545" s="285">
        <v>0.73685140943597316</v>
      </c>
      <c r="O2545" s="286">
        <v>0</v>
      </c>
    </row>
    <row r="2546" spans="10:15" x14ac:dyDescent="0.25">
      <c r="J2546" s="38">
        <v>23</v>
      </c>
      <c r="K2546" s="293">
        <v>5126.6285179183524</v>
      </c>
      <c r="L2546" s="285">
        <v>0.44827429540670294</v>
      </c>
      <c r="M2546" s="285">
        <v>-0.1847617028365465</v>
      </c>
      <c r="N2546" s="285">
        <v>0.73648740742984353</v>
      </c>
      <c r="O2546" s="286">
        <v>0</v>
      </c>
    </row>
    <row r="2547" spans="10:15" x14ac:dyDescent="0.25">
      <c r="J2547" s="38">
        <v>23</v>
      </c>
      <c r="K2547" s="293">
        <v>5120.2360898237403</v>
      </c>
      <c r="L2547" s="285">
        <v>0.44871536320735689</v>
      </c>
      <c r="M2547" s="285">
        <v>-0.18402371637155648</v>
      </c>
      <c r="N2547" s="285">
        <v>0.73530835316419962</v>
      </c>
      <c r="O2547" s="286">
        <v>0</v>
      </c>
    </row>
    <row r="2548" spans="10:15" x14ac:dyDescent="0.25">
      <c r="J2548" s="38">
        <v>23</v>
      </c>
      <c r="K2548" s="293">
        <v>6507.4213616892057</v>
      </c>
      <c r="L2548" s="285">
        <v>5.821075983174815E-4</v>
      </c>
      <c r="M2548" s="285">
        <v>4.278214238954247E-2</v>
      </c>
      <c r="N2548" s="285">
        <v>0.95663575001213996</v>
      </c>
      <c r="O2548" s="286">
        <v>0</v>
      </c>
    </row>
    <row r="2549" spans="10:15" x14ac:dyDescent="0.25">
      <c r="J2549" s="38">
        <v>23</v>
      </c>
      <c r="K2549" s="293">
        <v>6507.7560760607175</v>
      </c>
      <c r="L2549" s="285">
        <v>6.0427120773713032E-4</v>
      </c>
      <c r="M2549" s="285">
        <v>4.2723142357813389E-2</v>
      </c>
      <c r="N2549" s="285">
        <v>0.95667258643444952</v>
      </c>
      <c r="O2549" s="286">
        <v>0</v>
      </c>
    </row>
    <row r="2550" spans="10:15" x14ac:dyDescent="0.25">
      <c r="J2550" s="38">
        <v>23</v>
      </c>
      <c r="K2550" s="293">
        <v>2010.9794245578439</v>
      </c>
      <c r="L2550" s="285">
        <v>-0.25079985418086553</v>
      </c>
      <c r="M2550" s="285">
        <v>-0.22189868287281808</v>
      </c>
      <c r="N2550" s="285">
        <v>-0.5273014629463163</v>
      </c>
      <c r="O2550" s="286">
        <v>0</v>
      </c>
    </row>
    <row r="2551" spans="10:15" x14ac:dyDescent="0.25">
      <c r="J2551" s="38">
        <v>23</v>
      </c>
      <c r="K2551" s="293">
        <v>20029.569675498988</v>
      </c>
      <c r="L2551" s="285">
        <v>-2.2335055970489948</v>
      </c>
      <c r="M2551" s="285">
        <v>1.1814977812676906</v>
      </c>
      <c r="N2551" s="285">
        <v>2.052007815781304</v>
      </c>
      <c r="O2551" s="286">
        <v>0</v>
      </c>
    </row>
    <row r="2552" spans="10:15" x14ac:dyDescent="0.25">
      <c r="J2552" s="38">
        <v>23</v>
      </c>
      <c r="K2552" s="293">
        <v>20047.633631877168</v>
      </c>
      <c r="L2552" s="285">
        <v>-2.2362091025406685</v>
      </c>
      <c r="M2552" s="285">
        <v>1.1825991592030705</v>
      </c>
      <c r="N2552" s="285">
        <v>2.0536099433375981</v>
      </c>
      <c r="O2552" s="286">
        <v>0</v>
      </c>
    </row>
    <row r="2553" spans="10:15" x14ac:dyDescent="0.25">
      <c r="J2553" s="38">
        <v>23</v>
      </c>
      <c r="K2553" s="293">
        <v>20058.497009930328</v>
      </c>
      <c r="L2553" s="285">
        <v>-2.2377974067774922</v>
      </c>
      <c r="M2553" s="285">
        <v>1.1832263491889325</v>
      </c>
      <c r="N2553" s="285">
        <v>2.0545710575885594</v>
      </c>
      <c r="O2553" s="286">
        <v>0</v>
      </c>
    </row>
    <row r="2554" spans="10:15" x14ac:dyDescent="0.25">
      <c r="J2554" s="38">
        <v>23</v>
      </c>
      <c r="K2554" s="293">
        <v>20078.749803203656</v>
      </c>
      <c r="L2554" s="285">
        <v>-2.2404759725400449</v>
      </c>
      <c r="M2554" s="285">
        <v>1.1844393592677342</v>
      </c>
      <c r="N2554" s="285">
        <v>2.0560366132723109</v>
      </c>
      <c r="O2554" s="286">
        <v>0</v>
      </c>
    </row>
    <row r="2555" spans="10:15" x14ac:dyDescent="0.25">
      <c r="J2555" s="38">
        <v>23</v>
      </c>
      <c r="K2555" s="293">
        <v>20141.248540052151</v>
      </c>
      <c r="L2555" s="285">
        <v>-2.2479340360671389</v>
      </c>
      <c r="M2555" s="285">
        <v>1.1863224005582693</v>
      </c>
      <c r="N2555" s="285">
        <v>2.0616116355088696</v>
      </c>
      <c r="O2555" s="286">
        <v>0</v>
      </c>
    </row>
    <row r="2556" spans="10:15" x14ac:dyDescent="0.25">
      <c r="J2556" s="38">
        <v>23</v>
      </c>
      <c r="K2556" s="293">
        <v>20975.928631578943</v>
      </c>
      <c r="L2556" s="285">
        <v>-2.3484210526315783</v>
      </c>
      <c r="M2556" s="285">
        <v>1.2191387559808611</v>
      </c>
      <c r="N2556" s="285">
        <v>2.1292822966507172</v>
      </c>
      <c r="O2556" s="286">
        <v>0</v>
      </c>
    </row>
    <row r="2557" spans="10:15" x14ac:dyDescent="0.25">
      <c r="J2557" s="38">
        <v>23</v>
      </c>
      <c r="K2557" s="293">
        <v>20799.067658331129</v>
      </c>
      <c r="L2557" s="285">
        <v>-2.3289378818350865</v>
      </c>
      <c r="M2557" s="285">
        <v>1.2161803210260695</v>
      </c>
      <c r="N2557" s="285">
        <v>2.1127575608090168</v>
      </c>
      <c r="O2557" s="286">
        <v>0</v>
      </c>
    </row>
    <row r="2558" spans="10:15" x14ac:dyDescent="0.25">
      <c r="J2558" s="38">
        <v>23</v>
      </c>
      <c r="K2558" s="293">
        <v>19446.792541091869</v>
      </c>
      <c r="L2558" s="285">
        <v>-2.462063398884649</v>
      </c>
      <c r="M2558" s="285">
        <v>0.67508071617258569</v>
      </c>
      <c r="N2558" s="285">
        <v>0.78698268271206329</v>
      </c>
      <c r="O2558" s="286">
        <v>0</v>
      </c>
    </row>
    <row r="2559" spans="10:15" x14ac:dyDescent="0.25">
      <c r="J2559" s="38">
        <v>23</v>
      </c>
      <c r="K2559" s="293">
        <v>1840.8443610605441</v>
      </c>
      <c r="L2559" s="285">
        <v>-0.30700548600017336</v>
      </c>
      <c r="M2559" s="285">
        <v>-0.22480836150635905</v>
      </c>
      <c r="N2559" s="285">
        <v>-0.46818615249346757</v>
      </c>
      <c r="O2559" s="286">
        <v>0</v>
      </c>
    </row>
    <row r="2560" spans="10:15" x14ac:dyDescent="0.25">
      <c r="J2560" s="38">
        <v>23</v>
      </c>
      <c r="K2560" s="293">
        <v>1838.0856052378313</v>
      </c>
      <c r="L2560" s="285">
        <v>-0.30769785610802097</v>
      </c>
      <c r="M2560" s="285">
        <v>-0.22492421260451037</v>
      </c>
      <c r="N2560" s="285">
        <v>-0.46737793128746863</v>
      </c>
      <c r="O2560" s="286">
        <v>0</v>
      </c>
    </row>
    <row r="2561" spans="10:15" x14ac:dyDescent="0.25">
      <c r="J2561" s="38">
        <v>23</v>
      </c>
      <c r="K2561" s="293">
        <v>1837.9888679840174</v>
      </c>
      <c r="L2561" s="285">
        <v>-0.3077398627971818</v>
      </c>
      <c r="M2561" s="285">
        <v>-0.22492565948230564</v>
      </c>
      <c r="N2561" s="285">
        <v>-0.46733447772051268</v>
      </c>
      <c r="O2561" s="286">
        <v>0</v>
      </c>
    </row>
    <row r="2562" spans="10:15" x14ac:dyDescent="0.25">
      <c r="J2562" s="38">
        <v>23</v>
      </c>
      <c r="K2562" s="293">
        <v>1838.2135953342677</v>
      </c>
      <c r="L2562" s="285">
        <v>-0.30792597477536893</v>
      </c>
      <c r="M2562" s="285">
        <v>-0.22487634984749816</v>
      </c>
      <c r="N2562" s="285">
        <v>-0.46719767537713303</v>
      </c>
      <c r="O2562" s="286">
        <v>0</v>
      </c>
    </row>
    <row r="2563" spans="10:15" x14ac:dyDescent="0.25">
      <c r="J2563" s="38">
        <v>23</v>
      </c>
      <c r="K2563" s="293">
        <v>1209.4669379450661</v>
      </c>
      <c r="L2563" s="285">
        <v>-0.27197140322898294</v>
      </c>
      <c r="M2563" s="285">
        <v>-0.40156607006149664</v>
      </c>
      <c r="N2563" s="285">
        <v>-0.32646252670952036</v>
      </c>
      <c r="O2563" s="286">
        <v>0</v>
      </c>
    </row>
    <row r="2564" spans="10:15" x14ac:dyDescent="0.25">
      <c r="J2564" s="38">
        <v>23</v>
      </c>
      <c r="K2564" s="293">
        <v>1209.4616549859402</v>
      </c>
      <c r="L2564" s="285">
        <v>-0.2719889120710054</v>
      </c>
      <c r="M2564" s="285">
        <v>-0.40154798624078042</v>
      </c>
      <c r="N2564" s="285">
        <v>-0.32646310168821419</v>
      </c>
      <c r="O2564" s="286">
        <v>0</v>
      </c>
    </row>
    <row r="2565" spans="10:15" x14ac:dyDescent="0.25">
      <c r="J2565" s="38">
        <v>23</v>
      </c>
      <c r="K2565" s="293">
        <v>1479.8745941362602</v>
      </c>
      <c r="L2565" s="285">
        <v>-0.31845740757336571</v>
      </c>
      <c r="M2565" s="285">
        <v>-0.38709749691509093</v>
      </c>
      <c r="N2565" s="285">
        <v>-0.29444509551154346</v>
      </c>
      <c r="O2565" s="286">
        <v>0</v>
      </c>
    </row>
    <row r="2566" spans="10:15" x14ac:dyDescent="0.25">
      <c r="J2566" s="38">
        <v>23</v>
      </c>
      <c r="K2566" s="293">
        <v>1480.2353051694984</v>
      </c>
      <c r="L2566" s="285">
        <v>-0.318591819744102</v>
      </c>
      <c r="M2566" s="285">
        <v>-0.38699618893636678</v>
      </c>
      <c r="N2566" s="285">
        <v>-0.29441199131953122</v>
      </c>
      <c r="O2566" s="286">
        <v>0</v>
      </c>
    </row>
    <row r="2567" spans="10:15" x14ac:dyDescent="0.25">
      <c r="J2567" s="38">
        <v>23</v>
      </c>
      <c r="K2567" s="293">
        <v>1256.7856327884049</v>
      </c>
      <c r="L2567" s="285">
        <v>-0.33150749647906153</v>
      </c>
      <c r="M2567" s="285">
        <v>-0.34107048413646385</v>
      </c>
      <c r="N2567" s="285">
        <v>-0.32742201938447452</v>
      </c>
      <c r="O2567" s="286">
        <v>0</v>
      </c>
    </row>
    <row r="2568" spans="10:15" x14ac:dyDescent="0.25">
      <c r="J2568" s="38">
        <v>23</v>
      </c>
      <c r="K2568" s="293">
        <v>1256.7885383626869</v>
      </c>
      <c r="L2568" s="285">
        <v>-0.33150798897662365</v>
      </c>
      <c r="M2568" s="285">
        <v>-0.34106950521084806</v>
      </c>
      <c r="N2568" s="285">
        <v>-0.32742250581252835</v>
      </c>
      <c r="O2568" s="286">
        <v>0</v>
      </c>
    </row>
    <row r="2569" spans="10:15" x14ac:dyDescent="0.25">
      <c r="J2569" s="38">
        <v>23</v>
      </c>
      <c r="K2569" s="293">
        <v>1214.6870375250876</v>
      </c>
      <c r="L2569" s="285">
        <v>-0.32398512550356368</v>
      </c>
      <c r="M2569" s="285">
        <v>-0.3436440199369224</v>
      </c>
      <c r="N2569" s="285">
        <v>-0.33237085455951387</v>
      </c>
      <c r="O2569" s="286">
        <v>0</v>
      </c>
    </row>
    <row r="2570" spans="10:15" x14ac:dyDescent="0.25">
      <c r="J2570" s="38">
        <v>23</v>
      </c>
      <c r="K2570" s="293">
        <v>1214.8519191085434</v>
      </c>
      <c r="L2570" s="285">
        <v>-0.32414941604940956</v>
      </c>
      <c r="M2570" s="285">
        <v>-0.34348169226202113</v>
      </c>
      <c r="N2570" s="285">
        <v>-0.33236889168856937</v>
      </c>
      <c r="O2570" s="286">
        <v>0</v>
      </c>
    </row>
    <row r="2571" spans="10:15" x14ac:dyDescent="0.25">
      <c r="J2571" s="38">
        <v>23</v>
      </c>
      <c r="K2571" s="293">
        <v>1215.2524567702578</v>
      </c>
      <c r="L2571" s="285">
        <v>-0.32436174665683715</v>
      </c>
      <c r="M2571" s="285">
        <v>-0.34322800421181304</v>
      </c>
      <c r="N2571" s="285">
        <v>-0.33241024913134976</v>
      </c>
      <c r="O2571" s="286">
        <v>0</v>
      </c>
    </row>
    <row r="2572" spans="10:15" x14ac:dyDescent="0.25">
      <c r="J2572" s="38">
        <v>23</v>
      </c>
      <c r="K2572" s="293">
        <v>1911.1270139365331</v>
      </c>
      <c r="L2572" s="285">
        <v>-0.45989125203518438</v>
      </c>
      <c r="M2572" s="285">
        <v>-0.20813459352632172</v>
      </c>
      <c r="N2572" s="285">
        <v>-0.33197415443849393</v>
      </c>
      <c r="O2572" s="286">
        <v>0</v>
      </c>
    </row>
    <row r="2573" spans="10:15" x14ac:dyDescent="0.25">
      <c r="J2573" s="38">
        <v>23</v>
      </c>
      <c r="K2573" s="293">
        <v>1900.3493521156613</v>
      </c>
      <c r="L2573" s="285">
        <v>-0.45856108128818729</v>
      </c>
      <c r="M2573" s="285">
        <v>-0.20861712664620502</v>
      </c>
      <c r="N2573" s="285">
        <v>-0.33282179206560769</v>
      </c>
      <c r="O2573" s="286">
        <v>0</v>
      </c>
    </row>
    <row r="2574" spans="10:15" x14ac:dyDescent="0.25">
      <c r="J2574" s="38">
        <v>23</v>
      </c>
      <c r="K2574" s="293">
        <v>1900.3292376482386</v>
      </c>
      <c r="L2574" s="285">
        <v>-0.45856252254528934</v>
      </c>
      <c r="M2574" s="285">
        <v>-0.20862111482252146</v>
      </c>
      <c r="N2574" s="285">
        <v>-0.33281636263218933</v>
      </c>
      <c r="O2574" s="286">
        <v>0</v>
      </c>
    </row>
    <row r="2575" spans="10:15" x14ac:dyDescent="0.25">
      <c r="J2575" s="38">
        <v>23</v>
      </c>
      <c r="K2575" s="293">
        <v>6999.9800687062561</v>
      </c>
      <c r="L2575" s="285">
        <v>-6.8058076225045447E-16</v>
      </c>
      <c r="M2575" s="285">
        <v>1.0000000000000011</v>
      </c>
      <c r="N2575" s="285">
        <v>-4.3751620430386358E-16</v>
      </c>
      <c r="O2575" s="286">
        <v>0</v>
      </c>
    </row>
    <row r="2576" spans="10:15" x14ac:dyDescent="0.25">
      <c r="J2576" s="38">
        <v>23</v>
      </c>
      <c r="K2576" s="293">
        <v>4399.9986966614815</v>
      </c>
      <c r="L2576" s="285">
        <v>-6.7871967893608171E-16</v>
      </c>
      <c r="M2576" s="285">
        <v>-0.99999999999999911</v>
      </c>
      <c r="N2576" s="285">
        <v>-3.3050697409061369E-16</v>
      </c>
      <c r="O2576" s="286">
        <v>0</v>
      </c>
    </row>
    <row r="2577" spans="10:15" x14ac:dyDescent="0.25">
      <c r="J2577" s="38">
        <v>23</v>
      </c>
      <c r="K2577" s="293">
        <v>6999.9800687062761</v>
      </c>
      <c r="L2577" s="285">
        <v>-2.1648949961109755E-15</v>
      </c>
      <c r="M2577" s="285">
        <v>1.0000000000000038</v>
      </c>
      <c r="N2577" s="285">
        <v>-1.7046927663987622E-15</v>
      </c>
      <c r="O2577" s="286">
        <v>0</v>
      </c>
    </row>
    <row r="2578" spans="10:15" x14ac:dyDescent="0.25">
      <c r="J2578" s="38">
        <v>23</v>
      </c>
      <c r="K2578" s="293">
        <v>4399.9986966614833</v>
      </c>
      <c r="L2578" s="285">
        <v>-2.4492927544215131E-16</v>
      </c>
      <c r="M2578" s="285">
        <v>-0.99999999999999944</v>
      </c>
      <c r="N2578" s="285">
        <v>-2.0607503295233212E-16</v>
      </c>
      <c r="O2578" s="286">
        <v>0</v>
      </c>
    </row>
    <row r="2579" spans="10:15" x14ac:dyDescent="0.25">
      <c r="J2579" s="38">
        <v>23</v>
      </c>
      <c r="K2579" s="293">
        <v>13422.529088471852</v>
      </c>
      <c r="L2579" s="285">
        <v>-0.95710455764075086</v>
      </c>
      <c r="M2579" s="285">
        <v>-0.92091152815013433</v>
      </c>
      <c r="N2579" s="285">
        <v>0.87801608579088497</v>
      </c>
      <c r="O2579" s="286">
        <v>0</v>
      </c>
    </row>
    <row r="2580" spans="10:15" x14ac:dyDescent="0.25">
      <c r="J2580" s="38">
        <v>23</v>
      </c>
      <c r="K2580" s="293">
        <v>13441.027046979867</v>
      </c>
      <c r="L2580" s="285">
        <v>-0.95838926174496675</v>
      </c>
      <c r="M2580" s="285">
        <v>-0.92080536912751698</v>
      </c>
      <c r="N2580" s="285">
        <v>0.87919463087248351</v>
      </c>
      <c r="O2580" s="286">
        <v>0</v>
      </c>
    </row>
    <row r="2581" spans="10:15" x14ac:dyDescent="0.25">
      <c r="J2581" s="38">
        <v>23</v>
      </c>
      <c r="K2581" s="293">
        <v>2814.1736095163737</v>
      </c>
      <c r="L2581" s="285">
        <v>-0.24097123348489721</v>
      </c>
      <c r="M2581" s="285">
        <v>-0.15554432860270365</v>
      </c>
      <c r="N2581" s="285">
        <v>-0.60348443791239914</v>
      </c>
      <c r="O2581" s="286">
        <v>0</v>
      </c>
    </row>
    <row r="2582" spans="10:15" x14ac:dyDescent="0.25">
      <c r="J2582" s="38">
        <v>23</v>
      </c>
      <c r="K2582" s="293">
        <v>2809.0273545918058</v>
      </c>
      <c r="L2582" s="285">
        <v>-0.241175247900033</v>
      </c>
      <c r="M2582" s="285">
        <v>-0.15589274579089588</v>
      </c>
      <c r="N2582" s="285">
        <v>-0.60293200630907118</v>
      </c>
      <c r="O2582" s="286">
        <v>0</v>
      </c>
    </row>
    <row r="2583" spans="10:15" x14ac:dyDescent="0.25">
      <c r="J2583" s="38">
        <v>23</v>
      </c>
      <c r="K2583" s="293">
        <v>2803.6106473090331</v>
      </c>
      <c r="L2583" s="285">
        <v>-0.24136016062198301</v>
      </c>
      <c r="M2583" s="285">
        <v>-0.15622806856947571</v>
      </c>
      <c r="N2583" s="285">
        <v>-0.60241177080854136</v>
      </c>
      <c r="O2583" s="286">
        <v>0</v>
      </c>
    </row>
    <row r="2584" spans="10:15" x14ac:dyDescent="0.25">
      <c r="J2584" s="38">
        <v>23</v>
      </c>
      <c r="K2584" s="293">
        <v>4399.9986966583347</v>
      </c>
      <c r="L2584" s="285">
        <v>-4.7067734256620695E-13</v>
      </c>
      <c r="M2584" s="285">
        <v>-0.99999999999928391</v>
      </c>
      <c r="N2584" s="285">
        <v>-2.454211012962772E-13</v>
      </c>
      <c r="O2584" s="286">
        <v>0</v>
      </c>
    </row>
    <row r="2585" spans="10:15" x14ac:dyDescent="0.25">
      <c r="J2585" s="38">
        <v>23</v>
      </c>
      <c r="K2585" s="293">
        <v>1988.6647337401223</v>
      </c>
      <c r="L2585" s="285">
        <v>-0.21869812421691598</v>
      </c>
      <c r="M2585" s="285">
        <v>-0.23444800774376812</v>
      </c>
      <c r="N2585" s="285">
        <v>-0.5468538680393159</v>
      </c>
      <c r="O2585" s="286">
        <v>0</v>
      </c>
    </row>
    <row r="2586" spans="10:15" x14ac:dyDescent="0.25">
      <c r="J2586" s="38">
        <v>23</v>
      </c>
      <c r="K2586" s="293">
        <v>1988.7151144513323</v>
      </c>
      <c r="L2586" s="285">
        <v>-0.21870257580520769</v>
      </c>
      <c r="M2586" s="285">
        <v>-0.23444147161729084</v>
      </c>
      <c r="N2586" s="285">
        <v>-0.54685595257750141</v>
      </c>
      <c r="O2586" s="286">
        <v>0</v>
      </c>
    </row>
    <row r="2587" spans="10:15" x14ac:dyDescent="0.25">
      <c r="J2587" s="38">
        <v>23</v>
      </c>
      <c r="K2587" s="293">
        <v>1987.5088377160268</v>
      </c>
      <c r="L2587" s="285">
        <v>-0.2190216580549792</v>
      </c>
      <c r="M2587" s="285">
        <v>-0.23448879124455838</v>
      </c>
      <c r="N2587" s="285">
        <v>-0.54648955070046246</v>
      </c>
      <c r="O2587" s="286">
        <v>0</v>
      </c>
    </row>
    <row r="2588" spans="10:15" x14ac:dyDescent="0.25">
      <c r="J2588" s="38">
        <v>24</v>
      </c>
      <c r="K2588" s="293">
        <v>4399.999763468566</v>
      </c>
      <c r="L2588" s="285">
        <v>1.7444193364448483E-16</v>
      </c>
      <c r="M2588" s="285">
        <v>-1.0000000000000002</v>
      </c>
      <c r="N2588" s="285">
        <v>-5.7020971046018046E-17</v>
      </c>
      <c r="O2588" s="286">
        <v>0</v>
      </c>
    </row>
    <row r="2589" spans="10:15" x14ac:dyDescent="0.25">
      <c r="J2589" s="38">
        <v>24</v>
      </c>
      <c r="K2589" s="293">
        <v>7000.0023968596834</v>
      </c>
      <c r="L2589" s="285">
        <v>3.4445887663348853E-17</v>
      </c>
      <c r="M2589" s="285">
        <v>1</v>
      </c>
      <c r="N2589" s="285">
        <v>5.4324035335739763E-17</v>
      </c>
      <c r="O2589" s="286">
        <v>0</v>
      </c>
    </row>
    <row r="2590" spans="10:15" x14ac:dyDescent="0.25">
      <c r="J2590" s="38">
        <v>24</v>
      </c>
      <c r="K2590" s="293">
        <v>1487.4320507098516</v>
      </c>
      <c r="L2590" s="285">
        <v>-0.29028850848065463</v>
      </c>
      <c r="M2590" s="285">
        <v>-0.44185002480259361</v>
      </c>
      <c r="N2590" s="285">
        <v>-0.26786146671675176</v>
      </c>
      <c r="O2590" s="286">
        <v>0</v>
      </c>
    </row>
    <row r="2591" spans="10:15" x14ac:dyDescent="0.25">
      <c r="J2591" s="38">
        <v>24</v>
      </c>
      <c r="K2591" s="293">
        <v>1189.3060604306868</v>
      </c>
      <c r="L2591" s="285">
        <v>-0.24786168926820801</v>
      </c>
      <c r="M2591" s="285">
        <v>-0.45449681314445517</v>
      </c>
      <c r="N2591" s="285">
        <v>-0.29764149758733688</v>
      </c>
      <c r="O2591" s="286">
        <v>0</v>
      </c>
    </row>
    <row r="2592" spans="10:15" x14ac:dyDescent="0.25">
      <c r="J2592" s="38">
        <v>24</v>
      </c>
      <c r="K2592" s="293">
        <v>1176.4009095245392</v>
      </c>
      <c r="L2592" s="285">
        <v>-0.24948253794901568</v>
      </c>
      <c r="M2592" s="285">
        <v>-0.45126252107079573</v>
      </c>
      <c r="N2592" s="285">
        <v>-0.29925494098018857</v>
      </c>
      <c r="O2592" s="286">
        <v>0</v>
      </c>
    </row>
    <row r="2593" spans="10:15" x14ac:dyDescent="0.25">
      <c r="J2593" s="38">
        <v>24</v>
      </c>
      <c r="K2593" s="293">
        <v>1239.4211522574162</v>
      </c>
      <c r="L2593" s="285">
        <v>-0.32003483430284552</v>
      </c>
      <c r="M2593" s="285">
        <v>-0.38122375716487955</v>
      </c>
      <c r="N2593" s="285">
        <v>-0.29874140853227499</v>
      </c>
      <c r="O2593" s="286">
        <v>0</v>
      </c>
    </row>
    <row r="2594" spans="10:15" x14ac:dyDescent="0.25">
      <c r="J2594" s="38">
        <v>24</v>
      </c>
      <c r="K2594" s="293">
        <v>14832.127839195975</v>
      </c>
      <c r="L2594" s="285">
        <v>-0.9623115577889445</v>
      </c>
      <c r="M2594" s="285">
        <v>-0.92713567839195954</v>
      </c>
      <c r="N2594" s="285">
        <v>0.88944723618090427</v>
      </c>
      <c r="O2594" s="286">
        <v>0</v>
      </c>
    </row>
    <row r="2595" spans="10:15" x14ac:dyDescent="0.25">
      <c r="J2595" s="38">
        <v>24</v>
      </c>
      <c r="K2595" s="293">
        <v>2724.554879873589</v>
      </c>
      <c r="L2595" s="285">
        <v>-0.2415097501705831</v>
      </c>
      <c r="M2595" s="285">
        <v>-0.15532039694985456</v>
      </c>
      <c r="N2595" s="285">
        <v>-0.60316985287956237</v>
      </c>
      <c r="O2595" s="286">
        <v>0</v>
      </c>
    </row>
    <row r="2596" spans="10:15" x14ac:dyDescent="0.25">
      <c r="J2596" s="38">
        <v>24</v>
      </c>
      <c r="K2596" s="293">
        <v>21737.183266604508</v>
      </c>
      <c r="L2596" s="285">
        <v>2.90226512367685</v>
      </c>
      <c r="M2596" s="285">
        <v>-1.604234081061811</v>
      </c>
      <c r="N2596" s="285">
        <v>-2.298031042615039</v>
      </c>
      <c r="O2596" s="286">
        <v>0</v>
      </c>
    </row>
    <row r="2597" spans="10:15" x14ac:dyDescent="0.25">
      <c r="J2597" s="38">
        <v>24</v>
      </c>
      <c r="K2597" s="293">
        <v>4141.2268663432587</v>
      </c>
      <c r="L2597" s="285">
        <v>0.43839774534919068</v>
      </c>
      <c r="M2597" s="285">
        <v>-0.16144120816442534</v>
      </c>
      <c r="N2597" s="285">
        <v>0.72304346281523479</v>
      </c>
      <c r="O2597" s="286">
        <v>0</v>
      </c>
    </row>
    <row r="2598" spans="10:15" x14ac:dyDescent="0.25">
      <c r="J2598" s="38">
        <v>24</v>
      </c>
      <c r="K2598" s="293">
        <v>4140.9583116247495</v>
      </c>
      <c r="L2598" s="285">
        <v>0.4384186678034071</v>
      </c>
      <c r="M2598" s="285">
        <v>-0.16143292442255167</v>
      </c>
      <c r="N2598" s="285">
        <v>0.72301425661914465</v>
      </c>
      <c r="O2598" s="286">
        <v>0</v>
      </c>
    </row>
    <row r="2599" spans="10:15" x14ac:dyDescent="0.25">
      <c r="J2599" s="38">
        <v>24</v>
      </c>
      <c r="K2599" s="293">
        <v>4138.1488717829343</v>
      </c>
      <c r="L2599" s="285">
        <v>0.43875195795670202</v>
      </c>
      <c r="M2599" s="285">
        <v>-0.16097659132067879</v>
      </c>
      <c r="N2599" s="285">
        <v>0.7222246333639768</v>
      </c>
      <c r="O2599" s="286">
        <v>0</v>
      </c>
    </row>
    <row r="2600" spans="10:15" x14ac:dyDescent="0.25">
      <c r="J2600" s="38">
        <v>24</v>
      </c>
      <c r="K2600" s="293">
        <v>2696.4186381331551</v>
      </c>
      <c r="L2600" s="285">
        <v>0.59744511835113512</v>
      </c>
      <c r="M2600" s="285">
        <v>8.9667126579041245E-2</v>
      </c>
      <c r="N2600" s="285">
        <v>0.31288775506982347</v>
      </c>
      <c r="O2600" s="286">
        <v>0</v>
      </c>
    </row>
    <row r="2601" spans="10:15" x14ac:dyDescent="0.25">
      <c r="J2601" s="38">
        <v>24</v>
      </c>
      <c r="K2601" s="293">
        <v>2694.4808750414318</v>
      </c>
      <c r="L2601" s="285">
        <v>0.5978344934261407</v>
      </c>
      <c r="M2601" s="285">
        <v>8.9966380983948102E-2</v>
      </c>
      <c r="N2601" s="285">
        <v>0.31219912558991114</v>
      </c>
      <c r="O2601" s="286">
        <v>0</v>
      </c>
    </row>
    <row r="2602" spans="10:15" x14ac:dyDescent="0.25">
      <c r="J2602" s="38">
        <v>24</v>
      </c>
      <c r="K2602" s="293">
        <v>2694.5205975011522</v>
      </c>
      <c r="L2602" s="285">
        <v>0.59783576294406948</v>
      </c>
      <c r="M2602" s="285">
        <v>8.9966096986609262E-2</v>
      </c>
      <c r="N2602" s="285">
        <v>0.31219814006932128</v>
      </c>
      <c r="O2602" s="286">
        <v>0</v>
      </c>
    </row>
    <row r="2603" spans="10:15" x14ac:dyDescent="0.25">
      <c r="J2603" s="38">
        <v>24</v>
      </c>
      <c r="K2603" s="293">
        <v>2694.9931386819831</v>
      </c>
      <c r="L2603" s="285">
        <v>0.59804611891898718</v>
      </c>
      <c r="M2603" s="285">
        <v>8.9989674868883471E-2</v>
      </c>
      <c r="N2603" s="285">
        <v>0.31196420621212934</v>
      </c>
      <c r="O2603" s="286">
        <v>0</v>
      </c>
    </row>
    <row r="2604" spans="10:15" x14ac:dyDescent="0.25">
      <c r="J2604" s="38">
        <v>24</v>
      </c>
      <c r="K2604" s="293">
        <v>2693.6423293849562</v>
      </c>
      <c r="L2604" s="285">
        <v>0.59790303592676408</v>
      </c>
      <c r="M2604" s="285">
        <v>9.0266665404195839E-2</v>
      </c>
      <c r="N2604" s="285">
        <v>0.31183029866904016</v>
      </c>
      <c r="O2604" s="286">
        <v>0</v>
      </c>
    </row>
    <row r="2605" spans="10:15" x14ac:dyDescent="0.25">
      <c r="J2605" s="38">
        <v>24</v>
      </c>
      <c r="K2605" s="293">
        <v>2693.6241975495673</v>
      </c>
      <c r="L2605" s="285">
        <v>0.59790684315841969</v>
      </c>
      <c r="M2605" s="285">
        <v>9.0265810719538445E-2</v>
      </c>
      <c r="N2605" s="285">
        <v>0.31182734612204188</v>
      </c>
      <c r="O2605" s="286">
        <v>0</v>
      </c>
    </row>
    <row r="2606" spans="10:15" x14ac:dyDescent="0.25">
      <c r="J2606" s="38">
        <v>24</v>
      </c>
      <c r="K2606" s="293">
        <v>2689.1688391070779</v>
      </c>
      <c r="L2606" s="285">
        <v>0.59701939285095396</v>
      </c>
      <c r="M2606" s="285">
        <v>9.1056603179104245E-2</v>
      </c>
      <c r="N2606" s="285">
        <v>0.31192400396994185</v>
      </c>
      <c r="O2606" s="286">
        <v>0</v>
      </c>
    </row>
    <row r="2607" spans="10:15" x14ac:dyDescent="0.25">
      <c r="J2607" s="38">
        <v>24</v>
      </c>
      <c r="K2607" s="293">
        <v>2018.18637371933</v>
      </c>
      <c r="L2607" s="285">
        <v>0.4293376288543827</v>
      </c>
      <c r="M2607" s="285">
        <v>0.21867561766862995</v>
      </c>
      <c r="N2607" s="285">
        <v>0.35198675347698727</v>
      </c>
      <c r="O2607" s="286">
        <v>0</v>
      </c>
    </row>
    <row r="2608" spans="10:15" x14ac:dyDescent="0.25">
      <c r="J2608" s="38">
        <v>24</v>
      </c>
      <c r="K2608" s="293">
        <v>1423.155075929202</v>
      </c>
      <c r="L2608" s="285">
        <v>0.33358417882403213</v>
      </c>
      <c r="M2608" s="285">
        <v>0.33215451663278417</v>
      </c>
      <c r="N2608" s="285">
        <v>0.33426130454318365</v>
      </c>
      <c r="O2608" s="286">
        <v>0</v>
      </c>
    </row>
    <row r="2609" spans="10:15" x14ac:dyDescent="0.25">
      <c r="J2609" s="38">
        <v>24</v>
      </c>
      <c r="K2609" s="293">
        <v>1418.2334676497039</v>
      </c>
      <c r="L2609" s="285">
        <v>0.33312862098030066</v>
      </c>
      <c r="M2609" s="285">
        <v>0.33349208985201179</v>
      </c>
      <c r="N2609" s="285">
        <v>0.33337928916768766</v>
      </c>
      <c r="O2609" s="286">
        <v>0</v>
      </c>
    </row>
    <row r="2610" spans="10:15" x14ac:dyDescent="0.25">
      <c r="J2610" s="38">
        <v>24</v>
      </c>
      <c r="K2610" s="293">
        <v>1417.9719314513413</v>
      </c>
      <c r="L2610" s="285">
        <v>0.333138586892677</v>
      </c>
      <c r="M2610" s="285">
        <v>0.33339703056057218</v>
      </c>
      <c r="N2610" s="285">
        <v>0.33346438254675093</v>
      </c>
      <c r="O2610" s="286">
        <v>0</v>
      </c>
    </row>
    <row r="2611" spans="10:15" x14ac:dyDescent="0.25">
      <c r="J2611" s="38">
        <v>24</v>
      </c>
      <c r="K2611" s="293">
        <v>1417.5782445557361</v>
      </c>
      <c r="L2611" s="285">
        <v>0.3331939576736479</v>
      </c>
      <c r="M2611" s="285">
        <v>0.33336621972494446</v>
      </c>
      <c r="N2611" s="285">
        <v>0.33343982260140748</v>
      </c>
      <c r="O2611" s="286">
        <v>0</v>
      </c>
    </row>
    <row r="2612" spans="10:15" x14ac:dyDescent="0.25">
      <c r="J2612" s="38">
        <v>24</v>
      </c>
      <c r="K2612" s="293">
        <v>1417.2772673036632</v>
      </c>
      <c r="L2612" s="285">
        <v>0.33330671351754243</v>
      </c>
      <c r="M2612" s="285">
        <v>0.33328009370175155</v>
      </c>
      <c r="N2612" s="285">
        <v>0.33341319278070597</v>
      </c>
      <c r="O2612" s="286">
        <v>0</v>
      </c>
    </row>
    <row r="2613" spans="10:15" x14ac:dyDescent="0.25">
      <c r="J2613" s="38">
        <v>24</v>
      </c>
      <c r="K2613" s="293">
        <v>1416.970870503214</v>
      </c>
      <c r="L2613" s="285">
        <v>0.33328740915623717</v>
      </c>
      <c r="M2613" s="285">
        <v>0.33334377064630971</v>
      </c>
      <c r="N2613" s="285">
        <v>0.33336882019745306</v>
      </c>
      <c r="O2613" s="286">
        <v>0</v>
      </c>
    </row>
    <row r="2614" spans="10:15" x14ac:dyDescent="0.25">
      <c r="J2614" s="38">
        <v>24</v>
      </c>
      <c r="K2614" s="293">
        <v>1416.8997873945975</v>
      </c>
      <c r="L2614" s="285">
        <v>0.33330358736391219</v>
      </c>
      <c r="M2614" s="285">
        <v>0.33335681699340264</v>
      </c>
      <c r="N2614" s="285">
        <v>0.33333959564268517</v>
      </c>
      <c r="O2614" s="286">
        <v>0</v>
      </c>
    </row>
    <row r="2615" spans="10:15" x14ac:dyDescent="0.25">
      <c r="J2615" s="38">
        <v>24</v>
      </c>
      <c r="K2615" s="293">
        <v>1416.8799968061774</v>
      </c>
      <c r="L2615" s="285">
        <v>0.33332080853815288</v>
      </c>
      <c r="M2615" s="285">
        <v>0.33335838292369424</v>
      </c>
      <c r="N2615" s="285">
        <v>0.33332080853815288</v>
      </c>
      <c r="O2615" s="286">
        <v>0</v>
      </c>
    </row>
    <row r="2616" spans="10:15" x14ac:dyDescent="0.25">
      <c r="J2616" s="38">
        <v>24</v>
      </c>
      <c r="K2616" s="293">
        <v>1416.9189310211475</v>
      </c>
      <c r="L2616" s="285">
        <v>0.3333411616980036</v>
      </c>
      <c r="M2616" s="285">
        <v>0.33334899006267388</v>
      </c>
      <c r="N2616" s="285">
        <v>0.33330984823932247</v>
      </c>
      <c r="O2616" s="286">
        <v>0</v>
      </c>
    </row>
    <row r="2617" spans="10:15" x14ac:dyDescent="0.25">
      <c r="J2617" s="38">
        <v>24</v>
      </c>
      <c r="K2617" s="293">
        <v>1416.9627164448787</v>
      </c>
      <c r="L2617" s="285">
        <v>0.33335838527697276</v>
      </c>
      <c r="M2617" s="285">
        <v>0.33334116206572062</v>
      </c>
      <c r="N2617" s="285">
        <v>0.33330045265730668</v>
      </c>
      <c r="O2617" s="286">
        <v>0</v>
      </c>
    </row>
    <row r="2618" spans="10:15" x14ac:dyDescent="0.25">
      <c r="J2618" s="38">
        <v>24</v>
      </c>
      <c r="K2618" s="293">
        <v>1416.9926893007628</v>
      </c>
      <c r="L2618" s="285">
        <v>0.33337039049374229</v>
      </c>
      <c r="M2618" s="285">
        <v>0.33333437719700681</v>
      </c>
      <c r="N2618" s="285">
        <v>0.33329523230925084</v>
      </c>
      <c r="O2618" s="286">
        <v>0</v>
      </c>
    </row>
    <row r="2619" spans="10:15" x14ac:dyDescent="0.25">
      <c r="J2619" s="38">
        <v>24</v>
      </c>
      <c r="K2619" s="293">
        <v>6156.6703471350902</v>
      </c>
      <c r="L2619" s="285">
        <v>7.2145545796737764E-4</v>
      </c>
      <c r="M2619" s="285">
        <v>5.6984525303220415E-2</v>
      </c>
      <c r="N2619" s="285">
        <v>0.94229401923881217</v>
      </c>
      <c r="O2619" s="286">
        <v>0</v>
      </c>
    </row>
    <row r="2620" spans="10:15" x14ac:dyDescent="0.25">
      <c r="J2620" s="38">
        <v>24</v>
      </c>
      <c r="K2620" s="293">
        <v>3325.1485314188894</v>
      </c>
      <c r="L2620" s="285">
        <v>6.6763290331576935E-2</v>
      </c>
      <c r="M2620" s="285">
        <v>-0.21127623522650929</v>
      </c>
      <c r="N2620" s="285">
        <v>-0.85548705510506773</v>
      </c>
      <c r="O2620" s="286">
        <v>0</v>
      </c>
    </row>
    <row r="2621" spans="10:15" x14ac:dyDescent="0.25">
      <c r="J2621" s="38">
        <v>24</v>
      </c>
      <c r="K2621" s="293">
        <v>3321.4557240436006</v>
      </c>
      <c r="L2621" s="285">
        <v>6.6701002203666024E-2</v>
      </c>
      <c r="M2621" s="285">
        <v>-0.21150127913947264</v>
      </c>
      <c r="N2621" s="285">
        <v>-0.85519972306419345</v>
      </c>
      <c r="O2621" s="286">
        <v>0</v>
      </c>
    </row>
    <row r="2622" spans="10:15" x14ac:dyDescent="0.25">
      <c r="J2622" s="38">
        <v>24</v>
      </c>
      <c r="K2622" s="293">
        <v>7000.0023968596561</v>
      </c>
      <c r="L2622" s="285">
        <v>1.327601920358232E-15</v>
      </c>
      <c r="M2622" s="285">
        <v>0.99999999999999611</v>
      </c>
      <c r="N2622" s="285">
        <v>2.4470932694170656E-15</v>
      </c>
      <c r="O2622" s="286">
        <v>0</v>
      </c>
    </row>
    <row r="2623" spans="10:15" x14ac:dyDescent="0.25">
      <c r="J2623" s="38">
        <v>24</v>
      </c>
      <c r="K2623" s="293">
        <v>4399.9997634685751</v>
      </c>
      <c r="L2623" s="285">
        <v>8.0674114591033115E-16</v>
      </c>
      <c r="M2623" s="285">
        <v>-1.0000000000000022</v>
      </c>
      <c r="N2623" s="285">
        <v>1.4614263690312802E-15</v>
      </c>
      <c r="O2623" s="286">
        <v>0</v>
      </c>
    </row>
    <row r="2624" spans="10:15" x14ac:dyDescent="0.25">
      <c r="J2624" s="38">
        <v>24</v>
      </c>
      <c r="K2624" s="293">
        <v>2076.5154731627827</v>
      </c>
      <c r="L2624" s="285">
        <v>5.6014009160270786E-2</v>
      </c>
      <c r="M2624" s="285">
        <v>-0.31681580160856387</v>
      </c>
      <c r="N2624" s="285">
        <v>-0.73919820755170684</v>
      </c>
      <c r="O2624" s="286">
        <v>0</v>
      </c>
    </row>
    <row r="2625" spans="10:15" x14ac:dyDescent="0.25">
      <c r="J2625" s="38">
        <v>24</v>
      </c>
      <c r="K2625" s="293">
        <v>2081.9536964770723</v>
      </c>
      <c r="L2625" s="285">
        <v>5.7329522717532895E-2</v>
      </c>
      <c r="M2625" s="285">
        <v>-0.31624327016679488</v>
      </c>
      <c r="N2625" s="285">
        <v>-0.74108625255073801</v>
      </c>
      <c r="O2625" s="286">
        <v>0</v>
      </c>
    </row>
    <row r="2626" spans="10:15" x14ac:dyDescent="0.25">
      <c r="J2626" s="38">
        <v>24</v>
      </c>
      <c r="K2626" s="293">
        <v>2081.7382064628182</v>
      </c>
      <c r="L2626" s="285">
        <v>5.7612514686934152E-2</v>
      </c>
      <c r="M2626" s="285">
        <v>-0.31649704558483793</v>
      </c>
      <c r="N2626" s="285">
        <v>-0.74111546910209614</v>
      </c>
      <c r="O2626" s="286">
        <v>0</v>
      </c>
    </row>
    <row r="2627" spans="10:15" x14ac:dyDescent="0.25">
      <c r="J2627" s="38">
        <v>24</v>
      </c>
      <c r="K2627" s="293">
        <v>2082.9999488783051</v>
      </c>
      <c r="L2627" s="285">
        <v>5.7937921221467716E-2</v>
      </c>
      <c r="M2627" s="285">
        <v>-0.31639217156440913</v>
      </c>
      <c r="N2627" s="285">
        <v>-0.74154574965705866</v>
      </c>
      <c r="O2627" s="286">
        <v>0</v>
      </c>
    </row>
    <row r="2628" spans="10:15" x14ac:dyDescent="0.25">
      <c r="J2628" s="38">
        <v>24</v>
      </c>
      <c r="K2628" s="293">
        <v>2082.8506149944478</v>
      </c>
      <c r="L2628" s="285">
        <v>5.7935288554656551E-2</v>
      </c>
      <c r="M2628" s="285">
        <v>-0.31641755439243208</v>
      </c>
      <c r="N2628" s="285">
        <v>-0.74151773416222455</v>
      </c>
      <c r="O2628" s="286">
        <v>0</v>
      </c>
    </row>
    <row r="2629" spans="10:15" x14ac:dyDescent="0.25">
      <c r="J2629" s="38">
        <v>24</v>
      </c>
      <c r="K2629" s="293">
        <v>2083.0305237057887</v>
      </c>
      <c r="L2629" s="285">
        <v>5.7940225001207102E-2</v>
      </c>
      <c r="M2629" s="285">
        <v>-0.31641611306296458</v>
      </c>
      <c r="N2629" s="285">
        <v>-0.74152411193824252</v>
      </c>
      <c r="O2629" s="286">
        <v>0</v>
      </c>
    </row>
    <row r="2630" spans="10:15" x14ac:dyDescent="0.25">
      <c r="J2630" s="38">
        <v>24</v>
      </c>
      <c r="K2630" s="293">
        <v>2089.3897322700082</v>
      </c>
      <c r="L2630" s="285">
        <v>5.8957561948162908E-2</v>
      </c>
      <c r="M2630" s="285">
        <v>-0.31692395328966105</v>
      </c>
      <c r="N2630" s="285">
        <v>-0.74203360865850176</v>
      </c>
      <c r="O2630" s="286">
        <v>0</v>
      </c>
    </row>
    <row r="2631" spans="10:15" x14ac:dyDescent="0.25">
      <c r="J2631" s="38">
        <v>24</v>
      </c>
      <c r="K2631" s="293">
        <v>2091.8921799528957</v>
      </c>
      <c r="L2631" s="285">
        <v>5.9307583957298536E-2</v>
      </c>
      <c r="M2631" s="285">
        <v>-0.31708172471016272</v>
      </c>
      <c r="N2631" s="285">
        <v>-0.74222585924713591</v>
      </c>
      <c r="O2631" s="286">
        <v>0</v>
      </c>
    </row>
    <row r="2632" spans="10:15" x14ac:dyDescent="0.25">
      <c r="J2632" s="38">
        <v>24</v>
      </c>
      <c r="K2632" s="293">
        <v>1912.9087236803018</v>
      </c>
      <c r="L2632" s="285">
        <v>6.9821941354647225E-3</v>
      </c>
      <c r="M2632" s="285">
        <v>-0.32979061034532664</v>
      </c>
      <c r="N2632" s="285">
        <v>-0.67719158379013811</v>
      </c>
      <c r="O2632" s="286">
        <v>0</v>
      </c>
    </row>
    <row r="2633" spans="10:15" x14ac:dyDescent="0.25">
      <c r="J2633" s="38">
        <v>24</v>
      </c>
      <c r="K2633" s="293">
        <v>4399.999763468566</v>
      </c>
      <c r="L2633" s="285">
        <v>1.9809507718949974E-16</v>
      </c>
      <c r="M2633" s="285">
        <v>-1.0000000000000004</v>
      </c>
      <c r="N2633" s="285">
        <v>8.0251737027729109E-17</v>
      </c>
      <c r="O2633" s="286">
        <v>0</v>
      </c>
    </row>
    <row r="2634" spans="10:15" x14ac:dyDescent="0.25">
      <c r="J2634" s="38">
        <v>24</v>
      </c>
      <c r="K2634" s="293">
        <v>3133.7864777977447</v>
      </c>
      <c r="L2634" s="285">
        <v>0.16011988782280479</v>
      </c>
      <c r="M2634" s="285">
        <v>0.51993881243898343</v>
      </c>
      <c r="N2634" s="285">
        <v>0.31994129973821178</v>
      </c>
      <c r="O2634" s="286">
        <v>0</v>
      </c>
    </row>
    <row r="2635" spans="10:15" x14ac:dyDescent="0.25">
      <c r="J2635" s="38">
        <v>24</v>
      </c>
      <c r="K2635" s="293">
        <v>4399.9997634685651</v>
      </c>
      <c r="L2635" s="285">
        <v>2.6060695655846763E-17</v>
      </c>
      <c r="M2635" s="285">
        <v>-1.0000000000000002</v>
      </c>
      <c r="N2635" s="285">
        <v>7.3493696014867693E-17</v>
      </c>
      <c r="O2635" s="286">
        <v>0</v>
      </c>
    </row>
    <row r="2636" spans="10:15" x14ac:dyDescent="0.25">
      <c r="J2636" s="38">
        <v>24</v>
      </c>
      <c r="K2636" s="293">
        <v>4399.999763468566</v>
      </c>
      <c r="L2636" s="285">
        <v>2.7201115076767131E-16</v>
      </c>
      <c r="M2636" s="285">
        <v>-1.0000000000000004</v>
      </c>
      <c r="N2636" s="285">
        <v>1.1108529914890924E-16</v>
      </c>
      <c r="O2636" s="286">
        <v>0</v>
      </c>
    </row>
    <row r="2637" spans="10:15" x14ac:dyDescent="0.25">
      <c r="J2637" s="38">
        <v>24</v>
      </c>
      <c r="K2637" s="293">
        <v>7000.0023968596843</v>
      </c>
      <c r="L2637" s="285">
        <v>4.7650144600965922E-17</v>
      </c>
      <c r="M2637" s="285">
        <v>1.0000000000000002</v>
      </c>
      <c r="N2637" s="285">
        <v>-1.119491349058838E-16</v>
      </c>
      <c r="O2637" s="286">
        <v>0</v>
      </c>
    </row>
    <row r="2638" spans="10:15" x14ac:dyDescent="0.25">
      <c r="J2638" s="38">
        <v>24</v>
      </c>
      <c r="K2638" s="293">
        <v>6155.8961099919607</v>
      </c>
      <c r="L2638" s="285">
        <v>3.857496348968564E-4</v>
      </c>
      <c r="M2638" s="285">
        <v>5.7496558046956914E-2</v>
      </c>
      <c r="N2638" s="285">
        <v>0.94211769231814624</v>
      </c>
      <c r="O2638" s="286">
        <v>0</v>
      </c>
    </row>
    <row r="2639" spans="10:15" x14ac:dyDescent="0.25">
      <c r="J2639" s="38">
        <v>24</v>
      </c>
      <c r="K2639" s="293">
        <v>1960.5967802055884</v>
      </c>
      <c r="L2639" s="285">
        <v>2.1367297010678403E-2</v>
      </c>
      <c r="M2639" s="285">
        <v>-0.32489316351494663</v>
      </c>
      <c r="N2639" s="285">
        <v>-0.69647413349573184</v>
      </c>
      <c r="O2639" s="286">
        <v>0</v>
      </c>
    </row>
    <row r="2640" spans="10:15" x14ac:dyDescent="0.25">
      <c r="J2640" s="38">
        <v>24</v>
      </c>
      <c r="K2640" s="293">
        <v>1908.4810899243087</v>
      </c>
      <c r="L2640" s="285">
        <v>-0.21852948211936371</v>
      </c>
      <c r="M2640" s="285">
        <v>-0.23445162061954311</v>
      </c>
      <c r="N2640" s="285">
        <v>-0.5470188972610931</v>
      </c>
      <c r="O2640" s="286">
        <v>0</v>
      </c>
    </row>
    <row r="2641" spans="10:15" x14ac:dyDescent="0.25">
      <c r="J2641" s="38">
        <v>24</v>
      </c>
      <c r="K2641" s="293">
        <v>1907.9511580745013</v>
      </c>
      <c r="L2641" s="285">
        <v>-0.21876827836482016</v>
      </c>
      <c r="M2641" s="285">
        <v>-0.23444764649375602</v>
      </c>
      <c r="N2641" s="285">
        <v>-0.5467840751414238</v>
      </c>
      <c r="O2641" s="286">
        <v>0</v>
      </c>
    </row>
    <row r="2642" spans="10:15" x14ac:dyDescent="0.25">
      <c r="J2642" s="38">
        <v>24</v>
      </c>
      <c r="K2642" s="293">
        <v>1907.3343553177326</v>
      </c>
      <c r="L2642" s="285">
        <v>-0.21897775957123591</v>
      </c>
      <c r="M2642" s="285">
        <v>-0.23447181115264479</v>
      </c>
      <c r="N2642" s="285">
        <v>-0.5465504292761193</v>
      </c>
      <c r="O2642" s="286">
        <v>0</v>
      </c>
    </row>
    <row r="2643" spans="10:15" x14ac:dyDescent="0.25">
      <c r="J2643" s="38">
        <v>24</v>
      </c>
      <c r="K2643" s="293">
        <v>1970.9141481370516</v>
      </c>
      <c r="L2643" s="285">
        <v>-0.25074368138335434</v>
      </c>
      <c r="M2643" s="285">
        <v>-0.2218075202773557</v>
      </c>
      <c r="N2643" s="285">
        <v>-0.52744879833928993</v>
      </c>
      <c r="O2643" s="286">
        <v>0</v>
      </c>
    </row>
    <row r="2644" spans="10:15" x14ac:dyDescent="0.25">
      <c r="J2644" s="38">
        <v>24</v>
      </c>
      <c r="K2644" s="293">
        <v>23881.627412869911</v>
      </c>
      <c r="L2644" s="285">
        <v>-2.3051887421635322</v>
      </c>
      <c r="M2644" s="285">
        <v>1.1852359991615693</v>
      </c>
      <c r="N2644" s="285">
        <v>2.1199527430019627</v>
      </c>
      <c r="O2644" s="286">
        <v>0</v>
      </c>
    </row>
    <row r="2645" spans="10:15" x14ac:dyDescent="0.25">
      <c r="J2645" s="38">
        <v>24</v>
      </c>
      <c r="K2645" s="293">
        <v>22996.551718446244</v>
      </c>
      <c r="L2645" s="285">
        <v>-2.2213806257565198</v>
      </c>
      <c r="M2645" s="285">
        <v>1.1682500091699373</v>
      </c>
      <c r="N2645" s="285">
        <v>2.0531306165865826</v>
      </c>
      <c r="O2645" s="286">
        <v>0</v>
      </c>
    </row>
    <row r="2646" spans="10:15" x14ac:dyDescent="0.25">
      <c r="J2646" s="38">
        <v>24</v>
      </c>
      <c r="K2646" s="293">
        <v>23071.817497700089</v>
      </c>
      <c r="L2646" s="285">
        <v>-2.2314259429622814</v>
      </c>
      <c r="M2646" s="285">
        <v>1.1738730450781969</v>
      </c>
      <c r="N2646" s="285">
        <v>2.0575528978840842</v>
      </c>
      <c r="O2646" s="286">
        <v>0</v>
      </c>
    </row>
    <row r="2647" spans="10:15" x14ac:dyDescent="0.25">
      <c r="J2647" s="38">
        <v>24</v>
      </c>
      <c r="K2647" s="293">
        <v>23126.587577914652</v>
      </c>
      <c r="L2647" s="285">
        <v>-2.2383358536495406</v>
      </c>
      <c r="M2647" s="285">
        <v>1.1765573710028399</v>
      </c>
      <c r="N2647" s="285">
        <v>2.0617784826467007</v>
      </c>
      <c r="O2647" s="286">
        <v>0</v>
      </c>
    </row>
    <row r="2648" spans="10:15" x14ac:dyDescent="0.25">
      <c r="J2648" s="38">
        <v>24</v>
      </c>
      <c r="K2648" s="293">
        <v>23154.450527132067</v>
      </c>
      <c r="L2648" s="285">
        <v>-2.2415760418012955</v>
      </c>
      <c r="M2648" s="285">
        <v>1.1779693875666992</v>
      </c>
      <c r="N2648" s="285">
        <v>2.0636066542345963</v>
      </c>
      <c r="O2648" s="286">
        <v>0</v>
      </c>
    </row>
    <row r="2649" spans="10:15" x14ac:dyDescent="0.25">
      <c r="J2649" s="38">
        <v>24</v>
      </c>
      <c r="K2649" s="293">
        <v>23165.438662602748</v>
      </c>
      <c r="L2649" s="285">
        <v>-2.2428004063914284</v>
      </c>
      <c r="M2649" s="285">
        <v>1.1785351436224254</v>
      </c>
      <c r="N2649" s="285">
        <v>2.0642652627690032</v>
      </c>
      <c r="O2649" s="286">
        <v>0</v>
      </c>
    </row>
    <row r="2650" spans="10:15" x14ac:dyDescent="0.25">
      <c r="J2650" s="38">
        <v>24</v>
      </c>
      <c r="K2650" s="293">
        <v>23346.165503118311</v>
      </c>
      <c r="L2650" s="285">
        <v>-2.2617332216326913</v>
      </c>
      <c r="M2650" s="285">
        <v>1.184026808154147</v>
      </c>
      <c r="N2650" s="285">
        <v>2.0777064134785443</v>
      </c>
      <c r="O2650" s="286">
        <v>0</v>
      </c>
    </row>
    <row r="2651" spans="10:15" x14ac:dyDescent="0.25">
      <c r="J2651" s="38">
        <v>24</v>
      </c>
      <c r="K2651" s="293">
        <v>1841.4589978226604</v>
      </c>
      <c r="L2651" s="285">
        <v>-0.30767554447577594</v>
      </c>
      <c r="M2651" s="285">
        <v>-0.22443128981534882</v>
      </c>
      <c r="N2651" s="285">
        <v>-0.46789316570887524</v>
      </c>
      <c r="O2651" s="286">
        <v>0</v>
      </c>
    </row>
    <row r="2652" spans="10:15" x14ac:dyDescent="0.25">
      <c r="J2652" s="38">
        <v>24</v>
      </c>
      <c r="K2652" s="293">
        <v>1835.7733602690073</v>
      </c>
      <c r="L2652" s="285">
        <v>-0.30771448684920016</v>
      </c>
      <c r="M2652" s="285">
        <v>-0.22493971301899229</v>
      </c>
      <c r="N2652" s="285">
        <v>-0.4673458001318076</v>
      </c>
      <c r="O2652" s="286">
        <v>0</v>
      </c>
    </row>
    <row r="2653" spans="10:15" x14ac:dyDescent="0.25">
      <c r="J2653" s="38">
        <v>24</v>
      </c>
      <c r="K2653" s="293">
        <v>1835.8690801175828</v>
      </c>
      <c r="L2653" s="285">
        <v>-0.30772903443239902</v>
      </c>
      <c r="M2653" s="285">
        <v>-0.22492651051320936</v>
      </c>
      <c r="N2653" s="285">
        <v>-0.46734445505439154</v>
      </c>
      <c r="O2653" s="286">
        <v>0</v>
      </c>
    </row>
    <row r="2654" spans="10:15" x14ac:dyDescent="0.25">
      <c r="J2654" s="38">
        <v>24</v>
      </c>
      <c r="K2654" s="293">
        <v>1835.9444686814822</v>
      </c>
      <c r="L2654" s="285">
        <v>-0.30774775921824005</v>
      </c>
      <c r="M2654" s="285">
        <v>-0.22491700634927175</v>
      </c>
      <c r="N2654" s="285">
        <v>-0.4673352344324882</v>
      </c>
      <c r="O2654" s="286">
        <v>0</v>
      </c>
    </row>
    <row r="2655" spans="10:15" x14ac:dyDescent="0.25">
      <c r="J2655" s="38">
        <v>24</v>
      </c>
      <c r="K2655" s="293">
        <v>1491.5667812400711</v>
      </c>
      <c r="L2655" s="285">
        <v>-0.28988427998624067</v>
      </c>
      <c r="M2655" s="285">
        <v>-0.44268747718816387</v>
      </c>
      <c r="N2655" s="285">
        <v>-0.26742824282559546</v>
      </c>
      <c r="O2655" s="286">
        <v>0</v>
      </c>
    </row>
    <row r="2656" spans="10:15" x14ac:dyDescent="0.25">
      <c r="J2656" s="38">
        <v>24</v>
      </c>
      <c r="K2656" s="293">
        <v>1487.9040985023491</v>
      </c>
      <c r="L2656" s="285">
        <v>-0.28994258744152662</v>
      </c>
      <c r="M2656" s="285">
        <v>-0.44228230635047844</v>
      </c>
      <c r="N2656" s="285">
        <v>-0.26777510620799477</v>
      </c>
      <c r="O2656" s="286">
        <v>0</v>
      </c>
    </row>
    <row r="2657" spans="10:15" x14ac:dyDescent="0.25">
      <c r="J2657" s="38">
        <v>24</v>
      </c>
      <c r="K2657" s="293">
        <v>1467.9429449411271</v>
      </c>
      <c r="L2657" s="285">
        <v>-0.29275583220177465</v>
      </c>
      <c r="M2657" s="285">
        <v>-0.4369441338837029</v>
      </c>
      <c r="N2657" s="285">
        <v>-0.27030003391452251</v>
      </c>
      <c r="O2657" s="286">
        <v>0</v>
      </c>
    </row>
    <row r="2658" spans="10:15" x14ac:dyDescent="0.25">
      <c r="J2658" s="38">
        <v>24</v>
      </c>
      <c r="K2658" s="293">
        <v>1188.2734878900285</v>
      </c>
      <c r="L2658" s="285">
        <v>-0.24792930394937815</v>
      </c>
      <c r="M2658" s="285">
        <v>-0.45430613135500764</v>
      </c>
      <c r="N2658" s="285">
        <v>-0.29776456469561424</v>
      </c>
      <c r="O2658" s="286">
        <v>0</v>
      </c>
    </row>
    <row r="2659" spans="10:15" x14ac:dyDescent="0.25">
      <c r="J2659" s="38">
        <v>24</v>
      </c>
      <c r="K2659" s="293">
        <v>1185.2317056585464</v>
      </c>
      <c r="L2659" s="285">
        <v>-0.24829320994034529</v>
      </c>
      <c r="M2659" s="285">
        <v>-0.45356388644392537</v>
      </c>
      <c r="N2659" s="285">
        <v>-0.29814290361572932</v>
      </c>
      <c r="O2659" s="286">
        <v>0</v>
      </c>
    </row>
    <row r="2660" spans="10:15" x14ac:dyDescent="0.25">
      <c r="J2660" s="38">
        <v>24</v>
      </c>
      <c r="K2660" s="293">
        <v>2029.485392399896</v>
      </c>
      <c r="L2660" s="285">
        <v>-0.45804556294255871</v>
      </c>
      <c r="M2660" s="285">
        <v>-0.20879788007934003</v>
      </c>
      <c r="N2660" s="285">
        <v>-0.33315655697810126</v>
      </c>
      <c r="O2660" s="286">
        <v>0</v>
      </c>
    </row>
    <row r="2661" spans="10:15" x14ac:dyDescent="0.25">
      <c r="J2661" s="38">
        <v>24</v>
      </c>
      <c r="K2661" s="293">
        <v>2029.4333833406019</v>
      </c>
      <c r="L2661" s="285">
        <v>-0.4580462276493677</v>
      </c>
      <c r="M2661" s="285">
        <v>-0.20880593109463585</v>
      </c>
      <c r="N2661" s="285">
        <v>-0.3331478412559965</v>
      </c>
      <c r="O2661" s="286">
        <v>0</v>
      </c>
    </row>
    <row r="2662" spans="10:15" x14ac:dyDescent="0.25">
      <c r="J2662" s="38">
        <v>24</v>
      </c>
      <c r="K2662" s="293">
        <v>1328.0560469919635</v>
      </c>
      <c r="L2662" s="285">
        <v>-0.3198384222624312</v>
      </c>
      <c r="M2662" s="285">
        <v>-0.39032065225467011</v>
      </c>
      <c r="N2662" s="285">
        <v>-0.28984092548289869</v>
      </c>
      <c r="O2662" s="286">
        <v>0</v>
      </c>
    </row>
    <row r="2663" spans="10:15" x14ac:dyDescent="0.25">
      <c r="J2663" s="38">
        <v>24</v>
      </c>
      <c r="K2663" s="293">
        <v>1320.0324589564484</v>
      </c>
      <c r="L2663" s="285">
        <v>-0.320234524846438</v>
      </c>
      <c r="M2663" s="285">
        <v>-0.38904074431999491</v>
      </c>
      <c r="N2663" s="285">
        <v>-0.29072473083356709</v>
      </c>
      <c r="O2663" s="286">
        <v>0</v>
      </c>
    </row>
    <row r="2664" spans="10:15" x14ac:dyDescent="0.25">
      <c r="J2664" s="38">
        <v>24</v>
      </c>
      <c r="K2664" s="293">
        <v>1015.3276740174437</v>
      </c>
      <c r="L2664" s="285">
        <v>-0.26618717097542166</v>
      </c>
      <c r="M2664" s="285">
        <v>-0.40767379390254349</v>
      </c>
      <c r="N2664" s="285">
        <v>-0.32613903512203479</v>
      </c>
      <c r="O2664" s="286">
        <v>0</v>
      </c>
    </row>
    <row r="2665" spans="10:15" x14ac:dyDescent="0.25">
      <c r="J2665" s="38">
        <v>24</v>
      </c>
      <c r="K2665" s="293">
        <v>1306.241002841917</v>
      </c>
      <c r="L2665" s="285">
        <v>-0.32146881748429768</v>
      </c>
      <c r="M2665" s="285">
        <v>-0.38615833920722648</v>
      </c>
      <c r="N2665" s="285">
        <v>-0.2923728433084759</v>
      </c>
      <c r="O2665" s="286">
        <v>0</v>
      </c>
    </row>
    <row r="2666" spans="10:15" x14ac:dyDescent="0.25">
      <c r="J2666" s="38">
        <v>24</v>
      </c>
      <c r="K2666" s="293">
        <v>1006.5054712335397</v>
      </c>
      <c r="L2666" s="285">
        <v>-0.26705234984123816</v>
      </c>
      <c r="M2666" s="285">
        <v>-0.40517606030548031</v>
      </c>
      <c r="N2666" s="285">
        <v>-0.32777158985328153</v>
      </c>
      <c r="O2666" s="286">
        <v>0</v>
      </c>
    </row>
    <row r="2667" spans="10:15" x14ac:dyDescent="0.25">
      <c r="J2667" s="38">
        <v>24</v>
      </c>
      <c r="K2667" s="293">
        <v>1287.941339336084</v>
      </c>
      <c r="L2667" s="285">
        <v>-0.3215745052708428</v>
      </c>
      <c r="M2667" s="285">
        <v>-0.38420074555047951</v>
      </c>
      <c r="N2667" s="285">
        <v>-0.29422474917867769</v>
      </c>
      <c r="O2667" s="286">
        <v>0</v>
      </c>
    </row>
    <row r="2668" spans="10:15" x14ac:dyDescent="0.25">
      <c r="J2668" s="38">
        <v>24</v>
      </c>
      <c r="K2668" s="293">
        <v>1003.2765002655824</v>
      </c>
      <c r="L2668" s="285">
        <v>-0.27035263108899649</v>
      </c>
      <c r="M2668" s="285">
        <v>-0.40535964939500196</v>
      </c>
      <c r="N2668" s="285">
        <v>-0.3242877195160016</v>
      </c>
      <c r="O2668" s="286">
        <v>0</v>
      </c>
    </row>
    <row r="2669" spans="10:15" x14ac:dyDescent="0.25">
      <c r="J2669" s="38">
        <v>24</v>
      </c>
      <c r="K2669" s="293">
        <v>990.83148504254132</v>
      </c>
      <c r="L2669" s="285">
        <v>-0.26953903089454495</v>
      </c>
      <c r="M2669" s="285">
        <v>-0.40108847486530125</v>
      </c>
      <c r="N2669" s="285">
        <v>-0.3293724942401538</v>
      </c>
      <c r="O2669" s="286">
        <v>0</v>
      </c>
    </row>
    <row r="2670" spans="10:15" x14ac:dyDescent="0.25">
      <c r="J2670" s="38">
        <v>24</v>
      </c>
      <c r="K2670" s="293">
        <v>990.40980484404474</v>
      </c>
      <c r="L2670" s="285">
        <v>-0.26965768617501035</v>
      </c>
      <c r="M2670" s="285">
        <v>-0.40099748995847417</v>
      </c>
      <c r="N2670" s="285">
        <v>-0.32934482386651542</v>
      </c>
      <c r="O2670" s="286">
        <v>0</v>
      </c>
    </row>
    <row r="2671" spans="10:15" x14ac:dyDescent="0.25">
      <c r="J2671" s="38">
        <v>24</v>
      </c>
      <c r="K2671" s="293">
        <v>990.57404198428787</v>
      </c>
      <c r="L2671" s="285">
        <v>-0.27063802630639333</v>
      </c>
      <c r="M2671" s="285">
        <v>-0.40141068508530015</v>
      </c>
      <c r="N2671" s="285">
        <v>-0.32795128860830669</v>
      </c>
      <c r="O2671" s="286">
        <v>0</v>
      </c>
    </row>
    <row r="2672" spans="10:15" x14ac:dyDescent="0.25">
      <c r="J2672" s="38">
        <v>24</v>
      </c>
      <c r="K2672" s="293">
        <v>1246.2552389818993</v>
      </c>
      <c r="L2672" s="285">
        <v>-0.32067823453559985</v>
      </c>
      <c r="M2672" s="285">
        <v>-0.38112757294124572</v>
      </c>
      <c r="N2672" s="285">
        <v>-0.29819419252315443</v>
      </c>
      <c r="O2672" s="286">
        <v>0</v>
      </c>
    </row>
    <row r="2673" spans="10:15" x14ac:dyDescent="0.25">
      <c r="J2673" s="38">
        <v>24</v>
      </c>
      <c r="K2673" s="293">
        <v>1243.3833986650336</v>
      </c>
      <c r="L2673" s="285">
        <v>-0.32040367195833863</v>
      </c>
      <c r="M2673" s="285">
        <v>-0.38117550077255491</v>
      </c>
      <c r="N2673" s="285">
        <v>-0.29842082726910646</v>
      </c>
      <c r="O2673" s="286">
        <v>0</v>
      </c>
    </row>
    <row r="2674" spans="10:15" x14ac:dyDescent="0.25">
      <c r="J2674" s="38">
        <v>24</v>
      </c>
      <c r="K2674" s="293">
        <v>995.38628280642854</v>
      </c>
      <c r="L2674" s="285">
        <v>-0.271543521205236</v>
      </c>
      <c r="M2674" s="285">
        <v>-0.40328028104806907</v>
      </c>
      <c r="N2674" s="285">
        <v>-0.32517619774669493</v>
      </c>
      <c r="O2674" s="286">
        <v>0</v>
      </c>
    </row>
    <row r="2675" spans="10:15" x14ac:dyDescent="0.25">
      <c r="J2675" s="38">
        <v>24</v>
      </c>
      <c r="K2675" s="293">
        <v>1237.3182099369058</v>
      </c>
      <c r="L2675" s="285">
        <v>-0.31992015441914251</v>
      </c>
      <c r="M2675" s="285">
        <v>-0.38111065288005302</v>
      </c>
      <c r="N2675" s="285">
        <v>-0.29896919270080441</v>
      </c>
      <c r="O2675" s="286">
        <v>0</v>
      </c>
    </row>
    <row r="2676" spans="10:15" x14ac:dyDescent="0.25">
      <c r="J2676" s="38">
        <v>24</v>
      </c>
      <c r="K2676" s="293">
        <v>983.45382440174455</v>
      </c>
      <c r="L2676" s="285">
        <v>-0.27159810453071703</v>
      </c>
      <c r="M2676" s="285">
        <v>-0.39928659732402222</v>
      </c>
      <c r="N2676" s="285">
        <v>-0.32911529814526069</v>
      </c>
      <c r="O2676" s="286">
        <v>0</v>
      </c>
    </row>
    <row r="2677" spans="10:15" x14ac:dyDescent="0.25">
      <c r="J2677" s="38">
        <v>24</v>
      </c>
      <c r="K2677" s="293">
        <v>972.53770578933847</v>
      </c>
      <c r="L2677" s="285">
        <v>-0.27462386913532943</v>
      </c>
      <c r="M2677" s="285">
        <v>-0.3962906491055056</v>
      </c>
      <c r="N2677" s="285">
        <v>-0.32908548175916502</v>
      </c>
      <c r="O2677" s="286">
        <v>0</v>
      </c>
    </row>
    <row r="2678" spans="10:15" x14ac:dyDescent="0.25">
      <c r="J2678" s="38">
        <v>24</v>
      </c>
      <c r="K2678" s="293">
        <v>962.25894222003467</v>
      </c>
      <c r="L2678" s="285">
        <v>-0.27828857745995544</v>
      </c>
      <c r="M2678" s="285">
        <v>-0.3943554564960432</v>
      </c>
      <c r="N2678" s="285">
        <v>-0.32735596604400141</v>
      </c>
      <c r="O2678" s="286">
        <v>0</v>
      </c>
    </row>
    <row r="2679" spans="10:15" x14ac:dyDescent="0.25">
      <c r="J2679" s="38">
        <v>24</v>
      </c>
      <c r="K2679" s="293">
        <v>963.87859037796454</v>
      </c>
      <c r="L2679" s="285">
        <v>-0.27882111141810134</v>
      </c>
      <c r="M2679" s="285">
        <v>-0.39510159114274551</v>
      </c>
      <c r="N2679" s="285">
        <v>-0.32607729743915315</v>
      </c>
      <c r="O2679" s="286">
        <v>0</v>
      </c>
    </row>
    <row r="2680" spans="10:15" x14ac:dyDescent="0.25">
      <c r="J2680" s="38">
        <v>24</v>
      </c>
      <c r="K2680" s="293">
        <v>962.67542223944315</v>
      </c>
      <c r="L2680" s="285">
        <v>-0.27900755568163732</v>
      </c>
      <c r="M2680" s="285">
        <v>-0.39476101351304599</v>
      </c>
      <c r="N2680" s="285">
        <v>-0.32623143080531664</v>
      </c>
      <c r="O2680" s="286">
        <v>0</v>
      </c>
    </row>
    <row r="2681" spans="10:15" x14ac:dyDescent="0.25">
      <c r="J2681" s="38">
        <v>24</v>
      </c>
      <c r="K2681" s="293">
        <v>958.72688643300887</v>
      </c>
      <c r="L2681" s="285">
        <v>-0.27956879071109064</v>
      </c>
      <c r="M2681" s="285">
        <v>-0.3935938556120494</v>
      </c>
      <c r="N2681" s="285">
        <v>-0.32683735367685995</v>
      </c>
      <c r="O2681" s="286">
        <v>0</v>
      </c>
    </row>
    <row r="2682" spans="10:15" x14ac:dyDescent="0.25">
      <c r="J2682" s="38">
        <v>24</v>
      </c>
      <c r="K2682" s="293">
        <v>958.79924066979481</v>
      </c>
      <c r="L2682" s="285">
        <v>-0.27962980500193707</v>
      </c>
      <c r="M2682" s="285">
        <v>-0.39364125521931903</v>
      </c>
      <c r="N2682" s="285">
        <v>-0.32672893977874395</v>
      </c>
      <c r="O2682" s="286">
        <v>0</v>
      </c>
    </row>
    <row r="2683" spans="10:15" x14ac:dyDescent="0.25">
      <c r="J2683" s="38">
        <v>24</v>
      </c>
      <c r="K2683" s="293">
        <v>958.59372708273804</v>
      </c>
      <c r="L2683" s="285">
        <v>-0.27965084851969552</v>
      </c>
      <c r="M2683" s="285">
        <v>-0.39357696929216002</v>
      </c>
      <c r="N2683" s="285">
        <v>-0.32677218218814447</v>
      </c>
      <c r="O2683" s="286">
        <v>0</v>
      </c>
    </row>
    <row r="2684" spans="10:15" x14ac:dyDescent="0.25">
      <c r="J2684" s="38">
        <v>24</v>
      </c>
      <c r="K2684" s="293">
        <v>1098.6470277995168</v>
      </c>
      <c r="L2684" s="285">
        <v>-0.33130025973436772</v>
      </c>
      <c r="M2684" s="285">
        <v>-0.34130683815940205</v>
      </c>
      <c r="N2684" s="285">
        <v>-0.32739290210623023</v>
      </c>
      <c r="O2684" s="286">
        <v>0</v>
      </c>
    </row>
    <row r="2685" spans="10:15" x14ac:dyDescent="0.25">
      <c r="J2685" s="38">
        <v>24</v>
      </c>
      <c r="K2685" s="293">
        <v>1098.5677207527269</v>
      </c>
      <c r="L2685" s="285">
        <v>-0.33128432537263491</v>
      </c>
      <c r="M2685" s="285">
        <v>-0.34132238512843627</v>
      </c>
      <c r="N2685" s="285">
        <v>-0.32739328949892871</v>
      </c>
      <c r="O2685" s="286">
        <v>0</v>
      </c>
    </row>
    <row r="2686" spans="10:15" x14ac:dyDescent="0.25">
      <c r="J2686" s="38">
        <v>24</v>
      </c>
      <c r="K2686" s="293">
        <v>1087.0303163749927</v>
      </c>
      <c r="L2686" s="285">
        <v>-0.33165665416590767</v>
      </c>
      <c r="M2686" s="285">
        <v>-0.33601251453048914</v>
      </c>
      <c r="N2686" s="285">
        <v>-0.33233083130360319</v>
      </c>
      <c r="O2686" s="286">
        <v>0</v>
      </c>
    </row>
    <row r="2687" spans="10:15" x14ac:dyDescent="0.25">
      <c r="J2687" s="38">
        <v>24</v>
      </c>
      <c r="K2687" s="293">
        <v>1086.9078177122112</v>
      </c>
      <c r="L2687" s="285">
        <v>-0.33163522538111195</v>
      </c>
      <c r="M2687" s="285">
        <v>-0.33602821125013732</v>
      </c>
      <c r="N2687" s="285">
        <v>-0.33233656336875073</v>
      </c>
      <c r="O2687" s="286">
        <v>0</v>
      </c>
    </row>
    <row r="2688" spans="10:15" x14ac:dyDescent="0.25">
      <c r="J2688" s="38">
        <v>24</v>
      </c>
      <c r="K2688" s="293">
        <v>1048.7274822213112</v>
      </c>
      <c r="L2688" s="285">
        <v>-0.32393166511068106</v>
      </c>
      <c r="M2688" s="285">
        <v>-0.34377343637079305</v>
      </c>
      <c r="N2688" s="285">
        <v>-0.33229489851852595</v>
      </c>
      <c r="O2688" s="286">
        <v>0</v>
      </c>
    </row>
    <row r="2689" spans="10:15" x14ac:dyDescent="0.25">
      <c r="J2689" s="38">
        <v>24</v>
      </c>
      <c r="K2689" s="293">
        <v>1048.7500618161587</v>
      </c>
      <c r="L2689" s="285">
        <v>-0.32393939834696317</v>
      </c>
      <c r="M2689" s="285">
        <v>-0.34376602220290969</v>
      </c>
      <c r="N2689" s="285">
        <v>-0.33229457945012708</v>
      </c>
      <c r="O2689" s="286">
        <v>0</v>
      </c>
    </row>
    <row r="2690" spans="10:15" x14ac:dyDescent="0.25">
      <c r="J2690" s="38">
        <v>24</v>
      </c>
      <c r="K2690" s="293">
        <v>1048.9085842556067</v>
      </c>
      <c r="L2690" s="285">
        <v>-0.32398043838172064</v>
      </c>
      <c r="M2690" s="285">
        <v>-0.34373207238053327</v>
      </c>
      <c r="N2690" s="285">
        <v>-0.33228748923774604</v>
      </c>
      <c r="O2690" s="286">
        <v>0</v>
      </c>
    </row>
    <row r="2691" spans="10:15" x14ac:dyDescent="0.25">
      <c r="J2691" s="38">
        <v>24</v>
      </c>
      <c r="K2691" s="293">
        <v>4399.999763468556</v>
      </c>
      <c r="L2691" s="285">
        <v>-6.6735655002006161E-16</v>
      </c>
      <c r="M2691" s="285">
        <v>-0.999999999999998</v>
      </c>
      <c r="N2691" s="285">
        <v>-1.2840277924436628E-15</v>
      </c>
      <c r="O2691" s="286">
        <v>0</v>
      </c>
    </row>
    <row r="2692" spans="10:15" x14ac:dyDescent="0.25">
      <c r="J2692" s="38">
        <v>24</v>
      </c>
      <c r="K2692" s="293">
        <v>6181.2317256219167</v>
      </c>
      <c r="L2692" s="285">
        <v>-9.70924740212029E-4</v>
      </c>
      <c r="M2692" s="285">
        <v>5.6681011861026552E-2</v>
      </c>
      <c r="N2692" s="285">
        <v>0.9442899128791854</v>
      </c>
      <c r="O2692" s="286">
        <v>0</v>
      </c>
    </row>
    <row r="2693" spans="10:15" x14ac:dyDescent="0.25">
      <c r="J2693" s="38">
        <v>24</v>
      </c>
      <c r="K2693" s="293">
        <v>6159.8202060978329</v>
      </c>
      <c r="L2693" s="285">
        <v>-1.3754987686671003E-5</v>
      </c>
      <c r="M2693" s="285">
        <v>5.7530366750334995E-2</v>
      </c>
      <c r="N2693" s="285">
        <v>0.94248338823735178</v>
      </c>
      <c r="O2693" s="286">
        <v>0</v>
      </c>
    </row>
    <row r="2694" spans="10:15" x14ac:dyDescent="0.25">
      <c r="J2694" s="38">
        <v>24</v>
      </c>
      <c r="K2694" s="293">
        <v>7000.0023968596943</v>
      </c>
      <c r="L2694" s="285">
        <v>-3.0355438503326229E-16</v>
      </c>
      <c r="M2694" s="285">
        <v>1.0000000000000016</v>
      </c>
      <c r="N2694" s="285">
        <v>-1.1840773884276188E-15</v>
      </c>
      <c r="O2694" s="286">
        <v>0</v>
      </c>
    </row>
    <row r="2695" spans="10:15" x14ac:dyDescent="0.25">
      <c r="J2695" s="38">
        <v>24</v>
      </c>
      <c r="K2695" s="293">
        <v>7000.0023968596815</v>
      </c>
      <c r="L2695" s="285">
        <v>-5.2027642824849824E-17</v>
      </c>
      <c r="M2695" s="285">
        <v>0.99999999999999978</v>
      </c>
      <c r="N2695" s="285">
        <v>1.1553724820414925E-16</v>
      </c>
      <c r="O2695" s="286">
        <v>0</v>
      </c>
    </row>
    <row r="2696" spans="10:15" x14ac:dyDescent="0.25">
      <c r="J2696" s="38">
        <v>24</v>
      </c>
      <c r="K2696" s="293">
        <v>14740.435455680405</v>
      </c>
      <c r="L2696" s="285">
        <v>-0.95880149812734095</v>
      </c>
      <c r="M2696" s="285">
        <v>-0.92259675405742836</v>
      </c>
      <c r="N2696" s="285">
        <v>0.88139825218476919</v>
      </c>
      <c r="O2696" s="286">
        <v>0</v>
      </c>
    </row>
    <row r="2697" spans="10:15" x14ac:dyDescent="0.25">
      <c r="J2697" s="38">
        <v>24</v>
      </c>
      <c r="K2697" s="293">
        <v>2717.0605059980535</v>
      </c>
      <c r="L2697" s="285">
        <v>-0.24093723689474597</v>
      </c>
      <c r="M2697" s="285">
        <v>-0.15614643729362099</v>
      </c>
      <c r="N2697" s="285">
        <v>-0.60291632581163312</v>
      </c>
      <c r="O2697" s="286">
        <v>0</v>
      </c>
    </row>
    <row r="2698" spans="10:15" x14ac:dyDescent="0.25">
      <c r="J2698" s="38">
        <v>24</v>
      </c>
      <c r="K2698" s="293">
        <v>2720.67246821255</v>
      </c>
      <c r="L2698" s="285">
        <v>-0.24120801276878104</v>
      </c>
      <c r="M2698" s="285">
        <v>-0.155724132159275</v>
      </c>
      <c r="N2698" s="285">
        <v>-0.60306785507194394</v>
      </c>
      <c r="O2698" s="286">
        <v>0</v>
      </c>
    </row>
    <row r="2699" spans="10:15" ht="15.75" thickBot="1" x14ac:dyDescent="0.3">
      <c r="J2699" s="39">
        <v>24</v>
      </c>
      <c r="K2699" s="294">
        <v>9216.0522421874975</v>
      </c>
      <c r="L2699" s="288">
        <v>-0.69609374999999984</v>
      </c>
      <c r="M2699" s="288">
        <v>-0.70234374999999993</v>
      </c>
      <c r="N2699" s="288">
        <v>0.39843749999999994</v>
      </c>
      <c r="O2699" s="289">
        <v>0</v>
      </c>
    </row>
  </sheetData>
  <mergeCells count="4">
    <mergeCell ref="D4:E4"/>
    <mergeCell ref="L4:M4"/>
    <mergeCell ref="D5:G5"/>
    <mergeCell ref="L5:O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2:G98"/>
  <sheetViews>
    <sheetView showGridLines="0" tabSelected="1" zoomScale="90" zoomScaleNormal="90" workbookViewId="0">
      <selection activeCell="C6" sqref="C6"/>
    </sheetView>
  </sheetViews>
  <sheetFormatPr defaultRowHeight="15" x14ac:dyDescent="0.25"/>
  <cols>
    <col min="1" max="1" width="2.85546875" customWidth="1"/>
    <col min="2" max="2" width="30" customWidth="1"/>
    <col min="3" max="3" width="107" style="4" customWidth="1"/>
    <col min="4" max="5" width="11.140625" style="4" bestFit="1" customWidth="1"/>
    <col min="6" max="6" width="11.140625" style="4" customWidth="1"/>
  </cols>
  <sheetData>
    <row r="2" spans="2:7" ht="24" thickBot="1" x14ac:dyDescent="0.6">
      <c r="B2" s="5" t="s">
        <v>110</v>
      </c>
    </row>
    <row r="3" spans="2:7" ht="14.45" x14ac:dyDescent="0.35">
      <c r="B3" s="32"/>
    </row>
    <row r="4" spans="2:7" thickBot="1" x14ac:dyDescent="0.4">
      <c r="B4" s="52" t="s">
        <v>145</v>
      </c>
      <c r="C4" s="52" t="s">
        <v>146</v>
      </c>
      <c r="D4"/>
      <c r="E4"/>
      <c r="F4" s="12"/>
    </row>
    <row r="5" spans="2:7" ht="14.45" x14ac:dyDescent="0.35">
      <c r="B5" t="s">
        <v>122</v>
      </c>
      <c r="C5" t="s">
        <v>147</v>
      </c>
      <c r="D5"/>
      <c r="E5"/>
      <c r="F5" s="12"/>
      <c r="G5" s="7"/>
    </row>
    <row r="6" spans="2:7" ht="63" customHeight="1" x14ac:dyDescent="0.35">
      <c r="B6" s="60" t="s">
        <v>148</v>
      </c>
      <c r="C6" s="54" t="s">
        <v>200</v>
      </c>
      <c r="D6"/>
      <c r="E6"/>
      <c r="F6" s="15"/>
    </row>
    <row r="7" spans="2:7" ht="15" customHeight="1" x14ac:dyDescent="0.35">
      <c r="C7"/>
      <c r="D7"/>
      <c r="E7"/>
      <c r="F7" s="15"/>
    </row>
    <row r="8" spans="2:7" ht="15" customHeight="1" x14ac:dyDescent="0.35">
      <c r="C8"/>
      <c r="D8"/>
      <c r="E8"/>
      <c r="F8" s="15"/>
    </row>
    <row r="9" spans="2:7" ht="15" customHeight="1" x14ac:dyDescent="0.35">
      <c r="C9"/>
      <c r="D9"/>
      <c r="E9"/>
      <c r="F9" s="15"/>
    </row>
    <row r="10" spans="2:7" ht="15" customHeight="1" x14ac:dyDescent="0.35">
      <c r="C10"/>
      <c r="D10"/>
      <c r="E10"/>
      <c r="F10" s="15"/>
    </row>
    <row r="11" spans="2:7" ht="15" customHeight="1" x14ac:dyDescent="0.35">
      <c r="C11"/>
      <c r="D11"/>
      <c r="E11"/>
      <c r="F11" s="15"/>
    </row>
    <row r="12" spans="2:7" ht="15" customHeight="1" x14ac:dyDescent="0.35">
      <c r="B12" s="14"/>
      <c r="C12" s="15"/>
      <c r="D12" s="15"/>
      <c r="E12" s="15"/>
      <c r="F12" s="15"/>
    </row>
    <row r="13" spans="2:7" ht="15" customHeight="1" x14ac:dyDescent="0.35">
      <c r="B13" s="14"/>
      <c r="C13" s="15"/>
      <c r="D13" s="15"/>
      <c r="E13" s="15"/>
      <c r="F13" s="15"/>
    </row>
    <row r="14" spans="2:7" ht="15" customHeight="1" x14ac:dyDescent="0.35">
      <c r="B14" s="14"/>
      <c r="C14" s="15"/>
      <c r="D14" s="15"/>
      <c r="E14" s="15"/>
      <c r="F14" s="15"/>
    </row>
    <row r="15" spans="2:7" ht="15" customHeight="1" x14ac:dyDescent="0.35">
      <c r="B15" s="14"/>
      <c r="C15" s="15"/>
      <c r="D15" s="15"/>
      <c r="E15" s="15"/>
      <c r="F15" s="15"/>
    </row>
    <row r="16" spans="2:7" ht="15" customHeight="1" x14ac:dyDescent="0.35">
      <c r="B16" s="14"/>
      <c r="C16" s="15"/>
      <c r="D16" s="15"/>
      <c r="E16" s="15"/>
      <c r="F16" s="15"/>
    </row>
    <row r="17" spans="2:6" ht="15" customHeight="1" x14ac:dyDescent="0.35">
      <c r="B17" s="14"/>
      <c r="C17" s="15"/>
      <c r="D17" s="15"/>
      <c r="E17" s="15"/>
      <c r="F17" s="15"/>
    </row>
    <row r="18" spans="2:6" ht="15" customHeight="1" x14ac:dyDescent="0.35">
      <c r="B18" s="14"/>
      <c r="C18" s="15"/>
      <c r="D18" s="15"/>
      <c r="E18" s="15"/>
      <c r="F18" s="15"/>
    </row>
    <row r="19" spans="2:6" ht="15" customHeight="1" x14ac:dyDescent="0.35">
      <c r="B19" s="14"/>
      <c r="C19" s="15"/>
      <c r="D19" s="15"/>
      <c r="E19" s="15"/>
      <c r="F19" s="15"/>
    </row>
    <row r="20" spans="2:6" ht="15" customHeight="1" x14ac:dyDescent="0.35">
      <c r="B20" s="14"/>
      <c r="C20" s="15"/>
      <c r="D20" s="15"/>
      <c r="E20" s="15"/>
      <c r="F20" s="15"/>
    </row>
    <row r="21" spans="2:6" ht="15" customHeight="1" x14ac:dyDescent="0.25">
      <c r="B21" s="14"/>
      <c r="C21" s="15"/>
      <c r="D21" s="15"/>
      <c r="E21" s="15"/>
      <c r="F21" s="15"/>
    </row>
    <row r="22" spans="2:6" ht="15" customHeight="1" x14ac:dyDescent="0.25">
      <c r="B22" s="14"/>
      <c r="C22" s="15"/>
      <c r="D22" s="15"/>
      <c r="E22" s="15"/>
      <c r="F22" s="15"/>
    </row>
    <row r="23" spans="2:6" ht="15" customHeight="1" x14ac:dyDescent="0.25">
      <c r="B23" s="14"/>
      <c r="C23" s="15"/>
      <c r="D23" s="15"/>
      <c r="E23" s="15"/>
      <c r="F23" s="15"/>
    </row>
    <row r="24" spans="2:6" ht="15" customHeight="1" x14ac:dyDescent="0.25">
      <c r="B24" s="14"/>
      <c r="C24" s="15"/>
      <c r="D24" s="15"/>
      <c r="E24" s="15"/>
      <c r="F24" s="15"/>
    </row>
    <row r="25" spans="2:6" ht="15" customHeight="1" x14ac:dyDescent="0.25">
      <c r="B25" s="14"/>
      <c r="C25" s="15"/>
      <c r="D25" s="15"/>
      <c r="E25" s="15"/>
      <c r="F25" s="15"/>
    </row>
    <row r="26" spans="2:6" ht="15" customHeight="1" x14ac:dyDescent="0.25">
      <c r="B26" s="14"/>
      <c r="C26" s="15"/>
      <c r="D26" s="15"/>
      <c r="E26" s="15"/>
      <c r="F26" s="15"/>
    </row>
    <row r="27" spans="2:6" ht="15" customHeight="1" x14ac:dyDescent="0.25">
      <c r="B27" s="14"/>
      <c r="C27" s="15"/>
      <c r="D27" s="15"/>
      <c r="E27" s="15"/>
      <c r="F27" s="15"/>
    </row>
    <row r="28" spans="2:6" ht="15" customHeight="1" x14ac:dyDescent="0.25">
      <c r="B28" s="14"/>
      <c r="C28" s="15"/>
      <c r="D28" s="15"/>
      <c r="E28" s="15"/>
      <c r="F28" s="15"/>
    </row>
    <row r="29" spans="2:6" ht="15" customHeight="1" x14ac:dyDescent="0.25">
      <c r="B29" s="14"/>
      <c r="C29" s="15"/>
      <c r="D29" s="15"/>
      <c r="E29" s="15"/>
      <c r="F29" s="15"/>
    </row>
    <row r="30" spans="2:6" ht="15" customHeight="1" x14ac:dyDescent="0.25">
      <c r="B30" s="14"/>
      <c r="C30" s="15"/>
      <c r="D30" s="15"/>
      <c r="E30" s="15"/>
      <c r="F30" s="15"/>
    </row>
    <row r="31" spans="2:6" ht="15" customHeight="1" x14ac:dyDescent="0.25">
      <c r="B31" s="14"/>
      <c r="C31" s="15"/>
      <c r="D31" s="15"/>
      <c r="E31" s="15"/>
      <c r="F31" s="15"/>
    </row>
    <row r="32" spans="2:6" ht="15" customHeight="1" x14ac:dyDescent="0.25">
      <c r="B32" s="14"/>
      <c r="C32" s="15"/>
      <c r="D32" s="15"/>
      <c r="E32" s="15"/>
      <c r="F32" s="15"/>
    </row>
    <row r="33" spans="2:6" ht="15" customHeight="1" x14ac:dyDescent="0.25">
      <c r="B33" s="14"/>
      <c r="C33" s="15"/>
      <c r="D33" s="15"/>
      <c r="E33" s="15"/>
      <c r="F33" s="15"/>
    </row>
    <row r="34" spans="2:6" ht="15" customHeight="1" x14ac:dyDescent="0.25">
      <c r="B34" s="14"/>
      <c r="C34" s="15"/>
      <c r="D34" s="15"/>
      <c r="E34" s="15"/>
      <c r="F34" s="15"/>
    </row>
    <row r="35" spans="2:6" ht="15" customHeight="1" x14ac:dyDescent="0.25">
      <c r="B35" s="14"/>
      <c r="C35" s="15"/>
      <c r="D35" s="15"/>
      <c r="E35" s="15"/>
      <c r="F35" s="15"/>
    </row>
    <row r="36" spans="2:6" ht="15" customHeight="1" x14ac:dyDescent="0.25">
      <c r="B36" s="14"/>
      <c r="C36" s="15"/>
      <c r="D36" s="15"/>
      <c r="E36" s="15"/>
      <c r="F36" s="15"/>
    </row>
    <row r="37" spans="2:6" ht="15" customHeight="1" x14ac:dyDescent="0.25">
      <c r="B37" s="14"/>
      <c r="C37" s="15"/>
      <c r="D37" s="15"/>
      <c r="E37" s="15"/>
      <c r="F37" s="15"/>
    </row>
    <row r="38" spans="2:6" ht="15" customHeight="1" x14ac:dyDescent="0.25">
      <c r="B38" s="14"/>
      <c r="C38" s="15"/>
      <c r="D38" s="15"/>
      <c r="E38" s="15"/>
      <c r="F38" s="15"/>
    </row>
    <row r="39" spans="2:6" ht="15" customHeight="1" x14ac:dyDescent="0.25">
      <c r="B39" s="14"/>
      <c r="C39" s="15"/>
      <c r="D39" s="15"/>
      <c r="E39" s="15"/>
      <c r="F39" s="15"/>
    </row>
    <row r="40" spans="2:6" ht="15" customHeight="1" x14ac:dyDescent="0.25">
      <c r="B40" s="14"/>
      <c r="C40" s="15"/>
      <c r="D40" s="15"/>
      <c r="E40" s="15"/>
      <c r="F40" s="15"/>
    </row>
    <row r="41" spans="2:6" ht="15" customHeight="1" x14ac:dyDescent="0.25">
      <c r="B41" s="14"/>
      <c r="C41" s="15"/>
      <c r="D41" s="15"/>
      <c r="E41" s="15"/>
      <c r="F41" s="15"/>
    </row>
    <row r="42" spans="2:6" ht="15" customHeight="1" x14ac:dyDescent="0.25">
      <c r="B42" s="14"/>
      <c r="C42" s="15"/>
      <c r="D42" s="15"/>
      <c r="E42" s="15"/>
      <c r="F42" s="15"/>
    </row>
    <row r="43" spans="2:6" ht="15" customHeight="1" x14ac:dyDescent="0.25">
      <c r="B43" s="14"/>
      <c r="C43" s="15"/>
      <c r="D43" s="15"/>
      <c r="E43" s="15"/>
      <c r="F43" s="15"/>
    </row>
    <row r="44" spans="2:6" ht="15" customHeight="1" x14ac:dyDescent="0.25">
      <c r="B44" s="14"/>
      <c r="C44" s="15"/>
      <c r="D44" s="15"/>
      <c r="E44" s="15"/>
      <c r="F44" s="15"/>
    </row>
    <row r="45" spans="2:6" ht="15" customHeight="1" x14ac:dyDescent="0.25">
      <c r="B45" s="14"/>
      <c r="C45" s="15"/>
      <c r="D45" s="15"/>
      <c r="E45" s="15"/>
      <c r="F45" s="15"/>
    </row>
    <row r="46" spans="2:6" ht="15" customHeight="1" x14ac:dyDescent="0.25">
      <c r="B46" s="14"/>
      <c r="C46" s="15"/>
      <c r="D46" s="15"/>
      <c r="E46" s="15"/>
      <c r="F46" s="15"/>
    </row>
    <row r="47" spans="2:6" ht="15" customHeight="1" x14ac:dyDescent="0.25">
      <c r="B47" s="14"/>
      <c r="C47" s="15"/>
      <c r="D47" s="15"/>
      <c r="E47" s="15"/>
      <c r="F47" s="15"/>
    </row>
    <row r="48" spans="2:6" ht="15" customHeight="1" x14ac:dyDescent="0.25">
      <c r="B48" s="14"/>
      <c r="C48" s="15"/>
      <c r="D48" s="15"/>
      <c r="E48" s="15"/>
      <c r="F48" s="15"/>
    </row>
    <row r="49" spans="2:6" ht="15" customHeight="1" x14ac:dyDescent="0.25">
      <c r="B49" s="14"/>
      <c r="C49" s="15"/>
      <c r="D49" s="15"/>
      <c r="E49" s="15"/>
      <c r="F49" s="15"/>
    </row>
    <row r="50" spans="2:6" ht="15" customHeight="1" x14ac:dyDescent="0.25">
      <c r="B50" s="14"/>
      <c r="C50" s="15"/>
      <c r="D50" s="15"/>
      <c r="E50" s="15"/>
      <c r="F50" s="15"/>
    </row>
    <row r="51" spans="2:6" ht="15" customHeight="1" x14ac:dyDescent="0.25">
      <c r="B51" s="14"/>
      <c r="C51" s="15"/>
      <c r="D51" s="15"/>
      <c r="E51" s="15"/>
      <c r="F51" s="15"/>
    </row>
    <row r="52" spans="2:6" ht="15" customHeight="1" x14ac:dyDescent="0.25">
      <c r="B52" s="14"/>
      <c r="C52" s="15"/>
      <c r="D52" s="15"/>
      <c r="E52" s="15"/>
      <c r="F52" s="15"/>
    </row>
    <row r="53" spans="2:6" ht="15" customHeight="1" x14ac:dyDescent="0.25">
      <c r="B53" s="14"/>
      <c r="C53" s="15"/>
      <c r="D53" s="15"/>
      <c r="E53" s="15"/>
      <c r="F53" s="15"/>
    </row>
    <row r="54" spans="2:6" ht="15" customHeight="1" x14ac:dyDescent="0.25">
      <c r="B54" s="14"/>
      <c r="C54" s="15"/>
      <c r="D54" s="15"/>
      <c r="E54" s="15"/>
      <c r="F54" s="15"/>
    </row>
    <row r="55" spans="2:6" ht="15" customHeight="1" x14ac:dyDescent="0.25">
      <c r="B55" s="14"/>
      <c r="C55" s="15"/>
      <c r="D55" s="15"/>
      <c r="E55" s="15"/>
      <c r="F55" s="15"/>
    </row>
    <row r="56" spans="2:6" ht="15" customHeight="1" x14ac:dyDescent="0.25">
      <c r="B56" s="14"/>
      <c r="C56" s="15"/>
      <c r="D56" s="15"/>
      <c r="E56" s="15"/>
      <c r="F56" s="15"/>
    </row>
    <row r="57" spans="2:6" ht="15" customHeight="1" x14ac:dyDescent="0.25">
      <c r="B57" s="14"/>
      <c r="C57" s="15"/>
      <c r="D57" s="15"/>
      <c r="E57" s="15"/>
      <c r="F57" s="15"/>
    </row>
    <row r="58" spans="2:6" ht="15" customHeight="1" x14ac:dyDescent="0.25">
      <c r="B58" s="14"/>
      <c r="C58" s="15"/>
      <c r="D58" s="15"/>
      <c r="E58" s="15"/>
      <c r="F58" s="15"/>
    </row>
    <row r="59" spans="2:6" ht="15" customHeight="1" x14ac:dyDescent="0.25">
      <c r="B59" s="14"/>
      <c r="C59" s="15"/>
      <c r="D59" s="15"/>
      <c r="E59" s="15"/>
      <c r="F59" s="15"/>
    </row>
    <row r="60" spans="2:6" ht="15" customHeight="1" x14ac:dyDescent="0.25">
      <c r="B60" s="14"/>
      <c r="C60" s="15"/>
      <c r="D60" s="15"/>
      <c r="E60" s="15"/>
      <c r="F60" s="15"/>
    </row>
    <row r="61" spans="2:6" ht="15" customHeight="1" x14ac:dyDescent="0.25">
      <c r="B61" s="14"/>
      <c r="C61" s="15"/>
      <c r="D61" s="15"/>
      <c r="E61" s="15"/>
      <c r="F61" s="15"/>
    </row>
    <row r="62" spans="2:6" ht="15" customHeight="1" x14ac:dyDescent="0.25">
      <c r="B62" s="14"/>
      <c r="C62" s="15"/>
      <c r="D62" s="15"/>
      <c r="E62" s="15"/>
      <c r="F62" s="15"/>
    </row>
    <row r="63" spans="2:6" ht="15" customHeight="1" x14ac:dyDescent="0.25">
      <c r="B63" s="14"/>
      <c r="C63" s="15"/>
      <c r="D63" s="15"/>
      <c r="E63" s="15"/>
      <c r="F63" s="15"/>
    </row>
    <row r="64" spans="2:6" ht="15" customHeight="1" x14ac:dyDescent="0.25">
      <c r="B64" s="14"/>
      <c r="C64" s="15"/>
      <c r="D64" s="15"/>
      <c r="E64" s="15"/>
      <c r="F64" s="15"/>
    </row>
    <row r="65" spans="2:6" ht="15" customHeight="1" x14ac:dyDescent="0.25">
      <c r="B65" s="14"/>
      <c r="C65" s="15"/>
      <c r="D65" s="15"/>
      <c r="E65" s="15"/>
      <c r="F65" s="15"/>
    </row>
    <row r="66" spans="2:6" ht="15" customHeight="1" x14ac:dyDescent="0.25">
      <c r="B66" s="14"/>
      <c r="C66" s="15"/>
      <c r="D66" s="15"/>
      <c r="E66" s="15"/>
      <c r="F66" s="15"/>
    </row>
    <row r="67" spans="2:6" ht="15" customHeight="1" x14ac:dyDescent="0.25">
      <c r="B67" s="14"/>
      <c r="C67" s="15"/>
      <c r="D67" s="15"/>
      <c r="E67" s="15"/>
      <c r="F67" s="15"/>
    </row>
    <row r="68" spans="2:6" ht="15" customHeight="1" x14ac:dyDescent="0.25">
      <c r="B68" s="14"/>
      <c r="C68" s="15"/>
      <c r="D68" s="15"/>
      <c r="E68" s="15"/>
      <c r="F68" s="15"/>
    </row>
    <row r="69" spans="2:6" ht="15" customHeight="1" x14ac:dyDescent="0.25">
      <c r="B69" s="14"/>
      <c r="C69" s="15"/>
      <c r="D69" s="15"/>
      <c r="E69" s="15"/>
      <c r="F69" s="15"/>
    </row>
    <row r="70" spans="2:6" ht="15" customHeight="1" x14ac:dyDescent="0.25">
      <c r="B70" s="14"/>
      <c r="C70" s="15"/>
      <c r="D70" s="15"/>
      <c r="E70" s="15"/>
      <c r="F70" s="15"/>
    </row>
    <row r="71" spans="2:6" ht="15" customHeight="1" x14ac:dyDescent="0.25">
      <c r="B71" s="14"/>
      <c r="C71" s="15"/>
      <c r="D71" s="15"/>
      <c r="E71" s="15"/>
      <c r="F71" s="15"/>
    </row>
    <row r="72" spans="2:6" ht="15" customHeight="1" x14ac:dyDescent="0.25">
      <c r="B72" s="14"/>
      <c r="C72" s="15"/>
      <c r="D72" s="15"/>
      <c r="E72" s="15"/>
      <c r="F72" s="15"/>
    </row>
    <row r="73" spans="2:6" ht="15" customHeight="1" x14ac:dyDescent="0.25">
      <c r="B73" s="14"/>
      <c r="C73" s="15"/>
      <c r="D73" s="15"/>
      <c r="E73" s="15"/>
      <c r="F73" s="15"/>
    </row>
    <row r="74" spans="2:6" ht="15" customHeight="1" x14ac:dyDescent="0.25">
      <c r="B74" s="14"/>
      <c r="C74" s="15"/>
      <c r="D74" s="15"/>
      <c r="E74" s="15"/>
      <c r="F74" s="15"/>
    </row>
    <row r="75" spans="2:6" ht="15" customHeight="1" x14ac:dyDescent="0.25">
      <c r="B75" s="14"/>
      <c r="C75" s="15"/>
      <c r="D75" s="15"/>
      <c r="E75" s="15"/>
      <c r="F75" s="15"/>
    </row>
    <row r="76" spans="2:6" ht="15" customHeight="1" x14ac:dyDescent="0.25">
      <c r="B76" s="14"/>
      <c r="C76" s="15"/>
      <c r="D76" s="15"/>
      <c r="E76" s="15"/>
      <c r="F76" s="15"/>
    </row>
    <row r="77" spans="2:6" ht="15" customHeight="1" x14ac:dyDescent="0.25">
      <c r="B77" s="14"/>
      <c r="C77" s="15"/>
      <c r="D77" s="15"/>
      <c r="E77" s="15"/>
      <c r="F77" s="15"/>
    </row>
    <row r="78" spans="2:6" ht="15" customHeight="1" x14ac:dyDescent="0.25">
      <c r="B78" s="14"/>
      <c r="C78" s="15"/>
      <c r="D78" s="15"/>
      <c r="E78" s="15"/>
      <c r="F78" s="15"/>
    </row>
    <row r="79" spans="2:6" ht="15" customHeight="1" x14ac:dyDescent="0.25">
      <c r="B79" s="14"/>
      <c r="C79" s="15"/>
      <c r="D79" s="15"/>
      <c r="E79" s="15"/>
      <c r="F79" s="15"/>
    </row>
    <row r="80" spans="2:6" ht="15" customHeight="1" x14ac:dyDescent="0.25">
      <c r="B80" s="14"/>
      <c r="C80" s="15"/>
      <c r="D80" s="15"/>
      <c r="E80" s="15"/>
      <c r="F80" s="15"/>
    </row>
    <row r="81" spans="2:7" ht="15" customHeight="1" x14ac:dyDescent="0.25">
      <c r="B81" s="14"/>
      <c r="C81" s="15"/>
      <c r="D81" s="15"/>
      <c r="E81" s="15"/>
      <c r="F81" s="15"/>
    </row>
    <row r="82" spans="2:7" ht="15" customHeight="1" x14ac:dyDescent="0.25">
      <c r="B82" s="14"/>
      <c r="C82" s="15"/>
      <c r="D82" s="15"/>
      <c r="E82" s="15"/>
      <c r="F82" s="15"/>
    </row>
    <row r="83" spans="2:7" ht="15" customHeight="1" x14ac:dyDescent="0.25">
      <c r="B83" s="14"/>
      <c r="C83" s="15"/>
      <c r="D83" s="15"/>
      <c r="E83" s="15"/>
      <c r="F83" s="15"/>
    </row>
    <row r="84" spans="2:7" ht="15" customHeight="1" x14ac:dyDescent="0.25">
      <c r="B84" s="14"/>
      <c r="C84" s="15"/>
      <c r="D84" s="15"/>
      <c r="E84" s="15"/>
      <c r="F84" s="15"/>
    </row>
    <row r="85" spans="2:7" ht="15" customHeight="1" x14ac:dyDescent="0.25">
      <c r="B85" s="14"/>
      <c r="C85" s="15"/>
      <c r="D85" s="15"/>
      <c r="E85" s="15"/>
      <c r="F85" s="15"/>
    </row>
    <row r="86" spans="2:7" ht="15" customHeight="1" x14ac:dyDescent="0.25">
      <c r="B86" s="14"/>
      <c r="C86" s="15"/>
      <c r="D86" s="15"/>
      <c r="E86" s="15"/>
      <c r="F86" s="15"/>
    </row>
    <row r="87" spans="2:7" ht="15" customHeight="1" x14ac:dyDescent="0.25">
      <c r="B87" s="14"/>
      <c r="C87" s="15"/>
      <c r="D87" s="15"/>
      <c r="E87" s="15"/>
      <c r="F87" s="15"/>
    </row>
    <row r="88" spans="2:7" ht="15" customHeight="1" x14ac:dyDescent="0.25">
      <c r="B88" s="14"/>
      <c r="C88" s="15"/>
      <c r="D88" s="15"/>
      <c r="E88" s="15"/>
      <c r="F88" s="15"/>
    </row>
    <row r="89" spans="2:7" ht="15" customHeight="1" x14ac:dyDescent="0.25">
      <c r="B89" s="14"/>
      <c r="C89" s="15"/>
      <c r="D89" s="15"/>
      <c r="E89" s="15"/>
      <c r="F89" s="15"/>
    </row>
    <row r="90" spans="2:7" ht="15" customHeight="1" x14ac:dyDescent="0.25">
      <c r="B90" s="14"/>
      <c r="C90" s="15"/>
      <c r="D90" s="15"/>
      <c r="E90" s="15"/>
      <c r="F90" s="15"/>
      <c r="G90" s="8"/>
    </row>
    <row r="91" spans="2:7" ht="15" customHeight="1" x14ac:dyDescent="0.25">
      <c r="B91" s="14"/>
      <c r="C91" s="15"/>
      <c r="D91" s="15"/>
      <c r="E91" s="15"/>
      <c r="F91" s="15"/>
      <c r="G91" s="8"/>
    </row>
    <row r="92" spans="2:7" ht="15" customHeight="1" x14ac:dyDescent="0.25">
      <c r="B92" s="14"/>
      <c r="C92" s="15"/>
      <c r="D92" s="15"/>
      <c r="E92" s="15"/>
      <c r="F92" s="15"/>
    </row>
    <row r="93" spans="2:7" ht="15" customHeight="1" x14ac:dyDescent="0.25">
      <c r="B93" s="14"/>
      <c r="C93" s="15"/>
      <c r="D93" s="15"/>
      <c r="E93" s="15"/>
      <c r="F93" s="15"/>
    </row>
    <row r="94" spans="2:7" ht="15" customHeight="1" x14ac:dyDescent="0.25">
      <c r="B94" s="14"/>
      <c r="C94" s="15"/>
      <c r="D94" s="15"/>
      <c r="E94" s="15"/>
      <c r="F94" s="15"/>
    </row>
    <row r="95" spans="2:7" ht="15" customHeight="1" x14ac:dyDescent="0.25">
      <c r="B95" s="14"/>
      <c r="C95" s="15"/>
      <c r="D95" s="15"/>
      <c r="E95" s="15"/>
      <c r="F95" s="15"/>
    </row>
    <row r="96" spans="2:7" ht="15" customHeight="1" x14ac:dyDescent="0.25">
      <c r="B96" s="14"/>
      <c r="C96" s="15"/>
      <c r="D96" s="15"/>
      <c r="E96" s="15"/>
      <c r="F96" s="15"/>
    </row>
    <row r="97" spans="2:6" ht="15" customHeight="1" x14ac:dyDescent="0.25">
      <c r="B97" s="14"/>
      <c r="C97" s="15"/>
      <c r="D97" s="15"/>
      <c r="E97" s="15"/>
      <c r="F97" s="15"/>
    </row>
    <row r="98" spans="2:6" ht="15.75" customHeight="1" x14ac:dyDescent="0.25">
      <c r="B98" s="14"/>
      <c r="C98" s="15"/>
      <c r="D98" s="15"/>
      <c r="E98" s="15"/>
      <c r="F98" s="15"/>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J105"/>
  <sheetViews>
    <sheetView showGridLines="0" zoomScale="80" zoomScaleNormal="80" workbookViewId="0">
      <selection activeCell="E8" sqref="E8:H8"/>
    </sheetView>
  </sheetViews>
  <sheetFormatPr defaultRowHeight="15" x14ac:dyDescent="0.25"/>
  <cols>
    <col min="1" max="1" width="2.85546875" customWidth="1"/>
    <col min="2" max="2" width="12.28515625" customWidth="1"/>
    <col min="3" max="3" width="48.28515625" customWidth="1"/>
    <col min="4" max="4" width="12" customWidth="1"/>
    <col min="5" max="6" width="11.140625" style="4" bestFit="1" customWidth="1"/>
    <col min="7" max="7" width="10.85546875" style="4" customWidth="1"/>
    <col min="8" max="8" width="10.85546875" style="146" customWidth="1"/>
    <col min="9" max="9" width="10.85546875" style="4" customWidth="1"/>
  </cols>
  <sheetData>
    <row r="2" spans="2:10" ht="24" thickBot="1" x14ac:dyDescent="0.6">
      <c r="B2" s="5" t="s">
        <v>91</v>
      </c>
      <c r="C2" s="5"/>
      <c r="D2" s="143"/>
      <c r="E2" s="144"/>
    </row>
    <row r="3" spans="2:10" ht="24" thickBot="1" x14ac:dyDescent="0.6">
      <c r="B3" s="6"/>
      <c r="C3" s="6"/>
      <c r="E3" s="144"/>
    </row>
    <row r="4" spans="2:10" ht="14.45" x14ac:dyDescent="0.35">
      <c r="B4" s="10"/>
      <c r="C4" s="11"/>
      <c r="D4" s="308" t="s">
        <v>231</v>
      </c>
      <c r="E4" s="308"/>
      <c r="F4" s="308"/>
      <c r="G4" s="308"/>
      <c r="H4" s="309"/>
      <c r="I4" s="12"/>
    </row>
    <row r="5" spans="2:10" ht="14.45" x14ac:dyDescent="0.35">
      <c r="B5" s="21" t="s">
        <v>89</v>
      </c>
      <c r="C5" s="22"/>
      <c r="D5" s="196" t="s">
        <v>112</v>
      </c>
      <c r="E5" s="197" t="s">
        <v>113</v>
      </c>
      <c r="F5" s="196" t="s">
        <v>114</v>
      </c>
      <c r="G5" s="196" t="s">
        <v>203</v>
      </c>
      <c r="H5" s="198" t="s">
        <v>246</v>
      </c>
      <c r="I5" s="12"/>
      <c r="J5" s="7"/>
    </row>
    <row r="6" spans="2:10" ht="15" customHeight="1" x14ac:dyDescent="0.35">
      <c r="B6" s="29" t="s">
        <v>174</v>
      </c>
      <c r="C6" s="30"/>
      <c r="D6" s="199">
        <f>SUM(D7:D11)</f>
        <v>10649</v>
      </c>
      <c r="E6" s="200">
        <f t="shared" ref="E6:H6" si="0">SUM(E7:E11)</f>
        <v>10631</v>
      </c>
      <c r="F6" s="199">
        <f t="shared" si="0"/>
        <v>11206</v>
      </c>
      <c r="G6" s="199">
        <f t="shared" si="0"/>
        <v>11206</v>
      </c>
      <c r="H6" s="201">
        <f t="shared" si="0"/>
        <v>11206</v>
      </c>
      <c r="I6" s="15"/>
    </row>
    <row r="7" spans="2:10" ht="15" customHeight="1" x14ac:dyDescent="0.35">
      <c r="B7" s="13" t="s">
        <v>241</v>
      </c>
      <c r="C7" s="14" t="s">
        <v>103</v>
      </c>
      <c r="D7" s="202">
        <f>SUMIFS('1.2 Ind. mod. thermal prod.'!$F:$F,'1.2 Ind. mod. thermal prod.'!$E:$E,$C7,'1.2 Ind. mod. thermal prod.'!$D:$D,"CCGT*",'1.2 Ind. mod. thermal prod.'!G:G,"yes")+SUMIFS('1.2 Ind. mod. thermal prod.'!$F:$F,'1.2 Ind. mod. thermal prod.'!$E:$E,$C7,'1.2 Ind. mod. thermal prod.'!$D:$D,"GT",'1.2 Ind. mod. thermal prod.'!G:G,"yes")+SUMIFS('1.2 Ind. mod. thermal prod.'!$F:$F,'1.2 Ind. mod. thermal prod.'!$E:$E,$C7,'1.2 Ind. mod. thermal prod.'!$D:$D,"CL",'1.2 Ind. mod. thermal prod.'!G:G,"yes")</f>
        <v>3845.5999999999995</v>
      </c>
      <c r="E7" s="203">
        <f>SUMIFS('1.2 Ind. mod. thermal prod.'!$F:$F,'1.2 Ind. mod. thermal prod.'!$E:$E,$C7,'1.2 Ind. mod. thermal prod.'!$D:$D,"CCGT*",'1.2 Ind. mod. thermal prod.'!H:H,"yes")+SUMIFS('1.2 Ind. mod. thermal prod.'!$F:$F,'1.2 Ind. mod. thermal prod.'!$E:$E,$C7,'1.2 Ind. mod. thermal prod.'!$D:$D,"GT",'1.2 Ind. mod. thermal prod.'!H:H,"yes")+SUMIFS('1.2 Ind. mod. thermal prod.'!$F:$F,'1.2 Ind. mod. thermal prod.'!$E:$E,$C7,'1.2 Ind. mod. thermal prod.'!$D:$D,"CL",'1.2 Ind. mod. thermal prod.'!H:H,"yes")</f>
        <v>3845.5999999999995</v>
      </c>
      <c r="F7" s="202">
        <f>SUMIFS('1.2 Ind. mod. thermal prod.'!$F:$F,'1.2 Ind. mod. thermal prod.'!$E:$E,$C7,'1.2 Ind. mod. thermal prod.'!$D:$D,"CCGT*",'1.2 Ind. mod. thermal prod.'!I:I,"yes")+SUMIFS('1.2 Ind. mod. thermal prod.'!$F:$F,'1.2 Ind. mod. thermal prod.'!$E:$E,$C7,'1.2 Ind. mod. thermal prod.'!$D:$D,"GT",'1.2 Ind. mod. thermal prod.'!I:I,"yes")+SUMIFS('1.2 Ind. mod. thermal prod.'!$F:$F,'1.2 Ind. mod. thermal prod.'!$E:$E,$C7,'1.2 Ind. mod. thermal prod.'!$D:$D,"CL",'1.2 Ind. mod. thermal prod.'!I:I,"yes")</f>
        <v>4420.5999999999995</v>
      </c>
      <c r="G7" s="202">
        <f>SUMIFS('1.2 Ind. mod. thermal prod.'!$F:$F,'1.2 Ind. mod. thermal prod.'!$E:$E,$C7,'1.2 Ind. mod. thermal prod.'!$D:$D,"CCGT*",'1.2 Ind. mod. thermal prod.'!J:J,"yes")+SUMIFS('1.2 Ind. mod. thermal prod.'!$F:$F,'1.2 Ind. mod. thermal prod.'!$E:$E,$C7,'1.2 Ind. mod. thermal prod.'!$D:$D,"GT",'1.2 Ind. mod. thermal prod.'!J:J,"yes")+SUMIFS('1.2 Ind. mod. thermal prod.'!$F:$F,'1.2 Ind. mod. thermal prod.'!$E:$E,$C7,'1.2 Ind. mod. thermal prod.'!$D:$D,"CL",'1.2 Ind. mod. thermal prod.'!J:J,"yes")</f>
        <v>4420.5999999999995</v>
      </c>
      <c r="H7" s="204">
        <f>SUMIFS('1.2 Ind. mod. thermal prod.'!$F:$F,'1.2 Ind. mod. thermal prod.'!$E:$E,$C7,'1.2 Ind. mod. thermal prod.'!$D:$D,"CCGT*",'1.2 Ind. mod. thermal prod.'!K:K,"yes")+SUMIFS('1.2 Ind. mod. thermal prod.'!$F:$F,'1.2 Ind. mod. thermal prod.'!$E:$E,$C7,'1.2 Ind. mod. thermal prod.'!$D:$D,"GT",'1.2 Ind. mod. thermal prod.'!K:K,"yes")+SUMIFS('1.2 Ind. mod. thermal prod.'!$F:$F,'1.2 Ind. mod. thermal prod.'!$E:$E,$C7,'1.2 Ind. mod. thermal prod.'!$D:$D,"CL",'1.2 Ind. mod. thermal prod.'!K:K,"yes")</f>
        <v>4420.5999999999995</v>
      </c>
      <c r="I7"/>
    </row>
    <row r="8" spans="2:10" ht="15" customHeight="1" x14ac:dyDescent="0.35">
      <c r="B8" s="13" t="s">
        <v>97</v>
      </c>
      <c r="C8" s="14" t="s">
        <v>103</v>
      </c>
      <c r="D8" s="202">
        <f>SUMIFS('1.2 Ind. mod. thermal prod.'!$F:$F,'1.2 Ind. mod. thermal prod.'!$E:$E,$C8,'1.2 Ind. mod. thermal prod.'!$D:$D,"CHP",'1.2 Ind. mod. thermal prod.'!G:G,"yes")</f>
        <v>726.4</v>
      </c>
      <c r="E8" s="203">
        <f>SUMIFS('1.2 Ind. mod. thermal prod.'!$F:$F,'1.2 Ind. mod. thermal prod.'!$E:$E,$C8,'1.2 Ind. mod. thermal prod.'!$D:$D,"CHP",'1.2 Ind. mod. thermal prod.'!H:H,"yes")</f>
        <v>726.4</v>
      </c>
      <c r="F8" s="202">
        <f>SUMIFS('1.2 Ind. mod. thermal prod.'!$F:$F,'1.2 Ind. mod. thermal prod.'!$E:$E,$C8,'1.2 Ind. mod. thermal prod.'!$D:$D,"CHP",'1.2 Ind. mod. thermal prod.'!I:I,"yes")</f>
        <v>726.4</v>
      </c>
      <c r="G8" s="202">
        <f>SUMIFS('1.2 Ind. mod. thermal prod.'!$F:$F,'1.2 Ind. mod. thermal prod.'!$E:$E,$C8,'1.2 Ind. mod. thermal prod.'!$D:$D,"CHP",'1.2 Ind. mod. thermal prod.'!J:J,"yes")</f>
        <v>726.4</v>
      </c>
      <c r="H8" s="204">
        <f>SUMIFS('1.2 Ind. mod. thermal prod.'!$F:$F,'1.2 Ind. mod. thermal prod.'!$E:$E,$C8,'1.2 Ind. mod. thermal prod.'!$D:$D,"CHP",'1.2 Ind. mod. thermal prod.'!K:K,"yes")</f>
        <v>726.4</v>
      </c>
      <c r="I8"/>
    </row>
    <row r="9" spans="2:10" ht="15" customHeight="1" x14ac:dyDescent="0.35">
      <c r="B9" s="13" t="s">
        <v>176</v>
      </c>
      <c r="C9" s="14" t="s">
        <v>102</v>
      </c>
      <c r="D9" s="202">
        <v>5919</v>
      </c>
      <c r="E9" s="203">
        <v>5919</v>
      </c>
      <c r="F9" s="202">
        <v>5919</v>
      </c>
      <c r="G9" s="202">
        <v>5919</v>
      </c>
      <c r="H9" s="204">
        <v>5919</v>
      </c>
      <c r="I9"/>
    </row>
    <row r="10" spans="2:10" ht="15" customHeight="1" x14ac:dyDescent="0.35">
      <c r="B10" s="13" t="s">
        <v>176</v>
      </c>
      <c r="C10" s="14" t="s">
        <v>157</v>
      </c>
      <c r="D10" s="202">
        <f>SUMIFS('1.2 Ind. mod. thermal prod.'!$F:$F,'1.2 Ind. mod. thermal prod.'!$E:$E,$C10,'1.2 Ind. mod. thermal prod.'!G:G,"yes")</f>
        <v>158</v>
      </c>
      <c r="E10" s="203">
        <f>SUMIFS('1.2 Ind. mod. thermal prod.'!$F:$F,'1.2 Ind. mod. thermal prod.'!$E:$E,$C10,'1.2 Ind. mod. thermal prod.'!H:H,"yes")</f>
        <v>140</v>
      </c>
      <c r="F10" s="202">
        <f>SUMIFS('1.2 Ind. mod. thermal prod.'!$F:$F,'1.2 Ind. mod. thermal prod.'!$E:$E,$C10,'1.2 Ind. mod. thermal prod.'!I:I,"yes")</f>
        <v>140</v>
      </c>
      <c r="G10" s="202">
        <f>SUMIFS('1.2 Ind. mod. thermal prod.'!$F:$F,'1.2 Ind. mod. thermal prod.'!$E:$E,$C10,'1.2 Ind. mod. thermal prod.'!J:J,"yes")</f>
        <v>140</v>
      </c>
      <c r="H10" s="204">
        <f>SUMIFS('1.2 Ind. mod. thermal prod.'!$F:$F,'1.2 Ind. mod. thermal prod.'!$E:$E,$C10,'1.2 Ind. mod. thermal prod.'!K:K,"yes")</f>
        <v>140</v>
      </c>
      <c r="I10"/>
    </row>
    <row r="11" spans="2:10" ht="15" customHeight="1" x14ac:dyDescent="0.35">
      <c r="B11" s="13" t="s">
        <v>176</v>
      </c>
      <c r="C11" s="27" t="s">
        <v>158</v>
      </c>
      <c r="D11" s="202">
        <v>0</v>
      </c>
      <c r="E11" s="203">
        <v>0</v>
      </c>
      <c r="F11" s="202">
        <v>0</v>
      </c>
      <c r="G11" s="202">
        <v>0</v>
      </c>
      <c r="H11" s="204">
        <v>0</v>
      </c>
      <c r="I11"/>
    </row>
    <row r="12" spans="2:10" ht="15" customHeight="1" x14ac:dyDescent="0.35">
      <c r="B12" s="13"/>
      <c r="C12" s="27"/>
      <c r="D12" s="205"/>
      <c r="E12" s="206"/>
      <c r="F12" s="207"/>
      <c r="G12" s="207"/>
      <c r="H12" s="208"/>
      <c r="I12"/>
    </row>
    <row r="13" spans="2:10" ht="15" customHeight="1" x14ac:dyDescent="0.35">
      <c r="B13" s="29" t="s">
        <v>175</v>
      </c>
      <c r="C13" s="14"/>
      <c r="D13" s="209">
        <f>'1.5 Profiled thermal production'!C9</f>
        <v>1111</v>
      </c>
      <c r="E13" s="210">
        <f>'1.5 Profiled thermal production'!D9</f>
        <v>1164</v>
      </c>
      <c r="F13" s="211">
        <f>'1.5 Profiled thermal production'!E9</f>
        <v>1244</v>
      </c>
      <c r="G13" s="211">
        <f>'1.5 Profiled thermal production'!F9</f>
        <v>1244</v>
      </c>
      <c r="H13" s="212">
        <f>'1.5 Profiled thermal production'!G9</f>
        <v>1244</v>
      </c>
      <c r="I13"/>
    </row>
    <row r="14" spans="2:10" ht="15" customHeight="1" x14ac:dyDescent="0.35">
      <c r="B14" s="29"/>
      <c r="C14" s="14"/>
      <c r="D14" s="164"/>
      <c r="E14" s="165"/>
      <c r="F14" s="148"/>
      <c r="G14" s="148"/>
      <c r="H14" s="166"/>
      <c r="I14"/>
    </row>
    <row r="15" spans="2:10" ht="15" customHeight="1" x14ac:dyDescent="0.35">
      <c r="B15" s="29" t="s">
        <v>104</v>
      </c>
      <c r="C15" s="30"/>
      <c r="D15" s="209">
        <f>SUM(D16:D22)</f>
        <v>7526.1</v>
      </c>
      <c r="E15" s="213">
        <f t="shared" ref="E15:H15" si="1">SUM(E16:E22)</f>
        <v>8472.8238279359248</v>
      </c>
      <c r="F15" s="209">
        <f t="shared" si="1"/>
        <v>9801.5252187962906</v>
      </c>
      <c r="G15" s="209">
        <f t="shared" si="1"/>
        <v>11377.511343269283</v>
      </c>
      <c r="H15" s="214">
        <f t="shared" si="1"/>
        <v>12079.223093373772</v>
      </c>
      <c r="I15"/>
    </row>
    <row r="16" spans="2:10" ht="15" customHeight="1" x14ac:dyDescent="0.35">
      <c r="B16" s="13"/>
      <c r="C16" s="27" t="s">
        <v>106</v>
      </c>
      <c r="D16" s="205">
        <f>SUM('1.3 Renewable prod.'!D7:D8)</f>
        <v>2774</v>
      </c>
      <c r="E16" s="206">
        <f>SUM('1.3 Renewable prod.'!E7:E8)</f>
        <v>3305.4270969232794</v>
      </c>
      <c r="F16" s="207">
        <f>SUM('1.3 Renewable prod.'!F7:F8)</f>
        <v>4122.518330384919</v>
      </c>
      <c r="G16" s="207">
        <f>SUM('1.3 Renewable prod.'!G7:G8)</f>
        <v>5045.6095638465576</v>
      </c>
      <c r="H16" s="208">
        <f>SUM('1.3 Renewable prod.'!H7:H8)</f>
        <v>5210.2722017866527</v>
      </c>
      <c r="I16"/>
    </row>
    <row r="17" spans="2:9" ht="15" customHeight="1" x14ac:dyDescent="0.35">
      <c r="B17" s="13"/>
      <c r="C17" s="27" t="s">
        <v>90</v>
      </c>
      <c r="D17" s="205">
        <f>'1.3 Renewable prod.'!D10</f>
        <v>3526</v>
      </c>
      <c r="E17" s="206">
        <f>'1.3 Renewable prod.'!E10</f>
        <v>3931.7834560126448</v>
      </c>
      <c r="F17" s="207">
        <f>'1.3 Renewable prod.'!F10</f>
        <v>4432.8081400189676</v>
      </c>
      <c r="G17" s="207">
        <f>'1.3 Renewable prod.'!G10</f>
        <v>5069.8328240252904</v>
      </c>
      <c r="H17" s="208">
        <f>'1.3 Renewable prod.'!H10</f>
        <v>5600.1289989462593</v>
      </c>
      <c r="I17"/>
    </row>
    <row r="18" spans="2:9" ht="15" customHeight="1" x14ac:dyDescent="0.35">
      <c r="B18" s="13"/>
      <c r="C18" s="27" t="s">
        <v>165</v>
      </c>
      <c r="D18" s="205">
        <f>'1.3 Renewable prod.'!D20</f>
        <v>114</v>
      </c>
      <c r="E18" s="206">
        <f>'1.3 Renewable prod.'!E20</f>
        <v>113.93827499999998</v>
      </c>
      <c r="F18" s="205">
        <f>'1.3 Renewable prod.'!F20</f>
        <v>118.41913749999998</v>
      </c>
      <c r="G18" s="205">
        <f>'1.3 Renewable prod.'!G20</f>
        <v>122.9</v>
      </c>
      <c r="H18" s="300">
        <f>'1.3 Renewable prod.'!H20</f>
        <v>125.66666666666667</v>
      </c>
      <c r="I18"/>
    </row>
    <row r="19" spans="2:9" ht="15" customHeight="1" x14ac:dyDescent="0.35">
      <c r="B19" s="13"/>
      <c r="C19" s="27" t="s">
        <v>173</v>
      </c>
      <c r="D19" s="205">
        <f>SUMIFS('1.2 Ind. mod. thermal prod.'!$F:$F,'1.2 Ind. mod. thermal prod.'!$E:$E,"Biomass",'1.2 Ind. mod. thermal prod.'!G:G,"yes")</f>
        <v>348</v>
      </c>
      <c r="E19" s="206">
        <f>SUMIFS('1.2 Ind. mod. thermal prod.'!$F:$F,'1.2 Ind. mod. thermal prod.'!$E:$E,"Biomass",'1.2 Ind. mod. thermal prod.'!H:H,"yes")</f>
        <v>348</v>
      </c>
      <c r="F19" s="207">
        <f>SUMIFS('1.2 Ind. mod. thermal prod.'!$F:$F,'1.2 Ind. mod. thermal prod.'!$E:$E,"Biomass",'1.2 Ind. mod. thermal prod.'!I:I,"yes")</f>
        <v>348</v>
      </c>
      <c r="G19" s="207">
        <f>SUMIFS('1.2 Ind. mod. thermal prod.'!$F:$F,'1.2 Ind. mod. thermal prod.'!$E:$E,"Biomass",'1.2 Ind. mod. thermal prod.'!J:J,"yes")</f>
        <v>348</v>
      </c>
      <c r="H19" s="208">
        <f>SUMIFS('1.2 Ind. mod. thermal prod.'!$F:$F,'1.2 Ind. mod. thermal prod.'!$E:$E,"Biomass",'1.2 Ind. mod. thermal prod.'!K:K,"yes")</f>
        <v>348</v>
      </c>
      <c r="I19"/>
    </row>
    <row r="20" spans="2:9" ht="15" customHeight="1" x14ac:dyDescent="0.35">
      <c r="B20" s="13"/>
      <c r="C20" s="27" t="s">
        <v>171</v>
      </c>
      <c r="D20" s="202">
        <f>'1.3 Renewable prod.'!D14</f>
        <v>446</v>
      </c>
      <c r="E20" s="203">
        <f>'1.3 Renewable prod.'!E14</f>
        <v>455.57500000000033</v>
      </c>
      <c r="F20" s="202">
        <f>'1.3 Renewable prod.'!F14</f>
        <v>466.67961089240464</v>
      </c>
      <c r="G20" s="202">
        <f>'1.3 Renewable prod.'!G14</f>
        <v>478.06895539743471</v>
      </c>
      <c r="H20" s="204">
        <f>'1.3 Renewable prod.'!H14</f>
        <v>482.05522597419525</v>
      </c>
      <c r="I20"/>
    </row>
    <row r="21" spans="2:9" ht="15" customHeight="1" x14ac:dyDescent="0.35">
      <c r="B21" s="13"/>
      <c r="C21" s="27" t="s">
        <v>172</v>
      </c>
      <c r="D21" s="205">
        <f>SUMIFS('1.2 Ind. mod. thermal prod.'!$F:$F,'1.2 Ind. mod. thermal prod.'!$E:$E,"Waste",'1.2 Ind. mod. thermal prod.'!G:G,"yes")</f>
        <v>267.10000000000002</v>
      </c>
      <c r="E21" s="206">
        <f>SUMIFS('1.2 Ind. mod. thermal prod.'!$F:$F,'1.2 Ind. mod. thermal prod.'!$E:$E,"Waste",'1.2 Ind. mod. thermal prod.'!H:H,"yes")</f>
        <v>267.10000000000002</v>
      </c>
      <c r="F21" s="207">
        <f>SUMIFS('1.2 Ind. mod. thermal prod.'!$F:$F,'1.2 Ind. mod. thermal prod.'!$E:$E,"Waste",'1.2 Ind. mod. thermal prod.'!I:I,"yes")</f>
        <v>267.10000000000002</v>
      </c>
      <c r="G21" s="207">
        <f>SUMIFS('1.2 Ind. mod. thermal prod.'!$F:$F,'1.2 Ind. mod. thermal prod.'!$E:$E,"Waste",'1.2 Ind. mod. thermal prod.'!J:J,"yes")</f>
        <v>267.10000000000002</v>
      </c>
      <c r="H21" s="208">
        <f>SUMIFS('1.2 Ind. mod. thermal prod.'!$F:$F,'1.2 Ind. mod. thermal prod.'!$E:$E,"Waste",'1.2 Ind. mod. thermal prod.'!K:K,"yes")</f>
        <v>267.10000000000002</v>
      </c>
      <c r="I21"/>
    </row>
    <row r="22" spans="2:9" ht="15" customHeight="1" x14ac:dyDescent="0.35">
      <c r="B22" s="13"/>
      <c r="C22" s="27" t="s">
        <v>170</v>
      </c>
      <c r="D22" s="202">
        <f>'1.3 Renewable prod.'!D18</f>
        <v>51</v>
      </c>
      <c r="E22" s="203">
        <f>'1.3 Renewable prod.'!E18</f>
        <v>51</v>
      </c>
      <c r="F22" s="202">
        <f>'1.3 Renewable prod.'!F18</f>
        <v>46</v>
      </c>
      <c r="G22" s="202">
        <f>'1.3 Renewable prod.'!G18</f>
        <v>46</v>
      </c>
      <c r="H22" s="204">
        <f>'1.3 Renewable prod.'!H18</f>
        <v>46</v>
      </c>
      <c r="I22"/>
    </row>
    <row r="23" spans="2:9" ht="15" customHeight="1" x14ac:dyDescent="0.35">
      <c r="B23" s="13"/>
      <c r="C23" s="14"/>
      <c r="D23" s="164"/>
      <c r="E23" s="165"/>
      <c r="F23" s="148"/>
      <c r="G23" s="148"/>
      <c r="H23" s="166"/>
      <c r="I23"/>
    </row>
    <row r="24" spans="2:9" ht="15" customHeight="1" thickBot="1" x14ac:dyDescent="0.3">
      <c r="B24" s="31" t="s">
        <v>107</v>
      </c>
      <c r="C24" s="79"/>
      <c r="D24" s="215">
        <f>SUM('1.4 Pumped-storage'!D14:D23)</f>
        <v>1308</v>
      </c>
      <c r="E24" s="299">
        <f>SUM('1.4 Pumped-storage'!E14:E23)</f>
        <v>1308</v>
      </c>
      <c r="F24" s="215">
        <f>SUM('1.4 Pumped-storage'!F14:F23)</f>
        <v>1308</v>
      </c>
      <c r="G24" s="215">
        <f>SUM('1.4 Pumped-storage'!G14:G23)</f>
        <v>1308</v>
      </c>
      <c r="H24" s="301">
        <f>SUM('1.4 Pumped-storage'!H14:H23)</f>
        <v>1308</v>
      </c>
      <c r="I24"/>
    </row>
    <row r="25" spans="2:9" ht="15" customHeight="1" x14ac:dyDescent="0.25">
      <c r="B25" s="30"/>
      <c r="C25" s="27"/>
      <c r="D25" s="167"/>
      <c r="E25" s="167"/>
      <c r="F25" s="167"/>
      <c r="G25" s="167"/>
      <c r="H25" s="167"/>
      <c r="I25" s="15"/>
    </row>
    <row r="26" spans="2:9" ht="15" customHeight="1" thickBot="1" x14ac:dyDescent="0.3">
      <c r="B26" s="14"/>
      <c r="C26" s="14"/>
      <c r="D26" s="14"/>
      <c r="E26" s="15"/>
      <c r="F26" s="15"/>
      <c r="G26" s="15"/>
      <c r="H26" s="15"/>
      <c r="I26" s="15"/>
    </row>
    <row r="27" spans="2:9" ht="15" customHeight="1" x14ac:dyDescent="0.25">
      <c r="B27" s="10"/>
      <c r="C27" s="11"/>
      <c r="D27" s="308" t="s">
        <v>232</v>
      </c>
      <c r="E27" s="308"/>
      <c r="F27" s="308"/>
      <c r="G27" s="308"/>
      <c r="H27" s="309"/>
      <c r="I27" s="15"/>
    </row>
    <row r="28" spans="2:9" ht="15" customHeight="1" x14ac:dyDescent="0.25">
      <c r="B28" s="21"/>
      <c r="C28" s="22"/>
      <c r="D28" s="196" t="s">
        <v>112</v>
      </c>
      <c r="E28" s="197" t="s">
        <v>113</v>
      </c>
      <c r="F28" s="196" t="s">
        <v>114</v>
      </c>
      <c r="G28" s="196" t="s">
        <v>203</v>
      </c>
      <c r="H28" s="198" t="s">
        <v>246</v>
      </c>
      <c r="I28" s="15"/>
    </row>
    <row r="29" spans="2:9" ht="15" customHeight="1" x14ac:dyDescent="0.25">
      <c r="B29" s="29" t="s">
        <v>196</v>
      </c>
      <c r="C29" s="30"/>
      <c r="D29" s="182">
        <v>725</v>
      </c>
      <c r="E29" s="218">
        <v>0</v>
      </c>
      <c r="F29" s="216">
        <v>0</v>
      </c>
      <c r="G29" s="216">
        <v>0</v>
      </c>
      <c r="H29" s="310">
        <v>0</v>
      </c>
      <c r="I29" s="15"/>
    </row>
    <row r="30" spans="2:9" ht="15" customHeight="1" thickBot="1" x14ac:dyDescent="0.3">
      <c r="B30" s="31" t="s">
        <v>197</v>
      </c>
      <c r="C30" s="18"/>
      <c r="D30" s="102">
        <v>0</v>
      </c>
      <c r="E30" s="219">
        <v>0</v>
      </c>
      <c r="F30" s="217">
        <v>0</v>
      </c>
      <c r="G30" s="217">
        <v>0</v>
      </c>
      <c r="H30" s="311"/>
      <c r="I30" s="15"/>
    </row>
    <row r="31" spans="2:9" ht="15" customHeight="1" x14ac:dyDescent="0.25">
      <c r="B31" s="14"/>
      <c r="C31" s="14"/>
      <c r="D31" s="184">
        <f>D29</f>
        <v>725</v>
      </c>
      <c r="E31" s="183">
        <v>900</v>
      </c>
      <c r="F31" s="183">
        <v>900</v>
      </c>
      <c r="G31" s="183">
        <v>900</v>
      </c>
      <c r="H31" s="15"/>
      <c r="I31" s="15"/>
    </row>
    <row r="32" spans="2:9" ht="15" customHeight="1" x14ac:dyDescent="0.25">
      <c r="B32" s="14"/>
      <c r="C32" s="14"/>
      <c r="D32" s="14"/>
      <c r="E32" s="15"/>
      <c r="F32" s="15"/>
      <c r="G32" s="15"/>
      <c r="H32" s="15"/>
      <c r="I32" s="15"/>
    </row>
    <row r="33" spans="2:9" ht="15" customHeight="1" x14ac:dyDescent="0.25">
      <c r="B33" s="14"/>
      <c r="C33" s="220"/>
      <c r="D33" s="220"/>
      <c r="E33" s="220"/>
      <c r="F33" s="220"/>
      <c r="G33" s="220"/>
      <c r="H33" s="15"/>
      <c r="I33" s="15"/>
    </row>
    <row r="34" spans="2:9" ht="15" customHeight="1" x14ac:dyDescent="0.25">
      <c r="B34" s="14"/>
      <c r="C34" s="220"/>
      <c r="D34" s="220"/>
      <c r="E34" s="220"/>
      <c r="F34" s="220"/>
      <c r="G34" s="220"/>
      <c r="H34" s="15"/>
      <c r="I34" s="15"/>
    </row>
    <row r="35" spans="2:9" ht="15" customHeight="1" x14ac:dyDescent="0.25">
      <c r="B35" s="14"/>
      <c r="C35" s="14"/>
      <c r="D35" s="14"/>
      <c r="E35" s="15"/>
      <c r="F35" s="15"/>
      <c r="G35" s="15"/>
      <c r="H35" s="15"/>
      <c r="I35" s="15"/>
    </row>
    <row r="36" spans="2:9" ht="15" customHeight="1" x14ac:dyDescent="0.25">
      <c r="B36" s="14"/>
      <c r="C36" s="14"/>
      <c r="D36" s="14"/>
      <c r="E36" s="15"/>
      <c r="F36" s="15"/>
      <c r="G36" s="15"/>
      <c r="H36" s="15"/>
      <c r="I36" s="15"/>
    </row>
    <row r="37" spans="2:9" ht="15" customHeight="1" x14ac:dyDescent="0.25">
      <c r="B37" s="14"/>
      <c r="C37" s="14"/>
      <c r="D37" s="14"/>
      <c r="E37" s="15"/>
      <c r="F37" s="15"/>
      <c r="G37" s="15"/>
      <c r="H37" s="15"/>
      <c r="I37" s="15"/>
    </row>
    <row r="38" spans="2:9" ht="15" customHeight="1" x14ac:dyDescent="0.25">
      <c r="B38" s="14"/>
      <c r="C38" s="14"/>
      <c r="D38" s="14"/>
      <c r="E38" s="15"/>
      <c r="F38" s="15"/>
      <c r="G38" s="15"/>
      <c r="H38" s="15"/>
      <c r="I38" s="15"/>
    </row>
    <row r="39" spans="2:9" ht="15" customHeight="1" x14ac:dyDescent="0.25">
      <c r="B39" s="14"/>
      <c r="C39" s="14"/>
      <c r="D39" s="14"/>
      <c r="E39" s="15"/>
      <c r="F39" s="15"/>
      <c r="G39" s="15"/>
      <c r="H39" s="15"/>
      <c r="I39" s="15"/>
    </row>
    <row r="40" spans="2:9" ht="15" customHeight="1" x14ac:dyDescent="0.25">
      <c r="B40" s="14"/>
      <c r="C40" s="14"/>
      <c r="D40" s="14"/>
      <c r="E40" s="15"/>
      <c r="F40" s="15"/>
      <c r="G40" s="15"/>
      <c r="H40" s="15"/>
      <c r="I40" s="15"/>
    </row>
    <row r="41" spans="2:9" ht="15" customHeight="1" x14ac:dyDescent="0.25">
      <c r="B41" s="14"/>
      <c r="C41" s="14"/>
      <c r="D41" s="14"/>
      <c r="E41" s="15"/>
      <c r="F41" s="15"/>
      <c r="G41" s="15"/>
      <c r="H41" s="15"/>
      <c r="I41" s="15"/>
    </row>
    <row r="42" spans="2:9" ht="15" customHeight="1" x14ac:dyDescent="0.25">
      <c r="B42" s="14"/>
      <c r="C42" s="14"/>
      <c r="D42" s="14"/>
      <c r="E42" s="15"/>
      <c r="F42" s="15"/>
      <c r="G42" s="15"/>
      <c r="H42" s="15"/>
      <c r="I42" s="15"/>
    </row>
    <row r="43" spans="2:9" ht="15" customHeight="1" x14ac:dyDescent="0.25">
      <c r="B43" s="14"/>
      <c r="C43" s="14"/>
      <c r="D43" s="14"/>
      <c r="E43" s="15"/>
      <c r="F43" s="15"/>
      <c r="G43" s="15"/>
      <c r="H43" s="15"/>
      <c r="I43" s="15"/>
    </row>
    <row r="44" spans="2:9" ht="15" customHeight="1" x14ac:dyDescent="0.25">
      <c r="B44" s="14"/>
      <c r="C44" s="14"/>
      <c r="D44" s="14"/>
      <c r="E44" s="15"/>
      <c r="F44" s="15"/>
      <c r="G44" s="15"/>
      <c r="H44" s="15"/>
      <c r="I44" s="15"/>
    </row>
    <row r="45" spans="2:9" ht="15" customHeight="1" x14ac:dyDescent="0.25">
      <c r="B45" s="14"/>
      <c r="C45" s="14"/>
      <c r="D45" s="14"/>
      <c r="E45" s="15"/>
      <c r="F45" s="15"/>
      <c r="G45" s="15"/>
      <c r="H45" s="15"/>
      <c r="I45" s="15"/>
    </row>
    <row r="46" spans="2:9" ht="15" customHeight="1" x14ac:dyDescent="0.25">
      <c r="B46" s="14"/>
      <c r="C46" s="14"/>
      <c r="D46" s="14"/>
      <c r="E46" s="15"/>
      <c r="F46" s="15"/>
      <c r="G46" s="15"/>
      <c r="H46" s="15"/>
      <c r="I46" s="15"/>
    </row>
    <row r="47" spans="2:9" ht="15" customHeight="1" x14ac:dyDescent="0.25">
      <c r="B47" s="14"/>
      <c r="C47" s="14"/>
      <c r="D47" s="14"/>
      <c r="E47" s="15"/>
      <c r="F47" s="15"/>
      <c r="G47" s="15"/>
      <c r="H47" s="15"/>
      <c r="I47" s="15"/>
    </row>
    <row r="48" spans="2:9" ht="15" customHeight="1" x14ac:dyDescent="0.25">
      <c r="B48" s="14"/>
      <c r="C48" s="14"/>
      <c r="D48" s="14"/>
      <c r="E48" s="15"/>
      <c r="F48" s="15"/>
      <c r="G48" s="15"/>
      <c r="H48" s="15"/>
      <c r="I48" s="15"/>
    </row>
    <row r="49" spans="2:9" ht="15" customHeight="1" x14ac:dyDescent="0.25">
      <c r="B49" s="14"/>
      <c r="C49" s="14"/>
      <c r="D49" s="14"/>
      <c r="E49" s="15"/>
      <c r="F49" s="15"/>
      <c r="G49" s="15"/>
      <c r="H49" s="15"/>
      <c r="I49" s="15"/>
    </row>
    <row r="50" spans="2:9" ht="15" customHeight="1" x14ac:dyDescent="0.25">
      <c r="B50" s="14"/>
      <c r="C50" s="14"/>
      <c r="D50" s="14"/>
      <c r="E50" s="15"/>
      <c r="F50" s="15"/>
      <c r="G50" s="15"/>
      <c r="H50" s="15"/>
      <c r="I50" s="15"/>
    </row>
    <row r="51" spans="2:9" ht="15" customHeight="1" x14ac:dyDescent="0.25">
      <c r="B51" s="14"/>
      <c r="C51" s="14"/>
      <c r="D51" s="14"/>
      <c r="E51" s="15"/>
      <c r="F51" s="15"/>
      <c r="G51" s="15"/>
      <c r="H51" s="15"/>
      <c r="I51" s="15"/>
    </row>
    <row r="52" spans="2:9" ht="15" customHeight="1" x14ac:dyDescent="0.25">
      <c r="B52" s="14"/>
      <c r="C52" s="14"/>
      <c r="D52" s="14"/>
      <c r="E52" s="15"/>
      <c r="F52" s="15"/>
      <c r="G52" s="15"/>
      <c r="H52" s="15"/>
      <c r="I52" s="15"/>
    </row>
    <row r="53" spans="2:9" ht="15" customHeight="1" x14ac:dyDescent="0.25">
      <c r="B53" s="14"/>
      <c r="C53" s="14"/>
      <c r="D53" s="14"/>
      <c r="E53" s="15"/>
      <c r="F53" s="15"/>
      <c r="G53" s="15"/>
      <c r="H53" s="15"/>
      <c r="I53" s="15"/>
    </row>
    <row r="54" spans="2:9" ht="15" customHeight="1" x14ac:dyDescent="0.25">
      <c r="B54" s="14"/>
      <c r="C54" s="14"/>
      <c r="D54" s="14"/>
      <c r="E54" s="15"/>
      <c r="F54" s="15"/>
      <c r="G54" s="15"/>
      <c r="H54" s="15"/>
      <c r="I54" s="15"/>
    </row>
    <row r="55" spans="2:9" ht="15" customHeight="1" x14ac:dyDescent="0.25">
      <c r="B55" s="14"/>
      <c r="C55" s="14"/>
      <c r="D55" s="14"/>
      <c r="E55" s="15"/>
      <c r="F55" s="15"/>
      <c r="G55" s="15"/>
      <c r="H55" s="15"/>
      <c r="I55" s="15"/>
    </row>
    <row r="56" spans="2:9" ht="15" customHeight="1" x14ac:dyDescent="0.25">
      <c r="B56" s="14"/>
      <c r="C56" s="14"/>
      <c r="D56" s="14"/>
      <c r="E56" s="15"/>
      <c r="F56" s="15"/>
      <c r="G56" s="15"/>
      <c r="H56" s="15"/>
      <c r="I56" s="15"/>
    </row>
    <row r="57" spans="2:9" ht="15" customHeight="1" x14ac:dyDescent="0.25">
      <c r="B57" s="14"/>
      <c r="C57" s="14"/>
      <c r="D57" s="14"/>
      <c r="E57" s="15"/>
      <c r="F57" s="15"/>
      <c r="G57" s="15"/>
      <c r="H57" s="15"/>
      <c r="I57" s="15"/>
    </row>
    <row r="58" spans="2:9" ht="15" customHeight="1" x14ac:dyDescent="0.25">
      <c r="B58" s="14"/>
      <c r="C58" s="14"/>
      <c r="D58" s="14"/>
      <c r="E58" s="15"/>
      <c r="F58" s="15"/>
      <c r="G58" s="15"/>
      <c r="H58" s="15"/>
      <c r="I58" s="15"/>
    </row>
    <row r="59" spans="2:9" ht="15" customHeight="1" x14ac:dyDescent="0.25">
      <c r="B59" s="14"/>
      <c r="C59" s="14"/>
      <c r="D59" s="14"/>
      <c r="E59" s="15"/>
      <c r="F59" s="15"/>
      <c r="G59" s="15"/>
      <c r="H59" s="15"/>
      <c r="I59" s="15"/>
    </row>
    <row r="60" spans="2:9" ht="15" customHeight="1" x14ac:dyDescent="0.25">
      <c r="B60" s="14"/>
      <c r="C60" s="14"/>
      <c r="D60" s="14"/>
      <c r="E60" s="15"/>
      <c r="F60" s="15"/>
      <c r="G60" s="15"/>
      <c r="H60" s="15"/>
      <c r="I60" s="15"/>
    </row>
    <row r="61" spans="2:9" ht="15" customHeight="1" x14ac:dyDescent="0.25">
      <c r="B61" s="14"/>
      <c r="C61" s="14"/>
      <c r="D61" s="14"/>
      <c r="E61" s="15"/>
      <c r="F61" s="15"/>
      <c r="G61" s="15"/>
      <c r="H61" s="15"/>
      <c r="I61" s="15"/>
    </row>
    <row r="62" spans="2:9" ht="15" customHeight="1" x14ac:dyDescent="0.25">
      <c r="B62" s="14"/>
      <c r="C62" s="14"/>
      <c r="D62" s="14"/>
      <c r="E62" s="15"/>
      <c r="F62" s="15"/>
      <c r="G62" s="15"/>
      <c r="H62" s="15"/>
      <c r="I62" s="15"/>
    </row>
    <row r="63" spans="2:9" ht="15" customHeight="1" x14ac:dyDescent="0.25">
      <c r="B63" s="14"/>
      <c r="C63" s="14"/>
      <c r="D63" s="14"/>
      <c r="E63" s="15"/>
      <c r="F63" s="15"/>
      <c r="G63" s="15"/>
      <c r="H63" s="15"/>
      <c r="I63" s="15"/>
    </row>
    <row r="64" spans="2:9" ht="15" customHeight="1" x14ac:dyDescent="0.25">
      <c r="B64" s="14"/>
      <c r="C64" s="14"/>
      <c r="D64" s="14"/>
      <c r="E64" s="15"/>
      <c r="F64" s="15"/>
      <c r="G64" s="15"/>
      <c r="H64" s="15"/>
      <c r="I64" s="15"/>
    </row>
    <row r="65" spans="2:9" ht="15" customHeight="1" x14ac:dyDescent="0.25">
      <c r="B65" s="14"/>
      <c r="C65" s="14"/>
      <c r="D65" s="14"/>
      <c r="E65" s="15"/>
      <c r="F65" s="15"/>
      <c r="G65" s="15"/>
      <c r="H65" s="15"/>
      <c r="I65" s="15"/>
    </row>
    <row r="66" spans="2:9" ht="15" customHeight="1" x14ac:dyDescent="0.25">
      <c r="B66" s="14"/>
      <c r="C66" s="14"/>
      <c r="D66" s="14"/>
      <c r="E66" s="15"/>
      <c r="F66" s="15"/>
      <c r="G66" s="15"/>
      <c r="H66" s="15"/>
      <c r="I66" s="15"/>
    </row>
    <row r="67" spans="2:9" ht="15" customHeight="1" x14ac:dyDescent="0.25">
      <c r="B67" s="14"/>
      <c r="C67" s="14"/>
      <c r="D67" s="14"/>
      <c r="E67" s="15"/>
      <c r="F67" s="15"/>
      <c r="G67" s="15"/>
      <c r="H67" s="15"/>
      <c r="I67" s="15"/>
    </row>
    <row r="68" spans="2:9" ht="15" customHeight="1" x14ac:dyDescent="0.25">
      <c r="B68" s="14"/>
      <c r="C68" s="14"/>
      <c r="D68" s="14"/>
      <c r="E68" s="15"/>
      <c r="F68" s="15"/>
      <c r="G68" s="15"/>
      <c r="H68" s="15"/>
      <c r="I68" s="15"/>
    </row>
    <row r="69" spans="2:9" ht="15" customHeight="1" x14ac:dyDescent="0.25">
      <c r="B69" s="14"/>
      <c r="C69" s="14"/>
      <c r="D69" s="14"/>
      <c r="E69" s="15"/>
      <c r="F69" s="15"/>
      <c r="G69" s="15"/>
      <c r="H69" s="15"/>
      <c r="I69" s="15"/>
    </row>
    <row r="70" spans="2:9" ht="15" customHeight="1" x14ac:dyDescent="0.25">
      <c r="B70" s="14"/>
      <c r="C70" s="14"/>
      <c r="D70" s="14"/>
      <c r="E70" s="15"/>
      <c r="F70" s="15"/>
      <c r="G70" s="15"/>
      <c r="H70" s="15"/>
      <c r="I70" s="15"/>
    </row>
    <row r="71" spans="2:9" ht="15" customHeight="1" x14ac:dyDescent="0.25">
      <c r="B71" s="14"/>
      <c r="C71" s="14"/>
      <c r="D71" s="14"/>
      <c r="E71" s="15"/>
      <c r="F71" s="15"/>
      <c r="G71" s="15"/>
      <c r="H71" s="15"/>
      <c r="I71" s="15"/>
    </row>
    <row r="72" spans="2:9" ht="15" customHeight="1" x14ac:dyDescent="0.25">
      <c r="B72" s="14"/>
      <c r="C72" s="14"/>
      <c r="D72" s="14"/>
      <c r="E72" s="15"/>
      <c r="F72" s="15"/>
      <c r="G72" s="15"/>
      <c r="H72" s="15"/>
      <c r="I72" s="15"/>
    </row>
    <row r="73" spans="2:9" ht="15" customHeight="1" x14ac:dyDescent="0.25">
      <c r="B73" s="14"/>
      <c r="C73" s="14"/>
      <c r="D73" s="14"/>
      <c r="E73" s="15"/>
      <c r="F73" s="15"/>
      <c r="G73" s="15"/>
      <c r="H73" s="15"/>
      <c r="I73" s="15"/>
    </row>
    <row r="74" spans="2:9" ht="15" customHeight="1" x14ac:dyDescent="0.25">
      <c r="B74" s="14"/>
      <c r="C74" s="14"/>
      <c r="D74" s="14"/>
      <c r="E74" s="15"/>
      <c r="F74" s="15"/>
      <c r="G74" s="15"/>
      <c r="H74" s="15"/>
      <c r="I74" s="15"/>
    </row>
    <row r="75" spans="2:9" ht="15" customHeight="1" x14ac:dyDescent="0.25">
      <c r="B75" s="14"/>
      <c r="C75" s="14"/>
      <c r="D75" s="14"/>
      <c r="E75" s="15"/>
      <c r="F75" s="15"/>
      <c r="G75" s="15"/>
      <c r="H75" s="15"/>
      <c r="I75" s="15"/>
    </row>
    <row r="76" spans="2:9" ht="15" customHeight="1" x14ac:dyDescent="0.25">
      <c r="B76" s="14"/>
      <c r="C76" s="14"/>
      <c r="D76" s="14"/>
      <c r="E76" s="15"/>
      <c r="F76" s="15"/>
      <c r="G76" s="15"/>
      <c r="H76" s="15"/>
      <c r="I76" s="15"/>
    </row>
    <row r="77" spans="2:9" ht="15" customHeight="1" x14ac:dyDescent="0.25">
      <c r="B77" s="14"/>
      <c r="C77" s="14"/>
      <c r="D77" s="14"/>
      <c r="E77" s="15"/>
      <c r="F77" s="15"/>
      <c r="G77" s="15"/>
      <c r="H77" s="15"/>
      <c r="I77" s="15"/>
    </row>
    <row r="78" spans="2:9" ht="15" customHeight="1" x14ac:dyDescent="0.25">
      <c r="B78" s="14"/>
      <c r="C78" s="14"/>
      <c r="D78" s="14"/>
      <c r="E78" s="15"/>
      <c r="F78" s="15"/>
      <c r="G78" s="15"/>
      <c r="H78" s="15"/>
      <c r="I78" s="15"/>
    </row>
    <row r="79" spans="2:9" ht="15" customHeight="1" x14ac:dyDescent="0.25">
      <c r="B79" s="14"/>
      <c r="C79" s="14"/>
      <c r="D79" s="14"/>
      <c r="E79" s="15"/>
      <c r="F79" s="15"/>
      <c r="G79" s="15"/>
      <c r="H79" s="15"/>
      <c r="I79" s="15"/>
    </row>
    <row r="80" spans="2:9" ht="15" customHeight="1" x14ac:dyDescent="0.25">
      <c r="B80" s="14"/>
      <c r="C80" s="14"/>
      <c r="D80" s="14"/>
      <c r="E80" s="15"/>
      <c r="F80" s="15"/>
      <c r="G80" s="15"/>
      <c r="H80" s="15"/>
      <c r="I80" s="15"/>
    </row>
    <row r="81" spans="2:9" ht="15" customHeight="1" x14ac:dyDescent="0.25">
      <c r="B81" s="14"/>
      <c r="C81" s="14"/>
      <c r="D81" s="14"/>
      <c r="E81" s="15"/>
      <c r="F81" s="15"/>
      <c r="G81" s="15"/>
      <c r="H81" s="15"/>
      <c r="I81" s="15"/>
    </row>
    <row r="82" spans="2:9" ht="15" customHeight="1" x14ac:dyDescent="0.25">
      <c r="B82" s="14"/>
      <c r="C82" s="14"/>
      <c r="D82" s="14"/>
      <c r="E82" s="15"/>
      <c r="F82" s="15"/>
      <c r="G82" s="15"/>
      <c r="H82" s="15"/>
      <c r="I82" s="15"/>
    </row>
    <row r="83" spans="2:9" ht="15" customHeight="1" x14ac:dyDescent="0.25">
      <c r="B83" s="14"/>
      <c r="C83" s="14"/>
      <c r="D83" s="14"/>
      <c r="E83" s="15"/>
      <c r="F83" s="15"/>
      <c r="G83" s="15"/>
      <c r="H83" s="15"/>
      <c r="I83" s="15"/>
    </row>
    <row r="84" spans="2:9" ht="15" customHeight="1" x14ac:dyDescent="0.25">
      <c r="B84" s="14"/>
      <c r="C84" s="14"/>
      <c r="D84" s="14"/>
      <c r="E84" s="15"/>
      <c r="F84" s="15"/>
      <c r="G84" s="15"/>
      <c r="H84" s="15"/>
      <c r="I84" s="15"/>
    </row>
    <row r="85" spans="2:9" ht="15" customHeight="1" x14ac:dyDescent="0.25">
      <c r="B85" s="14"/>
      <c r="C85" s="14"/>
      <c r="D85" s="14"/>
      <c r="E85" s="15"/>
      <c r="F85" s="15"/>
      <c r="G85" s="15"/>
      <c r="H85" s="15"/>
      <c r="I85" s="15"/>
    </row>
    <row r="86" spans="2:9" ht="15" customHeight="1" x14ac:dyDescent="0.25">
      <c r="B86" s="14"/>
      <c r="C86" s="14"/>
      <c r="D86" s="14"/>
      <c r="E86" s="15"/>
      <c r="F86" s="15"/>
      <c r="G86" s="15"/>
      <c r="H86" s="15"/>
      <c r="I86" s="15"/>
    </row>
    <row r="87" spans="2:9" ht="15" customHeight="1" x14ac:dyDescent="0.25">
      <c r="B87" s="14"/>
      <c r="C87" s="14"/>
      <c r="D87" s="14"/>
      <c r="E87" s="15"/>
      <c r="F87" s="15"/>
      <c r="G87" s="15"/>
      <c r="H87" s="15"/>
      <c r="I87" s="15"/>
    </row>
    <row r="88" spans="2:9" ht="15" customHeight="1" x14ac:dyDescent="0.25">
      <c r="B88" s="14"/>
      <c r="C88" s="14"/>
      <c r="D88" s="14"/>
      <c r="E88" s="15"/>
      <c r="F88" s="15"/>
      <c r="G88" s="15"/>
      <c r="H88" s="15"/>
      <c r="I88" s="15"/>
    </row>
    <row r="89" spans="2:9" ht="15" customHeight="1" x14ac:dyDescent="0.25">
      <c r="B89" s="14"/>
      <c r="C89" s="14"/>
      <c r="D89" s="14"/>
      <c r="E89" s="15"/>
      <c r="F89" s="15"/>
      <c r="G89" s="15"/>
      <c r="H89" s="15"/>
      <c r="I89" s="15"/>
    </row>
    <row r="90" spans="2:9" ht="15" customHeight="1" x14ac:dyDescent="0.25">
      <c r="B90" s="14"/>
      <c r="C90" s="14"/>
      <c r="D90" s="14"/>
      <c r="E90" s="15"/>
      <c r="F90" s="15"/>
      <c r="G90" s="15"/>
      <c r="H90" s="15"/>
      <c r="I90" s="15"/>
    </row>
    <row r="91" spans="2:9" ht="15" customHeight="1" x14ac:dyDescent="0.25">
      <c r="B91" s="14"/>
      <c r="C91" s="14"/>
      <c r="D91" s="14"/>
      <c r="E91" s="15"/>
      <c r="F91" s="15"/>
      <c r="G91" s="15"/>
      <c r="H91" s="15"/>
      <c r="I91" s="15"/>
    </row>
    <row r="92" spans="2:9" ht="15" customHeight="1" x14ac:dyDescent="0.25">
      <c r="B92" s="14"/>
      <c r="C92" s="14"/>
      <c r="D92" s="14"/>
      <c r="E92" s="15"/>
      <c r="F92" s="15"/>
      <c r="G92" s="15"/>
      <c r="H92" s="15"/>
      <c r="I92" s="15"/>
    </row>
    <row r="93" spans="2:9" ht="15" customHeight="1" x14ac:dyDescent="0.25">
      <c r="B93" s="14"/>
      <c r="C93" s="14"/>
      <c r="D93" s="14"/>
      <c r="E93" s="15"/>
      <c r="F93" s="15"/>
      <c r="G93" s="15"/>
      <c r="H93" s="15"/>
      <c r="I93" s="15"/>
    </row>
    <row r="94" spans="2:9" ht="15" customHeight="1" x14ac:dyDescent="0.25">
      <c r="B94" s="14"/>
      <c r="C94" s="14"/>
      <c r="D94" s="14"/>
      <c r="E94" s="15"/>
      <c r="F94" s="15"/>
      <c r="G94" s="15"/>
      <c r="H94" s="15"/>
      <c r="I94" s="15"/>
    </row>
    <row r="95" spans="2:9" ht="15" customHeight="1" x14ac:dyDescent="0.25">
      <c r="B95" s="14"/>
      <c r="C95" s="14"/>
      <c r="D95" s="14"/>
      <c r="E95" s="15"/>
      <c r="F95" s="15"/>
      <c r="G95" s="15"/>
      <c r="H95" s="15"/>
      <c r="I95" s="15"/>
    </row>
    <row r="96" spans="2:9" ht="15" customHeight="1" x14ac:dyDescent="0.25">
      <c r="B96" s="14"/>
      <c r="C96" s="14"/>
      <c r="D96" s="14"/>
      <c r="E96" s="15"/>
      <c r="F96" s="15"/>
      <c r="G96" s="15"/>
      <c r="H96" s="15"/>
      <c r="I96" s="15"/>
    </row>
    <row r="97" spans="2:10" ht="15" customHeight="1" x14ac:dyDescent="0.25">
      <c r="B97" s="14"/>
      <c r="C97" s="14"/>
      <c r="D97" s="14"/>
      <c r="E97" s="15"/>
      <c r="F97" s="15"/>
      <c r="G97" s="15"/>
      <c r="H97" s="15"/>
      <c r="I97" s="15"/>
      <c r="J97" s="8"/>
    </row>
    <row r="98" spans="2:10" ht="15" customHeight="1" x14ac:dyDescent="0.25">
      <c r="B98" s="14"/>
      <c r="C98" s="14"/>
      <c r="D98" s="14"/>
      <c r="E98" s="15"/>
      <c r="F98" s="15"/>
      <c r="G98" s="15"/>
      <c r="H98" s="15"/>
      <c r="I98" s="15"/>
      <c r="J98" s="8"/>
    </row>
    <row r="99" spans="2:10" ht="15" customHeight="1" x14ac:dyDescent="0.25">
      <c r="B99" s="14"/>
      <c r="C99" s="14"/>
      <c r="D99" s="14"/>
      <c r="E99" s="15"/>
      <c r="F99" s="15"/>
      <c r="G99" s="15"/>
      <c r="H99" s="15"/>
      <c r="I99" s="15"/>
    </row>
    <row r="100" spans="2:10" ht="15" customHeight="1" x14ac:dyDescent="0.25">
      <c r="B100" s="14"/>
      <c r="C100" s="14"/>
      <c r="D100" s="14"/>
      <c r="E100" s="15"/>
      <c r="F100" s="15"/>
      <c r="G100" s="15"/>
      <c r="H100" s="15"/>
      <c r="I100" s="15"/>
    </row>
    <row r="101" spans="2:10" ht="15" customHeight="1" x14ac:dyDescent="0.25">
      <c r="B101" s="14"/>
      <c r="C101" s="14"/>
      <c r="D101" s="14"/>
      <c r="E101" s="15"/>
      <c r="F101" s="15"/>
      <c r="G101" s="15"/>
      <c r="H101" s="15"/>
      <c r="I101" s="15"/>
    </row>
    <row r="102" spans="2:10" ht="15" customHeight="1" x14ac:dyDescent="0.25">
      <c r="B102" s="14"/>
      <c r="C102" s="14"/>
      <c r="D102" s="14"/>
      <c r="E102" s="15"/>
      <c r="F102" s="15"/>
      <c r="G102" s="15"/>
      <c r="H102" s="15"/>
      <c r="I102" s="15"/>
    </row>
    <row r="103" spans="2:10" ht="15" customHeight="1" x14ac:dyDescent="0.25">
      <c r="B103" s="14"/>
      <c r="C103" s="14"/>
      <c r="D103" s="14"/>
      <c r="E103" s="15"/>
      <c r="F103" s="15"/>
      <c r="G103" s="15"/>
      <c r="H103" s="15"/>
      <c r="I103" s="15"/>
    </row>
    <row r="104" spans="2:10" ht="15" customHeight="1" x14ac:dyDescent="0.25">
      <c r="B104" s="14"/>
      <c r="C104" s="14"/>
      <c r="D104" s="14"/>
      <c r="E104" s="15"/>
      <c r="F104" s="15"/>
      <c r="G104" s="15"/>
      <c r="H104" s="15"/>
      <c r="I104" s="15"/>
    </row>
    <row r="105" spans="2:10" ht="15.75" customHeight="1" x14ac:dyDescent="0.25">
      <c r="B105" s="14"/>
      <c r="C105" s="14"/>
      <c r="D105" s="14"/>
      <c r="E105" s="15"/>
      <c r="F105" s="15"/>
      <c r="G105" s="15"/>
      <c r="H105" s="15"/>
      <c r="I105" s="15"/>
    </row>
  </sheetData>
  <mergeCells count="3">
    <mergeCell ref="D4:H4"/>
    <mergeCell ref="D27:H27"/>
    <mergeCell ref="H29:H3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M113"/>
  <sheetViews>
    <sheetView showGridLines="0" zoomScale="70" zoomScaleNormal="70" workbookViewId="0">
      <selection activeCell="L28" sqref="L28:L30"/>
    </sheetView>
  </sheetViews>
  <sheetFormatPr defaultRowHeight="15" x14ac:dyDescent="0.25"/>
  <cols>
    <col min="1" max="1" width="2.85546875" customWidth="1"/>
    <col min="2" max="2" width="31" customWidth="1"/>
    <col min="3" max="3" width="36.85546875" customWidth="1"/>
    <col min="4" max="4" width="12.7109375" bestFit="1" customWidth="1"/>
    <col min="5" max="5" width="11.7109375" bestFit="1" customWidth="1"/>
    <col min="6" max="6" width="19.28515625" style="4" customWidth="1"/>
    <col min="7" max="10" width="11.5703125" style="4" customWidth="1"/>
    <col min="11" max="11" width="11.5703125" style="145" customWidth="1"/>
    <col min="12" max="12" width="77.7109375" style="4" customWidth="1"/>
    <col min="13" max="13" width="38.7109375" bestFit="1" customWidth="1"/>
  </cols>
  <sheetData>
    <row r="2" spans="2:13" ht="24" thickBot="1" x14ac:dyDescent="0.6">
      <c r="B2" s="5" t="s">
        <v>92</v>
      </c>
      <c r="C2" s="5"/>
      <c r="D2" s="6"/>
      <c r="E2" s="6"/>
      <c r="F2" s="9"/>
      <c r="G2" s="9"/>
    </row>
    <row r="3" spans="2:13" ht="24" thickBot="1" x14ac:dyDescent="0.6">
      <c r="B3" s="6"/>
      <c r="C3" s="6"/>
      <c r="D3" s="6"/>
      <c r="E3" s="6"/>
      <c r="F3" s="9"/>
      <c r="G3" s="9"/>
    </row>
    <row r="4" spans="2:13" ht="14.45" x14ac:dyDescent="0.35">
      <c r="B4" s="10"/>
      <c r="C4" s="11"/>
      <c r="D4" s="11"/>
      <c r="E4" s="11"/>
      <c r="F4" s="224"/>
      <c r="G4" s="308"/>
      <c r="H4" s="308"/>
      <c r="I4" s="308"/>
      <c r="J4" s="308"/>
      <c r="K4" s="309"/>
      <c r="L4" s="168"/>
    </row>
    <row r="5" spans="2:13" ht="29.25" customHeight="1" x14ac:dyDescent="0.25">
      <c r="B5" s="87" t="s">
        <v>225</v>
      </c>
      <c r="C5" s="88" t="s">
        <v>4</v>
      </c>
      <c r="D5" s="88" t="s">
        <v>5</v>
      </c>
      <c r="E5" s="88" t="s">
        <v>105</v>
      </c>
      <c r="F5" s="150" t="s">
        <v>87</v>
      </c>
      <c r="G5" s="265" t="s">
        <v>112</v>
      </c>
      <c r="H5" s="266" t="s">
        <v>113</v>
      </c>
      <c r="I5" s="89" t="s">
        <v>114</v>
      </c>
      <c r="J5" s="89" t="s">
        <v>203</v>
      </c>
      <c r="K5" s="90" t="s">
        <v>246</v>
      </c>
      <c r="L5" s="169" t="s">
        <v>127</v>
      </c>
      <c r="M5" s="7"/>
    </row>
    <row r="6" spans="2:13" ht="15" customHeight="1" x14ac:dyDescent="0.25">
      <c r="B6" s="229" t="s">
        <v>6</v>
      </c>
      <c r="C6" s="230" t="s">
        <v>9</v>
      </c>
      <c r="D6" s="230" t="s">
        <v>97</v>
      </c>
      <c r="E6" s="230" t="s">
        <v>103</v>
      </c>
      <c r="F6" s="235">
        <v>43</v>
      </c>
      <c r="G6" s="234" t="s">
        <v>86</v>
      </c>
      <c r="H6" s="236" t="s">
        <v>86</v>
      </c>
      <c r="I6" s="234" t="s">
        <v>86</v>
      </c>
      <c r="J6" s="234" t="s">
        <v>86</v>
      </c>
      <c r="K6" s="237" t="s">
        <v>86</v>
      </c>
      <c r="L6" s="170"/>
    </row>
    <row r="7" spans="2:13" ht="15" customHeight="1" x14ac:dyDescent="0.25">
      <c r="B7" s="229" t="s">
        <v>6</v>
      </c>
      <c r="C7" s="230" t="s">
        <v>10</v>
      </c>
      <c r="D7" s="230" t="s">
        <v>97</v>
      </c>
      <c r="E7" s="230" t="s">
        <v>103</v>
      </c>
      <c r="F7" s="235">
        <v>5</v>
      </c>
      <c r="G7" s="234" t="s">
        <v>86</v>
      </c>
      <c r="H7" s="236" t="s">
        <v>86</v>
      </c>
      <c r="I7" s="234" t="s">
        <v>86</v>
      </c>
      <c r="J7" s="234" t="s">
        <v>86</v>
      </c>
      <c r="K7" s="237" t="s">
        <v>86</v>
      </c>
      <c r="L7" s="170"/>
    </row>
    <row r="8" spans="2:13" ht="15" customHeight="1" x14ac:dyDescent="0.25">
      <c r="B8" s="229" t="s">
        <v>6</v>
      </c>
      <c r="C8" s="230" t="s">
        <v>11</v>
      </c>
      <c r="D8" s="230" t="s">
        <v>77</v>
      </c>
      <c r="E8" s="230" t="s">
        <v>157</v>
      </c>
      <c r="F8" s="235">
        <v>18</v>
      </c>
      <c r="G8" s="234" t="s">
        <v>86</v>
      </c>
      <c r="H8" s="236" t="s">
        <v>86</v>
      </c>
      <c r="I8" s="234" t="s">
        <v>86</v>
      </c>
      <c r="J8" s="234" t="s">
        <v>86</v>
      </c>
      <c r="K8" s="237" t="s">
        <v>86</v>
      </c>
      <c r="L8" s="170"/>
    </row>
    <row r="9" spans="2:13" ht="15" customHeight="1" x14ac:dyDescent="0.25">
      <c r="B9" s="229" t="s">
        <v>6</v>
      </c>
      <c r="C9" s="230" t="s">
        <v>12</v>
      </c>
      <c r="D9" s="230" t="s">
        <v>83</v>
      </c>
      <c r="E9" s="230" t="s">
        <v>103</v>
      </c>
      <c r="F9" s="235">
        <v>289</v>
      </c>
      <c r="G9" s="234" t="s">
        <v>86</v>
      </c>
      <c r="H9" s="236" t="s">
        <v>86</v>
      </c>
      <c r="I9" s="250" t="s">
        <v>86</v>
      </c>
      <c r="J9" s="250" t="s">
        <v>86</v>
      </c>
      <c r="K9" s="251" t="s">
        <v>86</v>
      </c>
      <c r="L9" s="170"/>
    </row>
    <row r="10" spans="2:13" ht="15" customHeight="1" x14ac:dyDescent="0.25">
      <c r="B10" s="229" t="s">
        <v>6</v>
      </c>
      <c r="C10" s="230" t="s">
        <v>13</v>
      </c>
      <c r="D10" s="230" t="s">
        <v>79</v>
      </c>
      <c r="E10" s="230" t="s">
        <v>103</v>
      </c>
      <c r="F10" s="235">
        <v>162</v>
      </c>
      <c r="G10" s="234" t="s">
        <v>86</v>
      </c>
      <c r="H10" s="236" t="s">
        <v>86</v>
      </c>
      <c r="I10" s="250" t="s">
        <v>86</v>
      </c>
      <c r="J10" s="250" t="s">
        <v>86</v>
      </c>
      <c r="K10" s="251" t="s">
        <v>86</v>
      </c>
      <c r="L10" s="170"/>
    </row>
    <row r="11" spans="2:13" ht="15" customHeight="1" x14ac:dyDescent="0.25">
      <c r="B11" s="229" t="s">
        <v>7</v>
      </c>
      <c r="C11" s="230" t="s">
        <v>14</v>
      </c>
      <c r="D11" s="230" t="s">
        <v>83</v>
      </c>
      <c r="E11" s="230" t="s">
        <v>103</v>
      </c>
      <c r="F11" s="235">
        <v>25</v>
      </c>
      <c r="G11" s="234" t="s">
        <v>86</v>
      </c>
      <c r="H11" s="236" t="s">
        <v>86</v>
      </c>
      <c r="I11" s="252" t="s">
        <v>88</v>
      </c>
      <c r="J11" s="252" t="s">
        <v>88</v>
      </c>
      <c r="K11" s="253" t="s">
        <v>88</v>
      </c>
      <c r="L11" s="171"/>
    </row>
    <row r="12" spans="2:13" ht="15" customHeight="1" x14ac:dyDescent="0.25">
      <c r="B12" s="229" t="s">
        <v>7</v>
      </c>
      <c r="C12" s="230" t="s">
        <v>15</v>
      </c>
      <c r="D12" s="230" t="s">
        <v>83</v>
      </c>
      <c r="E12" s="230" t="s">
        <v>103</v>
      </c>
      <c r="F12" s="235">
        <v>25</v>
      </c>
      <c r="G12" s="231" t="s">
        <v>86</v>
      </c>
      <c r="H12" s="235" t="s">
        <v>86</v>
      </c>
      <c r="I12" s="252" t="s">
        <v>88</v>
      </c>
      <c r="J12" s="252" t="s">
        <v>88</v>
      </c>
      <c r="K12" s="253" t="s">
        <v>88</v>
      </c>
      <c r="L12" s="171"/>
    </row>
    <row r="13" spans="2:13" ht="15" customHeight="1" x14ac:dyDescent="0.25">
      <c r="B13" s="229" t="s">
        <v>7</v>
      </c>
      <c r="C13" s="230" t="s">
        <v>16</v>
      </c>
      <c r="D13" s="230" t="s">
        <v>78</v>
      </c>
      <c r="E13" s="230" t="s">
        <v>103</v>
      </c>
      <c r="F13" s="235">
        <v>63</v>
      </c>
      <c r="G13" s="231" t="s">
        <v>86</v>
      </c>
      <c r="H13" s="235" t="s">
        <v>86</v>
      </c>
      <c r="I13" s="250" t="s">
        <v>86</v>
      </c>
      <c r="J13" s="250" t="s">
        <v>86</v>
      </c>
      <c r="K13" s="251" t="s">
        <v>86</v>
      </c>
      <c r="L13" s="170"/>
    </row>
    <row r="14" spans="2:13" ht="15" customHeight="1" x14ac:dyDescent="0.25">
      <c r="B14" s="229" t="s">
        <v>7</v>
      </c>
      <c r="C14" s="230" t="s">
        <v>17</v>
      </c>
      <c r="D14" s="230" t="s">
        <v>78</v>
      </c>
      <c r="E14" s="230" t="s">
        <v>103</v>
      </c>
      <c r="F14" s="235">
        <v>63</v>
      </c>
      <c r="G14" s="231" t="s">
        <v>86</v>
      </c>
      <c r="H14" s="235" t="s">
        <v>86</v>
      </c>
      <c r="I14" s="250" t="s">
        <v>86</v>
      </c>
      <c r="J14" s="250" t="s">
        <v>86</v>
      </c>
      <c r="K14" s="251" t="s">
        <v>86</v>
      </c>
      <c r="L14" s="170"/>
    </row>
    <row r="15" spans="2:13" ht="15" customHeight="1" x14ac:dyDescent="0.25">
      <c r="B15" s="229" t="s">
        <v>6</v>
      </c>
      <c r="C15" s="230" t="s">
        <v>18</v>
      </c>
      <c r="D15" s="230" t="s">
        <v>97</v>
      </c>
      <c r="E15" s="230" t="s">
        <v>103</v>
      </c>
      <c r="F15" s="235">
        <v>43</v>
      </c>
      <c r="G15" s="234" t="s">
        <v>86</v>
      </c>
      <c r="H15" s="236" t="s">
        <v>86</v>
      </c>
      <c r="I15" s="250" t="s">
        <v>86</v>
      </c>
      <c r="J15" s="250" t="s">
        <v>86</v>
      </c>
      <c r="K15" s="251" t="s">
        <v>86</v>
      </c>
      <c r="L15" s="170"/>
    </row>
    <row r="16" spans="2:13" ht="15" customHeight="1" x14ac:dyDescent="0.25">
      <c r="B16" s="229" t="s">
        <v>6</v>
      </c>
      <c r="C16" s="230" t="s">
        <v>19</v>
      </c>
      <c r="D16" s="230" t="s">
        <v>97</v>
      </c>
      <c r="E16" s="230" t="s">
        <v>103</v>
      </c>
      <c r="F16" s="235">
        <v>15</v>
      </c>
      <c r="G16" s="234" t="s">
        <v>86</v>
      </c>
      <c r="H16" s="236" t="s">
        <v>86</v>
      </c>
      <c r="I16" s="250" t="s">
        <v>86</v>
      </c>
      <c r="J16" s="250" t="s">
        <v>86</v>
      </c>
      <c r="K16" s="251" t="s">
        <v>86</v>
      </c>
      <c r="L16" s="170"/>
    </row>
    <row r="17" spans="2:12" ht="15" customHeight="1" x14ac:dyDescent="0.25">
      <c r="B17" s="229" t="s">
        <v>6</v>
      </c>
      <c r="C17" s="230" t="s">
        <v>20</v>
      </c>
      <c r="D17" s="230" t="s">
        <v>84</v>
      </c>
      <c r="E17" s="230" t="s">
        <v>150</v>
      </c>
      <c r="F17" s="235">
        <v>75</v>
      </c>
      <c r="G17" s="234" t="s">
        <v>86</v>
      </c>
      <c r="H17" s="236" t="s">
        <v>86</v>
      </c>
      <c r="I17" s="250" t="s">
        <v>86</v>
      </c>
      <c r="J17" s="250" t="s">
        <v>86</v>
      </c>
      <c r="K17" s="251" t="s">
        <v>86</v>
      </c>
      <c r="L17" s="170"/>
    </row>
    <row r="18" spans="2:12" ht="15" customHeight="1" x14ac:dyDescent="0.25">
      <c r="B18" s="229" t="s">
        <v>6</v>
      </c>
      <c r="C18" s="230" t="s">
        <v>21</v>
      </c>
      <c r="D18" s="230" t="s">
        <v>77</v>
      </c>
      <c r="E18" s="230" t="s">
        <v>157</v>
      </c>
      <c r="F18" s="235">
        <v>32</v>
      </c>
      <c r="G18" s="234" t="s">
        <v>86</v>
      </c>
      <c r="H18" s="236" t="s">
        <v>86</v>
      </c>
      <c r="I18" s="252" t="s">
        <v>86</v>
      </c>
      <c r="J18" s="252" t="s">
        <v>86</v>
      </c>
      <c r="K18" s="253" t="s">
        <v>86</v>
      </c>
      <c r="L18" s="170"/>
    </row>
    <row r="19" spans="2:12" ht="15" customHeight="1" x14ac:dyDescent="0.25">
      <c r="B19" s="229" t="s">
        <v>215</v>
      </c>
      <c r="C19" s="230" t="s">
        <v>22</v>
      </c>
      <c r="D19" s="230" t="s">
        <v>80</v>
      </c>
      <c r="E19" s="232" t="s">
        <v>150</v>
      </c>
      <c r="F19" s="235">
        <v>18</v>
      </c>
      <c r="G19" s="234" t="s">
        <v>86</v>
      </c>
      <c r="H19" s="236" t="s">
        <v>86</v>
      </c>
      <c r="I19" s="250" t="s">
        <v>86</v>
      </c>
      <c r="J19" s="250" t="s">
        <v>86</v>
      </c>
      <c r="K19" s="251" t="s">
        <v>86</v>
      </c>
      <c r="L19" s="170"/>
    </row>
    <row r="20" spans="2:12" ht="15" customHeight="1" x14ac:dyDescent="0.25">
      <c r="B20" s="229" t="s">
        <v>216</v>
      </c>
      <c r="C20" s="230" t="s">
        <v>23</v>
      </c>
      <c r="D20" s="230" t="s">
        <v>80</v>
      </c>
      <c r="E20" s="232" t="s">
        <v>96</v>
      </c>
      <c r="F20" s="235">
        <v>19.399999999999999</v>
      </c>
      <c r="G20" s="234" t="s">
        <v>86</v>
      </c>
      <c r="H20" s="236" t="s">
        <v>86</v>
      </c>
      <c r="I20" s="250" t="s">
        <v>86</v>
      </c>
      <c r="J20" s="250" t="s">
        <v>86</v>
      </c>
      <c r="K20" s="251" t="s">
        <v>86</v>
      </c>
      <c r="L20" s="170"/>
    </row>
    <row r="21" spans="2:12" ht="15" customHeight="1" x14ac:dyDescent="0.25">
      <c r="B21" s="229" t="s">
        <v>6</v>
      </c>
      <c r="C21" s="230" t="s">
        <v>24</v>
      </c>
      <c r="D21" s="230" t="s">
        <v>77</v>
      </c>
      <c r="E21" s="232" t="s">
        <v>157</v>
      </c>
      <c r="F21" s="235">
        <v>18</v>
      </c>
      <c r="G21" s="234" t="s">
        <v>86</v>
      </c>
      <c r="H21" s="236" t="s">
        <v>86</v>
      </c>
      <c r="I21" s="250" t="s">
        <v>86</v>
      </c>
      <c r="J21" s="250" t="s">
        <v>86</v>
      </c>
      <c r="K21" s="251" t="s">
        <v>86</v>
      </c>
      <c r="L21" s="170"/>
    </row>
    <row r="22" spans="2:12" ht="15" customHeight="1" x14ac:dyDescent="0.25">
      <c r="B22" s="229" t="s">
        <v>6</v>
      </c>
      <c r="C22" s="230" t="s">
        <v>25</v>
      </c>
      <c r="D22" s="230" t="s">
        <v>77</v>
      </c>
      <c r="E22" s="230" t="s">
        <v>157</v>
      </c>
      <c r="F22" s="235">
        <v>18</v>
      </c>
      <c r="G22" s="234" t="s">
        <v>86</v>
      </c>
      <c r="H22" s="236" t="s">
        <v>88</v>
      </c>
      <c r="I22" s="252" t="s">
        <v>88</v>
      </c>
      <c r="J22" s="252" t="s">
        <v>88</v>
      </c>
      <c r="K22" s="253" t="s">
        <v>88</v>
      </c>
      <c r="L22" s="170"/>
    </row>
    <row r="23" spans="2:12" ht="15" customHeight="1" x14ac:dyDescent="0.25">
      <c r="B23" s="229" t="s">
        <v>6</v>
      </c>
      <c r="C23" s="230" t="s">
        <v>26</v>
      </c>
      <c r="D23" s="230" t="s">
        <v>82</v>
      </c>
      <c r="E23" s="230" t="s">
        <v>102</v>
      </c>
      <c r="F23" s="235">
        <v>433</v>
      </c>
      <c r="G23" s="234" t="s">
        <v>86</v>
      </c>
      <c r="H23" s="236" t="s">
        <v>86</v>
      </c>
      <c r="I23" s="250" t="s">
        <v>86</v>
      </c>
      <c r="J23" s="250" t="s">
        <v>86</v>
      </c>
      <c r="K23" s="251" t="s">
        <v>86</v>
      </c>
      <c r="L23" s="170"/>
    </row>
    <row r="24" spans="2:12" ht="15" customHeight="1" x14ac:dyDescent="0.25">
      <c r="B24" s="229" t="s">
        <v>6</v>
      </c>
      <c r="C24" s="230" t="s">
        <v>27</v>
      </c>
      <c r="D24" s="230" t="s">
        <v>82</v>
      </c>
      <c r="E24" s="230" t="s">
        <v>102</v>
      </c>
      <c r="F24" s="235">
        <v>433</v>
      </c>
      <c r="G24" s="234" t="s">
        <v>86</v>
      </c>
      <c r="H24" s="236" t="s">
        <v>86</v>
      </c>
      <c r="I24" s="250" t="s">
        <v>86</v>
      </c>
      <c r="J24" s="250" t="s">
        <v>86</v>
      </c>
      <c r="K24" s="251" t="s">
        <v>86</v>
      </c>
      <c r="L24" s="170"/>
    </row>
    <row r="25" spans="2:12" ht="15" customHeight="1" x14ac:dyDescent="0.25">
      <c r="B25" s="229" t="s">
        <v>6</v>
      </c>
      <c r="C25" s="230" t="s">
        <v>28</v>
      </c>
      <c r="D25" s="230" t="s">
        <v>82</v>
      </c>
      <c r="E25" s="230" t="s">
        <v>102</v>
      </c>
      <c r="F25" s="235">
        <v>1006</v>
      </c>
      <c r="G25" s="234" t="s">
        <v>86</v>
      </c>
      <c r="H25" s="236" t="s">
        <v>86</v>
      </c>
      <c r="I25" s="250" t="s">
        <v>86</v>
      </c>
      <c r="J25" s="250" t="s">
        <v>86</v>
      </c>
      <c r="K25" s="251" t="s">
        <v>86</v>
      </c>
      <c r="L25" s="170"/>
    </row>
    <row r="26" spans="2:12" ht="15" customHeight="1" x14ac:dyDescent="0.25">
      <c r="B26" s="229" t="s">
        <v>6</v>
      </c>
      <c r="C26" s="230" t="s">
        <v>29</v>
      </c>
      <c r="D26" s="230" t="s">
        <v>82</v>
      </c>
      <c r="E26" s="230" t="s">
        <v>102</v>
      </c>
      <c r="F26" s="235">
        <v>1039</v>
      </c>
      <c r="G26" s="231" t="s">
        <v>86</v>
      </c>
      <c r="H26" s="235" t="s">
        <v>86</v>
      </c>
      <c r="I26" s="250" t="s">
        <v>86</v>
      </c>
      <c r="J26" s="250" t="s">
        <v>86</v>
      </c>
      <c r="K26" s="251" t="s">
        <v>86</v>
      </c>
      <c r="L26" s="170"/>
    </row>
    <row r="27" spans="2:12" ht="15" customHeight="1" x14ac:dyDescent="0.25">
      <c r="B27" s="229" t="s">
        <v>6</v>
      </c>
      <c r="C27" s="230" t="s">
        <v>226</v>
      </c>
      <c r="D27" s="230" t="s">
        <v>83</v>
      </c>
      <c r="E27" s="230" t="s">
        <v>103</v>
      </c>
      <c r="F27" s="235">
        <v>115</v>
      </c>
      <c r="G27" s="231" t="s">
        <v>86</v>
      </c>
      <c r="H27" s="235" t="s">
        <v>86</v>
      </c>
      <c r="I27" s="250" t="s">
        <v>86</v>
      </c>
      <c r="J27" s="250" t="s">
        <v>86</v>
      </c>
      <c r="K27" s="250" t="s">
        <v>86</v>
      </c>
      <c r="L27" s="170"/>
    </row>
    <row r="28" spans="2:12" ht="15" customHeight="1" x14ac:dyDescent="0.25">
      <c r="B28" s="229" t="s">
        <v>6</v>
      </c>
      <c r="C28" s="230" t="s">
        <v>227</v>
      </c>
      <c r="D28" s="230" t="s">
        <v>83</v>
      </c>
      <c r="E28" s="230" t="s">
        <v>103</v>
      </c>
      <c r="F28" s="235">
        <v>115</v>
      </c>
      <c r="G28" s="231" t="s">
        <v>86</v>
      </c>
      <c r="H28" s="235" t="s">
        <v>86</v>
      </c>
      <c r="I28" s="250" t="s">
        <v>86</v>
      </c>
      <c r="J28" s="250" t="s">
        <v>86</v>
      </c>
      <c r="K28" s="250" t="s">
        <v>86</v>
      </c>
      <c r="L28" s="313"/>
    </row>
    <row r="29" spans="2:12" ht="15" customHeight="1" x14ac:dyDescent="0.25">
      <c r="B29" s="229" t="s">
        <v>6</v>
      </c>
      <c r="C29" s="230" t="s">
        <v>228</v>
      </c>
      <c r="D29" s="230" t="s">
        <v>79</v>
      </c>
      <c r="E29" s="230" t="s">
        <v>103</v>
      </c>
      <c r="F29" s="235">
        <v>160</v>
      </c>
      <c r="G29" s="231" t="s">
        <v>88</v>
      </c>
      <c r="H29" s="235" t="s">
        <v>88</v>
      </c>
      <c r="I29" s="252" t="s">
        <v>86</v>
      </c>
      <c r="J29" s="252" t="s">
        <v>86</v>
      </c>
      <c r="K29" s="253" t="s">
        <v>86</v>
      </c>
      <c r="L29" s="313"/>
    </row>
    <row r="30" spans="2:12" ht="15" customHeight="1" x14ac:dyDescent="0.25">
      <c r="B30" s="229" t="s">
        <v>217</v>
      </c>
      <c r="C30" s="230" t="s">
        <v>179</v>
      </c>
      <c r="D30" s="230" t="s">
        <v>97</v>
      </c>
      <c r="E30" s="230" t="s">
        <v>103</v>
      </c>
      <c r="F30" s="235">
        <v>13</v>
      </c>
      <c r="G30" s="231" t="s">
        <v>86</v>
      </c>
      <c r="H30" s="235" t="s">
        <v>86</v>
      </c>
      <c r="I30" s="250" t="s">
        <v>86</v>
      </c>
      <c r="J30" s="250" t="s">
        <v>86</v>
      </c>
      <c r="K30" s="251" t="s">
        <v>86</v>
      </c>
      <c r="L30" s="313"/>
    </row>
    <row r="31" spans="2:12" ht="15" customHeight="1" x14ac:dyDescent="0.25">
      <c r="B31" s="229" t="s">
        <v>6</v>
      </c>
      <c r="C31" s="230" t="s">
        <v>30</v>
      </c>
      <c r="D31" s="230" t="s">
        <v>97</v>
      </c>
      <c r="E31" s="230" t="s">
        <v>103</v>
      </c>
      <c r="F31" s="235">
        <v>32</v>
      </c>
      <c r="G31" s="231" t="s">
        <v>86</v>
      </c>
      <c r="H31" s="235" t="s">
        <v>86</v>
      </c>
      <c r="I31" s="250" t="s">
        <v>86</v>
      </c>
      <c r="J31" s="250" t="s">
        <v>86</v>
      </c>
      <c r="K31" s="251" t="s">
        <v>86</v>
      </c>
      <c r="L31" s="170"/>
    </row>
    <row r="32" spans="2:12" ht="15" customHeight="1" x14ac:dyDescent="0.25">
      <c r="B32" s="229" t="s">
        <v>6</v>
      </c>
      <c r="C32" s="230" t="s">
        <v>177</v>
      </c>
      <c r="D32" s="230" t="s">
        <v>97</v>
      </c>
      <c r="E32" s="230" t="s">
        <v>103</v>
      </c>
      <c r="F32" s="235">
        <v>10</v>
      </c>
      <c r="G32" s="231" t="s">
        <v>86</v>
      </c>
      <c r="H32" s="235" t="s">
        <v>86</v>
      </c>
      <c r="I32" s="250" t="s">
        <v>86</v>
      </c>
      <c r="J32" s="250" t="s">
        <v>86</v>
      </c>
      <c r="K32" s="251" t="s">
        <v>86</v>
      </c>
      <c r="L32" s="170"/>
    </row>
    <row r="33" spans="2:12" ht="15" customHeight="1" x14ac:dyDescent="0.25">
      <c r="B33" s="229" t="s">
        <v>6</v>
      </c>
      <c r="C33" s="230" t="s">
        <v>31</v>
      </c>
      <c r="D33" s="230" t="s">
        <v>97</v>
      </c>
      <c r="E33" s="230" t="s">
        <v>103</v>
      </c>
      <c r="F33" s="235">
        <v>40</v>
      </c>
      <c r="G33" s="231" t="s">
        <v>86</v>
      </c>
      <c r="H33" s="235" t="s">
        <v>86</v>
      </c>
      <c r="I33" s="250" t="s">
        <v>86</v>
      </c>
      <c r="J33" s="250" t="s">
        <v>86</v>
      </c>
      <c r="K33" s="251" t="s">
        <v>86</v>
      </c>
      <c r="L33" s="170"/>
    </row>
    <row r="34" spans="2:12" ht="15" customHeight="1" x14ac:dyDescent="0.25">
      <c r="B34" s="229" t="s">
        <v>218</v>
      </c>
      <c r="C34" s="230" t="s">
        <v>32</v>
      </c>
      <c r="D34" s="232" t="s">
        <v>80</v>
      </c>
      <c r="E34" s="232" t="s">
        <v>96</v>
      </c>
      <c r="F34" s="235">
        <v>20</v>
      </c>
      <c r="G34" s="231" t="s">
        <v>86</v>
      </c>
      <c r="H34" s="235" t="s">
        <v>86</v>
      </c>
      <c r="I34" s="250" t="s">
        <v>86</v>
      </c>
      <c r="J34" s="250" t="s">
        <v>86</v>
      </c>
      <c r="K34" s="251" t="s">
        <v>86</v>
      </c>
      <c r="L34" s="170"/>
    </row>
    <row r="35" spans="2:12" ht="15" customHeight="1" x14ac:dyDescent="0.25">
      <c r="B35" s="229" t="s">
        <v>7</v>
      </c>
      <c r="C35" s="230" t="s">
        <v>33</v>
      </c>
      <c r="D35" s="232" t="s">
        <v>78</v>
      </c>
      <c r="E35" s="232" t="s">
        <v>103</v>
      </c>
      <c r="F35" s="235">
        <v>56</v>
      </c>
      <c r="G35" s="231" t="s">
        <v>86</v>
      </c>
      <c r="H35" s="235" t="s">
        <v>86</v>
      </c>
      <c r="I35" s="250" t="s">
        <v>86</v>
      </c>
      <c r="J35" s="250" t="s">
        <v>86</v>
      </c>
      <c r="K35" s="251" t="s">
        <v>86</v>
      </c>
      <c r="L35" s="170"/>
    </row>
    <row r="36" spans="2:12" ht="15" customHeight="1" x14ac:dyDescent="0.25">
      <c r="B36" s="229" t="s">
        <v>7</v>
      </c>
      <c r="C36" s="230" t="s">
        <v>34</v>
      </c>
      <c r="D36" s="232" t="s">
        <v>78</v>
      </c>
      <c r="E36" s="232" t="s">
        <v>103</v>
      </c>
      <c r="F36" s="235">
        <v>56</v>
      </c>
      <c r="G36" s="231" t="s">
        <v>86</v>
      </c>
      <c r="H36" s="235" t="s">
        <v>86</v>
      </c>
      <c r="I36" s="250" t="s">
        <v>86</v>
      </c>
      <c r="J36" s="250" t="s">
        <v>86</v>
      </c>
      <c r="K36" s="251" t="s">
        <v>86</v>
      </c>
      <c r="L36" s="170"/>
    </row>
    <row r="37" spans="2:12" ht="15" customHeight="1" x14ac:dyDescent="0.25">
      <c r="B37" s="229" t="s">
        <v>6</v>
      </c>
      <c r="C37" s="230" t="s">
        <v>35</v>
      </c>
      <c r="D37" s="230" t="s">
        <v>83</v>
      </c>
      <c r="E37" s="230" t="s">
        <v>103</v>
      </c>
      <c r="F37" s="235">
        <v>157</v>
      </c>
      <c r="G37" s="234" t="s">
        <v>86</v>
      </c>
      <c r="H37" s="236" t="s">
        <v>86</v>
      </c>
      <c r="I37" s="250" t="s">
        <v>86</v>
      </c>
      <c r="J37" s="250" t="s">
        <v>86</v>
      </c>
      <c r="K37" s="251" t="s">
        <v>86</v>
      </c>
      <c r="L37" s="170"/>
    </row>
    <row r="38" spans="2:12" ht="15" customHeight="1" x14ac:dyDescent="0.25">
      <c r="B38" s="229" t="s">
        <v>6</v>
      </c>
      <c r="C38" s="230" t="s">
        <v>36</v>
      </c>
      <c r="D38" s="230" t="s">
        <v>83</v>
      </c>
      <c r="E38" s="230" t="s">
        <v>103</v>
      </c>
      <c r="F38" s="235">
        <v>156.30000000000001</v>
      </c>
      <c r="G38" s="234" t="s">
        <v>86</v>
      </c>
      <c r="H38" s="236" t="s">
        <v>86</v>
      </c>
      <c r="I38" s="250" t="s">
        <v>86</v>
      </c>
      <c r="J38" s="250" t="s">
        <v>86</v>
      </c>
      <c r="K38" s="251" t="s">
        <v>86</v>
      </c>
      <c r="L38" s="170"/>
    </row>
    <row r="39" spans="2:12" ht="15" customHeight="1" x14ac:dyDescent="0.25">
      <c r="B39" s="229" t="s">
        <v>6</v>
      </c>
      <c r="C39" s="230" t="s">
        <v>184</v>
      </c>
      <c r="D39" s="230" t="s">
        <v>79</v>
      </c>
      <c r="E39" s="230" t="s">
        <v>103</v>
      </c>
      <c r="F39" s="235">
        <v>167</v>
      </c>
      <c r="G39" s="234" t="s">
        <v>86</v>
      </c>
      <c r="H39" s="236" t="s">
        <v>86</v>
      </c>
      <c r="I39" s="250" t="s">
        <v>86</v>
      </c>
      <c r="J39" s="250" t="s">
        <v>86</v>
      </c>
      <c r="K39" s="251" t="s">
        <v>86</v>
      </c>
      <c r="L39" s="170"/>
    </row>
    <row r="40" spans="2:12" ht="15" customHeight="1" x14ac:dyDescent="0.25">
      <c r="B40" s="229" t="s">
        <v>229</v>
      </c>
      <c r="C40" s="230" t="s">
        <v>37</v>
      </c>
      <c r="D40" s="230" t="s">
        <v>80</v>
      </c>
      <c r="E40" s="230" t="s">
        <v>96</v>
      </c>
      <c r="F40" s="235">
        <v>18.8</v>
      </c>
      <c r="G40" s="234" t="s">
        <v>86</v>
      </c>
      <c r="H40" s="236" t="s">
        <v>86</v>
      </c>
      <c r="I40" s="250" t="s">
        <v>86</v>
      </c>
      <c r="J40" s="250" t="s">
        <v>86</v>
      </c>
      <c r="K40" s="251" t="s">
        <v>86</v>
      </c>
      <c r="L40" s="170"/>
    </row>
    <row r="41" spans="2:12" ht="15" customHeight="1" x14ac:dyDescent="0.25">
      <c r="B41" s="229" t="s">
        <v>229</v>
      </c>
      <c r="C41" s="230" t="s">
        <v>38</v>
      </c>
      <c r="D41" s="230" t="s">
        <v>80</v>
      </c>
      <c r="E41" s="230" t="s">
        <v>96</v>
      </c>
      <c r="F41" s="236">
        <v>18.899999999999999</v>
      </c>
      <c r="G41" s="234" t="s">
        <v>86</v>
      </c>
      <c r="H41" s="236" t="s">
        <v>86</v>
      </c>
      <c r="I41" s="250" t="s">
        <v>86</v>
      </c>
      <c r="J41" s="250" t="s">
        <v>86</v>
      </c>
      <c r="K41" s="251" t="s">
        <v>86</v>
      </c>
      <c r="L41" s="170"/>
    </row>
    <row r="42" spans="2:12" ht="15" customHeight="1" x14ac:dyDescent="0.25">
      <c r="B42" s="229" t="s">
        <v>219</v>
      </c>
      <c r="C42" s="230" t="s">
        <v>39</v>
      </c>
      <c r="D42" s="230" t="s">
        <v>80</v>
      </c>
      <c r="E42" s="230" t="s">
        <v>96</v>
      </c>
      <c r="F42" s="236">
        <v>20</v>
      </c>
      <c r="G42" s="234" t="s">
        <v>86</v>
      </c>
      <c r="H42" s="236" t="s">
        <v>86</v>
      </c>
      <c r="I42" s="250" t="s">
        <v>86</v>
      </c>
      <c r="J42" s="250" t="s">
        <v>86</v>
      </c>
      <c r="K42" s="251" t="s">
        <v>86</v>
      </c>
      <c r="L42" s="170"/>
    </row>
    <row r="43" spans="2:12" ht="15" customHeight="1" x14ac:dyDescent="0.25">
      <c r="B43" s="229" t="s">
        <v>219</v>
      </c>
      <c r="C43" s="230" t="s">
        <v>40</v>
      </c>
      <c r="D43" s="230" t="s">
        <v>80</v>
      </c>
      <c r="E43" s="230" t="s">
        <v>96</v>
      </c>
      <c r="F43" s="236">
        <v>41</v>
      </c>
      <c r="G43" s="234" t="s">
        <v>86</v>
      </c>
      <c r="H43" s="236" t="s">
        <v>86</v>
      </c>
      <c r="I43" s="250" t="s">
        <v>86</v>
      </c>
      <c r="J43" s="250" t="s">
        <v>86</v>
      </c>
      <c r="K43" s="251" t="s">
        <v>86</v>
      </c>
      <c r="L43" s="170"/>
    </row>
    <row r="44" spans="2:12" ht="15" customHeight="1" x14ac:dyDescent="0.25">
      <c r="B44" s="229" t="s">
        <v>219</v>
      </c>
      <c r="C44" s="230" t="s">
        <v>41</v>
      </c>
      <c r="D44" s="230" t="s">
        <v>80</v>
      </c>
      <c r="E44" s="230" t="s">
        <v>96</v>
      </c>
      <c r="F44" s="236">
        <v>24</v>
      </c>
      <c r="G44" s="234" t="s">
        <v>86</v>
      </c>
      <c r="H44" s="236" t="s">
        <v>86</v>
      </c>
      <c r="I44" s="250" t="s">
        <v>86</v>
      </c>
      <c r="J44" s="250" t="s">
        <v>86</v>
      </c>
      <c r="K44" s="251" t="s">
        <v>86</v>
      </c>
      <c r="L44" s="170"/>
    </row>
    <row r="45" spans="2:12" ht="15" customHeight="1" x14ac:dyDescent="0.25">
      <c r="B45" s="229" t="s">
        <v>6</v>
      </c>
      <c r="C45" s="230" t="s">
        <v>98</v>
      </c>
      <c r="D45" s="230" t="s">
        <v>97</v>
      </c>
      <c r="E45" s="230" t="s">
        <v>103</v>
      </c>
      <c r="F45" s="297">
        <v>25.1</v>
      </c>
      <c r="G45" s="234" t="s">
        <v>86</v>
      </c>
      <c r="H45" s="236" t="s">
        <v>86</v>
      </c>
      <c r="I45" s="250" t="s">
        <v>86</v>
      </c>
      <c r="J45" s="250" t="s">
        <v>86</v>
      </c>
      <c r="K45" s="251" t="s">
        <v>86</v>
      </c>
      <c r="L45" s="170"/>
    </row>
    <row r="46" spans="2:12" ht="15" customHeight="1" x14ac:dyDescent="0.25">
      <c r="B46" s="229" t="s">
        <v>220</v>
      </c>
      <c r="C46" s="230" t="s">
        <v>42</v>
      </c>
      <c r="D46" s="230" t="s">
        <v>83</v>
      </c>
      <c r="E46" s="230" t="s">
        <v>103</v>
      </c>
      <c r="F46" s="236">
        <v>48.5</v>
      </c>
      <c r="G46" s="234" t="s">
        <v>86</v>
      </c>
      <c r="H46" s="236" t="s">
        <v>86</v>
      </c>
      <c r="I46" s="250" t="s">
        <v>86</v>
      </c>
      <c r="J46" s="250" t="s">
        <v>86</v>
      </c>
      <c r="K46" s="251" t="s">
        <v>86</v>
      </c>
      <c r="L46" s="170"/>
    </row>
    <row r="47" spans="2:12" ht="15" customHeight="1" x14ac:dyDescent="0.25">
      <c r="B47" s="229" t="s">
        <v>220</v>
      </c>
      <c r="C47" s="230" t="s">
        <v>43</v>
      </c>
      <c r="D47" s="230" t="s">
        <v>83</v>
      </c>
      <c r="E47" s="230" t="s">
        <v>103</v>
      </c>
      <c r="F47" s="236">
        <v>44.8</v>
      </c>
      <c r="G47" s="234" t="s">
        <v>86</v>
      </c>
      <c r="H47" s="236" t="s">
        <v>86</v>
      </c>
      <c r="I47" s="250" t="s">
        <v>86</v>
      </c>
      <c r="J47" s="250" t="s">
        <v>86</v>
      </c>
      <c r="K47" s="251" t="s">
        <v>86</v>
      </c>
      <c r="L47" s="170"/>
    </row>
    <row r="48" spans="2:12" ht="15" customHeight="1" x14ac:dyDescent="0.25">
      <c r="B48" s="229" t="s">
        <v>220</v>
      </c>
      <c r="C48" s="230" t="s">
        <v>44</v>
      </c>
      <c r="D48" s="230" t="s">
        <v>79</v>
      </c>
      <c r="E48" s="230" t="s">
        <v>103</v>
      </c>
      <c r="F48" s="236">
        <v>44.8</v>
      </c>
      <c r="G48" s="234" t="s">
        <v>86</v>
      </c>
      <c r="H48" s="236" t="s">
        <v>86</v>
      </c>
      <c r="I48" s="250" t="s">
        <v>86</v>
      </c>
      <c r="J48" s="250" t="s">
        <v>86</v>
      </c>
      <c r="K48" s="251" t="s">
        <v>86</v>
      </c>
      <c r="L48" s="170"/>
    </row>
    <row r="49" spans="2:12" ht="15" customHeight="1" x14ac:dyDescent="0.25">
      <c r="B49" s="229" t="s">
        <v>45</v>
      </c>
      <c r="C49" s="230" t="s">
        <v>45</v>
      </c>
      <c r="D49" s="230" t="s">
        <v>80</v>
      </c>
      <c r="E49" s="230" t="s">
        <v>96</v>
      </c>
      <c r="F49" s="236">
        <v>32</v>
      </c>
      <c r="G49" s="234" t="s">
        <v>86</v>
      </c>
      <c r="H49" s="236" t="s">
        <v>86</v>
      </c>
      <c r="I49" s="250" t="s">
        <v>86</v>
      </c>
      <c r="J49" s="250" t="s">
        <v>86</v>
      </c>
      <c r="K49" s="251" t="s">
        <v>86</v>
      </c>
      <c r="L49" s="170"/>
    </row>
    <row r="50" spans="2:12" ht="15" customHeight="1" x14ac:dyDescent="0.25">
      <c r="B50" s="229" t="s">
        <v>6</v>
      </c>
      <c r="C50" s="230" t="s">
        <v>180</v>
      </c>
      <c r="D50" s="230" t="s">
        <v>80</v>
      </c>
      <c r="E50" s="230" t="s">
        <v>96</v>
      </c>
      <c r="F50" s="236">
        <v>12</v>
      </c>
      <c r="G50" s="234" t="s">
        <v>86</v>
      </c>
      <c r="H50" s="236" t="s">
        <v>86</v>
      </c>
      <c r="I50" s="250" t="s">
        <v>86</v>
      </c>
      <c r="J50" s="250" t="s">
        <v>86</v>
      </c>
      <c r="K50" s="251" t="s">
        <v>86</v>
      </c>
      <c r="L50" s="170"/>
    </row>
    <row r="51" spans="2:12" ht="15" customHeight="1" x14ac:dyDescent="0.25">
      <c r="B51" s="229" t="s">
        <v>278</v>
      </c>
      <c r="C51" s="232" t="s">
        <v>178</v>
      </c>
      <c r="D51" s="232" t="s">
        <v>80</v>
      </c>
      <c r="E51" s="232" t="s">
        <v>96</v>
      </c>
      <c r="F51" s="297">
        <v>16</v>
      </c>
      <c r="G51" s="231" t="s">
        <v>86</v>
      </c>
      <c r="H51" s="235" t="s">
        <v>86</v>
      </c>
      <c r="I51" s="250" t="s">
        <v>86</v>
      </c>
      <c r="J51" s="250" t="s">
        <v>86</v>
      </c>
      <c r="K51" s="251" t="s">
        <v>86</v>
      </c>
      <c r="L51" s="170"/>
    </row>
    <row r="52" spans="2:12" ht="15" customHeight="1" x14ac:dyDescent="0.25">
      <c r="B52" s="229" t="s">
        <v>7</v>
      </c>
      <c r="C52" s="232" t="s">
        <v>183</v>
      </c>
      <c r="D52" s="232" t="s">
        <v>78</v>
      </c>
      <c r="E52" s="232" t="s">
        <v>103</v>
      </c>
      <c r="F52" s="236">
        <v>20</v>
      </c>
      <c r="G52" s="231" t="s">
        <v>86</v>
      </c>
      <c r="H52" s="235" t="s">
        <v>86</v>
      </c>
      <c r="I52" s="252" t="s">
        <v>88</v>
      </c>
      <c r="J52" s="252" t="s">
        <v>88</v>
      </c>
      <c r="K52" s="253" t="s">
        <v>88</v>
      </c>
      <c r="L52" s="170"/>
    </row>
    <row r="53" spans="2:12" ht="15" customHeight="1" x14ac:dyDescent="0.25">
      <c r="B53" s="229" t="s">
        <v>221</v>
      </c>
      <c r="C53" s="232" t="s">
        <v>46</v>
      </c>
      <c r="D53" s="232" t="s">
        <v>97</v>
      </c>
      <c r="E53" s="232" t="s">
        <v>103</v>
      </c>
      <c r="F53" s="236">
        <v>10</v>
      </c>
      <c r="G53" s="231" t="s">
        <v>86</v>
      </c>
      <c r="H53" s="235" t="s">
        <v>86</v>
      </c>
      <c r="I53" s="250" t="s">
        <v>86</v>
      </c>
      <c r="J53" s="250" t="s">
        <v>86</v>
      </c>
      <c r="K53" s="251" t="s">
        <v>86</v>
      </c>
      <c r="L53" s="170"/>
    </row>
    <row r="54" spans="2:12" ht="15" customHeight="1" x14ac:dyDescent="0.25">
      <c r="B54" s="229" t="s">
        <v>221</v>
      </c>
      <c r="C54" s="232" t="s">
        <v>47</v>
      </c>
      <c r="D54" s="232" t="s">
        <v>97</v>
      </c>
      <c r="E54" s="232" t="s">
        <v>103</v>
      </c>
      <c r="F54" s="235">
        <v>43</v>
      </c>
      <c r="G54" s="231" t="s">
        <v>86</v>
      </c>
      <c r="H54" s="235" t="s">
        <v>86</v>
      </c>
      <c r="I54" s="250" t="s">
        <v>86</v>
      </c>
      <c r="J54" s="250" t="s">
        <v>86</v>
      </c>
      <c r="K54" s="251" t="s">
        <v>86</v>
      </c>
      <c r="L54" s="170"/>
    </row>
    <row r="55" spans="2:12" ht="15" customHeight="1" x14ac:dyDescent="0.25">
      <c r="B55" s="229" t="s">
        <v>221</v>
      </c>
      <c r="C55" s="232" t="s">
        <v>48</v>
      </c>
      <c r="D55" s="232" t="s">
        <v>97</v>
      </c>
      <c r="E55" s="232" t="s">
        <v>103</v>
      </c>
      <c r="F55" s="235">
        <v>43</v>
      </c>
      <c r="G55" s="231" t="s">
        <v>86</v>
      </c>
      <c r="H55" s="235" t="s">
        <v>86</v>
      </c>
      <c r="I55" s="250" t="s">
        <v>86</v>
      </c>
      <c r="J55" s="250" t="s">
        <v>86</v>
      </c>
      <c r="K55" s="251" t="s">
        <v>86</v>
      </c>
      <c r="L55" s="170"/>
    </row>
    <row r="56" spans="2:12" ht="15" customHeight="1" x14ac:dyDescent="0.25">
      <c r="B56" s="229" t="s">
        <v>6</v>
      </c>
      <c r="C56" s="232" t="s">
        <v>49</v>
      </c>
      <c r="D56" s="232" t="s">
        <v>84</v>
      </c>
      <c r="E56" s="232" t="s">
        <v>103</v>
      </c>
      <c r="F56" s="235">
        <v>315</v>
      </c>
      <c r="G56" s="231" t="s">
        <v>86</v>
      </c>
      <c r="H56" s="235" t="s">
        <v>86</v>
      </c>
      <c r="I56" s="250" t="s">
        <v>86</v>
      </c>
      <c r="J56" s="250" t="s">
        <v>86</v>
      </c>
      <c r="K56" s="251" t="s">
        <v>86</v>
      </c>
      <c r="L56" s="171"/>
    </row>
    <row r="57" spans="2:12" ht="15" customHeight="1" x14ac:dyDescent="0.25">
      <c r="B57" s="229" t="s">
        <v>222</v>
      </c>
      <c r="C57" s="232" t="s">
        <v>50</v>
      </c>
      <c r="D57" s="232" t="s">
        <v>97</v>
      </c>
      <c r="E57" s="232" t="s">
        <v>103</v>
      </c>
      <c r="F57" s="235">
        <v>43</v>
      </c>
      <c r="G57" s="231" t="s">
        <v>86</v>
      </c>
      <c r="H57" s="235" t="s">
        <v>86</v>
      </c>
      <c r="I57" s="250" t="s">
        <v>86</v>
      </c>
      <c r="J57" s="250" t="s">
        <v>86</v>
      </c>
      <c r="K57" s="251" t="s">
        <v>86</v>
      </c>
      <c r="L57" s="171"/>
    </row>
    <row r="58" spans="2:12" ht="15" customHeight="1" x14ac:dyDescent="0.25">
      <c r="B58" s="233" t="s">
        <v>204</v>
      </c>
      <c r="C58" s="232" t="s">
        <v>51</v>
      </c>
      <c r="D58" s="232" t="s">
        <v>85</v>
      </c>
      <c r="E58" s="232" t="s">
        <v>103</v>
      </c>
      <c r="F58" s="235">
        <v>405</v>
      </c>
      <c r="G58" s="231" t="s">
        <v>86</v>
      </c>
      <c r="H58" s="235" t="s">
        <v>86</v>
      </c>
      <c r="I58" s="234" t="s">
        <v>86</v>
      </c>
      <c r="J58" s="234" t="s">
        <v>86</v>
      </c>
      <c r="K58" s="237" t="s">
        <v>86</v>
      </c>
      <c r="L58" s="170"/>
    </row>
    <row r="59" spans="2:12" ht="15" customHeight="1" x14ac:dyDescent="0.25">
      <c r="B59" s="233" t="s">
        <v>6</v>
      </c>
      <c r="C59" s="232" t="s">
        <v>206</v>
      </c>
      <c r="D59" s="232" t="s">
        <v>97</v>
      </c>
      <c r="E59" s="232" t="s">
        <v>103</v>
      </c>
      <c r="F59" s="235">
        <v>43</v>
      </c>
      <c r="G59" s="231" t="s">
        <v>88</v>
      </c>
      <c r="H59" s="235" t="s">
        <v>88</v>
      </c>
      <c r="I59" s="250" t="s">
        <v>88</v>
      </c>
      <c r="J59" s="250" t="s">
        <v>88</v>
      </c>
      <c r="K59" s="251" t="s">
        <v>88</v>
      </c>
      <c r="L59" s="170"/>
    </row>
    <row r="60" spans="2:12" ht="15" customHeight="1" x14ac:dyDescent="0.25">
      <c r="B60" s="233" t="s">
        <v>6</v>
      </c>
      <c r="C60" s="232" t="s">
        <v>52</v>
      </c>
      <c r="D60" s="232" t="s">
        <v>77</v>
      </c>
      <c r="E60" s="232" t="s">
        <v>157</v>
      </c>
      <c r="F60" s="235">
        <v>18</v>
      </c>
      <c r="G60" s="231" t="s">
        <v>86</v>
      </c>
      <c r="H60" s="235" t="s">
        <v>86</v>
      </c>
      <c r="I60" s="250" t="s">
        <v>86</v>
      </c>
      <c r="J60" s="250" t="s">
        <v>86</v>
      </c>
      <c r="K60" s="251" t="s">
        <v>86</v>
      </c>
      <c r="L60" s="170"/>
    </row>
    <row r="61" spans="2:12" ht="15" customHeight="1" x14ac:dyDescent="0.25">
      <c r="B61" s="233" t="s">
        <v>6</v>
      </c>
      <c r="C61" s="232" t="s">
        <v>205</v>
      </c>
      <c r="D61" s="232" t="s">
        <v>97</v>
      </c>
      <c r="E61" s="232" t="s">
        <v>103</v>
      </c>
      <c r="F61" s="235">
        <v>43</v>
      </c>
      <c r="G61" s="231" t="s">
        <v>86</v>
      </c>
      <c r="H61" s="235" t="s">
        <v>86</v>
      </c>
      <c r="I61" s="234" t="s">
        <v>86</v>
      </c>
      <c r="J61" s="234" t="s">
        <v>86</v>
      </c>
      <c r="K61" s="237" t="s">
        <v>86</v>
      </c>
      <c r="L61" s="172"/>
    </row>
    <row r="62" spans="2:12" ht="15" customHeight="1" x14ac:dyDescent="0.25">
      <c r="B62" s="233" t="s">
        <v>7</v>
      </c>
      <c r="C62" s="232" t="s">
        <v>53</v>
      </c>
      <c r="D62" s="232" t="s">
        <v>85</v>
      </c>
      <c r="E62" s="232" t="s">
        <v>103</v>
      </c>
      <c r="F62" s="235">
        <v>357</v>
      </c>
      <c r="G62" s="231" t="s">
        <v>86</v>
      </c>
      <c r="H62" s="235" t="s">
        <v>86</v>
      </c>
      <c r="I62" s="234" t="s">
        <v>86</v>
      </c>
      <c r="J62" s="234" t="s">
        <v>86</v>
      </c>
      <c r="K62" s="237" t="s">
        <v>86</v>
      </c>
      <c r="L62" s="172"/>
    </row>
    <row r="63" spans="2:12" ht="15" customHeight="1" x14ac:dyDescent="0.25">
      <c r="B63" s="233" t="s">
        <v>6</v>
      </c>
      <c r="C63" s="232" t="s">
        <v>54</v>
      </c>
      <c r="D63" s="232" t="s">
        <v>84</v>
      </c>
      <c r="E63" s="232" t="s">
        <v>150</v>
      </c>
      <c r="F63" s="235">
        <v>205</v>
      </c>
      <c r="G63" s="234" t="s">
        <v>86</v>
      </c>
      <c r="H63" s="236" t="s">
        <v>86</v>
      </c>
      <c r="I63" s="234" t="s">
        <v>86</v>
      </c>
      <c r="J63" s="234" t="s">
        <v>86</v>
      </c>
      <c r="K63" s="237" t="s">
        <v>86</v>
      </c>
      <c r="L63" s="170"/>
    </row>
    <row r="64" spans="2:12" ht="15" customHeight="1" x14ac:dyDescent="0.25">
      <c r="B64" s="233" t="s">
        <v>6</v>
      </c>
      <c r="C64" s="232" t="s">
        <v>55</v>
      </c>
      <c r="D64" s="232" t="s">
        <v>85</v>
      </c>
      <c r="E64" s="232" t="s">
        <v>103</v>
      </c>
      <c r="F64" s="235">
        <v>350</v>
      </c>
      <c r="G64" s="234" t="s">
        <v>86</v>
      </c>
      <c r="H64" s="236" t="s">
        <v>86</v>
      </c>
      <c r="I64" s="234" t="s">
        <v>86</v>
      </c>
      <c r="J64" s="234" t="s">
        <v>86</v>
      </c>
      <c r="K64" s="237" t="s">
        <v>86</v>
      </c>
      <c r="L64" s="170"/>
    </row>
    <row r="65" spans="2:12" ht="15" customHeight="1" x14ac:dyDescent="0.25">
      <c r="B65" s="233" t="s">
        <v>6</v>
      </c>
      <c r="C65" s="232" t="s">
        <v>56</v>
      </c>
      <c r="D65" s="232" t="s">
        <v>97</v>
      </c>
      <c r="E65" s="232" t="s">
        <v>103</v>
      </c>
      <c r="F65" s="235">
        <v>43</v>
      </c>
      <c r="G65" s="234" t="s">
        <v>86</v>
      </c>
      <c r="H65" s="236" t="s">
        <v>86</v>
      </c>
      <c r="I65" s="234" t="s">
        <v>86</v>
      </c>
      <c r="J65" s="234" t="s">
        <v>86</v>
      </c>
      <c r="K65" s="237" t="s">
        <v>86</v>
      </c>
      <c r="L65" s="170"/>
    </row>
    <row r="66" spans="2:12" ht="15" customHeight="1" x14ac:dyDescent="0.25">
      <c r="B66" s="229" t="s">
        <v>6</v>
      </c>
      <c r="C66" s="230" t="s">
        <v>57</v>
      </c>
      <c r="D66" s="230" t="s">
        <v>80</v>
      </c>
      <c r="E66" s="230" t="s">
        <v>96</v>
      </c>
      <c r="F66" s="235">
        <v>15</v>
      </c>
      <c r="G66" s="234" t="s">
        <v>86</v>
      </c>
      <c r="H66" s="236" t="s">
        <v>86</v>
      </c>
      <c r="I66" s="234" t="s">
        <v>86</v>
      </c>
      <c r="J66" s="234" t="s">
        <v>86</v>
      </c>
      <c r="K66" s="237" t="s">
        <v>86</v>
      </c>
      <c r="L66" s="170"/>
    </row>
    <row r="67" spans="2:12" ht="15" customHeight="1" x14ac:dyDescent="0.25">
      <c r="B67" s="229" t="s">
        <v>6</v>
      </c>
      <c r="C67" s="230" t="s">
        <v>58</v>
      </c>
      <c r="D67" s="230" t="s">
        <v>80</v>
      </c>
      <c r="E67" s="230" t="s">
        <v>96</v>
      </c>
      <c r="F67" s="235">
        <v>15</v>
      </c>
      <c r="G67" s="234" t="s">
        <v>86</v>
      </c>
      <c r="H67" s="236" t="s">
        <v>86</v>
      </c>
      <c r="I67" s="234" t="s">
        <v>86</v>
      </c>
      <c r="J67" s="234" t="s">
        <v>86</v>
      </c>
      <c r="K67" s="237" t="s">
        <v>86</v>
      </c>
      <c r="L67" s="170"/>
    </row>
    <row r="68" spans="2:12" ht="15" customHeight="1" x14ac:dyDescent="0.25">
      <c r="B68" s="229" t="s">
        <v>6</v>
      </c>
      <c r="C68" s="230" t="s">
        <v>59</v>
      </c>
      <c r="D68" s="230" t="s">
        <v>80</v>
      </c>
      <c r="E68" s="230" t="s">
        <v>96</v>
      </c>
      <c r="F68" s="235">
        <v>15</v>
      </c>
      <c r="G68" s="231" t="s">
        <v>86</v>
      </c>
      <c r="H68" s="235" t="s">
        <v>86</v>
      </c>
      <c r="I68" s="234" t="s">
        <v>86</v>
      </c>
      <c r="J68" s="234" t="s">
        <v>86</v>
      </c>
      <c r="K68" s="237" t="s">
        <v>86</v>
      </c>
      <c r="L68" s="170"/>
    </row>
    <row r="69" spans="2:12" ht="15" customHeight="1" x14ac:dyDescent="0.25">
      <c r="B69" s="229"/>
      <c r="C69" s="230" t="s">
        <v>60</v>
      </c>
      <c r="D69" s="230" t="s">
        <v>97</v>
      </c>
      <c r="E69" s="230" t="s">
        <v>103</v>
      </c>
      <c r="F69" s="235">
        <v>140</v>
      </c>
      <c r="G69" s="231" t="s">
        <v>86</v>
      </c>
      <c r="H69" s="235" t="s">
        <v>86</v>
      </c>
      <c r="I69" s="234" t="s">
        <v>86</v>
      </c>
      <c r="J69" s="234" t="s">
        <v>86</v>
      </c>
      <c r="K69" s="237" t="s">
        <v>86</v>
      </c>
      <c r="L69" s="170"/>
    </row>
    <row r="70" spans="2:12" ht="15" customHeight="1" x14ac:dyDescent="0.25">
      <c r="B70" s="229" t="s">
        <v>7</v>
      </c>
      <c r="C70" s="230" t="s">
        <v>61</v>
      </c>
      <c r="D70" s="230" t="s">
        <v>83</v>
      </c>
      <c r="E70" s="230" t="s">
        <v>103</v>
      </c>
      <c r="F70" s="235">
        <v>157.5</v>
      </c>
      <c r="G70" s="231" t="s">
        <v>128</v>
      </c>
      <c r="H70" s="235" t="s">
        <v>88</v>
      </c>
      <c r="I70" s="234" t="s">
        <v>86</v>
      </c>
      <c r="J70" s="234" t="s">
        <v>86</v>
      </c>
      <c r="K70" s="238" t="s">
        <v>86</v>
      </c>
      <c r="L70" s="170"/>
    </row>
    <row r="71" spans="2:12" ht="15" customHeight="1" x14ac:dyDescent="0.25">
      <c r="B71" s="229" t="s">
        <v>7</v>
      </c>
      <c r="C71" s="230" t="s">
        <v>62</v>
      </c>
      <c r="D71" s="230" t="s">
        <v>83</v>
      </c>
      <c r="E71" s="230" t="s">
        <v>103</v>
      </c>
      <c r="F71" s="235">
        <v>157.5</v>
      </c>
      <c r="G71" s="231" t="s">
        <v>128</v>
      </c>
      <c r="H71" s="235" t="s">
        <v>88</v>
      </c>
      <c r="I71" s="234" t="s">
        <v>86</v>
      </c>
      <c r="J71" s="234" t="s">
        <v>86</v>
      </c>
      <c r="K71" s="238" t="s">
        <v>86</v>
      </c>
      <c r="L71" s="170"/>
    </row>
    <row r="72" spans="2:12" ht="15" customHeight="1" x14ac:dyDescent="0.25">
      <c r="B72" s="229" t="s">
        <v>7</v>
      </c>
      <c r="C72" s="230" t="s">
        <v>63</v>
      </c>
      <c r="D72" s="230" t="s">
        <v>79</v>
      </c>
      <c r="E72" s="230" t="s">
        <v>103</v>
      </c>
      <c r="F72" s="235">
        <v>170</v>
      </c>
      <c r="G72" s="231" t="s">
        <v>128</v>
      </c>
      <c r="H72" s="235" t="s">
        <v>88</v>
      </c>
      <c r="I72" s="234" t="s">
        <v>86</v>
      </c>
      <c r="J72" s="234" t="s">
        <v>86</v>
      </c>
      <c r="K72" s="238" t="s">
        <v>86</v>
      </c>
      <c r="L72" s="170"/>
    </row>
    <row r="73" spans="2:12" ht="15" customHeight="1" x14ac:dyDescent="0.25">
      <c r="B73" s="229"/>
      <c r="C73" s="230" t="s">
        <v>99</v>
      </c>
      <c r="D73" s="230" t="s">
        <v>97</v>
      </c>
      <c r="E73" s="230" t="s">
        <v>150</v>
      </c>
      <c r="F73" s="235">
        <v>40</v>
      </c>
      <c r="G73" s="231" t="s">
        <v>86</v>
      </c>
      <c r="H73" s="235" t="s">
        <v>86</v>
      </c>
      <c r="I73" s="234" t="s">
        <v>86</v>
      </c>
      <c r="J73" s="234" t="s">
        <v>86</v>
      </c>
      <c r="K73" s="237" t="s">
        <v>86</v>
      </c>
      <c r="L73" s="170"/>
    </row>
    <row r="74" spans="2:12" ht="15" customHeight="1" x14ac:dyDescent="0.25">
      <c r="B74" s="229"/>
      <c r="C74" s="230" t="s">
        <v>100</v>
      </c>
      <c r="D74" s="230" t="s">
        <v>97</v>
      </c>
      <c r="E74" s="230" t="s">
        <v>150</v>
      </c>
      <c r="F74" s="235">
        <v>10</v>
      </c>
      <c r="G74" s="231" t="s">
        <v>86</v>
      </c>
      <c r="H74" s="235" t="s">
        <v>86</v>
      </c>
      <c r="I74" s="234" t="s">
        <v>86</v>
      </c>
      <c r="J74" s="234" t="s">
        <v>86</v>
      </c>
      <c r="K74" s="237" t="s">
        <v>86</v>
      </c>
      <c r="L74" s="170"/>
    </row>
    <row r="75" spans="2:12" ht="15" customHeight="1" x14ac:dyDescent="0.25">
      <c r="B75" s="229" t="s">
        <v>230</v>
      </c>
      <c r="C75" s="230" t="s">
        <v>101</v>
      </c>
      <c r="D75" s="230" t="s">
        <v>97</v>
      </c>
      <c r="E75" s="230" t="s">
        <v>103</v>
      </c>
      <c r="F75" s="235">
        <v>6.3</v>
      </c>
      <c r="G75" s="234" t="s">
        <v>86</v>
      </c>
      <c r="H75" s="236" t="s">
        <v>86</v>
      </c>
      <c r="I75" s="234" t="s">
        <v>86</v>
      </c>
      <c r="J75" s="234" t="s">
        <v>86</v>
      </c>
      <c r="K75" s="237" t="s">
        <v>86</v>
      </c>
      <c r="L75" s="221"/>
    </row>
    <row r="76" spans="2:12" ht="15" customHeight="1" x14ac:dyDescent="0.25">
      <c r="B76" s="229" t="s">
        <v>6</v>
      </c>
      <c r="C76" s="230" t="s">
        <v>64</v>
      </c>
      <c r="D76" s="230" t="s">
        <v>82</v>
      </c>
      <c r="E76" s="230" t="s">
        <v>102</v>
      </c>
      <c r="F76" s="236">
        <v>481</v>
      </c>
      <c r="G76" s="234" t="s">
        <v>86</v>
      </c>
      <c r="H76" s="236" t="s">
        <v>86</v>
      </c>
      <c r="I76" s="234" t="s">
        <v>86</v>
      </c>
      <c r="J76" s="234" t="s">
        <v>86</v>
      </c>
      <c r="K76" s="237" t="s">
        <v>86</v>
      </c>
      <c r="L76" s="221"/>
    </row>
    <row r="77" spans="2:12" ht="15" customHeight="1" x14ac:dyDescent="0.25">
      <c r="B77" s="229" t="s">
        <v>6</v>
      </c>
      <c r="C77" s="230" t="s">
        <v>65</v>
      </c>
      <c r="D77" s="230" t="s">
        <v>82</v>
      </c>
      <c r="E77" s="230" t="s">
        <v>102</v>
      </c>
      <c r="F77" s="236">
        <v>481</v>
      </c>
      <c r="G77" s="234" t="s">
        <v>86</v>
      </c>
      <c r="H77" s="236" t="s">
        <v>86</v>
      </c>
      <c r="I77" s="234" t="s">
        <v>86</v>
      </c>
      <c r="J77" s="234" t="s">
        <v>86</v>
      </c>
      <c r="K77" s="237" t="s">
        <v>86</v>
      </c>
      <c r="L77" s="312"/>
    </row>
    <row r="78" spans="2:12" ht="15" customHeight="1" x14ac:dyDescent="0.25">
      <c r="B78" s="229" t="s">
        <v>6</v>
      </c>
      <c r="C78" s="230" t="s">
        <v>66</v>
      </c>
      <c r="D78" s="230" t="s">
        <v>82</v>
      </c>
      <c r="E78" s="230" t="s">
        <v>102</v>
      </c>
      <c r="F78" s="236">
        <v>1008</v>
      </c>
      <c r="G78" s="234" t="s">
        <v>86</v>
      </c>
      <c r="H78" s="236" t="s">
        <v>86</v>
      </c>
      <c r="I78" s="250" t="s">
        <v>86</v>
      </c>
      <c r="J78" s="250" t="s">
        <v>86</v>
      </c>
      <c r="K78" s="251" t="s">
        <v>86</v>
      </c>
      <c r="L78" s="312"/>
    </row>
    <row r="79" spans="2:12" ht="15" customHeight="1" x14ac:dyDescent="0.25">
      <c r="B79" s="229" t="s">
        <v>6</v>
      </c>
      <c r="C79" s="230" t="s">
        <v>67</v>
      </c>
      <c r="D79" s="230" t="s">
        <v>82</v>
      </c>
      <c r="E79" s="230" t="s">
        <v>102</v>
      </c>
      <c r="F79" s="236">
        <v>1038</v>
      </c>
      <c r="G79" s="234" t="s">
        <v>86</v>
      </c>
      <c r="H79" s="236" t="s">
        <v>86</v>
      </c>
      <c r="I79" s="250" t="s">
        <v>86</v>
      </c>
      <c r="J79" s="250" t="s">
        <v>86</v>
      </c>
      <c r="K79" s="251" t="s">
        <v>86</v>
      </c>
      <c r="L79" s="312"/>
    </row>
    <row r="80" spans="2:12" ht="15" customHeight="1" x14ac:dyDescent="0.25">
      <c r="B80" s="229" t="s">
        <v>8</v>
      </c>
      <c r="C80" s="230" t="s">
        <v>68</v>
      </c>
      <c r="D80" s="230" t="s">
        <v>85</v>
      </c>
      <c r="E80" s="230" t="s">
        <v>103</v>
      </c>
      <c r="F80" s="298">
        <v>425</v>
      </c>
      <c r="G80" s="234" t="s">
        <v>86</v>
      </c>
      <c r="H80" s="236" t="s">
        <v>86</v>
      </c>
      <c r="I80" s="250" t="s">
        <v>86</v>
      </c>
      <c r="J80" s="250" t="s">
        <v>86</v>
      </c>
      <c r="K80" s="251" t="s">
        <v>86</v>
      </c>
      <c r="L80" s="170"/>
    </row>
    <row r="81" spans="2:13" ht="15" customHeight="1" x14ac:dyDescent="0.25">
      <c r="B81" s="229" t="s">
        <v>223</v>
      </c>
      <c r="C81" s="230" t="s">
        <v>69</v>
      </c>
      <c r="D81" s="230" t="s">
        <v>83</v>
      </c>
      <c r="E81" s="230" t="s">
        <v>103</v>
      </c>
      <c r="F81" s="236">
        <v>265</v>
      </c>
      <c r="G81" s="234" t="s">
        <v>128</v>
      </c>
      <c r="H81" s="235" t="s">
        <v>88</v>
      </c>
      <c r="I81" s="252" t="s">
        <v>88</v>
      </c>
      <c r="J81" s="252" t="s">
        <v>88</v>
      </c>
      <c r="K81" s="253" t="s">
        <v>88</v>
      </c>
      <c r="L81" s="170"/>
    </row>
    <row r="82" spans="2:13" ht="15" customHeight="1" x14ac:dyDescent="0.25">
      <c r="B82" s="229" t="s">
        <v>223</v>
      </c>
      <c r="C82" s="230" t="s">
        <v>70</v>
      </c>
      <c r="D82" s="230" t="s">
        <v>79</v>
      </c>
      <c r="E82" s="230" t="s">
        <v>103</v>
      </c>
      <c r="F82" s="235">
        <v>120</v>
      </c>
      <c r="G82" s="234" t="s">
        <v>88</v>
      </c>
      <c r="H82" s="235" t="s">
        <v>88</v>
      </c>
      <c r="I82" s="252" t="s">
        <v>88</v>
      </c>
      <c r="J82" s="252" t="s">
        <v>88</v>
      </c>
      <c r="K82" s="253" t="s">
        <v>88</v>
      </c>
      <c r="L82" s="170"/>
    </row>
    <row r="83" spans="2:13" ht="15" customHeight="1" x14ac:dyDescent="0.25">
      <c r="B83" s="229" t="s">
        <v>6</v>
      </c>
      <c r="C83" s="230" t="s">
        <v>71</v>
      </c>
      <c r="D83" s="230" t="s">
        <v>97</v>
      </c>
      <c r="E83" s="230" t="s">
        <v>103</v>
      </c>
      <c r="F83" s="235">
        <v>43</v>
      </c>
      <c r="G83" s="234" t="s">
        <v>86</v>
      </c>
      <c r="H83" s="235" t="s">
        <v>86</v>
      </c>
      <c r="I83" s="250" t="s">
        <v>86</v>
      </c>
      <c r="J83" s="250" t="s">
        <v>86</v>
      </c>
      <c r="K83" s="251" t="s">
        <v>86</v>
      </c>
      <c r="L83" s="170"/>
    </row>
    <row r="84" spans="2:13" ht="15" customHeight="1" x14ac:dyDescent="0.25">
      <c r="B84" s="229" t="s">
        <v>6</v>
      </c>
      <c r="C84" s="230" t="s">
        <v>72</v>
      </c>
      <c r="D84" s="230" t="s">
        <v>97</v>
      </c>
      <c r="E84" s="230" t="s">
        <v>103</v>
      </c>
      <c r="F84" s="235">
        <v>43</v>
      </c>
      <c r="G84" s="234" t="s">
        <v>86</v>
      </c>
      <c r="H84" s="235" t="s">
        <v>86</v>
      </c>
      <c r="I84" s="250" t="s">
        <v>86</v>
      </c>
      <c r="J84" s="250" t="s">
        <v>86</v>
      </c>
      <c r="K84" s="251" t="s">
        <v>86</v>
      </c>
      <c r="L84" s="170"/>
    </row>
    <row r="85" spans="2:13" ht="15" customHeight="1" x14ac:dyDescent="0.25">
      <c r="B85" s="229" t="s">
        <v>6</v>
      </c>
      <c r="C85" s="230" t="s">
        <v>73</v>
      </c>
      <c r="D85" s="230" t="s">
        <v>97</v>
      </c>
      <c r="E85" s="230" t="s">
        <v>103</v>
      </c>
      <c r="F85" s="235">
        <v>43</v>
      </c>
      <c r="G85" s="234" t="s">
        <v>86</v>
      </c>
      <c r="H85" s="235" t="s">
        <v>86</v>
      </c>
      <c r="I85" s="250" t="s">
        <v>86</v>
      </c>
      <c r="J85" s="250" t="s">
        <v>86</v>
      </c>
      <c r="K85" s="251" t="s">
        <v>86</v>
      </c>
      <c r="L85" s="170"/>
    </row>
    <row r="86" spans="2:13" ht="15" customHeight="1" x14ac:dyDescent="0.25">
      <c r="B86" s="229" t="s">
        <v>6</v>
      </c>
      <c r="C86" s="230" t="s">
        <v>224</v>
      </c>
      <c r="D86" s="230" t="s">
        <v>85</v>
      </c>
      <c r="E86" s="230" t="s">
        <v>103</v>
      </c>
      <c r="F86" s="235">
        <v>386.2</v>
      </c>
      <c r="G86" s="234" t="s">
        <v>86</v>
      </c>
      <c r="H86" s="235" t="s">
        <v>86</v>
      </c>
      <c r="I86" s="250" t="s">
        <v>86</v>
      </c>
      <c r="J86" s="250" t="s">
        <v>86</v>
      </c>
      <c r="K86" s="251" t="s">
        <v>86</v>
      </c>
      <c r="L86" s="170"/>
    </row>
    <row r="87" spans="2:13" ht="15" customHeight="1" x14ac:dyDescent="0.25">
      <c r="B87" s="229" t="s">
        <v>6</v>
      </c>
      <c r="C87" s="230" t="s">
        <v>74</v>
      </c>
      <c r="D87" s="230" t="s">
        <v>77</v>
      </c>
      <c r="E87" s="230" t="s">
        <v>157</v>
      </c>
      <c r="F87" s="235">
        <v>18</v>
      </c>
      <c r="G87" s="234" t="s">
        <v>86</v>
      </c>
      <c r="H87" s="235" t="s">
        <v>86</v>
      </c>
      <c r="I87" s="250" t="s">
        <v>86</v>
      </c>
      <c r="J87" s="250" t="s">
        <v>86</v>
      </c>
      <c r="K87" s="251" t="s">
        <v>86</v>
      </c>
      <c r="L87" s="170"/>
    </row>
    <row r="88" spans="2:13" ht="15" customHeight="1" x14ac:dyDescent="0.25">
      <c r="B88" s="229" t="s">
        <v>6</v>
      </c>
      <c r="C88" s="230" t="s">
        <v>75</v>
      </c>
      <c r="D88" s="230" t="s">
        <v>77</v>
      </c>
      <c r="E88" s="230" t="s">
        <v>157</v>
      </c>
      <c r="F88" s="235">
        <v>18</v>
      </c>
      <c r="G88" s="234" t="s">
        <v>86</v>
      </c>
      <c r="H88" s="236" t="s">
        <v>86</v>
      </c>
      <c r="I88" s="250" t="s">
        <v>86</v>
      </c>
      <c r="J88" s="250" t="s">
        <v>86</v>
      </c>
      <c r="K88" s="251" t="s">
        <v>86</v>
      </c>
      <c r="L88" s="170"/>
    </row>
    <row r="89" spans="2:13" ht="15" customHeight="1" x14ac:dyDescent="0.25">
      <c r="B89" s="229" t="s">
        <v>6</v>
      </c>
      <c r="C89" s="230" t="s">
        <v>76</v>
      </c>
      <c r="D89" s="230" t="s">
        <v>77</v>
      </c>
      <c r="E89" s="230" t="s">
        <v>157</v>
      </c>
      <c r="F89" s="235">
        <v>18</v>
      </c>
      <c r="G89" s="234" t="s">
        <v>86</v>
      </c>
      <c r="H89" s="236" t="s">
        <v>86</v>
      </c>
      <c r="I89" s="250" t="s">
        <v>86</v>
      </c>
      <c r="J89" s="250" t="s">
        <v>86</v>
      </c>
      <c r="K89" s="251" t="s">
        <v>86</v>
      </c>
      <c r="L89" s="312"/>
    </row>
    <row r="90" spans="2:13" ht="15" customHeight="1" x14ac:dyDescent="0.25">
      <c r="B90" s="13"/>
      <c r="C90" s="14"/>
      <c r="D90" s="14"/>
      <c r="E90" s="27"/>
      <c r="F90" s="165"/>
      <c r="G90" s="15"/>
      <c r="H90" s="64"/>
      <c r="I90" s="148"/>
      <c r="J90" s="148"/>
      <c r="K90" s="166"/>
      <c r="L90" s="312"/>
    </row>
    <row r="91" spans="2:13" ht="15" customHeight="1" x14ac:dyDescent="0.25">
      <c r="B91" s="13"/>
      <c r="C91" s="14"/>
      <c r="D91" s="14"/>
      <c r="E91" s="27"/>
      <c r="F91" s="165"/>
      <c r="G91" s="47"/>
      <c r="H91" s="64"/>
      <c r="I91" s="148"/>
      <c r="J91" s="148"/>
      <c r="K91" s="166"/>
      <c r="L91" s="221"/>
    </row>
    <row r="92" spans="2:13" ht="15" customHeight="1" x14ac:dyDescent="0.25">
      <c r="B92" s="13"/>
      <c r="C92" s="14"/>
      <c r="D92" s="14"/>
      <c r="E92" s="27"/>
      <c r="F92" s="165"/>
      <c r="G92" s="47"/>
      <c r="H92" s="64"/>
      <c r="I92" s="148"/>
      <c r="J92" s="148"/>
      <c r="K92" s="166"/>
      <c r="L92" s="221"/>
    </row>
    <row r="93" spans="2:13" ht="15" customHeight="1" x14ac:dyDescent="0.25">
      <c r="B93" s="13"/>
      <c r="C93" s="14"/>
      <c r="D93" s="14"/>
      <c r="E93" s="27"/>
      <c r="F93" s="165"/>
      <c r="G93" s="15"/>
      <c r="H93" s="64"/>
      <c r="I93" s="148"/>
      <c r="J93" s="148"/>
      <c r="K93" s="166"/>
      <c r="L93" s="221"/>
      <c r="M93" s="8"/>
    </row>
    <row r="94" spans="2:13" ht="15" customHeight="1" x14ac:dyDescent="0.25">
      <c r="B94" s="13"/>
      <c r="C94" s="14"/>
      <c r="D94" s="14"/>
      <c r="E94" s="27"/>
      <c r="F94" s="165"/>
      <c r="G94" s="15"/>
      <c r="H94" s="64"/>
      <c r="I94" s="148"/>
      <c r="J94" s="148"/>
      <c r="K94" s="166"/>
      <c r="L94" s="221"/>
      <c r="M94" s="8"/>
    </row>
    <row r="95" spans="2:13" ht="15" customHeight="1" x14ac:dyDescent="0.25">
      <c r="B95" s="13"/>
      <c r="C95" s="14"/>
      <c r="D95" s="14"/>
      <c r="E95" s="27"/>
      <c r="F95" s="165"/>
      <c r="G95" s="47"/>
      <c r="H95" s="149"/>
      <c r="I95" s="148"/>
      <c r="J95" s="148"/>
      <c r="K95" s="166"/>
      <c r="L95" s="221"/>
    </row>
    <row r="96" spans="2:13" ht="15" customHeight="1" x14ac:dyDescent="0.25">
      <c r="B96" s="13"/>
      <c r="C96" s="14"/>
      <c r="D96" s="14"/>
      <c r="E96" s="27"/>
      <c r="F96" s="165"/>
      <c r="G96" s="47"/>
      <c r="H96" s="149"/>
      <c r="I96" s="47"/>
      <c r="J96" s="47"/>
      <c r="K96" s="63"/>
      <c r="L96" s="170"/>
    </row>
    <row r="97" spans="2:12" ht="15" customHeight="1" x14ac:dyDescent="0.25">
      <c r="B97" s="13"/>
      <c r="C97" s="14"/>
      <c r="D97" s="14"/>
      <c r="E97" s="27"/>
      <c r="F97" s="165"/>
      <c r="G97" s="47"/>
      <c r="H97" s="149"/>
      <c r="I97" s="47"/>
      <c r="J97" s="47"/>
      <c r="K97" s="63"/>
      <c r="L97" s="170"/>
    </row>
    <row r="98" spans="2:12" ht="15" customHeight="1" x14ac:dyDescent="0.25">
      <c r="B98" s="13"/>
      <c r="C98" s="14"/>
      <c r="D98" s="14"/>
      <c r="E98" s="27"/>
      <c r="F98" s="165"/>
      <c r="G98" s="15"/>
      <c r="H98" s="64"/>
      <c r="I98" s="15"/>
      <c r="J98" s="15"/>
      <c r="K98" s="16"/>
      <c r="L98" s="170"/>
    </row>
    <row r="99" spans="2:12" ht="15" customHeight="1" thickBot="1" x14ac:dyDescent="0.3">
      <c r="B99" s="17"/>
      <c r="C99" s="18"/>
      <c r="D99" s="18"/>
      <c r="E99" s="79"/>
      <c r="F99" s="228"/>
      <c r="G99" s="19"/>
      <c r="H99" s="65"/>
      <c r="I99" s="19"/>
      <c r="J99" s="19"/>
      <c r="K99" s="20"/>
      <c r="L99" s="173"/>
    </row>
    <row r="102" spans="2:12" x14ac:dyDescent="0.25">
      <c r="B102" s="53" t="s">
        <v>132</v>
      </c>
    </row>
    <row r="103" spans="2:12" x14ac:dyDescent="0.25">
      <c r="B103" s="54" t="s">
        <v>85</v>
      </c>
      <c r="C103" t="s">
        <v>133</v>
      </c>
    </row>
    <row r="104" spans="2:12" x14ac:dyDescent="0.25">
      <c r="B104" s="54" t="s">
        <v>83</v>
      </c>
      <c r="C104" t="s">
        <v>134</v>
      </c>
    </row>
    <row r="105" spans="2:12" x14ac:dyDescent="0.25">
      <c r="B105" s="54" t="s">
        <v>79</v>
      </c>
      <c r="C105" t="s">
        <v>135</v>
      </c>
    </row>
    <row r="106" spans="2:12" ht="15.75" customHeight="1" x14ac:dyDescent="0.25">
      <c r="B106" s="54" t="s">
        <v>84</v>
      </c>
      <c r="C106" t="s">
        <v>136</v>
      </c>
    </row>
    <row r="107" spans="2:12" x14ac:dyDescent="0.25">
      <c r="B107" s="54" t="s">
        <v>78</v>
      </c>
      <c r="C107" t="s">
        <v>137</v>
      </c>
    </row>
    <row r="108" spans="2:12" x14ac:dyDescent="0.25">
      <c r="B108" s="54" t="s">
        <v>81</v>
      </c>
      <c r="C108" t="s">
        <v>138</v>
      </c>
    </row>
    <row r="109" spans="2:12" x14ac:dyDescent="0.25">
      <c r="B109" s="54" t="s">
        <v>80</v>
      </c>
      <c r="C109" t="s">
        <v>139</v>
      </c>
    </row>
    <row r="110" spans="2:12" x14ac:dyDescent="0.25">
      <c r="B110" s="54" t="s">
        <v>82</v>
      </c>
      <c r="C110" t="s">
        <v>102</v>
      </c>
    </row>
    <row r="111" spans="2:12" x14ac:dyDescent="0.25">
      <c r="B111" s="54" t="s">
        <v>77</v>
      </c>
      <c r="C111" t="s">
        <v>140</v>
      </c>
    </row>
    <row r="112" spans="2:12" x14ac:dyDescent="0.25">
      <c r="B112" s="54" t="s">
        <v>97</v>
      </c>
      <c r="C112" t="s">
        <v>141</v>
      </c>
    </row>
    <row r="113" spans="2:2" x14ac:dyDescent="0.25">
      <c r="B113" s="54"/>
    </row>
  </sheetData>
  <autoFilter ref="B5:M89"/>
  <mergeCells count="4">
    <mergeCell ref="L89:L90"/>
    <mergeCell ref="G4:K4"/>
    <mergeCell ref="L28:L30"/>
    <mergeCell ref="L77:L7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J107"/>
  <sheetViews>
    <sheetView showGridLines="0" topLeftCell="A4" zoomScale="90" zoomScaleNormal="90" workbookViewId="0">
      <selection activeCell="D5" sqref="D5:H5"/>
    </sheetView>
  </sheetViews>
  <sheetFormatPr defaultRowHeight="15" x14ac:dyDescent="0.25"/>
  <cols>
    <col min="2" max="2" width="2.85546875" customWidth="1"/>
    <col min="3" max="3" width="41.28515625" bestFit="1" customWidth="1"/>
    <col min="4" max="4" width="12.140625" style="4" customWidth="1"/>
    <col min="5" max="5" width="11.85546875" style="4" customWidth="1"/>
    <col min="6" max="8" width="11.140625" style="4" bestFit="1" customWidth="1"/>
    <col min="9" max="9" width="11.140625" style="4" customWidth="1"/>
  </cols>
  <sheetData>
    <row r="2" spans="2:10" ht="24" thickBot="1" x14ac:dyDescent="0.6">
      <c r="C2" s="5" t="s">
        <v>93</v>
      </c>
      <c r="D2" s="9"/>
      <c r="E2" s="9"/>
    </row>
    <row r="3" spans="2:10" ht="24" thickBot="1" x14ac:dyDescent="0.6">
      <c r="C3" s="6"/>
      <c r="D3" s="9"/>
      <c r="E3" s="9"/>
    </row>
    <row r="4" spans="2:10" ht="14.45" x14ac:dyDescent="0.35">
      <c r="B4" s="40"/>
      <c r="C4" s="11"/>
      <c r="D4" s="314" t="s">
        <v>108</v>
      </c>
      <c r="E4" s="308"/>
      <c r="F4" s="308"/>
      <c r="G4" s="308"/>
      <c r="H4" s="309"/>
      <c r="I4" s="12"/>
    </row>
    <row r="5" spans="2:10" ht="29.25" customHeight="1" x14ac:dyDescent="0.35">
      <c r="B5" s="317" t="s">
        <v>89</v>
      </c>
      <c r="C5" s="318"/>
      <c r="D5" s="86" t="s">
        <v>112</v>
      </c>
      <c r="E5" s="85" t="s">
        <v>113</v>
      </c>
      <c r="F5" s="23" t="s">
        <v>114</v>
      </c>
      <c r="G5" s="23" t="s">
        <v>203</v>
      </c>
      <c r="H5" s="24" t="s">
        <v>246</v>
      </c>
      <c r="I5" s="12"/>
      <c r="J5" s="7"/>
    </row>
    <row r="6" spans="2:10" ht="15.75" customHeight="1" x14ac:dyDescent="0.35">
      <c r="B6" s="29" t="s">
        <v>106</v>
      </c>
      <c r="C6" s="30"/>
      <c r="D6" s="111"/>
      <c r="E6" s="112"/>
      <c r="F6" s="113"/>
      <c r="G6" s="113"/>
      <c r="H6" s="114"/>
      <c r="I6" s="12"/>
      <c r="J6" s="7"/>
    </row>
    <row r="7" spans="2:10" ht="15" customHeight="1" x14ac:dyDescent="0.35">
      <c r="B7" s="13"/>
      <c r="C7" s="14" t="s">
        <v>166</v>
      </c>
      <c r="D7" s="115">
        <v>1915</v>
      </c>
      <c r="E7" s="116">
        <v>2254.4270969232794</v>
      </c>
      <c r="F7" s="254">
        <v>2512.518330384919</v>
      </c>
      <c r="G7" s="254">
        <v>2774.6095638465581</v>
      </c>
      <c r="H7" s="124">
        <v>2939.2722017866527</v>
      </c>
      <c r="I7" s="15"/>
    </row>
    <row r="8" spans="2:10" ht="15" customHeight="1" x14ac:dyDescent="0.35">
      <c r="B8" s="13"/>
      <c r="C8" s="14" t="s">
        <v>167</v>
      </c>
      <c r="D8" s="115">
        <v>859</v>
      </c>
      <c r="E8" s="116">
        <v>1051</v>
      </c>
      <c r="F8" s="117">
        <v>1610</v>
      </c>
      <c r="G8" s="117">
        <v>2271</v>
      </c>
      <c r="H8" s="118">
        <v>2271</v>
      </c>
      <c r="I8" s="15"/>
    </row>
    <row r="9" spans="2:10" ht="15" customHeight="1" x14ac:dyDescent="0.35">
      <c r="B9" s="13"/>
      <c r="C9" s="14"/>
      <c r="D9" s="115"/>
      <c r="E9" s="116"/>
      <c r="F9" s="117"/>
      <c r="G9" s="117"/>
      <c r="H9" s="118"/>
      <c r="I9" s="15"/>
    </row>
    <row r="10" spans="2:10" ht="15" customHeight="1" x14ac:dyDescent="0.35">
      <c r="B10" s="29" t="s">
        <v>90</v>
      </c>
      <c r="C10" s="14"/>
      <c r="D10" s="111">
        <v>3526</v>
      </c>
      <c r="E10" s="112">
        <v>3931.7834560126448</v>
      </c>
      <c r="F10" s="255">
        <v>4432.8081400189676</v>
      </c>
      <c r="G10" s="255">
        <v>5069.8328240252904</v>
      </c>
      <c r="H10" s="256">
        <v>5600.1289989462593</v>
      </c>
      <c r="I10" s="15"/>
    </row>
    <row r="11" spans="2:10" ht="15" customHeight="1" x14ac:dyDescent="0.35">
      <c r="B11" s="29"/>
      <c r="C11" s="14"/>
      <c r="D11" s="115"/>
      <c r="E11" s="116"/>
      <c r="F11" s="117"/>
      <c r="G11" s="117"/>
      <c r="H11" s="118"/>
      <c r="I11" s="15"/>
    </row>
    <row r="12" spans="2:10" ht="15" customHeight="1" x14ac:dyDescent="0.35">
      <c r="B12" s="29" t="s">
        <v>207</v>
      </c>
      <c r="C12" s="14"/>
      <c r="D12" s="119">
        <v>814</v>
      </c>
      <c r="E12" s="120">
        <v>831</v>
      </c>
      <c r="F12" s="121">
        <f>SUM(F13:F14)</f>
        <v>814.67961089240464</v>
      </c>
      <c r="G12" s="121">
        <f t="shared" ref="G12:H12" si="0">SUM(G13:G14)</f>
        <v>826.06895539743471</v>
      </c>
      <c r="H12" s="122">
        <f t="shared" si="0"/>
        <v>830.05522597419531</v>
      </c>
      <c r="I12" s="78"/>
    </row>
    <row r="13" spans="2:10" ht="15" customHeight="1" x14ac:dyDescent="0.35">
      <c r="B13" s="13"/>
      <c r="C13" s="14" t="s">
        <v>168</v>
      </c>
      <c r="D13" s="123">
        <v>348</v>
      </c>
      <c r="E13" s="116">
        <v>348</v>
      </c>
      <c r="F13" s="117">
        <v>348</v>
      </c>
      <c r="G13" s="117">
        <v>348</v>
      </c>
      <c r="H13" s="118">
        <v>348</v>
      </c>
      <c r="I13" s="15"/>
    </row>
    <row r="14" spans="2:10" ht="15" customHeight="1" x14ac:dyDescent="0.25">
      <c r="B14" s="13"/>
      <c r="C14" s="14" t="s">
        <v>169</v>
      </c>
      <c r="D14" s="123">
        <v>446</v>
      </c>
      <c r="E14" s="116">
        <v>455.57500000000033</v>
      </c>
      <c r="F14" s="254">
        <v>466.67961089240464</v>
      </c>
      <c r="G14" s="254">
        <v>478.06895539743471</v>
      </c>
      <c r="H14" s="124">
        <v>482.05522597419525</v>
      </c>
      <c r="I14" s="15"/>
    </row>
    <row r="15" spans="2:10" ht="15" customHeight="1" x14ac:dyDescent="0.35">
      <c r="B15" s="13"/>
      <c r="C15" s="14"/>
      <c r="D15" s="115"/>
      <c r="E15" s="116"/>
      <c r="F15" s="254"/>
      <c r="G15" s="117"/>
      <c r="H15" s="118"/>
      <c r="I15" s="15"/>
    </row>
    <row r="16" spans="2:10" ht="15" customHeight="1" x14ac:dyDescent="0.35">
      <c r="B16" s="29" t="s">
        <v>96</v>
      </c>
      <c r="C16" s="14"/>
      <c r="D16" s="140">
        <v>332</v>
      </c>
      <c r="E16" s="120">
        <v>332</v>
      </c>
      <c r="F16" s="260">
        <f>SUM(F17:F18)</f>
        <v>314</v>
      </c>
      <c r="G16" s="121">
        <f t="shared" ref="G16:H16" si="1">SUM(G17:G18)</f>
        <v>314</v>
      </c>
      <c r="H16" s="122">
        <f t="shared" si="1"/>
        <v>314</v>
      </c>
      <c r="I16" s="78"/>
    </row>
    <row r="17" spans="2:9" ht="15" customHeight="1" x14ac:dyDescent="0.35">
      <c r="B17" s="13"/>
      <c r="C17" s="14" t="s">
        <v>168</v>
      </c>
      <c r="D17" s="141">
        <v>268</v>
      </c>
      <c r="E17" s="116">
        <v>268</v>
      </c>
      <c r="F17" s="117">
        <v>268</v>
      </c>
      <c r="G17" s="117">
        <v>268</v>
      </c>
      <c r="H17" s="240">
        <v>268</v>
      </c>
      <c r="I17" s="15"/>
    </row>
    <row r="18" spans="2:9" ht="15" customHeight="1" x14ac:dyDescent="0.35">
      <c r="B18" s="13"/>
      <c r="C18" s="14" t="s">
        <v>169</v>
      </c>
      <c r="D18" s="141">
        <v>51</v>
      </c>
      <c r="E18" s="116">
        <v>51</v>
      </c>
      <c r="F18" s="117">
        <v>46</v>
      </c>
      <c r="G18" s="117">
        <v>46</v>
      </c>
      <c r="H18" s="118">
        <v>46</v>
      </c>
      <c r="I18" s="15"/>
    </row>
    <row r="19" spans="2:9" ht="15" customHeight="1" x14ac:dyDescent="0.35">
      <c r="B19" s="13"/>
      <c r="C19" s="14"/>
      <c r="D19" s="115"/>
      <c r="E19" s="116"/>
      <c r="F19" s="117"/>
      <c r="G19" s="117"/>
      <c r="H19" s="118"/>
      <c r="I19" s="15"/>
    </row>
    <row r="20" spans="2:9" ht="15" customHeight="1" thickBot="1" x14ac:dyDescent="0.3">
      <c r="B20" s="31" t="s">
        <v>95</v>
      </c>
      <c r="C20" s="18"/>
      <c r="D20" s="125">
        <v>114</v>
      </c>
      <c r="E20" s="257">
        <v>113.93827499999998</v>
      </c>
      <c r="F20" s="258">
        <v>118.41913749999998</v>
      </c>
      <c r="G20" s="258">
        <v>122.9</v>
      </c>
      <c r="H20" s="259">
        <v>125.66666666666667</v>
      </c>
      <c r="I20" s="15"/>
    </row>
    <row r="21" spans="2:9" ht="15" customHeight="1" x14ac:dyDescent="0.25">
      <c r="C21" s="14"/>
      <c r="D21" s="77"/>
      <c r="E21" s="15"/>
      <c r="F21" s="15"/>
      <c r="G21" s="15"/>
      <c r="H21" s="15"/>
      <c r="I21" s="15"/>
    </row>
    <row r="22" spans="2:9" ht="30" customHeight="1" x14ac:dyDescent="0.25">
      <c r="C22" s="315" t="s">
        <v>198</v>
      </c>
      <c r="D22" s="315"/>
      <c r="E22" s="315"/>
      <c r="F22" s="315"/>
      <c r="G22" s="315"/>
      <c r="H22" s="15"/>
      <c r="I22" s="15"/>
    </row>
    <row r="23" spans="2:9" ht="4.5" customHeight="1" x14ac:dyDescent="0.25">
      <c r="C23" s="316"/>
      <c r="D23" s="316"/>
      <c r="E23" s="316"/>
      <c r="F23" s="316"/>
      <c r="G23" s="316"/>
      <c r="H23" s="15"/>
      <c r="I23" s="15"/>
    </row>
    <row r="24" spans="2:9" ht="15" customHeight="1" x14ac:dyDescent="0.25">
      <c r="C24" s="316"/>
      <c r="D24" s="316"/>
      <c r="E24" s="316"/>
      <c r="F24" s="316"/>
      <c r="G24" s="316"/>
      <c r="H24" s="15"/>
      <c r="I24" s="15"/>
    </row>
    <row r="25" spans="2:9" ht="15" customHeight="1" x14ac:dyDescent="0.25">
      <c r="C25" s="14"/>
      <c r="D25" s="15"/>
      <c r="E25" s="15"/>
      <c r="F25" s="15"/>
      <c r="G25" s="15"/>
      <c r="H25" s="15"/>
      <c r="I25" s="15"/>
    </row>
    <row r="26" spans="2:9" ht="15" customHeight="1" x14ac:dyDescent="0.25">
      <c r="C26" s="14"/>
      <c r="D26" s="15"/>
      <c r="E26" s="15"/>
      <c r="F26" s="15"/>
      <c r="G26" s="15"/>
      <c r="H26" s="15"/>
      <c r="I26" s="15"/>
    </row>
    <row r="27" spans="2:9" ht="15" customHeight="1" x14ac:dyDescent="0.25">
      <c r="C27" s="14"/>
      <c r="D27" s="15"/>
      <c r="E27" s="15"/>
      <c r="F27" s="15"/>
      <c r="G27" s="15"/>
      <c r="H27" s="15"/>
      <c r="I27" s="15"/>
    </row>
    <row r="28" spans="2:9" ht="15" customHeight="1" x14ac:dyDescent="0.25">
      <c r="C28" s="14"/>
      <c r="D28" s="15"/>
      <c r="E28" s="15"/>
      <c r="F28" s="15"/>
      <c r="G28" s="15"/>
      <c r="H28" s="15"/>
      <c r="I28" s="15"/>
    </row>
    <row r="29" spans="2:9" ht="15" customHeight="1" x14ac:dyDescent="0.25">
      <c r="C29" s="14"/>
      <c r="D29" s="15"/>
      <c r="E29" s="15"/>
      <c r="F29" s="15"/>
      <c r="G29" s="15"/>
      <c r="H29" s="15"/>
      <c r="I29" s="15"/>
    </row>
    <row r="30" spans="2:9" ht="15" customHeight="1" x14ac:dyDescent="0.25">
      <c r="C30" s="14"/>
      <c r="D30" s="15"/>
      <c r="E30" s="15"/>
      <c r="F30" s="15"/>
      <c r="G30" s="15"/>
      <c r="H30" s="15"/>
      <c r="I30" s="15"/>
    </row>
    <row r="31" spans="2:9" ht="15" customHeight="1" x14ac:dyDescent="0.25">
      <c r="C31" s="14"/>
      <c r="D31" s="15"/>
      <c r="E31" s="15"/>
      <c r="F31" s="15"/>
      <c r="G31" s="15"/>
      <c r="H31" s="15"/>
      <c r="I31" s="15"/>
    </row>
    <row r="32" spans="2:9" ht="15" customHeight="1" x14ac:dyDescent="0.25">
      <c r="C32" s="14"/>
      <c r="D32" s="15"/>
      <c r="E32" s="15"/>
      <c r="F32" s="15"/>
      <c r="G32" s="15"/>
      <c r="H32" s="15"/>
      <c r="I32" s="15"/>
    </row>
    <row r="33" spans="3:9" ht="15" customHeight="1" x14ac:dyDescent="0.25">
      <c r="C33" s="14"/>
      <c r="D33" s="15"/>
      <c r="E33" s="15"/>
      <c r="F33" s="15"/>
      <c r="G33" s="15"/>
      <c r="H33" s="15"/>
      <c r="I33" s="15"/>
    </row>
    <row r="34" spans="3:9" ht="15" customHeight="1" x14ac:dyDescent="0.25">
      <c r="C34" s="14"/>
      <c r="D34" s="15"/>
      <c r="E34" s="15"/>
      <c r="F34" s="15"/>
      <c r="G34" s="15"/>
      <c r="H34" s="15"/>
      <c r="I34" s="15"/>
    </row>
    <row r="35" spans="3:9" ht="15" customHeight="1" x14ac:dyDescent="0.25">
      <c r="C35" s="14"/>
      <c r="D35" s="15"/>
      <c r="E35" s="15"/>
      <c r="F35" s="15"/>
      <c r="G35" s="15"/>
      <c r="H35" s="15"/>
      <c r="I35" s="15"/>
    </row>
    <row r="36" spans="3:9" ht="15" customHeight="1" x14ac:dyDescent="0.25">
      <c r="C36" s="14"/>
      <c r="D36" s="15"/>
      <c r="E36" s="15"/>
      <c r="F36" s="15"/>
      <c r="G36" s="15"/>
      <c r="H36" s="15"/>
      <c r="I36" s="15"/>
    </row>
    <row r="37" spans="3:9" ht="15" customHeight="1" x14ac:dyDescent="0.25">
      <c r="C37" s="14"/>
      <c r="D37" s="15"/>
      <c r="E37" s="15"/>
      <c r="F37" s="15"/>
      <c r="G37" s="15"/>
      <c r="H37" s="15"/>
      <c r="I37" s="15"/>
    </row>
    <row r="38" spans="3:9" ht="15" customHeight="1" x14ac:dyDescent="0.25">
      <c r="C38" s="14"/>
      <c r="D38" s="15"/>
      <c r="E38" s="15"/>
      <c r="F38" s="15"/>
      <c r="G38" s="15"/>
      <c r="H38" s="15"/>
      <c r="I38" s="15"/>
    </row>
    <row r="39" spans="3:9" ht="15" customHeight="1" x14ac:dyDescent="0.25">
      <c r="C39" s="14"/>
      <c r="D39" s="15"/>
      <c r="E39" s="15"/>
      <c r="F39" s="15"/>
      <c r="G39" s="15"/>
      <c r="H39" s="15"/>
      <c r="I39" s="15"/>
    </row>
    <row r="40" spans="3:9" ht="15" customHeight="1" x14ac:dyDescent="0.25">
      <c r="C40" s="14"/>
      <c r="D40" s="15"/>
      <c r="E40" s="15"/>
      <c r="F40" s="15"/>
      <c r="G40" s="15"/>
      <c r="H40" s="15"/>
      <c r="I40" s="15"/>
    </row>
    <row r="41" spans="3:9" ht="15" customHeight="1" x14ac:dyDescent="0.25">
      <c r="C41" s="14"/>
      <c r="D41" s="15"/>
      <c r="E41" s="15"/>
      <c r="F41" s="15"/>
      <c r="G41" s="15"/>
      <c r="H41" s="15"/>
      <c r="I41" s="15"/>
    </row>
    <row r="42" spans="3:9" ht="15" customHeight="1" x14ac:dyDescent="0.25">
      <c r="C42" s="14"/>
      <c r="D42" s="15"/>
      <c r="E42" s="15"/>
      <c r="F42" s="15"/>
      <c r="G42" s="15"/>
      <c r="H42" s="15"/>
      <c r="I42" s="15"/>
    </row>
    <row r="43" spans="3:9" ht="15" customHeight="1" x14ac:dyDescent="0.25">
      <c r="C43" s="14"/>
      <c r="D43" s="15"/>
      <c r="E43" s="15"/>
      <c r="F43" s="15"/>
      <c r="G43" s="15"/>
      <c r="H43" s="15"/>
      <c r="I43" s="15"/>
    </row>
    <row r="44" spans="3:9" ht="15" customHeight="1" x14ac:dyDescent="0.25">
      <c r="C44" s="14"/>
      <c r="D44" s="15"/>
      <c r="E44" s="15"/>
      <c r="F44" s="15"/>
      <c r="G44" s="15"/>
      <c r="H44" s="15"/>
      <c r="I44" s="15"/>
    </row>
    <row r="45" spans="3:9" ht="15" customHeight="1" x14ac:dyDescent="0.25">
      <c r="C45" s="14"/>
      <c r="D45" s="15"/>
      <c r="E45" s="15"/>
      <c r="F45" s="15"/>
      <c r="G45" s="15"/>
      <c r="H45" s="15"/>
      <c r="I45" s="15"/>
    </row>
    <row r="46" spans="3:9" ht="15" customHeight="1" x14ac:dyDescent="0.25">
      <c r="C46" s="14"/>
      <c r="D46" s="15"/>
      <c r="E46" s="15"/>
      <c r="F46" s="15"/>
      <c r="G46" s="15"/>
      <c r="H46" s="15"/>
      <c r="I46" s="15"/>
    </row>
    <row r="47" spans="3:9" ht="15" customHeight="1" x14ac:dyDescent="0.25">
      <c r="C47" s="14"/>
      <c r="D47" s="15"/>
      <c r="E47" s="15"/>
      <c r="F47" s="15"/>
      <c r="G47" s="15"/>
      <c r="H47" s="15"/>
      <c r="I47" s="15"/>
    </row>
    <row r="48" spans="3:9" ht="15" customHeight="1" x14ac:dyDescent="0.25">
      <c r="C48" s="14"/>
      <c r="D48" s="15"/>
      <c r="E48" s="15"/>
      <c r="F48" s="15"/>
      <c r="G48" s="15"/>
      <c r="H48" s="15"/>
      <c r="I48" s="15"/>
    </row>
    <row r="49" spans="3:9" ht="15" customHeight="1" x14ac:dyDescent="0.25">
      <c r="C49" s="14"/>
      <c r="D49" s="15"/>
      <c r="E49" s="15"/>
      <c r="F49" s="15"/>
      <c r="G49" s="15"/>
      <c r="H49" s="15"/>
      <c r="I49" s="15"/>
    </row>
    <row r="50" spans="3:9" ht="15" customHeight="1" x14ac:dyDescent="0.25">
      <c r="C50" s="14"/>
      <c r="D50" s="15"/>
      <c r="E50" s="15"/>
      <c r="F50" s="15"/>
      <c r="G50" s="15"/>
      <c r="H50" s="15"/>
      <c r="I50" s="15"/>
    </row>
    <row r="51" spans="3:9" ht="15" customHeight="1" x14ac:dyDescent="0.25">
      <c r="C51" s="14"/>
      <c r="D51" s="15"/>
      <c r="E51" s="15"/>
      <c r="F51" s="15"/>
      <c r="G51" s="15"/>
      <c r="H51" s="15"/>
      <c r="I51" s="15"/>
    </row>
    <row r="52" spans="3:9" ht="15" customHeight="1" x14ac:dyDescent="0.25">
      <c r="C52" s="14"/>
      <c r="D52" s="15"/>
      <c r="E52" s="15"/>
      <c r="F52" s="15"/>
      <c r="G52" s="15"/>
      <c r="H52" s="15"/>
      <c r="I52" s="15"/>
    </row>
    <row r="53" spans="3:9" ht="15" customHeight="1" x14ac:dyDescent="0.25">
      <c r="C53" s="14"/>
      <c r="D53" s="15"/>
      <c r="E53" s="15"/>
      <c r="F53" s="15"/>
      <c r="G53" s="15"/>
      <c r="H53" s="15"/>
      <c r="I53" s="15"/>
    </row>
    <row r="54" spans="3:9" ht="15" customHeight="1" x14ac:dyDescent="0.25">
      <c r="C54" s="14"/>
      <c r="D54" s="15"/>
      <c r="E54" s="15"/>
      <c r="F54" s="15"/>
      <c r="G54" s="15"/>
      <c r="H54" s="15"/>
      <c r="I54" s="15"/>
    </row>
    <row r="55" spans="3:9" ht="15" customHeight="1" x14ac:dyDescent="0.25">
      <c r="C55" s="14"/>
      <c r="D55" s="15"/>
      <c r="E55" s="15"/>
      <c r="F55" s="15"/>
      <c r="G55" s="15"/>
      <c r="H55" s="15"/>
      <c r="I55" s="15"/>
    </row>
    <row r="56" spans="3:9" ht="15" customHeight="1" x14ac:dyDescent="0.25">
      <c r="C56" s="14"/>
      <c r="D56" s="15"/>
      <c r="E56" s="15"/>
      <c r="F56" s="15"/>
      <c r="G56" s="15"/>
      <c r="H56" s="15"/>
      <c r="I56" s="15"/>
    </row>
    <row r="57" spans="3:9" ht="15" customHeight="1" x14ac:dyDescent="0.25">
      <c r="C57" s="14"/>
      <c r="D57" s="15"/>
      <c r="E57" s="15"/>
      <c r="F57" s="15"/>
      <c r="G57" s="15"/>
      <c r="H57" s="15"/>
      <c r="I57" s="15"/>
    </row>
    <row r="58" spans="3:9" ht="15" customHeight="1" x14ac:dyDescent="0.25">
      <c r="C58" s="14"/>
      <c r="D58" s="15"/>
      <c r="E58" s="15"/>
      <c r="F58" s="15"/>
      <c r="G58" s="15"/>
      <c r="H58" s="15"/>
      <c r="I58" s="15"/>
    </row>
    <row r="59" spans="3:9" ht="15" customHeight="1" x14ac:dyDescent="0.25">
      <c r="C59" s="14"/>
      <c r="D59" s="15"/>
      <c r="E59" s="15"/>
      <c r="F59" s="15"/>
      <c r="G59" s="15"/>
      <c r="H59" s="15"/>
      <c r="I59" s="15"/>
    </row>
    <row r="60" spans="3:9" ht="15" customHeight="1" x14ac:dyDescent="0.25">
      <c r="C60" s="14"/>
      <c r="D60" s="15"/>
      <c r="E60" s="15"/>
      <c r="F60" s="15"/>
      <c r="G60" s="15"/>
      <c r="H60" s="15"/>
      <c r="I60" s="15"/>
    </row>
    <row r="61" spans="3:9" ht="15" customHeight="1" x14ac:dyDescent="0.25">
      <c r="C61" s="14"/>
      <c r="D61" s="15"/>
      <c r="E61" s="15"/>
      <c r="F61" s="15"/>
      <c r="G61" s="15"/>
      <c r="H61" s="15"/>
      <c r="I61" s="15"/>
    </row>
    <row r="62" spans="3:9" ht="15" customHeight="1" x14ac:dyDescent="0.25">
      <c r="C62" s="14"/>
      <c r="D62" s="15"/>
      <c r="E62" s="15"/>
      <c r="F62" s="15"/>
      <c r="G62" s="15"/>
      <c r="H62" s="15"/>
      <c r="I62" s="15"/>
    </row>
    <row r="63" spans="3:9" ht="15" customHeight="1" x14ac:dyDescent="0.25">
      <c r="C63" s="14"/>
      <c r="D63" s="15"/>
      <c r="E63" s="15"/>
      <c r="F63" s="15"/>
      <c r="G63" s="15"/>
      <c r="H63" s="15"/>
      <c r="I63" s="15"/>
    </row>
    <row r="64" spans="3:9" ht="15" customHeight="1" x14ac:dyDescent="0.25">
      <c r="C64" s="14"/>
      <c r="D64" s="15"/>
      <c r="E64" s="15"/>
      <c r="F64" s="15"/>
      <c r="G64" s="15"/>
      <c r="H64" s="15"/>
      <c r="I64" s="15"/>
    </row>
    <row r="65" spans="3:9" ht="15" customHeight="1" x14ac:dyDescent="0.25">
      <c r="C65" s="14"/>
      <c r="D65" s="15"/>
      <c r="E65" s="15"/>
      <c r="F65" s="15"/>
      <c r="G65" s="15"/>
      <c r="H65" s="15"/>
      <c r="I65" s="15"/>
    </row>
    <row r="66" spans="3:9" ht="15" customHeight="1" x14ac:dyDescent="0.25">
      <c r="C66" s="14"/>
      <c r="D66" s="15"/>
      <c r="E66" s="15"/>
      <c r="F66" s="15"/>
      <c r="G66" s="15"/>
      <c r="H66" s="15"/>
      <c r="I66" s="15"/>
    </row>
    <row r="67" spans="3:9" ht="15" customHeight="1" x14ac:dyDescent="0.25">
      <c r="C67" s="14"/>
      <c r="D67" s="15"/>
      <c r="E67" s="15"/>
      <c r="F67" s="15"/>
      <c r="G67" s="15"/>
      <c r="H67" s="15"/>
      <c r="I67" s="15"/>
    </row>
    <row r="68" spans="3:9" ht="15" customHeight="1" x14ac:dyDescent="0.25">
      <c r="C68" s="14"/>
      <c r="D68" s="15"/>
      <c r="E68" s="15"/>
      <c r="F68" s="15"/>
      <c r="G68" s="15"/>
      <c r="H68" s="15"/>
      <c r="I68" s="15"/>
    </row>
    <row r="69" spans="3:9" ht="15" customHeight="1" x14ac:dyDescent="0.25">
      <c r="C69" s="14"/>
      <c r="D69" s="15"/>
      <c r="E69" s="15"/>
      <c r="F69" s="15"/>
      <c r="G69" s="15"/>
      <c r="H69" s="15"/>
      <c r="I69" s="15"/>
    </row>
    <row r="70" spans="3:9" ht="15" customHeight="1" x14ac:dyDescent="0.25">
      <c r="C70" s="14"/>
      <c r="D70" s="15"/>
      <c r="E70" s="15"/>
      <c r="F70" s="15"/>
      <c r="G70" s="15"/>
      <c r="H70" s="15"/>
      <c r="I70" s="15"/>
    </row>
    <row r="71" spans="3:9" ht="15" customHeight="1" x14ac:dyDescent="0.25">
      <c r="C71" s="14"/>
      <c r="D71" s="15"/>
      <c r="E71" s="15"/>
      <c r="F71" s="15"/>
      <c r="G71" s="15"/>
      <c r="H71" s="15"/>
      <c r="I71" s="15"/>
    </row>
    <row r="72" spans="3:9" ht="15" customHeight="1" x14ac:dyDescent="0.25">
      <c r="C72" s="14"/>
      <c r="D72" s="15"/>
      <c r="E72" s="15"/>
      <c r="F72" s="15"/>
      <c r="G72" s="15"/>
      <c r="H72" s="15"/>
      <c r="I72" s="15"/>
    </row>
    <row r="73" spans="3:9" ht="15" customHeight="1" x14ac:dyDescent="0.25">
      <c r="C73" s="14"/>
      <c r="D73" s="15"/>
      <c r="E73" s="15"/>
      <c r="F73" s="15"/>
      <c r="G73" s="15"/>
      <c r="H73" s="15"/>
      <c r="I73" s="15"/>
    </row>
    <row r="74" spans="3:9" ht="15" customHeight="1" x14ac:dyDescent="0.25">
      <c r="C74" s="14"/>
      <c r="D74" s="15"/>
      <c r="E74" s="15"/>
      <c r="F74" s="15"/>
      <c r="G74" s="15"/>
      <c r="H74" s="15"/>
      <c r="I74" s="15"/>
    </row>
    <row r="75" spans="3:9" ht="15" customHeight="1" x14ac:dyDescent="0.25">
      <c r="C75" s="14"/>
      <c r="D75" s="15"/>
      <c r="E75" s="15"/>
      <c r="F75" s="15"/>
      <c r="G75" s="15"/>
      <c r="H75" s="15"/>
      <c r="I75" s="15"/>
    </row>
    <row r="76" spans="3:9" ht="15" customHeight="1" x14ac:dyDescent="0.25">
      <c r="C76" s="14"/>
      <c r="D76" s="15"/>
      <c r="E76" s="15"/>
      <c r="F76" s="15"/>
      <c r="G76" s="15"/>
      <c r="H76" s="15"/>
      <c r="I76" s="15"/>
    </row>
    <row r="77" spans="3:9" ht="15" customHeight="1" x14ac:dyDescent="0.25">
      <c r="C77" s="14"/>
      <c r="D77" s="15"/>
      <c r="E77" s="15"/>
      <c r="F77" s="15"/>
      <c r="G77" s="15"/>
      <c r="H77" s="15"/>
      <c r="I77" s="15"/>
    </row>
    <row r="78" spans="3:9" ht="15" customHeight="1" x14ac:dyDescent="0.25">
      <c r="C78" s="14"/>
      <c r="D78" s="15"/>
      <c r="E78" s="15"/>
      <c r="F78" s="15"/>
      <c r="G78" s="15"/>
      <c r="H78" s="15"/>
      <c r="I78" s="15"/>
    </row>
    <row r="79" spans="3:9" ht="15" customHeight="1" x14ac:dyDescent="0.25">
      <c r="C79" s="14"/>
      <c r="D79" s="15"/>
      <c r="E79" s="15"/>
      <c r="F79" s="15"/>
      <c r="G79" s="15"/>
      <c r="H79" s="15"/>
      <c r="I79" s="15"/>
    </row>
    <row r="80" spans="3:9" ht="15" customHeight="1" x14ac:dyDescent="0.25">
      <c r="C80" s="14"/>
      <c r="D80" s="15"/>
      <c r="E80" s="15"/>
      <c r="F80" s="15"/>
      <c r="G80" s="15"/>
      <c r="H80" s="15"/>
      <c r="I80" s="15"/>
    </row>
    <row r="81" spans="3:9" ht="15" customHeight="1" x14ac:dyDescent="0.25">
      <c r="C81" s="14"/>
      <c r="D81" s="15"/>
      <c r="E81" s="15"/>
      <c r="F81" s="15"/>
      <c r="G81" s="15"/>
      <c r="H81" s="15"/>
      <c r="I81" s="15"/>
    </row>
    <row r="82" spans="3:9" ht="15" customHeight="1" x14ac:dyDescent="0.25">
      <c r="C82" s="14"/>
      <c r="D82" s="15"/>
      <c r="E82" s="15"/>
      <c r="F82" s="15"/>
      <c r="G82" s="15"/>
      <c r="H82" s="15"/>
      <c r="I82" s="15"/>
    </row>
    <row r="83" spans="3:9" ht="15" customHeight="1" x14ac:dyDescent="0.25">
      <c r="C83" s="14"/>
      <c r="D83" s="15"/>
      <c r="E83" s="15"/>
      <c r="F83" s="15"/>
      <c r="G83" s="15"/>
      <c r="H83" s="15"/>
      <c r="I83" s="15"/>
    </row>
    <row r="84" spans="3:9" ht="15" customHeight="1" x14ac:dyDescent="0.25">
      <c r="C84" s="14"/>
      <c r="D84" s="15"/>
      <c r="E84" s="15"/>
      <c r="F84" s="15"/>
      <c r="G84" s="15"/>
      <c r="H84" s="15"/>
      <c r="I84" s="15"/>
    </row>
    <row r="85" spans="3:9" ht="15" customHeight="1" x14ac:dyDescent="0.25">
      <c r="C85" s="14"/>
      <c r="D85" s="15"/>
      <c r="E85" s="15"/>
      <c r="F85" s="15"/>
      <c r="G85" s="15"/>
      <c r="H85" s="15"/>
      <c r="I85" s="15"/>
    </row>
    <row r="86" spans="3:9" ht="15" customHeight="1" x14ac:dyDescent="0.25">
      <c r="C86" s="14"/>
      <c r="D86" s="15"/>
      <c r="E86" s="15"/>
      <c r="F86" s="15"/>
      <c r="G86" s="15"/>
      <c r="H86" s="15"/>
      <c r="I86" s="15"/>
    </row>
    <row r="87" spans="3:9" ht="15" customHeight="1" x14ac:dyDescent="0.25">
      <c r="C87" s="14"/>
      <c r="D87" s="15"/>
      <c r="E87" s="15"/>
      <c r="F87" s="15"/>
      <c r="G87" s="15"/>
      <c r="H87" s="15"/>
      <c r="I87" s="15"/>
    </row>
    <row r="88" spans="3:9" ht="15" customHeight="1" x14ac:dyDescent="0.25">
      <c r="C88" s="14"/>
      <c r="D88" s="15"/>
      <c r="E88" s="15"/>
      <c r="F88" s="15"/>
      <c r="G88" s="15"/>
      <c r="H88" s="15"/>
      <c r="I88" s="15"/>
    </row>
    <row r="89" spans="3:9" ht="15" customHeight="1" x14ac:dyDescent="0.25">
      <c r="C89" s="14"/>
      <c r="D89" s="15"/>
      <c r="E89" s="15"/>
      <c r="F89" s="15"/>
      <c r="G89" s="15"/>
      <c r="H89" s="15"/>
      <c r="I89" s="15"/>
    </row>
    <row r="90" spans="3:9" ht="15" customHeight="1" x14ac:dyDescent="0.25">
      <c r="C90" s="14"/>
      <c r="D90" s="15"/>
      <c r="E90" s="15"/>
      <c r="F90" s="15"/>
      <c r="G90" s="15"/>
      <c r="H90" s="15"/>
      <c r="I90" s="15"/>
    </row>
    <row r="91" spans="3:9" ht="15" customHeight="1" x14ac:dyDescent="0.25">
      <c r="C91" s="14"/>
      <c r="D91" s="15"/>
      <c r="E91" s="15"/>
      <c r="F91" s="15"/>
      <c r="G91" s="15"/>
      <c r="H91" s="15"/>
      <c r="I91" s="15"/>
    </row>
    <row r="92" spans="3:9" ht="15" customHeight="1" x14ac:dyDescent="0.25">
      <c r="C92" s="14"/>
      <c r="D92" s="15"/>
      <c r="E92" s="15"/>
      <c r="F92" s="15"/>
      <c r="G92" s="15"/>
      <c r="H92" s="15"/>
      <c r="I92" s="15"/>
    </row>
    <row r="93" spans="3:9" ht="15" customHeight="1" x14ac:dyDescent="0.25">
      <c r="C93" s="14"/>
      <c r="D93" s="15"/>
      <c r="E93" s="15"/>
      <c r="F93" s="15"/>
      <c r="G93" s="15"/>
      <c r="H93" s="15"/>
      <c r="I93" s="15"/>
    </row>
    <row r="94" spans="3:9" ht="15" customHeight="1" x14ac:dyDescent="0.25">
      <c r="C94" s="14"/>
      <c r="D94" s="15"/>
      <c r="E94" s="15"/>
      <c r="F94" s="15"/>
      <c r="G94" s="15"/>
      <c r="H94" s="15"/>
      <c r="I94" s="15"/>
    </row>
    <row r="95" spans="3:9" ht="15" customHeight="1" x14ac:dyDescent="0.25">
      <c r="C95" s="14"/>
      <c r="D95" s="15"/>
      <c r="E95" s="15"/>
      <c r="F95" s="15"/>
      <c r="G95" s="15"/>
      <c r="H95" s="15"/>
      <c r="I95" s="15"/>
    </row>
    <row r="96" spans="3:9" ht="15" customHeight="1" x14ac:dyDescent="0.25">
      <c r="C96" s="14"/>
      <c r="D96" s="15"/>
      <c r="E96" s="15"/>
      <c r="F96" s="15"/>
      <c r="G96" s="15"/>
      <c r="H96" s="15"/>
      <c r="I96" s="15"/>
    </row>
    <row r="97" spans="3:10" ht="15" customHeight="1" x14ac:dyDescent="0.25">
      <c r="C97" s="14"/>
      <c r="D97" s="15"/>
      <c r="E97" s="15"/>
      <c r="F97" s="15"/>
      <c r="G97" s="15"/>
      <c r="H97" s="15"/>
      <c r="I97" s="15"/>
    </row>
    <row r="98" spans="3:10" ht="15" customHeight="1" x14ac:dyDescent="0.25">
      <c r="C98" s="14"/>
      <c r="D98" s="15"/>
      <c r="E98" s="15"/>
      <c r="F98" s="15"/>
      <c r="G98" s="15"/>
      <c r="H98" s="15"/>
      <c r="I98" s="15"/>
    </row>
    <row r="99" spans="3:10" ht="15" customHeight="1" x14ac:dyDescent="0.25">
      <c r="C99" s="14"/>
      <c r="D99" s="15"/>
      <c r="E99" s="15"/>
      <c r="F99" s="15"/>
      <c r="G99" s="15"/>
      <c r="H99" s="15"/>
      <c r="I99" s="15"/>
      <c r="J99" s="8"/>
    </row>
    <row r="100" spans="3:10" ht="15" customHeight="1" x14ac:dyDescent="0.25">
      <c r="C100" s="14"/>
      <c r="D100" s="15"/>
      <c r="E100" s="15"/>
      <c r="F100" s="15"/>
      <c r="G100" s="15"/>
      <c r="H100" s="15"/>
      <c r="I100" s="15"/>
      <c r="J100" s="8"/>
    </row>
    <row r="101" spans="3:10" ht="15" customHeight="1" x14ac:dyDescent="0.25">
      <c r="C101" s="14"/>
      <c r="D101" s="15"/>
      <c r="E101" s="15"/>
      <c r="F101" s="15"/>
      <c r="G101" s="15"/>
      <c r="H101" s="15"/>
      <c r="I101" s="15"/>
    </row>
    <row r="102" spans="3:10" ht="15" customHeight="1" x14ac:dyDescent="0.25">
      <c r="C102" s="14"/>
      <c r="D102" s="15"/>
      <c r="E102" s="15"/>
      <c r="F102" s="15"/>
      <c r="G102" s="15"/>
      <c r="H102" s="15"/>
      <c r="I102" s="15"/>
    </row>
    <row r="103" spans="3:10" ht="15" customHeight="1" x14ac:dyDescent="0.25">
      <c r="C103" s="14"/>
      <c r="D103" s="15"/>
      <c r="E103" s="15"/>
      <c r="F103" s="15"/>
      <c r="G103" s="15"/>
      <c r="H103" s="15"/>
      <c r="I103" s="15"/>
    </row>
    <row r="104" spans="3:10" ht="15" customHeight="1" x14ac:dyDescent="0.25">
      <c r="C104" s="14"/>
      <c r="D104" s="15"/>
      <c r="E104" s="15"/>
      <c r="F104" s="15"/>
      <c r="G104" s="15"/>
      <c r="H104" s="15"/>
      <c r="I104" s="15"/>
    </row>
    <row r="105" spans="3:10" ht="15" customHeight="1" x14ac:dyDescent="0.25">
      <c r="C105" s="14"/>
      <c r="D105" s="15"/>
      <c r="E105" s="15"/>
      <c r="F105" s="15"/>
      <c r="G105" s="15"/>
      <c r="H105" s="15"/>
      <c r="I105" s="15"/>
    </row>
    <row r="106" spans="3:10" ht="15" customHeight="1" x14ac:dyDescent="0.25">
      <c r="C106" s="14"/>
      <c r="D106" s="15"/>
      <c r="E106" s="15"/>
      <c r="F106" s="15"/>
      <c r="G106" s="15"/>
      <c r="H106" s="15"/>
      <c r="I106" s="15"/>
    </row>
    <row r="107" spans="3:10" ht="15.75" customHeight="1" x14ac:dyDescent="0.25">
      <c r="C107" s="14"/>
      <c r="D107" s="15"/>
      <c r="E107" s="15"/>
      <c r="F107" s="15"/>
      <c r="G107" s="15"/>
      <c r="H107" s="15"/>
      <c r="I107" s="15"/>
    </row>
  </sheetData>
  <mergeCells count="5">
    <mergeCell ref="D4:H4"/>
    <mergeCell ref="C22:G22"/>
    <mergeCell ref="C23:G23"/>
    <mergeCell ref="C24:G24"/>
    <mergeCell ref="B5:C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2:H110"/>
  <sheetViews>
    <sheetView showGridLines="0" topLeftCell="A2" zoomScale="90" zoomScaleNormal="90" workbookViewId="0">
      <selection activeCell="D14" sqref="D14:D23"/>
    </sheetView>
  </sheetViews>
  <sheetFormatPr defaultRowHeight="15" x14ac:dyDescent="0.25"/>
  <cols>
    <col min="1" max="1" width="2.85546875" customWidth="1"/>
    <col min="2" max="2" width="2.7109375" customWidth="1"/>
    <col min="3" max="3" width="44.5703125" customWidth="1"/>
    <col min="4" max="4" width="13.5703125" style="4" customWidth="1"/>
    <col min="5" max="5" width="9" style="4" customWidth="1"/>
    <col min="6" max="6" width="10.140625" style="4" customWidth="1"/>
  </cols>
  <sheetData>
    <row r="2" spans="2:8" ht="24" thickBot="1" x14ac:dyDescent="0.6">
      <c r="B2" s="334" t="s">
        <v>201</v>
      </c>
      <c r="C2" s="334"/>
    </row>
    <row r="3" spans="2:8" thickBot="1" x14ac:dyDescent="0.4">
      <c r="B3" s="32"/>
      <c r="C3" s="32"/>
    </row>
    <row r="4" spans="2:8" ht="14.45" x14ac:dyDescent="0.35">
      <c r="B4" s="332" t="s">
        <v>202</v>
      </c>
      <c r="C4" s="333"/>
      <c r="D4" s="103"/>
      <c r="E4" s="110"/>
      <c r="F4" s="103"/>
      <c r="G4" s="103"/>
      <c r="H4" s="104"/>
    </row>
    <row r="5" spans="2:8" ht="14.45" x14ac:dyDescent="0.35">
      <c r="B5" s="109"/>
      <c r="C5" s="264"/>
      <c r="D5" s="23" t="s">
        <v>112</v>
      </c>
      <c r="E5" s="85" t="s">
        <v>113</v>
      </c>
      <c r="F5" s="23" t="s">
        <v>114</v>
      </c>
      <c r="G5" s="23" t="s">
        <v>203</v>
      </c>
      <c r="H5" s="24" t="s">
        <v>246</v>
      </c>
    </row>
    <row r="6" spans="2:8" ht="15" customHeight="1" x14ac:dyDescent="0.35">
      <c r="B6" s="326" t="s">
        <v>115</v>
      </c>
      <c r="C6" s="327"/>
      <c r="D6" s="15">
        <v>5800</v>
      </c>
      <c r="E6" s="64">
        <v>5800</v>
      </c>
      <c r="F6" s="15">
        <v>5800</v>
      </c>
      <c r="G6" s="15">
        <v>5800</v>
      </c>
      <c r="H6" s="16">
        <v>5800</v>
      </c>
    </row>
    <row r="7" spans="2:8" ht="15" customHeight="1" x14ac:dyDescent="0.35">
      <c r="B7" s="328" t="s">
        <v>126</v>
      </c>
      <c r="C7" s="329"/>
      <c r="D7" s="15">
        <v>500</v>
      </c>
      <c r="E7" s="64">
        <v>500</v>
      </c>
      <c r="F7" s="15">
        <v>500</v>
      </c>
      <c r="G7" s="15">
        <v>500</v>
      </c>
      <c r="H7" s="16">
        <v>500</v>
      </c>
    </row>
    <row r="8" spans="2:8" ht="15" customHeight="1" thickBot="1" x14ac:dyDescent="0.4">
      <c r="B8" s="330" t="s">
        <v>116</v>
      </c>
      <c r="C8" s="331"/>
      <c r="D8" s="19">
        <v>5300</v>
      </c>
      <c r="E8" s="65">
        <v>5300</v>
      </c>
      <c r="F8" s="19">
        <v>5300</v>
      </c>
      <c r="G8" s="19">
        <v>5300</v>
      </c>
      <c r="H8" s="20">
        <v>5300</v>
      </c>
    </row>
    <row r="9" spans="2:8" ht="15" customHeight="1" x14ac:dyDescent="0.35">
      <c r="B9" s="127"/>
      <c r="C9" s="127"/>
      <c r="D9" s="15"/>
      <c r="E9" s="15"/>
      <c r="F9" s="15"/>
      <c r="G9" s="15"/>
      <c r="H9" s="15"/>
    </row>
    <row r="10" spans="2:8" ht="15" customHeight="1" x14ac:dyDescent="0.35">
      <c r="B10" s="127"/>
      <c r="C10" s="127"/>
      <c r="D10" s="15"/>
      <c r="E10" s="15"/>
      <c r="F10" s="15"/>
      <c r="G10" s="15"/>
      <c r="H10" s="15"/>
    </row>
    <row r="11" spans="2:8" ht="15" customHeight="1" thickBot="1" x14ac:dyDescent="0.4">
      <c r="D11"/>
      <c r="E11"/>
      <c r="F11"/>
    </row>
    <row r="12" spans="2:8" ht="15" customHeight="1" x14ac:dyDescent="0.35">
      <c r="B12" s="314"/>
      <c r="C12" s="321"/>
      <c r="D12" s="324" t="s">
        <v>199</v>
      </c>
      <c r="E12" s="308"/>
      <c r="F12" s="308"/>
      <c r="G12" s="308"/>
      <c r="H12" s="309"/>
    </row>
    <row r="13" spans="2:8" ht="15" customHeight="1" x14ac:dyDescent="0.35">
      <c r="B13" s="317" t="s">
        <v>195</v>
      </c>
      <c r="C13" s="325"/>
      <c r="D13" s="23" t="s">
        <v>112</v>
      </c>
      <c r="E13" s="85" t="s">
        <v>113</v>
      </c>
      <c r="F13" s="23" t="s">
        <v>114</v>
      </c>
      <c r="G13" s="23" t="s">
        <v>203</v>
      </c>
      <c r="H13" s="24" t="s">
        <v>246</v>
      </c>
    </row>
    <row r="14" spans="2:8" ht="15" customHeight="1" x14ac:dyDescent="0.35">
      <c r="B14" s="322" t="s">
        <v>185</v>
      </c>
      <c r="C14" s="323"/>
      <c r="D14" s="129">
        <v>158</v>
      </c>
      <c r="E14" s="135">
        <v>158</v>
      </c>
      <c r="F14" s="105">
        <v>158</v>
      </c>
      <c r="G14" s="105">
        <v>158</v>
      </c>
      <c r="H14" s="106">
        <v>158</v>
      </c>
    </row>
    <row r="15" spans="2:8" ht="15" customHeight="1" x14ac:dyDescent="0.35">
      <c r="B15" s="322" t="s">
        <v>186</v>
      </c>
      <c r="C15" s="323"/>
      <c r="D15" s="129">
        <v>158</v>
      </c>
      <c r="E15" s="135">
        <v>158</v>
      </c>
      <c r="F15" s="105">
        <v>158</v>
      </c>
      <c r="G15" s="105">
        <v>158</v>
      </c>
      <c r="H15" s="106">
        <v>158</v>
      </c>
    </row>
    <row r="16" spans="2:8" ht="15" customHeight="1" x14ac:dyDescent="0.35">
      <c r="B16" s="322" t="s">
        <v>187</v>
      </c>
      <c r="C16" s="323"/>
      <c r="D16" s="129">
        <v>158</v>
      </c>
      <c r="E16" s="135">
        <v>158</v>
      </c>
      <c r="F16" s="105">
        <v>158</v>
      </c>
      <c r="G16" s="105">
        <v>158</v>
      </c>
      <c r="H16" s="106">
        <v>158</v>
      </c>
    </row>
    <row r="17" spans="2:8" ht="15" customHeight="1" x14ac:dyDescent="0.35">
      <c r="B17" s="322" t="s">
        <v>188</v>
      </c>
      <c r="C17" s="323"/>
      <c r="D17" s="129">
        <v>230</v>
      </c>
      <c r="E17" s="135">
        <v>230</v>
      </c>
      <c r="F17" s="105">
        <v>230</v>
      </c>
      <c r="G17" s="105">
        <v>230</v>
      </c>
      <c r="H17" s="106">
        <v>230</v>
      </c>
    </row>
    <row r="18" spans="2:8" ht="15" customHeight="1" x14ac:dyDescent="0.35">
      <c r="B18" s="322" t="s">
        <v>189</v>
      </c>
      <c r="C18" s="323"/>
      <c r="D18" s="129">
        <v>230</v>
      </c>
      <c r="E18" s="135">
        <v>230</v>
      </c>
      <c r="F18" s="105">
        <v>230</v>
      </c>
      <c r="G18" s="105">
        <v>230</v>
      </c>
      <c r="H18" s="106">
        <v>230</v>
      </c>
    </row>
    <row r="19" spans="2:8" ht="15" customHeight="1" x14ac:dyDescent="0.35">
      <c r="B19" s="322" t="s">
        <v>190</v>
      </c>
      <c r="C19" s="323"/>
      <c r="D19" s="129">
        <v>230</v>
      </c>
      <c r="E19" s="135">
        <v>230</v>
      </c>
      <c r="F19" s="105">
        <v>230</v>
      </c>
      <c r="G19" s="105">
        <v>230</v>
      </c>
      <c r="H19" s="106">
        <v>230</v>
      </c>
    </row>
    <row r="20" spans="2:8" ht="15" customHeight="1" x14ac:dyDescent="0.35">
      <c r="B20" s="322" t="s">
        <v>191</v>
      </c>
      <c r="C20" s="323"/>
      <c r="D20" s="129">
        <v>36</v>
      </c>
      <c r="E20" s="135">
        <v>36</v>
      </c>
      <c r="F20" s="105">
        <v>36</v>
      </c>
      <c r="G20" s="105">
        <v>36</v>
      </c>
      <c r="H20" s="106">
        <v>36</v>
      </c>
    </row>
    <row r="21" spans="2:8" ht="15" customHeight="1" x14ac:dyDescent="0.35">
      <c r="B21" s="322" t="s">
        <v>192</v>
      </c>
      <c r="C21" s="323"/>
      <c r="D21" s="129">
        <v>36</v>
      </c>
      <c r="E21" s="135">
        <v>36</v>
      </c>
      <c r="F21" s="105">
        <v>36</v>
      </c>
      <c r="G21" s="105">
        <v>36</v>
      </c>
      <c r="H21" s="106">
        <v>36</v>
      </c>
    </row>
    <row r="22" spans="2:8" ht="15" customHeight="1" x14ac:dyDescent="0.25">
      <c r="B22" s="322" t="s">
        <v>193</v>
      </c>
      <c r="C22" s="323"/>
      <c r="D22" s="129">
        <v>36</v>
      </c>
      <c r="E22" s="135">
        <v>36</v>
      </c>
      <c r="F22" s="105">
        <v>36</v>
      </c>
      <c r="G22" s="105">
        <v>36</v>
      </c>
      <c r="H22" s="106">
        <v>36</v>
      </c>
    </row>
    <row r="23" spans="2:8" ht="15" customHeight="1" thickBot="1" x14ac:dyDescent="0.3">
      <c r="B23" s="319" t="s">
        <v>194</v>
      </c>
      <c r="C23" s="320"/>
      <c r="D23" s="130">
        <v>36</v>
      </c>
      <c r="E23" s="136">
        <v>36</v>
      </c>
      <c r="F23" s="107">
        <v>36</v>
      </c>
      <c r="G23" s="107">
        <v>36</v>
      </c>
      <c r="H23" s="108">
        <v>36</v>
      </c>
    </row>
    <row r="24" spans="2:8" ht="15" customHeight="1" x14ac:dyDescent="0.25">
      <c r="B24" s="14"/>
      <c r="C24" s="14"/>
      <c r="D24" s="15"/>
      <c r="E24" s="15"/>
      <c r="F24" s="15"/>
    </row>
    <row r="25" spans="2:8" ht="15" customHeight="1" x14ac:dyDescent="0.25">
      <c r="B25" s="14"/>
      <c r="C25" s="14"/>
      <c r="D25" s="15"/>
      <c r="E25" s="15"/>
      <c r="F25" s="15"/>
    </row>
    <row r="26" spans="2:8" ht="15" customHeight="1" x14ac:dyDescent="0.25">
      <c r="B26" s="14"/>
      <c r="C26" s="14"/>
      <c r="D26" s="15"/>
      <c r="E26" s="15"/>
      <c r="F26" s="15"/>
    </row>
    <row r="27" spans="2:8" ht="15" customHeight="1" x14ac:dyDescent="0.25">
      <c r="B27" s="14"/>
      <c r="C27" s="14"/>
      <c r="D27" s="15"/>
      <c r="E27" s="15"/>
      <c r="F27" s="15"/>
    </row>
    <row r="28" spans="2:8" ht="15" customHeight="1" x14ac:dyDescent="0.25">
      <c r="B28" s="14"/>
      <c r="C28" s="14"/>
      <c r="D28" s="15"/>
      <c r="E28" s="15"/>
      <c r="F28" s="15"/>
    </row>
    <row r="29" spans="2:8" ht="15" customHeight="1" x14ac:dyDescent="0.25">
      <c r="B29" s="14"/>
      <c r="C29" s="14"/>
      <c r="D29" s="15"/>
      <c r="E29" s="15"/>
      <c r="F29" s="15"/>
    </row>
    <row r="30" spans="2:8" ht="15" customHeight="1" x14ac:dyDescent="0.25">
      <c r="B30" s="14"/>
      <c r="C30" s="14"/>
      <c r="D30" s="15"/>
      <c r="E30" s="15"/>
      <c r="F30" s="15"/>
    </row>
    <row r="31" spans="2:8" ht="15" customHeight="1" x14ac:dyDescent="0.25">
      <c r="B31" s="14"/>
      <c r="C31" s="14"/>
      <c r="D31" s="15"/>
      <c r="E31" s="15"/>
      <c r="F31" s="15"/>
    </row>
    <row r="32" spans="2:8" ht="15" customHeight="1" x14ac:dyDescent="0.25">
      <c r="B32" s="14"/>
      <c r="C32" s="14"/>
      <c r="D32" s="15"/>
      <c r="E32" s="15"/>
      <c r="F32" s="15"/>
    </row>
    <row r="33" spans="2:6" ht="15" customHeight="1" x14ac:dyDescent="0.25">
      <c r="B33" s="14"/>
      <c r="C33" s="14"/>
      <c r="D33" s="15"/>
      <c r="E33" s="15"/>
      <c r="F33" s="15"/>
    </row>
    <row r="34" spans="2:6" ht="15" customHeight="1" x14ac:dyDescent="0.25">
      <c r="B34" s="14"/>
      <c r="C34" s="14"/>
      <c r="D34" s="15"/>
      <c r="E34" s="15"/>
      <c r="F34" s="15"/>
    </row>
    <row r="35" spans="2:6" ht="15" customHeight="1" x14ac:dyDescent="0.25">
      <c r="B35" s="14"/>
      <c r="C35" s="14"/>
      <c r="D35" s="15"/>
      <c r="E35" s="15"/>
      <c r="F35" s="15"/>
    </row>
    <row r="36" spans="2:6" ht="15" customHeight="1" x14ac:dyDescent="0.25">
      <c r="B36" s="14"/>
      <c r="C36" s="14"/>
      <c r="D36" s="15"/>
      <c r="E36" s="15"/>
      <c r="F36" s="15"/>
    </row>
    <row r="37" spans="2:6" ht="15" customHeight="1" x14ac:dyDescent="0.25">
      <c r="B37" s="14"/>
      <c r="C37" s="14"/>
      <c r="D37" s="15"/>
      <c r="E37" s="15"/>
      <c r="F37" s="15"/>
    </row>
    <row r="38" spans="2:6" ht="15" customHeight="1" x14ac:dyDescent="0.25">
      <c r="B38" s="14"/>
      <c r="C38" s="14"/>
      <c r="D38" s="15"/>
      <c r="E38" s="15"/>
      <c r="F38" s="15"/>
    </row>
    <row r="39" spans="2:6" ht="15" customHeight="1" x14ac:dyDescent="0.25">
      <c r="B39" s="14"/>
      <c r="C39" s="14"/>
      <c r="D39" s="15"/>
      <c r="E39" s="15"/>
      <c r="F39" s="15"/>
    </row>
    <row r="40" spans="2:6" ht="15" customHeight="1" x14ac:dyDescent="0.25">
      <c r="B40" s="14"/>
      <c r="C40" s="14"/>
      <c r="D40" s="15"/>
      <c r="E40" s="15"/>
      <c r="F40" s="15"/>
    </row>
    <row r="41" spans="2:6" ht="15" customHeight="1" x14ac:dyDescent="0.25">
      <c r="B41" s="14"/>
      <c r="C41" s="14"/>
      <c r="D41" s="15"/>
      <c r="E41" s="15"/>
      <c r="F41" s="15"/>
    </row>
    <row r="42" spans="2:6" ht="15" customHeight="1" x14ac:dyDescent="0.25">
      <c r="B42" s="14"/>
      <c r="C42" s="14"/>
      <c r="D42" s="15"/>
      <c r="E42" s="15"/>
      <c r="F42" s="15"/>
    </row>
    <row r="43" spans="2:6" ht="15" customHeight="1" x14ac:dyDescent="0.25">
      <c r="B43" s="14"/>
      <c r="C43" s="14"/>
      <c r="D43" s="15"/>
      <c r="E43" s="15"/>
      <c r="F43" s="15"/>
    </row>
    <row r="44" spans="2:6" ht="15" customHeight="1" x14ac:dyDescent="0.25">
      <c r="B44" s="14"/>
      <c r="C44" s="14"/>
      <c r="D44" s="15"/>
      <c r="E44" s="15"/>
      <c r="F44" s="15"/>
    </row>
    <row r="45" spans="2:6" ht="15" customHeight="1" x14ac:dyDescent="0.25">
      <c r="B45" s="14"/>
      <c r="C45" s="14"/>
      <c r="D45" s="15"/>
      <c r="E45" s="15"/>
      <c r="F45" s="15"/>
    </row>
    <row r="46" spans="2:6" ht="15" customHeight="1" x14ac:dyDescent="0.25">
      <c r="B46" s="14"/>
      <c r="C46" s="14"/>
      <c r="D46" s="15"/>
      <c r="E46" s="15"/>
      <c r="F46" s="15"/>
    </row>
    <row r="47" spans="2:6" ht="15" customHeight="1" x14ac:dyDescent="0.25">
      <c r="B47" s="14"/>
      <c r="C47" s="14"/>
      <c r="D47" s="15"/>
      <c r="E47" s="15"/>
      <c r="F47" s="15"/>
    </row>
    <row r="48" spans="2:6" ht="15" customHeight="1" x14ac:dyDescent="0.25">
      <c r="B48" s="14"/>
      <c r="C48" s="14"/>
      <c r="D48" s="15"/>
      <c r="E48" s="15"/>
      <c r="F48" s="15"/>
    </row>
    <row r="49" spans="2:6" ht="15" customHeight="1" x14ac:dyDescent="0.25">
      <c r="B49" s="14"/>
      <c r="C49" s="14"/>
      <c r="D49" s="15"/>
      <c r="E49" s="15"/>
      <c r="F49" s="15"/>
    </row>
    <row r="50" spans="2:6" ht="15" customHeight="1" x14ac:dyDescent="0.25">
      <c r="B50" s="14"/>
      <c r="C50" s="14"/>
      <c r="D50" s="15"/>
      <c r="E50" s="15"/>
      <c r="F50" s="15"/>
    </row>
    <row r="51" spans="2:6" ht="15" customHeight="1" x14ac:dyDescent="0.25">
      <c r="B51" s="14"/>
      <c r="C51" s="14"/>
      <c r="D51" s="15"/>
      <c r="E51" s="15"/>
      <c r="F51" s="15"/>
    </row>
    <row r="52" spans="2:6" ht="15" customHeight="1" x14ac:dyDescent="0.25">
      <c r="B52" s="14"/>
      <c r="C52" s="14"/>
      <c r="D52" s="15"/>
      <c r="E52" s="15"/>
      <c r="F52" s="15"/>
    </row>
    <row r="53" spans="2:6" ht="15" customHeight="1" x14ac:dyDescent="0.25">
      <c r="B53" s="14"/>
      <c r="C53" s="14"/>
      <c r="D53" s="15"/>
      <c r="E53" s="15"/>
      <c r="F53" s="15"/>
    </row>
    <row r="54" spans="2:6" ht="15" customHeight="1" x14ac:dyDescent="0.25">
      <c r="B54" s="14"/>
      <c r="C54" s="14"/>
      <c r="D54" s="15"/>
      <c r="E54" s="15"/>
      <c r="F54" s="15"/>
    </row>
    <row r="55" spans="2:6" ht="15" customHeight="1" x14ac:dyDescent="0.25">
      <c r="B55" s="14"/>
      <c r="C55" s="14"/>
      <c r="D55" s="15"/>
      <c r="E55" s="15"/>
      <c r="F55" s="15"/>
    </row>
    <row r="56" spans="2:6" ht="15" customHeight="1" x14ac:dyDescent="0.25">
      <c r="B56" s="14"/>
      <c r="C56" s="14"/>
      <c r="D56" s="15"/>
      <c r="E56" s="15"/>
      <c r="F56" s="15"/>
    </row>
    <row r="57" spans="2:6" ht="15" customHeight="1" x14ac:dyDescent="0.25">
      <c r="B57" s="14"/>
      <c r="C57" s="14"/>
      <c r="D57" s="15"/>
      <c r="E57" s="15"/>
      <c r="F57" s="15"/>
    </row>
    <row r="58" spans="2:6" ht="15" customHeight="1" x14ac:dyDescent="0.25">
      <c r="B58" s="14"/>
      <c r="C58" s="14"/>
      <c r="D58" s="15"/>
      <c r="E58" s="15"/>
      <c r="F58" s="15"/>
    </row>
    <row r="59" spans="2:6" ht="15" customHeight="1" x14ac:dyDescent="0.25">
      <c r="B59" s="14"/>
      <c r="C59" s="14"/>
      <c r="D59" s="15"/>
      <c r="E59" s="15"/>
      <c r="F59" s="15"/>
    </row>
    <row r="60" spans="2:6" ht="15" customHeight="1" x14ac:dyDescent="0.25">
      <c r="B60" s="14"/>
      <c r="C60" s="14"/>
      <c r="D60" s="15"/>
      <c r="E60" s="15"/>
      <c r="F60" s="15"/>
    </row>
    <row r="61" spans="2:6" ht="15" customHeight="1" x14ac:dyDescent="0.25">
      <c r="B61" s="14"/>
      <c r="C61" s="14"/>
      <c r="D61" s="15"/>
      <c r="E61" s="15"/>
      <c r="F61" s="15"/>
    </row>
    <row r="62" spans="2:6" ht="15" customHeight="1" x14ac:dyDescent="0.25">
      <c r="B62" s="14"/>
      <c r="C62" s="14"/>
      <c r="D62" s="15"/>
      <c r="E62" s="15"/>
      <c r="F62" s="15"/>
    </row>
    <row r="63" spans="2:6" ht="15" customHeight="1" x14ac:dyDescent="0.25">
      <c r="B63" s="14"/>
      <c r="C63" s="14"/>
      <c r="D63" s="15"/>
      <c r="E63" s="15"/>
      <c r="F63" s="15"/>
    </row>
    <row r="64" spans="2:6" ht="15" customHeight="1" x14ac:dyDescent="0.25">
      <c r="B64" s="14"/>
      <c r="C64" s="14"/>
      <c r="D64" s="15"/>
      <c r="E64" s="15"/>
      <c r="F64" s="15"/>
    </row>
    <row r="65" spans="2:6" ht="15" customHeight="1" x14ac:dyDescent="0.25">
      <c r="B65" s="14"/>
      <c r="C65" s="14"/>
      <c r="D65" s="15"/>
      <c r="E65" s="15"/>
      <c r="F65" s="15"/>
    </row>
    <row r="66" spans="2:6" ht="15" customHeight="1" x14ac:dyDescent="0.25">
      <c r="B66" s="14"/>
      <c r="C66" s="14"/>
      <c r="D66" s="15"/>
      <c r="E66" s="15"/>
      <c r="F66" s="15"/>
    </row>
    <row r="67" spans="2:6" ht="15" customHeight="1" x14ac:dyDescent="0.25">
      <c r="B67" s="14"/>
      <c r="C67" s="14"/>
      <c r="D67" s="15"/>
      <c r="E67" s="15"/>
      <c r="F67" s="15"/>
    </row>
    <row r="68" spans="2:6" ht="15" customHeight="1" x14ac:dyDescent="0.25">
      <c r="B68" s="14"/>
      <c r="C68" s="14"/>
      <c r="D68" s="15"/>
      <c r="E68" s="15"/>
      <c r="F68" s="15"/>
    </row>
    <row r="69" spans="2:6" ht="15" customHeight="1" x14ac:dyDescent="0.25">
      <c r="B69" s="14"/>
      <c r="C69" s="14"/>
      <c r="D69" s="15"/>
      <c r="E69" s="15"/>
      <c r="F69" s="15"/>
    </row>
    <row r="70" spans="2:6" ht="15" customHeight="1" x14ac:dyDescent="0.25">
      <c r="B70" s="14"/>
      <c r="C70" s="14"/>
      <c r="D70" s="15"/>
      <c r="E70" s="15"/>
      <c r="F70" s="15"/>
    </row>
    <row r="71" spans="2:6" ht="15" customHeight="1" x14ac:dyDescent="0.25">
      <c r="B71" s="14"/>
      <c r="C71" s="14"/>
      <c r="D71" s="15"/>
      <c r="E71" s="15"/>
      <c r="F71" s="15"/>
    </row>
    <row r="72" spans="2:6" ht="15" customHeight="1" x14ac:dyDescent="0.25">
      <c r="B72" s="14"/>
      <c r="C72" s="14"/>
      <c r="D72" s="15"/>
      <c r="E72" s="15"/>
      <c r="F72" s="15"/>
    </row>
    <row r="73" spans="2:6" ht="15" customHeight="1" x14ac:dyDescent="0.25">
      <c r="B73" s="14"/>
      <c r="C73" s="14"/>
      <c r="D73" s="15"/>
      <c r="E73" s="15"/>
      <c r="F73" s="15"/>
    </row>
    <row r="74" spans="2:6" ht="15" customHeight="1" x14ac:dyDescent="0.25">
      <c r="B74" s="14"/>
      <c r="C74" s="14"/>
      <c r="D74" s="15"/>
      <c r="E74" s="15"/>
      <c r="F74" s="15"/>
    </row>
    <row r="75" spans="2:6" ht="15" customHeight="1" x14ac:dyDescent="0.25">
      <c r="B75" s="14"/>
      <c r="C75" s="14"/>
      <c r="D75" s="15"/>
      <c r="E75" s="15"/>
      <c r="F75" s="15"/>
    </row>
    <row r="76" spans="2:6" ht="15" customHeight="1" x14ac:dyDescent="0.25">
      <c r="B76" s="14"/>
      <c r="C76" s="14"/>
      <c r="D76" s="15"/>
      <c r="E76" s="15"/>
      <c r="F76" s="15"/>
    </row>
    <row r="77" spans="2:6" ht="15" customHeight="1" x14ac:dyDescent="0.25">
      <c r="B77" s="14"/>
      <c r="C77" s="14"/>
      <c r="D77" s="15"/>
      <c r="E77" s="15"/>
      <c r="F77" s="15"/>
    </row>
    <row r="78" spans="2:6" ht="15" customHeight="1" x14ac:dyDescent="0.25">
      <c r="B78" s="14"/>
      <c r="C78" s="14"/>
      <c r="D78" s="15"/>
      <c r="E78" s="15"/>
      <c r="F78" s="15"/>
    </row>
    <row r="79" spans="2:6" ht="15" customHeight="1" x14ac:dyDescent="0.25">
      <c r="B79" s="14"/>
      <c r="C79" s="14"/>
      <c r="D79" s="15"/>
      <c r="E79" s="15"/>
      <c r="F79" s="15"/>
    </row>
    <row r="80" spans="2:6" ht="15" customHeight="1" x14ac:dyDescent="0.25">
      <c r="B80" s="14"/>
      <c r="C80" s="14"/>
      <c r="D80" s="15"/>
      <c r="E80" s="15"/>
      <c r="F80" s="15"/>
    </row>
    <row r="81" spans="2:6" ht="15" customHeight="1" x14ac:dyDescent="0.25">
      <c r="B81" s="14"/>
      <c r="C81" s="14"/>
      <c r="D81" s="15"/>
      <c r="E81" s="15"/>
      <c r="F81" s="15"/>
    </row>
    <row r="82" spans="2:6" ht="15" customHeight="1" x14ac:dyDescent="0.25">
      <c r="B82" s="14"/>
      <c r="C82" s="14"/>
      <c r="D82" s="15"/>
      <c r="E82" s="15"/>
      <c r="F82" s="15"/>
    </row>
    <row r="83" spans="2:6" ht="15" customHeight="1" x14ac:dyDescent="0.25">
      <c r="B83" s="14"/>
      <c r="C83" s="14"/>
      <c r="D83" s="15"/>
      <c r="E83" s="15"/>
      <c r="F83" s="15"/>
    </row>
    <row r="84" spans="2:6" ht="15" customHeight="1" x14ac:dyDescent="0.25">
      <c r="B84" s="14"/>
      <c r="C84" s="14"/>
      <c r="D84" s="15"/>
      <c r="E84" s="15"/>
      <c r="F84" s="15"/>
    </row>
    <row r="85" spans="2:6" ht="15" customHeight="1" x14ac:dyDescent="0.25">
      <c r="B85" s="14"/>
      <c r="C85" s="14"/>
      <c r="D85" s="15"/>
      <c r="E85" s="15"/>
      <c r="F85" s="15"/>
    </row>
    <row r="86" spans="2:6" ht="15" customHeight="1" x14ac:dyDescent="0.25">
      <c r="B86" s="14"/>
      <c r="C86" s="14"/>
      <c r="D86" s="15"/>
      <c r="E86" s="15"/>
      <c r="F86" s="15"/>
    </row>
    <row r="87" spans="2:6" ht="15" customHeight="1" x14ac:dyDescent="0.25">
      <c r="B87" s="14"/>
      <c r="C87" s="14"/>
      <c r="D87" s="15"/>
      <c r="E87" s="15"/>
      <c r="F87" s="15"/>
    </row>
    <row r="88" spans="2:6" ht="15" customHeight="1" x14ac:dyDescent="0.25">
      <c r="B88" s="14"/>
      <c r="C88" s="14"/>
      <c r="D88" s="15"/>
      <c r="E88" s="15"/>
      <c r="F88" s="15"/>
    </row>
    <row r="89" spans="2:6" ht="15" customHeight="1" x14ac:dyDescent="0.25">
      <c r="B89" s="14"/>
      <c r="C89" s="14"/>
      <c r="D89" s="15"/>
      <c r="E89" s="15"/>
      <c r="F89" s="15"/>
    </row>
    <row r="90" spans="2:6" ht="15" customHeight="1" x14ac:dyDescent="0.25">
      <c r="B90" s="14"/>
      <c r="C90" s="14"/>
      <c r="D90" s="15"/>
      <c r="E90" s="15"/>
      <c r="F90" s="15"/>
    </row>
    <row r="91" spans="2:6" ht="15" customHeight="1" x14ac:dyDescent="0.25">
      <c r="B91" s="14"/>
      <c r="C91" s="14"/>
      <c r="D91" s="15"/>
      <c r="E91" s="15"/>
      <c r="F91" s="15"/>
    </row>
    <row r="92" spans="2:6" ht="15" customHeight="1" x14ac:dyDescent="0.25">
      <c r="B92" s="14"/>
      <c r="C92" s="14"/>
      <c r="D92" s="15"/>
      <c r="E92" s="15"/>
      <c r="F92" s="15"/>
    </row>
    <row r="93" spans="2:6" ht="15" customHeight="1" x14ac:dyDescent="0.25">
      <c r="B93" s="14"/>
      <c r="C93" s="14"/>
      <c r="D93" s="15"/>
      <c r="E93" s="15"/>
      <c r="F93" s="15"/>
    </row>
    <row r="94" spans="2:6" ht="15" customHeight="1" x14ac:dyDescent="0.25">
      <c r="B94" s="14"/>
      <c r="C94" s="14"/>
      <c r="D94" s="15"/>
      <c r="E94" s="15"/>
      <c r="F94" s="15"/>
    </row>
    <row r="95" spans="2:6" ht="15" customHeight="1" x14ac:dyDescent="0.25">
      <c r="B95" s="14"/>
      <c r="C95" s="14"/>
      <c r="D95" s="15"/>
      <c r="E95" s="15"/>
      <c r="F95" s="15"/>
    </row>
    <row r="96" spans="2:6" ht="15" customHeight="1" x14ac:dyDescent="0.25">
      <c r="B96" s="14"/>
      <c r="C96" s="14"/>
      <c r="D96" s="15"/>
      <c r="E96" s="15"/>
      <c r="F96" s="15"/>
    </row>
    <row r="97" spans="2:7" ht="15" customHeight="1" x14ac:dyDescent="0.25">
      <c r="B97" s="14"/>
      <c r="C97" s="14"/>
      <c r="D97" s="15"/>
      <c r="E97" s="15"/>
      <c r="F97" s="15"/>
    </row>
    <row r="98" spans="2:7" ht="15" customHeight="1" x14ac:dyDescent="0.25">
      <c r="B98" s="14"/>
      <c r="C98" s="14"/>
      <c r="D98" s="15"/>
      <c r="E98" s="15"/>
      <c r="F98" s="15"/>
    </row>
    <row r="99" spans="2:7" ht="15" customHeight="1" x14ac:dyDescent="0.25">
      <c r="B99" s="14"/>
      <c r="C99" s="14"/>
      <c r="D99" s="15"/>
      <c r="E99" s="15"/>
      <c r="F99" s="15"/>
    </row>
    <row r="100" spans="2:7" ht="15" customHeight="1" x14ac:dyDescent="0.25">
      <c r="B100" s="14"/>
      <c r="C100" s="14"/>
      <c r="D100" s="15"/>
      <c r="E100" s="15"/>
      <c r="F100" s="15"/>
    </row>
    <row r="101" spans="2:7" ht="15" customHeight="1" x14ac:dyDescent="0.25">
      <c r="B101" s="14"/>
      <c r="C101" s="14"/>
      <c r="D101" s="15"/>
      <c r="E101" s="15"/>
      <c r="F101" s="15"/>
    </row>
    <row r="102" spans="2:7" ht="15" customHeight="1" x14ac:dyDescent="0.25">
      <c r="B102" s="14"/>
      <c r="C102" s="14"/>
      <c r="D102" s="15"/>
      <c r="E102" s="15"/>
      <c r="F102" s="15"/>
      <c r="G102" s="8"/>
    </row>
    <row r="103" spans="2:7" ht="15" customHeight="1" x14ac:dyDescent="0.25">
      <c r="B103" s="14"/>
      <c r="C103" s="14"/>
      <c r="D103" s="15"/>
      <c r="E103" s="15"/>
      <c r="F103" s="15"/>
      <c r="G103" s="8"/>
    </row>
    <row r="104" spans="2:7" ht="15" customHeight="1" x14ac:dyDescent="0.25">
      <c r="B104" s="14"/>
      <c r="C104" s="14"/>
      <c r="D104" s="15"/>
      <c r="E104" s="15"/>
      <c r="F104" s="15"/>
    </row>
    <row r="105" spans="2:7" ht="15" customHeight="1" x14ac:dyDescent="0.25">
      <c r="B105" s="14"/>
      <c r="C105" s="14"/>
      <c r="D105" s="15"/>
      <c r="E105" s="15"/>
      <c r="F105" s="15"/>
    </row>
    <row r="106" spans="2:7" ht="15" customHeight="1" x14ac:dyDescent="0.25">
      <c r="B106" s="14"/>
      <c r="C106" s="14"/>
      <c r="D106" s="15"/>
      <c r="E106" s="15"/>
      <c r="F106" s="15"/>
    </row>
    <row r="107" spans="2:7" ht="15" customHeight="1" x14ac:dyDescent="0.25">
      <c r="B107" s="14"/>
      <c r="C107" s="14"/>
      <c r="D107" s="15"/>
      <c r="E107" s="15"/>
      <c r="F107" s="15"/>
    </row>
    <row r="108" spans="2:7" ht="15" customHeight="1" x14ac:dyDescent="0.25">
      <c r="B108" s="14"/>
      <c r="C108" s="14"/>
      <c r="D108" s="15"/>
      <c r="E108" s="15"/>
      <c r="F108" s="15"/>
    </row>
    <row r="109" spans="2:7" ht="15" customHeight="1" x14ac:dyDescent="0.25">
      <c r="B109" s="14"/>
      <c r="C109" s="14"/>
      <c r="D109" s="15"/>
      <c r="E109" s="15"/>
      <c r="F109" s="15"/>
    </row>
    <row r="110" spans="2:7" ht="15.75" customHeight="1" x14ac:dyDescent="0.25">
      <c r="B110" s="14"/>
      <c r="C110" s="14"/>
      <c r="D110" s="15"/>
      <c r="E110" s="15"/>
      <c r="F110" s="15"/>
    </row>
  </sheetData>
  <mergeCells count="18">
    <mergeCell ref="B6:C6"/>
    <mergeCell ref="B7:C7"/>
    <mergeCell ref="B8:C8"/>
    <mergeCell ref="B4:C4"/>
    <mergeCell ref="B2:C2"/>
    <mergeCell ref="D12:H12"/>
    <mergeCell ref="B13:C13"/>
    <mergeCell ref="B14:C14"/>
    <mergeCell ref="B15:C15"/>
    <mergeCell ref="B22:C22"/>
    <mergeCell ref="B23:C23"/>
    <mergeCell ref="B12:C12"/>
    <mergeCell ref="B16:C16"/>
    <mergeCell ref="B17:C17"/>
    <mergeCell ref="B18:C18"/>
    <mergeCell ref="B19:C19"/>
    <mergeCell ref="B20:C20"/>
    <mergeCell ref="B21:C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L8800"/>
  <sheetViews>
    <sheetView showGridLines="0" zoomScale="80" zoomScaleNormal="80" workbookViewId="0">
      <selection activeCell="B9" sqref="B9:G9"/>
    </sheetView>
  </sheetViews>
  <sheetFormatPr defaultRowHeight="15" x14ac:dyDescent="0.25"/>
  <cols>
    <col min="1" max="1" width="2.85546875" customWidth="1"/>
    <col min="2" max="2" width="17" customWidth="1"/>
    <col min="3" max="3" width="15.140625" customWidth="1"/>
    <col min="4" max="4" width="15.7109375" style="4" customWidth="1"/>
    <col min="5" max="7" width="12.28515625" style="4" customWidth="1"/>
    <col min="10" max="10" width="11.5703125" bestFit="1" customWidth="1"/>
    <col min="12" max="12" width="11.140625" style="34" customWidth="1"/>
  </cols>
  <sheetData>
    <row r="2" spans="2:7" ht="24" thickBot="1" x14ac:dyDescent="0.6">
      <c r="B2" s="334" t="s">
        <v>164</v>
      </c>
      <c r="C2" s="334"/>
      <c r="D2" s="334"/>
    </row>
    <row r="3" spans="2:7" ht="14.45" x14ac:dyDescent="0.35">
      <c r="C3" s="32"/>
    </row>
    <row r="4" spans="2:7" ht="15" customHeight="1" thickBot="1" x14ac:dyDescent="0.4">
      <c r="D4"/>
      <c r="E4"/>
      <c r="F4"/>
      <c r="G4" s="15"/>
    </row>
    <row r="5" spans="2:7" ht="14.45" x14ac:dyDescent="0.35">
      <c r="B5" s="57"/>
      <c r="C5" s="308" t="s">
        <v>144</v>
      </c>
      <c r="D5" s="308"/>
      <c r="E5" s="308"/>
      <c r="F5" s="308"/>
      <c r="G5" s="309"/>
    </row>
    <row r="6" spans="2:7" ht="15" customHeight="1" thickBot="1" x14ac:dyDescent="0.4">
      <c r="B6" s="75" t="s">
        <v>105</v>
      </c>
      <c r="C6" s="48" t="s">
        <v>112</v>
      </c>
      <c r="D6" s="76" t="s">
        <v>113</v>
      </c>
      <c r="E6" s="48" t="s">
        <v>114</v>
      </c>
      <c r="F6" s="48" t="s">
        <v>203</v>
      </c>
      <c r="G6" s="43" t="s">
        <v>246</v>
      </c>
    </row>
    <row r="7" spans="2:7" ht="15" customHeight="1" x14ac:dyDescent="0.35">
      <c r="B7" s="58" t="s">
        <v>96</v>
      </c>
      <c r="C7" s="80">
        <f>'1.3 Renewable prod.'!D18</f>
        <v>51</v>
      </c>
      <c r="D7" s="241">
        <f>'1.3 Renewable prod.'!E18</f>
        <v>51</v>
      </c>
      <c r="E7" s="80">
        <f>'1.3 Renewable prod.'!F18</f>
        <v>46</v>
      </c>
      <c r="F7" s="80">
        <f>'1.3 Renewable prod.'!G18</f>
        <v>46</v>
      </c>
      <c r="G7" s="81">
        <f>'1.3 Renewable prod.'!H18</f>
        <v>46</v>
      </c>
    </row>
    <row r="8" spans="2:7" ht="15" customHeight="1" x14ac:dyDescent="0.35">
      <c r="B8" s="58" t="s">
        <v>150</v>
      </c>
      <c r="C8" s="80">
        <f>'1.3 Renewable prod.'!D14</f>
        <v>446</v>
      </c>
      <c r="D8" s="261">
        <f>'1.3 Renewable prod.'!E14</f>
        <v>455.57500000000033</v>
      </c>
      <c r="E8" s="262">
        <f>'1.3 Renewable prod.'!F14</f>
        <v>466.67961089240464</v>
      </c>
      <c r="F8" s="262">
        <f>'1.3 Renewable prod.'!G14</f>
        <v>478.06895539743471</v>
      </c>
      <c r="G8" s="263">
        <f>'1.3 Renewable prod.'!H14</f>
        <v>482.05522597419525</v>
      </c>
    </row>
    <row r="9" spans="2:7" ht="15" customHeight="1" thickBot="1" x14ac:dyDescent="0.4">
      <c r="B9" s="61" t="s">
        <v>151</v>
      </c>
      <c r="C9" s="82">
        <v>1111</v>
      </c>
      <c r="D9" s="83">
        <v>1164</v>
      </c>
      <c r="E9" s="267">
        <v>1244</v>
      </c>
      <c r="F9" s="267">
        <v>1244</v>
      </c>
      <c r="G9" s="268">
        <v>1244</v>
      </c>
    </row>
    <row r="10" spans="2:7" ht="15" customHeight="1" x14ac:dyDescent="0.35">
      <c r="D10"/>
      <c r="E10"/>
      <c r="F10" s="15"/>
      <c r="G10"/>
    </row>
    <row r="11" spans="2:7" ht="15" customHeight="1" x14ac:dyDescent="0.35">
      <c r="B11" s="27"/>
      <c r="D11"/>
      <c r="E11"/>
      <c r="F11" s="15"/>
      <c r="G11"/>
    </row>
    <row r="12" spans="2:7" ht="15" customHeight="1" x14ac:dyDescent="0.35">
      <c r="B12" s="14"/>
      <c r="C12" s="15"/>
      <c r="D12" s="336"/>
      <c r="E12" s="336"/>
      <c r="F12" s="336"/>
      <c r="G12"/>
    </row>
    <row r="13" spans="2:7" ht="15" customHeight="1" x14ac:dyDescent="0.35">
      <c r="B13" s="14"/>
      <c r="C13" s="15"/>
      <c r="D13" s="336" t="s">
        <v>234</v>
      </c>
      <c r="E13" s="336"/>
      <c r="F13" s="336"/>
      <c r="G13"/>
    </row>
    <row r="14" spans="2:7" ht="14.45" x14ac:dyDescent="0.35">
      <c r="D14" s="335" t="s">
        <v>233</v>
      </c>
      <c r="E14" s="335"/>
      <c r="F14" s="335"/>
      <c r="G14"/>
    </row>
    <row r="15" spans="2:7" ht="6.75" customHeight="1" x14ac:dyDescent="0.35">
      <c r="D15" s="160"/>
      <c r="E15" s="160"/>
      <c r="F15" s="160"/>
      <c r="G15"/>
    </row>
    <row r="16" spans="2:7" ht="26.45" customHeight="1" x14ac:dyDescent="0.35">
      <c r="B16" s="160" t="s">
        <v>123</v>
      </c>
      <c r="C16" s="160" t="s">
        <v>124</v>
      </c>
      <c r="D16" s="242"/>
      <c r="E16" s="269" t="s">
        <v>255</v>
      </c>
      <c r="F16" s="243"/>
      <c r="G16"/>
    </row>
    <row r="17" spans="2:7" ht="15" customHeight="1" x14ac:dyDescent="0.25">
      <c r="B17" s="59">
        <v>43770</v>
      </c>
      <c r="C17" s="56">
        <f>B17</f>
        <v>43770</v>
      </c>
      <c r="D17" s="66"/>
      <c r="E17" s="67">
        <v>0.47597712366054862</v>
      </c>
      <c r="F17" s="67"/>
      <c r="G17"/>
    </row>
    <row r="18" spans="2:7" ht="15" customHeight="1" x14ac:dyDescent="0.25">
      <c r="B18" s="59">
        <f>B17+1/24</f>
        <v>43770.041666666664</v>
      </c>
      <c r="C18" s="56">
        <f t="shared" ref="C18:C81" si="0">B18</f>
        <v>43770.041666666664</v>
      </c>
      <c r="D18" s="66"/>
      <c r="E18" s="67">
        <v>0.48137184094363489</v>
      </c>
      <c r="F18" s="67"/>
      <c r="G18"/>
    </row>
    <row r="19" spans="2:7" ht="15" customHeight="1" x14ac:dyDescent="0.25">
      <c r="B19" s="59">
        <f t="shared" ref="B19:B82" si="1">B18+1/24</f>
        <v>43770.083333333328</v>
      </c>
      <c r="C19" s="56">
        <f t="shared" si="0"/>
        <v>43770.083333333328</v>
      </c>
      <c r="D19" s="66"/>
      <c r="E19" s="67">
        <v>0.46985162505174533</v>
      </c>
      <c r="F19" s="67"/>
      <c r="G19"/>
    </row>
    <row r="20" spans="2:7" ht="15" customHeight="1" x14ac:dyDescent="0.25">
      <c r="B20" s="59">
        <f t="shared" si="1"/>
        <v>43770.124999999993</v>
      </c>
      <c r="C20" s="56">
        <f t="shared" si="0"/>
        <v>43770.124999999993</v>
      </c>
      <c r="D20" s="66"/>
      <c r="E20" s="67">
        <v>0.46552256218181348</v>
      </c>
      <c r="F20" s="67"/>
      <c r="G20"/>
    </row>
    <row r="21" spans="2:7" ht="15" customHeight="1" x14ac:dyDescent="0.25">
      <c r="B21" s="59">
        <f t="shared" si="1"/>
        <v>43770.166666666657</v>
      </c>
      <c r="C21" s="56">
        <f t="shared" si="0"/>
        <v>43770.166666666657</v>
      </c>
      <c r="D21" s="66"/>
      <c r="E21" s="67">
        <v>0.46312379932180503</v>
      </c>
      <c r="F21" s="67"/>
      <c r="G21"/>
    </row>
    <row r="22" spans="2:7" ht="15" customHeight="1" x14ac:dyDescent="0.25">
      <c r="B22" s="59">
        <f t="shared" si="1"/>
        <v>43770.208333333321</v>
      </c>
      <c r="C22" s="56">
        <f t="shared" si="0"/>
        <v>43770.208333333321</v>
      </c>
      <c r="D22" s="66"/>
      <c r="E22" s="67">
        <v>0.46825318349354561</v>
      </c>
      <c r="F22" s="67"/>
      <c r="G22"/>
    </row>
    <row r="23" spans="2:7" ht="15" customHeight="1" x14ac:dyDescent="0.25">
      <c r="B23" s="59">
        <f t="shared" si="1"/>
        <v>43770.249999999985</v>
      </c>
      <c r="C23" s="56">
        <f t="shared" si="0"/>
        <v>43770.249999999985</v>
      </c>
      <c r="D23" s="66"/>
      <c r="E23" s="67">
        <v>0.48878036434545807</v>
      </c>
      <c r="F23" s="67"/>
      <c r="G23"/>
    </row>
    <row r="24" spans="2:7" ht="15" customHeight="1" x14ac:dyDescent="0.25">
      <c r="B24" s="59">
        <f t="shared" si="1"/>
        <v>43770.29166666665</v>
      </c>
      <c r="C24" s="56">
        <f t="shared" si="0"/>
        <v>43770.29166666665</v>
      </c>
      <c r="D24" s="66"/>
      <c r="E24" s="67">
        <v>0.52622325930401626</v>
      </c>
      <c r="F24" s="67"/>
      <c r="G24"/>
    </row>
    <row r="25" spans="2:7" ht="15" customHeight="1" x14ac:dyDescent="0.25">
      <c r="B25" s="59">
        <f t="shared" si="1"/>
        <v>43770.333333333314</v>
      </c>
      <c r="C25" s="56">
        <f t="shared" si="0"/>
        <v>43770.333333333314</v>
      </c>
      <c r="D25" s="66"/>
      <c r="E25" s="67">
        <v>0.54605795754836817</v>
      </c>
      <c r="F25" s="67"/>
      <c r="G25"/>
    </row>
    <row r="26" spans="2:7" ht="15" customHeight="1" x14ac:dyDescent="0.25">
      <c r="B26" s="59">
        <f t="shared" si="1"/>
        <v>43770.374999999978</v>
      </c>
      <c r="C26" s="56">
        <f t="shared" si="0"/>
        <v>43770.374999999978</v>
      </c>
      <c r="D26" s="66"/>
      <c r="E26" s="67">
        <v>0.55439179477106582</v>
      </c>
      <c r="F26" s="67"/>
      <c r="G26"/>
    </row>
    <row r="27" spans="2:7" ht="15" customHeight="1" x14ac:dyDescent="0.25">
      <c r="B27" s="59">
        <f t="shared" si="1"/>
        <v>43770.416666666642</v>
      </c>
      <c r="C27" s="56">
        <f t="shared" si="0"/>
        <v>43770.416666666642</v>
      </c>
      <c r="D27" s="66"/>
      <c r="E27" s="67">
        <v>0.55364117957479297</v>
      </c>
      <c r="F27" s="67"/>
      <c r="G27"/>
    </row>
    <row r="28" spans="2:7" ht="15" customHeight="1" x14ac:dyDescent="0.25">
      <c r="B28" s="59">
        <f t="shared" si="1"/>
        <v>43770.458333333307</v>
      </c>
      <c r="C28" s="56">
        <f t="shared" si="0"/>
        <v>43770.458333333307</v>
      </c>
      <c r="D28" s="66"/>
      <c r="E28" s="67">
        <v>0.551145642084656</v>
      </c>
      <c r="F28" s="67"/>
      <c r="G28"/>
    </row>
    <row r="29" spans="2:7" ht="15" customHeight="1" x14ac:dyDescent="0.25">
      <c r="B29" s="59">
        <f t="shared" si="1"/>
        <v>43770.499999999971</v>
      </c>
      <c r="C29" s="56">
        <f t="shared" si="0"/>
        <v>43770.499999999971</v>
      </c>
      <c r="D29" s="66"/>
      <c r="E29" s="67">
        <v>0.55616982203172538</v>
      </c>
      <c r="F29" s="67"/>
      <c r="G29"/>
    </row>
    <row r="30" spans="2:7" ht="15" customHeight="1" x14ac:dyDescent="0.25">
      <c r="B30" s="59">
        <f t="shared" si="1"/>
        <v>43770.541666666635</v>
      </c>
      <c r="C30" s="56">
        <f t="shared" si="0"/>
        <v>43770.541666666635</v>
      </c>
      <c r="D30" s="66"/>
      <c r="E30" s="67">
        <v>0.5556441071741739</v>
      </c>
      <c r="F30" s="67"/>
      <c r="G30"/>
    </row>
    <row r="31" spans="2:7" ht="15" customHeight="1" x14ac:dyDescent="0.25">
      <c r="B31" s="59">
        <f t="shared" si="1"/>
        <v>43770.583333333299</v>
      </c>
      <c r="C31" s="56">
        <f t="shared" si="0"/>
        <v>43770.583333333299</v>
      </c>
      <c r="D31" s="66"/>
      <c r="E31" s="67">
        <v>0.5542716401488027</v>
      </c>
      <c r="F31" s="67"/>
      <c r="G31"/>
    </row>
    <row r="32" spans="2:7" ht="15" customHeight="1" x14ac:dyDescent="0.25">
      <c r="B32" s="59">
        <f t="shared" si="1"/>
        <v>43770.624999999964</v>
      </c>
      <c r="C32" s="56">
        <f t="shared" si="0"/>
        <v>43770.624999999964</v>
      </c>
      <c r="D32" s="66"/>
      <c r="E32" s="67">
        <v>0.55315780561617078</v>
      </c>
      <c r="F32" s="67"/>
      <c r="G32"/>
    </row>
    <row r="33" spans="2:7" ht="15" customHeight="1" x14ac:dyDescent="0.25">
      <c r="B33" s="59">
        <f t="shared" si="1"/>
        <v>43770.666666666628</v>
      </c>
      <c r="C33" s="56">
        <f t="shared" si="0"/>
        <v>43770.666666666628</v>
      </c>
      <c r="D33" s="66"/>
      <c r="E33" s="67">
        <v>0.55155773953813636</v>
      </c>
      <c r="F33" s="67"/>
      <c r="G33"/>
    </row>
    <row r="34" spans="2:7" ht="15" customHeight="1" x14ac:dyDescent="0.25">
      <c r="B34" s="59">
        <f t="shared" si="1"/>
        <v>43770.708333333292</v>
      </c>
      <c r="C34" s="56">
        <f t="shared" si="0"/>
        <v>43770.708333333292</v>
      </c>
      <c r="D34" s="66"/>
      <c r="E34" s="67">
        <v>0.55172659456481954</v>
      </c>
      <c r="F34" s="67"/>
      <c r="G34"/>
    </row>
    <row r="35" spans="2:7" ht="15" customHeight="1" x14ac:dyDescent="0.25">
      <c r="B35" s="59">
        <f t="shared" si="1"/>
        <v>43770.749999999956</v>
      </c>
      <c r="C35" s="56">
        <f t="shared" si="0"/>
        <v>43770.749999999956</v>
      </c>
      <c r="D35" s="66"/>
      <c r="E35" s="67">
        <v>0.55884475985121973</v>
      </c>
      <c r="F35" s="67"/>
      <c r="G35"/>
    </row>
    <row r="36" spans="2:7" ht="15" customHeight="1" x14ac:dyDescent="0.25">
      <c r="B36" s="59">
        <f t="shared" si="1"/>
        <v>43770.791666666621</v>
      </c>
      <c r="C36" s="56">
        <f t="shared" si="0"/>
        <v>43770.791666666621</v>
      </c>
      <c r="D36" s="66"/>
      <c r="E36" s="67">
        <v>0.54880597962017141</v>
      </c>
      <c r="F36" s="67"/>
      <c r="G36"/>
    </row>
    <row r="37" spans="2:7" ht="15" customHeight="1" x14ac:dyDescent="0.25">
      <c r="B37" s="59">
        <f t="shared" si="1"/>
        <v>43770.833333333285</v>
      </c>
      <c r="C37" s="56">
        <f t="shared" si="0"/>
        <v>43770.833333333285</v>
      </c>
      <c r="D37" s="66"/>
      <c r="E37" s="67">
        <v>0.53341717277373024</v>
      </c>
      <c r="F37" s="67"/>
      <c r="G37"/>
    </row>
    <row r="38" spans="2:7" ht="15" customHeight="1" x14ac:dyDescent="0.25">
      <c r="B38" s="59">
        <f t="shared" si="1"/>
        <v>43770.874999999949</v>
      </c>
      <c r="C38" s="56">
        <f t="shared" si="0"/>
        <v>43770.874999999949</v>
      </c>
      <c r="D38" s="66"/>
      <c r="E38" s="67">
        <v>0.51767036980371872</v>
      </c>
      <c r="F38" s="67"/>
      <c r="G38"/>
    </row>
    <row r="39" spans="2:7" ht="15" customHeight="1" x14ac:dyDescent="0.25">
      <c r="B39" s="59">
        <f t="shared" si="1"/>
        <v>43770.916666666613</v>
      </c>
      <c r="C39" s="56">
        <f t="shared" si="0"/>
        <v>43770.916666666613</v>
      </c>
      <c r="D39" s="66"/>
      <c r="E39" s="67">
        <v>0.50086430632274104</v>
      </c>
      <c r="F39" s="67"/>
      <c r="G39"/>
    </row>
    <row r="40" spans="2:7" ht="15" customHeight="1" x14ac:dyDescent="0.25">
      <c r="B40" s="59">
        <f t="shared" si="1"/>
        <v>43770.958333333278</v>
      </c>
      <c r="C40" s="56">
        <f t="shared" si="0"/>
        <v>43770.958333333278</v>
      </c>
      <c r="D40" s="66"/>
      <c r="E40" s="67">
        <v>0.49473342785991248</v>
      </c>
      <c r="F40" s="67"/>
      <c r="G40"/>
    </row>
    <row r="41" spans="2:7" ht="15" customHeight="1" x14ac:dyDescent="0.25">
      <c r="B41" s="59">
        <f t="shared" si="1"/>
        <v>43770.999999999942</v>
      </c>
      <c r="C41" s="56">
        <f t="shared" si="0"/>
        <v>43770.999999999942</v>
      </c>
      <c r="D41" s="66"/>
      <c r="E41" s="67">
        <v>0.47816654006342063</v>
      </c>
      <c r="F41" s="67"/>
      <c r="G41"/>
    </row>
    <row r="42" spans="2:7" ht="15" customHeight="1" x14ac:dyDescent="0.25">
      <c r="B42" s="59">
        <f t="shared" si="1"/>
        <v>43771.041666666606</v>
      </c>
      <c r="C42" s="56">
        <f t="shared" si="0"/>
        <v>43771.041666666606</v>
      </c>
      <c r="D42" s="66"/>
      <c r="E42" s="67">
        <v>0.48358607215781052</v>
      </c>
      <c r="F42" s="67"/>
      <c r="G42"/>
    </row>
    <row r="43" spans="2:7" ht="15" customHeight="1" x14ac:dyDescent="0.25">
      <c r="B43" s="59">
        <f t="shared" si="1"/>
        <v>43771.08333333327</v>
      </c>
      <c r="C43" s="56">
        <f t="shared" si="0"/>
        <v>43771.08333333327</v>
      </c>
      <c r="D43" s="66"/>
      <c r="E43" s="67">
        <v>0.47201286516953289</v>
      </c>
      <c r="F43" s="67"/>
      <c r="G43"/>
    </row>
    <row r="44" spans="2:7" ht="15" customHeight="1" x14ac:dyDescent="0.25">
      <c r="B44" s="59">
        <f t="shared" si="1"/>
        <v>43771.124999999935</v>
      </c>
      <c r="C44" s="56">
        <f t="shared" si="0"/>
        <v>43771.124999999935</v>
      </c>
      <c r="D44" s="66"/>
      <c r="E44" s="67">
        <v>0.46766388932314668</v>
      </c>
      <c r="F44" s="67"/>
      <c r="G44"/>
    </row>
    <row r="45" spans="2:7" ht="15" customHeight="1" x14ac:dyDescent="0.25">
      <c r="B45" s="59">
        <f t="shared" si="1"/>
        <v>43771.166666666599</v>
      </c>
      <c r="C45" s="56">
        <f t="shared" si="0"/>
        <v>43771.166666666599</v>
      </c>
      <c r="D45" s="66"/>
      <c r="E45" s="67">
        <v>0.46525409254891975</v>
      </c>
      <c r="F45" s="67"/>
      <c r="G45"/>
    </row>
    <row r="46" spans="2:7" ht="15" customHeight="1" x14ac:dyDescent="0.25">
      <c r="B46" s="59">
        <f t="shared" si="1"/>
        <v>43771.208333333263</v>
      </c>
      <c r="C46" s="56">
        <f t="shared" si="0"/>
        <v>43771.208333333263</v>
      </c>
      <c r="D46" s="66"/>
      <c r="E46" s="67">
        <v>0.47040707104333729</v>
      </c>
      <c r="F46" s="67"/>
      <c r="G46"/>
    </row>
    <row r="47" spans="2:7" ht="15" customHeight="1" x14ac:dyDescent="0.25">
      <c r="B47" s="59">
        <f t="shared" si="1"/>
        <v>43771.249999999927</v>
      </c>
      <c r="C47" s="56">
        <f t="shared" si="0"/>
        <v>43771.249999999927</v>
      </c>
      <c r="D47" s="66"/>
      <c r="E47" s="67">
        <v>0.49102867354752627</v>
      </c>
      <c r="F47" s="67"/>
      <c r="G47"/>
    </row>
    <row r="48" spans="2:7" ht="15" customHeight="1" x14ac:dyDescent="0.25">
      <c r="B48" s="59">
        <f t="shared" si="1"/>
        <v>43771.291666666591</v>
      </c>
      <c r="C48" s="56">
        <f t="shared" si="0"/>
        <v>43771.291666666591</v>
      </c>
      <c r="D48" s="66"/>
      <c r="E48" s="67">
        <v>0.52864379965821007</v>
      </c>
      <c r="F48" s="67"/>
      <c r="G48"/>
    </row>
    <row r="49" spans="2:7" ht="15" customHeight="1" x14ac:dyDescent="0.25">
      <c r="B49" s="59">
        <f t="shared" si="1"/>
        <v>43771.333333333256</v>
      </c>
      <c r="C49" s="56">
        <f t="shared" si="0"/>
        <v>43771.333333333256</v>
      </c>
      <c r="D49" s="66"/>
      <c r="E49" s="67">
        <v>0.54856973424885525</v>
      </c>
      <c r="F49" s="67"/>
      <c r="G49"/>
    </row>
    <row r="50" spans="2:7" ht="15" customHeight="1" x14ac:dyDescent="0.25">
      <c r="B50" s="59">
        <f t="shared" si="1"/>
        <v>43771.37499999992</v>
      </c>
      <c r="C50" s="56">
        <f t="shared" si="0"/>
        <v>43771.37499999992</v>
      </c>
      <c r="D50" s="66"/>
      <c r="E50" s="67">
        <v>0.55694190575067537</v>
      </c>
      <c r="F50" s="67"/>
      <c r="G50"/>
    </row>
    <row r="51" spans="2:7" ht="15" customHeight="1" x14ac:dyDescent="0.25">
      <c r="B51" s="59">
        <f t="shared" si="1"/>
        <v>43771.416666666584</v>
      </c>
      <c r="C51" s="56">
        <f t="shared" si="0"/>
        <v>43771.416666666584</v>
      </c>
      <c r="D51" s="66"/>
      <c r="E51" s="67">
        <v>0.55618783784808268</v>
      </c>
      <c r="F51" s="67"/>
      <c r="G51"/>
    </row>
    <row r="52" spans="2:7" ht="15" customHeight="1" x14ac:dyDescent="0.25">
      <c r="B52" s="59">
        <f t="shared" si="1"/>
        <v>43771.458333333248</v>
      </c>
      <c r="C52" s="56">
        <f t="shared" si="0"/>
        <v>43771.458333333248</v>
      </c>
      <c r="D52" s="66"/>
      <c r="E52" s="67">
        <v>0.55368082129636154</v>
      </c>
      <c r="F52" s="67"/>
      <c r="G52"/>
    </row>
    <row r="53" spans="2:7" ht="15" customHeight="1" x14ac:dyDescent="0.25">
      <c r="B53" s="59">
        <f t="shared" si="1"/>
        <v>43771.499999999913</v>
      </c>
      <c r="C53" s="56">
        <f t="shared" si="0"/>
        <v>43771.499999999913</v>
      </c>
      <c r="D53" s="66"/>
      <c r="E53" s="67">
        <v>0.55872811164399516</v>
      </c>
      <c r="F53" s="67"/>
      <c r="G53"/>
    </row>
    <row r="54" spans="2:7" ht="15" customHeight="1" x14ac:dyDescent="0.25">
      <c r="B54" s="59">
        <f t="shared" si="1"/>
        <v>43771.541666666577</v>
      </c>
      <c r="C54" s="56">
        <f t="shared" si="0"/>
        <v>43771.541666666577</v>
      </c>
      <c r="D54" s="66"/>
      <c r="E54" s="67">
        <v>0.55819997858465364</v>
      </c>
      <c r="F54" s="67"/>
      <c r="G54"/>
    </row>
    <row r="55" spans="2:7" ht="15" customHeight="1" x14ac:dyDescent="0.25">
      <c r="B55" s="59">
        <f t="shared" si="1"/>
        <v>43771.583333333241</v>
      </c>
      <c r="C55" s="56">
        <f t="shared" si="0"/>
        <v>43771.583333333241</v>
      </c>
      <c r="D55" s="66"/>
      <c r="E55" s="67">
        <v>0.55682119843693179</v>
      </c>
      <c r="F55" s="67"/>
      <c r="G55"/>
    </row>
    <row r="56" spans="2:7" ht="15" customHeight="1" x14ac:dyDescent="0.25">
      <c r="B56" s="59">
        <f t="shared" si="1"/>
        <v>43771.624999999905</v>
      </c>
      <c r="C56" s="56">
        <f t="shared" si="0"/>
        <v>43771.624999999905</v>
      </c>
      <c r="D56" s="66"/>
      <c r="E56" s="67">
        <v>0.55570224044883465</v>
      </c>
      <c r="F56" s="67"/>
      <c r="G56"/>
    </row>
    <row r="57" spans="2:7" ht="15" customHeight="1" x14ac:dyDescent="0.25">
      <c r="B57" s="59">
        <f t="shared" si="1"/>
        <v>43771.66666666657</v>
      </c>
      <c r="C57" s="56">
        <f t="shared" si="0"/>
        <v>43771.66666666657</v>
      </c>
      <c r="D57" s="66"/>
      <c r="E57" s="67">
        <v>0.55409481433027941</v>
      </c>
      <c r="F57" s="67"/>
      <c r="G57"/>
    </row>
    <row r="58" spans="2:7" ht="15" customHeight="1" x14ac:dyDescent="0.25">
      <c r="B58" s="59">
        <f t="shared" si="1"/>
        <v>43771.708333333234</v>
      </c>
      <c r="C58" s="56">
        <f t="shared" si="0"/>
        <v>43771.708333333234</v>
      </c>
      <c r="D58" s="66"/>
      <c r="E58" s="67">
        <v>0.55426444606228487</v>
      </c>
      <c r="F58" s="67"/>
      <c r="G58"/>
    </row>
    <row r="59" spans="2:7" ht="15" customHeight="1" x14ac:dyDescent="0.25">
      <c r="B59" s="59">
        <f t="shared" si="1"/>
        <v>43771.749999999898</v>
      </c>
      <c r="C59" s="56">
        <f t="shared" si="0"/>
        <v>43771.749999999898</v>
      </c>
      <c r="D59" s="66"/>
      <c r="E59" s="67">
        <v>0.56141535373705131</v>
      </c>
      <c r="F59" s="67"/>
      <c r="G59"/>
    </row>
    <row r="60" spans="2:7" ht="15" customHeight="1" x14ac:dyDescent="0.25">
      <c r="B60" s="59">
        <f t="shared" si="1"/>
        <v>43771.791666666562</v>
      </c>
      <c r="C60" s="56">
        <f t="shared" si="0"/>
        <v>43771.791666666562</v>
      </c>
      <c r="D60" s="66"/>
      <c r="E60" s="67">
        <v>0.55133039676974827</v>
      </c>
      <c r="F60" s="67"/>
      <c r="G60"/>
    </row>
    <row r="61" spans="2:7" ht="15" customHeight="1" x14ac:dyDescent="0.25">
      <c r="B61" s="59">
        <f t="shared" si="1"/>
        <v>43771.833333333227</v>
      </c>
      <c r="C61" s="56">
        <f t="shared" si="0"/>
        <v>43771.833333333227</v>
      </c>
      <c r="D61" s="66"/>
      <c r="E61" s="67">
        <v>0.53587080394546172</v>
      </c>
      <c r="F61" s="67"/>
      <c r="G61"/>
    </row>
    <row r="62" spans="2:7" ht="15" customHeight="1" x14ac:dyDescent="0.25">
      <c r="B62" s="59">
        <f t="shared" si="1"/>
        <v>43771.874999999891</v>
      </c>
      <c r="C62" s="56">
        <f t="shared" si="0"/>
        <v>43771.874999999891</v>
      </c>
      <c r="D62" s="66"/>
      <c r="E62" s="67">
        <v>0.52005156827437782</v>
      </c>
      <c r="F62" s="67"/>
      <c r="G62"/>
    </row>
    <row r="63" spans="2:7" ht="15" customHeight="1" x14ac:dyDescent="0.25">
      <c r="B63" s="59">
        <f t="shared" si="1"/>
        <v>43771.916666666555</v>
      </c>
      <c r="C63" s="56">
        <f t="shared" si="0"/>
        <v>43771.916666666555</v>
      </c>
      <c r="D63" s="66"/>
      <c r="E63" s="67">
        <v>0.50316819966837656</v>
      </c>
      <c r="F63" s="67"/>
      <c r="G63"/>
    </row>
    <row r="64" spans="2:7" ht="15" customHeight="1" x14ac:dyDescent="0.25">
      <c r="B64" s="59">
        <f t="shared" si="1"/>
        <v>43771.958333333219</v>
      </c>
      <c r="C64" s="56">
        <f t="shared" si="0"/>
        <v>43771.958333333219</v>
      </c>
      <c r="D64" s="66"/>
      <c r="E64" s="67">
        <v>0.4970091201740211</v>
      </c>
      <c r="F64" s="67"/>
      <c r="G64"/>
    </row>
    <row r="65" spans="2:7" ht="15" customHeight="1" x14ac:dyDescent="0.25">
      <c r="B65" s="59">
        <f t="shared" si="1"/>
        <v>43771.999999999884</v>
      </c>
      <c r="C65" s="56">
        <f t="shared" si="0"/>
        <v>43771.999999999884</v>
      </c>
      <c r="D65" s="66"/>
      <c r="E65" s="67">
        <v>0.48409152275175921</v>
      </c>
      <c r="F65" s="67"/>
      <c r="G65"/>
    </row>
    <row r="66" spans="2:7" ht="15" customHeight="1" x14ac:dyDescent="0.25">
      <c r="B66" s="59">
        <f t="shared" si="1"/>
        <v>43772.041666666548</v>
      </c>
      <c r="C66" s="56">
        <f t="shared" si="0"/>
        <v>43772.041666666548</v>
      </c>
      <c r="D66" s="66"/>
      <c r="E66" s="67">
        <v>0.48957820850736933</v>
      </c>
      <c r="F66" s="67"/>
      <c r="G66"/>
    </row>
    <row r="67" spans="2:7" ht="15" customHeight="1" x14ac:dyDescent="0.25">
      <c r="B67" s="59">
        <f t="shared" si="1"/>
        <v>43772.083333333212</v>
      </c>
      <c r="C67" s="56">
        <f t="shared" si="0"/>
        <v>43772.083333333212</v>
      </c>
      <c r="D67" s="66"/>
      <c r="E67" s="67">
        <v>0.47786159740084244</v>
      </c>
      <c r="F67" s="67"/>
      <c r="G67"/>
    </row>
    <row r="68" spans="2:7" ht="15" customHeight="1" x14ac:dyDescent="0.25">
      <c r="B68" s="59">
        <f t="shared" si="1"/>
        <v>43772.124999999876</v>
      </c>
      <c r="C68" s="56">
        <f t="shared" si="0"/>
        <v>43772.124999999876</v>
      </c>
      <c r="D68" s="66"/>
      <c r="E68" s="67">
        <v>0.47345873320292398</v>
      </c>
      <c r="F68" s="67"/>
      <c r="G68"/>
    </row>
    <row r="69" spans="2:7" ht="15" customHeight="1" x14ac:dyDescent="0.25">
      <c r="B69" s="59">
        <f t="shared" si="1"/>
        <v>43772.166666666541</v>
      </c>
      <c r="C69" s="56">
        <f t="shared" si="0"/>
        <v>43772.166666666541</v>
      </c>
      <c r="D69" s="66"/>
      <c r="E69" s="67">
        <v>0.47101907653057878</v>
      </c>
      <c r="F69" s="67"/>
      <c r="G69"/>
    </row>
    <row r="70" spans="2:7" ht="15" customHeight="1" x14ac:dyDescent="0.25">
      <c r="B70" s="59">
        <f t="shared" si="1"/>
        <v>43772.208333333205</v>
      </c>
      <c r="C70" s="56">
        <f t="shared" si="0"/>
        <v>43772.208333333205</v>
      </c>
      <c r="D70" s="66"/>
      <c r="E70" s="67">
        <v>0.47623590580880265</v>
      </c>
      <c r="F70" s="67"/>
      <c r="G70"/>
    </row>
    <row r="71" spans="2:7" ht="15" customHeight="1" x14ac:dyDescent="0.25">
      <c r="B71" s="59">
        <f t="shared" si="1"/>
        <v>43772.249999999869</v>
      </c>
      <c r="C71" s="56">
        <f t="shared" si="0"/>
        <v>43772.249999999869</v>
      </c>
      <c r="D71" s="66"/>
      <c r="E71" s="67">
        <v>0.49711303149917446</v>
      </c>
      <c r="F71" s="67"/>
      <c r="G71"/>
    </row>
    <row r="72" spans="2:7" ht="15" customHeight="1" x14ac:dyDescent="0.25">
      <c r="B72" s="59">
        <f t="shared" si="1"/>
        <v>43772.291666666533</v>
      </c>
      <c r="C72" s="56">
        <f t="shared" si="0"/>
        <v>43772.291666666533</v>
      </c>
      <c r="D72" s="66"/>
      <c r="E72" s="67">
        <v>0.53519424829657991</v>
      </c>
      <c r="F72" s="67"/>
      <c r="G72"/>
    </row>
    <row r="73" spans="2:7" ht="15" customHeight="1" x14ac:dyDescent="0.25">
      <c r="B73" s="59">
        <f t="shared" si="1"/>
        <v>43772.333333333198</v>
      </c>
      <c r="C73" s="56">
        <f t="shared" si="0"/>
        <v>43772.333333333198</v>
      </c>
      <c r="D73" s="66"/>
      <c r="E73" s="67">
        <v>0.55536708602160778</v>
      </c>
      <c r="F73" s="67"/>
      <c r="G73"/>
    </row>
    <row r="74" spans="2:7" ht="15" customHeight="1" x14ac:dyDescent="0.25">
      <c r="B74" s="59">
        <f t="shared" si="1"/>
        <v>43772.374999999862</v>
      </c>
      <c r="C74" s="56">
        <f t="shared" si="0"/>
        <v>43772.374999999862</v>
      </c>
      <c r="D74" s="66"/>
      <c r="E74" s="67">
        <v>0.56384299746977673</v>
      </c>
      <c r="F74" s="67"/>
      <c r="G74"/>
    </row>
    <row r="75" spans="2:7" ht="15" customHeight="1" x14ac:dyDescent="0.25">
      <c r="B75" s="59">
        <f t="shared" si="1"/>
        <v>43772.416666666526</v>
      </c>
      <c r="C75" s="56">
        <f t="shared" si="0"/>
        <v>43772.416666666526</v>
      </c>
      <c r="D75" s="66"/>
      <c r="E75" s="67">
        <v>0.56307958587854323</v>
      </c>
      <c r="F75" s="67"/>
      <c r="G75"/>
    </row>
    <row r="76" spans="2:7" ht="15" customHeight="1" x14ac:dyDescent="0.25">
      <c r="B76" s="59">
        <f t="shared" si="1"/>
        <v>43772.45833333319</v>
      </c>
      <c r="C76" s="56">
        <f t="shared" si="0"/>
        <v>43772.45833333319</v>
      </c>
      <c r="D76" s="66"/>
      <c r="E76" s="67">
        <v>0.56054150477415388</v>
      </c>
      <c r="F76" s="67"/>
      <c r="G76"/>
    </row>
    <row r="77" spans="2:7" ht="15" customHeight="1" x14ac:dyDescent="0.25">
      <c r="B77" s="59">
        <f t="shared" si="1"/>
        <v>43772.499999999854</v>
      </c>
      <c r="C77" s="56">
        <f t="shared" si="0"/>
        <v>43772.499999999854</v>
      </c>
      <c r="D77" s="66"/>
      <c r="E77" s="67">
        <v>0.56565133631910502</v>
      </c>
      <c r="F77" s="67"/>
      <c r="G77"/>
    </row>
    <row r="78" spans="2:7" ht="15" customHeight="1" x14ac:dyDescent="0.25">
      <c r="B78" s="59">
        <f t="shared" si="1"/>
        <v>43772.541666666519</v>
      </c>
      <c r="C78" s="56">
        <f t="shared" si="0"/>
        <v>43772.541666666519</v>
      </c>
      <c r="D78" s="66"/>
      <c r="E78" s="67">
        <v>0.56511665913973075</v>
      </c>
      <c r="F78" s="67"/>
      <c r="G78"/>
    </row>
    <row r="79" spans="2:7" ht="15" customHeight="1" x14ac:dyDescent="0.25">
      <c r="B79" s="59">
        <f t="shared" si="1"/>
        <v>43772.583333333183</v>
      </c>
      <c r="C79" s="56">
        <f t="shared" si="0"/>
        <v>43772.583333333183</v>
      </c>
      <c r="D79" s="66"/>
      <c r="E79" s="67">
        <v>0.56372079446638512</v>
      </c>
      <c r="F79" s="67"/>
      <c r="G79"/>
    </row>
    <row r="80" spans="2:7" ht="15" customHeight="1" x14ac:dyDescent="0.25">
      <c r="B80" s="59">
        <f t="shared" si="1"/>
        <v>43772.624999999847</v>
      </c>
      <c r="C80" s="56">
        <f t="shared" si="0"/>
        <v>43772.624999999847</v>
      </c>
      <c r="D80" s="66"/>
      <c r="E80" s="67">
        <v>0.56258797142050332</v>
      </c>
      <c r="F80" s="67"/>
      <c r="G80"/>
    </row>
    <row r="81" spans="2:7" ht="15" customHeight="1" x14ac:dyDescent="0.25">
      <c r="B81" s="59">
        <f t="shared" si="1"/>
        <v>43772.666666666511</v>
      </c>
      <c r="C81" s="56">
        <f t="shared" si="0"/>
        <v>43772.666666666511</v>
      </c>
      <c r="D81" s="66"/>
      <c r="E81" s="67">
        <v>0.56096062761401499</v>
      </c>
      <c r="F81" s="67"/>
      <c r="G81"/>
    </row>
    <row r="82" spans="2:7" ht="15" customHeight="1" x14ac:dyDescent="0.25">
      <c r="B82" s="59">
        <f t="shared" si="1"/>
        <v>43772.708333333176</v>
      </c>
      <c r="C82" s="56">
        <f t="shared" ref="C82:C145" si="2">B82</f>
        <v>43772.708333333176</v>
      </c>
      <c r="D82" s="66"/>
      <c r="E82" s="67">
        <v>0.56113236126029264</v>
      </c>
      <c r="F82" s="67"/>
      <c r="G82"/>
    </row>
    <row r="83" spans="2:7" ht="15" customHeight="1" x14ac:dyDescent="0.25">
      <c r="B83" s="59">
        <f t="shared" ref="B83:B146" si="3">B82+1/24</f>
        <v>43772.74999999984</v>
      </c>
      <c r="C83" s="56">
        <f t="shared" si="2"/>
        <v>43772.74999999984</v>
      </c>
      <c r="D83" s="66"/>
      <c r="E83" s="67">
        <v>0.56837187614746232</v>
      </c>
      <c r="F83" s="67"/>
      <c r="G83"/>
    </row>
    <row r="84" spans="2:7" ht="15" customHeight="1" x14ac:dyDescent="0.25">
      <c r="B84" s="59">
        <f t="shared" si="3"/>
        <v>43772.791666666504</v>
      </c>
      <c r="C84" s="56">
        <f t="shared" si="2"/>
        <v>43772.791666666504</v>
      </c>
      <c r="D84" s="66"/>
      <c r="E84" s="67">
        <v>0.55816195603356122</v>
      </c>
      <c r="F84" s="67"/>
      <c r="G84"/>
    </row>
    <row r="85" spans="2:7" ht="15" customHeight="1" x14ac:dyDescent="0.25">
      <c r="B85" s="59">
        <f t="shared" si="3"/>
        <v>43772.833333333168</v>
      </c>
      <c r="C85" s="56">
        <f t="shared" si="2"/>
        <v>43772.833333333168</v>
      </c>
      <c r="D85" s="66"/>
      <c r="E85" s="67">
        <v>0.54251080271271568</v>
      </c>
      <c r="F85" s="67"/>
      <c r="G85"/>
    </row>
    <row r="86" spans="2:7" ht="15" customHeight="1" x14ac:dyDescent="0.25">
      <c r="B86" s="59">
        <f t="shared" si="3"/>
        <v>43772.874999999833</v>
      </c>
      <c r="C86" s="56">
        <f t="shared" si="2"/>
        <v>43772.874999999833</v>
      </c>
      <c r="D86" s="66"/>
      <c r="E86" s="67">
        <v>0.52649555019469463</v>
      </c>
      <c r="F86" s="67"/>
      <c r="G86"/>
    </row>
    <row r="87" spans="2:7" ht="15" customHeight="1" x14ac:dyDescent="0.25">
      <c r="B87" s="59">
        <f t="shared" si="3"/>
        <v>43772.916666666497</v>
      </c>
      <c r="C87" s="56">
        <f t="shared" si="2"/>
        <v>43772.916666666497</v>
      </c>
      <c r="D87" s="66"/>
      <c r="E87" s="67">
        <v>0.50940297902362397</v>
      </c>
      <c r="F87" s="67"/>
      <c r="G87"/>
    </row>
    <row r="88" spans="2:7" ht="15" customHeight="1" x14ac:dyDescent="0.25">
      <c r="B88" s="59">
        <f t="shared" si="3"/>
        <v>43772.958333333161</v>
      </c>
      <c r="C88" s="56">
        <f t="shared" si="2"/>
        <v>43772.958333333161</v>
      </c>
      <c r="D88" s="66"/>
      <c r="E88" s="67">
        <v>0.50316758210359691</v>
      </c>
      <c r="F88" s="67"/>
      <c r="G88"/>
    </row>
    <row r="89" spans="2:7" ht="15" customHeight="1" x14ac:dyDescent="0.25">
      <c r="B89" s="59">
        <f t="shared" si="3"/>
        <v>43772.999999999825</v>
      </c>
      <c r="C89" s="56">
        <f t="shared" si="2"/>
        <v>43772.999999999825</v>
      </c>
      <c r="D89" s="66"/>
      <c r="E89" s="67">
        <v>0.50544903602702596</v>
      </c>
      <c r="F89" s="67"/>
      <c r="G89"/>
    </row>
    <row r="90" spans="2:7" ht="15" customHeight="1" x14ac:dyDescent="0.25">
      <c r="B90" s="59">
        <f t="shared" si="3"/>
        <v>43773.04166666649</v>
      </c>
      <c r="C90" s="56">
        <f t="shared" si="2"/>
        <v>43773.04166666649</v>
      </c>
      <c r="D90" s="66"/>
      <c r="E90" s="67">
        <v>0.49869224231453224</v>
      </c>
      <c r="F90" s="67"/>
      <c r="G90"/>
    </row>
    <row r="91" spans="2:7" ht="15" customHeight="1" x14ac:dyDescent="0.25">
      <c r="B91" s="59">
        <f t="shared" si="3"/>
        <v>43773.083333333154</v>
      </c>
      <c r="C91" s="56">
        <f t="shared" si="2"/>
        <v>43773.083333333154</v>
      </c>
      <c r="D91" s="66"/>
      <c r="E91" s="67">
        <v>0.4983108489936427</v>
      </c>
      <c r="F91" s="67"/>
      <c r="G91"/>
    </row>
    <row r="92" spans="2:7" ht="15" customHeight="1" x14ac:dyDescent="0.25">
      <c r="B92" s="59">
        <f t="shared" si="3"/>
        <v>43773.124999999818</v>
      </c>
      <c r="C92" s="56">
        <f t="shared" si="2"/>
        <v>43773.124999999818</v>
      </c>
      <c r="D92" s="66"/>
      <c r="E92" s="67">
        <v>0.5012001754578691</v>
      </c>
      <c r="F92" s="67"/>
      <c r="G92" s="8"/>
    </row>
    <row r="93" spans="2:7" ht="15" customHeight="1" x14ac:dyDescent="0.25">
      <c r="B93" s="59">
        <f t="shared" si="3"/>
        <v>43773.166666666482</v>
      </c>
      <c r="C93" s="56">
        <f t="shared" si="2"/>
        <v>43773.166666666482</v>
      </c>
      <c r="D93" s="66"/>
      <c r="E93" s="67">
        <v>0.50468008149584742</v>
      </c>
      <c r="F93" s="67"/>
      <c r="G93" s="8"/>
    </row>
    <row r="94" spans="2:7" ht="15" customHeight="1" x14ac:dyDescent="0.25">
      <c r="B94" s="59">
        <f t="shared" si="3"/>
        <v>43773.208333333147</v>
      </c>
      <c r="C94" s="56">
        <f t="shared" si="2"/>
        <v>43773.208333333147</v>
      </c>
      <c r="D94" s="66"/>
      <c r="E94" s="67">
        <v>0.51120951231280087</v>
      </c>
      <c r="F94" s="67"/>
      <c r="G94"/>
    </row>
    <row r="95" spans="2:7" ht="15" customHeight="1" x14ac:dyDescent="0.25">
      <c r="B95" s="59">
        <f t="shared" si="3"/>
        <v>43773.249999999811</v>
      </c>
      <c r="C95" s="56">
        <f t="shared" si="2"/>
        <v>43773.249999999811</v>
      </c>
      <c r="D95" s="66"/>
      <c r="E95" s="67">
        <v>0.53806366393710314</v>
      </c>
      <c r="F95" s="67"/>
      <c r="G95"/>
    </row>
    <row r="96" spans="2:7" ht="15" customHeight="1" x14ac:dyDescent="0.25">
      <c r="B96" s="59">
        <f t="shared" si="3"/>
        <v>43773.291666666475</v>
      </c>
      <c r="C96" s="56">
        <f t="shared" si="2"/>
        <v>43773.291666666475</v>
      </c>
      <c r="D96" s="66"/>
      <c r="E96" s="67">
        <v>0.5776802223111448</v>
      </c>
      <c r="F96" s="67"/>
      <c r="G96"/>
    </row>
    <row r="97" spans="2:7" ht="15" customHeight="1" x14ac:dyDescent="0.25">
      <c r="B97" s="59">
        <f t="shared" si="3"/>
        <v>43773.333333333139</v>
      </c>
      <c r="C97" s="56">
        <f t="shared" si="2"/>
        <v>43773.333333333139</v>
      </c>
      <c r="D97" s="66"/>
      <c r="E97" s="67">
        <v>0.58224375099562153</v>
      </c>
      <c r="F97" s="67"/>
      <c r="G97"/>
    </row>
    <row r="98" spans="2:7" ht="15" customHeight="1" x14ac:dyDescent="0.25">
      <c r="B98" s="59">
        <f t="shared" si="3"/>
        <v>43773.374999999804</v>
      </c>
      <c r="C98" s="56">
        <f t="shared" si="2"/>
        <v>43773.374999999804</v>
      </c>
      <c r="D98" s="66"/>
      <c r="E98" s="67">
        <v>0.57860906152800839</v>
      </c>
      <c r="F98" s="67"/>
      <c r="G98"/>
    </row>
    <row r="99" spans="2:7" ht="15" customHeight="1" x14ac:dyDescent="0.25">
      <c r="B99" s="59">
        <f t="shared" si="3"/>
        <v>43773.416666666468</v>
      </c>
      <c r="C99" s="56">
        <f t="shared" si="2"/>
        <v>43773.416666666468</v>
      </c>
      <c r="D99" s="66"/>
      <c r="E99" s="67">
        <v>0.57484566383280689</v>
      </c>
      <c r="F99" s="67"/>
      <c r="G99"/>
    </row>
    <row r="100" spans="2:7" ht="15.75" customHeight="1" x14ac:dyDescent="0.25">
      <c r="B100" s="59">
        <f t="shared" si="3"/>
        <v>43773.458333333132</v>
      </c>
      <c r="C100" s="56">
        <f t="shared" si="2"/>
        <v>43773.458333333132</v>
      </c>
      <c r="D100" s="66"/>
      <c r="E100" s="67">
        <v>0.57422518769446829</v>
      </c>
      <c r="F100" s="67"/>
      <c r="G100"/>
    </row>
    <row r="101" spans="2:7" x14ac:dyDescent="0.25">
      <c r="B101" s="59">
        <f t="shared" si="3"/>
        <v>43773.499999999796</v>
      </c>
      <c r="C101" s="56">
        <f t="shared" si="2"/>
        <v>43773.499999999796</v>
      </c>
      <c r="D101" s="66"/>
      <c r="E101" s="66">
        <v>0.57344730890101991</v>
      </c>
      <c r="F101" s="66"/>
      <c r="G101"/>
    </row>
    <row r="102" spans="2:7" x14ac:dyDescent="0.25">
      <c r="B102" s="59">
        <f t="shared" si="3"/>
        <v>43773.541666666461</v>
      </c>
      <c r="C102" s="56">
        <f t="shared" si="2"/>
        <v>43773.541666666461</v>
      </c>
      <c r="D102" s="66"/>
      <c r="E102" s="66">
        <v>0.57306798586448515</v>
      </c>
      <c r="F102" s="66"/>
      <c r="G102"/>
    </row>
    <row r="103" spans="2:7" x14ac:dyDescent="0.25">
      <c r="B103" s="59">
        <f t="shared" si="3"/>
        <v>43773.583333333125</v>
      </c>
      <c r="C103" s="56">
        <f t="shared" si="2"/>
        <v>43773.583333333125</v>
      </c>
      <c r="D103" s="66"/>
      <c r="E103" s="66">
        <v>0.5768597581824737</v>
      </c>
      <c r="F103" s="66"/>
      <c r="G103"/>
    </row>
    <row r="104" spans="2:7" x14ac:dyDescent="0.25">
      <c r="B104" s="59">
        <f t="shared" si="3"/>
        <v>43773.624999999789</v>
      </c>
      <c r="C104" s="56">
        <f t="shared" si="2"/>
        <v>43773.624999999789</v>
      </c>
      <c r="D104" s="66"/>
      <c r="E104" s="66">
        <v>0.57895008807113513</v>
      </c>
      <c r="F104" s="66"/>
      <c r="G104"/>
    </row>
    <row r="105" spans="2:7" x14ac:dyDescent="0.25">
      <c r="B105" s="59">
        <f t="shared" si="3"/>
        <v>43773.666666666453</v>
      </c>
      <c r="C105" s="56">
        <f t="shared" si="2"/>
        <v>43773.666666666453</v>
      </c>
      <c r="D105" s="66"/>
      <c r="E105" s="66">
        <v>0.58266264972549908</v>
      </c>
      <c r="F105" s="66"/>
      <c r="G105"/>
    </row>
    <row r="106" spans="2:7" x14ac:dyDescent="0.25">
      <c r="B106" s="59">
        <f t="shared" si="3"/>
        <v>43773.708333333117</v>
      </c>
      <c r="C106" s="56">
        <f t="shared" si="2"/>
        <v>43773.708333333117</v>
      </c>
      <c r="D106" s="66"/>
      <c r="E106" s="66">
        <v>0.58637620564385162</v>
      </c>
      <c r="F106" s="66"/>
      <c r="G106"/>
    </row>
    <row r="107" spans="2:7" x14ac:dyDescent="0.25">
      <c r="B107" s="59">
        <f t="shared" si="3"/>
        <v>43773.749999999782</v>
      </c>
      <c r="C107" s="56">
        <f t="shared" si="2"/>
        <v>43773.749999999782</v>
      </c>
      <c r="D107" s="66"/>
      <c r="E107" s="66">
        <v>0.59375631689228903</v>
      </c>
      <c r="F107" s="66"/>
      <c r="G107"/>
    </row>
    <row r="108" spans="2:7" x14ac:dyDescent="0.25">
      <c r="B108" s="59">
        <f t="shared" si="3"/>
        <v>43773.791666666446</v>
      </c>
      <c r="C108" s="56">
        <f t="shared" si="2"/>
        <v>43773.791666666446</v>
      </c>
      <c r="D108" s="66"/>
      <c r="E108" s="66">
        <v>0.5847641119732534</v>
      </c>
      <c r="F108" s="66"/>
      <c r="G108"/>
    </row>
    <row r="109" spans="2:7" x14ac:dyDescent="0.25">
      <c r="B109" s="59">
        <f t="shared" si="3"/>
        <v>43773.83333333311</v>
      </c>
      <c r="C109" s="56">
        <f t="shared" si="2"/>
        <v>43773.83333333311</v>
      </c>
      <c r="D109" s="66"/>
      <c r="E109" s="66">
        <v>0.57293193680710386</v>
      </c>
      <c r="F109" s="66"/>
      <c r="G109"/>
    </row>
    <row r="110" spans="2:7" x14ac:dyDescent="0.25">
      <c r="B110" s="59">
        <f t="shared" si="3"/>
        <v>43773.874999999774</v>
      </c>
      <c r="C110" s="56">
        <f t="shared" si="2"/>
        <v>43773.874999999774</v>
      </c>
      <c r="D110" s="66"/>
      <c r="E110" s="66">
        <v>0.56056350844512737</v>
      </c>
      <c r="F110" s="66"/>
      <c r="G110"/>
    </row>
    <row r="111" spans="2:7" x14ac:dyDescent="0.25">
      <c r="B111" s="59">
        <f t="shared" si="3"/>
        <v>43773.916666666439</v>
      </c>
      <c r="C111" s="56">
        <f t="shared" si="2"/>
        <v>43773.916666666439</v>
      </c>
      <c r="D111" s="66"/>
      <c r="E111" s="66">
        <v>0.54842475971031268</v>
      </c>
      <c r="F111" s="66"/>
      <c r="G111"/>
    </row>
    <row r="112" spans="2:7" x14ac:dyDescent="0.25">
      <c r="B112" s="59">
        <f t="shared" si="3"/>
        <v>43773.958333333103</v>
      </c>
      <c r="C112" s="56">
        <f t="shared" si="2"/>
        <v>43773.958333333103</v>
      </c>
      <c r="D112" s="66"/>
      <c r="E112" s="66">
        <v>0.54073127151778999</v>
      </c>
      <c r="F112" s="66"/>
      <c r="G112"/>
    </row>
    <row r="113" spans="2:7" x14ac:dyDescent="0.25">
      <c r="B113" s="59">
        <f t="shared" si="3"/>
        <v>43773.999999999767</v>
      </c>
      <c r="C113" s="56">
        <f t="shared" si="2"/>
        <v>43773.999999999767</v>
      </c>
      <c r="D113" s="66"/>
      <c r="E113" s="66">
        <v>0.50557319018501268</v>
      </c>
      <c r="F113" s="66"/>
      <c r="G113"/>
    </row>
    <row r="114" spans="2:7" x14ac:dyDescent="0.25">
      <c r="B114" s="59">
        <f t="shared" si="3"/>
        <v>43774.041666666431</v>
      </c>
      <c r="C114" s="56">
        <f t="shared" si="2"/>
        <v>43774.041666666431</v>
      </c>
      <c r="D114" s="66"/>
      <c r="E114" s="66">
        <v>0.49881473679177185</v>
      </c>
      <c r="F114" s="66"/>
      <c r="G114"/>
    </row>
    <row r="115" spans="2:7" x14ac:dyDescent="0.25">
      <c r="B115" s="59">
        <f t="shared" si="3"/>
        <v>43774.083333333096</v>
      </c>
      <c r="C115" s="56">
        <f t="shared" si="2"/>
        <v>43774.083333333096</v>
      </c>
      <c r="D115" s="66"/>
      <c r="E115" s="66">
        <v>0.49843324978870374</v>
      </c>
      <c r="F115" s="66"/>
      <c r="G115"/>
    </row>
    <row r="116" spans="2:7" x14ac:dyDescent="0.25">
      <c r="B116" s="59">
        <f t="shared" si="3"/>
        <v>43774.12499999976</v>
      </c>
      <c r="C116" s="56">
        <f t="shared" si="2"/>
        <v>43774.12499999976</v>
      </c>
      <c r="D116" s="66"/>
      <c r="E116" s="66">
        <v>0.50132328596225595</v>
      </c>
      <c r="F116" s="66"/>
      <c r="G116"/>
    </row>
    <row r="117" spans="2:7" x14ac:dyDescent="0.25">
      <c r="B117" s="59">
        <f t="shared" si="3"/>
        <v>43774.166666666424</v>
      </c>
      <c r="C117" s="56">
        <f t="shared" si="2"/>
        <v>43774.166666666424</v>
      </c>
      <c r="D117" s="66"/>
      <c r="E117" s="66">
        <v>0.5048040467744509</v>
      </c>
      <c r="F117" s="66"/>
      <c r="G117"/>
    </row>
    <row r="118" spans="2:7" x14ac:dyDescent="0.25">
      <c r="B118" s="59">
        <f t="shared" si="3"/>
        <v>43774.208333333088</v>
      </c>
      <c r="C118" s="56">
        <f t="shared" si="2"/>
        <v>43774.208333333088</v>
      </c>
      <c r="D118" s="66"/>
      <c r="E118" s="66">
        <v>0.51133508142468442</v>
      </c>
      <c r="F118" s="66"/>
      <c r="G118"/>
    </row>
    <row r="119" spans="2:7" x14ac:dyDescent="0.25">
      <c r="B119" s="59">
        <f t="shared" si="3"/>
        <v>43774.249999999753</v>
      </c>
      <c r="C119" s="56">
        <f t="shared" si="2"/>
        <v>43774.249999999753</v>
      </c>
      <c r="D119" s="66"/>
      <c r="E119" s="66">
        <v>0.53819582927203979</v>
      </c>
      <c r="F119" s="66"/>
      <c r="G119"/>
    </row>
    <row r="120" spans="2:7" x14ac:dyDescent="0.25">
      <c r="B120" s="59">
        <f t="shared" si="3"/>
        <v>43774.291666666417</v>
      </c>
      <c r="C120" s="56">
        <f t="shared" si="2"/>
        <v>43774.291666666417</v>
      </c>
      <c r="D120" s="66"/>
      <c r="E120" s="66">
        <v>0.57782211871706268</v>
      </c>
      <c r="F120" s="66"/>
      <c r="G120"/>
    </row>
    <row r="121" spans="2:7" x14ac:dyDescent="0.25">
      <c r="B121" s="59">
        <f t="shared" si="3"/>
        <v>43774.333333333081</v>
      </c>
      <c r="C121" s="56">
        <f t="shared" si="2"/>
        <v>43774.333333333081</v>
      </c>
      <c r="D121" s="66"/>
      <c r="E121" s="66">
        <v>0.5823867683475118</v>
      </c>
      <c r="F121" s="66"/>
      <c r="G121"/>
    </row>
    <row r="122" spans="2:7" x14ac:dyDescent="0.25">
      <c r="B122" s="59">
        <f t="shared" si="3"/>
        <v>43774.374999999745</v>
      </c>
      <c r="C122" s="56">
        <f t="shared" si="2"/>
        <v>43774.374999999745</v>
      </c>
      <c r="D122" s="66"/>
      <c r="E122" s="66">
        <v>0.57875118608601028</v>
      </c>
      <c r="F122" s="66"/>
      <c r="G122"/>
    </row>
    <row r="123" spans="2:7" x14ac:dyDescent="0.25">
      <c r="B123" s="59">
        <f t="shared" si="3"/>
        <v>43774.41666666641</v>
      </c>
      <c r="C123" s="56">
        <f t="shared" si="2"/>
        <v>43774.41666666641</v>
      </c>
      <c r="D123" s="66"/>
      <c r="E123" s="66">
        <v>0.57498686398213694</v>
      </c>
      <c r="F123" s="66"/>
      <c r="G123"/>
    </row>
    <row r="124" spans="2:7" x14ac:dyDescent="0.25">
      <c r="B124" s="59">
        <f t="shared" si="3"/>
        <v>43774.458333333074</v>
      </c>
      <c r="C124" s="56">
        <f t="shared" si="2"/>
        <v>43774.458333333074</v>
      </c>
      <c r="D124" s="66"/>
      <c r="E124" s="66">
        <v>0.57436623543537169</v>
      </c>
      <c r="F124" s="66"/>
      <c r="G124"/>
    </row>
    <row r="125" spans="2:7" x14ac:dyDescent="0.25">
      <c r="B125" s="59">
        <f t="shared" si="3"/>
        <v>43774.499999999738</v>
      </c>
      <c r="C125" s="56">
        <f t="shared" si="2"/>
        <v>43774.499999999738</v>
      </c>
      <c r="D125" s="66"/>
      <c r="E125" s="66">
        <v>0.57358816557046055</v>
      </c>
      <c r="F125" s="66"/>
      <c r="G125"/>
    </row>
    <row r="126" spans="2:7" x14ac:dyDescent="0.25">
      <c r="B126" s="59">
        <f t="shared" si="3"/>
        <v>43774.541666666402</v>
      </c>
      <c r="C126" s="56">
        <f t="shared" si="2"/>
        <v>43774.541666666402</v>
      </c>
      <c r="D126" s="66"/>
      <c r="E126" s="66">
        <v>0.57320874936027455</v>
      </c>
      <c r="F126" s="66"/>
      <c r="G126"/>
    </row>
    <row r="127" spans="2:7" x14ac:dyDescent="0.25">
      <c r="B127" s="59">
        <f t="shared" si="3"/>
        <v>43774.583333333067</v>
      </c>
      <c r="C127" s="56">
        <f t="shared" si="2"/>
        <v>43774.583333333067</v>
      </c>
      <c r="D127" s="66"/>
      <c r="E127" s="66">
        <v>0.57700145305663375</v>
      </c>
      <c r="F127" s="66"/>
      <c r="G127"/>
    </row>
    <row r="128" spans="2:7" x14ac:dyDescent="0.25">
      <c r="B128" s="59">
        <f t="shared" si="3"/>
        <v>43774.624999999731</v>
      </c>
      <c r="C128" s="56">
        <f t="shared" si="2"/>
        <v>43774.624999999731</v>
      </c>
      <c r="D128" s="66"/>
      <c r="E128" s="66">
        <v>0.57909229639596682</v>
      </c>
      <c r="F128" s="66"/>
      <c r="G128"/>
    </row>
    <row r="129" spans="2:7" x14ac:dyDescent="0.25">
      <c r="B129" s="59">
        <f t="shared" si="3"/>
        <v>43774.666666666395</v>
      </c>
      <c r="C129" s="56">
        <f t="shared" si="2"/>
        <v>43774.666666666395</v>
      </c>
      <c r="D129" s="66"/>
      <c r="E129" s="66">
        <v>0.58280576997207423</v>
      </c>
      <c r="F129" s="66"/>
      <c r="G129"/>
    </row>
    <row r="130" spans="2:7" x14ac:dyDescent="0.25">
      <c r="B130" s="59">
        <f t="shared" si="3"/>
        <v>43774.708333333059</v>
      </c>
      <c r="C130" s="56">
        <f t="shared" si="2"/>
        <v>43774.708333333059</v>
      </c>
      <c r="D130" s="66"/>
      <c r="E130" s="66">
        <v>0.58652023805639231</v>
      </c>
      <c r="F130" s="66"/>
      <c r="G130"/>
    </row>
    <row r="131" spans="2:7" x14ac:dyDescent="0.25">
      <c r="B131" s="59">
        <f t="shared" si="3"/>
        <v>43774.749999999724</v>
      </c>
      <c r="C131" s="56">
        <f t="shared" si="2"/>
        <v>43774.749999999724</v>
      </c>
      <c r="D131" s="66"/>
      <c r="E131" s="66">
        <v>0.59390216209194158</v>
      </c>
      <c r="F131" s="66"/>
      <c r="G131"/>
    </row>
    <row r="132" spans="2:7" x14ac:dyDescent="0.25">
      <c r="B132" s="59">
        <f t="shared" si="3"/>
        <v>43774.791666666388</v>
      </c>
      <c r="C132" s="56">
        <f t="shared" si="2"/>
        <v>43774.791666666388</v>
      </c>
      <c r="D132" s="66"/>
      <c r="E132" s="66">
        <v>0.58490774840495774</v>
      </c>
      <c r="F132" s="66"/>
      <c r="G132"/>
    </row>
    <row r="133" spans="2:7" x14ac:dyDescent="0.25">
      <c r="B133" s="59">
        <f t="shared" si="3"/>
        <v>43774.833333333052</v>
      </c>
      <c r="C133" s="56">
        <f t="shared" si="2"/>
        <v>43774.833333333052</v>
      </c>
      <c r="D133" s="66"/>
      <c r="E133" s="66">
        <v>0.5730726668849716</v>
      </c>
      <c r="F133" s="66"/>
      <c r="G133"/>
    </row>
    <row r="134" spans="2:7" x14ac:dyDescent="0.25">
      <c r="B134" s="59">
        <f t="shared" si="3"/>
        <v>43774.874999999716</v>
      </c>
      <c r="C134" s="56">
        <f t="shared" si="2"/>
        <v>43774.874999999716</v>
      </c>
      <c r="D134" s="66"/>
      <c r="E134" s="66">
        <v>0.56070120044853167</v>
      </c>
      <c r="F134" s="66"/>
      <c r="G134"/>
    </row>
    <row r="135" spans="2:7" x14ac:dyDescent="0.25">
      <c r="B135" s="59">
        <f t="shared" si="3"/>
        <v>43774.91666666638</v>
      </c>
      <c r="C135" s="56">
        <f t="shared" si="2"/>
        <v>43774.91666666638</v>
      </c>
      <c r="D135" s="66"/>
      <c r="E135" s="66">
        <v>0.54855947005578332</v>
      </c>
      <c r="F135" s="66"/>
      <c r="G135"/>
    </row>
    <row r="136" spans="2:7" x14ac:dyDescent="0.25">
      <c r="B136" s="59">
        <f t="shared" si="3"/>
        <v>43774.958333333045</v>
      </c>
      <c r="C136" s="56">
        <f t="shared" si="2"/>
        <v>43774.958333333045</v>
      </c>
      <c r="D136" s="66"/>
      <c r="E136" s="66">
        <v>0.54086409210093001</v>
      </c>
      <c r="F136" s="66"/>
      <c r="G136"/>
    </row>
    <row r="137" spans="2:7" x14ac:dyDescent="0.25">
      <c r="B137" s="59">
        <f t="shared" si="3"/>
        <v>43774.999999999709</v>
      </c>
      <c r="C137" s="56">
        <f t="shared" si="2"/>
        <v>43774.999999999709</v>
      </c>
      <c r="D137" s="66"/>
      <c r="E137" s="66">
        <v>0.50698004510045269</v>
      </c>
      <c r="F137" s="66"/>
      <c r="G137"/>
    </row>
    <row r="138" spans="2:7" x14ac:dyDescent="0.25">
      <c r="B138" s="59">
        <f t="shared" si="3"/>
        <v>43775.041666666373</v>
      </c>
      <c r="C138" s="56">
        <f t="shared" si="2"/>
        <v>43775.041666666373</v>
      </c>
      <c r="D138" s="66"/>
      <c r="E138" s="66">
        <v>0.50020278500709059</v>
      </c>
      <c r="F138" s="66"/>
      <c r="G138"/>
    </row>
    <row r="139" spans="2:7" x14ac:dyDescent="0.25">
      <c r="B139" s="59">
        <f t="shared" si="3"/>
        <v>43775.083333333037</v>
      </c>
      <c r="C139" s="56">
        <f t="shared" si="2"/>
        <v>43775.083333333037</v>
      </c>
      <c r="D139" s="66"/>
      <c r="E139" s="66">
        <v>0.49982023644285634</v>
      </c>
      <c r="F139" s="66"/>
      <c r="G139"/>
    </row>
    <row r="140" spans="2:7" x14ac:dyDescent="0.25">
      <c r="B140" s="59">
        <f t="shared" si="3"/>
        <v>43775.124999999702</v>
      </c>
      <c r="C140" s="56">
        <f t="shared" si="2"/>
        <v>43775.124999999702</v>
      </c>
      <c r="D140" s="66"/>
      <c r="E140" s="66">
        <v>0.50271831469948403</v>
      </c>
      <c r="F140" s="66"/>
      <c r="G140"/>
    </row>
    <row r="141" spans="2:7" x14ac:dyDescent="0.25">
      <c r="B141" s="59">
        <f t="shared" si="3"/>
        <v>43775.166666666366</v>
      </c>
      <c r="C141" s="56">
        <f t="shared" si="2"/>
        <v>43775.166666666366</v>
      </c>
      <c r="D141" s="66"/>
      <c r="E141" s="66">
        <v>0.50620876140000071</v>
      </c>
      <c r="F141" s="66"/>
      <c r="G141"/>
    </row>
    <row r="142" spans="2:7" x14ac:dyDescent="0.25">
      <c r="B142" s="59">
        <f t="shared" si="3"/>
        <v>43775.20833333303</v>
      </c>
      <c r="C142" s="56">
        <f t="shared" si="2"/>
        <v>43775.20833333303</v>
      </c>
      <c r="D142" s="66"/>
      <c r="E142" s="66">
        <v>0.51275796991383826</v>
      </c>
      <c r="F142" s="66"/>
      <c r="G142"/>
    </row>
    <row r="143" spans="2:7" x14ac:dyDescent="0.25">
      <c r="B143" s="59">
        <f t="shared" si="3"/>
        <v>43775.249999999694</v>
      </c>
      <c r="C143" s="56">
        <f t="shared" si="2"/>
        <v>43775.249999999694</v>
      </c>
      <c r="D143" s="66"/>
      <c r="E143" s="66">
        <v>0.53969346297291554</v>
      </c>
      <c r="F143" s="66"/>
      <c r="G143"/>
    </row>
    <row r="144" spans="2:7" x14ac:dyDescent="0.25">
      <c r="B144" s="59">
        <f t="shared" si="3"/>
        <v>43775.291666666359</v>
      </c>
      <c r="C144" s="56">
        <f t="shared" si="2"/>
        <v>43775.291666666359</v>
      </c>
      <c r="D144" s="66"/>
      <c r="E144" s="66">
        <v>0.57943002021134404</v>
      </c>
      <c r="F144" s="66"/>
      <c r="G144"/>
    </row>
    <row r="145" spans="2:7" x14ac:dyDescent="0.25">
      <c r="B145" s="59">
        <f t="shared" si="3"/>
        <v>43775.333333333023</v>
      </c>
      <c r="C145" s="56">
        <f t="shared" si="2"/>
        <v>43775.333333333023</v>
      </c>
      <c r="D145" s="66"/>
      <c r="E145" s="66">
        <v>0.58400737185980867</v>
      </c>
      <c r="F145" s="66"/>
      <c r="G145"/>
    </row>
    <row r="146" spans="2:7" x14ac:dyDescent="0.25">
      <c r="B146" s="59">
        <f t="shared" si="3"/>
        <v>43775.374999999687</v>
      </c>
      <c r="C146" s="56">
        <f t="shared" ref="C146:C209" si="4">B146</f>
        <v>43775.374999999687</v>
      </c>
      <c r="D146" s="66"/>
      <c r="E146" s="66">
        <v>0.58036167288944174</v>
      </c>
      <c r="F146" s="66"/>
      <c r="G146"/>
    </row>
    <row r="147" spans="2:7" x14ac:dyDescent="0.25">
      <c r="B147" s="59">
        <f t="shared" ref="B147:B210" si="5">B146+1/24</f>
        <v>43775.416666666351</v>
      </c>
      <c r="C147" s="56">
        <f t="shared" si="4"/>
        <v>43775.416666666351</v>
      </c>
      <c r="D147" s="66"/>
      <c r="E147" s="66">
        <v>0.5765868758332614</v>
      </c>
      <c r="F147" s="66"/>
      <c r="G147"/>
    </row>
    <row r="148" spans="2:7" x14ac:dyDescent="0.25">
      <c r="B148" s="59">
        <f t="shared" si="5"/>
        <v>43775.458333333016</v>
      </c>
      <c r="C148" s="56">
        <f t="shared" si="4"/>
        <v>43775.458333333016</v>
      </c>
      <c r="D148" s="66"/>
      <c r="E148" s="66">
        <v>0.57596452026785883</v>
      </c>
      <c r="F148" s="66"/>
      <c r="G148"/>
    </row>
    <row r="149" spans="2:7" x14ac:dyDescent="0.25">
      <c r="B149" s="59">
        <f t="shared" si="5"/>
        <v>43775.49999999968</v>
      </c>
      <c r="C149" s="56">
        <f t="shared" si="4"/>
        <v>43775.49999999968</v>
      </c>
      <c r="D149" s="66"/>
      <c r="E149" s="66">
        <v>0.5751842852734762</v>
      </c>
      <c r="F149" s="66"/>
      <c r="G149"/>
    </row>
    <row r="150" spans="2:7" x14ac:dyDescent="0.25">
      <c r="B150" s="59">
        <f t="shared" si="5"/>
        <v>43775.541666666344</v>
      </c>
      <c r="C150" s="56">
        <f t="shared" si="4"/>
        <v>43775.541666666344</v>
      </c>
      <c r="D150" s="66"/>
      <c r="E150" s="66">
        <v>0.57480381326450458</v>
      </c>
      <c r="F150" s="66"/>
      <c r="G150"/>
    </row>
    <row r="151" spans="2:7" x14ac:dyDescent="0.25">
      <c r="B151" s="59">
        <f t="shared" si="5"/>
        <v>43775.583333333008</v>
      </c>
      <c r="C151" s="56">
        <f t="shared" si="4"/>
        <v>43775.583333333008</v>
      </c>
      <c r="D151" s="66"/>
      <c r="E151" s="66">
        <v>0.57860707089042607</v>
      </c>
      <c r="F151" s="66"/>
      <c r="G151"/>
    </row>
    <row r="152" spans="2:7" x14ac:dyDescent="0.25">
      <c r="B152" s="59">
        <f t="shared" si="5"/>
        <v>43775.624999999673</v>
      </c>
      <c r="C152" s="56">
        <f t="shared" si="4"/>
        <v>43775.624999999673</v>
      </c>
      <c r="D152" s="66"/>
      <c r="E152" s="66">
        <v>0.58070373240462825</v>
      </c>
      <c r="F152" s="66"/>
      <c r="G152"/>
    </row>
    <row r="153" spans="2:7" x14ac:dyDescent="0.25">
      <c r="B153" s="59">
        <f t="shared" si="5"/>
        <v>43775.666666666337</v>
      </c>
      <c r="C153" s="56">
        <f t="shared" si="4"/>
        <v>43775.666666666337</v>
      </c>
      <c r="D153" s="66"/>
      <c r="E153" s="66">
        <v>0.58442753943720704</v>
      </c>
      <c r="F153" s="66"/>
      <c r="G153"/>
    </row>
    <row r="154" spans="2:7" x14ac:dyDescent="0.25">
      <c r="B154" s="59">
        <f t="shared" si="5"/>
        <v>43775.708333333001</v>
      </c>
      <c r="C154" s="56">
        <f t="shared" si="4"/>
        <v>43775.708333333001</v>
      </c>
      <c r="D154" s="66"/>
      <c r="E154" s="66">
        <v>0.58815234374540737</v>
      </c>
      <c r="F154" s="66"/>
      <c r="G154"/>
    </row>
    <row r="155" spans="2:7" x14ac:dyDescent="0.25">
      <c r="B155" s="59">
        <f t="shared" si="5"/>
        <v>43775.749999999665</v>
      </c>
      <c r="C155" s="56">
        <f t="shared" si="4"/>
        <v>43775.749999999665</v>
      </c>
      <c r="D155" s="66"/>
      <c r="E155" s="66">
        <v>0.59555480940839345</v>
      </c>
      <c r="F155" s="66"/>
      <c r="G155"/>
    </row>
    <row r="156" spans="2:7" x14ac:dyDescent="0.25">
      <c r="B156" s="59">
        <f t="shared" si="5"/>
        <v>43775.79166666633</v>
      </c>
      <c r="C156" s="56">
        <f t="shared" si="4"/>
        <v>43775.79166666633</v>
      </c>
      <c r="D156" s="66"/>
      <c r="E156" s="66">
        <v>0.58653536703050457</v>
      </c>
      <c r="F156" s="66"/>
      <c r="G156"/>
    </row>
    <row r="157" spans="2:7" x14ac:dyDescent="0.25">
      <c r="B157" s="59">
        <f t="shared" si="5"/>
        <v>43775.833333332994</v>
      </c>
      <c r="C157" s="56">
        <f t="shared" si="4"/>
        <v>43775.833333332994</v>
      </c>
      <c r="D157" s="66"/>
      <c r="E157" s="66">
        <v>0.57466735211346709</v>
      </c>
      <c r="F157" s="66"/>
      <c r="G157"/>
    </row>
    <row r="158" spans="2:7" x14ac:dyDescent="0.25">
      <c r="B158" s="59">
        <f t="shared" si="5"/>
        <v>43775.874999999658</v>
      </c>
      <c r="C158" s="56">
        <f t="shared" si="4"/>
        <v>43775.874999999658</v>
      </c>
      <c r="D158" s="66"/>
      <c r="E158" s="66">
        <v>0.56226145968548891</v>
      </c>
      <c r="F158" s="66"/>
      <c r="G158"/>
    </row>
    <row r="159" spans="2:7" x14ac:dyDescent="0.25">
      <c r="B159" s="59">
        <f t="shared" si="5"/>
        <v>43775.916666666322</v>
      </c>
      <c r="C159" s="56">
        <f t="shared" si="4"/>
        <v>43775.916666666322</v>
      </c>
      <c r="D159" s="66"/>
      <c r="E159" s="66">
        <v>0.55008594258605492</v>
      </c>
      <c r="F159" s="66"/>
      <c r="G159"/>
    </row>
    <row r="160" spans="2:7" x14ac:dyDescent="0.25">
      <c r="B160" s="59">
        <f t="shared" si="5"/>
        <v>43775.958333332987</v>
      </c>
      <c r="C160" s="56">
        <f t="shared" si="4"/>
        <v>43775.958333332987</v>
      </c>
      <c r="D160" s="66"/>
      <c r="E160" s="66">
        <v>0.54236915075777548</v>
      </c>
      <c r="F160" s="66"/>
      <c r="G160"/>
    </row>
    <row r="161" spans="2:7" x14ac:dyDescent="0.25">
      <c r="B161" s="59">
        <f t="shared" si="5"/>
        <v>43775.999999999651</v>
      </c>
      <c r="C161" s="56">
        <f t="shared" si="4"/>
        <v>43775.999999999651</v>
      </c>
      <c r="D161" s="66"/>
      <c r="E161" s="66">
        <v>0.5036593158218039</v>
      </c>
      <c r="F161" s="66"/>
      <c r="G161"/>
    </row>
    <row r="162" spans="2:7" x14ac:dyDescent="0.25">
      <c r="B162" s="59">
        <f t="shared" si="5"/>
        <v>43776.041666666315</v>
      </c>
      <c r="C162" s="56">
        <f t="shared" si="4"/>
        <v>43776.041666666315</v>
      </c>
      <c r="D162" s="66"/>
      <c r="E162" s="66">
        <v>0.49692644691550814</v>
      </c>
      <c r="F162" s="66"/>
      <c r="G162"/>
    </row>
    <row r="163" spans="2:7" x14ac:dyDescent="0.25">
      <c r="B163" s="59">
        <f t="shared" si="5"/>
        <v>43776.083333332979</v>
      </c>
      <c r="C163" s="56">
        <f t="shared" si="4"/>
        <v>43776.083333332979</v>
      </c>
      <c r="D163" s="66"/>
      <c r="E163" s="66">
        <v>0.49654640405190287</v>
      </c>
      <c r="F163" s="66"/>
      <c r="G163"/>
    </row>
    <row r="164" spans="2:7" x14ac:dyDescent="0.25">
      <c r="B164" s="59">
        <f t="shared" si="5"/>
        <v>43776.124999999643</v>
      </c>
      <c r="C164" s="56">
        <f t="shared" si="4"/>
        <v>43776.124999999643</v>
      </c>
      <c r="D164" s="66"/>
      <c r="E164" s="66">
        <v>0.49942549983888168</v>
      </c>
      <c r="F164" s="66"/>
      <c r="G164"/>
    </row>
    <row r="165" spans="2:7" x14ac:dyDescent="0.25">
      <c r="B165" s="59">
        <f t="shared" si="5"/>
        <v>43776.166666666308</v>
      </c>
      <c r="C165" s="56">
        <f t="shared" si="4"/>
        <v>43776.166666666308</v>
      </c>
      <c r="D165" s="66"/>
      <c r="E165" s="66">
        <v>0.50289308404477728</v>
      </c>
      <c r="F165" s="66"/>
      <c r="G165"/>
    </row>
    <row r="166" spans="2:7" x14ac:dyDescent="0.25">
      <c r="B166" s="59">
        <f t="shared" si="5"/>
        <v>43776.208333332972</v>
      </c>
      <c r="C166" s="56">
        <f t="shared" si="4"/>
        <v>43776.208333332972</v>
      </c>
      <c r="D166" s="66"/>
      <c r="E166" s="66">
        <v>0.50939939511388543</v>
      </c>
      <c r="F166" s="66"/>
      <c r="G166"/>
    </row>
    <row r="167" spans="2:7" x14ac:dyDescent="0.25">
      <c r="B167" s="59">
        <f t="shared" si="5"/>
        <v>43776.249999999636</v>
      </c>
      <c r="C167" s="56">
        <f t="shared" si="4"/>
        <v>43776.249999999636</v>
      </c>
      <c r="D167" s="66"/>
      <c r="E167" s="66">
        <v>0.53615846016302293</v>
      </c>
      <c r="F167" s="66"/>
      <c r="G167"/>
    </row>
    <row r="168" spans="2:7" x14ac:dyDescent="0.25">
      <c r="B168" s="59">
        <f t="shared" si="5"/>
        <v>43776.2916666663</v>
      </c>
      <c r="C168" s="56">
        <f t="shared" si="4"/>
        <v>43776.2916666663</v>
      </c>
      <c r="D168" s="66"/>
      <c r="E168" s="66">
        <v>0.57563474216906396</v>
      </c>
      <c r="F168" s="66"/>
      <c r="G168"/>
    </row>
    <row r="169" spans="2:7" x14ac:dyDescent="0.25">
      <c r="B169" s="59">
        <f t="shared" si="5"/>
        <v>43776.333333332965</v>
      </c>
      <c r="C169" s="56">
        <f t="shared" si="4"/>
        <v>43776.333333332965</v>
      </c>
      <c r="D169" s="66"/>
      <c r="E169" s="66">
        <v>0.58018211207409531</v>
      </c>
      <c r="F169" s="66"/>
      <c r="G169"/>
    </row>
    <row r="170" spans="2:7" x14ac:dyDescent="0.25">
      <c r="B170" s="59">
        <f t="shared" si="5"/>
        <v>43776.374999999629</v>
      </c>
      <c r="C170" s="56">
        <f t="shared" si="4"/>
        <v>43776.374999999629</v>
      </c>
      <c r="D170" s="66"/>
      <c r="E170" s="66">
        <v>0.57656029250377439</v>
      </c>
      <c r="F170" s="66"/>
      <c r="G170"/>
    </row>
    <row r="171" spans="2:7" x14ac:dyDescent="0.25">
      <c r="B171" s="59">
        <f t="shared" si="5"/>
        <v>43776.416666666293</v>
      </c>
      <c r="C171" s="56">
        <f t="shared" si="4"/>
        <v>43776.416666666293</v>
      </c>
      <c r="D171" s="66"/>
      <c r="E171" s="66">
        <v>0.57281022044264329</v>
      </c>
      <c r="F171" s="66"/>
      <c r="G171"/>
    </row>
    <row r="172" spans="2:7" x14ac:dyDescent="0.25">
      <c r="B172" s="59">
        <f t="shared" si="5"/>
        <v>43776.458333332957</v>
      </c>
      <c r="C172" s="56">
        <f t="shared" si="4"/>
        <v>43776.458333332957</v>
      </c>
      <c r="D172" s="66"/>
      <c r="E172" s="66">
        <v>0.57219194131844964</v>
      </c>
      <c r="F172" s="66"/>
      <c r="G172"/>
    </row>
    <row r="173" spans="2:7" x14ac:dyDescent="0.25">
      <c r="B173" s="59">
        <f t="shared" si="5"/>
        <v>43776.499999999622</v>
      </c>
      <c r="C173" s="56">
        <f t="shared" si="4"/>
        <v>43776.499999999622</v>
      </c>
      <c r="D173" s="66"/>
      <c r="E173" s="66">
        <v>0.57141681687864454</v>
      </c>
      <c r="F173" s="66"/>
      <c r="G173"/>
    </row>
    <row r="174" spans="2:7" x14ac:dyDescent="0.25">
      <c r="B174" s="59">
        <f t="shared" si="5"/>
        <v>43776.541666666286</v>
      </c>
      <c r="C174" s="56">
        <f t="shared" si="4"/>
        <v>43776.541666666286</v>
      </c>
      <c r="D174" s="66"/>
      <c r="E174" s="66">
        <v>0.57103883696882374</v>
      </c>
      <c r="F174" s="66"/>
      <c r="G174"/>
    </row>
    <row r="175" spans="2:7" x14ac:dyDescent="0.25">
      <c r="B175" s="59">
        <f t="shared" si="5"/>
        <v>43776.58333333295</v>
      </c>
      <c r="C175" s="56">
        <f t="shared" si="4"/>
        <v>43776.58333333295</v>
      </c>
      <c r="D175" s="66"/>
      <c r="E175" s="66">
        <v>0.57481718318240316</v>
      </c>
      <c r="F175" s="66"/>
      <c r="G175"/>
    </row>
    <row r="176" spans="2:7" x14ac:dyDescent="0.25">
      <c r="B176" s="59">
        <f t="shared" si="5"/>
        <v>43776.624999999614</v>
      </c>
      <c r="C176" s="56">
        <f t="shared" si="4"/>
        <v>43776.624999999614</v>
      </c>
      <c r="D176" s="66"/>
      <c r="E176" s="66">
        <v>0.57690011152240073</v>
      </c>
      <c r="F176" s="66"/>
      <c r="G176"/>
    </row>
    <row r="177" spans="2:7" x14ac:dyDescent="0.25">
      <c r="B177" s="59">
        <f t="shared" si="5"/>
        <v>43776.666666666279</v>
      </c>
      <c r="C177" s="56">
        <f t="shared" si="4"/>
        <v>43776.666666666279</v>
      </c>
      <c r="D177" s="66"/>
      <c r="E177" s="66">
        <v>0.58059952754558841</v>
      </c>
      <c r="F177" s="66"/>
      <c r="G177"/>
    </row>
    <row r="178" spans="2:7" x14ac:dyDescent="0.25">
      <c r="B178" s="59">
        <f t="shared" si="5"/>
        <v>43776.708333332943</v>
      </c>
      <c r="C178" s="56">
        <f t="shared" si="4"/>
        <v>43776.708333332943</v>
      </c>
      <c r="D178" s="66"/>
      <c r="E178" s="66">
        <v>0.58429993431222271</v>
      </c>
      <c r="F178" s="66"/>
      <c r="G178"/>
    </row>
    <row r="179" spans="2:7" x14ac:dyDescent="0.25">
      <c r="B179" s="59">
        <f t="shared" si="5"/>
        <v>43776.749999999607</v>
      </c>
      <c r="C179" s="56">
        <f t="shared" si="4"/>
        <v>43776.749999999607</v>
      </c>
      <c r="D179" s="66"/>
      <c r="E179" s="66">
        <v>0.59165391367935005</v>
      </c>
      <c r="F179" s="66"/>
      <c r="G179"/>
    </row>
    <row r="180" spans="2:7" x14ac:dyDescent="0.25">
      <c r="B180" s="59">
        <f t="shared" si="5"/>
        <v>43776.791666666271</v>
      </c>
      <c r="C180" s="56">
        <f t="shared" si="4"/>
        <v>43776.791666666271</v>
      </c>
      <c r="D180" s="66"/>
      <c r="E180" s="66">
        <v>0.58269354882664326</v>
      </c>
      <c r="F180" s="66"/>
      <c r="G180"/>
    </row>
    <row r="181" spans="2:7" x14ac:dyDescent="0.25">
      <c r="B181" s="59">
        <f t="shared" si="5"/>
        <v>43776.833333332936</v>
      </c>
      <c r="C181" s="56">
        <f t="shared" si="4"/>
        <v>43776.833333332936</v>
      </c>
      <c r="D181" s="66"/>
      <c r="E181" s="66">
        <v>0.57090326964101268</v>
      </c>
      <c r="F181" s="66"/>
      <c r="G181"/>
    </row>
    <row r="182" spans="2:7" x14ac:dyDescent="0.25">
      <c r="B182" s="59">
        <f t="shared" si="5"/>
        <v>43776.8749999996</v>
      </c>
      <c r="C182" s="56">
        <f t="shared" si="4"/>
        <v>43776.8749999996</v>
      </c>
      <c r="D182" s="66"/>
      <c r="E182" s="66">
        <v>0.55857863605272906</v>
      </c>
      <c r="F182" s="66"/>
      <c r="G182"/>
    </row>
    <row r="183" spans="2:7" x14ac:dyDescent="0.25">
      <c r="B183" s="59">
        <f t="shared" si="5"/>
        <v>43776.916666666264</v>
      </c>
      <c r="C183" s="56">
        <f t="shared" si="4"/>
        <v>43776.916666666264</v>
      </c>
      <c r="D183" s="66"/>
      <c r="E183" s="66">
        <v>0.54648286883005193</v>
      </c>
      <c r="F183" s="66"/>
      <c r="G183"/>
    </row>
    <row r="184" spans="2:7" x14ac:dyDescent="0.25">
      <c r="B184" s="59">
        <f t="shared" si="5"/>
        <v>43776.958333332928</v>
      </c>
      <c r="C184" s="56">
        <f t="shared" si="4"/>
        <v>43776.958333332928</v>
      </c>
      <c r="D184" s="66"/>
      <c r="E184" s="66">
        <v>0.53881662214020398</v>
      </c>
      <c r="F184" s="66"/>
      <c r="G184"/>
    </row>
    <row r="185" spans="2:7" x14ac:dyDescent="0.25">
      <c r="B185" s="59">
        <f t="shared" si="5"/>
        <v>43776.999999999593</v>
      </c>
      <c r="C185" s="56">
        <f t="shared" si="4"/>
        <v>43776.999999999593</v>
      </c>
      <c r="D185" s="66"/>
      <c r="E185" s="66">
        <v>0.50433049777040317</v>
      </c>
      <c r="F185" s="66"/>
      <c r="G185"/>
    </row>
    <row r="186" spans="2:7" x14ac:dyDescent="0.25">
      <c r="B186" s="59">
        <f t="shared" si="5"/>
        <v>43777.041666666257</v>
      </c>
      <c r="C186" s="56">
        <f t="shared" si="4"/>
        <v>43777.041666666257</v>
      </c>
      <c r="D186" s="66"/>
      <c r="E186" s="66">
        <v>0.49758865656888712</v>
      </c>
      <c r="F186" s="66"/>
      <c r="G186"/>
    </row>
    <row r="187" spans="2:7" x14ac:dyDescent="0.25">
      <c r="B187" s="59">
        <f t="shared" si="5"/>
        <v>43777.083333332921</v>
      </c>
      <c r="C187" s="56">
        <f t="shared" si="4"/>
        <v>43777.083333332921</v>
      </c>
      <c r="D187" s="66"/>
      <c r="E187" s="66">
        <v>0.4972081072559783</v>
      </c>
      <c r="F187" s="66"/>
      <c r="G187"/>
    </row>
    <row r="188" spans="2:7" x14ac:dyDescent="0.25">
      <c r="B188" s="59">
        <f t="shared" si="5"/>
        <v>43777.124999999585</v>
      </c>
      <c r="C188" s="56">
        <f t="shared" si="4"/>
        <v>43777.124999999585</v>
      </c>
      <c r="D188" s="66"/>
      <c r="E188" s="66">
        <v>0.50009103975769653</v>
      </c>
      <c r="F188" s="66"/>
      <c r="G188"/>
    </row>
    <row r="189" spans="2:7" x14ac:dyDescent="0.25">
      <c r="B189" s="59">
        <f t="shared" si="5"/>
        <v>43777.16666666625</v>
      </c>
      <c r="C189" s="56">
        <f t="shared" si="4"/>
        <v>43777.16666666625</v>
      </c>
      <c r="D189" s="66"/>
      <c r="E189" s="66">
        <v>0.50356324490447613</v>
      </c>
      <c r="F189" s="66"/>
      <c r="G189"/>
    </row>
    <row r="190" spans="2:7" x14ac:dyDescent="0.25">
      <c r="B190" s="59">
        <f t="shared" si="5"/>
        <v>43777.208333332914</v>
      </c>
      <c r="C190" s="56">
        <f t="shared" si="4"/>
        <v>43777.208333332914</v>
      </c>
      <c r="D190" s="66"/>
      <c r="E190" s="66">
        <v>0.51007822635533673</v>
      </c>
      <c r="F190" s="66"/>
      <c r="G190"/>
    </row>
    <row r="191" spans="2:7" x14ac:dyDescent="0.25">
      <c r="B191" s="59">
        <f t="shared" si="5"/>
        <v>43777.249999999578</v>
      </c>
      <c r="C191" s="56">
        <f t="shared" si="4"/>
        <v>43777.249999999578</v>
      </c>
      <c r="D191" s="66"/>
      <c r="E191" s="66">
        <v>0.53687295082912612</v>
      </c>
      <c r="F191" s="66"/>
      <c r="G191"/>
    </row>
    <row r="192" spans="2:7" x14ac:dyDescent="0.25">
      <c r="B192" s="59">
        <f t="shared" si="5"/>
        <v>43777.291666666242</v>
      </c>
      <c r="C192" s="56">
        <f t="shared" si="4"/>
        <v>43777.291666666242</v>
      </c>
      <c r="D192" s="66"/>
      <c r="E192" s="66">
        <v>0.57640183936312672</v>
      </c>
      <c r="F192" s="66"/>
      <c r="G192"/>
    </row>
    <row r="193" spans="2:7" x14ac:dyDescent="0.25">
      <c r="B193" s="59">
        <f t="shared" si="5"/>
        <v>43777.333333332906</v>
      </c>
      <c r="C193" s="56">
        <f t="shared" si="4"/>
        <v>43777.333333332906</v>
      </c>
      <c r="D193" s="66"/>
      <c r="E193" s="66">
        <v>0.58095526914335183</v>
      </c>
      <c r="F193" s="66"/>
      <c r="G193"/>
    </row>
    <row r="194" spans="2:7" x14ac:dyDescent="0.25">
      <c r="B194" s="59">
        <f t="shared" si="5"/>
        <v>43777.374999999571</v>
      </c>
      <c r="C194" s="56">
        <f t="shared" si="4"/>
        <v>43777.374999999571</v>
      </c>
      <c r="D194" s="66"/>
      <c r="E194" s="66">
        <v>0.57732862309640187</v>
      </c>
      <c r="F194" s="66"/>
      <c r="G194"/>
    </row>
    <row r="195" spans="2:7" x14ac:dyDescent="0.25">
      <c r="B195" s="59">
        <f t="shared" si="5"/>
        <v>43777.416666666235</v>
      </c>
      <c r="C195" s="56">
        <f t="shared" si="4"/>
        <v>43777.416666666235</v>
      </c>
      <c r="D195" s="66"/>
      <c r="E195" s="66">
        <v>0.57357355364796136</v>
      </c>
      <c r="F195" s="66"/>
      <c r="G195"/>
    </row>
    <row r="196" spans="2:7" x14ac:dyDescent="0.25">
      <c r="B196" s="59">
        <f t="shared" si="5"/>
        <v>43777.458333332899</v>
      </c>
      <c r="C196" s="56">
        <f t="shared" si="4"/>
        <v>43777.458333332899</v>
      </c>
      <c r="D196" s="66"/>
      <c r="E196" s="66">
        <v>0.57295445059820094</v>
      </c>
      <c r="F196" s="66"/>
      <c r="G196"/>
    </row>
    <row r="197" spans="2:7" x14ac:dyDescent="0.25">
      <c r="B197" s="59">
        <f t="shared" si="5"/>
        <v>43777.499999999563</v>
      </c>
      <c r="C197" s="56">
        <f t="shared" si="4"/>
        <v>43777.499999999563</v>
      </c>
      <c r="D197" s="66"/>
      <c r="E197" s="66">
        <v>0.57217829321903446</v>
      </c>
      <c r="F197" s="66"/>
      <c r="G197"/>
    </row>
    <row r="198" spans="2:7" x14ac:dyDescent="0.25">
      <c r="B198" s="59">
        <f t="shared" si="5"/>
        <v>43777.541666666228</v>
      </c>
      <c r="C198" s="56">
        <f t="shared" si="4"/>
        <v>43777.541666666228</v>
      </c>
      <c r="D198" s="66"/>
      <c r="E198" s="66">
        <v>0.57179980960902477</v>
      </c>
      <c r="F198" s="66"/>
      <c r="G198"/>
    </row>
    <row r="199" spans="2:7" x14ac:dyDescent="0.25">
      <c r="B199" s="59">
        <f t="shared" si="5"/>
        <v>43777.583333332892</v>
      </c>
      <c r="C199" s="56">
        <f t="shared" si="4"/>
        <v>43777.583333332892</v>
      </c>
      <c r="D199" s="66"/>
      <c r="E199" s="66">
        <v>0.57558319088836085</v>
      </c>
      <c r="F199" s="66"/>
      <c r="G199"/>
    </row>
    <row r="200" spans="2:7" x14ac:dyDescent="0.25">
      <c r="B200" s="59">
        <f t="shared" si="5"/>
        <v>43777.624999999556</v>
      </c>
      <c r="C200" s="56">
        <f t="shared" si="4"/>
        <v>43777.624999999556</v>
      </c>
      <c r="D200" s="66"/>
      <c r="E200" s="66">
        <v>0.57766889496159324</v>
      </c>
      <c r="F200" s="66"/>
      <c r="G200"/>
    </row>
    <row r="201" spans="2:7" x14ac:dyDescent="0.25">
      <c r="B201" s="59">
        <f t="shared" si="5"/>
        <v>43777.66666666622</v>
      </c>
      <c r="C201" s="56">
        <f t="shared" si="4"/>
        <v>43777.66666666622</v>
      </c>
      <c r="D201" s="66"/>
      <c r="E201" s="66">
        <v>0.58137324086729758</v>
      </c>
      <c r="F201" s="66"/>
      <c r="G201"/>
    </row>
    <row r="202" spans="2:7" x14ac:dyDescent="0.25">
      <c r="B202" s="59">
        <f t="shared" si="5"/>
        <v>43777.708333332885</v>
      </c>
      <c r="C202" s="56">
        <f t="shared" si="4"/>
        <v>43777.708333332885</v>
      </c>
      <c r="D202" s="66"/>
      <c r="E202" s="66">
        <v>0.58507857883672365</v>
      </c>
      <c r="F202" s="66"/>
      <c r="G202"/>
    </row>
    <row r="203" spans="2:7" x14ac:dyDescent="0.25">
      <c r="B203" s="59">
        <f t="shared" si="5"/>
        <v>43777.749999999549</v>
      </c>
      <c r="C203" s="56">
        <f t="shared" si="4"/>
        <v>43777.749999999549</v>
      </c>
      <c r="D203" s="66"/>
      <c r="E203" s="66">
        <v>0.59244235819770852</v>
      </c>
      <c r="F203" s="66"/>
      <c r="G203"/>
    </row>
    <row r="204" spans="2:7" x14ac:dyDescent="0.25">
      <c r="B204" s="59">
        <f t="shared" si="5"/>
        <v>43777.791666666213</v>
      </c>
      <c r="C204" s="56">
        <f t="shared" si="4"/>
        <v>43777.791666666213</v>
      </c>
      <c r="D204" s="66"/>
      <c r="E204" s="66">
        <v>0.5834700526641623</v>
      </c>
      <c r="F204" s="66"/>
      <c r="G204"/>
    </row>
    <row r="205" spans="2:7" x14ac:dyDescent="0.25">
      <c r="B205" s="59">
        <f t="shared" si="5"/>
        <v>43777.833333332877</v>
      </c>
      <c r="C205" s="56">
        <f t="shared" si="4"/>
        <v>43777.833333332877</v>
      </c>
      <c r="D205" s="66"/>
      <c r="E205" s="66">
        <v>0.5716640616227</v>
      </c>
      <c r="F205" s="66"/>
      <c r="G205"/>
    </row>
    <row r="206" spans="2:7" x14ac:dyDescent="0.25">
      <c r="B206" s="59">
        <f t="shared" si="5"/>
        <v>43777.874999999542</v>
      </c>
      <c r="C206" s="56">
        <f t="shared" si="4"/>
        <v>43777.874999999542</v>
      </c>
      <c r="D206" s="66"/>
      <c r="E206" s="66">
        <v>0.55932300409202651</v>
      </c>
      <c r="F206" s="66"/>
      <c r="G206"/>
    </row>
    <row r="207" spans="2:7" x14ac:dyDescent="0.25">
      <c r="B207" s="59">
        <f t="shared" si="5"/>
        <v>43777.916666666206</v>
      </c>
      <c r="C207" s="56">
        <f t="shared" si="4"/>
        <v>43777.916666666206</v>
      </c>
      <c r="D207" s="66"/>
      <c r="E207" s="66">
        <v>0.54721111791679666</v>
      </c>
      <c r="F207" s="66"/>
      <c r="G207"/>
    </row>
    <row r="208" spans="2:7" x14ac:dyDescent="0.25">
      <c r="B208" s="59">
        <f t="shared" si="5"/>
        <v>43777.95833333287</v>
      </c>
      <c r="C208" s="56">
        <f t="shared" si="4"/>
        <v>43777.95833333287</v>
      </c>
      <c r="D208" s="66"/>
      <c r="E208" s="66">
        <v>0.53953465510221843</v>
      </c>
      <c r="F208" s="66"/>
      <c r="G208"/>
    </row>
    <row r="209" spans="2:7" x14ac:dyDescent="0.25">
      <c r="B209" s="59">
        <f t="shared" si="5"/>
        <v>43777.999999999534</v>
      </c>
      <c r="C209" s="56">
        <f t="shared" si="4"/>
        <v>43777.999999999534</v>
      </c>
      <c r="D209" s="66"/>
      <c r="E209" s="66">
        <v>0.48676132620625107</v>
      </c>
      <c r="F209" s="66"/>
      <c r="G209"/>
    </row>
    <row r="210" spans="2:7" x14ac:dyDescent="0.25">
      <c r="B210" s="59">
        <f t="shared" si="5"/>
        <v>43778.041666666199</v>
      </c>
      <c r="C210" s="56">
        <f t="shared" ref="C210:C273" si="6">B210</f>
        <v>43778.041666666199</v>
      </c>
      <c r="D210" s="66"/>
      <c r="E210" s="66">
        <v>0.49227827147250214</v>
      </c>
      <c r="F210" s="66"/>
      <c r="G210"/>
    </row>
    <row r="211" spans="2:7" x14ac:dyDescent="0.25">
      <c r="B211" s="59">
        <f t="shared" ref="B211:B274" si="7">B210+1/24</f>
        <v>43778.083333332863</v>
      </c>
      <c r="C211" s="56">
        <f t="shared" si="6"/>
        <v>43778.083333332863</v>
      </c>
      <c r="D211" s="66"/>
      <c r="E211" s="66">
        <v>0.48049704231889739</v>
      </c>
      <c r="F211" s="66"/>
      <c r="G211"/>
    </row>
    <row r="212" spans="2:7" x14ac:dyDescent="0.25">
      <c r="B212" s="59">
        <f t="shared" si="7"/>
        <v>43778.124999999527</v>
      </c>
      <c r="C212" s="56">
        <f t="shared" si="6"/>
        <v>43778.124999999527</v>
      </c>
      <c r="D212" s="66"/>
      <c r="E212" s="66">
        <v>0.47606989597288774</v>
      </c>
      <c r="F212" s="66"/>
      <c r="G212"/>
    </row>
    <row r="213" spans="2:7" x14ac:dyDescent="0.25">
      <c r="B213" s="59">
        <f t="shared" si="7"/>
        <v>43778.166666666191</v>
      </c>
      <c r="C213" s="56">
        <f t="shared" si="6"/>
        <v>43778.166666666191</v>
      </c>
      <c r="D213" s="66"/>
      <c r="E213" s="66">
        <v>0.47361678439892696</v>
      </c>
      <c r="F213" s="66"/>
      <c r="G213"/>
    </row>
    <row r="214" spans="2:7" x14ac:dyDescent="0.25">
      <c r="B214" s="59">
        <f t="shared" si="7"/>
        <v>43778.208333332856</v>
      </c>
      <c r="C214" s="56">
        <f t="shared" si="6"/>
        <v>43778.208333332856</v>
      </c>
      <c r="D214" s="66"/>
      <c r="E214" s="66">
        <v>0.47886238490774174</v>
      </c>
      <c r="F214" s="66"/>
      <c r="G214"/>
    </row>
    <row r="215" spans="2:7" x14ac:dyDescent="0.25">
      <c r="B215" s="59">
        <f t="shared" si="7"/>
        <v>43778.24999999952</v>
      </c>
      <c r="C215" s="56">
        <f t="shared" si="6"/>
        <v>43778.24999999952</v>
      </c>
      <c r="D215" s="66"/>
      <c r="E215" s="66">
        <v>0.49985464961556908</v>
      </c>
      <c r="F215" s="66"/>
      <c r="G215"/>
    </row>
    <row r="216" spans="2:7" x14ac:dyDescent="0.25">
      <c r="B216" s="59">
        <f t="shared" si="7"/>
        <v>43778.291666666184</v>
      </c>
      <c r="C216" s="56">
        <f t="shared" si="6"/>
        <v>43778.291666666184</v>
      </c>
      <c r="D216" s="66"/>
      <c r="E216" s="66">
        <v>0.53814588736847258</v>
      </c>
      <c r="F216" s="66"/>
      <c r="G216"/>
    </row>
    <row r="217" spans="2:7" x14ac:dyDescent="0.25">
      <c r="B217" s="59">
        <f t="shared" si="7"/>
        <v>43778.333333332848</v>
      </c>
      <c r="C217" s="56">
        <f t="shared" si="6"/>
        <v>43778.333333332848</v>
      </c>
      <c r="D217" s="66"/>
      <c r="E217" s="66">
        <v>0.55842997990651422</v>
      </c>
      <c r="F217" s="66"/>
      <c r="G217"/>
    </row>
    <row r="218" spans="2:7" x14ac:dyDescent="0.25">
      <c r="B218" s="59">
        <f t="shared" si="7"/>
        <v>43778.374999999513</v>
      </c>
      <c r="C218" s="56">
        <f t="shared" si="6"/>
        <v>43778.374999999513</v>
      </c>
      <c r="D218" s="66"/>
      <c r="E218" s="66">
        <v>0.5669526366840284</v>
      </c>
      <c r="F218" s="66"/>
      <c r="G218"/>
    </row>
    <row r="219" spans="2:7" x14ac:dyDescent="0.25">
      <c r="B219" s="59">
        <f t="shared" si="7"/>
        <v>43778.416666666177</v>
      </c>
      <c r="C219" s="56">
        <f t="shared" si="6"/>
        <v>43778.416666666177</v>
      </c>
      <c r="D219" s="66"/>
      <c r="E219" s="66">
        <v>0.56618501481682926</v>
      </c>
      <c r="F219" s="66"/>
      <c r="G219"/>
    </row>
    <row r="220" spans="2:7" x14ac:dyDescent="0.25">
      <c r="B220" s="59">
        <f t="shared" si="7"/>
        <v>43778.458333332841</v>
      </c>
      <c r="C220" s="56">
        <f t="shared" si="6"/>
        <v>43778.458333332841</v>
      </c>
      <c r="D220" s="66"/>
      <c r="E220" s="66">
        <v>0.56363293599221187</v>
      </c>
      <c r="F220" s="66"/>
      <c r="G220"/>
    </row>
    <row r="221" spans="2:7" x14ac:dyDescent="0.25">
      <c r="B221" s="59">
        <f t="shared" si="7"/>
        <v>43778.499999999505</v>
      </c>
      <c r="C221" s="56">
        <f t="shared" si="6"/>
        <v>43778.499999999505</v>
      </c>
      <c r="D221" s="66"/>
      <c r="E221" s="66">
        <v>0.56877094866669997</v>
      </c>
      <c r="F221" s="66"/>
      <c r="G221"/>
    </row>
    <row r="222" spans="2:7" x14ac:dyDescent="0.25">
      <c r="B222" s="59">
        <f t="shared" si="7"/>
        <v>43778.541666666169</v>
      </c>
      <c r="C222" s="56">
        <f t="shared" si="6"/>
        <v>43778.541666666169</v>
      </c>
      <c r="D222" s="66"/>
      <c r="E222" s="66">
        <v>0.56823332269993065</v>
      </c>
      <c r="F222" s="66"/>
      <c r="G222"/>
    </row>
    <row r="223" spans="2:7" x14ac:dyDescent="0.25">
      <c r="B223" s="59">
        <f t="shared" si="7"/>
        <v>43778.583333332834</v>
      </c>
      <c r="C223" s="56">
        <f t="shared" si="6"/>
        <v>43778.583333332834</v>
      </c>
      <c r="D223" s="66"/>
      <c r="E223" s="66">
        <v>0.56682975972130178</v>
      </c>
      <c r="F223" s="66"/>
      <c r="G223"/>
    </row>
    <row r="224" spans="2:7" x14ac:dyDescent="0.25">
      <c r="B224" s="59">
        <f t="shared" si="7"/>
        <v>43778.624999999498</v>
      </c>
      <c r="C224" s="56">
        <f t="shared" si="6"/>
        <v>43778.624999999498</v>
      </c>
      <c r="D224" s="66"/>
      <c r="E224" s="66">
        <v>0.56569068906574527</v>
      </c>
      <c r="F224" s="66"/>
      <c r="G224"/>
    </row>
    <row r="225" spans="2:7" x14ac:dyDescent="0.25">
      <c r="B225" s="59">
        <f t="shared" si="7"/>
        <v>43778.666666666162</v>
      </c>
      <c r="C225" s="56">
        <f t="shared" si="6"/>
        <v>43778.666666666162</v>
      </c>
      <c r="D225" s="66"/>
      <c r="E225" s="66">
        <v>0.56405437032804651</v>
      </c>
      <c r="F225" s="66"/>
      <c r="G225"/>
    </row>
    <row r="226" spans="2:7" x14ac:dyDescent="0.25">
      <c r="B226" s="59">
        <f t="shared" si="7"/>
        <v>43778.708333332826</v>
      </c>
      <c r="C226" s="56">
        <f t="shared" si="6"/>
        <v>43778.708333332826</v>
      </c>
      <c r="D226" s="66"/>
      <c r="E226" s="66">
        <v>0.56422705109911531</v>
      </c>
      <c r="F226" s="66"/>
      <c r="G226"/>
    </row>
    <row r="227" spans="2:7" x14ac:dyDescent="0.25">
      <c r="B227" s="59">
        <f t="shared" si="7"/>
        <v>43778.749999999491</v>
      </c>
      <c r="C227" s="56">
        <f t="shared" si="6"/>
        <v>43778.749999999491</v>
      </c>
      <c r="D227" s="66"/>
      <c r="E227" s="66">
        <v>0.57150649248973695</v>
      </c>
      <c r="F227" s="66"/>
      <c r="G227"/>
    </row>
    <row r="228" spans="2:7" x14ac:dyDescent="0.25">
      <c r="B228" s="59">
        <f t="shared" si="7"/>
        <v>43778.791666666155</v>
      </c>
      <c r="C228" s="56">
        <f t="shared" si="6"/>
        <v>43778.791666666155</v>
      </c>
      <c r="D228" s="66"/>
      <c r="E228" s="66">
        <v>0.56124026385005321</v>
      </c>
      <c r="F228" s="66"/>
      <c r="G228"/>
    </row>
    <row r="229" spans="2:7" x14ac:dyDescent="0.25">
      <c r="B229" s="59">
        <f t="shared" si="7"/>
        <v>43778.833333332819</v>
      </c>
      <c r="C229" s="56">
        <f t="shared" si="6"/>
        <v>43778.833333332819</v>
      </c>
      <c r="D229" s="66"/>
      <c r="E229" s="66">
        <v>0.54550279316722328</v>
      </c>
      <c r="F229" s="66"/>
      <c r="G229"/>
    </row>
    <row r="230" spans="2:7" x14ac:dyDescent="0.25">
      <c r="B230" s="59">
        <f t="shared" si="7"/>
        <v>43778.874999999483</v>
      </c>
      <c r="C230" s="56">
        <f t="shared" si="6"/>
        <v>43778.874999999483</v>
      </c>
      <c r="D230" s="66"/>
      <c r="E230" s="66">
        <v>0.52939921525103384</v>
      </c>
      <c r="F230" s="66"/>
      <c r="G230"/>
    </row>
    <row r="231" spans="2:7" x14ac:dyDescent="0.25">
      <c r="B231" s="59">
        <f t="shared" si="7"/>
        <v>43778.916666666148</v>
      </c>
      <c r="C231" s="56">
        <f t="shared" si="6"/>
        <v>43778.916666666148</v>
      </c>
      <c r="D231" s="66"/>
      <c r="E231" s="66">
        <v>0.51221237718328361</v>
      </c>
      <c r="F231" s="66"/>
      <c r="G231"/>
    </row>
    <row r="232" spans="2:7" x14ac:dyDescent="0.25">
      <c r="B232" s="59">
        <f t="shared" si="7"/>
        <v>43778.958333332812</v>
      </c>
      <c r="C232" s="56">
        <f t="shared" si="6"/>
        <v>43778.958333332812</v>
      </c>
      <c r="D232" s="66"/>
      <c r="E232" s="66">
        <v>0.50594259155067833</v>
      </c>
      <c r="F232" s="66"/>
      <c r="G232"/>
    </row>
    <row r="233" spans="2:7" x14ac:dyDescent="0.25">
      <c r="B233" s="59">
        <f t="shared" si="7"/>
        <v>43778.999999999476</v>
      </c>
      <c r="C233" s="56">
        <f t="shared" si="6"/>
        <v>43778.999999999476</v>
      </c>
      <c r="D233" s="66"/>
      <c r="E233" s="66">
        <v>0.48676132620625107</v>
      </c>
      <c r="F233" s="66"/>
      <c r="G233"/>
    </row>
    <row r="234" spans="2:7" x14ac:dyDescent="0.25">
      <c r="B234" s="59">
        <f t="shared" si="7"/>
        <v>43779.04166666614</v>
      </c>
      <c r="C234" s="56">
        <f t="shared" si="6"/>
        <v>43779.04166666614</v>
      </c>
      <c r="D234" s="66"/>
      <c r="E234" s="66">
        <v>0.49227827147250214</v>
      </c>
      <c r="F234" s="66"/>
      <c r="G234"/>
    </row>
    <row r="235" spans="2:7" x14ac:dyDescent="0.25">
      <c r="B235" s="59">
        <f t="shared" si="7"/>
        <v>43779.083333332805</v>
      </c>
      <c r="C235" s="56">
        <f t="shared" si="6"/>
        <v>43779.083333332805</v>
      </c>
      <c r="D235" s="66"/>
      <c r="E235" s="66">
        <v>0.48049704231889739</v>
      </c>
      <c r="F235" s="66"/>
      <c r="G235"/>
    </row>
    <row r="236" spans="2:7" x14ac:dyDescent="0.25">
      <c r="B236" s="59">
        <f t="shared" si="7"/>
        <v>43779.124999999469</v>
      </c>
      <c r="C236" s="56">
        <f t="shared" si="6"/>
        <v>43779.124999999469</v>
      </c>
      <c r="D236" s="66"/>
      <c r="E236" s="66">
        <v>0.47606989597288774</v>
      </c>
      <c r="F236" s="66"/>
      <c r="G236"/>
    </row>
    <row r="237" spans="2:7" x14ac:dyDescent="0.25">
      <c r="B237" s="59">
        <f t="shared" si="7"/>
        <v>43779.166666666133</v>
      </c>
      <c r="C237" s="56">
        <f t="shared" si="6"/>
        <v>43779.166666666133</v>
      </c>
      <c r="D237" s="66"/>
      <c r="E237" s="66">
        <v>0.47361678439892696</v>
      </c>
      <c r="F237" s="66"/>
      <c r="G237"/>
    </row>
    <row r="238" spans="2:7" x14ac:dyDescent="0.25">
      <c r="B238" s="59">
        <f t="shared" si="7"/>
        <v>43779.208333332797</v>
      </c>
      <c r="C238" s="56">
        <f t="shared" si="6"/>
        <v>43779.208333332797</v>
      </c>
      <c r="D238" s="66"/>
      <c r="E238" s="66">
        <v>0.47886238490774174</v>
      </c>
      <c r="F238" s="66"/>
      <c r="G238"/>
    </row>
    <row r="239" spans="2:7" x14ac:dyDescent="0.25">
      <c r="B239" s="59">
        <f t="shared" si="7"/>
        <v>43779.249999999462</v>
      </c>
      <c r="C239" s="56">
        <f t="shared" si="6"/>
        <v>43779.249999999462</v>
      </c>
      <c r="D239" s="66"/>
      <c r="E239" s="66">
        <v>0.49985464961556908</v>
      </c>
      <c r="F239" s="66"/>
      <c r="G239"/>
    </row>
    <row r="240" spans="2:7" x14ac:dyDescent="0.25">
      <c r="B240" s="59">
        <f t="shared" si="7"/>
        <v>43779.291666666126</v>
      </c>
      <c r="C240" s="56">
        <f t="shared" si="6"/>
        <v>43779.291666666126</v>
      </c>
      <c r="D240" s="66"/>
      <c r="E240" s="66">
        <v>0.53814588736847258</v>
      </c>
      <c r="F240" s="66"/>
      <c r="G240"/>
    </row>
    <row r="241" spans="2:7" x14ac:dyDescent="0.25">
      <c r="B241" s="59">
        <f t="shared" si="7"/>
        <v>43779.33333333279</v>
      </c>
      <c r="C241" s="56">
        <f t="shared" si="6"/>
        <v>43779.33333333279</v>
      </c>
      <c r="D241" s="66"/>
      <c r="E241" s="66">
        <v>0.55842997990651422</v>
      </c>
      <c r="F241" s="66"/>
      <c r="G241"/>
    </row>
    <row r="242" spans="2:7" x14ac:dyDescent="0.25">
      <c r="B242" s="59">
        <f t="shared" si="7"/>
        <v>43779.374999999454</v>
      </c>
      <c r="C242" s="56">
        <f t="shared" si="6"/>
        <v>43779.374999999454</v>
      </c>
      <c r="D242" s="66"/>
      <c r="E242" s="66">
        <v>0.5669526366840284</v>
      </c>
      <c r="F242" s="66"/>
      <c r="G242"/>
    </row>
    <row r="243" spans="2:7" x14ac:dyDescent="0.25">
      <c r="B243" s="59">
        <f t="shared" si="7"/>
        <v>43779.416666666119</v>
      </c>
      <c r="C243" s="56">
        <f t="shared" si="6"/>
        <v>43779.416666666119</v>
      </c>
      <c r="D243" s="66"/>
      <c r="E243" s="66">
        <v>0.56618501481682926</v>
      </c>
      <c r="F243" s="66"/>
      <c r="G243"/>
    </row>
    <row r="244" spans="2:7" x14ac:dyDescent="0.25">
      <c r="B244" s="59">
        <f t="shared" si="7"/>
        <v>43779.458333332783</v>
      </c>
      <c r="C244" s="56">
        <f t="shared" si="6"/>
        <v>43779.458333332783</v>
      </c>
      <c r="D244" s="66"/>
      <c r="E244" s="66">
        <v>0.56363293599221187</v>
      </c>
      <c r="F244" s="66"/>
      <c r="G244"/>
    </row>
    <row r="245" spans="2:7" x14ac:dyDescent="0.25">
      <c r="B245" s="59">
        <f t="shared" si="7"/>
        <v>43779.499999999447</v>
      </c>
      <c r="C245" s="56">
        <f t="shared" si="6"/>
        <v>43779.499999999447</v>
      </c>
      <c r="D245" s="66"/>
      <c r="E245" s="66">
        <v>0.56877094866669997</v>
      </c>
      <c r="F245" s="66"/>
      <c r="G245"/>
    </row>
    <row r="246" spans="2:7" x14ac:dyDescent="0.25">
      <c r="B246" s="59">
        <f t="shared" si="7"/>
        <v>43779.541666666111</v>
      </c>
      <c r="C246" s="56">
        <f t="shared" si="6"/>
        <v>43779.541666666111</v>
      </c>
      <c r="D246" s="66"/>
      <c r="E246" s="66">
        <v>0.56823332269993065</v>
      </c>
      <c r="F246" s="66"/>
      <c r="G246"/>
    </row>
    <row r="247" spans="2:7" x14ac:dyDescent="0.25">
      <c r="B247" s="59">
        <f t="shared" si="7"/>
        <v>43779.583333332776</v>
      </c>
      <c r="C247" s="56">
        <f t="shared" si="6"/>
        <v>43779.583333332776</v>
      </c>
      <c r="D247" s="66"/>
      <c r="E247" s="66">
        <v>0.56682975972130178</v>
      </c>
      <c r="F247" s="66"/>
      <c r="G247"/>
    </row>
    <row r="248" spans="2:7" x14ac:dyDescent="0.25">
      <c r="B248" s="59">
        <f t="shared" si="7"/>
        <v>43779.62499999944</v>
      </c>
      <c r="C248" s="56">
        <f t="shared" si="6"/>
        <v>43779.62499999944</v>
      </c>
      <c r="D248" s="66"/>
      <c r="E248" s="66">
        <v>0.56569068906574527</v>
      </c>
      <c r="F248" s="66"/>
      <c r="G248"/>
    </row>
    <row r="249" spans="2:7" x14ac:dyDescent="0.25">
      <c r="B249" s="59">
        <f t="shared" si="7"/>
        <v>43779.666666666104</v>
      </c>
      <c r="C249" s="56">
        <f t="shared" si="6"/>
        <v>43779.666666666104</v>
      </c>
      <c r="D249" s="66"/>
      <c r="E249" s="66">
        <v>0.56405437032804651</v>
      </c>
      <c r="F249" s="66"/>
      <c r="G249"/>
    </row>
    <row r="250" spans="2:7" x14ac:dyDescent="0.25">
      <c r="B250" s="59">
        <f t="shared" si="7"/>
        <v>43779.708333332768</v>
      </c>
      <c r="C250" s="56">
        <f t="shared" si="6"/>
        <v>43779.708333332768</v>
      </c>
      <c r="D250" s="66"/>
      <c r="E250" s="66">
        <v>0.56422705109911531</v>
      </c>
      <c r="F250" s="66"/>
      <c r="G250"/>
    </row>
    <row r="251" spans="2:7" x14ac:dyDescent="0.25">
      <c r="B251" s="59">
        <f t="shared" si="7"/>
        <v>43779.749999999432</v>
      </c>
      <c r="C251" s="56">
        <f t="shared" si="6"/>
        <v>43779.749999999432</v>
      </c>
      <c r="D251" s="66"/>
      <c r="E251" s="66">
        <v>0.57150649248973695</v>
      </c>
      <c r="F251" s="66"/>
      <c r="G251"/>
    </row>
    <row r="252" spans="2:7" x14ac:dyDescent="0.25">
      <c r="B252" s="59">
        <f t="shared" si="7"/>
        <v>43779.791666666097</v>
      </c>
      <c r="C252" s="56">
        <f t="shared" si="6"/>
        <v>43779.791666666097</v>
      </c>
      <c r="D252" s="66"/>
      <c r="E252" s="66">
        <v>0.56124026385005321</v>
      </c>
      <c r="F252" s="66"/>
      <c r="G252"/>
    </row>
    <row r="253" spans="2:7" x14ac:dyDescent="0.25">
      <c r="B253" s="59">
        <f t="shared" si="7"/>
        <v>43779.833333332761</v>
      </c>
      <c r="C253" s="56">
        <f t="shared" si="6"/>
        <v>43779.833333332761</v>
      </c>
      <c r="D253" s="66"/>
      <c r="E253" s="66">
        <v>0.54550279316722328</v>
      </c>
      <c r="F253" s="66"/>
      <c r="G253"/>
    </row>
    <row r="254" spans="2:7" x14ac:dyDescent="0.25">
      <c r="B254" s="59">
        <f t="shared" si="7"/>
        <v>43779.874999999425</v>
      </c>
      <c r="C254" s="56">
        <f t="shared" si="6"/>
        <v>43779.874999999425</v>
      </c>
      <c r="D254" s="66"/>
      <c r="E254" s="66">
        <v>0.52939921525103384</v>
      </c>
      <c r="F254" s="66"/>
      <c r="G254"/>
    </row>
    <row r="255" spans="2:7" x14ac:dyDescent="0.25">
      <c r="B255" s="59">
        <f t="shared" si="7"/>
        <v>43779.916666666089</v>
      </c>
      <c r="C255" s="56">
        <f t="shared" si="6"/>
        <v>43779.916666666089</v>
      </c>
      <c r="D255" s="66"/>
      <c r="E255" s="66">
        <v>0.51221237718328361</v>
      </c>
      <c r="F255" s="66"/>
      <c r="G255"/>
    </row>
    <row r="256" spans="2:7" x14ac:dyDescent="0.25">
      <c r="B256" s="59">
        <f t="shared" si="7"/>
        <v>43779.958333332754</v>
      </c>
      <c r="C256" s="56">
        <f t="shared" si="6"/>
        <v>43779.958333332754</v>
      </c>
      <c r="D256" s="66"/>
      <c r="E256" s="66">
        <v>0.50594259155067833</v>
      </c>
      <c r="F256" s="66"/>
      <c r="G256"/>
    </row>
    <row r="257" spans="2:7" x14ac:dyDescent="0.25">
      <c r="B257" s="59">
        <f t="shared" si="7"/>
        <v>43779.999999999418</v>
      </c>
      <c r="C257" s="56">
        <f t="shared" si="6"/>
        <v>43779.999999999418</v>
      </c>
      <c r="D257" s="66"/>
      <c r="E257" s="66">
        <v>0.48805884019431323</v>
      </c>
      <c r="F257" s="66"/>
      <c r="G257"/>
    </row>
    <row r="258" spans="2:7" x14ac:dyDescent="0.25">
      <c r="B258" s="59">
        <f t="shared" si="7"/>
        <v>43780.041666666082</v>
      </c>
      <c r="C258" s="56">
        <f t="shared" si="6"/>
        <v>43780.041666666082</v>
      </c>
      <c r="D258" s="66"/>
      <c r="E258" s="66">
        <v>0.49359049146383344</v>
      </c>
      <c r="F258" s="66"/>
      <c r="G258"/>
    </row>
    <row r="259" spans="2:7" x14ac:dyDescent="0.25">
      <c r="B259" s="59">
        <f t="shared" si="7"/>
        <v>43780.083333332746</v>
      </c>
      <c r="C259" s="56">
        <f t="shared" si="6"/>
        <v>43780.083333332746</v>
      </c>
      <c r="D259" s="66"/>
      <c r="E259" s="66">
        <v>0.48177785819326135</v>
      </c>
      <c r="F259" s="66"/>
      <c r="G259"/>
    </row>
    <row r="260" spans="2:7" x14ac:dyDescent="0.25">
      <c r="B260" s="59">
        <f t="shared" si="7"/>
        <v>43780.124999999411</v>
      </c>
      <c r="C260" s="56">
        <f t="shared" si="6"/>
        <v>43780.124999999411</v>
      </c>
      <c r="D260" s="66"/>
      <c r="E260" s="66">
        <v>0.47733891081869401</v>
      </c>
      <c r="F260" s="66"/>
      <c r="G260"/>
    </row>
    <row r="261" spans="2:7" x14ac:dyDescent="0.25">
      <c r="B261" s="59">
        <f t="shared" si="7"/>
        <v>43780.166666666075</v>
      </c>
      <c r="C261" s="56">
        <f t="shared" si="6"/>
        <v>43780.166666666075</v>
      </c>
      <c r="D261" s="66"/>
      <c r="E261" s="66">
        <v>0.47487926021541826</v>
      </c>
      <c r="F261" s="66"/>
      <c r="G261"/>
    </row>
    <row r="262" spans="2:7" x14ac:dyDescent="0.25">
      <c r="B262" s="59">
        <f t="shared" si="7"/>
        <v>43780.208333332739</v>
      </c>
      <c r="C262" s="56">
        <f t="shared" si="6"/>
        <v>43780.208333332739</v>
      </c>
      <c r="D262" s="66"/>
      <c r="E262" s="66">
        <v>0.48013884342924629</v>
      </c>
      <c r="F262" s="66"/>
      <c r="G262"/>
    </row>
    <row r="263" spans="2:7" x14ac:dyDescent="0.25">
      <c r="B263" s="59">
        <f t="shared" si="7"/>
        <v>43780.249999999403</v>
      </c>
      <c r="C263" s="56">
        <f t="shared" si="6"/>
        <v>43780.249999999403</v>
      </c>
      <c r="D263" s="66"/>
      <c r="E263" s="66">
        <v>0.50118706524712497</v>
      </c>
      <c r="F263" s="66"/>
      <c r="G263"/>
    </row>
    <row r="264" spans="2:7" x14ac:dyDescent="0.25">
      <c r="B264" s="59">
        <f t="shared" si="7"/>
        <v>43780.291666666068</v>
      </c>
      <c r="C264" s="56">
        <f t="shared" si="6"/>
        <v>43780.291666666068</v>
      </c>
      <c r="D264" s="66"/>
      <c r="E264" s="66">
        <v>0.53958037235913703</v>
      </c>
      <c r="F264" s="66"/>
      <c r="G264"/>
    </row>
    <row r="265" spans="2:7" x14ac:dyDescent="0.25">
      <c r="B265" s="59">
        <f t="shared" si="7"/>
        <v>43780.333333332732</v>
      </c>
      <c r="C265" s="56">
        <f t="shared" si="6"/>
        <v>43780.333333332732</v>
      </c>
      <c r="D265" s="66"/>
      <c r="E265" s="66">
        <v>0.55991853429913463</v>
      </c>
      <c r="F265" s="66"/>
      <c r="G265"/>
    </row>
    <row r="266" spans="2:7" x14ac:dyDescent="0.25">
      <c r="B266" s="59">
        <f t="shared" si="7"/>
        <v>43780.374999999396</v>
      </c>
      <c r="C266" s="56">
        <f t="shared" si="6"/>
        <v>43780.374999999396</v>
      </c>
      <c r="D266" s="66"/>
      <c r="E266" s="66">
        <v>0.5684639091230278</v>
      </c>
      <c r="F266" s="66"/>
      <c r="G266"/>
    </row>
    <row r="267" spans="2:7" x14ac:dyDescent="0.25">
      <c r="B267" s="59">
        <f t="shared" si="7"/>
        <v>43780.41666666606</v>
      </c>
      <c r="C267" s="56">
        <f t="shared" si="6"/>
        <v>43780.41666666606</v>
      </c>
      <c r="D267" s="66"/>
      <c r="E267" s="66">
        <v>0.5676942410782535</v>
      </c>
      <c r="F267" s="66"/>
      <c r="G267"/>
    </row>
    <row r="268" spans="2:7" x14ac:dyDescent="0.25">
      <c r="B268" s="59">
        <f t="shared" si="7"/>
        <v>43780.458333332725</v>
      </c>
      <c r="C268" s="56">
        <f t="shared" si="6"/>
        <v>43780.458333332725</v>
      </c>
      <c r="D268" s="66"/>
      <c r="E268" s="66">
        <v>0.56513535941660831</v>
      </c>
      <c r="F268" s="66"/>
      <c r="G268"/>
    </row>
    <row r="269" spans="2:7" x14ac:dyDescent="0.25">
      <c r="B269" s="59">
        <f t="shared" si="7"/>
        <v>43780.499999999389</v>
      </c>
      <c r="C269" s="56">
        <f t="shared" si="6"/>
        <v>43780.499999999389</v>
      </c>
      <c r="D269" s="66"/>
      <c r="E269" s="66">
        <v>0.57028706800931561</v>
      </c>
      <c r="F269" s="66"/>
      <c r="G269"/>
    </row>
    <row r="270" spans="2:7" x14ac:dyDescent="0.25">
      <c r="B270" s="59">
        <f t="shared" si="7"/>
        <v>43780.541666666053</v>
      </c>
      <c r="C270" s="56">
        <f t="shared" si="6"/>
        <v>43780.541666666053</v>
      </c>
      <c r="D270" s="66"/>
      <c r="E270" s="66">
        <v>0.56974800894345856</v>
      </c>
      <c r="F270" s="66"/>
      <c r="G270"/>
    </row>
    <row r="271" spans="2:7" x14ac:dyDescent="0.25">
      <c r="B271" s="59">
        <f t="shared" si="7"/>
        <v>43780.583333332717</v>
      </c>
      <c r="C271" s="56">
        <f t="shared" si="6"/>
        <v>43780.583333332717</v>
      </c>
      <c r="D271" s="66"/>
      <c r="E271" s="66">
        <v>0.56834070461871333</v>
      </c>
      <c r="F271" s="66"/>
      <c r="G271"/>
    </row>
    <row r="272" spans="2:7" x14ac:dyDescent="0.25">
      <c r="B272" s="59">
        <f t="shared" si="7"/>
        <v>43780.624999999382</v>
      </c>
      <c r="C272" s="56">
        <f t="shared" si="6"/>
        <v>43780.624999999382</v>
      </c>
      <c r="D272" s="66"/>
      <c r="E272" s="66">
        <v>0.56719859764940372</v>
      </c>
      <c r="F272" s="66"/>
      <c r="G272"/>
    </row>
    <row r="273" spans="2:7" x14ac:dyDescent="0.25">
      <c r="B273" s="59">
        <f t="shared" si="7"/>
        <v>43780.666666666046</v>
      </c>
      <c r="C273" s="56">
        <f t="shared" si="6"/>
        <v>43780.666666666046</v>
      </c>
      <c r="D273" s="66"/>
      <c r="E273" s="66">
        <v>0.56555791713040315</v>
      </c>
      <c r="F273" s="66"/>
      <c r="G273"/>
    </row>
    <row r="274" spans="2:7" x14ac:dyDescent="0.25">
      <c r="B274" s="59">
        <f t="shared" si="7"/>
        <v>43780.70833333271</v>
      </c>
      <c r="C274" s="56">
        <f t="shared" ref="C274:C337" si="8">B274</f>
        <v>43780.70833333271</v>
      </c>
      <c r="D274" s="66"/>
      <c r="E274" s="66">
        <v>0.56573105820039826</v>
      </c>
      <c r="F274" s="66"/>
      <c r="G274"/>
    </row>
    <row r="275" spans="2:7" x14ac:dyDescent="0.25">
      <c r="B275" s="59">
        <f t="shared" ref="B275:B338" si="9">B274+1/24</f>
        <v>43780.749999999374</v>
      </c>
      <c r="C275" s="56">
        <f t="shared" si="8"/>
        <v>43780.749999999374</v>
      </c>
      <c r="D275" s="66"/>
      <c r="E275" s="66">
        <v>0.57302990371480933</v>
      </c>
      <c r="F275" s="66"/>
      <c r="G275"/>
    </row>
    <row r="276" spans="2:7" x14ac:dyDescent="0.25">
      <c r="B276" s="59">
        <f t="shared" si="9"/>
        <v>43780.791666666039</v>
      </c>
      <c r="C276" s="56">
        <f t="shared" si="8"/>
        <v>43780.791666666039</v>
      </c>
      <c r="D276" s="66"/>
      <c r="E276" s="66">
        <v>0.56273630935285579</v>
      </c>
      <c r="F276" s="66"/>
      <c r="G276"/>
    </row>
    <row r="277" spans="2:7" x14ac:dyDescent="0.25">
      <c r="B277" s="59">
        <f t="shared" si="9"/>
        <v>43780.833333332703</v>
      </c>
      <c r="C277" s="56">
        <f t="shared" si="8"/>
        <v>43780.833333332703</v>
      </c>
      <c r="D277" s="66"/>
      <c r="E277" s="66">
        <v>0.54695688877128068</v>
      </c>
      <c r="F277" s="66"/>
      <c r="G277"/>
    </row>
    <row r="278" spans="2:7" x14ac:dyDescent="0.25">
      <c r="B278" s="59">
        <f t="shared" si="9"/>
        <v>43780.874999999367</v>
      </c>
      <c r="C278" s="56">
        <f t="shared" si="8"/>
        <v>43780.874999999367</v>
      </c>
      <c r="D278" s="66"/>
      <c r="E278" s="66">
        <v>0.53081038505864997</v>
      </c>
      <c r="F278" s="66"/>
      <c r="G278"/>
    </row>
    <row r="279" spans="2:7" x14ac:dyDescent="0.25">
      <c r="B279" s="59">
        <f t="shared" si="9"/>
        <v>43780.916666666031</v>
      </c>
      <c r="C279" s="56">
        <f t="shared" si="8"/>
        <v>43780.916666666031</v>
      </c>
      <c r="D279" s="66"/>
      <c r="E279" s="66">
        <v>0.51357773364952919</v>
      </c>
      <c r="F279" s="66"/>
      <c r="G279"/>
    </row>
    <row r="280" spans="2:7" x14ac:dyDescent="0.25">
      <c r="B280" s="59">
        <f t="shared" si="9"/>
        <v>43780.958333332695</v>
      </c>
      <c r="C280" s="56">
        <f t="shared" si="8"/>
        <v>43780.958333332695</v>
      </c>
      <c r="D280" s="66"/>
      <c r="E280" s="66">
        <v>0.50729123523773922</v>
      </c>
      <c r="F280" s="66"/>
      <c r="G280"/>
    </row>
    <row r="281" spans="2:7" x14ac:dyDescent="0.25">
      <c r="B281" s="59">
        <f t="shared" si="9"/>
        <v>43780.99999999936</v>
      </c>
      <c r="C281" s="56">
        <f t="shared" si="8"/>
        <v>43780.99999999936</v>
      </c>
      <c r="D281" s="66"/>
      <c r="E281" s="66">
        <v>0.51195746424201816</v>
      </c>
      <c r="F281" s="66"/>
      <c r="G281"/>
    </row>
    <row r="282" spans="2:7" x14ac:dyDescent="0.25">
      <c r="B282" s="59">
        <f t="shared" si="9"/>
        <v>43781.041666666024</v>
      </c>
      <c r="C282" s="56">
        <f t="shared" si="8"/>
        <v>43781.041666666024</v>
      </c>
      <c r="D282" s="66"/>
      <c r="E282" s="66">
        <v>0.50511366649211109</v>
      </c>
      <c r="F282" s="66"/>
      <c r="G282"/>
    </row>
    <row r="283" spans="2:7" x14ac:dyDescent="0.25">
      <c r="B283" s="59">
        <f t="shared" si="9"/>
        <v>43781.083333332688</v>
      </c>
      <c r="C283" s="56">
        <f t="shared" si="8"/>
        <v>43781.083333332688</v>
      </c>
      <c r="D283" s="66"/>
      <c r="E283" s="66">
        <v>0.50472736214978575</v>
      </c>
      <c r="F283" s="66"/>
      <c r="G283"/>
    </row>
    <row r="284" spans="2:7" x14ac:dyDescent="0.25">
      <c r="B284" s="59">
        <f t="shared" si="9"/>
        <v>43781.124999999352</v>
      </c>
      <c r="C284" s="56">
        <f t="shared" si="8"/>
        <v>43781.124999999352</v>
      </c>
      <c r="D284" s="66"/>
      <c r="E284" s="66">
        <v>0.50765389310455755</v>
      </c>
      <c r="F284" s="66"/>
      <c r="G284"/>
    </row>
    <row r="285" spans="2:7" x14ac:dyDescent="0.25">
      <c r="B285" s="59">
        <f t="shared" si="9"/>
        <v>43781.166666666017</v>
      </c>
      <c r="C285" s="56">
        <f t="shared" si="8"/>
        <v>43781.166666666017</v>
      </c>
      <c r="D285" s="66"/>
      <c r="E285" s="66">
        <v>0.51117860824697348</v>
      </c>
      <c r="F285" s="66"/>
      <c r="G285"/>
    </row>
    <row r="286" spans="2:7" x14ac:dyDescent="0.25">
      <c r="B286" s="59">
        <f t="shared" si="9"/>
        <v>43781.208333332681</v>
      </c>
      <c r="C286" s="56">
        <f t="shared" si="8"/>
        <v>43781.208333332681</v>
      </c>
      <c r="D286" s="66"/>
      <c r="E286" s="66">
        <v>0.51779211545685211</v>
      </c>
      <c r="F286" s="66"/>
      <c r="G286"/>
    </row>
    <row r="287" spans="2:7" x14ac:dyDescent="0.25">
      <c r="B287" s="59">
        <f t="shared" si="9"/>
        <v>43781.249999999345</v>
      </c>
      <c r="C287" s="56">
        <f t="shared" si="8"/>
        <v>43781.249999999345</v>
      </c>
      <c r="D287" s="66"/>
      <c r="E287" s="66">
        <v>0.54499205529255401</v>
      </c>
      <c r="F287" s="66"/>
      <c r="G287"/>
    </row>
    <row r="288" spans="2:7" x14ac:dyDescent="0.25">
      <c r="B288" s="59">
        <f t="shared" si="9"/>
        <v>43781.291666666009</v>
      </c>
      <c r="C288" s="56">
        <f t="shared" si="8"/>
        <v>43781.291666666009</v>
      </c>
      <c r="D288" s="66"/>
      <c r="E288" s="66">
        <v>0.58511873735449371</v>
      </c>
      <c r="F288" s="66"/>
      <c r="G288"/>
    </row>
    <row r="289" spans="2:7" x14ac:dyDescent="0.25">
      <c r="B289" s="59">
        <f t="shared" si="9"/>
        <v>43781.333333332674</v>
      </c>
      <c r="C289" s="56">
        <f t="shared" si="8"/>
        <v>43781.333333332674</v>
      </c>
      <c r="D289" s="66"/>
      <c r="E289" s="66">
        <v>0.58974102843979181</v>
      </c>
      <c r="F289" s="66"/>
      <c r="G289"/>
    </row>
    <row r="290" spans="2:7" x14ac:dyDescent="0.25">
      <c r="B290" s="59">
        <f t="shared" si="9"/>
        <v>43781.374999999338</v>
      </c>
      <c r="C290" s="56">
        <f t="shared" si="8"/>
        <v>43781.374999999338</v>
      </c>
      <c r="D290" s="66"/>
      <c r="E290" s="66">
        <v>0.58605953679471334</v>
      </c>
      <c r="F290" s="66"/>
      <c r="G290"/>
    </row>
    <row r="291" spans="2:7" x14ac:dyDescent="0.25">
      <c r="B291" s="59">
        <f t="shared" si="9"/>
        <v>43781.416666666002</v>
      </c>
      <c r="C291" s="56">
        <f t="shared" si="8"/>
        <v>43781.416666666002</v>
      </c>
      <c r="D291" s="66"/>
      <c r="E291" s="66">
        <v>0.58224767960706514</v>
      </c>
      <c r="F291" s="66"/>
      <c r="G291"/>
    </row>
    <row r="292" spans="2:7" x14ac:dyDescent="0.25">
      <c r="B292" s="59">
        <f t="shared" si="9"/>
        <v>43781.458333332666</v>
      </c>
      <c r="C292" s="56">
        <f t="shared" si="8"/>
        <v>43781.458333332666</v>
      </c>
      <c r="D292" s="66"/>
      <c r="E292" s="66">
        <v>0.58161921389091076</v>
      </c>
      <c r="F292" s="66"/>
      <c r="G292"/>
    </row>
    <row r="293" spans="2:7" x14ac:dyDescent="0.25">
      <c r="B293" s="59">
        <f t="shared" si="9"/>
        <v>43781.499999999331</v>
      </c>
      <c r="C293" s="56">
        <f t="shared" si="8"/>
        <v>43781.499999999331</v>
      </c>
      <c r="D293" s="66"/>
      <c r="E293" s="66">
        <v>0.58083131872008997</v>
      </c>
      <c r="F293" s="66"/>
      <c r="G293"/>
    </row>
    <row r="294" spans="2:7" x14ac:dyDescent="0.25">
      <c r="B294" s="59">
        <f t="shared" si="9"/>
        <v>43781.541666665995</v>
      </c>
      <c r="C294" s="56">
        <f t="shared" si="8"/>
        <v>43781.541666665995</v>
      </c>
      <c r="D294" s="66"/>
      <c r="E294" s="66">
        <v>0.58044711132019189</v>
      </c>
      <c r="F294" s="66"/>
      <c r="G294"/>
    </row>
    <row r="295" spans="2:7" x14ac:dyDescent="0.25">
      <c r="B295" s="59">
        <f t="shared" si="9"/>
        <v>43781.583333332659</v>
      </c>
      <c r="C295" s="56">
        <f t="shared" si="8"/>
        <v>43781.583333332659</v>
      </c>
      <c r="D295" s="66"/>
      <c r="E295" s="66">
        <v>0.58428770849722689</v>
      </c>
      <c r="F295" s="66"/>
      <c r="G295"/>
    </row>
    <row r="296" spans="2:7" x14ac:dyDescent="0.25">
      <c r="B296" s="59">
        <f t="shared" si="9"/>
        <v>43781.624999999323</v>
      </c>
      <c r="C296" s="56">
        <f t="shared" si="8"/>
        <v>43781.624999999323</v>
      </c>
      <c r="D296" s="66"/>
      <c r="E296" s="66">
        <v>0.58640495457536812</v>
      </c>
      <c r="F296" s="66"/>
      <c r="G296"/>
    </row>
    <row r="297" spans="2:7" x14ac:dyDescent="0.25">
      <c r="B297" s="59">
        <f t="shared" si="9"/>
        <v>43781.666666665988</v>
      </c>
      <c r="C297" s="56">
        <f t="shared" si="8"/>
        <v>43781.666666665988</v>
      </c>
      <c r="D297" s="66"/>
      <c r="E297" s="66">
        <v>0.59016532113052145</v>
      </c>
      <c r="F297" s="66"/>
      <c r="G297"/>
    </row>
    <row r="298" spans="2:7" x14ac:dyDescent="0.25">
      <c r="B298" s="59">
        <f t="shared" si="9"/>
        <v>43781.708333332652</v>
      </c>
      <c r="C298" s="56">
        <f t="shared" si="8"/>
        <v>43781.708333332652</v>
      </c>
      <c r="D298" s="66"/>
      <c r="E298" s="66">
        <v>0.59392669475232951</v>
      </c>
      <c r="F298" s="66"/>
      <c r="G298"/>
    </row>
    <row r="299" spans="2:7" x14ac:dyDescent="0.25">
      <c r="B299" s="59">
        <f t="shared" si="9"/>
        <v>43781.749999999316</v>
      </c>
      <c r="C299" s="56">
        <f t="shared" si="8"/>
        <v>43781.749999999316</v>
      </c>
      <c r="D299" s="66"/>
      <c r="E299" s="66">
        <v>0.60140183620333065</v>
      </c>
      <c r="F299" s="66"/>
      <c r="G299"/>
    </row>
    <row r="300" spans="2:7" x14ac:dyDescent="0.25">
      <c r="B300" s="59">
        <f t="shared" si="9"/>
        <v>43781.79166666598</v>
      </c>
      <c r="C300" s="56">
        <f t="shared" si="8"/>
        <v>43781.79166666598</v>
      </c>
      <c r="D300" s="66"/>
      <c r="E300" s="66">
        <v>0.59229384291387877</v>
      </c>
      <c r="F300" s="66"/>
      <c r="G300"/>
    </row>
    <row r="301" spans="2:7" x14ac:dyDescent="0.25">
      <c r="B301" s="59">
        <f t="shared" si="9"/>
        <v>43781.833333332645</v>
      </c>
      <c r="C301" s="56">
        <f t="shared" si="8"/>
        <v>43781.833333332645</v>
      </c>
      <c r="D301" s="66"/>
      <c r="E301" s="66">
        <v>0.58030931042343514</v>
      </c>
      <c r="F301" s="66"/>
      <c r="G301"/>
    </row>
    <row r="302" spans="2:7" x14ac:dyDescent="0.25">
      <c r="B302" s="59">
        <f t="shared" si="9"/>
        <v>43781.874999999309</v>
      </c>
      <c r="C302" s="56">
        <f t="shared" si="8"/>
        <v>43781.874999999309</v>
      </c>
      <c r="D302" s="66"/>
      <c r="E302" s="66">
        <v>0.56778161965835061</v>
      </c>
      <c r="F302" s="66"/>
      <c r="G302"/>
    </row>
    <row r="303" spans="2:7" x14ac:dyDescent="0.25">
      <c r="B303" s="59">
        <f t="shared" si="9"/>
        <v>43781.916666665973</v>
      </c>
      <c r="C303" s="56">
        <f t="shared" si="8"/>
        <v>43781.916666665973</v>
      </c>
      <c r="D303" s="66"/>
      <c r="E303" s="66">
        <v>0.55548656599637358</v>
      </c>
      <c r="F303" s="66"/>
      <c r="G303"/>
    </row>
    <row r="304" spans="2:7" x14ac:dyDescent="0.25">
      <c r="B304" s="59">
        <f t="shared" si="9"/>
        <v>43781.958333332637</v>
      </c>
      <c r="C304" s="56">
        <f t="shared" si="8"/>
        <v>43781.958333332637</v>
      </c>
      <c r="D304" s="66"/>
      <c r="E304" s="66">
        <v>0.54769401239457161</v>
      </c>
      <c r="F304" s="66"/>
      <c r="G304"/>
    </row>
    <row r="305" spans="2:7" x14ac:dyDescent="0.25">
      <c r="B305" s="59">
        <f t="shared" si="9"/>
        <v>43781.999999999302</v>
      </c>
      <c r="C305" s="56">
        <f t="shared" si="8"/>
        <v>43781.999999999302</v>
      </c>
      <c r="D305" s="66"/>
      <c r="E305" s="66">
        <v>0.51610109523997827</v>
      </c>
      <c r="F305" s="66"/>
      <c r="G305"/>
    </row>
    <row r="306" spans="2:7" x14ac:dyDescent="0.25">
      <c r="B306" s="59">
        <f t="shared" si="9"/>
        <v>43782.041666665966</v>
      </c>
      <c r="C306" s="56">
        <f t="shared" si="8"/>
        <v>43782.041666665966</v>
      </c>
      <c r="D306" s="66"/>
      <c r="E306" s="66">
        <v>0.5092019058325975</v>
      </c>
      <c r="F306" s="66"/>
      <c r="G306"/>
    </row>
    <row r="307" spans="2:7" x14ac:dyDescent="0.25">
      <c r="B307" s="59">
        <f t="shared" si="9"/>
        <v>43782.08333333263</v>
      </c>
      <c r="C307" s="56">
        <f t="shared" si="8"/>
        <v>43782.08333333263</v>
      </c>
      <c r="D307" s="66"/>
      <c r="E307" s="66">
        <v>0.5088124748581605</v>
      </c>
      <c r="F307" s="66"/>
      <c r="G307"/>
    </row>
    <row r="308" spans="2:7" x14ac:dyDescent="0.25">
      <c r="B308" s="59">
        <f t="shared" si="9"/>
        <v>43782.124999999294</v>
      </c>
      <c r="C308" s="56">
        <f t="shared" si="8"/>
        <v>43782.124999999294</v>
      </c>
      <c r="D308" s="66"/>
      <c r="E308" s="66">
        <v>0.51176269228149185</v>
      </c>
      <c r="F308" s="66"/>
      <c r="G308"/>
    </row>
    <row r="309" spans="2:7" x14ac:dyDescent="0.25">
      <c r="B309" s="59">
        <f t="shared" si="9"/>
        <v>43782.166666665958</v>
      </c>
      <c r="C309" s="56">
        <f t="shared" si="8"/>
        <v>43782.166666665958</v>
      </c>
      <c r="D309" s="66"/>
      <c r="E309" s="66">
        <v>0.51531593541684306</v>
      </c>
      <c r="F309" s="66"/>
      <c r="G309"/>
    </row>
    <row r="310" spans="2:7" x14ac:dyDescent="0.25">
      <c r="B310" s="59">
        <f t="shared" si="9"/>
        <v>43782.208333332623</v>
      </c>
      <c r="C310" s="56">
        <f t="shared" si="8"/>
        <v>43782.208333332623</v>
      </c>
      <c r="D310" s="66"/>
      <c r="E310" s="66">
        <v>0.52198297038126074</v>
      </c>
      <c r="F310" s="66"/>
      <c r="G310"/>
    </row>
    <row r="311" spans="2:7" x14ac:dyDescent="0.25">
      <c r="B311" s="59">
        <f t="shared" si="9"/>
        <v>43782.249999999287</v>
      </c>
      <c r="C311" s="56">
        <f t="shared" si="8"/>
        <v>43782.249999999287</v>
      </c>
      <c r="D311" s="66"/>
      <c r="E311" s="66">
        <v>0.54940305841621362</v>
      </c>
      <c r="F311" s="66"/>
      <c r="G311"/>
    </row>
    <row r="312" spans="2:7" x14ac:dyDescent="0.25">
      <c r="B312" s="59">
        <f t="shared" si="9"/>
        <v>43782.291666665951</v>
      </c>
      <c r="C312" s="56">
        <f t="shared" si="8"/>
        <v>43782.291666665951</v>
      </c>
      <c r="D312" s="66"/>
      <c r="E312" s="66">
        <v>0.58985451387291787</v>
      </c>
      <c r="F312" s="66"/>
      <c r="G312"/>
    </row>
    <row r="313" spans="2:7" x14ac:dyDescent="0.25">
      <c r="B313" s="59">
        <f t="shared" si="9"/>
        <v>43782.333333332615</v>
      </c>
      <c r="C313" s="56">
        <f t="shared" si="8"/>
        <v>43782.333333332615</v>
      </c>
      <c r="D313" s="66"/>
      <c r="E313" s="66">
        <v>0.59451421640342428</v>
      </c>
      <c r="F313" s="66"/>
      <c r="G313"/>
    </row>
    <row r="314" spans="2:7" x14ac:dyDescent="0.25">
      <c r="B314" s="59">
        <f t="shared" si="9"/>
        <v>43782.37499999928</v>
      </c>
      <c r="C314" s="56">
        <f t="shared" si="8"/>
        <v>43782.37499999928</v>
      </c>
      <c r="D314" s="66"/>
      <c r="E314" s="66">
        <v>0.59080292786316546</v>
      </c>
      <c r="F314" s="66"/>
      <c r="G314"/>
    </row>
    <row r="315" spans="2:7" x14ac:dyDescent="0.25">
      <c r="B315" s="59">
        <f t="shared" si="9"/>
        <v>43782.416666665944</v>
      </c>
      <c r="C315" s="56">
        <f t="shared" si="8"/>
        <v>43782.416666665944</v>
      </c>
      <c r="D315" s="66"/>
      <c r="E315" s="66">
        <v>0.58696021864052195</v>
      </c>
      <c r="F315" s="66"/>
      <c r="G315"/>
    </row>
    <row r="316" spans="2:7" x14ac:dyDescent="0.25">
      <c r="B316" s="59">
        <f t="shared" si="9"/>
        <v>43782.458333332608</v>
      </c>
      <c r="C316" s="56">
        <f t="shared" si="8"/>
        <v>43782.458333332608</v>
      </c>
      <c r="D316" s="66"/>
      <c r="E316" s="66">
        <v>0.58632666631033314</v>
      </c>
      <c r="F316" s="66"/>
      <c r="G316"/>
    </row>
    <row r="317" spans="2:7" x14ac:dyDescent="0.25">
      <c r="B317" s="59">
        <f t="shared" si="9"/>
        <v>43782.499999999272</v>
      </c>
      <c r="C317" s="56">
        <f t="shared" si="8"/>
        <v>43782.499999999272</v>
      </c>
      <c r="D317" s="66"/>
      <c r="E317" s="66">
        <v>0.58553239415103009</v>
      </c>
      <c r="F317" s="66"/>
      <c r="G317"/>
    </row>
    <row r="318" spans="2:7" x14ac:dyDescent="0.25">
      <c r="B318" s="59">
        <f t="shared" si="9"/>
        <v>43782.541666665937</v>
      </c>
      <c r="C318" s="56">
        <f t="shared" si="8"/>
        <v>43782.541666665937</v>
      </c>
      <c r="D318" s="66"/>
      <c r="E318" s="66">
        <v>0.58514507709104713</v>
      </c>
      <c r="F318" s="66"/>
      <c r="G318"/>
    </row>
    <row r="319" spans="2:7" x14ac:dyDescent="0.25">
      <c r="B319" s="59">
        <f t="shared" si="9"/>
        <v>43782.583333332601</v>
      </c>
      <c r="C319" s="56">
        <f t="shared" si="8"/>
        <v>43782.583333332601</v>
      </c>
      <c r="D319" s="66"/>
      <c r="E319" s="66">
        <v>0.5890167589159776</v>
      </c>
      <c r="F319" s="66"/>
      <c r="G319"/>
    </row>
    <row r="320" spans="2:7" x14ac:dyDescent="0.25">
      <c r="B320" s="59">
        <f t="shared" si="9"/>
        <v>43782.624999999265</v>
      </c>
      <c r="C320" s="56">
        <f t="shared" si="8"/>
        <v>43782.624999999265</v>
      </c>
      <c r="D320" s="66"/>
      <c r="E320" s="66">
        <v>0.59115114135229752</v>
      </c>
      <c r="F320" s="66"/>
      <c r="G320"/>
    </row>
    <row r="321" spans="2:7" x14ac:dyDescent="0.25">
      <c r="B321" s="59">
        <f t="shared" si="9"/>
        <v>43782.666666665929</v>
      </c>
      <c r="C321" s="56">
        <f t="shared" si="8"/>
        <v>43782.666666665929</v>
      </c>
      <c r="D321" s="66"/>
      <c r="E321" s="66">
        <v>0.59494194319262583</v>
      </c>
      <c r="F321" s="66"/>
      <c r="G321"/>
    </row>
    <row r="322" spans="2:7" x14ac:dyDescent="0.25">
      <c r="B322" s="59">
        <f t="shared" si="9"/>
        <v>43782.708333332594</v>
      </c>
      <c r="C322" s="56">
        <f t="shared" si="8"/>
        <v>43782.708333332594</v>
      </c>
      <c r="D322" s="66"/>
      <c r="E322" s="66">
        <v>0.59873376025050573</v>
      </c>
      <c r="F322" s="66"/>
      <c r="G322"/>
    </row>
    <row r="323" spans="2:7" x14ac:dyDescent="0.25">
      <c r="B323" s="59">
        <f t="shared" si="9"/>
        <v>43782.749999999258</v>
      </c>
      <c r="C323" s="56">
        <f t="shared" si="8"/>
        <v>43782.749999999258</v>
      </c>
      <c r="D323" s="66"/>
      <c r="E323" s="66">
        <v>0.60626940326656609</v>
      </c>
      <c r="F323" s="66"/>
      <c r="G323"/>
    </row>
    <row r="324" spans="2:7" x14ac:dyDescent="0.25">
      <c r="B324" s="59">
        <f t="shared" si="9"/>
        <v>43782.791666665922</v>
      </c>
      <c r="C324" s="56">
        <f t="shared" si="8"/>
        <v>43782.791666665922</v>
      </c>
      <c r="D324" s="66"/>
      <c r="E324" s="66">
        <v>0.59708769259635663</v>
      </c>
      <c r="F324" s="66"/>
      <c r="G324"/>
    </row>
    <row r="325" spans="2:7" x14ac:dyDescent="0.25">
      <c r="B325" s="59">
        <f t="shared" si="9"/>
        <v>43782.833333332586</v>
      </c>
      <c r="C325" s="56">
        <f t="shared" si="8"/>
        <v>43782.833333332586</v>
      </c>
      <c r="D325" s="66"/>
      <c r="E325" s="66">
        <v>0.58500616087493784</v>
      </c>
      <c r="F325" s="66"/>
      <c r="G325"/>
    </row>
    <row r="326" spans="2:7" x14ac:dyDescent="0.25">
      <c r="B326" s="59">
        <f t="shared" si="9"/>
        <v>43782.874999999251</v>
      </c>
      <c r="C326" s="56">
        <f t="shared" si="8"/>
        <v>43782.874999999251</v>
      </c>
      <c r="D326" s="66"/>
      <c r="E326" s="66">
        <v>0.57237707471782862</v>
      </c>
      <c r="F326" s="66"/>
      <c r="G326"/>
    </row>
    <row r="327" spans="2:7" x14ac:dyDescent="0.25">
      <c r="B327" s="59">
        <f t="shared" si="9"/>
        <v>43782.916666665915</v>
      </c>
      <c r="C327" s="56">
        <f t="shared" si="8"/>
        <v>43782.916666665915</v>
      </c>
      <c r="D327" s="66"/>
      <c r="E327" s="66">
        <v>0.55998250855914244</v>
      </c>
      <c r="F327" s="66"/>
      <c r="G327"/>
    </row>
    <row r="328" spans="2:7" x14ac:dyDescent="0.25">
      <c r="B328" s="59">
        <f t="shared" si="9"/>
        <v>43782.958333332579</v>
      </c>
      <c r="C328" s="56">
        <f t="shared" si="8"/>
        <v>43782.958333332579</v>
      </c>
      <c r="D328" s="66"/>
      <c r="E328" s="66">
        <v>0.55212688435301693</v>
      </c>
      <c r="F328" s="66"/>
      <c r="G328"/>
    </row>
    <row r="329" spans="2:7" x14ac:dyDescent="0.25">
      <c r="B329" s="59">
        <f t="shared" si="9"/>
        <v>43782.999999999243</v>
      </c>
      <c r="C329" s="56">
        <f t="shared" si="8"/>
        <v>43782.999999999243</v>
      </c>
      <c r="D329" s="66"/>
      <c r="E329" s="66">
        <v>0.52119198799625821</v>
      </c>
      <c r="F329" s="66"/>
      <c r="G329"/>
    </row>
    <row r="330" spans="2:7" x14ac:dyDescent="0.25">
      <c r="B330" s="59">
        <f t="shared" si="9"/>
        <v>43783.041666665908</v>
      </c>
      <c r="C330" s="56">
        <f t="shared" si="8"/>
        <v>43783.041666665908</v>
      </c>
      <c r="D330" s="66"/>
      <c r="E330" s="66">
        <v>0.51422474402805185</v>
      </c>
      <c r="F330" s="66"/>
      <c r="G330"/>
    </row>
    <row r="331" spans="2:7" x14ac:dyDescent="0.25">
      <c r="B331" s="59">
        <f t="shared" si="9"/>
        <v>43783.083333332572</v>
      </c>
      <c r="C331" s="56">
        <f t="shared" si="8"/>
        <v>43783.083333332572</v>
      </c>
      <c r="D331" s="66"/>
      <c r="E331" s="66">
        <v>0.51383147165249121</v>
      </c>
      <c r="F331" s="66"/>
      <c r="G331"/>
    </row>
    <row r="332" spans="2:7" x14ac:dyDescent="0.25">
      <c r="B332" s="59">
        <f t="shared" si="9"/>
        <v>43783.124999999236</v>
      </c>
      <c r="C332" s="56">
        <f t="shared" si="8"/>
        <v>43783.124999999236</v>
      </c>
      <c r="D332" s="66"/>
      <c r="E332" s="66">
        <v>0.51681079042950817</v>
      </c>
      <c r="F332" s="66"/>
      <c r="G332"/>
    </row>
    <row r="333" spans="2:7" x14ac:dyDescent="0.25">
      <c r="B333" s="59">
        <f t="shared" si="9"/>
        <v>43783.1666666659</v>
      </c>
      <c r="C333" s="56">
        <f t="shared" si="8"/>
        <v>43783.1666666659</v>
      </c>
      <c r="D333" s="66"/>
      <c r="E333" s="66">
        <v>0.52039908324777184</v>
      </c>
      <c r="F333" s="66"/>
      <c r="G333"/>
    </row>
    <row r="334" spans="2:7" x14ac:dyDescent="0.25">
      <c r="B334" s="59">
        <f t="shared" si="9"/>
        <v>43783.208333332565</v>
      </c>
      <c r="C334" s="56">
        <f t="shared" si="8"/>
        <v>43783.208333332565</v>
      </c>
      <c r="D334" s="66"/>
      <c r="E334" s="66">
        <v>0.5271318827694037</v>
      </c>
      <c r="F334" s="66"/>
      <c r="G334"/>
    </row>
    <row r="335" spans="2:7" x14ac:dyDescent="0.25">
      <c r="B335" s="59">
        <f t="shared" si="9"/>
        <v>43783.249999999229</v>
      </c>
      <c r="C335" s="56">
        <f t="shared" si="8"/>
        <v>43783.249999999229</v>
      </c>
      <c r="D335" s="66"/>
      <c r="E335" s="66">
        <v>0.5548224463542849</v>
      </c>
      <c r="F335" s="66"/>
      <c r="G335"/>
    </row>
    <row r="336" spans="2:7" x14ac:dyDescent="0.25">
      <c r="B336" s="59">
        <f t="shared" si="9"/>
        <v>43783.291666665893</v>
      </c>
      <c r="C336" s="56">
        <f t="shared" si="8"/>
        <v>43783.291666665893</v>
      </c>
      <c r="D336" s="66"/>
      <c r="E336" s="66">
        <v>0.5956729205758492</v>
      </c>
      <c r="F336" s="66"/>
      <c r="G336"/>
    </row>
    <row r="337" spans="2:7" x14ac:dyDescent="0.25">
      <c r="B337" s="59">
        <f t="shared" si="9"/>
        <v>43783.333333332557</v>
      </c>
      <c r="C337" s="56">
        <f t="shared" si="8"/>
        <v>43783.333333332557</v>
      </c>
      <c r="D337" s="66"/>
      <c r="E337" s="66">
        <v>0.60037858705814295</v>
      </c>
      <c r="F337" s="66"/>
      <c r="G337"/>
    </row>
    <row r="338" spans="2:7" x14ac:dyDescent="0.25">
      <c r="B338" s="59">
        <f t="shared" si="9"/>
        <v>43783.374999999221</v>
      </c>
      <c r="C338" s="56">
        <f t="shared" ref="C338:C401" si="10">B338</f>
        <v>43783.374999999221</v>
      </c>
      <c r="D338" s="66"/>
      <c r="E338" s="66">
        <v>0.5966306898531859</v>
      </c>
      <c r="F338" s="66"/>
      <c r="G338"/>
    </row>
    <row r="339" spans="2:7" x14ac:dyDescent="0.25">
      <c r="B339" s="59">
        <f t="shared" ref="B339:B402" si="11">B338+1/24</f>
        <v>43783.416666665886</v>
      </c>
      <c r="C339" s="56">
        <f t="shared" si="10"/>
        <v>43783.416666665886</v>
      </c>
      <c r="D339" s="66"/>
      <c r="E339" s="66">
        <v>0.59275007561401272</v>
      </c>
      <c r="F339" s="66"/>
      <c r="G339"/>
    </row>
    <row r="340" spans="2:7" x14ac:dyDescent="0.25">
      <c r="B340" s="59">
        <f t="shared" si="11"/>
        <v>43783.45833333255</v>
      </c>
      <c r="C340" s="56">
        <f t="shared" si="10"/>
        <v>43783.45833333255</v>
      </c>
      <c r="D340" s="66"/>
      <c r="E340" s="66">
        <v>0.59211027383580261</v>
      </c>
      <c r="F340" s="66"/>
      <c r="G340"/>
    </row>
    <row r="341" spans="2:7" x14ac:dyDescent="0.25">
      <c r="B341" s="59">
        <f t="shared" si="11"/>
        <v>43783.499999999214</v>
      </c>
      <c r="C341" s="56">
        <f t="shared" si="10"/>
        <v>43783.499999999214</v>
      </c>
      <c r="D341" s="66"/>
      <c r="E341" s="66">
        <v>0.59130816686580145</v>
      </c>
      <c r="F341" s="66"/>
      <c r="G341"/>
    </row>
    <row r="342" spans="2:7" x14ac:dyDescent="0.25">
      <c r="B342" s="59">
        <f t="shared" si="11"/>
        <v>43783.541666665878</v>
      </c>
      <c r="C342" s="56">
        <f t="shared" si="10"/>
        <v>43783.541666665878</v>
      </c>
      <c r="D342" s="66"/>
      <c r="E342" s="66">
        <v>0.59091702925664025</v>
      </c>
      <c r="F342" s="66"/>
      <c r="G342"/>
    </row>
    <row r="343" spans="2:7" x14ac:dyDescent="0.25">
      <c r="B343" s="59">
        <f t="shared" si="11"/>
        <v>43783.583333332543</v>
      </c>
      <c r="C343" s="56">
        <f t="shared" si="10"/>
        <v>43783.583333332543</v>
      </c>
      <c r="D343" s="66"/>
      <c r="E343" s="66">
        <v>0.59482690188786658</v>
      </c>
      <c r="F343" s="66"/>
      <c r="G343"/>
    </row>
    <row r="344" spans="2:7" x14ac:dyDescent="0.25">
      <c r="B344" s="59">
        <f t="shared" si="11"/>
        <v>43783.624999999207</v>
      </c>
      <c r="C344" s="56">
        <f t="shared" si="10"/>
        <v>43783.624999999207</v>
      </c>
      <c r="D344" s="66"/>
      <c r="E344" s="66">
        <v>0.59698233816845137</v>
      </c>
      <c r="F344" s="66"/>
      <c r="G344"/>
    </row>
    <row r="345" spans="2:7" x14ac:dyDescent="0.25">
      <c r="B345" s="59">
        <f t="shared" si="11"/>
        <v>43783.666666665871</v>
      </c>
      <c r="C345" s="56">
        <f t="shared" si="10"/>
        <v>43783.666666665871</v>
      </c>
      <c r="D345" s="66"/>
      <c r="E345" s="66">
        <v>0.60081053300369347</v>
      </c>
      <c r="F345" s="66"/>
      <c r="G345"/>
    </row>
    <row r="346" spans="2:7" x14ac:dyDescent="0.25">
      <c r="B346" s="59">
        <f t="shared" si="11"/>
        <v>43783.708333332535</v>
      </c>
      <c r="C346" s="56">
        <f t="shared" si="10"/>
        <v>43783.708333332535</v>
      </c>
      <c r="D346" s="66"/>
      <c r="E346" s="66">
        <v>0.60463975307073636</v>
      </c>
      <c r="F346" s="66"/>
      <c r="G346"/>
    </row>
    <row r="347" spans="2:7" x14ac:dyDescent="0.25">
      <c r="B347" s="59">
        <f t="shared" si="11"/>
        <v>43783.7499999992</v>
      </c>
      <c r="C347" s="56">
        <f t="shared" si="10"/>
        <v>43783.7499999992</v>
      </c>
      <c r="D347" s="66"/>
      <c r="E347" s="66">
        <v>0.61224972871425465</v>
      </c>
      <c r="F347" s="66"/>
      <c r="G347"/>
    </row>
    <row r="348" spans="2:7" x14ac:dyDescent="0.25">
      <c r="B348" s="59">
        <f t="shared" si="11"/>
        <v>43783.791666665864</v>
      </c>
      <c r="C348" s="56">
        <f t="shared" si="10"/>
        <v>43783.791666665864</v>
      </c>
      <c r="D348" s="66"/>
      <c r="E348" s="66">
        <v>0.60297744837703193</v>
      </c>
      <c r="F348" s="66"/>
      <c r="G348"/>
    </row>
    <row r="349" spans="2:7" x14ac:dyDescent="0.25">
      <c r="B349" s="59">
        <f t="shared" si="11"/>
        <v>43783.833333332528</v>
      </c>
      <c r="C349" s="56">
        <f t="shared" si="10"/>
        <v>43783.833333332528</v>
      </c>
      <c r="D349" s="66"/>
      <c r="E349" s="66">
        <v>0.59077674275171632</v>
      </c>
      <c r="F349" s="66"/>
      <c r="G349"/>
    </row>
    <row r="350" spans="2:7" x14ac:dyDescent="0.25">
      <c r="B350" s="59">
        <f t="shared" si="11"/>
        <v>43783.874999999192</v>
      </c>
      <c r="C350" s="56">
        <f t="shared" si="10"/>
        <v>43783.874999999192</v>
      </c>
      <c r="D350" s="66"/>
      <c r="E350" s="66">
        <v>0.57802308153784254</v>
      </c>
      <c r="F350" s="66"/>
      <c r="G350"/>
    </row>
    <row r="351" spans="2:7" x14ac:dyDescent="0.25">
      <c r="B351" s="59">
        <f t="shared" si="11"/>
        <v>43783.916666665857</v>
      </c>
      <c r="C351" s="56">
        <f t="shared" si="10"/>
        <v>43783.916666665857</v>
      </c>
      <c r="D351" s="66"/>
      <c r="E351" s="66">
        <v>0.56550625366017082</v>
      </c>
      <c r="F351" s="66"/>
      <c r="G351"/>
    </row>
    <row r="352" spans="2:7" x14ac:dyDescent="0.25">
      <c r="B352" s="59">
        <f t="shared" si="11"/>
        <v>43783.958333332521</v>
      </c>
      <c r="C352" s="56">
        <f t="shared" si="10"/>
        <v>43783.958333332521</v>
      </c>
      <c r="D352" s="66"/>
      <c r="E352" s="66">
        <v>0.55757314048776341</v>
      </c>
      <c r="F352" s="66"/>
      <c r="G352"/>
    </row>
    <row r="353" spans="2:7" x14ac:dyDescent="0.25">
      <c r="B353" s="59">
        <f t="shared" si="11"/>
        <v>43783.999999999185</v>
      </c>
      <c r="C353" s="56">
        <f t="shared" si="10"/>
        <v>43783.999999999185</v>
      </c>
      <c r="D353" s="66"/>
      <c r="E353" s="66">
        <v>0.52293115113158306</v>
      </c>
      <c r="F353" s="66"/>
      <c r="G353"/>
    </row>
    <row r="354" spans="2:7" x14ac:dyDescent="0.25">
      <c r="B354" s="59">
        <f t="shared" si="11"/>
        <v>43784.041666665849</v>
      </c>
      <c r="C354" s="56">
        <f t="shared" si="10"/>
        <v>43784.041666665849</v>
      </c>
      <c r="D354" s="66"/>
      <c r="E354" s="66">
        <v>0.51594065819918766</v>
      </c>
      <c r="F354" s="66"/>
      <c r="G354"/>
    </row>
    <row r="355" spans="2:7" x14ac:dyDescent="0.25">
      <c r="B355" s="59">
        <f t="shared" si="11"/>
        <v>43784.083333332514</v>
      </c>
      <c r="C355" s="56">
        <f t="shared" si="10"/>
        <v>43784.083333332514</v>
      </c>
      <c r="D355" s="66"/>
      <c r="E355" s="66">
        <v>0.51554607351485571</v>
      </c>
      <c r="F355" s="66"/>
      <c r="G355"/>
    </row>
    <row r="356" spans="2:7" x14ac:dyDescent="0.25">
      <c r="B356" s="59">
        <f t="shared" si="11"/>
        <v>43784.124999999178</v>
      </c>
      <c r="C356" s="56">
        <f t="shared" si="10"/>
        <v>43784.124999999178</v>
      </c>
      <c r="D356" s="66"/>
      <c r="E356" s="66">
        <v>0.51853533396692641</v>
      </c>
      <c r="F356" s="66"/>
      <c r="G356"/>
    </row>
    <row r="357" spans="2:7" x14ac:dyDescent="0.25">
      <c r="B357" s="59">
        <f t="shared" si="11"/>
        <v>43784.166666665842</v>
      </c>
      <c r="C357" s="56">
        <f t="shared" si="10"/>
        <v>43784.166666665842</v>
      </c>
      <c r="D357" s="66"/>
      <c r="E357" s="66">
        <v>0.52213560054290709</v>
      </c>
      <c r="F357" s="66"/>
      <c r="G357"/>
    </row>
    <row r="358" spans="2:7" x14ac:dyDescent="0.25">
      <c r="B358" s="59">
        <f t="shared" si="11"/>
        <v>43784.208333332506</v>
      </c>
      <c r="C358" s="56">
        <f t="shared" si="10"/>
        <v>43784.208333332506</v>
      </c>
      <c r="D358" s="66"/>
      <c r="E358" s="66">
        <v>0.52889086671213759</v>
      </c>
      <c r="F358" s="66"/>
      <c r="G358"/>
    </row>
    <row r="359" spans="2:7" x14ac:dyDescent="0.25">
      <c r="B359" s="59">
        <f t="shared" si="11"/>
        <v>43784.249999999171</v>
      </c>
      <c r="C359" s="56">
        <f t="shared" si="10"/>
        <v>43784.249999999171</v>
      </c>
      <c r="D359" s="66"/>
      <c r="E359" s="66">
        <v>0.55667383081063426</v>
      </c>
      <c r="F359" s="66"/>
      <c r="G359"/>
    </row>
    <row r="360" spans="2:7" x14ac:dyDescent="0.25">
      <c r="B360" s="59">
        <f t="shared" si="11"/>
        <v>43784.291666665835</v>
      </c>
      <c r="C360" s="56">
        <f t="shared" si="10"/>
        <v>43784.291666665835</v>
      </c>
      <c r="D360" s="66"/>
      <c r="E360" s="66">
        <v>0.59766061879078092</v>
      </c>
      <c r="F360" s="66"/>
      <c r="G360"/>
    </row>
    <row r="361" spans="2:7" x14ac:dyDescent="0.25">
      <c r="B361" s="59">
        <f t="shared" si="11"/>
        <v>43784.333333332499</v>
      </c>
      <c r="C361" s="56">
        <f t="shared" si="10"/>
        <v>43784.333333332499</v>
      </c>
      <c r="D361" s="66"/>
      <c r="E361" s="66">
        <v>0.60238198758980566</v>
      </c>
      <c r="F361" s="66"/>
      <c r="G361"/>
    </row>
    <row r="362" spans="2:7" x14ac:dyDescent="0.25">
      <c r="B362" s="59">
        <f t="shared" si="11"/>
        <v>43784.374999999163</v>
      </c>
      <c r="C362" s="56">
        <f t="shared" si="10"/>
        <v>43784.374999999163</v>
      </c>
      <c r="D362" s="66"/>
      <c r="E362" s="66">
        <v>0.59862158404399102</v>
      </c>
      <c r="F362" s="66"/>
      <c r="G362"/>
    </row>
    <row r="363" spans="2:7" x14ac:dyDescent="0.25">
      <c r="B363" s="59">
        <f t="shared" si="11"/>
        <v>43784.416666665828</v>
      </c>
      <c r="C363" s="56">
        <f t="shared" si="10"/>
        <v>43784.416666665828</v>
      </c>
      <c r="D363" s="66"/>
      <c r="E363" s="66">
        <v>0.59472802060110319</v>
      </c>
      <c r="F363" s="66"/>
      <c r="G363"/>
    </row>
    <row r="364" spans="2:7" x14ac:dyDescent="0.25">
      <c r="B364" s="59">
        <f t="shared" si="11"/>
        <v>43784.458333332492</v>
      </c>
      <c r="C364" s="56">
        <f t="shared" si="10"/>
        <v>43784.458333332492</v>
      </c>
      <c r="D364" s="66"/>
      <c r="E364" s="66">
        <v>0.59408608387129691</v>
      </c>
      <c r="F364" s="66"/>
      <c r="G364"/>
    </row>
    <row r="365" spans="2:7" x14ac:dyDescent="0.25">
      <c r="B365" s="59">
        <f t="shared" si="11"/>
        <v>43784.499999999156</v>
      </c>
      <c r="C365" s="56">
        <f t="shared" si="10"/>
        <v>43784.499999999156</v>
      </c>
      <c r="D365" s="66"/>
      <c r="E365" s="66">
        <v>0.59328130035425586</v>
      </c>
      <c r="F365" s="66"/>
      <c r="G365"/>
    </row>
    <row r="366" spans="2:7" x14ac:dyDescent="0.25">
      <c r="B366" s="59">
        <f t="shared" si="11"/>
        <v>43784.54166666582</v>
      </c>
      <c r="C366" s="56">
        <f t="shared" si="10"/>
        <v>43784.54166666582</v>
      </c>
      <c r="D366" s="66"/>
      <c r="E366" s="66">
        <v>0.59288885755981469</v>
      </c>
      <c r="F366" s="66"/>
      <c r="G366"/>
    </row>
    <row r="367" spans="2:7" x14ac:dyDescent="0.25">
      <c r="B367" s="59">
        <f t="shared" si="11"/>
        <v>43784.583333332484</v>
      </c>
      <c r="C367" s="56">
        <f t="shared" si="10"/>
        <v>43784.583333332484</v>
      </c>
      <c r="D367" s="66"/>
      <c r="E367" s="66">
        <v>0.59681177702694932</v>
      </c>
      <c r="F367" s="66"/>
      <c r="G367"/>
    </row>
    <row r="368" spans="2:7" x14ac:dyDescent="0.25">
      <c r="B368" s="59">
        <f t="shared" si="11"/>
        <v>43784.624999999149</v>
      </c>
      <c r="C368" s="56">
        <f t="shared" si="10"/>
        <v>43784.624999999149</v>
      </c>
      <c r="D368" s="66"/>
      <c r="E368" s="66">
        <v>0.5989744057728944</v>
      </c>
      <c r="F368" s="66"/>
      <c r="G368"/>
    </row>
    <row r="369" spans="2:7" x14ac:dyDescent="0.25">
      <c r="B369" s="59">
        <f t="shared" si="11"/>
        <v>43784.666666665813</v>
      </c>
      <c r="C369" s="56">
        <f t="shared" si="10"/>
        <v>43784.666666665813</v>
      </c>
      <c r="D369" s="66"/>
      <c r="E369" s="66">
        <v>0.60281537489378456</v>
      </c>
      <c r="F369" s="66"/>
      <c r="G369"/>
    </row>
    <row r="370" spans="2:7" x14ac:dyDescent="0.25">
      <c r="B370" s="59">
        <f t="shared" si="11"/>
        <v>43784.708333332477</v>
      </c>
      <c r="C370" s="56">
        <f t="shared" si="10"/>
        <v>43784.708333332477</v>
      </c>
      <c r="D370" s="66"/>
      <c r="E370" s="66">
        <v>0.60665737266756792</v>
      </c>
      <c r="F370" s="66"/>
      <c r="G370"/>
    </row>
    <row r="371" spans="2:7" x14ac:dyDescent="0.25">
      <c r="B371" s="59">
        <f t="shared" si="11"/>
        <v>43784.749999999141</v>
      </c>
      <c r="C371" s="56">
        <f t="shared" si="10"/>
        <v>43784.749999999141</v>
      </c>
      <c r="D371" s="66"/>
      <c r="E371" s="66">
        <v>0.61429274200363304</v>
      </c>
      <c r="F371" s="66"/>
      <c r="G371"/>
    </row>
    <row r="372" spans="2:7" x14ac:dyDescent="0.25">
      <c r="B372" s="59">
        <f t="shared" si="11"/>
        <v>43784.791666665806</v>
      </c>
      <c r="C372" s="56">
        <f t="shared" si="10"/>
        <v>43784.791666665806</v>
      </c>
      <c r="D372" s="66"/>
      <c r="E372" s="66">
        <v>0.60498952103701276</v>
      </c>
      <c r="F372" s="66"/>
      <c r="G372"/>
    </row>
    <row r="373" spans="2:7" x14ac:dyDescent="0.25">
      <c r="B373" s="59">
        <f t="shared" si="11"/>
        <v>43784.83333333247</v>
      </c>
      <c r="C373" s="56">
        <f t="shared" si="10"/>
        <v>43784.83333333247</v>
      </c>
      <c r="D373" s="66"/>
      <c r="E373" s="66">
        <v>0.592748102933501</v>
      </c>
      <c r="F373" s="66"/>
      <c r="G373"/>
    </row>
    <row r="374" spans="2:7" x14ac:dyDescent="0.25">
      <c r="B374" s="59">
        <f t="shared" si="11"/>
        <v>43784.874999999134</v>
      </c>
      <c r="C374" s="56">
        <f t="shared" si="10"/>
        <v>43784.874999999134</v>
      </c>
      <c r="D374" s="66"/>
      <c r="E374" s="66">
        <v>0.57995188408648102</v>
      </c>
      <c r="F374" s="66"/>
      <c r="G374"/>
    </row>
    <row r="375" spans="2:7" x14ac:dyDescent="0.25">
      <c r="B375" s="59">
        <f t="shared" si="11"/>
        <v>43784.916666665798</v>
      </c>
      <c r="C375" s="56">
        <f t="shared" si="10"/>
        <v>43784.916666665798</v>
      </c>
      <c r="D375" s="66"/>
      <c r="E375" s="66">
        <v>0.56739328886372897</v>
      </c>
      <c r="F375" s="66"/>
      <c r="G375"/>
    </row>
    <row r="376" spans="2:7" x14ac:dyDescent="0.25">
      <c r="B376" s="59">
        <f t="shared" si="11"/>
        <v>43784.958333332463</v>
      </c>
      <c r="C376" s="56">
        <f t="shared" si="10"/>
        <v>43784.958333332463</v>
      </c>
      <c r="D376" s="66"/>
      <c r="E376" s="66">
        <v>0.55943370372265055</v>
      </c>
      <c r="F376" s="66"/>
      <c r="G376"/>
    </row>
    <row r="377" spans="2:7" x14ac:dyDescent="0.25">
      <c r="B377" s="59">
        <f t="shared" si="11"/>
        <v>43784.999999999127</v>
      </c>
      <c r="C377" s="56">
        <f t="shared" si="10"/>
        <v>43784.999999999127</v>
      </c>
      <c r="D377" s="66"/>
      <c r="E377" s="66">
        <v>0.507025126897656</v>
      </c>
      <c r="F377" s="66"/>
      <c r="G377"/>
    </row>
    <row r="378" spans="2:7" x14ac:dyDescent="0.25">
      <c r="B378" s="59">
        <f t="shared" si="11"/>
        <v>43785.041666665791</v>
      </c>
      <c r="C378" s="56">
        <f t="shared" si="10"/>
        <v>43785.041666665791</v>
      </c>
      <c r="D378" s="66"/>
      <c r="E378" s="66">
        <v>0.51277174176435003</v>
      </c>
      <c r="F378" s="66"/>
      <c r="G378"/>
    </row>
    <row r="379" spans="2:7" x14ac:dyDescent="0.25">
      <c r="B379" s="59">
        <f t="shared" si="11"/>
        <v>43785.083333332455</v>
      </c>
      <c r="C379" s="56">
        <f t="shared" si="10"/>
        <v>43785.083333332455</v>
      </c>
      <c r="D379" s="66"/>
      <c r="E379" s="66">
        <v>0.50050006181563189</v>
      </c>
      <c r="F379" s="66"/>
      <c r="G379"/>
    </row>
    <row r="380" spans="2:7" x14ac:dyDescent="0.25">
      <c r="B380" s="59">
        <f t="shared" si="11"/>
        <v>43785.12499999912</v>
      </c>
      <c r="C380" s="56">
        <f t="shared" si="10"/>
        <v>43785.12499999912</v>
      </c>
      <c r="D380" s="66"/>
      <c r="E380" s="66">
        <v>0.4958886140340778</v>
      </c>
      <c r="F380" s="66"/>
      <c r="G380"/>
    </row>
    <row r="381" spans="2:7" x14ac:dyDescent="0.25">
      <c r="B381" s="59">
        <f t="shared" si="11"/>
        <v>43785.166666665784</v>
      </c>
      <c r="C381" s="56">
        <f t="shared" si="10"/>
        <v>43785.166666665784</v>
      </c>
      <c r="D381" s="66"/>
      <c r="E381" s="66">
        <v>0.49333337979479364</v>
      </c>
      <c r="F381" s="66"/>
      <c r="G381"/>
    </row>
    <row r="382" spans="2:7" x14ac:dyDescent="0.25">
      <c r="B382" s="59">
        <f t="shared" si="11"/>
        <v>43785.208333332448</v>
      </c>
      <c r="C382" s="56">
        <f t="shared" si="10"/>
        <v>43785.208333332448</v>
      </c>
      <c r="D382" s="66"/>
      <c r="E382" s="66">
        <v>0.49879735386267049</v>
      </c>
      <c r="F382" s="66"/>
      <c r="G382"/>
    </row>
    <row r="383" spans="2:7" x14ac:dyDescent="0.25">
      <c r="B383" s="59">
        <f t="shared" si="11"/>
        <v>43785.249999999112</v>
      </c>
      <c r="C383" s="56">
        <f t="shared" si="10"/>
        <v>43785.249999999112</v>
      </c>
      <c r="D383" s="66"/>
      <c r="E383" s="66">
        <v>0.52066352338831867</v>
      </c>
      <c r="F383" s="66"/>
      <c r="G383"/>
    </row>
    <row r="384" spans="2:7" x14ac:dyDescent="0.25">
      <c r="B384" s="59">
        <f t="shared" si="11"/>
        <v>43785.291666665777</v>
      </c>
      <c r="C384" s="56">
        <f t="shared" si="10"/>
        <v>43785.291666665777</v>
      </c>
      <c r="D384" s="66"/>
      <c r="E384" s="66">
        <v>0.56054881960124747</v>
      </c>
      <c r="F384" s="66"/>
      <c r="G384"/>
    </row>
    <row r="385" spans="2:7" x14ac:dyDescent="0.25">
      <c r="B385" s="59">
        <f t="shared" si="11"/>
        <v>43785.333333332441</v>
      </c>
      <c r="C385" s="56">
        <f t="shared" si="10"/>
        <v>43785.333333332441</v>
      </c>
      <c r="D385" s="66"/>
      <c r="E385" s="66">
        <v>0.58167733585635062</v>
      </c>
      <c r="F385" s="66"/>
      <c r="G385"/>
    </row>
    <row r="386" spans="2:7" x14ac:dyDescent="0.25">
      <c r="B386" s="59">
        <f t="shared" si="11"/>
        <v>43785.374999999105</v>
      </c>
      <c r="C386" s="56">
        <f t="shared" si="10"/>
        <v>43785.374999999105</v>
      </c>
      <c r="D386" s="66"/>
      <c r="E386" s="66">
        <v>0.59055478955178509</v>
      </c>
      <c r="F386" s="66"/>
      <c r="G386"/>
    </row>
    <row r="387" spans="2:7" x14ac:dyDescent="0.25">
      <c r="B387" s="59">
        <f t="shared" si="11"/>
        <v>43785.416666665769</v>
      </c>
      <c r="C387" s="56">
        <f t="shared" si="10"/>
        <v>43785.416666665769</v>
      </c>
      <c r="D387" s="66"/>
      <c r="E387" s="66">
        <v>0.5897552117018775</v>
      </c>
      <c r="F387" s="66"/>
      <c r="G387"/>
    </row>
    <row r="388" spans="2:7" x14ac:dyDescent="0.25">
      <c r="B388" s="59">
        <f t="shared" si="11"/>
        <v>43785.458333332434</v>
      </c>
      <c r="C388" s="56">
        <f t="shared" si="10"/>
        <v>43785.458333332434</v>
      </c>
      <c r="D388" s="66"/>
      <c r="E388" s="66">
        <v>0.58709689022019851</v>
      </c>
      <c r="F388" s="66"/>
      <c r="G388"/>
    </row>
    <row r="389" spans="2:7" x14ac:dyDescent="0.25">
      <c r="B389" s="59">
        <f t="shared" si="11"/>
        <v>43785.499999999098</v>
      </c>
      <c r="C389" s="56">
        <f t="shared" si="10"/>
        <v>43785.499999999098</v>
      </c>
      <c r="D389" s="66"/>
      <c r="E389" s="66">
        <v>0.59244879758841162</v>
      </c>
      <c r="F389" s="66"/>
      <c r="G389"/>
    </row>
    <row r="390" spans="2:7" x14ac:dyDescent="0.25">
      <c r="B390" s="59">
        <f t="shared" si="11"/>
        <v>43785.541666665762</v>
      </c>
      <c r="C390" s="56">
        <f t="shared" si="10"/>
        <v>43785.541666665762</v>
      </c>
      <c r="D390" s="66"/>
      <c r="E390" s="66">
        <v>0.59188879033362518</v>
      </c>
      <c r="F390" s="66"/>
      <c r="G390"/>
    </row>
    <row r="391" spans="2:7" x14ac:dyDescent="0.25">
      <c r="B391" s="59">
        <f t="shared" si="11"/>
        <v>43785.583333332426</v>
      </c>
      <c r="C391" s="56">
        <f t="shared" si="10"/>
        <v>43785.583333332426</v>
      </c>
      <c r="D391" s="66"/>
      <c r="E391" s="66">
        <v>0.59042679723960889</v>
      </c>
      <c r="F391" s="66"/>
      <c r="G391"/>
    </row>
    <row r="392" spans="2:7" x14ac:dyDescent="0.25">
      <c r="B392" s="59">
        <f t="shared" si="11"/>
        <v>43785.624999999091</v>
      </c>
      <c r="C392" s="56">
        <f t="shared" si="10"/>
        <v>43785.624999999091</v>
      </c>
      <c r="D392" s="66"/>
      <c r="E392" s="66">
        <v>0.58924030724423349</v>
      </c>
      <c r="F392" s="66"/>
      <c r="G392"/>
    </row>
    <row r="393" spans="2:7" x14ac:dyDescent="0.25">
      <c r="B393" s="59">
        <f t="shared" si="11"/>
        <v>43785.666666665755</v>
      </c>
      <c r="C393" s="56">
        <f t="shared" si="10"/>
        <v>43785.666666665755</v>
      </c>
      <c r="D393" s="66"/>
      <c r="E393" s="66">
        <v>0.58753586880395603</v>
      </c>
      <c r="F393" s="66"/>
      <c r="G393"/>
    </row>
    <row r="394" spans="2:7" x14ac:dyDescent="0.25">
      <c r="B394" s="59">
        <f t="shared" si="11"/>
        <v>43785.708333332419</v>
      </c>
      <c r="C394" s="56">
        <f t="shared" si="10"/>
        <v>43785.708333332419</v>
      </c>
      <c r="D394" s="66"/>
      <c r="E394" s="66">
        <v>0.58771573824951362</v>
      </c>
      <c r="F394" s="66"/>
      <c r="G394"/>
    </row>
    <row r="395" spans="2:7" x14ac:dyDescent="0.25">
      <c r="B395" s="59">
        <f t="shared" si="11"/>
        <v>43785.749999999083</v>
      </c>
      <c r="C395" s="56">
        <f t="shared" si="10"/>
        <v>43785.749999999083</v>
      </c>
      <c r="D395" s="66"/>
      <c r="E395" s="66">
        <v>0.59529822168875923</v>
      </c>
      <c r="F395" s="66"/>
      <c r="G395"/>
    </row>
    <row r="396" spans="2:7" x14ac:dyDescent="0.25">
      <c r="B396" s="59">
        <f t="shared" si="11"/>
        <v>43785.791666665747</v>
      </c>
      <c r="C396" s="56">
        <f t="shared" si="10"/>
        <v>43785.791666665747</v>
      </c>
      <c r="D396" s="66"/>
      <c r="E396" s="66">
        <v>0.5846046114971587</v>
      </c>
      <c r="F396" s="66"/>
      <c r="G396"/>
    </row>
    <row r="397" spans="2:7" x14ac:dyDescent="0.25">
      <c r="B397" s="59">
        <f t="shared" si="11"/>
        <v>43785.833333332412</v>
      </c>
      <c r="C397" s="56">
        <f t="shared" si="10"/>
        <v>43785.833333332412</v>
      </c>
      <c r="D397" s="66"/>
      <c r="E397" s="66">
        <v>0.56821199228026376</v>
      </c>
      <c r="F397" s="66"/>
      <c r="G397"/>
    </row>
    <row r="398" spans="2:7" x14ac:dyDescent="0.25">
      <c r="B398" s="59">
        <f t="shared" si="11"/>
        <v>43785.874999999076</v>
      </c>
      <c r="C398" s="56">
        <f t="shared" si="10"/>
        <v>43785.874999999076</v>
      </c>
      <c r="D398" s="66"/>
      <c r="E398" s="66">
        <v>0.551438024841029</v>
      </c>
      <c r="F398" s="66"/>
      <c r="G398"/>
    </row>
    <row r="399" spans="2:7" x14ac:dyDescent="0.25">
      <c r="B399" s="59">
        <f t="shared" si="11"/>
        <v>43785.91666666574</v>
      </c>
      <c r="C399" s="56">
        <f t="shared" si="10"/>
        <v>43785.91666666574</v>
      </c>
      <c r="D399" s="66"/>
      <c r="E399" s="66">
        <v>0.53353570129329153</v>
      </c>
      <c r="F399" s="66"/>
      <c r="G399"/>
    </row>
    <row r="400" spans="2:7" x14ac:dyDescent="0.25">
      <c r="B400" s="59">
        <f t="shared" si="11"/>
        <v>43785.958333332404</v>
      </c>
      <c r="C400" s="56">
        <f t="shared" si="10"/>
        <v>43785.958333332404</v>
      </c>
      <c r="D400" s="66"/>
      <c r="E400" s="66">
        <v>0.52700490542918887</v>
      </c>
      <c r="F400" s="66"/>
      <c r="G400"/>
    </row>
    <row r="401" spans="2:7" x14ac:dyDescent="0.25">
      <c r="B401" s="59">
        <f t="shared" si="11"/>
        <v>43785.999999999069</v>
      </c>
      <c r="C401" s="56">
        <f t="shared" si="10"/>
        <v>43785.999999999069</v>
      </c>
      <c r="D401" s="66"/>
      <c r="E401" s="66">
        <v>0.50562106359236092</v>
      </c>
      <c r="F401" s="66"/>
      <c r="G401"/>
    </row>
    <row r="402" spans="2:7" x14ac:dyDescent="0.25">
      <c r="B402" s="59">
        <f t="shared" si="11"/>
        <v>43786.041666665733</v>
      </c>
      <c r="C402" s="56">
        <f t="shared" ref="C402:C465" si="12">B402</f>
        <v>43786.041666665733</v>
      </c>
      <c r="D402" s="66"/>
      <c r="E402" s="66">
        <v>0.51135176482748879</v>
      </c>
      <c r="F402" s="66"/>
      <c r="G402"/>
    </row>
    <row r="403" spans="2:7" x14ac:dyDescent="0.25">
      <c r="B403" s="59">
        <f t="shared" ref="B403:B466" si="13">B402+1/24</f>
        <v>43786.083333332397</v>
      </c>
      <c r="C403" s="56">
        <f t="shared" si="12"/>
        <v>43786.083333332397</v>
      </c>
      <c r="D403" s="66"/>
      <c r="E403" s="66">
        <v>0.49911406784055334</v>
      </c>
      <c r="F403" s="66"/>
      <c r="G403"/>
    </row>
    <row r="404" spans="2:7" x14ac:dyDescent="0.25">
      <c r="B404" s="59">
        <f t="shared" si="13"/>
        <v>43786.124999999061</v>
      </c>
      <c r="C404" s="56">
        <f t="shared" si="12"/>
        <v>43786.124999999061</v>
      </c>
      <c r="D404" s="66"/>
      <c r="E404" s="66">
        <v>0.49451539016499751</v>
      </c>
      <c r="F404" s="66"/>
      <c r="G404"/>
    </row>
    <row r="405" spans="2:7" x14ac:dyDescent="0.25">
      <c r="B405" s="59">
        <f t="shared" si="13"/>
        <v>43786.166666665726</v>
      </c>
      <c r="C405" s="56">
        <f t="shared" si="12"/>
        <v>43786.166666665726</v>
      </c>
      <c r="D405" s="66"/>
      <c r="E405" s="66">
        <v>0.49196723192735847</v>
      </c>
      <c r="F405" s="66"/>
      <c r="G405"/>
    </row>
    <row r="406" spans="2:7" x14ac:dyDescent="0.25">
      <c r="B406" s="59">
        <f t="shared" si="13"/>
        <v>43786.20833333239</v>
      </c>
      <c r="C406" s="56">
        <f t="shared" si="12"/>
        <v>43786.20833333239</v>
      </c>
      <c r="D406" s="66"/>
      <c r="E406" s="66">
        <v>0.49741607505776708</v>
      </c>
      <c r="F406" s="66"/>
      <c r="G406"/>
    </row>
    <row r="407" spans="2:7" x14ac:dyDescent="0.25">
      <c r="B407" s="59">
        <f t="shared" si="13"/>
        <v>43786.249999999054</v>
      </c>
      <c r="C407" s="56">
        <f t="shared" si="12"/>
        <v>43786.249999999054</v>
      </c>
      <c r="D407" s="66"/>
      <c r="E407" s="66">
        <v>0.51922169238465898</v>
      </c>
      <c r="F407" s="66"/>
      <c r="G407"/>
    </row>
    <row r="408" spans="2:7" x14ac:dyDescent="0.25">
      <c r="B408" s="59">
        <f t="shared" si="13"/>
        <v>43786.291666665718</v>
      </c>
      <c r="C408" s="56">
        <f t="shared" si="12"/>
        <v>43786.291666665718</v>
      </c>
      <c r="D408" s="66"/>
      <c r="E408" s="66">
        <v>0.55899653750184786</v>
      </c>
      <c r="F408" s="66"/>
      <c r="G408"/>
    </row>
    <row r="409" spans="2:7" x14ac:dyDescent="0.25">
      <c r="B409" s="59">
        <f t="shared" si="13"/>
        <v>43786.333333332383</v>
      </c>
      <c r="C409" s="56">
        <f t="shared" si="12"/>
        <v>43786.333333332383</v>
      </c>
      <c r="D409" s="66"/>
      <c r="E409" s="66">
        <v>0.58006654428119675</v>
      </c>
      <c r="F409" s="66"/>
      <c r="G409"/>
    </row>
    <row r="410" spans="2:7" x14ac:dyDescent="0.25">
      <c r="B410" s="59">
        <f t="shared" si="13"/>
        <v>43786.374999999047</v>
      </c>
      <c r="C410" s="56">
        <f t="shared" si="12"/>
        <v>43786.374999999047</v>
      </c>
      <c r="D410" s="66"/>
      <c r="E410" s="66">
        <v>0.58891941436860717</v>
      </c>
      <c r="F410" s="66"/>
      <c r="G410"/>
    </row>
    <row r="411" spans="2:7" x14ac:dyDescent="0.25">
      <c r="B411" s="59">
        <f t="shared" si="13"/>
        <v>43786.416666665711</v>
      </c>
      <c r="C411" s="56">
        <f t="shared" si="12"/>
        <v>43786.416666665711</v>
      </c>
      <c r="D411" s="66"/>
      <c r="E411" s="66">
        <v>0.58812205072438506</v>
      </c>
      <c r="F411" s="66"/>
      <c r="G411"/>
    </row>
    <row r="412" spans="2:7" x14ac:dyDescent="0.25">
      <c r="B412" s="59">
        <f t="shared" si="13"/>
        <v>43786.458333332375</v>
      </c>
      <c r="C412" s="56">
        <f t="shared" si="12"/>
        <v>43786.458333332375</v>
      </c>
      <c r="D412" s="66"/>
      <c r="E412" s="66">
        <v>0.58547109071543812</v>
      </c>
      <c r="F412" s="66"/>
      <c r="G412"/>
    </row>
    <row r="413" spans="2:7" x14ac:dyDescent="0.25">
      <c r="B413" s="59">
        <f t="shared" si="13"/>
        <v>43786.49999999904</v>
      </c>
      <c r="C413" s="56">
        <f t="shared" si="12"/>
        <v>43786.49999999904</v>
      </c>
      <c r="D413" s="66"/>
      <c r="E413" s="66">
        <v>0.5908081774833488</v>
      </c>
      <c r="F413" s="66"/>
      <c r="G413"/>
    </row>
    <row r="414" spans="2:7" x14ac:dyDescent="0.25">
      <c r="B414" s="59">
        <f t="shared" si="13"/>
        <v>43786.541666665704</v>
      </c>
      <c r="C414" s="56">
        <f t="shared" si="12"/>
        <v>43786.541666665704</v>
      </c>
      <c r="D414" s="66"/>
      <c r="E414" s="66">
        <v>0.59024972101095052</v>
      </c>
      <c r="F414" s="66"/>
      <c r="G414"/>
    </row>
    <row r="415" spans="2:7" x14ac:dyDescent="0.25">
      <c r="B415" s="59">
        <f t="shared" si="13"/>
        <v>43786.583333332368</v>
      </c>
      <c r="C415" s="56">
        <f t="shared" si="12"/>
        <v>43786.583333332368</v>
      </c>
      <c r="D415" s="66"/>
      <c r="E415" s="66">
        <v>0.58879177649509529</v>
      </c>
      <c r="F415" s="66"/>
      <c r="G415"/>
    </row>
    <row r="416" spans="2:7" x14ac:dyDescent="0.25">
      <c r="B416" s="59">
        <f t="shared" si="13"/>
        <v>43786.624999999032</v>
      </c>
      <c r="C416" s="56">
        <f t="shared" si="12"/>
        <v>43786.624999999032</v>
      </c>
      <c r="D416" s="66"/>
      <c r="E416" s="66">
        <v>0.58760857214963425</v>
      </c>
      <c r="F416" s="66"/>
      <c r="G416"/>
    </row>
    <row r="417" spans="2:7" x14ac:dyDescent="0.25">
      <c r="B417" s="59">
        <f t="shared" si="13"/>
        <v>43786.666666665697</v>
      </c>
      <c r="C417" s="56">
        <f t="shared" si="12"/>
        <v>43786.666666665697</v>
      </c>
      <c r="D417" s="66"/>
      <c r="E417" s="66">
        <v>0.58590885367162893</v>
      </c>
      <c r="F417" s="66"/>
      <c r="G417"/>
    </row>
    <row r="418" spans="2:7" x14ac:dyDescent="0.25">
      <c r="B418" s="59">
        <f t="shared" si="13"/>
        <v>43786.708333332361</v>
      </c>
      <c r="C418" s="56">
        <f t="shared" si="12"/>
        <v>43786.708333332361</v>
      </c>
      <c r="D418" s="66"/>
      <c r="E418" s="66">
        <v>0.58608822501941038</v>
      </c>
      <c r="F418" s="66"/>
      <c r="G418"/>
    </row>
    <row r="419" spans="2:7" x14ac:dyDescent="0.25">
      <c r="B419" s="59">
        <f t="shared" si="13"/>
        <v>43786.749999999025</v>
      </c>
      <c r="C419" s="56">
        <f t="shared" si="12"/>
        <v>43786.749999999025</v>
      </c>
      <c r="D419" s="66"/>
      <c r="E419" s="66">
        <v>0.59364971090607843</v>
      </c>
      <c r="F419" s="66"/>
      <c r="G419"/>
    </row>
    <row r="420" spans="2:7" x14ac:dyDescent="0.25">
      <c r="B420" s="59">
        <f t="shared" si="13"/>
        <v>43786.791666665689</v>
      </c>
      <c r="C420" s="56">
        <f t="shared" si="12"/>
        <v>43786.791666665689</v>
      </c>
      <c r="D420" s="66"/>
      <c r="E420" s="66">
        <v>0.58298571365647012</v>
      </c>
      <c r="F420" s="66"/>
      <c r="G420"/>
    </row>
    <row r="421" spans="2:7" x14ac:dyDescent="0.25">
      <c r="B421" s="59">
        <f t="shared" si="13"/>
        <v>43786.833333332354</v>
      </c>
      <c r="C421" s="56">
        <f t="shared" si="12"/>
        <v>43786.833333332354</v>
      </c>
      <c r="D421" s="66"/>
      <c r="E421" s="66">
        <v>0.56663848918216109</v>
      </c>
      <c r="F421" s="66"/>
      <c r="G421"/>
    </row>
    <row r="422" spans="2:7" x14ac:dyDescent="0.25">
      <c r="B422" s="59">
        <f t="shared" si="13"/>
        <v>43786.874999999018</v>
      </c>
      <c r="C422" s="56">
        <f t="shared" si="12"/>
        <v>43786.874999999018</v>
      </c>
      <c r="D422" s="66"/>
      <c r="E422" s="66">
        <v>0.54991097252202237</v>
      </c>
      <c r="F422" s="66"/>
      <c r="G422"/>
    </row>
    <row r="423" spans="2:7" x14ac:dyDescent="0.25">
      <c r="B423" s="59">
        <f t="shared" si="13"/>
        <v>43786.916666665682</v>
      </c>
      <c r="C423" s="56">
        <f t="shared" si="12"/>
        <v>43786.916666665682</v>
      </c>
      <c r="D423" s="66"/>
      <c r="E423" s="66">
        <v>0.53205822441786543</v>
      </c>
      <c r="F423" s="66"/>
      <c r="G423"/>
    </row>
    <row r="424" spans="2:7" x14ac:dyDescent="0.25">
      <c r="B424" s="59">
        <f t="shared" si="13"/>
        <v>43786.958333332346</v>
      </c>
      <c r="C424" s="56">
        <f t="shared" si="12"/>
        <v>43786.958333332346</v>
      </c>
      <c r="D424" s="66"/>
      <c r="E424" s="66">
        <v>0.52554551375376768</v>
      </c>
      <c r="F424" s="66"/>
      <c r="G424"/>
    </row>
    <row r="425" spans="2:7" x14ac:dyDescent="0.25">
      <c r="B425" s="59">
        <f t="shared" si="13"/>
        <v>43786.99999999901</v>
      </c>
      <c r="C425" s="56">
        <f t="shared" si="12"/>
        <v>43786.99999999901</v>
      </c>
      <c r="D425" s="66"/>
      <c r="E425" s="66">
        <v>0.52470350850500902</v>
      </c>
      <c r="F425" s="66"/>
      <c r="G425"/>
    </row>
    <row r="426" spans="2:7" x14ac:dyDescent="0.25">
      <c r="B426" s="59">
        <f t="shared" si="13"/>
        <v>43787.041666665675</v>
      </c>
      <c r="C426" s="56">
        <f t="shared" si="12"/>
        <v>43787.041666665675</v>
      </c>
      <c r="D426" s="66"/>
      <c r="E426" s="66">
        <v>0.51768932287106817</v>
      </c>
      <c r="F426" s="66"/>
      <c r="G426"/>
    </row>
    <row r="427" spans="2:7" x14ac:dyDescent="0.25">
      <c r="B427" s="59">
        <f t="shared" si="13"/>
        <v>43787.083333332339</v>
      </c>
      <c r="C427" s="56">
        <f t="shared" si="12"/>
        <v>43787.083333332339</v>
      </c>
      <c r="D427" s="66"/>
      <c r="E427" s="66">
        <v>0.5172934008308081</v>
      </c>
      <c r="F427" s="66"/>
      <c r="G427"/>
    </row>
    <row r="428" spans="2:7" x14ac:dyDescent="0.25">
      <c r="B428" s="59">
        <f t="shared" si="13"/>
        <v>43787.124999999003</v>
      </c>
      <c r="C428" s="56">
        <f t="shared" si="12"/>
        <v>43787.124999999003</v>
      </c>
      <c r="D428" s="66"/>
      <c r="E428" s="66">
        <v>0.52029279270800421</v>
      </c>
      <c r="F428" s="66"/>
      <c r="G428"/>
    </row>
    <row r="429" spans="2:7" x14ac:dyDescent="0.25">
      <c r="B429" s="59">
        <f t="shared" si="13"/>
        <v>43787.166666665667</v>
      </c>
      <c r="C429" s="56">
        <f t="shared" si="12"/>
        <v>43787.166666665667</v>
      </c>
      <c r="D429" s="66"/>
      <c r="E429" s="66">
        <v>0.52390526157676942</v>
      </c>
      <c r="F429" s="66"/>
      <c r="G429"/>
    </row>
    <row r="430" spans="2:7" x14ac:dyDescent="0.25">
      <c r="B430" s="59">
        <f t="shared" si="13"/>
        <v>43787.208333332332</v>
      </c>
      <c r="C430" s="56">
        <f t="shared" si="12"/>
        <v>43787.208333332332</v>
      </c>
      <c r="D430" s="66"/>
      <c r="E430" s="66">
        <v>0.53068342319940431</v>
      </c>
      <c r="F430" s="66"/>
      <c r="G430"/>
    </row>
    <row r="431" spans="2:7" x14ac:dyDescent="0.25">
      <c r="B431" s="59">
        <f t="shared" si="13"/>
        <v>43787.249999998996</v>
      </c>
      <c r="C431" s="56">
        <f t="shared" si="12"/>
        <v>43787.249999998996</v>
      </c>
      <c r="D431" s="66"/>
      <c r="E431" s="66">
        <v>0.55856055139803018</v>
      </c>
      <c r="F431" s="66"/>
      <c r="G431"/>
    </row>
    <row r="432" spans="2:7" x14ac:dyDescent="0.25">
      <c r="B432" s="59">
        <f t="shared" si="13"/>
        <v>43787.29166666566</v>
      </c>
      <c r="C432" s="56">
        <f t="shared" si="12"/>
        <v>43787.29166666566</v>
      </c>
      <c r="D432" s="66"/>
      <c r="E432" s="66">
        <v>0.59968625486587024</v>
      </c>
      <c r="F432" s="66"/>
      <c r="G432"/>
    </row>
    <row r="433" spans="2:7" x14ac:dyDescent="0.25">
      <c r="B433" s="59">
        <f t="shared" si="13"/>
        <v>43787.333333332324</v>
      </c>
      <c r="C433" s="56">
        <f t="shared" si="12"/>
        <v>43787.333333332324</v>
      </c>
      <c r="D433" s="66"/>
      <c r="E433" s="66">
        <v>0.6044236256811949</v>
      </c>
      <c r="F433" s="66"/>
      <c r="G433"/>
    </row>
    <row r="434" spans="2:7" x14ac:dyDescent="0.25">
      <c r="B434" s="59">
        <f t="shared" si="13"/>
        <v>43787.374999998989</v>
      </c>
      <c r="C434" s="56">
        <f t="shared" si="12"/>
        <v>43787.374999998989</v>
      </c>
      <c r="D434" s="66"/>
      <c r="E434" s="66">
        <v>0.60065047709439834</v>
      </c>
      <c r="F434" s="66"/>
      <c r="G434"/>
    </row>
    <row r="435" spans="2:7" x14ac:dyDescent="0.25">
      <c r="B435" s="59">
        <f t="shared" si="13"/>
        <v>43787.416666665653</v>
      </c>
      <c r="C435" s="56">
        <f t="shared" si="12"/>
        <v>43787.416666665653</v>
      </c>
      <c r="D435" s="66"/>
      <c r="E435" s="66">
        <v>0.59674371729504527</v>
      </c>
      <c r="F435" s="66"/>
      <c r="G435"/>
    </row>
    <row r="436" spans="2:7" x14ac:dyDescent="0.25">
      <c r="B436" s="59">
        <f t="shared" si="13"/>
        <v>43787.458333332317</v>
      </c>
      <c r="C436" s="56">
        <f t="shared" si="12"/>
        <v>43787.458333332317</v>
      </c>
      <c r="D436" s="66"/>
      <c r="E436" s="66">
        <v>0.59609960486525648</v>
      </c>
      <c r="F436" s="66"/>
      <c r="G436"/>
    </row>
    <row r="437" spans="2:7" x14ac:dyDescent="0.25">
      <c r="B437" s="59">
        <f t="shared" si="13"/>
        <v>43787.499999998981</v>
      </c>
      <c r="C437" s="56">
        <f t="shared" si="12"/>
        <v>43787.499999998981</v>
      </c>
      <c r="D437" s="66"/>
      <c r="E437" s="66">
        <v>0.59529209371572067</v>
      </c>
      <c r="F437" s="66"/>
      <c r="G437"/>
    </row>
    <row r="438" spans="2:7" x14ac:dyDescent="0.25">
      <c r="B438" s="59">
        <f t="shared" si="13"/>
        <v>43787.541666665646</v>
      </c>
      <c r="C438" s="56">
        <f t="shared" si="12"/>
        <v>43787.541666665646</v>
      </c>
      <c r="D438" s="66"/>
      <c r="E438" s="66">
        <v>0.59489832082480565</v>
      </c>
      <c r="F438" s="66"/>
      <c r="G438"/>
    </row>
    <row r="439" spans="2:7" x14ac:dyDescent="0.25">
      <c r="B439" s="59">
        <f t="shared" si="13"/>
        <v>43787.58333333231</v>
      </c>
      <c r="C439" s="56">
        <f t="shared" si="12"/>
        <v>43787.58333333231</v>
      </c>
      <c r="D439" s="66"/>
      <c r="E439" s="66">
        <v>0.59883453614403803</v>
      </c>
      <c r="F439" s="66"/>
      <c r="G439"/>
    </row>
    <row r="440" spans="2:7" x14ac:dyDescent="0.25">
      <c r="B440" s="59">
        <f t="shared" si="13"/>
        <v>43787.624999998974</v>
      </c>
      <c r="C440" s="56">
        <f t="shared" si="12"/>
        <v>43787.624999998974</v>
      </c>
      <c r="D440" s="66"/>
      <c r="E440" s="66">
        <v>0.60100449463309658</v>
      </c>
      <c r="F440" s="66"/>
      <c r="G440"/>
    </row>
    <row r="441" spans="2:7" x14ac:dyDescent="0.25">
      <c r="B441" s="59">
        <f t="shared" si="13"/>
        <v>43787.666666665638</v>
      </c>
      <c r="C441" s="56">
        <f t="shared" si="12"/>
        <v>43787.666666665638</v>
      </c>
      <c r="D441" s="66"/>
      <c r="E441" s="66">
        <v>0.60485848185384428</v>
      </c>
      <c r="F441" s="66"/>
      <c r="G441"/>
    </row>
    <row r="442" spans="2:7" x14ac:dyDescent="0.25">
      <c r="B442" s="59">
        <f t="shared" si="13"/>
        <v>43787.708333332303</v>
      </c>
      <c r="C442" s="56">
        <f t="shared" si="12"/>
        <v>43787.708333332303</v>
      </c>
      <c r="D442" s="66"/>
      <c r="E442" s="66">
        <v>0.60871350121386236</v>
      </c>
      <c r="F442" s="66"/>
      <c r="G442"/>
    </row>
    <row r="443" spans="2:7" x14ac:dyDescent="0.25">
      <c r="B443" s="59">
        <f t="shared" si="13"/>
        <v>43787.749999998967</v>
      </c>
      <c r="C443" s="56">
        <f t="shared" si="12"/>
        <v>43787.749999998967</v>
      </c>
      <c r="D443" s="66"/>
      <c r="E443" s="66">
        <v>0.61637474891482191</v>
      </c>
      <c r="F443" s="66"/>
      <c r="G443"/>
    </row>
    <row r="444" spans="2:7" x14ac:dyDescent="0.25">
      <c r="B444" s="59">
        <f t="shared" si="13"/>
        <v>43787.791666665631</v>
      </c>
      <c r="C444" s="56">
        <f t="shared" si="12"/>
        <v>43787.791666665631</v>
      </c>
      <c r="D444" s="66"/>
      <c r="E444" s="66">
        <v>0.60703999677581166</v>
      </c>
      <c r="F444" s="66"/>
      <c r="G444"/>
    </row>
    <row r="445" spans="2:7" x14ac:dyDescent="0.25">
      <c r="B445" s="59">
        <f t="shared" si="13"/>
        <v>43787.833333332295</v>
      </c>
      <c r="C445" s="56">
        <f t="shared" si="12"/>
        <v>43787.833333332295</v>
      </c>
      <c r="D445" s="66"/>
      <c r="E445" s="66">
        <v>0.59475708914238323</v>
      </c>
      <c r="F445" s="66"/>
      <c r="G445"/>
    </row>
    <row r="446" spans="2:7" x14ac:dyDescent="0.25">
      <c r="B446" s="59">
        <f t="shared" si="13"/>
        <v>43787.87499999896</v>
      </c>
      <c r="C446" s="56">
        <f t="shared" si="12"/>
        <v>43787.87499999896</v>
      </c>
      <c r="D446" s="66"/>
      <c r="E446" s="66">
        <v>0.58191750039327161</v>
      </c>
      <c r="F446" s="66"/>
      <c r="G446"/>
    </row>
    <row r="447" spans="2:7" x14ac:dyDescent="0.25">
      <c r="B447" s="59">
        <f t="shared" si="13"/>
        <v>43787.916666665624</v>
      </c>
      <c r="C447" s="56">
        <f t="shared" si="12"/>
        <v>43787.916666665624</v>
      </c>
      <c r="D447" s="66"/>
      <c r="E447" s="66">
        <v>0.56931634064018943</v>
      </c>
      <c r="F447" s="66"/>
      <c r="G447"/>
    </row>
    <row r="448" spans="2:7" x14ac:dyDescent="0.25">
      <c r="B448" s="59">
        <f t="shared" si="13"/>
        <v>43787.958333332288</v>
      </c>
      <c r="C448" s="56">
        <f t="shared" si="12"/>
        <v>43787.958333332288</v>
      </c>
      <c r="D448" s="66"/>
      <c r="E448" s="66">
        <v>0.56132977827776231</v>
      </c>
      <c r="F448" s="66"/>
      <c r="G448"/>
    </row>
    <row r="449" spans="2:7" x14ac:dyDescent="0.25">
      <c r="B449" s="59">
        <f t="shared" si="13"/>
        <v>43787.999999998952</v>
      </c>
      <c r="C449" s="56">
        <f t="shared" si="12"/>
        <v>43787.999999998952</v>
      </c>
      <c r="D449" s="66"/>
      <c r="E449" s="66">
        <v>0.53058195549994813</v>
      </c>
      <c r="F449" s="66"/>
      <c r="G449"/>
    </row>
    <row r="450" spans="2:7" x14ac:dyDescent="0.25">
      <c r="B450" s="59">
        <f t="shared" si="13"/>
        <v>43788.041666665617</v>
      </c>
      <c r="C450" s="56">
        <f t="shared" si="12"/>
        <v>43788.041666665617</v>
      </c>
      <c r="D450" s="66"/>
      <c r="E450" s="66">
        <v>0.52348918735646888</v>
      </c>
      <c r="F450" s="66"/>
      <c r="G450"/>
    </row>
    <row r="451" spans="2:7" x14ac:dyDescent="0.25">
      <c r="B451" s="59">
        <f t="shared" si="13"/>
        <v>43788.083333332281</v>
      </c>
      <c r="C451" s="56">
        <f t="shared" si="12"/>
        <v>43788.083333332281</v>
      </c>
      <c r="D451" s="66"/>
      <c r="E451" s="66">
        <v>0.52308882965551662</v>
      </c>
      <c r="F451" s="66"/>
      <c r="G451"/>
    </row>
    <row r="452" spans="2:7" x14ac:dyDescent="0.25">
      <c r="B452" s="59">
        <f t="shared" si="13"/>
        <v>43788.124999998945</v>
      </c>
      <c r="C452" s="56">
        <f t="shared" si="12"/>
        <v>43788.124999998945</v>
      </c>
      <c r="D452" s="66"/>
      <c r="E452" s="66">
        <v>0.52612182482653769</v>
      </c>
      <c r="F452" s="66"/>
      <c r="G452"/>
    </row>
    <row r="453" spans="2:7" x14ac:dyDescent="0.25">
      <c r="B453" s="59">
        <f t="shared" si="13"/>
        <v>43788.166666665609</v>
      </c>
      <c r="C453" s="56">
        <f t="shared" si="12"/>
        <v>43788.166666665609</v>
      </c>
      <c r="D453" s="66"/>
      <c r="E453" s="66">
        <v>0.52977476551685876</v>
      </c>
      <c r="F453" s="66"/>
      <c r="G453"/>
    </row>
    <row r="454" spans="2:7" x14ac:dyDescent="0.25">
      <c r="B454" s="59">
        <f t="shared" si="13"/>
        <v>43788.208333332273</v>
      </c>
      <c r="C454" s="56">
        <f t="shared" si="12"/>
        <v>43788.208333332273</v>
      </c>
      <c r="D454" s="66"/>
      <c r="E454" s="66">
        <v>0.53662886538495236</v>
      </c>
      <c r="F454" s="66"/>
      <c r="G454"/>
    </row>
    <row r="455" spans="2:7" x14ac:dyDescent="0.25">
      <c r="B455" s="59">
        <f t="shared" si="13"/>
        <v>43788.249999998938</v>
      </c>
      <c r="C455" s="56">
        <f t="shared" si="12"/>
        <v>43788.249999998938</v>
      </c>
      <c r="D455" s="66"/>
      <c r="E455" s="66">
        <v>0.56481831133604221</v>
      </c>
      <c r="F455" s="66"/>
      <c r="G455"/>
    </row>
    <row r="456" spans="2:7" x14ac:dyDescent="0.25">
      <c r="B456" s="59">
        <f t="shared" si="13"/>
        <v>43788.291666665602</v>
      </c>
      <c r="C456" s="56">
        <f t="shared" si="12"/>
        <v>43788.291666665602</v>
      </c>
      <c r="D456" s="66"/>
      <c r="E456" s="66">
        <v>0.60640476123314424</v>
      </c>
      <c r="F456" s="66"/>
      <c r="G456"/>
    </row>
    <row r="457" spans="2:7" x14ac:dyDescent="0.25">
      <c r="B457" s="59">
        <f t="shared" si="13"/>
        <v>43788.333333332266</v>
      </c>
      <c r="C457" s="56">
        <f t="shared" si="12"/>
        <v>43788.333333332266</v>
      </c>
      <c r="D457" s="66"/>
      <c r="E457" s="66">
        <v>0.61119520656156312</v>
      </c>
      <c r="F457" s="66"/>
      <c r="G457"/>
    </row>
    <row r="458" spans="2:7" x14ac:dyDescent="0.25">
      <c r="B458" s="59">
        <f t="shared" si="13"/>
        <v>43788.37499999893</v>
      </c>
      <c r="C458" s="56">
        <f t="shared" si="12"/>
        <v>43788.37499999893</v>
      </c>
      <c r="D458" s="66"/>
      <c r="E458" s="66">
        <v>0.60737978599904641</v>
      </c>
      <c r="F458" s="66"/>
      <c r="G458"/>
    </row>
    <row r="459" spans="2:7" x14ac:dyDescent="0.25">
      <c r="B459" s="59">
        <f t="shared" si="13"/>
        <v>43788.416666665595</v>
      </c>
      <c r="C459" s="56">
        <f t="shared" si="12"/>
        <v>43788.416666665595</v>
      </c>
      <c r="D459" s="66"/>
      <c r="E459" s="66">
        <v>0.6034292573282668</v>
      </c>
      <c r="F459" s="66"/>
      <c r="G459"/>
    </row>
    <row r="460" spans="2:7" x14ac:dyDescent="0.25">
      <c r="B460" s="59">
        <f t="shared" si="13"/>
        <v>43788.458333332259</v>
      </c>
      <c r="C460" s="56">
        <f t="shared" si="12"/>
        <v>43788.458333332259</v>
      </c>
      <c r="D460" s="66"/>
      <c r="E460" s="66">
        <v>0.60277792866928182</v>
      </c>
      <c r="F460" s="66"/>
      <c r="G460"/>
    </row>
    <row r="461" spans="2:7" x14ac:dyDescent="0.25">
      <c r="B461" s="59">
        <f t="shared" si="13"/>
        <v>43788.499999998923</v>
      </c>
      <c r="C461" s="56">
        <f t="shared" si="12"/>
        <v>43788.499999998923</v>
      </c>
      <c r="D461" s="66"/>
      <c r="E461" s="66">
        <v>0.60196137067440669</v>
      </c>
      <c r="F461" s="66"/>
      <c r="G461"/>
    </row>
    <row r="462" spans="2:7" x14ac:dyDescent="0.25">
      <c r="B462" s="59">
        <f t="shared" si="13"/>
        <v>43788.541666665587</v>
      </c>
      <c r="C462" s="56">
        <f t="shared" si="12"/>
        <v>43788.541666665587</v>
      </c>
      <c r="D462" s="66"/>
      <c r="E462" s="66">
        <v>0.60156318620051241</v>
      </c>
      <c r="F462" s="66"/>
      <c r="G462"/>
    </row>
    <row r="463" spans="2:7" x14ac:dyDescent="0.25">
      <c r="B463" s="59">
        <f t="shared" si="13"/>
        <v>43788.583333332252</v>
      </c>
      <c r="C463" s="56">
        <f t="shared" si="12"/>
        <v>43788.583333332252</v>
      </c>
      <c r="D463" s="66"/>
      <c r="E463" s="66">
        <v>0.60554350039223293</v>
      </c>
      <c r="F463" s="66"/>
      <c r="G463"/>
    </row>
    <row r="464" spans="2:7" x14ac:dyDescent="0.25">
      <c r="B464" s="59">
        <f t="shared" si="13"/>
        <v>43788.624999998916</v>
      </c>
      <c r="C464" s="56">
        <f t="shared" si="12"/>
        <v>43788.624999998916</v>
      </c>
      <c r="D464" s="66"/>
      <c r="E464" s="66">
        <v>0.60773776972684967</v>
      </c>
      <c r="F464" s="66"/>
      <c r="G464"/>
    </row>
    <row r="465" spans="2:7" x14ac:dyDescent="0.25">
      <c r="B465" s="59">
        <f t="shared" si="13"/>
        <v>43788.66666666558</v>
      </c>
      <c r="C465" s="56">
        <f t="shared" si="12"/>
        <v>43788.66666666558</v>
      </c>
      <c r="D465" s="66"/>
      <c r="E465" s="66">
        <v>0.6116349345883525</v>
      </c>
      <c r="F465" s="66"/>
      <c r="G465"/>
    </row>
    <row r="466" spans="2:7" x14ac:dyDescent="0.25">
      <c r="B466" s="59">
        <f t="shared" si="13"/>
        <v>43788.708333332244</v>
      </c>
      <c r="C466" s="56">
        <f t="shared" ref="C466:C529" si="14">B466</f>
        <v>43788.708333332244</v>
      </c>
      <c r="D466" s="66"/>
      <c r="E466" s="66">
        <v>0.6155331431525769</v>
      </c>
      <c r="F466" s="66"/>
      <c r="G466"/>
    </row>
    <row r="467" spans="2:7" x14ac:dyDescent="0.25">
      <c r="B467" s="59">
        <f t="shared" ref="B467:B530" si="15">B466+1/24</f>
        <v>43788.749999998909</v>
      </c>
      <c r="C467" s="56">
        <f t="shared" si="14"/>
        <v>43788.749999998909</v>
      </c>
      <c r="D467" s="66"/>
      <c r="E467" s="66">
        <v>0.6232802226381412</v>
      </c>
      <c r="F467" s="66"/>
      <c r="G467"/>
    </row>
    <row r="468" spans="2:7" x14ac:dyDescent="0.25">
      <c r="B468" s="59">
        <f t="shared" si="15"/>
        <v>43788.791666665573</v>
      </c>
      <c r="C468" s="56">
        <f t="shared" si="14"/>
        <v>43788.791666665573</v>
      </c>
      <c r="D468" s="66"/>
      <c r="E468" s="66">
        <v>0.6138408898268618</v>
      </c>
      <c r="F468" s="66"/>
      <c r="G468"/>
    </row>
    <row r="469" spans="2:7" x14ac:dyDescent="0.25">
      <c r="B469" s="59">
        <f t="shared" si="15"/>
        <v>43788.833333332237</v>
      </c>
      <c r="C469" s="56">
        <f t="shared" si="14"/>
        <v>43788.833333332237</v>
      </c>
      <c r="D469" s="66"/>
      <c r="E469" s="66">
        <v>0.60142037224744416</v>
      </c>
      <c r="F469" s="66"/>
      <c r="G469"/>
    </row>
    <row r="470" spans="2:7" x14ac:dyDescent="0.25">
      <c r="B470" s="59">
        <f t="shared" si="15"/>
        <v>43788.874999998901</v>
      </c>
      <c r="C470" s="56">
        <f t="shared" si="14"/>
        <v>43788.874999998901</v>
      </c>
      <c r="D470" s="66"/>
      <c r="E470" s="66">
        <v>0.58843693684841514</v>
      </c>
      <c r="F470" s="66"/>
      <c r="G470"/>
    </row>
    <row r="471" spans="2:7" x14ac:dyDescent="0.25">
      <c r="B471" s="59">
        <f t="shared" si="15"/>
        <v>43788.916666665566</v>
      </c>
      <c r="C471" s="56">
        <f t="shared" si="14"/>
        <v>43788.916666665566</v>
      </c>
      <c r="D471" s="66"/>
      <c r="E471" s="66">
        <v>0.57569460165342601</v>
      </c>
      <c r="F471" s="66"/>
      <c r="G471"/>
    </row>
    <row r="472" spans="2:7" x14ac:dyDescent="0.25">
      <c r="B472" s="59">
        <f t="shared" si="15"/>
        <v>43788.95833333223</v>
      </c>
      <c r="C472" s="56">
        <f t="shared" si="14"/>
        <v>43788.95833333223</v>
      </c>
      <c r="D472" s="66"/>
      <c r="E472" s="66">
        <v>0.5676185628862136</v>
      </c>
      <c r="F472" s="66"/>
      <c r="G472"/>
    </row>
    <row r="473" spans="2:7" x14ac:dyDescent="0.25">
      <c r="B473" s="59">
        <f t="shared" si="15"/>
        <v>43788.999999998894</v>
      </c>
      <c r="C473" s="56">
        <f t="shared" si="14"/>
        <v>43788.999999998894</v>
      </c>
      <c r="D473" s="66"/>
      <c r="E473" s="66">
        <v>0.53613807859530116</v>
      </c>
      <c r="F473" s="66"/>
      <c r="G473"/>
    </row>
    <row r="474" spans="2:7" x14ac:dyDescent="0.25">
      <c r="B474" s="59">
        <f t="shared" si="15"/>
        <v>43789.041666665558</v>
      </c>
      <c r="C474" s="56">
        <f t="shared" si="14"/>
        <v>43789.041666665558</v>
      </c>
      <c r="D474" s="66"/>
      <c r="E474" s="66">
        <v>0.52897103673692636</v>
      </c>
      <c r="F474" s="66"/>
      <c r="G474"/>
    </row>
    <row r="475" spans="2:7" x14ac:dyDescent="0.25">
      <c r="B475" s="59">
        <f t="shared" si="15"/>
        <v>43789.083333332223</v>
      </c>
      <c r="C475" s="56">
        <f t="shared" si="14"/>
        <v>43789.083333332223</v>
      </c>
      <c r="D475" s="66"/>
      <c r="E475" s="66">
        <v>0.52856648658908512</v>
      </c>
      <c r="F475" s="66"/>
      <c r="G475"/>
    </row>
    <row r="476" spans="2:7" x14ac:dyDescent="0.25">
      <c r="B476" s="59">
        <f t="shared" si="15"/>
        <v>43789.124999998887</v>
      </c>
      <c r="C476" s="56">
        <f t="shared" si="14"/>
        <v>43789.124999998887</v>
      </c>
      <c r="D476" s="66"/>
      <c r="E476" s="66">
        <v>0.53163124253587868</v>
      </c>
      <c r="F476" s="66"/>
      <c r="G476"/>
    </row>
    <row r="477" spans="2:7" x14ac:dyDescent="0.25">
      <c r="B477" s="59">
        <f t="shared" si="15"/>
        <v>43789.166666665551</v>
      </c>
      <c r="C477" s="56">
        <f t="shared" si="14"/>
        <v>43789.166666665551</v>
      </c>
      <c r="D477" s="66"/>
      <c r="E477" s="66">
        <v>0.53532243591822026</v>
      </c>
      <c r="F477" s="66"/>
      <c r="G477"/>
    </row>
    <row r="478" spans="2:7" x14ac:dyDescent="0.25">
      <c r="B478" s="59">
        <f t="shared" si="15"/>
        <v>43789.208333332215</v>
      </c>
      <c r="C478" s="56">
        <f t="shared" si="14"/>
        <v>43789.208333332215</v>
      </c>
      <c r="D478" s="66"/>
      <c r="E478" s="66">
        <v>0.54224831022602171</v>
      </c>
      <c r="F478" s="66"/>
      <c r="G478"/>
    </row>
    <row r="479" spans="2:7" x14ac:dyDescent="0.25">
      <c r="B479" s="59">
        <f t="shared" si="15"/>
        <v>43789.24999999888</v>
      </c>
      <c r="C479" s="56">
        <f t="shared" si="14"/>
        <v>43789.24999999888</v>
      </c>
      <c r="D479" s="66"/>
      <c r="E479" s="66">
        <v>0.57073294908759509</v>
      </c>
      <c r="F479" s="66"/>
      <c r="G479"/>
    </row>
    <row r="480" spans="2:7" x14ac:dyDescent="0.25">
      <c r="B480" s="59">
        <f t="shared" si="15"/>
        <v>43789.291666665544</v>
      </c>
      <c r="C480" s="56">
        <f t="shared" si="14"/>
        <v>43789.291666665544</v>
      </c>
      <c r="D480" s="66"/>
      <c r="E480" s="66">
        <v>0.61275488200919725</v>
      </c>
      <c r="F480" s="66"/>
      <c r="G480"/>
    </row>
    <row r="481" spans="2:7" x14ac:dyDescent="0.25">
      <c r="B481" s="59">
        <f t="shared" si="15"/>
        <v>43789.333333332208</v>
      </c>
      <c r="C481" s="56">
        <f t="shared" si="14"/>
        <v>43789.333333332208</v>
      </c>
      <c r="D481" s="66"/>
      <c r="E481" s="66">
        <v>0.61759549169705497</v>
      </c>
      <c r="F481" s="66"/>
      <c r="G481"/>
    </row>
    <row r="482" spans="2:7" x14ac:dyDescent="0.25">
      <c r="B482" s="59">
        <f t="shared" si="15"/>
        <v>43789.374999998872</v>
      </c>
      <c r="C482" s="56">
        <f t="shared" si="14"/>
        <v>43789.374999998872</v>
      </c>
      <c r="D482" s="66"/>
      <c r="E482" s="66">
        <v>0.6137401169934581</v>
      </c>
      <c r="F482" s="66"/>
      <c r="G482"/>
    </row>
    <row r="483" spans="2:7" x14ac:dyDescent="0.25">
      <c r="B483" s="59">
        <f t="shared" si="15"/>
        <v>43789.416666665536</v>
      </c>
      <c r="C483" s="56">
        <f t="shared" si="14"/>
        <v>43789.416666665536</v>
      </c>
      <c r="D483" s="66"/>
      <c r="E483" s="66">
        <v>0.6097482193628786</v>
      </c>
      <c r="F483" s="66"/>
      <c r="G483"/>
    </row>
    <row r="484" spans="2:7" x14ac:dyDescent="0.25">
      <c r="B484" s="59">
        <f t="shared" si="15"/>
        <v>43789.458333332201</v>
      </c>
      <c r="C484" s="56">
        <f t="shared" si="14"/>
        <v>43789.458333332201</v>
      </c>
      <c r="D484" s="66"/>
      <c r="E484" s="66">
        <v>0.60909007015116468</v>
      </c>
      <c r="F484" s="66"/>
      <c r="G484"/>
    </row>
    <row r="485" spans="2:7" x14ac:dyDescent="0.25">
      <c r="B485" s="59">
        <f t="shared" si="15"/>
        <v>43789.499999998865</v>
      </c>
      <c r="C485" s="56">
        <f t="shared" si="14"/>
        <v>43789.499999998865</v>
      </c>
      <c r="D485" s="66"/>
      <c r="E485" s="66">
        <v>0.60826496136279418</v>
      </c>
      <c r="F485" s="66"/>
      <c r="G485"/>
    </row>
    <row r="486" spans="2:7" x14ac:dyDescent="0.25">
      <c r="B486" s="59">
        <f t="shared" si="15"/>
        <v>43789.541666665529</v>
      </c>
      <c r="C486" s="56">
        <f t="shared" si="14"/>
        <v>43789.541666665529</v>
      </c>
      <c r="D486" s="66"/>
      <c r="E486" s="66">
        <v>0.60786260719950513</v>
      </c>
      <c r="F486" s="66"/>
      <c r="G486"/>
    </row>
    <row r="487" spans="2:7" x14ac:dyDescent="0.25">
      <c r="B487" s="59">
        <f t="shared" si="15"/>
        <v>43789.583333332193</v>
      </c>
      <c r="C487" s="56">
        <f t="shared" si="14"/>
        <v>43789.583333332193</v>
      </c>
      <c r="D487" s="66"/>
      <c r="E487" s="66">
        <v>0.6118846022576343</v>
      </c>
      <c r="F487" s="66"/>
      <c r="G487"/>
    </row>
    <row r="488" spans="2:7" x14ac:dyDescent="0.25">
      <c r="B488" s="59">
        <f t="shared" si="15"/>
        <v>43789.624999998858</v>
      </c>
      <c r="C488" s="56">
        <f t="shared" si="14"/>
        <v>43789.624999998858</v>
      </c>
      <c r="D488" s="66"/>
      <c r="E488" s="66">
        <v>0.61410184943837054</v>
      </c>
      <c r="F488" s="66"/>
      <c r="G488"/>
    </row>
    <row r="489" spans="2:7" x14ac:dyDescent="0.25">
      <c r="B489" s="59">
        <f t="shared" si="15"/>
        <v>43789.666666665522</v>
      </c>
      <c r="C489" s="56">
        <f t="shared" si="14"/>
        <v>43789.666666665522</v>
      </c>
      <c r="D489" s="66"/>
      <c r="E489" s="66">
        <v>0.61803982444705496</v>
      </c>
      <c r="F489" s="66"/>
      <c r="G489"/>
    </row>
    <row r="490" spans="2:7" x14ac:dyDescent="0.25">
      <c r="B490" s="59">
        <f t="shared" si="15"/>
        <v>43789.708333332186</v>
      </c>
      <c r="C490" s="56">
        <f t="shared" si="14"/>
        <v>43789.708333332186</v>
      </c>
      <c r="D490" s="66"/>
      <c r="E490" s="66">
        <v>0.62197885408785158</v>
      </c>
      <c r="F490" s="66"/>
      <c r="G490"/>
    </row>
    <row r="491" spans="2:7" x14ac:dyDescent="0.25">
      <c r="B491" s="59">
        <f t="shared" si="15"/>
        <v>43789.74999999885</v>
      </c>
      <c r="C491" s="56">
        <f t="shared" si="14"/>
        <v>43789.74999999885</v>
      </c>
      <c r="D491" s="66"/>
      <c r="E491" s="66">
        <v>0.62980705907496071</v>
      </c>
      <c r="F491" s="66"/>
      <c r="G491"/>
    </row>
    <row r="492" spans="2:7" x14ac:dyDescent="0.25">
      <c r="B492" s="59">
        <f t="shared" si="15"/>
        <v>43789.791666665515</v>
      </c>
      <c r="C492" s="56">
        <f t="shared" si="14"/>
        <v>43789.791666665515</v>
      </c>
      <c r="D492" s="66"/>
      <c r="E492" s="66">
        <v>0.62026887990357871</v>
      </c>
      <c r="F492" s="66"/>
      <c r="G492"/>
    </row>
    <row r="493" spans="2:7" x14ac:dyDescent="0.25">
      <c r="B493" s="59">
        <f t="shared" si="15"/>
        <v>43789.833333332179</v>
      </c>
      <c r="C493" s="56">
        <f t="shared" si="14"/>
        <v>43789.833333332179</v>
      </c>
      <c r="D493" s="66"/>
      <c r="E493" s="66">
        <v>0.60771829773401931</v>
      </c>
      <c r="F493" s="66"/>
      <c r="G493"/>
    </row>
    <row r="494" spans="2:7" x14ac:dyDescent="0.25">
      <c r="B494" s="59">
        <f t="shared" si="15"/>
        <v>43789.874999998843</v>
      </c>
      <c r="C494" s="56">
        <f t="shared" si="14"/>
        <v>43789.874999998843</v>
      </c>
      <c r="D494" s="66"/>
      <c r="E494" s="66">
        <v>0.59459890300857576</v>
      </c>
      <c r="F494" s="66"/>
      <c r="G494"/>
    </row>
    <row r="495" spans="2:7" x14ac:dyDescent="0.25">
      <c r="B495" s="59">
        <f t="shared" si="15"/>
        <v>43789.916666665507</v>
      </c>
      <c r="C495" s="56">
        <f t="shared" si="14"/>
        <v>43789.916666665507</v>
      </c>
      <c r="D495" s="66"/>
      <c r="E495" s="66">
        <v>0.58172313322891611</v>
      </c>
      <c r="F495" s="66"/>
      <c r="G495"/>
    </row>
    <row r="496" spans="2:7" x14ac:dyDescent="0.25">
      <c r="B496" s="59">
        <f t="shared" si="15"/>
        <v>43789.958333332172</v>
      </c>
      <c r="C496" s="56">
        <f t="shared" si="14"/>
        <v>43789.958333332172</v>
      </c>
      <c r="D496" s="66"/>
      <c r="E496" s="66">
        <v>0.57356252417986842</v>
      </c>
      <c r="F496" s="66"/>
      <c r="G496"/>
    </row>
    <row r="497" spans="2:7" x14ac:dyDescent="0.25">
      <c r="B497" s="59">
        <f t="shared" si="15"/>
        <v>43789.999999998836</v>
      </c>
      <c r="C497" s="56">
        <f t="shared" si="14"/>
        <v>43789.999999998836</v>
      </c>
      <c r="D497" s="66"/>
      <c r="E497" s="66">
        <v>0.53178830682121614</v>
      </c>
      <c r="F497" s="66"/>
      <c r="G497"/>
    </row>
    <row r="498" spans="2:7" x14ac:dyDescent="0.25">
      <c r="B498" s="59">
        <f t="shared" si="15"/>
        <v>43790.0416666655</v>
      </c>
      <c r="C498" s="56">
        <f t="shared" si="14"/>
        <v>43790.0416666655</v>
      </c>
      <c r="D498" s="66"/>
      <c r="E498" s="66">
        <v>0.52467941229022508</v>
      </c>
      <c r="F498" s="66"/>
      <c r="G498"/>
    </row>
    <row r="499" spans="2:7" x14ac:dyDescent="0.25">
      <c r="B499" s="59">
        <f t="shared" si="15"/>
        <v>43790.083333332164</v>
      </c>
      <c r="C499" s="56">
        <f t="shared" si="14"/>
        <v>43790.083333332164</v>
      </c>
      <c r="D499" s="66"/>
      <c r="E499" s="66">
        <v>0.52427814432077124</v>
      </c>
      <c r="F499" s="66"/>
      <c r="G499"/>
    </row>
    <row r="500" spans="2:7" x14ac:dyDescent="0.25">
      <c r="B500" s="59">
        <f t="shared" si="15"/>
        <v>43790.124999998829</v>
      </c>
      <c r="C500" s="56">
        <f t="shared" si="14"/>
        <v>43790.124999998829</v>
      </c>
      <c r="D500" s="66"/>
      <c r="E500" s="66">
        <v>0.52731803542501032</v>
      </c>
      <c r="F500" s="66"/>
      <c r="G500"/>
    </row>
    <row r="501" spans="2:7" x14ac:dyDescent="0.25">
      <c r="B501" s="59">
        <f t="shared" si="15"/>
        <v>43790.166666665493</v>
      </c>
      <c r="C501" s="56">
        <f t="shared" si="14"/>
        <v>43790.166666665493</v>
      </c>
      <c r="D501" s="66"/>
      <c r="E501" s="66">
        <v>0.53097928158026975</v>
      </c>
      <c r="F501" s="66"/>
      <c r="G501"/>
    </row>
    <row r="502" spans="2:7" x14ac:dyDescent="0.25">
      <c r="B502" s="59">
        <f t="shared" si="15"/>
        <v>43790.208333332157</v>
      </c>
      <c r="C502" s="56">
        <f t="shared" si="14"/>
        <v>43790.208333332157</v>
      </c>
      <c r="D502" s="66"/>
      <c r="E502" s="66">
        <v>0.53784896519060355</v>
      </c>
      <c r="F502" s="66"/>
      <c r="G502"/>
    </row>
    <row r="503" spans="2:7" x14ac:dyDescent="0.25">
      <c r="B503" s="59">
        <f t="shared" si="15"/>
        <v>43790.249999998821</v>
      </c>
      <c r="C503" s="56">
        <f t="shared" si="14"/>
        <v>43790.249999998821</v>
      </c>
      <c r="D503" s="66"/>
      <c r="E503" s="66">
        <v>0.56610250373854254</v>
      </c>
      <c r="F503" s="66"/>
      <c r="G503"/>
    </row>
    <row r="504" spans="2:7" x14ac:dyDescent="0.25">
      <c r="B504" s="59">
        <f t="shared" si="15"/>
        <v>43790.291666665486</v>
      </c>
      <c r="C504" s="56">
        <f t="shared" si="14"/>
        <v>43790.291666665486</v>
      </c>
      <c r="D504" s="66"/>
      <c r="E504" s="66">
        <v>0.60778350617038635</v>
      </c>
      <c r="F504" s="66"/>
      <c r="G504"/>
    </row>
    <row r="505" spans="2:7" x14ac:dyDescent="0.25">
      <c r="B505" s="59">
        <f t="shared" si="15"/>
        <v>43790.33333333215</v>
      </c>
      <c r="C505" s="56">
        <f t="shared" si="14"/>
        <v>43790.33333333215</v>
      </c>
      <c r="D505" s="66"/>
      <c r="E505" s="66">
        <v>0.6125848432375679</v>
      </c>
      <c r="F505" s="66"/>
      <c r="G505"/>
    </row>
    <row r="506" spans="2:7" x14ac:dyDescent="0.25">
      <c r="B506" s="59">
        <f t="shared" si="15"/>
        <v>43790.374999998814</v>
      </c>
      <c r="C506" s="56">
        <f t="shared" si="14"/>
        <v>43790.374999998814</v>
      </c>
      <c r="D506" s="66"/>
      <c r="E506" s="66">
        <v>0.60876074778969214</v>
      </c>
      <c r="F506" s="66"/>
      <c r="G506"/>
    </row>
    <row r="507" spans="2:7" x14ac:dyDescent="0.25">
      <c r="B507" s="59">
        <f t="shared" si="15"/>
        <v>43790.416666665478</v>
      </c>
      <c r="C507" s="56">
        <f t="shared" si="14"/>
        <v>43790.416666665478</v>
      </c>
      <c r="D507" s="66"/>
      <c r="E507" s="66">
        <v>0.60480123704662037</v>
      </c>
      <c r="F507" s="66"/>
      <c r="G507"/>
    </row>
    <row r="508" spans="2:7" x14ac:dyDescent="0.25">
      <c r="B508" s="59">
        <f t="shared" si="15"/>
        <v>43790.458333332143</v>
      </c>
      <c r="C508" s="56">
        <f t="shared" si="14"/>
        <v>43790.458333332143</v>
      </c>
      <c r="D508" s="66"/>
      <c r="E508" s="66">
        <v>0.60414842750201569</v>
      </c>
      <c r="F508" s="66"/>
      <c r="G508"/>
    </row>
    <row r="509" spans="2:7" x14ac:dyDescent="0.25">
      <c r="B509" s="59">
        <f t="shared" si="15"/>
        <v>43790.499999998807</v>
      </c>
      <c r="C509" s="56">
        <f t="shared" si="14"/>
        <v>43790.499999998807</v>
      </c>
      <c r="D509" s="66"/>
      <c r="E509" s="66">
        <v>0.60333001294981348</v>
      </c>
      <c r="F509" s="66"/>
      <c r="G509"/>
    </row>
    <row r="510" spans="2:7" x14ac:dyDescent="0.25">
      <c r="B510" s="59">
        <f t="shared" si="15"/>
        <v>43790.541666665471</v>
      </c>
      <c r="C510" s="56">
        <f t="shared" si="14"/>
        <v>43790.541666665471</v>
      </c>
      <c r="D510" s="66"/>
      <c r="E510" s="66">
        <v>0.60293092314854979</v>
      </c>
      <c r="F510" s="66"/>
      <c r="G510"/>
    </row>
    <row r="511" spans="2:7" x14ac:dyDescent="0.25">
      <c r="B511" s="59">
        <f t="shared" si="15"/>
        <v>43790.583333332135</v>
      </c>
      <c r="C511" s="56">
        <f t="shared" si="14"/>
        <v>43790.583333332135</v>
      </c>
      <c r="D511" s="66"/>
      <c r="E511" s="66">
        <v>0.60692028713405555</v>
      </c>
      <c r="F511" s="66"/>
      <c r="G511"/>
    </row>
    <row r="512" spans="2:7" x14ac:dyDescent="0.25">
      <c r="B512" s="59">
        <f t="shared" si="15"/>
        <v>43790.624999998799</v>
      </c>
      <c r="C512" s="56">
        <f t="shared" si="14"/>
        <v>43790.624999998799</v>
      </c>
      <c r="D512" s="66"/>
      <c r="E512" s="66">
        <v>0.60911954544291491</v>
      </c>
      <c r="F512" s="66"/>
      <c r="G512"/>
    </row>
    <row r="513" spans="2:7" x14ac:dyDescent="0.25">
      <c r="B513" s="59">
        <f t="shared" si="15"/>
        <v>43790.666666665464</v>
      </c>
      <c r="C513" s="56">
        <f t="shared" si="14"/>
        <v>43790.666666665464</v>
      </c>
      <c r="D513" s="66"/>
      <c r="E513" s="66">
        <v>0.61302557104672906</v>
      </c>
      <c r="F513" s="66"/>
      <c r="G513"/>
    </row>
    <row r="514" spans="2:7" x14ac:dyDescent="0.25">
      <c r="B514" s="59">
        <f t="shared" si="15"/>
        <v>43790.708333332128</v>
      </c>
      <c r="C514" s="56">
        <f t="shared" si="14"/>
        <v>43790.708333332128</v>
      </c>
      <c r="D514" s="66"/>
      <c r="E514" s="66">
        <v>0.61693264272625825</v>
      </c>
      <c r="F514" s="66"/>
      <c r="G514"/>
    </row>
    <row r="515" spans="2:7" x14ac:dyDescent="0.25">
      <c r="B515" s="59">
        <f t="shared" si="15"/>
        <v>43790.749999998792</v>
      </c>
      <c r="C515" s="56">
        <f t="shared" si="14"/>
        <v>43790.749999998792</v>
      </c>
      <c r="D515" s="66"/>
      <c r="E515" s="66">
        <v>0.6246973362664997</v>
      </c>
      <c r="F515" s="66"/>
      <c r="G515"/>
    </row>
    <row r="516" spans="2:7" x14ac:dyDescent="0.25">
      <c r="B516" s="59">
        <f t="shared" si="15"/>
        <v>43790.791666665456</v>
      </c>
      <c r="C516" s="56">
        <f t="shared" si="14"/>
        <v>43790.791666665456</v>
      </c>
      <c r="D516" s="66"/>
      <c r="E516" s="66">
        <v>0.61523654182899812</v>
      </c>
      <c r="F516" s="66"/>
      <c r="G516"/>
    </row>
    <row r="517" spans="2:7" x14ac:dyDescent="0.25">
      <c r="B517" s="59">
        <f t="shared" si="15"/>
        <v>43790.833333332121</v>
      </c>
      <c r="C517" s="56">
        <f t="shared" si="14"/>
        <v>43790.833333332121</v>
      </c>
      <c r="D517" s="66"/>
      <c r="E517" s="66">
        <v>0.60278778448824444</v>
      </c>
      <c r="F517" s="66"/>
      <c r="G517"/>
    </row>
    <row r="518" spans="2:7" x14ac:dyDescent="0.25">
      <c r="B518" s="59">
        <f t="shared" si="15"/>
        <v>43790.874999998785</v>
      </c>
      <c r="C518" s="56">
        <f t="shared" si="14"/>
        <v>43790.874999998785</v>
      </c>
      <c r="D518" s="66"/>
      <c r="E518" s="66">
        <v>0.58977482945650639</v>
      </c>
      <c r="F518" s="66"/>
      <c r="G518"/>
    </row>
    <row r="519" spans="2:7" x14ac:dyDescent="0.25">
      <c r="B519" s="59">
        <f t="shared" si="15"/>
        <v>43790.916666665449</v>
      </c>
      <c r="C519" s="56">
        <f t="shared" si="14"/>
        <v>43790.916666665449</v>
      </c>
      <c r="D519" s="66"/>
      <c r="E519" s="66">
        <v>0.5770035228034055</v>
      </c>
      <c r="F519" s="66"/>
      <c r="G519"/>
    </row>
    <row r="520" spans="2:7" x14ac:dyDescent="0.25">
      <c r="B520" s="59">
        <f t="shared" si="15"/>
        <v>43790.958333332113</v>
      </c>
      <c r="C520" s="56">
        <f t="shared" si="14"/>
        <v>43790.958333332113</v>
      </c>
      <c r="D520" s="66"/>
      <c r="E520" s="66">
        <v>0.56890912204717992</v>
      </c>
      <c r="F520" s="66"/>
      <c r="G520"/>
    </row>
    <row r="521" spans="2:7" x14ac:dyDescent="0.25">
      <c r="B521" s="59">
        <f t="shared" si="15"/>
        <v>43790.999999998778</v>
      </c>
      <c r="C521" s="56">
        <f t="shared" si="14"/>
        <v>43790.999999998778</v>
      </c>
      <c r="D521" s="66"/>
      <c r="E521" s="66">
        <v>0.5311906827583337</v>
      </c>
      <c r="F521" s="66"/>
      <c r="G521"/>
    </row>
    <row r="522" spans="2:7" x14ac:dyDescent="0.25">
      <c r="B522" s="59">
        <f t="shared" si="15"/>
        <v>43791.041666665442</v>
      </c>
      <c r="C522" s="56">
        <f t="shared" si="14"/>
        <v>43791.041666665442</v>
      </c>
      <c r="D522" s="66"/>
      <c r="E522" s="66">
        <v>0.52408977720787864</v>
      </c>
      <c r="F522" s="66"/>
      <c r="G522"/>
    </row>
    <row r="523" spans="2:7" x14ac:dyDescent="0.25">
      <c r="B523" s="59">
        <f t="shared" si="15"/>
        <v>43791.083333332106</v>
      </c>
      <c r="C523" s="56">
        <f t="shared" si="14"/>
        <v>43791.083333332106</v>
      </c>
      <c r="D523" s="66"/>
      <c r="E523" s="66">
        <v>0.52368896018364341</v>
      </c>
      <c r="F523" s="66"/>
      <c r="G523"/>
    </row>
    <row r="524" spans="2:7" x14ac:dyDescent="0.25">
      <c r="B524" s="59">
        <f t="shared" si="15"/>
        <v>43791.12499999877</v>
      </c>
      <c r="C524" s="56">
        <f t="shared" si="14"/>
        <v>43791.12499999877</v>
      </c>
      <c r="D524" s="66"/>
      <c r="E524" s="66">
        <v>0.52672543505618041</v>
      </c>
      <c r="F524" s="66"/>
      <c r="G524"/>
    </row>
    <row r="525" spans="2:7" x14ac:dyDescent="0.25">
      <c r="B525" s="59">
        <f t="shared" si="15"/>
        <v>43791.166666665435</v>
      </c>
      <c r="C525" s="56">
        <f t="shared" si="14"/>
        <v>43791.166666665435</v>
      </c>
      <c r="D525" s="66"/>
      <c r="E525" s="66">
        <v>0.53038256670050632</v>
      </c>
      <c r="F525" s="66"/>
      <c r="G525"/>
    </row>
    <row r="526" spans="2:7" x14ac:dyDescent="0.25">
      <c r="B526" s="59">
        <f t="shared" si="15"/>
        <v>43791.208333332099</v>
      </c>
      <c r="C526" s="56">
        <f t="shared" si="14"/>
        <v>43791.208333332099</v>
      </c>
      <c r="D526" s="66"/>
      <c r="E526" s="66">
        <v>0.53724453015570128</v>
      </c>
      <c r="F526" s="66"/>
      <c r="G526"/>
    </row>
    <row r="527" spans="2:7" x14ac:dyDescent="0.25">
      <c r="B527" s="59">
        <f t="shared" si="15"/>
        <v>43791.249999998763</v>
      </c>
      <c r="C527" s="56">
        <f t="shared" si="14"/>
        <v>43791.249999998763</v>
      </c>
      <c r="D527" s="66"/>
      <c r="E527" s="66">
        <v>0.56546631735769826</v>
      </c>
      <c r="F527" s="66"/>
      <c r="G527"/>
    </row>
    <row r="528" spans="2:7" x14ac:dyDescent="0.25">
      <c r="B528" s="59">
        <f t="shared" si="15"/>
        <v>43791.291666665427</v>
      </c>
      <c r="C528" s="56">
        <f t="shared" si="14"/>
        <v>43791.291666665427</v>
      </c>
      <c r="D528" s="66"/>
      <c r="E528" s="66">
        <v>0.60710047865050698</v>
      </c>
      <c r="F528" s="66"/>
      <c r="G528"/>
    </row>
    <row r="529" spans="2:7" x14ac:dyDescent="0.25">
      <c r="B529" s="59">
        <f t="shared" si="15"/>
        <v>43791.333333332092</v>
      </c>
      <c r="C529" s="56">
        <f t="shared" si="14"/>
        <v>43791.333333332092</v>
      </c>
      <c r="D529" s="66"/>
      <c r="E529" s="66">
        <v>0.61189641997180444</v>
      </c>
      <c r="F529" s="66"/>
      <c r="G529"/>
    </row>
    <row r="530" spans="2:7" x14ac:dyDescent="0.25">
      <c r="B530" s="59">
        <f t="shared" si="15"/>
        <v>43791.374999998756</v>
      </c>
      <c r="C530" s="56">
        <f t="shared" ref="C530:C593" si="16">B530</f>
        <v>43791.374999998756</v>
      </c>
      <c r="D530" s="66"/>
      <c r="E530" s="66">
        <v>0.60807662204501511</v>
      </c>
      <c r="F530" s="66"/>
      <c r="G530"/>
    </row>
    <row r="531" spans="2:7" x14ac:dyDescent="0.25">
      <c r="B531" s="59">
        <f t="shared" ref="B531:B594" si="17">B530+1/24</f>
        <v>43791.41666666542</v>
      </c>
      <c r="C531" s="56">
        <f t="shared" si="16"/>
        <v>43791.41666666542</v>
      </c>
      <c r="D531" s="66"/>
      <c r="E531" s="66">
        <v>0.60412156100281833</v>
      </c>
      <c r="F531" s="66"/>
      <c r="G531"/>
    </row>
    <row r="532" spans="2:7" x14ac:dyDescent="0.25">
      <c r="B532" s="59">
        <f t="shared" si="17"/>
        <v>43791.458333332084</v>
      </c>
      <c r="C532" s="56">
        <f t="shared" si="16"/>
        <v>43791.458333332084</v>
      </c>
      <c r="D532" s="66"/>
      <c r="E532" s="66">
        <v>0.60346948508602538</v>
      </c>
      <c r="F532" s="66"/>
      <c r="G532"/>
    </row>
    <row r="533" spans="2:7" x14ac:dyDescent="0.25">
      <c r="B533" s="59">
        <f t="shared" si="17"/>
        <v>43791.499999998749</v>
      </c>
      <c r="C533" s="56">
        <f t="shared" si="16"/>
        <v>43791.499999998749</v>
      </c>
      <c r="D533" s="66"/>
      <c r="E533" s="66">
        <v>0.60265199026865846</v>
      </c>
      <c r="F533" s="66"/>
      <c r="G533"/>
    </row>
    <row r="534" spans="2:7" x14ac:dyDescent="0.25">
      <c r="B534" s="59">
        <f t="shared" si="17"/>
        <v>43791.541666665413</v>
      </c>
      <c r="C534" s="56">
        <f t="shared" si="16"/>
        <v>43791.541666665413</v>
      </c>
      <c r="D534" s="66"/>
      <c r="E534" s="66">
        <v>0.60225334896478633</v>
      </c>
      <c r="F534" s="66"/>
      <c r="G534"/>
    </row>
    <row r="535" spans="2:7" x14ac:dyDescent="0.25">
      <c r="B535" s="59">
        <f t="shared" si="17"/>
        <v>43791.583333332077</v>
      </c>
      <c r="C535" s="56">
        <f t="shared" si="16"/>
        <v>43791.583333332077</v>
      </c>
      <c r="D535" s="66"/>
      <c r="E535" s="66">
        <v>0.60623822970031382</v>
      </c>
      <c r="F535" s="66"/>
      <c r="G535"/>
    </row>
    <row r="536" spans="2:7" x14ac:dyDescent="0.25">
      <c r="B536" s="59">
        <f t="shared" si="17"/>
        <v>43791.624999998741</v>
      </c>
      <c r="C536" s="56">
        <f t="shared" si="16"/>
        <v>43791.624999998741</v>
      </c>
      <c r="D536" s="66"/>
      <c r="E536" s="66">
        <v>0.60843501648118892</v>
      </c>
      <c r="F536" s="66"/>
      <c r="G536"/>
    </row>
    <row r="537" spans="2:7" x14ac:dyDescent="0.25">
      <c r="B537" s="59">
        <f t="shared" si="17"/>
        <v>43791.666666665406</v>
      </c>
      <c r="C537" s="56">
        <f t="shared" si="16"/>
        <v>43791.666666665406</v>
      </c>
      <c r="D537" s="66"/>
      <c r="E537" s="66">
        <v>0.61233665249075442</v>
      </c>
      <c r="F537" s="66"/>
      <c r="G537"/>
    </row>
    <row r="538" spans="2:7" x14ac:dyDescent="0.25">
      <c r="B538" s="59">
        <f t="shared" si="17"/>
        <v>43791.70833333207</v>
      </c>
      <c r="C538" s="56">
        <f t="shared" si="16"/>
        <v>43791.70833333207</v>
      </c>
      <c r="D538" s="66"/>
      <c r="E538" s="66">
        <v>0.61623933340045867</v>
      </c>
      <c r="F538" s="66"/>
      <c r="G538"/>
    </row>
    <row r="539" spans="2:7" x14ac:dyDescent="0.25">
      <c r="B539" s="59">
        <f t="shared" si="17"/>
        <v>43791.749999998734</v>
      </c>
      <c r="C539" s="56">
        <f t="shared" si="16"/>
        <v>43791.749999998734</v>
      </c>
      <c r="D539" s="66"/>
      <c r="E539" s="66">
        <v>0.62399530097278821</v>
      </c>
      <c r="F539" s="66"/>
      <c r="G539"/>
    </row>
    <row r="540" spans="2:7" x14ac:dyDescent="0.25">
      <c r="B540" s="59">
        <f t="shared" si="17"/>
        <v>43791.791666665398</v>
      </c>
      <c r="C540" s="56">
        <f t="shared" si="16"/>
        <v>43791.791666665398</v>
      </c>
      <c r="D540" s="66"/>
      <c r="E540" s="66">
        <v>0.61454513858254678</v>
      </c>
      <c r="F540" s="66"/>
      <c r="G540"/>
    </row>
    <row r="541" spans="2:7" x14ac:dyDescent="0.25">
      <c r="B541" s="59">
        <f t="shared" si="17"/>
        <v>43791.833333332062</v>
      </c>
      <c r="C541" s="56">
        <f t="shared" si="16"/>
        <v>43791.833333332062</v>
      </c>
      <c r="D541" s="66"/>
      <c r="E541" s="66">
        <v>0.60211037116380561</v>
      </c>
      <c r="F541" s="66"/>
      <c r="G541"/>
    </row>
    <row r="542" spans="2:7" x14ac:dyDescent="0.25">
      <c r="B542" s="59">
        <f t="shared" si="17"/>
        <v>43791.874999998727</v>
      </c>
      <c r="C542" s="56">
        <f t="shared" si="16"/>
        <v>43791.874999998727</v>
      </c>
      <c r="D542" s="66"/>
      <c r="E542" s="66">
        <v>0.58911204009983098</v>
      </c>
      <c r="F542" s="66"/>
      <c r="G542"/>
    </row>
    <row r="543" spans="2:7" x14ac:dyDescent="0.25">
      <c r="B543" s="59">
        <f t="shared" si="17"/>
        <v>43791.916666665391</v>
      </c>
      <c r="C543" s="56">
        <f t="shared" si="16"/>
        <v>43791.916666665391</v>
      </c>
      <c r="D543" s="66"/>
      <c r="E543" s="66">
        <v>0.57635508584988115</v>
      </c>
      <c r="F543" s="66"/>
      <c r="G543"/>
    </row>
    <row r="544" spans="2:7" x14ac:dyDescent="0.25">
      <c r="B544" s="59">
        <f t="shared" si="17"/>
        <v>43791.958333332055</v>
      </c>
      <c r="C544" s="56">
        <f t="shared" si="16"/>
        <v>43791.958333332055</v>
      </c>
      <c r="D544" s="66"/>
      <c r="E544" s="66">
        <v>0.568269781586761</v>
      </c>
      <c r="F544" s="66"/>
      <c r="G544"/>
    </row>
    <row r="545" spans="2:7" x14ac:dyDescent="0.25">
      <c r="B545" s="59">
        <f t="shared" si="17"/>
        <v>43791.999999998719</v>
      </c>
      <c r="C545" s="56">
        <f t="shared" si="16"/>
        <v>43791.999999998719</v>
      </c>
      <c r="D545" s="66"/>
      <c r="E545" s="66">
        <v>0.51406940250300248</v>
      </c>
      <c r="F545" s="66"/>
      <c r="G545"/>
    </row>
    <row r="546" spans="2:7" x14ac:dyDescent="0.25">
      <c r="B546" s="59">
        <f t="shared" si="17"/>
        <v>43792.041666665384</v>
      </c>
      <c r="C546" s="56">
        <f t="shared" si="16"/>
        <v>43792.041666665384</v>
      </c>
      <c r="D546" s="66"/>
      <c r="E546" s="66">
        <v>0.5198958570793506</v>
      </c>
      <c r="F546" s="66"/>
      <c r="G546"/>
    </row>
    <row r="547" spans="2:7" x14ac:dyDescent="0.25">
      <c r="B547" s="59">
        <f t="shared" si="17"/>
        <v>43792.083333332048</v>
      </c>
      <c r="C547" s="56">
        <f t="shared" si="16"/>
        <v>43792.083333332048</v>
      </c>
      <c r="D547" s="66"/>
      <c r="E547" s="66">
        <v>0.50745368243300604</v>
      </c>
      <c r="F547" s="66"/>
      <c r="G547"/>
    </row>
    <row r="548" spans="2:7" x14ac:dyDescent="0.25">
      <c r="B548" s="59">
        <f t="shared" si="17"/>
        <v>43792.124999998712</v>
      </c>
      <c r="C548" s="56">
        <f t="shared" si="16"/>
        <v>43792.124999998712</v>
      </c>
      <c r="D548" s="66"/>
      <c r="E548" s="66">
        <v>0.50277816621107307</v>
      </c>
      <c r="F548" s="66"/>
      <c r="G548"/>
    </row>
    <row r="549" spans="2:7" x14ac:dyDescent="0.25">
      <c r="B549" s="59">
        <f t="shared" si="17"/>
        <v>43792.166666665376</v>
      </c>
      <c r="C549" s="56">
        <f t="shared" si="16"/>
        <v>43792.166666665376</v>
      </c>
      <c r="D549" s="66"/>
      <c r="E549" s="66">
        <v>0.50018743121795528</v>
      </c>
      <c r="F549" s="66"/>
      <c r="G549"/>
    </row>
    <row r="550" spans="2:7" x14ac:dyDescent="0.25">
      <c r="B550" s="59">
        <f t="shared" si="17"/>
        <v>43792.208333332041</v>
      </c>
      <c r="C550" s="56">
        <f t="shared" si="16"/>
        <v>43792.208333332041</v>
      </c>
      <c r="D550" s="66"/>
      <c r="E550" s="66">
        <v>0.50572731816902605</v>
      </c>
      <c r="F550" s="66"/>
      <c r="G550"/>
    </row>
    <row r="551" spans="2:7" x14ac:dyDescent="0.25">
      <c r="B551" s="59">
        <f t="shared" si="17"/>
        <v>43792.249999998705</v>
      </c>
      <c r="C551" s="56">
        <f t="shared" si="16"/>
        <v>43792.249999998705</v>
      </c>
      <c r="D551" s="66"/>
      <c r="E551" s="66">
        <v>0.52789728195732588</v>
      </c>
      <c r="F551" s="66"/>
      <c r="G551"/>
    </row>
    <row r="552" spans="2:7" x14ac:dyDescent="0.25">
      <c r="B552" s="59">
        <f t="shared" si="17"/>
        <v>43792.291666665369</v>
      </c>
      <c r="C552" s="56">
        <f t="shared" si="16"/>
        <v>43792.291666665369</v>
      </c>
      <c r="D552" s="66"/>
      <c r="E552" s="66">
        <v>0.56833671839767119</v>
      </c>
      <c r="F552" s="66"/>
      <c r="G552"/>
    </row>
    <row r="553" spans="2:7" x14ac:dyDescent="0.25">
      <c r="B553" s="59">
        <f t="shared" si="17"/>
        <v>43792.333333332033</v>
      </c>
      <c r="C553" s="56">
        <f t="shared" si="16"/>
        <v>43792.333333332033</v>
      </c>
      <c r="D553" s="66"/>
      <c r="E553" s="66">
        <v>0.58975878044318408</v>
      </c>
      <c r="F553" s="66"/>
      <c r="G553"/>
    </row>
    <row r="554" spans="2:7" x14ac:dyDescent="0.25">
      <c r="B554" s="59">
        <f t="shared" si="17"/>
        <v>43792.374999998698</v>
      </c>
      <c r="C554" s="56">
        <f t="shared" si="16"/>
        <v>43792.374999998698</v>
      </c>
      <c r="D554" s="66"/>
      <c r="E554" s="66">
        <v>0.59875957167592575</v>
      </c>
      <c r="F554" s="66"/>
      <c r="G554"/>
    </row>
    <row r="555" spans="2:7" x14ac:dyDescent="0.25">
      <c r="B555" s="59">
        <f t="shared" si="17"/>
        <v>43792.416666665362</v>
      </c>
      <c r="C555" s="56">
        <f t="shared" si="16"/>
        <v>43792.416666665362</v>
      </c>
      <c r="D555" s="66"/>
      <c r="E555" s="66">
        <v>0.59794888501415933</v>
      </c>
      <c r="F555" s="66"/>
      <c r="G555"/>
    </row>
    <row r="556" spans="2:7" x14ac:dyDescent="0.25">
      <c r="B556" s="59">
        <f t="shared" si="17"/>
        <v>43792.458333332026</v>
      </c>
      <c r="C556" s="56">
        <f t="shared" si="16"/>
        <v>43792.458333332026</v>
      </c>
      <c r="D556" s="66"/>
      <c r="E556" s="66">
        <v>0.59525363055190172</v>
      </c>
      <c r="F556" s="66"/>
      <c r="G556"/>
    </row>
    <row r="557" spans="2:7" x14ac:dyDescent="0.25">
      <c r="B557" s="59">
        <f t="shared" si="17"/>
        <v>43792.49999999869</v>
      </c>
      <c r="C557" s="56">
        <f t="shared" si="16"/>
        <v>43792.49999999869</v>
      </c>
      <c r="D557" s="66"/>
      <c r="E557" s="66">
        <v>0.60067989382185571</v>
      </c>
      <c r="F557" s="66"/>
      <c r="G557"/>
    </row>
    <row r="558" spans="2:7" x14ac:dyDescent="0.25">
      <c r="B558" s="59">
        <f t="shared" si="17"/>
        <v>43792.541666665355</v>
      </c>
      <c r="C558" s="56">
        <f t="shared" si="16"/>
        <v>43792.541666665355</v>
      </c>
      <c r="D558" s="66"/>
      <c r="E558" s="66">
        <v>0.60011210619242061</v>
      </c>
      <c r="F558" s="66"/>
      <c r="G558"/>
    </row>
    <row r="559" spans="2:7" x14ac:dyDescent="0.25">
      <c r="B559" s="59">
        <f t="shared" si="17"/>
        <v>43792.583333332019</v>
      </c>
      <c r="C559" s="56">
        <f t="shared" si="16"/>
        <v>43792.583333332019</v>
      </c>
      <c r="D559" s="66"/>
      <c r="E559" s="66">
        <v>0.59862980112224928</v>
      </c>
      <c r="F559" s="66"/>
      <c r="G559"/>
    </row>
    <row r="560" spans="2:7" x14ac:dyDescent="0.25">
      <c r="B560" s="59">
        <f t="shared" si="17"/>
        <v>43792.624999998683</v>
      </c>
      <c r="C560" s="56">
        <f t="shared" si="16"/>
        <v>43792.624999998683</v>
      </c>
      <c r="D560" s="66"/>
      <c r="E560" s="66">
        <v>0.5974268268106403</v>
      </c>
      <c r="F560" s="66"/>
      <c r="G560"/>
    </row>
    <row r="561" spans="2:7" x14ac:dyDescent="0.25">
      <c r="B561" s="59">
        <f t="shared" si="17"/>
        <v>43792.666666665347</v>
      </c>
      <c r="C561" s="56">
        <f t="shared" si="16"/>
        <v>43792.666666665347</v>
      </c>
      <c r="D561" s="66"/>
      <c r="E561" s="66">
        <v>0.59569870801708447</v>
      </c>
      <c r="F561" s="66"/>
      <c r="G561"/>
    </row>
    <row r="562" spans="2:7" x14ac:dyDescent="0.25">
      <c r="B562" s="59">
        <f t="shared" si="17"/>
        <v>43792.708333332012</v>
      </c>
      <c r="C562" s="56">
        <f t="shared" si="16"/>
        <v>43792.708333332012</v>
      </c>
      <c r="D562" s="66"/>
      <c r="E562" s="66">
        <v>0.59588107645111532</v>
      </c>
      <c r="F562" s="66"/>
      <c r="G562"/>
    </row>
    <row r="563" spans="2:7" x14ac:dyDescent="0.25">
      <c r="B563" s="59">
        <f t="shared" si="17"/>
        <v>43792.749999998676</v>
      </c>
      <c r="C563" s="56">
        <f t="shared" si="16"/>
        <v>43792.749999998676</v>
      </c>
      <c r="D563" s="66"/>
      <c r="E563" s="66">
        <v>0.60356890595761625</v>
      </c>
      <c r="F563" s="66"/>
      <c r="G563"/>
    </row>
    <row r="564" spans="2:7" x14ac:dyDescent="0.25">
      <c r="B564" s="59">
        <f t="shared" si="17"/>
        <v>43792.79166666534</v>
      </c>
      <c r="C564" s="56">
        <f t="shared" si="16"/>
        <v>43792.79166666534</v>
      </c>
      <c r="D564" s="66"/>
      <c r="E564" s="66">
        <v>0.59272672573780805</v>
      </c>
      <c r="F564" s="66"/>
      <c r="G564"/>
    </row>
    <row r="565" spans="2:7" x14ac:dyDescent="0.25">
      <c r="B565" s="59">
        <f t="shared" si="17"/>
        <v>43792.833333332004</v>
      </c>
      <c r="C565" s="56">
        <f t="shared" si="16"/>
        <v>43792.833333332004</v>
      </c>
      <c r="D565" s="66"/>
      <c r="E565" s="66">
        <v>0.57610635818748468</v>
      </c>
      <c r="F565" s="66"/>
      <c r="G565"/>
    </row>
    <row r="566" spans="2:7" x14ac:dyDescent="0.25">
      <c r="B566" s="59">
        <f t="shared" si="17"/>
        <v>43792.874999998668</v>
      </c>
      <c r="C566" s="56">
        <f t="shared" si="16"/>
        <v>43792.874999998668</v>
      </c>
      <c r="D566" s="66"/>
      <c r="E566" s="66">
        <v>0.55909934421195717</v>
      </c>
      <c r="F566" s="66"/>
      <c r="G566"/>
    </row>
    <row r="567" spans="2:7" x14ac:dyDescent="0.25">
      <c r="B567" s="59">
        <f t="shared" si="17"/>
        <v>43792.916666665333</v>
      </c>
      <c r="C567" s="56">
        <f t="shared" si="16"/>
        <v>43792.916666665333</v>
      </c>
      <c r="D567" s="66"/>
      <c r="E567" s="66">
        <v>0.54094829748590645</v>
      </c>
      <c r="F567" s="66"/>
      <c r="G567"/>
    </row>
    <row r="568" spans="2:7" x14ac:dyDescent="0.25">
      <c r="B568" s="59">
        <f t="shared" si="17"/>
        <v>43792.958333331997</v>
      </c>
      <c r="C568" s="56">
        <f t="shared" si="16"/>
        <v>43792.958333331997</v>
      </c>
      <c r="D568" s="66"/>
      <c r="E568" s="66">
        <v>0.53432676701409232</v>
      </c>
      <c r="F568" s="66"/>
      <c r="G568"/>
    </row>
    <row r="569" spans="2:7" x14ac:dyDescent="0.25">
      <c r="B569" s="59">
        <f t="shared" si="17"/>
        <v>43792.999999998661</v>
      </c>
      <c r="C569" s="56">
        <f t="shared" si="16"/>
        <v>43792.999999998661</v>
      </c>
      <c r="D569" s="66"/>
      <c r="E569" s="66">
        <v>0.50902763943328855</v>
      </c>
      <c r="F569" s="66"/>
      <c r="G569"/>
    </row>
    <row r="570" spans="2:7" x14ac:dyDescent="0.25">
      <c r="B570" s="59">
        <f t="shared" si="17"/>
        <v>43793.041666665325</v>
      </c>
      <c r="C570" s="56">
        <f t="shared" si="16"/>
        <v>43793.041666665325</v>
      </c>
      <c r="D570" s="66"/>
      <c r="E570" s="66">
        <v>0.51479695074577425</v>
      </c>
      <c r="F570" s="66"/>
      <c r="G570"/>
    </row>
    <row r="571" spans="2:7" x14ac:dyDescent="0.25">
      <c r="B571" s="59">
        <f t="shared" si="17"/>
        <v>43793.08333333199</v>
      </c>
      <c r="C571" s="56">
        <f t="shared" si="16"/>
        <v>43793.08333333199</v>
      </c>
      <c r="D571" s="66"/>
      <c r="E571" s="66">
        <v>0.502476803390557</v>
      </c>
      <c r="F571" s="66"/>
      <c r="G571"/>
    </row>
    <row r="572" spans="2:7" x14ac:dyDescent="0.25">
      <c r="B572" s="59">
        <f t="shared" si="17"/>
        <v>43793.124999998654</v>
      </c>
      <c r="C572" s="56">
        <f t="shared" si="16"/>
        <v>43793.124999998654</v>
      </c>
      <c r="D572" s="66"/>
      <c r="E572" s="66">
        <v>0.49784714254321966</v>
      </c>
      <c r="F572" s="66"/>
      <c r="G572"/>
    </row>
    <row r="573" spans="2:7" x14ac:dyDescent="0.25">
      <c r="B573" s="59">
        <f t="shared" si="17"/>
        <v>43793.166666665318</v>
      </c>
      <c r="C573" s="56">
        <f t="shared" si="16"/>
        <v>43793.166666665318</v>
      </c>
      <c r="D573" s="66"/>
      <c r="E573" s="66">
        <v>0.49528181632165669</v>
      </c>
      <c r="F573" s="66"/>
      <c r="G573"/>
    </row>
    <row r="574" spans="2:7" x14ac:dyDescent="0.25">
      <c r="B574" s="59">
        <f t="shared" si="17"/>
        <v>43793.208333331982</v>
      </c>
      <c r="C574" s="56">
        <f t="shared" si="16"/>
        <v>43793.208333331982</v>
      </c>
      <c r="D574" s="66"/>
      <c r="E574" s="66">
        <v>0.5007673705361273</v>
      </c>
      <c r="F574" s="66"/>
      <c r="G574"/>
    </row>
    <row r="575" spans="2:7" x14ac:dyDescent="0.25">
      <c r="B575" s="59">
        <f t="shared" si="17"/>
        <v>43793.249999998647</v>
      </c>
      <c r="C575" s="56">
        <f t="shared" si="16"/>
        <v>43793.249999998647</v>
      </c>
      <c r="D575" s="66"/>
      <c r="E575" s="66">
        <v>0.52271990122270906</v>
      </c>
      <c r="F575" s="66"/>
      <c r="G575"/>
    </row>
    <row r="576" spans="2:7" x14ac:dyDescent="0.25">
      <c r="B576" s="59">
        <f t="shared" si="17"/>
        <v>43793.291666665311</v>
      </c>
      <c r="C576" s="56">
        <f t="shared" si="16"/>
        <v>43793.291666665311</v>
      </c>
      <c r="D576" s="66"/>
      <c r="E576" s="66">
        <v>0.56276272573436814</v>
      </c>
      <c r="F576" s="66"/>
      <c r="G576"/>
    </row>
    <row r="577" spans="2:7" x14ac:dyDescent="0.25">
      <c r="B577" s="59">
        <f t="shared" si="17"/>
        <v>43793.333333331975</v>
      </c>
      <c r="C577" s="56">
        <f t="shared" si="16"/>
        <v>43793.333333331975</v>
      </c>
      <c r="D577" s="66"/>
      <c r="E577" s="66">
        <v>0.58397468976437605</v>
      </c>
      <c r="F577" s="66"/>
      <c r="G577"/>
    </row>
    <row r="578" spans="2:7" x14ac:dyDescent="0.25">
      <c r="B578" s="59">
        <f t="shared" si="17"/>
        <v>43793.374999998639</v>
      </c>
      <c r="C578" s="56">
        <f t="shared" si="16"/>
        <v>43793.374999998639</v>
      </c>
      <c r="D578" s="66"/>
      <c r="E578" s="66">
        <v>0.59288720525727701</v>
      </c>
      <c r="F578" s="66"/>
      <c r="G578"/>
    </row>
    <row r="579" spans="2:7" x14ac:dyDescent="0.25">
      <c r="B579" s="59">
        <f t="shared" si="17"/>
        <v>43793.416666665304</v>
      </c>
      <c r="C579" s="56">
        <f t="shared" si="16"/>
        <v>43793.416666665304</v>
      </c>
      <c r="D579" s="66"/>
      <c r="E579" s="66">
        <v>0.5920844694481624</v>
      </c>
      <c r="F579" s="66"/>
      <c r="G579"/>
    </row>
    <row r="580" spans="2:7" x14ac:dyDescent="0.25">
      <c r="B580" s="59">
        <f t="shared" si="17"/>
        <v>43793.458333331968</v>
      </c>
      <c r="C580" s="56">
        <f t="shared" si="16"/>
        <v>43793.458333331968</v>
      </c>
      <c r="D580" s="66"/>
      <c r="E580" s="66">
        <v>0.58941564883772546</v>
      </c>
      <c r="F580" s="66"/>
      <c r="G580"/>
    </row>
    <row r="581" spans="2:7" x14ac:dyDescent="0.25">
      <c r="B581" s="59">
        <f t="shared" si="17"/>
        <v>43793.499999998632</v>
      </c>
      <c r="C581" s="56">
        <f t="shared" si="16"/>
        <v>43793.499999998632</v>
      </c>
      <c r="D581" s="66"/>
      <c r="E581" s="66">
        <v>0.59478869374138932</v>
      </c>
      <c r="F581" s="66"/>
      <c r="G581"/>
    </row>
    <row r="582" spans="2:7" x14ac:dyDescent="0.25">
      <c r="B582" s="59">
        <f t="shared" si="17"/>
        <v>43793.541666665296</v>
      </c>
      <c r="C582" s="56">
        <f t="shared" si="16"/>
        <v>43793.541666665296</v>
      </c>
      <c r="D582" s="66"/>
      <c r="E582" s="66">
        <v>0.59422647471939827</v>
      </c>
      <c r="F582" s="66"/>
      <c r="G582"/>
    </row>
    <row r="583" spans="2:7" x14ac:dyDescent="0.25">
      <c r="B583" s="59">
        <f t="shared" si="17"/>
        <v>43793.583333331961</v>
      </c>
      <c r="C583" s="56">
        <f t="shared" si="16"/>
        <v>43793.583333331961</v>
      </c>
      <c r="D583" s="66"/>
      <c r="E583" s="66">
        <v>0.5927587074352233</v>
      </c>
      <c r="F583" s="66"/>
      <c r="G583"/>
    </row>
    <row r="584" spans="2:7" x14ac:dyDescent="0.25">
      <c r="B584" s="59">
        <f t="shared" si="17"/>
        <v>43793.624999998625</v>
      </c>
      <c r="C584" s="56">
        <f t="shared" si="16"/>
        <v>43793.624999998625</v>
      </c>
      <c r="D584" s="66"/>
      <c r="E584" s="66">
        <v>0.59156753135830475</v>
      </c>
      <c r="F584" s="66"/>
      <c r="G584"/>
    </row>
    <row r="585" spans="2:7" x14ac:dyDescent="0.25">
      <c r="B585" s="59">
        <f t="shared" si="17"/>
        <v>43793.666666665289</v>
      </c>
      <c r="C585" s="56">
        <f t="shared" si="16"/>
        <v>43793.666666665289</v>
      </c>
      <c r="D585" s="66"/>
      <c r="E585" s="66">
        <v>0.5898563611819414</v>
      </c>
      <c r="F585" s="66"/>
      <c r="G585"/>
    </row>
    <row r="586" spans="2:7" x14ac:dyDescent="0.25">
      <c r="B586" s="59">
        <f t="shared" si="17"/>
        <v>43793.708333331953</v>
      </c>
      <c r="C586" s="56">
        <f t="shared" si="16"/>
        <v>43793.708333331953</v>
      </c>
      <c r="D586" s="66"/>
      <c r="E586" s="66">
        <v>0.59003694102783344</v>
      </c>
      <c r="F586" s="66"/>
      <c r="G586"/>
    </row>
    <row r="587" spans="2:7" x14ac:dyDescent="0.25">
      <c r="B587" s="59">
        <f t="shared" si="17"/>
        <v>43793.749999998618</v>
      </c>
      <c r="C587" s="56">
        <f t="shared" si="16"/>
        <v>43793.749999998618</v>
      </c>
      <c r="D587" s="66"/>
      <c r="E587" s="66">
        <v>0.59764937173661858</v>
      </c>
      <c r="F587" s="66"/>
      <c r="G587"/>
    </row>
    <row r="588" spans="2:7" x14ac:dyDescent="0.25">
      <c r="B588" s="59">
        <f t="shared" si="17"/>
        <v>43793.791666665282</v>
      </c>
      <c r="C588" s="56">
        <f t="shared" si="16"/>
        <v>43793.791666665282</v>
      </c>
      <c r="D588" s="66"/>
      <c r="E588" s="66">
        <v>0.58691352677730357</v>
      </c>
      <c r="F588" s="66"/>
      <c r="G588"/>
    </row>
    <row r="589" spans="2:7" x14ac:dyDescent="0.25">
      <c r="B589" s="59">
        <f t="shared" si="17"/>
        <v>43793.833333331946</v>
      </c>
      <c r="C589" s="56">
        <f t="shared" si="16"/>
        <v>43793.833333331946</v>
      </c>
      <c r="D589" s="66"/>
      <c r="E589" s="66">
        <v>0.5704561643677496</v>
      </c>
      <c r="F589" s="66"/>
      <c r="G589"/>
    </row>
    <row r="590" spans="2:7" x14ac:dyDescent="0.25">
      <c r="B590" s="59">
        <f t="shared" si="17"/>
        <v>43793.87499999861</v>
      </c>
      <c r="C590" s="56">
        <f t="shared" si="16"/>
        <v>43793.87499999861</v>
      </c>
      <c r="D590" s="66"/>
      <c r="E590" s="66">
        <v>0.55361594758841826</v>
      </c>
      <c r="F590" s="66"/>
      <c r="G590"/>
    </row>
    <row r="591" spans="2:7" x14ac:dyDescent="0.25">
      <c r="B591" s="59">
        <f t="shared" si="17"/>
        <v>43793.916666665275</v>
      </c>
      <c r="C591" s="56">
        <f t="shared" si="16"/>
        <v>43793.916666665275</v>
      </c>
      <c r="D591" s="66"/>
      <c r="E591" s="66">
        <v>0.53564291822075261</v>
      </c>
      <c r="F591" s="66"/>
      <c r="G591"/>
    </row>
    <row r="592" spans="2:7" x14ac:dyDescent="0.25">
      <c r="B592" s="59">
        <f t="shared" si="17"/>
        <v>43793.958333331939</v>
      </c>
      <c r="C592" s="56">
        <f t="shared" si="16"/>
        <v>43793.958333331939</v>
      </c>
      <c r="D592" s="66"/>
      <c r="E592" s="66">
        <v>0.52908632876203021</v>
      </c>
      <c r="F592" s="66"/>
      <c r="G592"/>
    </row>
    <row r="593" spans="2:7" x14ac:dyDescent="0.25">
      <c r="B593" s="59">
        <f t="shared" si="17"/>
        <v>43793.999999998603</v>
      </c>
      <c r="C593" s="56">
        <f t="shared" si="16"/>
        <v>43793.999999998603</v>
      </c>
      <c r="D593" s="66"/>
      <c r="E593" s="66">
        <v>0.52880384892313881</v>
      </c>
      <c r="F593" s="66"/>
      <c r="G593"/>
    </row>
    <row r="594" spans="2:7" x14ac:dyDescent="0.25">
      <c r="B594" s="59">
        <f t="shared" si="17"/>
        <v>43794.041666665267</v>
      </c>
      <c r="C594" s="56">
        <f t="shared" ref="C594:C657" si="18">B594</f>
        <v>43794.041666665267</v>
      </c>
      <c r="D594" s="66"/>
      <c r="E594" s="66">
        <v>0.52173485033599876</v>
      </c>
      <c r="F594" s="66"/>
      <c r="G594"/>
    </row>
    <row r="595" spans="2:7" x14ac:dyDescent="0.25">
      <c r="B595" s="59">
        <f t="shared" ref="B595:B658" si="19">B594+1/24</f>
        <v>43794.083333331931</v>
      </c>
      <c r="C595" s="56">
        <f t="shared" si="18"/>
        <v>43794.083333331931</v>
      </c>
      <c r="D595" s="66"/>
      <c r="E595" s="66">
        <v>0.52133583432911224</v>
      </c>
      <c r="F595" s="66"/>
      <c r="G595"/>
    </row>
    <row r="596" spans="2:7" x14ac:dyDescent="0.25">
      <c r="B596" s="59">
        <f t="shared" si="19"/>
        <v>43794.124999998596</v>
      </c>
      <c r="C596" s="56">
        <f t="shared" si="18"/>
        <v>43794.124999998596</v>
      </c>
      <c r="D596" s="66"/>
      <c r="E596" s="66">
        <v>0.52435866521051655</v>
      </c>
      <c r="F596" s="66"/>
      <c r="G596"/>
    </row>
    <row r="597" spans="2:7" x14ac:dyDescent="0.25">
      <c r="B597" s="59">
        <f t="shared" si="19"/>
        <v>43794.16666666526</v>
      </c>
      <c r="C597" s="56">
        <f t="shared" si="18"/>
        <v>43794.16666666526</v>
      </c>
      <c r="D597" s="66"/>
      <c r="E597" s="66">
        <v>0.5279993640260453</v>
      </c>
      <c r="F597" s="66"/>
      <c r="G597"/>
    </row>
    <row r="598" spans="2:7" x14ac:dyDescent="0.25">
      <c r="B598" s="59">
        <f t="shared" si="19"/>
        <v>43794.208333331924</v>
      </c>
      <c r="C598" s="56">
        <f t="shared" si="18"/>
        <v>43794.208333331924</v>
      </c>
      <c r="D598" s="66"/>
      <c r="E598" s="66">
        <v>0.53483049417206818</v>
      </c>
      <c r="F598" s="66"/>
      <c r="G598"/>
    </row>
    <row r="599" spans="2:7" x14ac:dyDescent="0.25">
      <c r="B599" s="59">
        <f t="shared" si="19"/>
        <v>43794.249999998588</v>
      </c>
      <c r="C599" s="56">
        <f t="shared" si="18"/>
        <v>43794.249999998588</v>
      </c>
      <c r="D599" s="66"/>
      <c r="E599" s="66">
        <v>0.5629254705718999</v>
      </c>
      <c r="F599" s="66"/>
      <c r="G599"/>
    </row>
    <row r="600" spans="2:7" x14ac:dyDescent="0.25">
      <c r="B600" s="59">
        <f t="shared" si="19"/>
        <v>43794.291666665253</v>
      </c>
      <c r="C600" s="56">
        <f t="shared" si="18"/>
        <v>43794.291666665253</v>
      </c>
      <c r="D600" s="66"/>
      <c r="E600" s="66">
        <v>0.60437255436485815</v>
      </c>
      <c r="F600" s="66"/>
      <c r="G600"/>
    </row>
    <row r="601" spans="2:7" x14ac:dyDescent="0.25">
      <c r="B601" s="59">
        <f t="shared" si="19"/>
        <v>43794.333333331917</v>
      </c>
      <c r="C601" s="56">
        <f t="shared" si="18"/>
        <v>43794.333333331917</v>
      </c>
      <c r="D601" s="66"/>
      <c r="E601" s="66">
        <v>0.60914694576936035</v>
      </c>
      <c r="F601" s="66"/>
      <c r="G601"/>
    </row>
    <row r="602" spans="2:7" x14ac:dyDescent="0.25">
      <c r="B602" s="59">
        <f t="shared" si="19"/>
        <v>43794.374999998581</v>
      </c>
      <c r="C602" s="56">
        <f t="shared" si="18"/>
        <v>43794.374999998581</v>
      </c>
      <c r="D602" s="66"/>
      <c r="E602" s="66">
        <v>0.60534431159041036</v>
      </c>
      <c r="F602" s="66"/>
      <c r="G602"/>
    </row>
    <row r="603" spans="2:7" x14ac:dyDescent="0.25">
      <c r="B603" s="59">
        <f t="shared" si="19"/>
        <v>43794.416666665245</v>
      </c>
      <c r="C603" s="56">
        <f t="shared" si="18"/>
        <v>43794.416666665245</v>
      </c>
      <c r="D603" s="66"/>
      <c r="E603" s="66">
        <v>0.60140702208266084</v>
      </c>
      <c r="F603" s="66"/>
      <c r="G603"/>
    </row>
    <row r="604" spans="2:7" x14ac:dyDescent="0.25">
      <c r="B604" s="59">
        <f t="shared" si="19"/>
        <v>43794.45833333191</v>
      </c>
      <c r="C604" s="56">
        <f t="shared" si="18"/>
        <v>43794.45833333191</v>
      </c>
      <c r="D604" s="66"/>
      <c r="E604" s="66">
        <v>0.60075787618123178</v>
      </c>
      <c r="F604" s="66"/>
      <c r="G604"/>
    </row>
    <row r="605" spans="2:7" x14ac:dyDescent="0.25">
      <c r="B605" s="59">
        <f t="shared" si="19"/>
        <v>43794.499999998574</v>
      </c>
      <c r="C605" s="56">
        <f t="shared" si="18"/>
        <v>43794.499999998574</v>
      </c>
      <c r="D605" s="66"/>
      <c r="E605" s="66">
        <v>0.59994405466679246</v>
      </c>
      <c r="F605" s="66"/>
      <c r="G605"/>
    </row>
    <row r="606" spans="2:7" x14ac:dyDescent="0.25">
      <c r="B606" s="59">
        <f t="shared" si="19"/>
        <v>43794.541666665238</v>
      </c>
      <c r="C606" s="56">
        <f t="shared" si="18"/>
        <v>43794.541666665238</v>
      </c>
      <c r="D606" s="66"/>
      <c r="E606" s="66">
        <v>0.59954720460396194</v>
      </c>
      <c r="F606" s="66"/>
      <c r="G606"/>
    </row>
    <row r="607" spans="2:7" x14ac:dyDescent="0.25">
      <c r="B607" s="59">
        <f t="shared" si="19"/>
        <v>43794.583333331902</v>
      </c>
      <c r="C607" s="56">
        <f t="shared" si="18"/>
        <v>43794.583333331902</v>
      </c>
      <c r="D607" s="66"/>
      <c r="E607" s="66">
        <v>0.60351417981426669</v>
      </c>
      <c r="F607" s="66"/>
      <c r="G607"/>
    </row>
    <row r="608" spans="2:7" x14ac:dyDescent="0.25">
      <c r="B608" s="59">
        <f t="shared" si="19"/>
        <v>43794.624999998567</v>
      </c>
      <c r="C608" s="56">
        <f t="shared" si="18"/>
        <v>43794.624999998567</v>
      </c>
      <c r="D608" s="66"/>
      <c r="E608" s="66">
        <v>0.60570109562942664</v>
      </c>
      <c r="F608" s="66"/>
      <c r="G608"/>
    </row>
    <row r="609" spans="2:7" x14ac:dyDescent="0.25">
      <c r="B609" s="59">
        <f t="shared" si="19"/>
        <v>43794.666666665231</v>
      </c>
      <c r="C609" s="56">
        <f t="shared" si="18"/>
        <v>43794.666666665231</v>
      </c>
      <c r="D609" s="66"/>
      <c r="E609" s="66">
        <v>0.60958520016273987</v>
      </c>
      <c r="F609" s="66"/>
      <c r="G609"/>
    </row>
    <row r="610" spans="2:7" x14ac:dyDescent="0.25">
      <c r="B610" s="59">
        <f t="shared" si="19"/>
        <v>43794.708333331895</v>
      </c>
      <c r="C610" s="56">
        <f t="shared" si="18"/>
        <v>43794.708333331895</v>
      </c>
      <c r="D610" s="66"/>
      <c r="E610" s="66">
        <v>0.61347034490107422</v>
      </c>
      <c r="F610" s="66"/>
      <c r="G610"/>
    </row>
    <row r="611" spans="2:7" x14ac:dyDescent="0.25">
      <c r="B611" s="59">
        <f t="shared" si="19"/>
        <v>43794.749999998559</v>
      </c>
      <c r="C611" s="56">
        <f t="shared" si="18"/>
        <v>43794.749999998559</v>
      </c>
      <c r="D611" s="66"/>
      <c r="E611" s="66">
        <v>0.621191462077061</v>
      </c>
      <c r="F611" s="66"/>
      <c r="G611"/>
    </row>
    <row r="612" spans="2:7" x14ac:dyDescent="0.25">
      <c r="B612" s="59">
        <f t="shared" si="19"/>
        <v>43794.791666665224</v>
      </c>
      <c r="C612" s="56">
        <f t="shared" si="18"/>
        <v>43794.791666665224</v>
      </c>
      <c r="D612" s="66"/>
      <c r="E612" s="66">
        <v>0.61178376271954138</v>
      </c>
      <c r="F612" s="66"/>
      <c r="G612"/>
    </row>
    <row r="613" spans="2:7" x14ac:dyDescent="0.25">
      <c r="B613" s="59">
        <f t="shared" si="19"/>
        <v>43794.833333331888</v>
      </c>
      <c r="C613" s="56">
        <f t="shared" si="18"/>
        <v>43794.833333331888</v>
      </c>
      <c r="D613" s="66"/>
      <c r="E613" s="66">
        <v>0.59940486925448522</v>
      </c>
      <c r="F613" s="66"/>
      <c r="G613"/>
    </row>
    <row r="614" spans="2:7" x14ac:dyDescent="0.25">
      <c r="B614" s="59">
        <f t="shared" si="19"/>
        <v>43794.874999998552</v>
      </c>
      <c r="C614" s="56">
        <f t="shared" si="18"/>
        <v>43794.874999998552</v>
      </c>
      <c r="D614" s="66"/>
      <c r="E614" s="66">
        <v>0.58646494444158359</v>
      </c>
      <c r="F614" s="66"/>
      <c r="G614"/>
    </row>
    <row r="615" spans="2:7" x14ac:dyDescent="0.25">
      <c r="B615" s="59">
        <f t="shared" si="19"/>
        <v>43794.916666665216</v>
      </c>
      <c r="C615" s="56">
        <f t="shared" si="18"/>
        <v>43794.916666665216</v>
      </c>
      <c r="D615" s="66"/>
      <c r="E615" s="66">
        <v>0.57376531184848156</v>
      </c>
      <c r="F615" s="66"/>
      <c r="G615"/>
    </row>
    <row r="616" spans="2:7" x14ac:dyDescent="0.25">
      <c r="B616" s="59">
        <f t="shared" si="19"/>
        <v>43794.958333331881</v>
      </c>
      <c r="C616" s="56">
        <f t="shared" si="18"/>
        <v>43794.958333331881</v>
      </c>
      <c r="D616" s="66"/>
      <c r="E616" s="66">
        <v>0.56571633781179309</v>
      </c>
      <c r="F616" s="66"/>
      <c r="G616"/>
    </row>
    <row r="617" spans="2:7" x14ac:dyDescent="0.25">
      <c r="B617" s="59">
        <f t="shared" si="19"/>
        <v>43794.999999998545</v>
      </c>
      <c r="C617" s="56">
        <f t="shared" si="18"/>
        <v>43794.999999998545</v>
      </c>
      <c r="D617" s="66"/>
      <c r="E617" s="66">
        <v>0.53272703735258298</v>
      </c>
      <c r="F617" s="66"/>
      <c r="G617"/>
    </row>
    <row r="618" spans="2:7" x14ac:dyDescent="0.25">
      <c r="B618" s="59">
        <f t="shared" si="19"/>
        <v>43795.041666665209</v>
      </c>
      <c r="C618" s="56">
        <f t="shared" si="18"/>
        <v>43795.041666665209</v>
      </c>
      <c r="D618" s="66"/>
      <c r="E618" s="66">
        <v>0.52560559396285522</v>
      </c>
      <c r="F618" s="66"/>
      <c r="G618"/>
    </row>
    <row r="619" spans="2:7" x14ac:dyDescent="0.25">
      <c r="B619" s="59">
        <f t="shared" si="19"/>
        <v>43795.083333331873</v>
      </c>
      <c r="C619" s="56">
        <f t="shared" si="18"/>
        <v>43795.083333331873</v>
      </c>
      <c r="D619" s="66"/>
      <c r="E619" s="66">
        <v>0.52520361766174117</v>
      </c>
      <c r="F619" s="66"/>
      <c r="G619"/>
    </row>
    <row r="620" spans="2:7" x14ac:dyDescent="0.25">
      <c r="B620" s="59">
        <f t="shared" si="19"/>
        <v>43795.124999998538</v>
      </c>
      <c r="C620" s="56">
        <f t="shared" si="18"/>
        <v>43795.124999998538</v>
      </c>
      <c r="D620" s="66"/>
      <c r="E620" s="66">
        <v>0.52824887488357819</v>
      </c>
      <c r="F620" s="66"/>
      <c r="G620"/>
    </row>
    <row r="621" spans="2:7" x14ac:dyDescent="0.25">
      <c r="B621" s="59">
        <f t="shared" si="19"/>
        <v>43795.166666665202</v>
      </c>
      <c r="C621" s="56">
        <f t="shared" si="18"/>
        <v>43795.166666665202</v>
      </c>
      <c r="D621" s="66"/>
      <c r="E621" s="66">
        <v>0.53191658399318353</v>
      </c>
      <c r="F621" s="66"/>
      <c r="G621"/>
    </row>
    <row r="622" spans="2:7" x14ac:dyDescent="0.25">
      <c r="B622" s="59">
        <f t="shared" si="19"/>
        <v>43795.208333331866</v>
      </c>
      <c r="C622" s="56">
        <f t="shared" si="18"/>
        <v>43795.208333331866</v>
      </c>
      <c r="D622" s="66"/>
      <c r="E622" s="66">
        <v>0.53879839419912556</v>
      </c>
      <c r="F622" s="66"/>
      <c r="G622"/>
    </row>
    <row r="623" spans="2:7" x14ac:dyDescent="0.25">
      <c r="B623" s="59">
        <f t="shared" si="19"/>
        <v>43795.24999999853</v>
      </c>
      <c r="C623" s="56">
        <f t="shared" si="18"/>
        <v>43795.24999999853</v>
      </c>
      <c r="D623" s="66"/>
      <c r="E623" s="66">
        <v>0.56710180683965661</v>
      </c>
      <c r="F623" s="66"/>
      <c r="G623"/>
    </row>
    <row r="624" spans="2:7" x14ac:dyDescent="0.25">
      <c r="B624" s="59">
        <f t="shared" si="19"/>
        <v>43795.291666665194</v>
      </c>
      <c r="C624" s="56">
        <f t="shared" si="18"/>
        <v>43795.291666665194</v>
      </c>
      <c r="D624" s="66"/>
      <c r="E624" s="66">
        <v>0.60885638597308989</v>
      </c>
      <c r="F624" s="66"/>
      <c r="G624"/>
    </row>
    <row r="625" spans="2:7" x14ac:dyDescent="0.25">
      <c r="B625" s="59">
        <f t="shared" si="19"/>
        <v>43795.333333331859</v>
      </c>
      <c r="C625" s="56">
        <f t="shared" si="18"/>
        <v>43795.333333331859</v>
      </c>
      <c r="D625" s="66"/>
      <c r="E625" s="66">
        <v>0.61366619852128546</v>
      </c>
      <c r="F625" s="66"/>
      <c r="G625"/>
    </row>
    <row r="626" spans="2:7" x14ac:dyDescent="0.25">
      <c r="B626" s="59">
        <f t="shared" si="19"/>
        <v>43795.374999998523</v>
      </c>
      <c r="C626" s="56">
        <f t="shared" si="18"/>
        <v>43795.374999998523</v>
      </c>
      <c r="D626" s="66"/>
      <c r="E626" s="66">
        <v>0.60983535265203981</v>
      </c>
      <c r="F626" s="66"/>
      <c r="G626"/>
    </row>
    <row r="627" spans="2:7" x14ac:dyDescent="0.25">
      <c r="B627" s="59">
        <f t="shared" si="19"/>
        <v>43795.416666665187</v>
      </c>
      <c r="C627" s="56">
        <f t="shared" si="18"/>
        <v>43795.416666665187</v>
      </c>
      <c r="D627" s="66"/>
      <c r="E627" s="66">
        <v>0.60586885244797828</v>
      </c>
      <c r="F627" s="66"/>
      <c r="G627"/>
    </row>
    <row r="628" spans="2:7" x14ac:dyDescent="0.25">
      <c r="B628" s="59">
        <f t="shared" si="19"/>
        <v>43795.458333331851</v>
      </c>
      <c r="C628" s="56">
        <f t="shared" si="18"/>
        <v>43795.458333331851</v>
      </c>
      <c r="D628" s="66"/>
      <c r="E628" s="66">
        <v>0.6052148905421002</v>
      </c>
      <c r="F628" s="66"/>
      <c r="G628"/>
    </row>
    <row r="629" spans="2:7" x14ac:dyDescent="0.25">
      <c r="B629" s="59">
        <f t="shared" si="19"/>
        <v>43795.499999998516</v>
      </c>
      <c r="C629" s="56">
        <f t="shared" si="18"/>
        <v>43795.499999998516</v>
      </c>
      <c r="D629" s="66"/>
      <c r="E629" s="66">
        <v>0.60439503129711536</v>
      </c>
      <c r="F629" s="66"/>
      <c r="G629"/>
    </row>
    <row r="630" spans="2:7" x14ac:dyDescent="0.25">
      <c r="B630" s="59">
        <f t="shared" si="19"/>
        <v>43795.54166666518</v>
      </c>
      <c r="C630" s="56">
        <f t="shared" si="18"/>
        <v>43795.54166666518</v>
      </c>
      <c r="D630" s="66"/>
      <c r="E630" s="66">
        <v>0.60399523700916713</v>
      </c>
      <c r="F630" s="66"/>
      <c r="G630"/>
    </row>
    <row r="631" spans="2:7" x14ac:dyDescent="0.25">
      <c r="B631" s="59">
        <f t="shared" si="19"/>
        <v>43795.583333331844</v>
      </c>
      <c r="C631" s="56">
        <f t="shared" si="18"/>
        <v>43795.583333331844</v>
      </c>
      <c r="D631" s="66"/>
      <c r="E631" s="66">
        <v>0.60799164315360288</v>
      </c>
      <c r="F631" s="66"/>
      <c r="G631"/>
    </row>
    <row r="632" spans="2:7" x14ac:dyDescent="0.25">
      <c r="B632" s="59">
        <f t="shared" si="19"/>
        <v>43795.624999998508</v>
      </c>
      <c r="C632" s="56">
        <f t="shared" si="18"/>
        <v>43795.624999998508</v>
      </c>
      <c r="D632" s="66"/>
      <c r="E632" s="66">
        <v>0.61019478366689806</v>
      </c>
      <c r="F632" s="66"/>
      <c r="G632"/>
    </row>
    <row r="633" spans="2:7" x14ac:dyDescent="0.25">
      <c r="B633" s="59">
        <f t="shared" si="19"/>
        <v>43795.666666665173</v>
      </c>
      <c r="C633" s="56">
        <f t="shared" si="18"/>
        <v>43795.666666665173</v>
      </c>
      <c r="D633" s="66"/>
      <c r="E633" s="66">
        <v>0.61410770431793604</v>
      </c>
      <c r="F633" s="66"/>
      <c r="G633"/>
    </row>
    <row r="634" spans="2:7" x14ac:dyDescent="0.25">
      <c r="B634" s="59">
        <f t="shared" si="19"/>
        <v>43795.708333331837</v>
      </c>
      <c r="C634" s="56">
        <f t="shared" si="18"/>
        <v>43795.708333331837</v>
      </c>
      <c r="D634" s="66"/>
      <c r="E634" s="66">
        <v>0.61802167289126131</v>
      </c>
      <c r="F634" s="66"/>
      <c r="G634"/>
    </row>
    <row r="635" spans="2:7" x14ac:dyDescent="0.25">
      <c r="B635" s="59">
        <f t="shared" si="19"/>
        <v>43795.749999998501</v>
      </c>
      <c r="C635" s="56">
        <f t="shared" si="18"/>
        <v>43795.749999998501</v>
      </c>
      <c r="D635" s="66"/>
      <c r="E635" s="66">
        <v>0.62580007292861206</v>
      </c>
      <c r="F635" s="66"/>
      <c r="G635"/>
    </row>
    <row r="636" spans="2:7" x14ac:dyDescent="0.25">
      <c r="B636" s="59">
        <f t="shared" si="19"/>
        <v>43795.791666665165</v>
      </c>
      <c r="C636" s="56">
        <f t="shared" si="18"/>
        <v>43795.791666665165</v>
      </c>
      <c r="D636" s="66"/>
      <c r="E636" s="66">
        <v>0.61632257797988532</v>
      </c>
      <c r="F636" s="66"/>
      <c r="G636"/>
    </row>
    <row r="637" spans="2:7" x14ac:dyDescent="0.25">
      <c r="B637" s="59">
        <f t="shared" si="19"/>
        <v>43795.83333333183</v>
      </c>
      <c r="C637" s="56">
        <f t="shared" si="18"/>
        <v>43795.83333333183</v>
      </c>
      <c r="D637" s="66"/>
      <c r="E637" s="66">
        <v>0.60385184567570316</v>
      </c>
      <c r="F637" s="66"/>
      <c r="G637"/>
    </row>
    <row r="638" spans="2:7" x14ac:dyDescent="0.25">
      <c r="B638" s="59">
        <f t="shared" si="19"/>
        <v>43795.874999998494</v>
      </c>
      <c r="C638" s="56">
        <f t="shared" si="18"/>
        <v>43795.874999998494</v>
      </c>
      <c r="D638" s="66"/>
      <c r="E638" s="66">
        <v>0.59081591973987935</v>
      </c>
      <c r="F638" s="66"/>
      <c r="G638"/>
    </row>
    <row r="639" spans="2:7" x14ac:dyDescent="0.25">
      <c r="B639" s="59">
        <f t="shared" si="19"/>
        <v>43795.916666665158</v>
      </c>
      <c r="C639" s="56">
        <f t="shared" si="18"/>
        <v>43795.916666665158</v>
      </c>
      <c r="D639" s="66"/>
      <c r="E639" s="66">
        <v>0.57802206874850148</v>
      </c>
      <c r="F639" s="66"/>
      <c r="G639"/>
    </row>
    <row r="640" spans="2:7" x14ac:dyDescent="0.25">
      <c r="B640" s="59">
        <f t="shared" si="19"/>
        <v>43795.958333331822</v>
      </c>
      <c r="C640" s="56">
        <f t="shared" si="18"/>
        <v>43795.958333331822</v>
      </c>
      <c r="D640" s="66"/>
      <c r="E640" s="66">
        <v>0.56991337948494025</v>
      </c>
      <c r="F640" s="66"/>
      <c r="G640"/>
    </row>
    <row r="641" spans="2:7" x14ac:dyDescent="0.25">
      <c r="B641" s="59">
        <f t="shared" si="19"/>
        <v>43795.999999998487</v>
      </c>
      <c r="C641" s="56">
        <f t="shared" si="18"/>
        <v>43795.999999998487</v>
      </c>
      <c r="D641" s="66"/>
      <c r="E641" s="66">
        <v>0.53516553502575737</v>
      </c>
      <c r="F641" s="66"/>
      <c r="G641"/>
    </row>
    <row r="642" spans="2:7" x14ac:dyDescent="0.25">
      <c r="B642" s="59">
        <f t="shared" si="19"/>
        <v>43796.041666665151</v>
      </c>
      <c r="C642" s="56">
        <f t="shared" si="18"/>
        <v>43796.041666665151</v>
      </c>
      <c r="D642" s="66"/>
      <c r="E642" s="66">
        <v>0.52801149403553582</v>
      </c>
      <c r="F642" s="66"/>
      <c r="G642"/>
    </row>
    <row r="643" spans="2:7" x14ac:dyDescent="0.25">
      <c r="B643" s="59">
        <f t="shared" si="19"/>
        <v>43796.083333331815</v>
      </c>
      <c r="C643" s="56">
        <f t="shared" si="18"/>
        <v>43796.083333331815</v>
      </c>
      <c r="D643" s="66"/>
      <c r="E643" s="66">
        <v>0.52760767773343453</v>
      </c>
      <c r="F643" s="66"/>
      <c r="G643"/>
    </row>
    <row r="644" spans="2:7" x14ac:dyDescent="0.25">
      <c r="B644" s="59">
        <f t="shared" si="19"/>
        <v>43796.124999998479</v>
      </c>
      <c r="C644" s="56">
        <f t="shared" si="18"/>
        <v>43796.124999998479</v>
      </c>
      <c r="D644" s="66"/>
      <c r="E644" s="66">
        <v>0.53066687427527759</v>
      </c>
      <c r="F644" s="66"/>
      <c r="G644"/>
    </row>
    <row r="645" spans="2:7" x14ac:dyDescent="0.25">
      <c r="B645" s="59">
        <f t="shared" si="19"/>
        <v>43796.166666665144</v>
      </c>
      <c r="C645" s="56">
        <f t="shared" si="18"/>
        <v>43796.166666665144</v>
      </c>
      <c r="D645" s="66"/>
      <c r="E645" s="66">
        <v>0.53435137190790216</v>
      </c>
      <c r="F645" s="66"/>
      <c r="G645"/>
    </row>
    <row r="646" spans="2:7" x14ac:dyDescent="0.25">
      <c r="B646" s="59">
        <f t="shared" si="19"/>
        <v>43796.208333331808</v>
      </c>
      <c r="C646" s="56">
        <f t="shared" si="18"/>
        <v>43796.208333331808</v>
      </c>
      <c r="D646" s="66"/>
      <c r="E646" s="66">
        <v>0.54126468282058116</v>
      </c>
      <c r="F646" s="66"/>
      <c r="G646"/>
    </row>
    <row r="647" spans="2:7" x14ac:dyDescent="0.25">
      <c r="B647" s="59">
        <f t="shared" si="19"/>
        <v>43796.249999998472</v>
      </c>
      <c r="C647" s="56">
        <f t="shared" si="18"/>
        <v>43796.249999998472</v>
      </c>
      <c r="D647" s="66"/>
      <c r="E647" s="66">
        <v>0.56969765112663662</v>
      </c>
      <c r="F647" s="66"/>
      <c r="G647"/>
    </row>
    <row r="648" spans="2:7" x14ac:dyDescent="0.25">
      <c r="B648" s="59">
        <f t="shared" si="19"/>
        <v>43796.291666665136</v>
      </c>
      <c r="C648" s="56">
        <f t="shared" si="18"/>
        <v>43796.291666665136</v>
      </c>
      <c r="D648" s="66"/>
      <c r="E648" s="66">
        <v>0.61164335711664453</v>
      </c>
      <c r="F648" s="66"/>
      <c r="G648"/>
    </row>
    <row r="649" spans="2:7" x14ac:dyDescent="0.25">
      <c r="B649" s="59">
        <f t="shared" si="19"/>
        <v>43796.333333331801</v>
      </c>
      <c r="C649" s="56">
        <f t="shared" si="18"/>
        <v>43796.333333331801</v>
      </c>
      <c r="D649" s="66"/>
      <c r="E649" s="66">
        <v>0.61647518603698248</v>
      </c>
      <c r="F649" s="66"/>
      <c r="G649"/>
    </row>
    <row r="650" spans="2:7" x14ac:dyDescent="0.25">
      <c r="B650" s="59">
        <f t="shared" si="19"/>
        <v>43796.374999998465</v>
      </c>
      <c r="C650" s="56">
        <f t="shared" si="18"/>
        <v>43796.374999998465</v>
      </c>
      <c r="D650" s="66"/>
      <c r="E650" s="66">
        <v>0.61262680490468324</v>
      </c>
      <c r="F650" s="66"/>
      <c r="G650"/>
    </row>
    <row r="651" spans="2:7" x14ac:dyDescent="0.25">
      <c r="B651" s="59">
        <f t="shared" si="19"/>
        <v>43796.416666665129</v>
      </c>
      <c r="C651" s="56">
        <f t="shared" si="18"/>
        <v>43796.416666665129</v>
      </c>
      <c r="D651" s="66"/>
      <c r="E651" s="66">
        <v>0.60864214849520826</v>
      </c>
      <c r="F651" s="66"/>
      <c r="G651"/>
    </row>
    <row r="652" spans="2:7" x14ac:dyDescent="0.25">
      <c r="B652" s="59">
        <f t="shared" si="19"/>
        <v>43796.458333331793</v>
      </c>
      <c r="C652" s="56">
        <f t="shared" si="18"/>
        <v>43796.458333331793</v>
      </c>
      <c r="D652" s="66"/>
      <c r="E652" s="66">
        <v>0.6079851931527761</v>
      </c>
      <c r="F652" s="66"/>
      <c r="G652"/>
    </row>
    <row r="653" spans="2:7" x14ac:dyDescent="0.25">
      <c r="B653" s="59">
        <f t="shared" si="19"/>
        <v>43796.499999998457</v>
      </c>
      <c r="C653" s="56">
        <f t="shared" si="18"/>
        <v>43796.499999998457</v>
      </c>
      <c r="D653" s="66"/>
      <c r="E653" s="66">
        <v>0.60716158109496676</v>
      </c>
      <c r="F653" s="66"/>
      <c r="G653"/>
    </row>
    <row r="654" spans="2:7" x14ac:dyDescent="0.25">
      <c r="B654" s="59">
        <f t="shared" si="19"/>
        <v>43796.541666665122</v>
      </c>
      <c r="C654" s="56">
        <f t="shared" si="18"/>
        <v>43796.541666665122</v>
      </c>
      <c r="D654" s="66"/>
      <c r="E654" s="66">
        <v>0.6067599567939469</v>
      </c>
      <c r="F654" s="66"/>
      <c r="G654"/>
    </row>
    <row r="655" spans="2:7" x14ac:dyDescent="0.25">
      <c r="B655" s="59">
        <f t="shared" si="19"/>
        <v>43796.583333331786</v>
      </c>
      <c r="C655" s="56">
        <f t="shared" si="18"/>
        <v>43796.583333331786</v>
      </c>
      <c r="D655" s="66"/>
      <c r="E655" s="66">
        <v>0.61077465603484615</v>
      </c>
      <c r="F655" s="66"/>
      <c r="G655"/>
    </row>
    <row r="656" spans="2:7" x14ac:dyDescent="0.25">
      <c r="B656" s="59">
        <f t="shared" si="19"/>
        <v>43796.62499999845</v>
      </c>
      <c r="C656" s="56">
        <f t="shared" si="18"/>
        <v>43796.62499999845</v>
      </c>
      <c r="D656" s="66"/>
      <c r="E656" s="66">
        <v>0.61298788117429692</v>
      </c>
      <c r="F656" s="66"/>
      <c r="G656"/>
    </row>
    <row r="657" spans="2:7" x14ac:dyDescent="0.25">
      <c r="B657" s="59">
        <f t="shared" si="19"/>
        <v>43796.666666665114</v>
      </c>
      <c r="C657" s="56">
        <f t="shared" si="18"/>
        <v>43796.666666665114</v>
      </c>
      <c r="D657" s="66"/>
      <c r="E657" s="66">
        <v>0.61691871277641519</v>
      </c>
      <c r="F657" s="66"/>
      <c r="G657"/>
    </row>
    <row r="658" spans="2:7" x14ac:dyDescent="0.25">
      <c r="B658" s="59">
        <f t="shared" si="19"/>
        <v>43796.708333331779</v>
      </c>
      <c r="C658" s="56">
        <f t="shared" ref="C658:C721" si="20">B658</f>
        <v>43796.708333331779</v>
      </c>
      <c r="D658" s="66"/>
      <c r="E658" s="66">
        <v>0.62085059709756185</v>
      </c>
      <c r="F658" s="66"/>
      <c r="G658"/>
    </row>
    <row r="659" spans="2:7" x14ac:dyDescent="0.25">
      <c r="B659" s="59">
        <f t="shared" ref="B659:B722" si="21">B658+1/24</f>
        <v>43796.749999998443</v>
      </c>
      <c r="C659" s="56">
        <f t="shared" si="20"/>
        <v>43796.749999998443</v>
      </c>
      <c r="D659" s="66"/>
      <c r="E659" s="66">
        <v>0.62866460188004825</v>
      </c>
      <c r="F659" s="66"/>
      <c r="G659"/>
    </row>
    <row r="660" spans="2:7" x14ac:dyDescent="0.25">
      <c r="B660" s="59">
        <f t="shared" si="21"/>
        <v>43796.791666665107</v>
      </c>
      <c r="C660" s="56">
        <f t="shared" si="20"/>
        <v>43796.791666665107</v>
      </c>
      <c r="D660" s="66"/>
      <c r="E660" s="66">
        <v>0.61914372477167778</v>
      </c>
      <c r="F660" s="66"/>
      <c r="G660"/>
    </row>
    <row r="661" spans="2:7" x14ac:dyDescent="0.25">
      <c r="B661" s="59">
        <f t="shared" si="21"/>
        <v>43796.833333331771</v>
      </c>
      <c r="C661" s="56">
        <f t="shared" si="20"/>
        <v>43796.833333331771</v>
      </c>
      <c r="D661" s="66"/>
      <c r="E661" s="66">
        <v>0.60661590910289687</v>
      </c>
      <c r="F661" s="66"/>
      <c r="G661"/>
    </row>
    <row r="662" spans="2:7" x14ac:dyDescent="0.25">
      <c r="B662" s="59">
        <f t="shared" si="21"/>
        <v>43796.874999998436</v>
      </c>
      <c r="C662" s="56">
        <f t="shared" si="20"/>
        <v>43796.874999998436</v>
      </c>
      <c r="D662" s="66"/>
      <c r="E662" s="66">
        <v>0.59352031269263661</v>
      </c>
      <c r="F662" s="66"/>
      <c r="G662"/>
    </row>
    <row r="663" spans="2:7" x14ac:dyDescent="0.25">
      <c r="B663" s="59">
        <f t="shared" si="21"/>
        <v>43796.9166666651</v>
      </c>
      <c r="C663" s="56">
        <f t="shared" si="20"/>
        <v>43796.9166666651</v>
      </c>
      <c r="D663" s="66"/>
      <c r="E663" s="66">
        <v>0.58066789929746532</v>
      </c>
      <c r="F663" s="66"/>
      <c r="G663"/>
    </row>
    <row r="664" spans="2:7" x14ac:dyDescent="0.25">
      <c r="B664" s="59">
        <f t="shared" si="21"/>
        <v>43796.958333331764</v>
      </c>
      <c r="C664" s="56">
        <f t="shared" si="20"/>
        <v>43796.958333331764</v>
      </c>
      <c r="D664" s="66"/>
      <c r="E664" s="66">
        <v>0.57252209342724558</v>
      </c>
      <c r="F664" s="66"/>
      <c r="G664"/>
    </row>
    <row r="665" spans="2:7" x14ac:dyDescent="0.25">
      <c r="B665" s="59">
        <f t="shared" si="21"/>
        <v>43796.999999998428</v>
      </c>
      <c r="C665" s="56">
        <f t="shared" si="20"/>
        <v>43796.999999998428</v>
      </c>
      <c r="D665" s="66"/>
      <c r="E665" s="66">
        <v>0.53618512136118524</v>
      </c>
      <c r="F665" s="66"/>
      <c r="G665"/>
    </row>
    <row r="666" spans="2:7" x14ac:dyDescent="0.25">
      <c r="B666" s="59">
        <f t="shared" si="21"/>
        <v>43797.041666665093</v>
      </c>
      <c r="C666" s="56">
        <f t="shared" si="20"/>
        <v>43797.041666665093</v>
      </c>
      <c r="D666" s="66"/>
      <c r="E666" s="66">
        <v>0.52901745063967653</v>
      </c>
      <c r="F666" s="66"/>
      <c r="G666"/>
    </row>
    <row r="667" spans="2:7" x14ac:dyDescent="0.25">
      <c r="B667" s="59">
        <f t="shared" si="21"/>
        <v>43797.083333331757</v>
      </c>
      <c r="C667" s="56">
        <f t="shared" si="20"/>
        <v>43797.083333331757</v>
      </c>
      <c r="D667" s="66"/>
      <c r="E667" s="66">
        <v>0.52861286499508808</v>
      </c>
      <c r="F667" s="66"/>
      <c r="G667"/>
    </row>
    <row r="668" spans="2:7" x14ac:dyDescent="0.25">
      <c r="B668" s="59">
        <f t="shared" si="21"/>
        <v>43797.124999998421</v>
      </c>
      <c r="C668" s="56">
        <f t="shared" si="20"/>
        <v>43797.124999998421</v>
      </c>
      <c r="D668" s="66"/>
      <c r="E668" s="66">
        <v>0.53167788985506337</v>
      </c>
      <c r="F668" s="66"/>
      <c r="G668"/>
    </row>
    <row r="669" spans="2:7" x14ac:dyDescent="0.25">
      <c r="B669" s="59">
        <f t="shared" si="21"/>
        <v>43797.166666665085</v>
      </c>
      <c r="C669" s="56">
        <f t="shared" si="20"/>
        <v>43797.166666665085</v>
      </c>
      <c r="D669" s="66"/>
      <c r="E669" s="66">
        <v>0.53536940711655701</v>
      </c>
      <c r="F669" s="66"/>
      <c r="G669"/>
    </row>
    <row r="670" spans="2:7" x14ac:dyDescent="0.25">
      <c r="B670" s="59">
        <f t="shared" si="21"/>
        <v>43797.20833333175</v>
      </c>
      <c r="C670" s="56">
        <f t="shared" si="20"/>
        <v>43797.20833333175</v>
      </c>
      <c r="D670" s="66"/>
      <c r="E670" s="66">
        <v>0.54229588912654614</v>
      </c>
      <c r="F670" s="66"/>
      <c r="G670"/>
    </row>
    <row r="671" spans="2:7" x14ac:dyDescent="0.25">
      <c r="B671" s="59">
        <f t="shared" si="21"/>
        <v>43797.249999998414</v>
      </c>
      <c r="C671" s="56">
        <f t="shared" si="20"/>
        <v>43797.249999998414</v>
      </c>
      <c r="D671" s="66"/>
      <c r="E671" s="66">
        <v>0.57078302733716957</v>
      </c>
      <c r="F671" s="66"/>
      <c r="G671"/>
    </row>
    <row r="672" spans="2:7" x14ac:dyDescent="0.25">
      <c r="B672" s="59">
        <f t="shared" si="21"/>
        <v>43797.291666665078</v>
      </c>
      <c r="C672" s="56">
        <f t="shared" si="20"/>
        <v>43797.291666665078</v>
      </c>
      <c r="D672" s="66"/>
      <c r="E672" s="66">
        <v>0.61280864742077856</v>
      </c>
      <c r="F672" s="66"/>
      <c r="G672"/>
    </row>
    <row r="673" spans="2:7" x14ac:dyDescent="0.25">
      <c r="B673" s="59">
        <f t="shared" si="21"/>
        <v>43797.333333331742</v>
      </c>
      <c r="C673" s="56">
        <f t="shared" si="20"/>
        <v>43797.333333331742</v>
      </c>
      <c r="D673" s="66"/>
      <c r="E673" s="66">
        <v>0.61764968184188296</v>
      </c>
      <c r="F673" s="66"/>
      <c r="G673"/>
    </row>
    <row r="674" spans="2:7" x14ac:dyDescent="0.25">
      <c r="B674" s="59">
        <f t="shared" si="21"/>
        <v>43797.374999998407</v>
      </c>
      <c r="C674" s="56">
        <f t="shared" si="20"/>
        <v>43797.374999998407</v>
      </c>
      <c r="D674" s="66"/>
      <c r="E674" s="66">
        <v>0.61379396885324677</v>
      </c>
      <c r="F674" s="66"/>
      <c r="G674"/>
    </row>
    <row r="675" spans="2:7" x14ac:dyDescent="0.25">
      <c r="B675" s="59">
        <f t="shared" si="21"/>
        <v>43797.416666665071</v>
      </c>
      <c r="C675" s="56">
        <f t="shared" si="20"/>
        <v>43797.416666665071</v>
      </c>
      <c r="D675" s="66"/>
      <c r="E675" s="66">
        <v>0.60980172095859986</v>
      </c>
      <c r="F675" s="66"/>
      <c r="G675"/>
    </row>
    <row r="676" spans="2:7" x14ac:dyDescent="0.25">
      <c r="B676" s="59">
        <f t="shared" si="21"/>
        <v>43797.458333331735</v>
      </c>
      <c r="C676" s="56">
        <f t="shared" si="20"/>
        <v>43797.458333331735</v>
      </c>
      <c r="D676" s="66"/>
      <c r="E676" s="66">
        <v>0.60914351399840072</v>
      </c>
      <c r="F676" s="66"/>
      <c r="G676"/>
    </row>
    <row r="677" spans="2:7" x14ac:dyDescent="0.25">
      <c r="B677" s="59">
        <f t="shared" si="21"/>
        <v>43797.499999998399</v>
      </c>
      <c r="C677" s="56">
        <f t="shared" si="20"/>
        <v>43797.499999998399</v>
      </c>
      <c r="D677" s="66"/>
      <c r="E677" s="66">
        <v>0.60831833281189507</v>
      </c>
      <c r="F677" s="66"/>
      <c r="G677"/>
    </row>
    <row r="678" spans="2:7" x14ac:dyDescent="0.25">
      <c r="B678" s="59">
        <f t="shared" si="21"/>
        <v>43797.541666665064</v>
      </c>
      <c r="C678" s="56">
        <f t="shared" si="20"/>
        <v>43797.541666665064</v>
      </c>
      <c r="D678" s="66"/>
      <c r="E678" s="66">
        <v>0.60791594334454435</v>
      </c>
      <c r="F678" s="66"/>
      <c r="G678"/>
    </row>
    <row r="679" spans="2:7" x14ac:dyDescent="0.25">
      <c r="B679" s="59">
        <f t="shared" si="21"/>
        <v>43797.583333331728</v>
      </c>
      <c r="C679" s="56">
        <f t="shared" si="20"/>
        <v>43797.583333331728</v>
      </c>
      <c r="D679" s="66"/>
      <c r="E679" s="66">
        <v>0.61193829130760402</v>
      </c>
      <c r="F679" s="66"/>
      <c r="G679"/>
    </row>
    <row r="680" spans="2:7" x14ac:dyDescent="0.25">
      <c r="B680" s="59">
        <f t="shared" si="21"/>
        <v>43797.624999998392</v>
      </c>
      <c r="C680" s="56">
        <f t="shared" si="20"/>
        <v>43797.624999998392</v>
      </c>
      <c r="D680" s="66"/>
      <c r="E680" s="66">
        <v>0.61415573303792392</v>
      </c>
      <c r="F680" s="66"/>
      <c r="G680"/>
    </row>
    <row r="681" spans="2:7" x14ac:dyDescent="0.25">
      <c r="B681" s="59">
        <f t="shared" si="21"/>
        <v>43797.666666665056</v>
      </c>
      <c r="C681" s="56">
        <f t="shared" si="20"/>
        <v>43797.666666665056</v>
      </c>
      <c r="D681" s="66"/>
      <c r="E681" s="66">
        <v>0.61809405357930602</v>
      </c>
      <c r="F681" s="66"/>
      <c r="G681"/>
    </row>
    <row r="682" spans="2:7" x14ac:dyDescent="0.25">
      <c r="B682" s="59">
        <f t="shared" si="21"/>
        <v>43797.70833333172</v>
      </c>
      <c r="C682" s="56">
        <f t="shared" si="20"/>
        <v>43797.70833333172</v>
      </c>
      <c r="D682" s="66"/>
      <c r="E682" s="66">
        <v>0.62203342884533497</v>
      </c>
      <c r="F682" s="66"/>
      <c r="G682"/>
    </row>
    <row r="683" spans="2:7" x14ac:dyDescent="0.25">
      <c r="B683" s="59">
        <f t="shared" si="21"/>
        <v>43797.749999998385</v>
      </c>
      <c r="C683" s="56">
        <f t="shared" si="20"/>
        <v>43797.749999998385</v>
      </c>
      <c r="D683" s="66"/>
      <c r="E683" s="66">
        <v>0.62986232070850934</v>
      </c>
      <c r="F683" s="66"/>
      <c r="G683"/>
    </row>
    <row r="684" spans="2:7" x14ac:dyDescent="0.25">
      <c r="B684" s="59">
        <f t="shared" si="21"/>
        <v>43797.791666665049</v>
      </c>
      <c r="C684" s="56">
        <f t="shared" si="20"/>
        <v>43797.791666665049</v>
      </c>
      <c r="D684" s="66"/>
      <c r="E684" s="66">
        <v>0.62032330462151475</v>
      </c>
      <c r="F684" s="66"/>
      <c r="G684"/>
    </row>
    <row r="685" spans="2:7" x14ac:dyDescent="0.25">
      <c r="B685" s="59">
        <f t="shared" si="21"/>
        <v>43797.833333331713</v>
      </c>
      <c r="C685" s="56">
        <f t="shared" si="20"/>
        <v>43797.833333331713</v>
      </c>
      <c r="D685" s="66"/>
      <c r="E685" s="66">
        <v>0.60777162121680139</v>
      </c>
      <c r="F685" s="66"/>
      <c r="G685"/>
    </row>
    <row r="686" spans="2:7" x14ac:dyDescent="0.25">
      <c r="B686" s="59">
        <f t="shared" si="21"/>
        <v>43797.874999998377</v>
      </c>
      <c r="C686" s="56">
        <f t="shared" si="20"/>
        <v>43797.874999998377</v>
      </c>
      <c r="D686" s="66"/>
      <c r="E686" s="66">
        <v>0.59465107534646044</v>
      </c>
      <c r="F686" s="66"/>
      <c r="G686"/>
    </row>
    <row r="687" spans="2:7" x14ac:dyDescent="0.25">
      <c r="B687" s="59">
        <f t="shared" si="21"/>
        <v>43797.916666665042</v>
      </c>
      <c r="C687" s="56">
        <f t="shared" si="20"/>
        <v>43797.916666665042</v>
      </c>
      <c r="D687" s="66"/>
      <c r="E687" s="66">
        <v>0.58177417579846769</v>
      </c>
      <c r="F687" s="66"/>
      <c r="G687"/>
    </row>
    <row r="688" spans="2:7" x14ac:dyDescent="0.25">
      <c r="B688" s="59">
        <f t="shared" si="21"/>
        <v>43797.958333331706</v>
      </c>
      <c r="C688" s="56">
        <f t="shared" si="20"/>
        <v>43797.958333331706</v>
      </c>
      <c r="D688" s="66"/>
      <c r="E688" s="66">
        <v>0.57361285070697399</v>
      </c>
      <c r="F688" s="66"/>
      <c r="G688"/>
    </row>
    <row r="689" spans="2:7" x14ac:dyDescent="0.25">
      <c r="B689" s="59">
        <f t="shared" si="21"/>
        <v>43797.99999999837</v>
      </c>
      <c r="C689" s="56">
        <f t="shared" si="20"/>
        <v>43797.99999999837</v>
      </c>
      <c r="D689" s="66"/>
      <c r="E689" s="66">
        <v>0.53764837074775262</v>
      </c>
      <c r="F689" s="66"/>
      <c r="G689"/>
    </row>
    <row r="690" spans="2:7" x14ac:dyDescent="0.25">
      <c r="B690" s="59">
        <f t="shared" si="21"/>
        <v>43798.041666665034</v>
      </c>
      <c r="C690" s="56">
        <f t="shared" si="20"/>
        <v>43798.041666665034</v>
      </c>
      <c r="D690" s="66"/>
      <c r="E690" s="66">
        <v>0.53046113945029993</v>
      </c>
      <c r="F690" s="66"/>
      <c r="G690"/>
    </row>
    <row r="691" spans="2:7" x14ac:dyDescent="0.25">
      <c r="B691" s="59">
        <f t="shared" si="21"/>
        <v>43798.083333331699</v>
      </c>
      <c r="C691" s="56">
        <f t="shared" si="20"/>
        <v>43798.083333331699</v>
      </c>
      <c r="D691" s="66"/>
      <c r="E691" s="66">
        <v>0.53005544969134344</v>
      </c>
      <c r="F691" s="66"/>
      <c r="G691"/>
    </row>
    <row r="692" spans="2:7" x14ac:dyDescent="0.25">
      <c r="B692" s="59">
        <f t="shared" si="21"/>
        <v>43798.124999998363</v>
      </c>
      <c r="C692" s="56">
        <f t="shared" si="20"/>
        <v>43798.124999998363</v>
      </c>
      <c r="D692" s="66"/>
      <c r="E692" s="66">
        <v>0.53312883900524988</v>
      </c>
      <c r="F692" s="66"/>
      <c r="G692"/>
    </row>
    <row r="693" spans="2:7" x14ac:dyDescent="0.25">
      <c r="B693" s="59">
        <f t="shared" si="21"/>
        <v>43798.166666665027</v>
      </c>
      <c r="C693" s="56">
        <f t="shared" si="20"/>
        <v>43798.166666665027</v>
      </c>
      <c r="D693" s="66"/>
      <c r="E693" s="66">
        <v>0.53683043041866019</v>
      </c>
      <c r="F693" s="66"/>
      <c r="G693"/>
    </row>
    <row r="694" spans="2:7" x14ac:dyDescent="0.25">
      <c r="B694" s="59">
        <f t="shared" si="21"/>
        <v>43798.208333331691</v>
      </c>
      <c r="C694" s="56">
        <f t="shared" si="20"/>
        <v>43798.208333331691</v>
      </c>
      <c r="D694" s="66"/>
      <c r="E694" s="66">
        <v>0.54377581480051473</v>
      </c>
      <c r="F694" s="66"/>
      <c r="G694"/>
    </row>
    <row r="695" spans="2:7" x14ac:dyDescent="0.25">
      <c r="B695" s="59">
        <f t="shared" si="21"/>
        <v>43798.249999998356</v>
      </c>
      <c r="C695" s="56">
        <f t="shared" si="20"/>
        <v>43798.249999998356</v>
      </c>
      <c r="D695" s="66"/>
      <c r="E695" s="66">
        <v>0.5723406944214291</v>
      </c>
      <c r="F695" s="66"/>
      <c r="G695"/>
    </row>
    <row r="696" spans="2:7" x14ac:dyDescent="0.25">
      <c r="B696" s="59">
        <f t="shared" si="21"/>
        <v>43798.29166666502</v>
      </c>
      <c r="C696" s="56">
        <f t="shared" si="20"/>
        <v>43798.29166666502</v>
      </c>
      <c r="D696" s="66"/>
      <c r="E696" s="66">
        <v>0.61448100243716963</v>
      </c>
      <c r="F696" s="66"/>
      <c r="G696"/>
    </row>
    <row r="697" spans="2:7" x14ac:dyDescent="0.25">
      <c r="B697" s="59">
        <f t="shared" si="21"/>
        <v>43798.333333331684</v>
      </c>
      <c r="C697" s="56">
        <f t="shared" si="20"/>
        <v>43798.333333331684</v>
      </c>
      <c r="D697" s="66"/>
      <c r="E697" s="66">
        <v>0.61933524804292706</v>
      </c>
      <c r="F697" s="66"/>
      <c r="G697"/>
    </row>
    <row r="698" spans="2:7" x14ac:dyDescent="0.25">
      <c r="B698" s="59">
        <f t="shared" si="21"/>
        <v>43798.374999998348</v>
      </c>
      <c r="C698" s="56">
        <f t="shared" si="20"/>
        <v>43798.374999998348</v>
      </c>
      <c r="D698" s="66"/>
      <c r="E698" s="66">
        <v>0.61546901281217858</v>
      </c>
      <c r="F698" s="66"/>
      <c r="G698"/>
    </row>
    <row r="699" spans="2:7" x14ac:dyDescent="0.25">
      <c r="B699" s="59">
        <f t="shared" si="21"/>
        <v>43798.416666665013</v>
      </c>
      <c r="C699" s="56">
        <f t="shared" si="20"/>
        <v>43798.416666665013</v>
      </c>
      <c r="D699" s="66"/>
      <c r="E699" s="66">
        <v>0.61146587007160524</v>
      </c>
      <c r="F699" s="66"/>
      <c r="G699"/>
    </row>
    <row r="700" spans="2:7" x14ac:dyDescent="0.25">
      <c r="B700" s="59">
        <f t="shared" si="21"/>
        <v>43798.458333331677</v>
      </c>
      <c r="C700" s="56">
        <f t="shared" si="20"/>
        <v>43798.458333331677</v>
      </c>
      <c r="D700" s="66"/>
      <c r="E700" s="66">
        <v>0.61080586686438143</v>
      </c>
      <c r="F700" s="66"/>
      <c r="G700"/>
    </row>
    <row r="701" spans="2:7" x14ac:dyDescent="0.25">
      <c r="B701" s="59">
        <f t="shared" si="21"/>
        <v>43798.499999998341</v>
      </c>
      <c r="C701" s="56">
        <f t="shared" si="20"/>
        <v>43798.499999998341</v>
      </c>
      <c r="D701" s="66"/>
      <c r="E701" s="66">
        <v>0.60997843375811711</v>
      </c>
      <c r="F701" s="66"/>
      <c r="G701"/>
    </row>
    <row r="702" spans="2:7" x14ac:dyDescent="0.25">
      <c r="B702" s="59">
        <f t="shared" si="21"/>
        <v>43798.541666665005</v>
      </c>
      <c r="C702" s="56">
        <f t="shared" si="20"/>
        <v>43798.541666665005</v>
      </c>
      <c r="D702" s="66"/>
      <c r="E702" s="66">
        <v>0.6095749461697707</v>
      </c>
      <c r="F702" s="66"/>
      <c r="G702"/>
    </row>
    <row r="703" spans="2:7" x14ac:dyDescent="0.25">
      <c r="B703" s="59">
        <f t="shared" si="21"/>
        <v>43798.58333333167</v>
      </c>
      <c r="C703" s="56">
        <f t="shared" si="20"/>
        <v>43798.58333333167</v>
      </c>
      <c r="D703" s="66"/>
      <c r="E703" s="66">
        <v>0.61360827112185268</v>
      </c>
      <c r="F703" s="66"/>
      <c r="G703"/>
    </row>
    <row r="704" spans="2:7" x14ac:dyDescent="0.25">
      <c r="B704" s="59">
        <f t="shared" si="21"/>
        <v>43798.624999998334</v>
      </c>
      <c r="C704" s="56">
        <f t="shared" si="20"/>
        <v>43798.624999998334</v>
      </c>
      <c r="D704" s="66"/>
      <c r="E704" s="66">
        <v>0.61583176425144237</v>
      </c>
      <c r="F704" s="66"/>
      <c r="G704"/>
    </row>
    <row r="705" spans="2:7" x14ac:dyDescent="0.25">
      <c r="B705" s="59">
        <f t="shared" si="21"/>
        <v>43798.666666664998</v>
      </c>
      <c r="C705" s="56">
        <f t="shared" si="20"/>
        <v>43798.666666664998</v>
      </c>
      <c r="D705" s="66"/>
      <c r="E705" s="66">
        <v>0.61978083247097759</v>
      </c>
      <c r="F705" s="66"/>
      <c r="G705"/>
    </row>
    <row r="706" spans="2:7" x14ac:dyDescent="0.25">
      <c r="B706" s="59">
        <f t="shared" si="21"/>
        <v>43798.708333331662</v>
      </c>
      <c r="C706" s="56">
        <f t="shared" si="20"/>
        <v>43798.708333331662</v>
      </c>
      <c r="D706" s="66"/>
      <c r="E706" s="66">
        <v>0.62373095829350633</v>
      </c>
      <c r="F706" s="66"/>
      <c r="G706"/>
    </row>
    <row r="707" spans="2:7" x14ac:dyDescent="0.25">
      <c r="B707" s="59">
        <f t="shared" si="21"/>
        <v>43798.749999998327</v>
      </c>
      <c r="C707" s="56">
        <f t="shared" si="20"/>
        <v>43798.749999998327</v>
      </c>
      <c r="D707" s="66"/>
      <c r="E707" s="66">
        <v>0.63158121520535904</v>
      </c>
      <c r="F707" s="66"/>
      <c r="G707"/>
    </row>
    <row r="708" spans="2:7" x14ac:dyDescent="0.25">
      <c r="B708" s="59">
        <f t="shared" si="21"/>
        <v>43798.791666664991</v>
      </c>
      <c r="C708" s="56">
        <f t="shared" si="20"/>
        <v>43798.791666664991</v>
      </c>
      <c r="D708" s="66"/>
      <c r="E708" s="66">
        <v>0.62201616714007235</v>
      </c>
      <c r="F708" s="66"/>
      <c r="G708"/>
    </row>
    <row r="709" spans="2:7" x14ac:dyDescent="0.25">
      <c r="B709" s="59">
        <f t="shared" si="21"/>
        <v>43798.833333331655</v>
      </c>
      <c r="C709" s="56">
        <f t="shared" si="20"/>
        <v>43798.833333331655</v>
      </c>
      <c r="D709" s="66"/>
      <c r="E709" s="66">
        <v>0.60943023018689191</v>
      </c>
      <c r="F709" s="66"/>
      <c r="G709"/>
    </row>
    <row r="710" spans="2:7" x14ac:dyDescent="0.25">
      <c r="B710" s="59">
        <f t="shared" si="21"/>
        <v>43798.874999998319</v>
      </c>
      <c r="C710" s="56">
        <f t="shared" si="20"/>
        <v>43798.874999998319</v>
      </c>
      <c r="D710" s="66"/>
      <c r="E710" s="66">
        <v>0.59627387834221124</v>
      </c>
      <c r="F710" s="66"/>
      <c r="G710"/>
    </row>
    <row r="711" spans="2:7" x14ac:dyDescent="0.25">
      <c r="B711" s="59">
        <f t="shared" si="21"/>
        <v>43798.916666664983</v>
      </c>
      <c r="C711" s="56">
        <f t="shared" si="20"/>
        <v>43798.916666664983</v>
      </c>
      <c r="D711" s="66"/>
      <c r="E711" s="66">
        <v>0.58336183773078032</v>
      </c>
      <c r="F711" s="66"/>
      <c r="G711"/>
    </row>
    <row r="712" spans="2:7" x14ac:dyDescent="0.25">
      <c r="B712" s="59">
        <f t="shared" si="21"/>
        <v>43798.958333331648</v>
      </c>
      <c r="C712" s="56">
        <f t="shared" si="20"/>
        <v>43798.958333331648</v>
      </c>
      <c r="D712" s="66"/>
      <c r="E712" s="66">
        <v>0.57517824038021426</v>
      </c>
      <c r="F712" s="66"/>
      <c r="G712"/>
    </row>
    <row r="713" spans="2:7" x14ac:dyDescent="0.25">
      <c r="B713" s="59">
        <f t="shared" si="21"/>
        <v>43798.999999998312</v>
      </c>
      <c r="C713" s="56">
        <f t="shared" si="20"/>
        <v>43798.999999998312</v>
      </c>
      <c r="D713" s="66"/>
      <c r="E713" s="66">
        <v>0.52522636011943269</v>
      </c>
      <c r="F713" s="66"/>
      <c r="G713"/>
    </row>
    <row r="714" spans="2:7" x14ac:dyDescent="0.25">
      <c r="B714" s="59">
        <f t="shared" si="21"/>
        <v>43799.041666664976</v>
      </c>
      <c r="C714" s="56">
        <f t="shared" si="20"/>
        <v>43799.041666664976</v>
      </c>
      <c r="D714" s="66"/>
      <c r="E714" s="66">
        <v>0.53305009318202357</v>
      </c>
      <c r="F714" s="66"/>
      <c r="G714"/>
    </row>
    <row r="715" spans="2:7" x14ac:dyDescent="0.25">
      <c r="B715" s="59">
        <f t="shared" si="21"/>
        <v>43799.08333333164</v>
      </c>
      <c r="C715" s="56">
        <f t="shared" si="20"/>
        <v>43799.08333333164</v>
      </c>
      <c r="D715" s="66"/>
      <c r="E715" s="66">
        <v>0.52915166532895652</v>
      </c>
      <c r="F715" s="66"/>
      <c r="G715"/>
    </row>
    <row r="716" spans="2:7" x14ac:dyDescent="0.25">
      <c r="B716" s="59">
        <f t="shared" si="21"/>
        <v>43799.124999998305</v>
      </c>
      <c r="C716" s="56">
        <f t="shared" si="20"/>
        <v>43799.124999998305</v>
      </c>
      <c r="D716" s="66"/>
      <c r="E716" s="66">
        <v>0.52243572672211824</v>
      </c>
      <c r="F716" s="66"/>
      <c r="G716"/>
    </row>
    <row r="717" spans="2:7" x14ac:dyDescent="0.25">
      <c r="B717" s="59">
        <f t="shared" si="21"/>
        <v>43799.166666664969</v>
      </c>
      <c r="C717" s="56">
        <f t="shared" si="20"/>
        <v>43799.166666664969</v>
      </c>
      <c r="D717" s="66"/>
      <c r="E717" s="66">
        <v>0.51118428635975199</v>
      </c>
      <c r="F717" s="66"/>
      <c r="G717"/>
    </row>
    <row r="718" spans="2:7" x14ac:dyDescent="0.25">
      <c r="B718" s="59">
        <f t="shared" si="21"/>
        <v>43799.208333331633</v>
      </c>
      <c r="C718" s="56">
        <f t="shared" si="20"/>
        <v>43799.208333331633</v>
      </c>
      <c r="D718" s="66"/>
      <c r="E718" s="66">
        <v>0.5080088355036807</v>
      </c>
      <c r="F718" s="66"/>
      <c r="G718"/>
    </row>
    <row r="719" spans="2:7" x14ac:dyDescent="0.25">
      <c r="B719" s="59">
        <f t="shared" si="21"/>
        <v>43799.249999998297</v>
      </c>
      <c r="C719" s="56">
        <f t="shared" si="20"/>
        <v>43799.249999998297</v>
      </c>
      <c r="D719" s="66"/>
      <c r="E719" s="66">
        <v>0.51666994677182321</v>
      </c>
      <c r="F719" s="66"/>
      <c r="G719"/>
    </row>
    <row r="720" spans="2:7" x14ac:dyDescent="0.25">
      <c r="B720" s="59">
        <f t="shared" si="21"/>
        <v>43799.291666664962</v>
      </c>
      <c r="C720" s="56">
        <f t="shared" si="20"/>
        <v>43799.291666664962</v>
      </c>
      <c r="D720" s="66"/>
      <c r="E720" s="66">
        <v>0.52583002107862764</v>
      </c>
      <c r="F720" s="66"/>
      <c r="G720"/>
    </row>
    <row r="721" spans="2:7" x14ac:dyDescent="0.25">
      <c r="B721" s="59">
        <f t="shared" si="21"/>
        <v>43799.333333331626</v>
      </c>
      <c r="C721" s="56">
        <f t="shared" si="20"/>
        <v>43799.333333331626</v>
      </c>
      <c r="D721" s="66"/>
      <c r="E721" s="66">
        <v>0.54357915920577371</v>
      </c>
      <c r="F721" s="66"/>
      <c r="G721"/>
    </row>
    <row r="722" spans="2:7" x14ac:dyDescent="0.25">
      <c r="B722" s="59">
        <f t="shared" si="21"/>
        <v>43799.37499999829</v>
      </c>
      <c r="C722" s="56">
        <f t="shared" ref="C722:C785" si="22">B722</f>
        <v>43799.37499999829</v>
      </c>
      <c r="D722" s="66"/>
      <c r="E722" s="66">
        <v>0.56057927374929628</v>
      </c>
      <c r="F722" s="66"/>
      <c r="G722"/>
    </row>
    <row r="723" spans="2:7" x14ac:dyDescent="0.25">
      <c r="B723" s="59">
        <f t="shared" ref="B723:B786" si="23">B722+1/24</f>
        <v>43799.416666664954</v>
      </c>
      <c r="C723" s="56">
        <f t="shared" si="22"/>
        <v>43799.416666664954</v>
      </c>
      <c r="D723" s="66"/>
      <c r="E723" s="66">
        <v>0.57218892893884377</v>
      </c>
      <c r="F723" s="66"/>
      <c r="G723"/>
    </row>
    <row r="724" spans="2:7" x14ac:dyDescent="0.25">
      <c r="B724" s="59">
        <f t="shared" si="23"/>
        <v>43799.458333331619</v>
      </c>
      <c r="C724" s="56">
        <f t="shared" si="22"/>
        <v>43799.458333331619</v>
      </c>
      <c r="D724" s="66"/>
      <c r="E724" s="66">
        <v>0.57443150913211771</v>
      </c>
      <c r="F724" s="66"/>
      <c r="G724"/>
    </row>
    <row r="725" spans="2:7" x14ac:dyDescent="0.25">
      <c r="B725" s="59">
        <f t="shared" si="23"/>
        <v>43799.499999998283</v>
      </c>
      <c r="C725" s="56">
        <f t="shared" si="22"/>
        <v>43799.499999998283</v>
      </c>
      <c r="D725" s="66"/>
      <c r="E725" s="66">
        <v>0.58003856507756724</v>
      </c>
      <c r="F725" s="66"/>
      <c r="G725"/>
    </row>
    <row r="726" spans="2:7" x14ac:dyDescent="0.25">
      <c r="B726" s="59">
        <f t="shared" si="23"/>
        <v>43799.541666664947</v>
      </c>
      <c r="C726" s="56">
        <f t="shared" si="22"/>
        <v>43799.541666664947</v>
      </c>
      <c r="D726" s="66"/>
      <c r="E726" s="66">
        <v>0.57828452544297526</v>
      </c>
      <c r="F726" s="66"/>
      <c r="G726"/>
    </row>
    <row r="727" spans="2:7" x14ac:dyDescent="0.25">
      <c r="B727" s="59">
        <f t="shared" si="23"/>
        <v>43799.583333331611</v>
      </c>
      <c r="C727" s="56">
        <f t="shared" si="22"/>
        <v>43799.583333331611</v>
      </c>
      <c r="D727" s="66"/>
      <c r="E727" s="66">
        <v>0.58201322477676587</v>
      </c>
      <c r="F727" s="66"/>
      <c r="G727"/>
    </row>
    <row r="728" spans="2:7" x14ac:dyDescent="0.25">
      <c r="B728" s="59">
        <f t="shared" si="23"/>
        <v>43799.624999998276</v>
      </c>
      <c r="C728" s="56">
        <f t="shared" si="22"/>
        <v>43799.624999998276</v>
      </c>
      <c r="D728" s="66"/>
      <c r="E728" s="66">
        <v>0.58040582546272901</v>
      </c>
      <c r="F728" s="66"/>
      <c r="G728"/>
    </row>
    <row r="729" spans="2:7" x14ac:dyDescent="0.25">
      <c r="B729" s="59">
        <f t="shared" si="23"/>
        <v>43799.66666666494</v>
      </c>
      <c r="C729" s="56">
        <f t="shared" si="22"/>
        <v>43799.66666666494</v>
      </c>
      <c r="D729" s="66"/>
      <c r="E729" s="66">
        <v>0.57897363606837415</v>
      </c>
      <c r="F729" s="66"/>
      <c r="G729"/>
    </row>
    <row r="730" spans="2:7" x14ac:dyDescent="0.25">
      <c r="B730" s="59">
        <f t="shared" si="23"/>
        <v>43799.708333331604</v>
      </c>
      <c r="C730" s="56">
        <f t="shared" si="22"/>
        <v>43799.708333331604</v>
      </c>
      <c r="D730" s="66"/>
      <c r="E730" s="66">
        <v>0.57213128207896491</v>
      </c>
      <c r="F730" s="66"/>
      <c r="G730"/>
    </row>
    <row r="731" spans="2:7" x14ac:dyDescent="0.25">
      <c r="B731" s="59">
        <f t="shared" si="23"/>
        <v>43799.749999998268</v>
      </c>
      <c r="C731" s="56">
        <f t="shared" si="22"/>
        <v>43799.749999998268</v>
      </c>
      <c r="D731" s="66"/>
      <c r="E731" s="66">
        <v>0.54333980818041283</v>
      </c>
      <c r="F731" s="66"/>
      <c r="G731"/>
    </row>
    <row r="732" spans="2:7" x14ac:dyDescent="0.25">
      <c r="B732" s="59">
        <f t="shared" si="23"/>
        <v>43799.791666664933</v>
      </c>
      <c r="C732" s="56">
        <f t="shared" si="22"/>
        <v>43799.791666664933</v>
      </c>
      <c r="D732" s="66"/>
      <c r="E732" s="66">
        <v>0.52750638418129214</v>
      </c>
      <c r="F732" s="66"/>
      <c r="G732"/>
    </row>
    <row r="733" spans="2:7" x14ac:dyDescent="0.25">
      <c r="B733" s="59">
        <f t="shared" si="23"/>
        <v>43799.833333331597</v>
      </c>
      <c r="C733" s="56">
        <f t="shared" si="22"/>
        <v>43799.833333331597</v>
      </c>
      <c r="D733" s="66"/>
      <c r="E733" s="66">
        <v>0.51491329695277133</v>
      </c>
      <c r="F733" s="66"/>
      <c r="G733"/>
    </row>
    <row r="734" spans="2:7" x14ac:dyDescent="0.25">
      <c r="B734" s="59">
        <f t="shared" si="23"/>
        <v>43799.874999998261</v>
      </c>
      <c r="C734" s="56">
        <f t="shared" si="22"/>
        <v>43799.874999998261</v>
      </c>
      <c r="D734" s="66"/>
      <c r="E734" s="66">
        <v>0.50165451198936994</v>
      </c>
      <c r="F734" s="66"/>
      <c r="G734"/>
    </row>
    <row r="735" spans="2:7" x14ac:dyDescent="0.25">
      <c r="B735" s="59">
        <f t="shared" si="23"/>
        <v>43799.916666664925</v>
      </c>
      <c r="C735" s="56">
        <f t="shared" si="22"/>
        <v>43799.916666664925</v>
      </c>
      <c r="D735" s="66"/>
      <c r="E735" s="66">
        <v>0.49954292390217681</v>
      </c>
      <c r="F735" s="66"/>
      <c r="G735"/>
    </row>
    <row r="736" spans="2:7" x14ac:dyDescent="0.25">
      <c r="B736" s="59">
        <f t="shared" si="23"/>
        <v>43799.95833333159</v>
      </c>
      <c r="C736" s="56">
        <f t="shared" si="22"/>
        <v>43799.95833333159</v>
      </c>
      <c r="D736" s="66"/>
      <c r="E736" s="66">
        <v>0.5177138287550006</v>
      </c>
      <c r="F736" s="66"/>
      <c r="G736"/>
    </row>
    <row r="737" spans="2:7" x14ac:dyDescent="0.25">
      <c r="B737" s="59">
        <f t="shared" si="23"/>
        <v>43799.999999998254</v>
      </c>
      <c r="C737" s="56">
        <f t="shared" si="22"/>
        <v>43799.999999998254</v>
      </c>
      <c r="D737" s="66"/>
      <c r="E737" s="66">
        <v>0.52411437901923785</v>
      </c>
      <c r="F737" s="66"/>
      <c r="G737"/>
    </row>
    <row r="738" spans="2:7" x14ac:dyDescent="0.25">
      <c r="B738" s="59">
        <f t="shared" si="23"/>
        <v>43800.041666664918</v>
      </c>
      <c r="C738" s="56">
        <f t="shared" si="22"/>
        <v>43800.041666664918</v>
      </c>
      <c r="D738" s="66"/>
      <c r="E738" s="66">
        <v>0.5319215480935009</v>
      </c>
      <c r="F738" s="66"/>
      <c r="G738"/>
    </row>
    <row r="739" spans="2:7" x14ac:dyDescent="0.25">
      <c r="B739" s="59">
        <f t="shared" si="23"/>
        <v>43800.083333331582</v>
      </c>
      <c r="C739" s="56">
        <f t="shared" si="22"/>
        <v>43800.083333331582</v>
      </c>
      <c r="D739" s="66"/>
      <c r="E739" s="66">
        <v>0.52803137378294862</v>
      </c>
      <c r="F739" s="66"/>
      <c r="G739"/>
    </row>
    <row r="740" spans="2:7" x14ac:dyDescent="0.25">
      <c r="B740" s="59">
        <f t="shared" si="23"/>
        <v>43800.124999998246</v>
      </c>
      <c r="C740" s="56">
        <f t="shared" si="22"/>
        <v>43800.124999998246</v>
      </c>
      <c r="D740" s="66"/>
      <c r="E740" s="66">
        <v>0.52132965380138863</v>
      </c>
      <c r="F740" s="66"/>
      <c r="G740"/>
    </row>
    <row r="741" spans="2:7" x14ac:dyDescent="0.25">
      <c r="B741" s="59">
        <f t="shared" si="23"/>
        <v>43800.166666664911</v>
      </c>
      <c r="C741" s="56">
        <f t="shared" si="22"/>
        <v>43800.166666664911</v>
      </c>
      <c r="D741" s="66"/>
      <c r="E741" s="66">
        <v>0.51010203438553769</v>
      </c>
      <c r="F741" s="66"/>
      <c r="G741"/>
    </row>
    <row r="742" spans="2:7" x14ac:dyDescent="0.25">
      <c r="B742" s="59">
        <f t="shared" si="23"/>
        <v>43800.208333331575</v>
      </c>
      <c r="C742" s="56">
        <f t="shared" si="22"/>
        <v>43800.208333331575</v>
      </c>
      <c r="D742" s="66"/>
      <c r="E742" s="66">
        <v>0.50693330642383105</v>
      </c>
      <c r="F742" s="66"/>
      <c r="G742"/>
    </row>
    <row r="743" spans="2:7" x14ac:dyDescent="0.25">
      <c r="B743" s="59">
        <f t="shared" si="23"/>
        <v>43800.249999998239</v>
      </c>
      <c r="C743" s="56">
        <f t="shared" si="22"/>
        <v>43800.249999998239</v>
      </c>
      <c r="D743" s="66"/>
      <c r="E743" s="66">
        <v>0.51557608085138806</v>
      </c>
      <c r="F743" s="66"/>
      <c r="G743"/>
    </row>
    <row r="744" spans="2:7" x14ac:dyDescent="0.25">
      <c r="B744" s="59">
        <f t="shared" si="23"/>
        <v>43800.291666664903</v>
      </c>
      <c r="C744" s="56">
        <f t="shared" si="22"/>
        <v>43800.291666664903</v>
      </c>
      <c r="D744" s="66"/>
      <c r="E744" s="66">
        <v>0.52471676193980332</v>
      </c>
      <c r="F744" s="66"/>
      <c r="G744"/>
    </row>
    <row r="745" spans="2:7" x14ac:dyDescent="0.25">
      <c r="B745" s="59">
        <f t="shared" si="23"/>
        <v>43800.333333331568</v>
      </c>
      <c r="C745" s="56">
        <f t="shared" si="22"/>
        <v>43800.333333331568</v>
      </c>
      <c r="D745" s="66"/>
      <c r="E745" s="66">
        <v>0.5424283225429698</v>
      </c>
      <c r="F745" s="66"/>
      <c r="G745"/>
    </row>
    <row r="746" spans="2:7" x14ac:dyDescent="0.25">
      <c r="B746" s="59">
        <f t="shared" si="23"/>
        <v>43800.374999998232</v>
      </c>
      <c r="C746" s="56">
        <f t="shared" si="22"/>
        <v>43800.374999998232</v>
      </c>
      <c r="D746" s="66"/>
      <c r="E746" s="66">
        <v>0.55939244535510013</v>
      </c>
      <c r="F746" s="66"/>
      <c r="G746"/>
    </row>
    <row r="747" spans="2:7" x14ac:dyDescent="0.25">
      <c r="B747" s="59">
        <f t="shared" si="23"/>
        <v>43800.416666664896</v>
      </c>
      <c r="C747" s="56">
        <f t="shared" si="22"/>
        <v>43800.416666664896</v>
      </c>
      <c r="D747" s="66"/>
      <c r="E747" s="66">
        <v>0.57097752120489864</v>
      </c>
      <c r="F747" s="66"/>
      <c r="G747"/>
    </row>
    <row r="748" spans="2:7" x14ac:dyDescent="0.25">
      <c r="B748" s="59">
        <f t="shared" si="23"/>
        <v>43800.45833333156</v>
      </c>
      <c r="C748" s="56">
        <f t="shared" si="22"/>
        <v>43800.45833333156</v>
      </c>
      <c r="D748" s="66"/>
      <c r="E748" s="66">
        <v>0.57321535352757813</v>
      </c>
      <c r="F748" s="66"/>
      <c r="G748"/>
    </row>
    <row r="749" spans="2:7" x14ac:dyDescent="0.25">
      <c r="B749" s="59">
        <f t="shared" si="23"/>
        <v>43800.499999998225</v>
      </c>
      <c r="C749" s="56">
        <f t="shared" si="22"/>
        <v>43800.499999998225</v>
      </c>
      <c r="D749" s="66"/>
      <c r="E749" s="66">
        <v>0.57881053851468978</v>
      </c>
      <c r="F749" s="66"/>
      <c r="G749"/>
    </row>
    <row r="750" spans="2:7" x14ac:dyDescent="0.25">
      <c r="B750" s="59">
        <f t="shared" si="23"/>
        <v>43800.541666664889</v>
      </c>
      <c r="C750" s="56">
        <f t="shared" si="22"/>
        <v>43800.541666664889</v>
      </c>
      <c r="D750" s="66"/>
      <c r="E750" s="66">
        <v>0.57706021243880445</v>
      </c>
      <c r="F750" s="66"/>
      <c r="G750"/>
    </row>
    <row r="751" spans="2:7" x14ac:dyDescent="0.25">
      <c r="B751" s="59">
        <f t="shared" si="23"/>
        <v>43800.583333331553</v>
      </c>
      <c r="C751" s="56">
        <f t="shared" si="22"/>
        <v>43800.583333331553</v>
      </c>
      <c r="D751" s="66"/>
      <c r="E751" s="66">
        <v>0.58078101757020462</v>
      </c>
      <c r="F751" s="66"/>
      <c r="G751"/>
    </row>
    <row r="752" spans="2:7" x14ac:dyDescent="0.25">
      <c r="B752" s="59">
        <f t="shared" si="23"/>
        <v>43800.624999998217</v>
      </c>
      <c r="C752" s="56">
        <f t="shared" si="22"/>
        <v>43800.624999998217</v>
      </c>
      <c r="D752" s="66"/>
      <c r="E752" s="66">
        <v>0.5791770213558467</v>
      </c>
      <c r="F752" s="66"/>
      <c r="G752"/>
    </row>
    <row r="753" spans="2:7" x14ac:dyDescent="0.25">
      <c r="B753" s="59">
        <f t="shared" si="23"/>
        <v>43800.666666664882</v>
      </c>
      <c r="C753" s="56">
        <f t="shared" si="22"/>
        <v>43800.666666664882</v>
      </c>
      <c r="D753" s="66"/>
      <c r="E753" s="66">
        <v>0.57774786411612011</v>
      </c>
      <c r="F753" s="66"/>
      <c r="G753"/>
    </row>
    <row r="754" spans="2:7" x14ac:dyDescent="0.25">
      <c r="B754" s="59">
        <f t="shared" si="23"/>
        <v>43800.708333331546</v>
      </c>
      <c r="C754" s="56">
        <f t="shared" si="22"/>
        <v>43800.708333331546</v>
      </c>
      <c r="D754" s="66"/>
      <c r="E754" s="66">
        <v>0.57091999639186242</v>
      </c>
      <c r="F754" s="66"/>
      <c r="G754"/>
    </row>
    <row r="755" spans="2:7" x14ac:dyDescent="0.25">
      <c r="B755" s="59">
        <f t="shared" si="23"/>
        <v>43800.74999999821</v>
      </c>
      <c r="C755" s="56">
        <f t="shared" si="22"/>
        <v>43800.74999999821</v>
      </c>
      <c r="D755" s="66"/>
      <c r="E755" s="66">
        <v>0.54218947825877184</v>
      </c>
      <c r="F755" s="66"/>
      <c r="G755"/>
    </row>
    <row r="756" spans="2:7" x14ac:dyDescent="0.25">
      <c r="B756" s="59">
        <f t="shared" si="23"/>
        <v>43800.791666664874</v>
      </c>
      <c r="C756" s="56">
        <f t="shared" si="22"/>
        <v>43800.791666664874</v>
      </c>
      <c r="D756" s="66"/>
      <c r="E756" s="66">
        <v>0.52638957593635127</v>
      </c>
      <c r="F756" s="66"/>
      <c r="G756"/>
    </row>
    <row r="757" spans="2:7" x14ac:dyDescent="0.25">
      <c r="B757" s="59">
        <f t="shared" si="23"/>
        <v>43800.833333331539</v>
      </c>
      <c r="C757" s="56">
        <f t="shared" si="22"/>
        <v>43800.833333331539</v>
      </c>
      <c r="D757" s="66"/>
      <c r="E757" s="66">
        <v>0.51382315011718582</v>
      </c>
      <c r="F757" s="66"/>
      <c r="G757"/>
    </row>
    <row r="758" spans="2:7" x14ac:dyDescent="0.25">
      <c r="B758" s="59">
        <f t="shared" si="23"/>
        <v>43800.874999998203</v>
      </c>
      <c r="C758" s="56">
        <f t="shared" si="22"/>
        <v>43800.874999998203</v>
      </c>
      <c r="D758" s="66"/>
      <c r="E758" s="66">
        <v>0.50059243594270553</v>
      </c>
      <c r="F758" s="66"/>
      <c r="G758"/>
    </row>
    <row r="759" spans="2:7" x14ac:dyDescent="0.25">
      <c r="B759" s="59">
        <f t="shared" si="23"/>
        <v>43800.916666664867</v>
      </c>
      <c r="C759" s="56">
        <f t="shared" si="22"/>
        <v>43800.916666664867</v>
      </c>
      <c r="D759" s="66"/>
      <c r="E759" s="66">
        <v>0.49848531839664029</v>
      </c>
      <c r="F759" s="66"/>
      <c r="G759"/>
    </row>
    <row r="760" spans="2:7" x14ac:dyDescent="0.25">
      <c r="B760" s="59">
        <f t="shared" si="23"/>
        <v>43800.958333331531</v>
      </c>
      <c r="C760" s="56">
        <f t="shared" si="22"/>
        <v>43800.958333331531</v>
      </c>
      <c r="D760" s="66"/>
      <c r="E760" s="66">
        <v>0.51661775278357758</v>
      </c>
      <c r="F760" s="66"/>
      <c r="G760"/>
    </row>
    <row r="761" spans="2:7" x14ac:dyDescent="0.25">
      <c r="B761" s="59">
        <f t="shared" si="23"/>
        <v>43800.999999998196</v>
      </c>
      <c r="C761" s="56">
        <f t="shared" si="22"/>
        <v>43800.999999998196</v>
      </c>
      <c r="D761" s="66"/>
      <c r="E761" s="66">
        <v>0.53664099053413872</v>
      </c>
      <c r="F761" s="66"/>
      <c r="G761"/>
    </row>
    <row r="762" spans="2:7" x14ac:dyDescent="0.25">
      <c r="B762" s="59">
        <f t="shared" si="23"/>
        <v>43801.04166666486</v>
      </c>
      <c r="C762" s="56">
        <f t="shared" si="22"/>
        <v>43801.04166666486</v>
      </c>
      <c r="D762" s="66"/>
      <c r="E762" s="66">
        <v>0.53455264530797708</v>
      </c>
      <c r="F762" s="66"/>
      <c r="G762"/>
    </row>
    <row r="763" spans="2:7" x14ac:dyDescent="0.25">
      <c r="B763" s="59">
        <f t="shared" si="23"/>
        <v>43801.083333331524</v>
      </c>
      <c r="C763" s="56">
        <f t="shared" si="22"/>
        <v>43801.083333331524</v>
      </c>
      <c r="D763" s="66"/>
      <c r="E763" s="66">
        <v>0.53276026830364331</v>
      </c>
      <c r="F763" s="66"/>
      <c r="G763"/>
    </row>
    <row r="764" spans="2:7" x14ac:dyDescent="0.25">
      <c r="B764" s="59">
        <f t="shared" si="23"/>
        <v>43801.124999998188</v>
      </c>
      <c r="C764" s="56">
        <f t="shared" si="22"/>
        <v>43801.124999998188</v>
      </c>
      <c r="D764" s="66"/>
      <c r="E764" s="66">
        <v>0.53149477120938504</v>
      </c>
      <c r="F764" s="66"/>
      <c r="G764"/>
    </row>
    <row r="765" spans="2:7" x14ac:dyDescent="0.25">
      <c r="B765" s="59">
        <f t="shared" si="23"/>
        <v>43801.166666664853</v>
      </c>
      <c r="C765" s="56">
        <f t="shared" si="22"/>
        <v>43801.166666664853</v>
      </c>
      <c r="D765" s="66"/>
      <c r="E765" s="66">
        <v>0.5252093052692498</v>
      </c>
      <c r="F765" s="66"/>
      <c r="G765"/>
    </row>
    <row r="766" spans="2:7" x14ac:dyDescent="0.25">
      <c r="B766" s="59">
        <f t="shared" si="23"/>
        <v>43801.208333331517</v>
      </c>
      <c r="C766" s="56">
        <f t="shared" si="22"/>
        <v>43801.208333331517</v>
      </c>
      <c r="D766" s="66"/>
      <c r="E766" s="66">
        <v>0.52777145562054129</v>
      </c>
      <c r="F766" s="66"/>
      <c r="G766"/>
    </row>
    <row r="767" spans="2:7" x14ac:dyDescent="0.25">
      <c r="B767" s="59">
        <f t="shared" si="23"/>
        <v>43801.249999998181</v>
      </c>
      <c r="C767" s="56">
        <f t="shared" si="22"/>
        <v>43801.249999998181</v>
      </c>
      <c r="D767" s="66"/>
      <c r="E767" s="66">
        <v>0.5426341781887084</v>
      </c>
      <c r="F767" s="66"/>
      <c r="G767"/>
    </row>
    <row r="768" spans="2:7" x14ac:dyDescent="0.25">
      <c r="B768" s="59">
        <f t="shared" si="23"/>
        <v>43801.291666664845</v>
      </c>
      <c r="C768" s="56">
        <f t="shared" si="22"/>
        <v>43801.291666664845</v>
      </c>
      <c r="D768" s="66"/>
      <c r="E768" s="66">
        <v>0.56908030166993417</v>
      </c>
      <c r="F768" s="66"/>
      <c r="G768"/>
    </row>
    <row r="769" spans="2:7" x14ac:dyDescent="0.25">
      <c r="B769" s="59">
        <f t="shared" si="23"/>
        <v>43801.333333331509</v>
      </c>
      <c r="C769" s="56">
        <f t="shared" si="22"/>
        <v>43801.333333331509</v>
      </c>
      <c r="D769" s="66"/>
      <c r="E769" s="66">
        <v>0.58285628018633251</v>
      </c>
      <c r="F769" s="66"/>
      <c r="G769"/>
    </row>
    <row r="770" spans="2:7" x14ac:dyDescent="0.25">
      <c r="B770" s="59">
        <f t="shared" si="23"/>
        <v>43801.374999998174</v>
      </c>
      <c r="C770" s="56">
        <f t="shared" si="22"/>
        <v>43801.374999998174</v>
      </c>
      <c r="D770" s="66"/>
      <c r="E770" s="66">
        <v>0.58326197904742549</v>
      </c>
      <c r="F770" s="66"/>
      <c r="G770"/>
    </row>
    <row r="771" spans="2:7" x14ac:dyDescent="0.25">
      <c r="B771" s="59">
        <f t="shared" si="23"/>
        <v>43801.416666664838</v>
      </c>
      <c r="C771" s="56">
        <f t="shared" si="22"/>
        <v>43801.416666664838</v>
      </c>
      <c r="D771" s="66"/>
      <c r="E771" s="66">
        <v>0.58536273442632769</v>
      </c>
      <c r="F771" s="66"/>
      <c r="G771"/>
    </row>
    <row r="772" spans="2:7" x14ac:dyDescent="0.25">
      <c r="B772" s="59">
        <f t="shared" si="23"/>
        <v>43801.458333331502</v>
      </c>
      <c r="C772" s="56">
        <f t="shared" si="22"/>
        <v>43801.458333331502</v>
      </c>
      <c r="D772" s="66"/>
      <c r="E772" s="66">
        <v>0.58534152185399513</v>
      </c>
      <c r="F772" s="66"/>
      <c r="G772"/>
    </row>
    <row r="773" spans="2:7" x14ac:dyDescent="0.25">
      <c r="B773" s="59">
        <f t="shared" si="23"/>
        <v>43801.499999998166</v>
      </c>
      <c r="C773" s="56">
        <f t="shared" si="22"/>
        <v>43801.499999998166</v>
      </c>
      <c r="D773" s="66"/>
      <c r="E773" s="66">
        <v>0.58817656282766506</v>
      </c>
      <c r="F773" s="66"/>
      <c r="G773"/>
    </row>
    <row r="774" spans="2:7" x14ac:dyDescent="0.25">
      <c r="B774" s="59">
        <f t="shared" si="23"/>
        <v>43801.541666664831</v>
      </c>
      <c r="C774" s="56">
        <f t="shared" si="22"/>
        <v>43801.541666664831</v>
      </c>
      <c r="D774" s="66"/>
      <c r="E774" s="66">
        <v>0.5893645000448926</v>
      </c>
      <c r="F774" s="66"/>
      <c r="G774"/>
    </row>
    <row r="775" spans="2:7" x14ac:dyDescent="0.25">
      <c r="B775" s="59">
        <f t="shared" si="23"/>
        <v>43801.583333331495</v>
      </c>
      <c r="C775" s="56">
        <f t="shared" si="22"/>
        <v>43801.583333331495</v>
      </c>
      <c r="D775" s="66"/>
      <c r="E775" s="66">
        <v>0.59020068725021246</v>
      </c>
      <c r="F775" s="66"/>
      <c r="G775"/>
    </row>
    <row r="776" spans="2:7" x14ac:dyDescent="0.25">
      <c r="B776" s="59">
        <f t="shared" si="23"/>
        <v>43801.624999998159</v>
      </c>
      <c r="C776" s="56">
        <f t="shared" si="22"/>
        <v>43801.624999998159</v>
      </c>
      <c r="D776" s="66"/>
      <c r="E776" s="66">
        <v>0.59216777711333013</v>
      </c>
      <c r="F776" s="66"/>
      <c r="G776"/>
    </row>
    <row r="777" spans="2:7" x14ac:dyDescent="0.25">
      <c r="B777" s="59">
        <f t="shared" si="23"/>
        <v>43801.666666664823</v>
      </c>
      <c r="C777" s="56">
        <f t="shared" si="22"/>
        <v>43801.666666664823</v>
      </c>
      <c r="D777" s="66"/>
      <c r="E777" s="66">
        <v>0.59452537567025587</v>
      </c>
      <c r="F777" s="66"/>
      <c r="G777"/>
    </row>
    <row r="778" spans="2:7" x14ac:dyDescent="0.25">
      <c r="B778" s="59">
        <f t="shared" si="23"/>
        <v>43801.708333331488</v>
      </c>
      <c r="C778" s="56">
        <f t="shared" si="22"/>
        <v>43801.708333331488</v>
      </c>
      <c r="D778" s="66"/>
      <c r="E778" s="66">
        <v>0.59263796284500603</v>
      </c>
      <c r="F778" s="66"/>
      <c r="G778"/>
    </row>
    <row r="779" spans="2:7" x14ac:dyDescent="0.25">
      <c r="B779" s="59">
        <f t="shared" si="23"/>
        <v>43801.749999998152</v>
      </c>
      <c r="C779" s="56">
        <f t="shared" si="22"/>
        <v>43801.749999998152</v>
      </c>
      <c r="D779" s="66"/>
      <c r="E779" s="66">
        <v>0.59197894282967722</v>
      </c>
      <c r="F779" s="66"/>
      <c r="G779"/>
    </row>
    <row r="780" spans="2:7" x14ac:dyDescent="0.25">
      <c r="B780" s="59">
        <f t="shared" si="23"/>
        <v>43801.791666664816</v>
      </c>
      <c r="C780" s="56">
        <f t="shared" si="22"/>
        <v>43801.791666664816</v>
      </c>
      <c r="D780" s="66"/>
      <c r="E780" s="66">
        <v>0.58131132521037843</v>
      </c>
      <c r="F780" s="66"/>
      <c r="G780"/>
    </row>
    <row r="781" spans="2:7" x14ac:dyDescent="0.25">
      <c r="B781" s="59">
        <f t="shared" si="23"/>
        <v>43801.83333333148</v>
      </c>
      <c r="C781" s="56">
        <f t="shared" si="22"/>
        <v>43801.83333333148</v>
      </c>
      <c r="D781" s="66"/>
      <c r="E781" s="66">
        <v>0.56925368867860648</v>
      </c>
      <c r="F781" s="66"/>
      <c r="G781"/>
    </row>
    <row r="782" spans="2:7" x14ac:dyDescent="0.25">
      <c r="B782" s="59">
        <f t="shared" si="23"/>
        <v>43801.874999998145</v>
      </c>
      <c r="C782" s="56">
        <f t="shared" si="22"/>
        <v>43801.874999998145</v>
      </c>
      <c r="D782" s="66"/>
      <c r="E782" s="66">
        <v>0.54993549464491787</v>
      </c>
      <c r="F782" s="66"/>
      <c r="G782"/>
    </row>
    <row r="783" spans="2:7" x14ac:dyDescent="0.25">
      <c r="B783" s="59">
        <f t="shared" si="23"/>
        <v>43801.916666664809</v>
      </c>
      <c r="C783" s="56">
        <f t="shared" si="22"/>
        <v>43801.916666664809</v>
      </c>
      <c r="D783" s="66"/>
      <c r="E783" s="66">
        <v>0.53601158861187637</v>
      </c>
      <c r="F783" s="66"/>
      <c r="G783"/>
    </row>
    <row r="784" spans="2:7" x14ac:dyDescent="0.25">
      <c r="B784" s="59">
        <f t="shared" si="23"/>
        <v>43801.958333331473</v>
      </c>
      <c r="C784" s="56">
        <f t="shared" si="22"/>
        <v>43801.958333331473</v>
      </c>
      <c r="D784" s="66"/>
      <c r="E784" s="66">
        <v>0.54014345822621124</v>
      </c>
      <c r="F784" s="66"/>
      <c r="G784"/>
    </row>
    <row r="785" spans="2:7" x14ac:dyDescent="0.25">
      <c r="B785" s="59">
        <f t="shared" si="23"/>
        <v>43801.999999998137</v>
      </c>
      <c r="C785" s="56">
        <f t="shared" si="22"/>
        <v>43801.999999998137</v>
      </c>
      <c r="D785" s="66"/>
      <c r="E785" s="66">
        <v>0.53535818725886353</v>
      </c>
      <c r="F785" s="66"/>
      <c r="G785"/>
    </row>
    <row r="786" spans="2:7" x14ac:dyDescent="0.25">
      <c r="B786" s="59">
        <f t="shared" si="23"/>
        <v>43802.041666664802</v>
      </c>
      <c r="C786" s="56">
        <f t="shared" ref="C786:C849" si="24">B786</f>
        <v>43802.041666664802</v>
      </c>
      <c r="D786" s="66"/>
      <c r="E786" s="66">
        <v>0.53327483407792997</v>
      </c>
      <c r="F786" s="66"/>
      <c r="G786"/>
    </row>
    <row r="787" spans="2:7" x14ac:dyDescent="0.25">
      <c r="B787" s="59">
        <f t="shared" ref="B787:B850" si="25">B786+1/24</f>
        <v>43802.083333331466</v>
      </c>
      <c r="C787" s="56">
        <f t="shared" si="24"/>
        <v>43802.083333331466</v>
      </c>
      <c r="D787" s="66"/>
      <c r="E787" s="66">
        <v>0.53148674162720277</v>
      </c>
      <c r="F787" s="66"/>
      <c r="G787"/>
    </row>
    <row r="788" spans="2:7" x14ac:dyDescent="0.25">
      <c r="B788" s="59">
        <f t="shared" si="25"/>
        <v>43802.12499999813</v>
      </c>
      <c r="C788" s="56">
        <f t="shared" si="24"/>
        <v>43802.12499999813</v>
      </c>
      <c r="D788" s="66"/>
      <c r="E788" s="66">
        <v>0.5302242696164664</v>
      </c>
      <c r="F788" s="66"/>
      <c r="G788"/>
    </row>
    <row r="789" spans="2:7" x14ac:dyDescent="0.25">
      <c r="B789" s="59">
        <f t="shared" si="25"/>
        <v>43802.166666664794</v>
      </c>
      <c r="C789" s="56">
        <f t="shared" si="24"/>
        <v>43802.166666664794</v>
      </c>
      <c r="D789" s="66"/>
      <c r="E789" s="66">
        <v>0.5239538286491473</v>
      </c>
      <c r="F789" s="66"/>
      <c r="G789"/>
    </row>
    <row r="790" spans="2:7" x14ac:dyDescent="0.25">
      <c r="B790" s="59">
        <f t="shared" si="25"/>
        <v>43802.208333331459</v>
      </c>
      <c r="C790" s="56">
        <f t="shared" si="24"/>
        <v>43802.208333331459</v>
      </c>
      <c r="D790" s="66"/>
      <c r="E790" s="66">
        <v>0.52650985435673747</v>
      </c>
      <c r="F790" s="66"/>
      <c r="G790"/>
    </row>
    <row r="791" spans="2:7" x14ac:dyDescent="0.25">
      <c r="B791" s="59">
        <f t="shared" si="25"/>
        <v>43802.249999998123</v>
      </c>
      <c r="C791" s="56">
        <f t="shared" si="24"/>
        <v>43802.249999998123</v>
      </c>
      <c r="D791" s="66"/>
      <c r="E791" s="66">
        <v>0.54133704861170007</v>
      </c>
      <c r="F791" s="66"/>
      <c r="G791"/>
    </row>
    <row r="792" spans="2:7" x14ac:dyDescent="0.25">
      <c r="B792" s="59">
        <f t="shared" si="25"/>
        <v>43802.291666664787</v>
      </c>
      <c r="C792" s="56">
        <f t="shared" si="24"/>
        <v>43802.291666664787</v>
      </c>
      <c r="D792" s="66"/>
      <c r="E792" s="66">
        <v>0.56771995445875623</v>
      </c>
      <c r="F792" s="66"/>
      <c r="G792"/>
    </row>
    <row r="793" spans="2:7" x14ac:dyDescent="0.25">
      <c r="B793" s="59">
        <f t="shared" si="25"/>
        <v>43802.333333331451</v>
      </c>
      <c r="C793" s="56">
        <f t="shared" si="24"/>
        <v>43802.333333331451</v>
      </c>
      <c r="D793" s="66"/>
      <c r="E793" s="66">
        <v>0.58146300244865246</v>
      </c>
      <c r="F793" s="66"/>
      <c r="G793"/>
    </row>
    <row r="794" spans="2:7" x14ac:dyDescent="0.25">
      <c r="B794" s="59">
        <f t="shared" si="25"/>
        <v>43802.374999998116</v>
      </c>
      <c r="C794" s="56">
        <f t="shared" si="24"/>
        <v>43802.374999998116</v>
      </c>
      <c r="D794" s="66"/>
      <c r="E794" s="66">
        <v>0.58186773151459925</v>
      </c>
      <c r="F794" s="66"/>
      <c r="G794"/>
    </row>
    <row r="795" spans="2:7" x14ac:dyDescent="0.25">
      <c r="B795" s="59">
        <f t="shared" si="25"/>
        <v>43802.41666666478</v>
      </c>
      <c r="C795" s="56">
        <f t="shared" si="24"/>
        <v>43802.41666666478</v>
      </c>
      <c r="D795" s="66"/>
      <c r="E795" s="66">
        <v>0.58396346518265907</v>
      </c>
      <c r="F795" s="66"/>
      <c r="G795"/>
    </row>
    <row r="796" spans="2:7" x14ac:dyDescent="0.25">
      <c r="B796" s="59">
        <f t="shared" si="25"/>
        <v>43802.458333331444</v>
      </c>
      <c r="C796" s="56">
        <f t="shared" si="24"/>
        <v>43802.458333331444</v>
      </c>
      <c r="D796" s="66"/>
      <c r="E796" s="66">
        <v>0.58394230331751773</v>
      </c>
      <c r="F796" s="66"/>
      <c r="G796"/>
    </row>
    <row r="797" spans="2:7" x14ac:dyDescent="0.25">
      <c r="B797" s="59">
        <f t="shared" si="25"/>
        <v>43802.499999998108</v>
      </c>
      <c r="C797" s="56">
        <f t="shared" si="24"/>
        <v>43802.499999998108</v>
      </c>
      <c r="D797" s="66"/>
      <c r="E797" s="66">
        <v>0.58677056732127519</v>
      </c>
      <c r="F797" s="66"/>
      <c r="G797"/>
    </row>
    <row r="798" spans="2:7" x14ac:dyDescent="0.25">
      <c r="B798" s="59">
        <f t="shared" si="25"/>
        <v>43802.541666664772</v>
      </c>
      <c r="C798" s="56">
        <f t="shared" si="24"/>
        <v>43802.541666664772</v>
      </c>
      <c r="D798" s="66"/>
      <c r="E798" s="66">
        <v>0.58795566485651773</v>
      </c>
      <c r="F798" s="66"/>
      <c r="G798"/>
    </row>
    <row r="799" spans="2:7" x14ac:dyDescent="0.25">
      <c r="B799" s="59">
        <f t="shared" si="25"/>
        <v>43802.583333331437</v>
      </c>
      <c r="C799" s="56">
        <f t="shared" si="24"/>
        <v>43802.583333331437</v>
      </c>
      <c r="D799" s="66"/>
      <c r="E799" s="66">
        <v>0.58878985321399635</v>
      </c>
      <c r="F799" s="66"/>
      <c r="G799"/>
    </row>
    <row r="800" spans="2:7" x14ac:dyDescent="0.25">
      <c r="B800" s="59">
        <f t="shared" si="25"/>
        <v>43802.624999998101</v>
      </c>
      <c r="C800" s="56">
        <f t="shared" si="24"/>
        <v>43802.624999998101</v>
      </c>
      <c r="D800" s="66"/>
      <c r="E800" s="66">
        <v>0.59075224088446765</v>
      </c>
      <c r="F800" s="66"/>
      <c r="G800"/>
    </row>
    <row r="801" spans="2:7" x14ac:dyDescent="0.25">
      <c r="B801" s="59">
        <f t="shared" si="25"/>
        <v>43802.666666664765</v>
      </c>
      <c r="C801" s="56">
        <f t="shared" si="24"/>
        <v>43802.666666664765</v>
      </c>
      <c r="D801" s="66"/>
      <c r="E801" s="66">
        <v>0.59310420376464879</v>
      </c>
      <c r="F801" s="66"/>
      <c r="G801"/>
    </row>
    <row r="802" spans="2:7" x14ac:dyDescent="0.25">
      <c r="B802" s="59">
        <f t="shared" si="25"/>
        <v>43802.708333331429</v>
      </c>
      <c r="C802" s="56">
        <f t="shared" si="24"/>
        <v>43802.708333331429</v>
      </c>
      <c r="D802" s="66"/>
      <c r="E802" s="66">
        <v>0.59122130266958173</v>
      </c>
      <c r="F802" s="66"/>
      <c r="G802"/>
    </row>
    <row r="803" spans="2:7" x14ac:dyDescent="0.25">
      <c r="B803" s="59">
        <f t="shared" si="25"/>
        <v>43802.749999998094</v>
      </c>
      <c r="C803" s="56">
        <f t="shared" si="24"/>
        <v>43802.749999998094</v>
      </c>
      <c r="D803" s="66"/>
      <c r="E803" s="66">
        <v>0.59056385799614608</v>
      </c>
      <c r="F803" s="66"/>
      <c r="G803"/>
    </row>
    <row r="804" spans="2:7" x14ac:dyDescent="0.25">
      <c r="B804" s="59">
        <f t="shared" si="25"/>
        <v>43802.791666664758</v>
      </c>
      <c r="C804" s="56">
        <f t="shared" si="24"/>
        <v>43802.791666664758</v>
      </c>
      <c r="D804" s="66"/>
      <c r="E804" s="66">
        <v>0.57992174058101154</v>
      </c>
      <c r="F804" s="66"/>
      <c r="G804"/>
    </row>
    <row r="805" spans="2:7" x14ac:dyDescent="0.25">
      <c r="B805" s="59">
        <f t="shared" si="25"/>
        <v>43802.833333331422</v>
      </c>
      <c r="C805" s="56">
        <f t="shared" si="24"/>
        <v>43802.833333331422</v>
      </c>
      <c r="D805" s="66"/>
      <c r="E805" s="66">
        <v>0.56789292699774285</v>
      </c>
      <c r="F805" s="66"/>
      <c r="G805"/>
    </row>
    <row r="806" spans="2:7" x14ac:dyDescent="0.25">
      <c r="B806" s="59">
        <f t="shared" si="25"/>
        <v>43802.874999998086</v>
      </c>
      <c r="C806" s="56">
        <f t="shared" si="24"/>
        <v>43802.874999998086</v>
      </c>
      <c r="D806" s="66"/>
      <c r="E806" s="66">
        <v>0.54862091177449912</v>
      </c>
      <c r="F806" s="66"/>
      <c r="G806"/>
    </row>
    <row r="807" spans="2:7" x14ac:dyDescent="0.25">
      <c r="B807" s="59">
        <f t="shared" si="25"/>
        <v>43802.916666664751</v>
      </c>
      <c r="C807" s="56">
        <f t="shared" si="24"/>
        <v>43802.916666664751</v>
      </c>
      <c r="D807" s="66"/>
      <c r="E807" s="66">
        <v>0.53473028987848581</v>
      </c>
      <c r="F807" s="66"/>
      <c r="G807"/>
    </row>
    <row r="808" spans="2:7" x14ac:dyDescent="0.25">
      <c r="B808" s="59">
        <f t="shared" si="25"/>
        <v>43802.958333331415</v>
      </c>
      <c r="C808" s="56">
        <f t="shared" si="24"/>
        <v>43802.958333331415</v>
      </c>
      <c r="D808" s="66"/>
      <c r="E808" s="66">
        <v>0.53885228254348649</v>
      </c>
      <c r="F808" s="66"/>
      <c r="G808"/>
    </row>
    <row r="809" spans="2:7" x14ac:dyDescent="0.25">
      <c r="B809" s="59">
        <f t="shared" si="25"/>
        <v>43802.999999998079</v>
      </c>
      <c r="C809" s="56">
        <f t="shared" si="24"/>
        <v>43802.999999998079</v>
      </c>
      <c r="D809" s="66"/>
      <c r="E809" s="66">
        <v>0.53188065154017017</v>
      </c>
      <c r="F809" s="66"/>
      <c r="G809"/>
    </row>
    <row r="810" spans="2:7" x14ac:dyDescent="0.25">
      <c r="B810" s="59">
        <f t="shared" si="25"/>
        <v>43803.041666664743</v>
      </c>
      <c r="C810" s="56">
        <f t="shared" si="24"/>
        <v>43803.041666664743</v>
      </c>
      <c r="D810" s="66"/>
      <c r="E810" s="66">
        <v>0.52981083123362527</v>
      </c>
      <c r="F810" s="66"/>
      <c r="G810"/>
    </row>
    <row r="811" spans="2:7" x14ac:dyDescent="0.25">
      <c r="B811" s="59">
        <f t="shared" si="25"/>
        <v>43803.083333331408</v>
      </c>
      <c r="C811" s="56">
        <f t="shared" si="24"/>
        <v>43803.083333331408</v>
      </c>
      <c r="D811" s="66"/>
      <c r="E811" s="66">
        <v>0.52803435372689989</v>
      </c>
      <c r="F811" s="66"/>
      <c r="G811"/>
    </row>
    <row r="812" spans="2:7" x14ac:dyDescent="0.25">
      <c r="B812" s="59">
        <f t="shared" si="25"/>
        <v>43803.124999998072</v>
      </c>
      <c r="C812" s="56">
        <f t="shared" si="24"/>
        <v>43803.124999998072</v>
      </c>
      <c r="D812" s="66"/>
      <c r="E812" s="66">
        <v>0.52678008237810436</v>
      </c>
      <c r="F812" s="66"/>
      <c r="G812"/>
    </row>
    <row r="813" spans="2:7" x14ac:dyDescent="0.25">
      <c r="B813" s="59">
        <f t="shared" si="25"/>
        <v>43803.166666664736</v>
      </c>
      <c r="C813" s="56">
        <f t="shared" si="24"/>
        <v>43803.166666664736</v>
      </c>
      <c r="D813" s="66"/>
      <c r="E813" s="66">
        <v>0.52055037242593483</v>
      </c>
      <c r="F813" s="66"/>
      <c r="G813"/>
    </row>
    <row r="814" spans="2:7" x14ac:dyDescent="0.25">
      <c r="B814" s="59">
        <f t="shared" si="25"/>
        <v>43803.2083333314</v>
      </c>
      <c r="C814" s="56">
        <f t="shared" si="24"/>
        <v>43803.2083333314</v>
      </c>
      <c r="D814" s="66"/>
      <c r="E814" s="66">
        <v>0.52308979491178031</v>
      </c>
      <c r="F814" s="66"/>
      <c r="G814"/>
    </row>
    <row r="815" spans="2:7" x14ac:dyDescent="0.25">
      <c r="B815" s="59">
        <f t="shared" si="25"/>
        <v>43803.249999998065</v>
      </c>
      <c r="C815" s="56">
        <f t="shared" si="24"/>
        <v>43803.249999998065</v>
      </c>
      <c r="D815" s="66"/>
      <c r="E815" s="66">
        <v>0.53782067589675564</v>
      </c>
      <c r="F815" s="66"/>
      <c r="G815"/>
    </row>
    <row r="816" spans="2:7" x14ac:dyDescent="0.25">
      <c r="B816" s="59">
        <f t="shared" si="25"/>
        <v>43803.291666664729</v>
      </c>
      <c r="C816" s="56">
        <f t="shared" si="24"/>
        <v>43803.291666664729</v>
      </c>
      <c r="D816" s="66"/>
      <c r="E816" s="66">
        <v>0.56403220583207725</v>
      </c>
      <c r="F816" s="66"/>
      <c r="G816"/>
    </row>
    <row r="817" spans="2:7" x14ac:dyDescent="0.25">
      <c r="B817" s="59">
        <f t="shared" si="25"/>
        <v>43803.333333331393</v>
      </c>
      <c r="C817" s="56">
        <f t="shared" si="24"/>
        <v>43803.333333331393</v>
      </c>
      <c r="D817" s="66"/>
      <c r="E817" s="66">
        <v>0.57768598286020212</v>
      </c>
      <c r="F817" s="66"/>
      <c r="G817"/>
    </row>
    <row r="818" spans="2:7" x14ac:dyDescent="0.25">
      <c r="B818" s="59">
        <f t="shared" si="25"/>
        <v>43803.374999998057</v>
      </c>
      <c r="C818" s="56">
        <f t="shared" si="24"/>
        <v>43803.374999998057</v>
      </c>
      <c r="D818" s="66"/>
      <c r="E818" s="66">
        <v>0.57808808292034164</v>
      </c>
      <c r="F818" s="66"/>
      <c r="G818"/>
    </row>
    <row r="819" spans="2:7" x14ac:dyDescent="0.25">
      <c r="B819" s="59">
        <f t="shared" si="25"/>
        <v>43803.416666664722</v>
      </c>
      <c r="C819" s="56">
        <f t="shared" si="24"/>
        <v>43803.416666664722</v>
      </c>
      <c r="D819" s="66"/>
      <c r="E819" s="66">
        <v>0.58017020329386115</v>
      </c>
      <c r="F819" s="66"/>
      <c r="G819"/>
    </row>
    <row r="820" spans="2:7" x14ac:dyDescent="0.25">
      <c r="B820" s="59">
        <f t="shared" si="25"/>
        <v>43803.458333331386</v>
      </c>
      <c r="C820" s="56">
        <f t="shared" si="24"/>
        <v>43803.458333331386</v>
      </c>
      <c r="D820" s="66"/>
      <c r="E820" s="66">
        <v>0.5801491788902251</v>
      </c>
      <c r="F820" s="66"/>
      <c r="G820"/>
    </row>
    <row r="821" spans="2:7" x14ac:dyDescent="0.25">
      <c r="B821" s="59">
        <f t="shared" si="25"/>
        <v>43803.49999999805</v>
      </c>
      <c r="C821" s="56">
        <f t="shared" si="24"/>
        <v>43803.49999999805</v>
      </c>
      <c r="D821" s="66"/>
      <c r="E821" s="66">
        <v>0.58295907128908453</v>
      </c>
      <c r="F821" s="66"/>
      <c r="G821"/>
    </row>
    <row r="822" spans="2:7" x14ac:dyDescent="0.25">
      <c r="B822" s="59">
        <f t="shared" si="25"/>
        <v>43803.541666664714</v>
      </c>
      <c r="C822" s="56">
        <f t="shared" si="24"/>
        <v>43803.541666664714</v>
      </c>
      <c r="D822" s="66"/>
      <c r="E822" s="66">
        <v>0.58413647076514608</v>
      </c>
      <c r="F822" s="66"/>
      <c r="G822"/>
    </row>
    <row r="823" spans="2:7" x14ac:dyDescent="0.25">
      <c r="B823" s="59">
        <f t="shared" si="25"/>
        <v>43803.583333331379</v>
      </c>
      <c r="C823" s="56">
        <f t="shared" si="24"/>
        <v>43803.583333331379</v>
      </c>
      <c r="D823" s="66"/>
      <c r="E823" s="66">
        <v>0.5849652404704424</v>
      </c>
      <c r="F823" s="66"/>
      <c r="G823"/>
    </row>
    <row r="824" spans="2:7" x14ac:dyDescent="0.25">
      <c r="B824" s="59">
        <f t="shared" si="25"/>
        <v>43803.624999998043</v>
      </c>
      <c r="C824" s="56">
        <f t="shared" si="24"/>
        <v>43803.624999998043</v>
      </c>
      <c r="D824" s="66"/>
      <c r="E824" s="66">
        <v>0.58691488102434763</v>
      </c>
      <c r="F824" s="66"/>
      <c r="G824"/>
    </row>
    <row r="825" spans="2:7" x14ac:dyDescent="0.25">
      <c r="B825" s="59">
        <f t="shared" si="25"/>
        <v>43803.666666664707</v>
      </c>
      <c r="C825" s="56">
        <f t="shared" si="24"/>
        <v>43803.666666664707</v>
      </c>
      <c r="D825" s="66"/>
      <c r="E825" s="66">
        <v>0.58925156621732888</v>
      </c>
      <c r="F825" s="66"/>
      <c r="G825"/>
    </row>
    <row r="826" spans="2:7" x14ac:dyDescent="0.25">
      <c r="B826" s="59">
        <f t="shared" si="25"/>
        <v>43803.708333331371</v>
      </c>
      <c r="C826" s="56">
        <f t="shared" si="24"/>
        <v>43803.708333331371</v>
      </c>
      <c r="D826" s="66"/>
      <c r="E826" s="66">
        <v>0.58738089591646347</v>
      </c>
      <c r="F826" s="66"/>
      <c r="G826"/>
    </row>
    <row r="827" spans="2:7" x14ac:dyDescent="0.25">
      <c r="B827" s="59">
        <f t="shared" si="25"/>
        <v>43803.749999998035</v>
      </c>
      <c r="C827" s="56">
        <f t="shared" si="24"/>
        <v>43803.749999998035</v>
      </c>
      <c r="D827" s="66"/>
      <c r="E827" s="66">
        <v>0.58672772181811106</v>
      </c>
      <c r="F827" s="66"/>
      <c r="G827"/>
    </row>
    <row r="828" spans="2:7" x14ac:dyDescent="0.25">
      <c r="B828" s="59">
        <f t="shared" si="25"/>
        <v>43803.7916666647</v>
      </c>
      <c r="C828" s="56">
        <f t="shared" si="24"/>
        <v>43803.7916666647</v>
      </c>
      <c r="D828" s="66"/>
      <c r="E828" s="66">
        <v>0.5761547325947447</v>
      </c>
      <c r="F828" s="66"/>
      <c r="G828"/>
    </row>
    <row r="829" spans="2:7" x14ac:dyDescent="0.25">
      <c r="B829" s="59">
        <f t="shared" si="25"/>
        <v>43803.833333331364</v>
      </c>
      <c r="C829" s="56">
        <f t="shared" si="24"/>
        <v>43803.833333331364</v>
      </c>
      <c r="D829" s="66"/>
      <c r="E829" s="66">
        <v>0.56420405479025959</v>
      </c>
      <c r="F829" s="66"/>
      <c r="G829"/>
    </row>
    <row r="830" spans="2:7" x14ac:dyDescent="0.25">
      <c r="B830" s="59">
        <f t="shared" si="25"/>
        <v>43803.874999998028</v>
      </c>
      <c r="C830" s="56">
        <f t="shared" si="24"/>
        <v>43803.874999998028</v>
      </c>
      <c r="D830" s="66"/>
      <c r="E830" s="66">
        <v>0.54505722513978694</v>
      </c>
      <c r="F830" s="66"/>
      <c r="G830"/>
    </row>
    <row r="831" spans="2:7" x14ac:dyDescent="0.25">
      <c r="B831" s="59">
        <f t="shared" si="25"/>
        <v>43803.916666664692</v>
      </c>
      <c r="C831" s="56">
        <f t="shared" si="24"/>
        <v>43803.916666664692</v>
      </c>
      <c r="D831" s="66"/>
      <c r="E831" s="66">
        <v>0.53125683280399694</v>
      </c>
      <c r="F831" s="66"/>
      <c r="G831"/>
    </row>
    <row r="832" spans="2:7" x14ac:dyDescent="0.25">
      <c r="B832" s="59">
        <f t="shared" si="25"/>
        <v>43803.958333331357</v>
      </c>
      <c r="C832" s="56">
        <f t="shared" si="24"/>
        <v>43803.958333331357</v>
      </c>
      <c r="D832" s="66"/>
      <c r="E832" s="66">
        <v>0.53535205016777676</v>
      </c>
      <c r="F832" s="66"/>
      <c r="G832"/>
    </row>
    <row r="833" spans="2:7" x14ac:dyDescent="0.25">
      <c r="B833" s="59">
        <f t="shared" si="25"/>
        <v>43803.999999998021</v>
      </c>
      <c r="C833" s="56">
        <f t="shared" si="24"/>
        <v>43803.999999998021</v>
      </c>
      <c r="D833" s="66"/>
      <c r="E833" s="66">
        <v>0.5366748950793947</v>
      </c>
      <c r="F833" s="66"/>
      <c r="G833"/>
    </row>
    <row r="834" spans="2:7" x14ac:dyDescent="0.25">
      <c r="B834" s="59">
        <f t="shared" si="25"/>
        <v>43804.041666664685</v>
      </c>
      <c r="C834" s="56">
        <f t="shared" si="24"/>
        <v>43804.041666664685</v>
      </c>
      <c r="D834" s="66"/>
      <c r="E834" s="66">
        <v>0.534586417913265</v>
      </c>
      <c r="F834" s="66"/>
      <c r="G834"/>
    </row>
    <row r="835" spans="2:7" x14ac:dyDescent="0.25">
      <c r="B835" s="59">
        <f t="shared" si="25"/>
        <v>43804.083333331349</v>
      </c>
      <c r="C835" s="56">
        <f t="shared" si="24"/>
        <v>43804.083333331349</v>
      </c>
      <c r="D835" s="66"/>
      <c r="E835" s="66">
        <v>0.53279392766799638</v>
      </c>
      <c r="F835" s="66"/>
      <c r="G835"/>
    </row>
    <row r="836" spans="2:7" x14ac:dyDescent="0.25">
      <c r="B836" s="59">
        <f t="shared" si="25"/>
        <v>43804.124999998014</v>
      </c>
      <c r="C836" s="56">
        <f t="shared" si="24"/>
        <v>43804.124999998014</v>
      </c>
      <c r="D836" s="66"/>
      <c r="E836" s="66">
        <v>0.53152835062065185</v>
      </c>
      <c r="F836" s="66"/>
      <c r="G836"/>
    </row>
    <row r="837" spans="2:7" x14ac:dyDescent="0.25">
      <c r="B837" s="59">
        <f t="shared" si="25"/>
        <v>43804.166666664678</v>
      </c>
      <c r="C837" s="56">
        <f t="shared" si="24"/>
        <v>43804.166666664678</v>
      </c>
      <c r="D837" s="66"/>
      <c r="E837" s="66">
        <v>0.52524248756984426</v>
      </c>
      <c r="F837" s="66"/>
      <c r="G837"/>
    </row>
    <row r="838" spans="2:7" x14ac:dyDescent="0.25">
      <c r="B838" s="59">
        <f t="shared" si="25"/>
        <v>43804.208333331342</v>
      </c>
      <c r="C838" s="56">
        <f t="shared" si="24"/>
        <v>43804.208333331342</v>
      </c>
      <c r="D838" s="66"/>
      <c r="E838" s="66">
        <v>0.52780479979573025</v>
      </c>
      <c r="F838" s="66"/>
      <c r="G838"/>
    </row>
    <row r="839" spans="2:7" x14ac:dyDescent="0.25">
      <c r="B839" s="59">
        <f t="shared" si="25"/>
        <v>43804.249999998006</v>
      </c>
      <c r="C839" s="56">
        <f t="shared" si="24"/>
        <v>43804.249999998006</v>
      </c>
      <c r="D839" s="66"/>
      <c r="E839" s="66">
        <v>0.54266846137872959</v>
      </c>
      <c r="F839" s="66"/>
      <c r="G839"/>
    </row>
    <row r="840" spans="2:7" x14ac:dyDescent="0.25">
      <c r="B840" s="59">
        <f t="shared" si="25"/>
        <v>43804.291666664671</v>
      </c>
      <c r="C840" s="56">
        <f t="shared" si="24"/>
        <v>43804.291666664671</v>
      </c>
      <c r="D840" s="66"/>
      <c r="E840" s="66">
        <v>0.5691162557047218</v>
      </c>
      <c r="F840" s="66"/>
      <c r="G840"/>
    </row>
    <row r="841" spans="2:7" x14ac:dyDescent="0.25">
      <c r="B841" s="59">
        <f t="shared" si="25"/>
        <v>43804.333333331335</v>
      </c>
      <c r="C841" s="56">
        <f t="shared" si="24"/>
        <v>43804.333333331335</v>
      </c>
      <c r="D841" s="66"/>
      <c r="E841" s="66">
        <v>0.58289310457633914</v>
      </c>
      <c r="F841" s="66"/>
      <c r="G841"/>
    </row>
    <row r="842" spans="2:7" x14ac:dyDescent="0.25">
      <c r="B842" s="59">
        <f t="shared" si="25"/>
        <v>43804.374999997999</v>
      </c>
      <c r="C842" s="56">
        <f t="shared" si="24"/>
        <v>43804.374999997999</v>
      </c>
      <c r="D842" s="66"/>
      <c r="E842" s="66">
        <v>0.58329882906915931</v>
      </c>
      <c r="F842" s="66"/>
      <c r="G842"/>
    </row>
    <row r="843" spans="2:7" x14ac:dyDescent="0.25">
      <c r="B843" s="59">
        <f t="shared" si="25"/>
        <v>43804.416666664663</v>
      </c>
      <c r="C843" s="56">
        <f t="shared" si="24"/>
        <v>43804.416666664663</v>
      </c>
      <c r="D843" s="66"/>
      <c r="E843" s="66">
        <v>0.58539971717209294</v>
      </c>
      <c r="F843" s="66"/>
      <c r="G843"/>
    </row>
    <row r="844" spans="2:7" x14ac:dyDescent="0.25">
      <c r="B844" s="59">
        <f t="shared" si="25"/>
        <v>43804.458333331328</v>
      </c>
      <c r="C844" s="56">
        <f t="shared" si="24"/>
        <v>43804.458333331328</v>
      </c>
      <c r="D844" s="66"/>
      <c r="E844" s="66">
        <v>0.58537850325956786</v>
      </c>
      <c r="F844" s="66"/>
      <c r="G844"/>
    </row>
    <row r="845" spans="2:7" x14ac:dyDescent="0.25">
      <c r="B845" s="59">
        <f t="shared" si="25"/>
        <v>43804.499999997992</v>
      </c>
      <c r="C845" s="56">
        <f t="shared" si="24"/>
        <v>43804.499999997992</v>
      </c>
      <c r="D845" s="66"/>
      <c r="E845" s="66">
        <v>0.58821372334884126</v>
      </c>
      <c r="F845" s="66"/>
      <c r="G845"/>
    </row>
    <row r="846" spans="2:7" x14ac:dyDescent="0.25">
      <c r="B846" s="59">
        <f t="shared" si="25"/>
        <v>43804.541666664656</v>
      </c>
      <c r="C846" s="56">
        <f t="shared" si="24"/>
        <v>43804.541666664656</v>
      </c>
      <c r="D846" s="66"/>
      <c r="E846" s="66">
        <v>0.58940173561898423</v>
      </c>
      <c r="F846" s="66"/>
      <c r="G846"/>
    </row>
    <row r="847" spans="2:7" x14ac:dyDescent="0.25">
      <c r="B847" s="59">
        <f t="shared" si="25"/>
        <v>43804.58333333132</v>
      </c>
      <c r="C847" s="56">
        <f t="shared" si="24"/>
        <v>43804.58333333132</v>
      </c>
      <c r="D847" s="66"/>
      <c r="E847" s="66">
        <v>0.59023797565393843</v>
      </c>
      <c r="F847" s="66"/>
      <c r="G847"/>
    </row>
    <row r="848" spans="2:7" x14ac:dyDescent="0.25">
      <c r="B848" s="59">
        <f t="shared" si="25"/>
        <v>43804.624999997985</v>
      </c>
      <c r="C848" s="56">
        <f t="shared" si="24"/>
        <v>43804.624999997985</v>
      </c>
      <c r="D848" s="66"/>
      <c r="E848" s="66">
        <v>0.59220518979620818</v>
      </c>
      <c r="F848" s="66"/>
      <c r="G848"/>
    </row>
    <row r="849" spans="2:7" x14ac:dyDescent="0.25">
      <c r="B849" s="59">
        <f t="shared" si="25"/>
        <v>43804.666666664649</v>
      </c>
      <c r="C849" s="56">
        <f t="shared" si="24"/>
        <v>43804.666666664649</v>
      </c>
      <c r="D849" s="66"/>
      <c r="E849" s="66">
        <v>0.5945629373043102</v>
      </c>
      <c r="F849" s="66"/>
      <c r="G849"/>
    </row>
    <row r="850" spans="2:7" x14ac:dyDescent="0.25">
      <c r="B850" s="59">
        <f t="shared" si="25"/>
        <v>43804.708333331313</v>
      </c>
      <c r="C850" s="56">
        <f t="shared" ref="C850:C913" si="26">B850</f>
        <v>43804.708333331313</v>
      </c>
      <c r="D850" s="66"/>
      <c r="E850" s="66">
        <v>0.5926754052338401</v>
      </c>
      <c r="F850" s="66"/>
      <c r="G850"/>
    </row>
    <row r="851" spans="2:7" x14ac:dyDescent="0.25">
      <c r="B851" s="59">
        <f t="shared" ref="B851:B914" si="27">B850+1/24</f>
        <v>43804.749999997977</v>
      </c>
      <c r="C851" s="56">
        <f t="shared" si="26"/>
        <v>43804.749999997977</v>
      </c>
      <c r="D851" s="66"/>
      <c r="E851" s="66">
        <v>0.59201634358215682</v>
      </c>
      <c r="F851" s="66"/>
      <c r="G851"/>
    </row>
    <row r="852" spans="2:7" x14ac:dyDescent="0.25">
      <c r="B852" s="59">
        <f t="shared" si="27"/>
        <v>43804.791666664642</v>
      </c>
      <c r="C852" s="56">
        <f t="shared" si="26"/>
        <v>43804.791666664642</v>
      </c>
      <c r="D852" s="66"/>
      <c r="E852" s="66">
        <v>0.5813480519913754</v>
      </c>
      <c r="F852" s="66"/>
      <c r="G852"/>
    </row>
    <row r="853" spans="2:7" x14ac:dyDescent="0.25">
      <c r="B853" s="59">
        <f t="shared" si="27"/>
        <v>43804.833333331306</v>
      </c>
      <c r="C853" s="56">
        <f t="shared" si="26"/>
        <v>43804.833333331306</v>
      </c>
      <c r="D853" s="66"/>
      <c r="E853" s="66">
        <v>0.56928965366784612</v>
      </c>
      <c r="F853" s="66"/>
      <c r="G853"/>
    </row>
    <row r="854" spans="2:7" x14ac:dyDescent="0.25">
      <c r="B854" s="59">
        <f t="shared" si="27"/>
        <v>43804.87499999797</v>
      </c>
      <c r="C854" s="56">
        <f t="shared" si="26"/>
        <v>43804.87499999797</v>
      </c>
      <c r="D854" s="66"/>
      <c r="E854" s="66">
        <v>0.54997023912622811</v>
      </c>
      <c r="F854" s="66"/>
      <c r="G854"/>
    </row>
    <row r="855" spans="2:7" x14ac:dyDescent="0.25">
      <c r="B855" s="59">
        <f t="shared" si="27"/>
        <v>43804.916666664634</v>
      </c>
      <c r="C855" s="56">
        <f t="shared" si="26"/>
        <v>43804.916666664634</v>
      </c>
      <c r="D855" s="66"/>
      <c r="E855" s="66">
        <v>0.53604545339202603</v>
      </c>
      <c r="F855" s="66"/>
      <c r="G855"/>
    </row>
    <row r="856" spans="2:7" x14ac:dyDescent="0.25">
      <c r="B856" s="59">
        <f t="shared" si="27"/>
        <v>43804.958333331298</v>
      </c>
      <c r="C856" s="56">
        <f t="shared" si="26"/>
        <v>43804.958333331298</v>
      </c>
      <c r="D856" s="66"/>
      <c r="E856" s="66">
        <v>0.54017758405455285</v>
      </c>
      <c r="F856" s="66"/>
      <c r="G856"/>
    </row>
    <row r="857" spans="2:7" x14ac:dyDescent="0.25">
      <c r="B857" s="59">
        <f t="shared" si="27"/>
        <v>43804.999999997963</v>
      </c>
      <c r="C857" s="56">
        <f t="shared" si="26"/>
        <v>43804.999999997963</v>
      </c>
      <c r="D857" s="66"/>
      <c r="E857" s="66">
        <v>0.54064153528653658</v>
      </c>
      <c r="F857" s="66"/>
      <c r="G857"/>
    </row>
    <row r="858" spans="2:7" x14ac:dyDescent="0.25">
      <c r="B858" s="59">
        <f t="shared" si="27"/>
        <v>43805.041666664627</v>
      </c>
      <c r="C858" s="56">
        <f t="shared" si="26"/>
        <v>43805.041666664627</v>
      </c>
      <c r="D858" s="66"/>
      <c r="E858" s="66">
        <v>0.53853762188969223</v>
      </c>
      <c r="F858" s="66"/>
      <c r="G858"/>
    </row>
    <row r="859" spans="2:7" x14ac:dyDescent="0.25">
      <c r="B859" s="59">
        <f t="shared" si="27"/>
        <v>43805.083333331291</v>
      </c>
      <c r="C859" s="56">
        <f t="shared" si="26"/>
        <v>43805.083333331291</v>
      </c>
      <c r="D859" s="66"/>
      <c r="E859" s="66">
        <v>0.5367318830949892</v>
      </c>
      <c r="F859" s="66"/>
      <c r="G859"/>
    </row>
    <row r="860" spans="2:7" x14ac:dyDescent="0.25">
      <c r="B860" s="59">
        <f t="shared" si="27"/>
        <v>43805.124999997955</v>
      </c>
      <c r="C860" s="56">
        <f t="shared" si="26"/>
        <v>43805.124999997955</v>
      </c>
      <c r="D860" s="66"/>
      <c r="E860" s="66">
        <v>0.5354569519883301</v>
      </c>
      <c r="F860" s="66"/>
      <c r="G860"/>
    </row>
    <row r="861" spans="2:7" x14ac:dyDescent="0.25">
      <c r="B861" s="59">
        <f t="shared" si="27"/>
        <v>43805.16666666462</v>
      </c>
      <c r="C861" s="56">
        <f t="shared" si="26"/>
        <v>43805.16666666462</v>
      </c>
      <c r="D861" s="66"/>
      <c r="E861" s="66">
        <v>0.52912462923288173</v>
      </c>
      <c r="F861" s="66"/>
      <c r="G861"/>
    </row>
    <row r="862" spans="2:7" x14ac:dyDescent="0.25">
      <c r="B862" s="59">
        <f t="shared" si="27"/>
        <v>43805.208333331284</v>
      </c>
      <c r="C862" s="56">
        <f t="shared" si="26"/>
        <v>43805.208333331284</v>
      </c>
      <c r="D862" s="66"/>
      <c r="E862" s="66">
        <v>0.53170587987155948</v>
      </c>
      <c r="F862" s="66"/>
      <c r="G862"/>
    </row>
    <row r="863" spans="2:7" x14ac:dyDescent="0.25">
      <c r="B863" s="59">
        <f t="shared" si="27"/>
        <v>43805.249999997948</v>
      </c>
      <c r="C863" s="56">
        <f t="shared" si="26"/>
        <v>43805.249999997948</v>
      </c>
      <c r="D863" s="66"/>
      <c r="E863" s="66">
        <v>0.54667940088379852</v>
      </c>
      <c r="F863" s="66"/>
      <c r="G863"/>
    </row>
    <row r="864" spans="2:7" x14ac:dyDescent="0.25">
      <c r="B864" s="59">
        <f t="shared" si="27"/>
        <v>43805.291666664612</v>
      </c>
      <c r="C864" s="56">
        <f t="shared" si="26"/>
        <v>43805.291666664612</v>
      </c>
      <c r="D864" s="66"/>
      <c r="E864" s="66">
        <v>0.57332267460583775</v>
      </c>
      <c r="F864" s="66"/>
      <c r="G864"/>
    </row>
    <row r="865" spans="2:7" x14ac:dyDescent="0.25">
      <c r="B865" s="59">
        <f t="shared" si="27"/>
        <v>43805.333333331277</v>
      </c>
      <c r="C865" s="56">
        <f t="shared" si="26"/>
        <v>43805.333333331277</v>
      </c>
      <c r="D865" s="66"/>
      <c r="E865" s="66">
        <v>0.58720135011992147</v>
      </c>
      <c r="F865" s="66"/>
      <c r="G865"/>
    </row>
    <row r="866" spans="2:7" x14ac:dyDescent="0.25">
      <c r="B866" s="59">
        <f t="shared" si="27"/>
        <v>43805.374999997941</v>
      </c>
      <c r="C866" s="56">
        <f t="shared" si="26"/>
        <v>43805.374999997941</v>
      </c>
      <c r="D866" s="66"/>
      <c r="E866" s="66">
        <v>0.5876100733799674</v>
      </c>
      <c r="F866" s="66"/>
      <c r="G866"/>
    </row>
    <row r="867" spans="2:7" x14ac:dyDescent="0.25">
      <c r="B867" s="59">
        <f t="shared" si="27"/>
        <v>43805.416666664605</v>
      </c>
      <c r="C867" s="56">
        <f t="shared" si="26"/>
        <v>43805.416666664605</v>
      </c>
      <c r="D867" s="66"/>
      <c r="E867" s="66">
        <v>0.58972648944460782</v>
      </c>
      <c r="F867" s="66"/>
      <c r="G867"/>
    </row>
    <row r="868" spans="2:7" x14ac:dyDescent="0.25">
      <c r="B868" s="59">
        <f t="shared" si="27"/>
        <v>43805.458333331269</v>
      </c>
      <c r="C868" s="56">
        <f t="shared" si="26"/>
        <v>43805.458333331269</v>
      </c>
      <c r="D868" s="66"/>
      <c r="E868" s="66">
        <v>0.58970511873704889</v>
      </c>
      <c r="F868" s="66"/>
      <c r="G868"/>
    </row>
    <row r="869" spans="2:7" x14ac:dyDescent="0.25">
      <c r="B869" s="59">
        <f t="shared" si="27"/>
        <v>43805.499999997934</v>
      </c>
      <c r="C869" s="56">
        <f t="shared" si="26"/>
        <v>43805.499999997934</v>
      </c>
      <c r="D869" s="66"/>
      <c r="E869" s="66">
        <v>0.59256129433980931</v>
      </c>
      <c r="F869" s="66"/>
      <c r="G869"/>
    </row>
    <row r="870" spans="2:7" x14ac:dyDescent="0.25">
      <c r="B870" s="59">
        <f t="shared" si="27"/>
        <v>43805.541666664598</v>
      </c>
      <c r="C870" s="56">
        <f t="shared" si="26"/>
        <v>43805.541666664598</v>
      </c>
      <c r="D870" s="66"/>
      <c r="E870" s="66">
        <v>0.59375808737700664</v>
      </c>
      <c r="F870" s="66"/>
      <c r="G870"/>
    </row>
    <row r="871" spans="2:7" x14ac:dyDescent="0.25">
      <c r="B871" s="59">
        <f t="shared" si="27"/>
        <v>43805.583333331262</v>
      </c>
      <c r="C871" s="56">
        <f t="shared" si="26"/>
        <v>43805.583333331262</v>
      </c>
      <c r="D871" s="66"/>
      <c r="E871" s="66">
        <v>0.59460050818057097</v>
      </c>
      <c r="F871" s="66"/>
      <c r="G871"/>
    </row>
    <row r="872" spans="2:7" x14ac:dyDescent="0.25">
      <c r="B872" s="59">
        <f t="shared" si="27"/>
        <v>43805.624999997926</v>
      </c>
      <c r="C872" s="56">
        <f t="shared" si="26"/>
        <v>43805.624999997926</v>
      </c>
      <c r="D872" s="66"/>
      <c r="E872" s="66">
        <v>0.59658226228135969</v>
      </c>
      <c r="F872" s="66"/>
      <c r="G872"/>
    </row>
    <row r="873" spans="2:7" x14ac:dyDescent="0.25">
      <c r="B873" s="59">
        <f t="shared" si="27"/>
        <v>43805.666666664591</v>
      </c>
      <c r="C873" s="56">
        <f t="shared" si="26"/>
        <v>43805.666666664591</v>
      </c>
      <c r="D873" s="66"/>
      <c r="E873" s="66">
        <v>0.59895743623543451</v>
      </c>
      <c r="F873" s="66"/>
      <c r="G873"/>
    </row>
    <row r="874" spans="2:7" x14ac:dyDescent="0.25">
      <c r="B874" s="59">
        <f t="shared" si="27"/>
        <v>43805.708333331255</v>
      </c>
      <c r="C874" s="56">
        <f t="shared" si="26"/>
        <v>43805.708333331255</v>
      </c>
      <c r="D874" s="66"/>
      <c r="E874" s="66">
        <v>0.59705595314793003</v>
      </c>
      <c r="F874" s="66"/>
      <c r="G874"/>
    </row>
    <row r="875" spans="2:7" x14ac:dyDescent="0.25">
      <c r="B875" s="59">
        <f t="shared" si="27"/>
        <v>43805.749999997919</v>
      </c>
      <c r="C875" s="56">
        <f t="shared" si="26"/>
        <v>43805.749999997919</v>
      </c>
      <c r="D875" s="66"/>
      <c r="E875" s="66">
        <v>0.59639202027817739</v>
      </c>
      <c r="F875" s="66"/>
      <c r="G875"/>
    </row>
    <row r="876" spans="2:7" x14ac:dyDescent="0.25">
      <c r="B876" s="59">
        <f t="shared" si="27"/>
        <v>43805.791666664583</v>
      </c>
      <c r="C876" s="56">
        <f t="shared" si="26"/>
        <v>43805.791666664583</v>
      </c>
      <c r="D876" s="66"/>
      <c r="E876" s="66">
        <v>0.58564487783233676</v>
      </c>
      <c r="F876" s="66"/>
      <c r="G876"/>
    </row>
    <row r="877" spans="2:7" x14ac:dyDescent="0.25">
      <c r="B877" s="59">
        <f t="shared" si="27"/>
        <v>43805.833333331248</v>
      </c>
      <c r="C877" s="56">
        <f t="shared" si="26"/>
        <v>43805.833333331248</v>
      </c>
      <c r="D877" s="66"/>
      <c r="E877" s="66">
        <v>0.57349735417788106</v>
      </c>
      <c r="F877" s="66"/>
      <c r="G877"/>
    </row>
    <row r="878" spans="2:7" x14ac:dyDescent="0.25">
      <c r="B878" s="59">
        <f t="shared" si="27"/>
        <v>43805.874999997912</v>
      </c>
      <c r="C878" s="56">
        <f t="shared" si="26"/>
        <v>43805.874999997912</v>
      </c>
      <c r="D878" s="66"/>
      <c r="E878" s="66">
        <v>0.55403514710543755</v>
      </c>
      <c r="F878" s="66"/>
      <c r="G878"/>
    </row>
    <row r="879" spans="2:7" x14ac:dyDescent="0.25">
      <c r="B879" s="59">
        <f t="shared" si="27"/>
        <v>43805.916666664576</v>
      </c>
      <c r="C879" s="56">
        <f t="shared" si="26"/>
        <v>43805.916666664576</v>
      </c>
      <c r="D879" s="66"/>
      <c r="E879" s="66">
        <v>0.54000744130645195</v>
      </c>
      <c r="F879" s="66"/>
      <c r="G879"/>
    </row>
    <row r="880" spans="2:7" x14ac:dyDescent="0.25">
      <c r="B880" s="59">
        <f t="shared" si="27"/>
        <v>43805.95833333124</v>
      </c>
      <c r="C880" s="56">
        <f t="shared" si="26"/>
        <v>43805.95833333124</v>
      </c>
      <c r="D880" s="66"/>
      <c r="E880" s="66">
        <v>0.54417011313231145</v>
      </c>
      <c r="F880" s="66"/>
      <c r="G880"/>
    </row>
    <row r="881" spans="2:7" x14ac:dyDescent="0.25">
      <c r="B881" s="59">
        <f t="shared" si="27"/>
        <v>43805.999999997905</v>
      </c>
      <c r="C881" s="56">
        <f t="shared" si="26"/>
        <v>43805.999999997905</v>
      </c>
      <c r="D881" s="66"/>
      <c r="E881" s="66">
        <v>0.53077661323699277</v>
      </c>
      <c r="F881" s="66"/>
      <c r="G881"/>
    </row>
    <row r="882" spans="2:7" x14ac:dyDescent="0.25">
      <c r="B882" s="59">
        <f t="shared" si="27"/>
        <v>43806.041666664569</v>
      </c>
      <c r="C882" s="56">
        <f t="shared" si="26"/>
        <v>43806.041666664569</v>
      </c>
      <c r="D882" s="66"/>
      <c r="E882" s="66">
        <v>0.53868302246003319</v>
      </c>
      <c r="F882" s="66"/>
      <c r="G882"/>
    </row>
    <row r="883" spans="2:7" x14ac:dyDescent="0.25">
      <c r="B883" s="59">
        <f t="shared" si="27"/>
        <v>43806.083333331233</v>
      </c>
      <c r="C883" s="56">
        <f t="shared" si="26"/>
        <v>43806.083333331233</v>
      </c>
      <c r="D883" s="66"/>
      <c r="E883" s="66">
        <v>0.53474339853801811</v>
      </c>
      <c r="F883" s="66"/>
      <c r="G883"/>
    </row>
    <row r="884" spans="2:7" x14ac:dyDescent="0.25">
      <c r="B884" s="59">
        <f t="shared" si="27"/>
        <v>43806.124999997897</v>
      </c>
      <c r="C884" s="56">
        <f t="shared" si="26"/>
        <v>43806.124999997897</v>
      </c>
      <c r="D884" s="66"/>
      <c r="E884" s="66">
        <v>0.5279564902274092</v>
      </c>
      <c r="F884" s="66"/>
      <c r="G884"/>
    </row>
    <row r="885" spans="2:7" x14ac:dyDescent="0.25">
      <c r="B885" s="59">
        <f t="shared" si="27"/>
        <v>43806.166666664561</v>
      </c>
      <c r="C885" s="56">
        <f t="shared" si="26"/>
        <v>43806.166666664561</v>
      </c>
      <c r="D885" s="66"/>
      <c r="E885" s="66">
        <v>0.51658615190658175</v>
      </c>
      <c r="F885" s="66"/>
      <c r="G885"/>
    </row>
    <row r="886" spans="2:7" x14ac:dyDescent="0.25">
      <c r="B886" s="59">
        <f t="shared" si="27"/>
        <v>43806.208333331226</v>
      </c>
      <c r="C886" s="56">
        <f t="shared" si="26"/>
        <v>43806.208333331226</v>
      </c>
      <c r="D886" s="66"/>
      <c r="E886" s="66">
        <v>0.51337714493575315</v>
      </c>
      <c r="F886" s="66"/>
      <c r="G886"/>
    </row>
    <row r="887" spans="2:7" x14ac:dyDescent="0.25">
      <c r="B887" s="59">
        <f t="shared" si="27"/>
        <v>43806.24999999789</v>
      </c>
      <c r="C887" s="56">
        <f t="shared" si="26"/>
        <v>43806.24999999789</v>
      </c>
      <c r="D887" s="66"/>
      <c r="E887" s="66">
        <v>0.52212978123665843</v>
      </c>
      <c r="F887" s="66"/>
      <c r="G887"/>
    </row>
    <row r="888" spans="2:7" x14ac:dyDescent="0.25">
      <c r="B888" s="59">
        <f t="shared" si="27"/>
        <v>43806.291666664554</v>
      </c>
      <c r="C888" s="56">
        <f t="shared" si="26"/>
        <v>43806.291666664554</v>
      </c>
      <c r="D888" s="66"/>
      <c r="E888" s="66">
        <v>0.53138665329551538</v>
      </c>
      <c r="F888" s="66"/>
      <c r="G888"/>
    </row>
    <row r="889" spans="2:7" x14ac:dyDescent="0.25">
      <c r="B889" s="59">
        <f t="shared" si="27"/>
        <v>43806.333333331218</v>
      </c>
      <c r="C889" s="56">
        <f t="shared" si="26"/>
        <v>43806.333333331218</v>
      </c>
      <c r="D889" s="66"/>
      <c r="E889" s="66">
        <v>0.5493233528565582</v>
      </c>
      <c r="F889" s="66"/>
      <c r="G889"/>
    </row>
    <row r="890" spans="2:7" x14ac:dyDescent="0.25">
      <c r="B890" s="59">
        <f t="shared" si="27"/>
        <v>43806.374999997883</v>
      </c>
      <c r="C890" s="56">
        <f t="shared" si="26"/>
        <v>43806.374999997883</v>
      </c>
      <c r="D890" s="66"/>
      <c r="E890" s="66">
        <v>0.56650311363627215</v>
      </c>
      <c r="F890" s="66"/>
      <c r="G890"/>
    </row>
    <row r="891" spans="2:7" x14ac:dyDescent="0.25">
      <c r="B891" s="59">
        <f t="shared" si="27"/>
        <v>43806.416666664547</v>
      </c>
      <c r="C891" s="56">
        <f t="shared" si="26"/>
        <v>43806.416666664547</v>
      </c>
      <c r="D891" s="66"/>
      <c r="E891" s="66">
        <v>0.57823545216733141</v>
      </c>
      <c r="F891" s="66"/>
      <c r="G891"/>
    </row>
    <row r="892" spans="2:7" x14ac:dyDescent="0.25">
      <c r="B892" s="59">
        <f t="shared" si="27"/>
        <v>43806.458333331211</v>
      </c>
      <c r="C892" s="56">
        <f t="shared" si="26"/>
        <v>43806.458333331211</v>
      </c>
      <c r="D892" s="66"/>
      <c r="E892" s="66">
        <v>0.5805017305004061</v>
      </c>
      <c r="F892" s="66"/>
      <c r="G892"/>
    </row>
    <row r="893" spans="2:7" x14ac:dyDescent="0.25">
      <c r="B893" s="59">
        <f t="shared" si="27"/>
        <v>43806.499999997875</v>
      </c>
      <c r="C893" s="56">
        <f t="shared" si="26"/>
        <v>43806.499999997875</v>
      </c>
      <c r="D893" s="66"/>
      <c r="E893" s="66">
        <v>0.58616803819349184</v>
      </c>
      <c r="F893" s="66"/>
      <c r="G893"/>
    </row>
    <row r="894" spans="2:7" x14ac:dyDescent="0.25">
      <c r="B894" s="59">
        <f t="shared" si="27"/>
        <v>43806.54166666454</v>
      </c>
      <c r="C894" s="56">
        <f t="shared" si="26"/>
        <v>43806.54166666454</v>
      </c>
      <c r="D894" s="66"/>
      <c r="E894" s="66">
        <v>0.58439546300034939</v>
      </c>
      <c r="F894" s="66"/>
      <c r="G894"/>
    </row>
    <row r="895" spans="2:7" x14ac:dyDescent="0.25">
      <c r="B895" s="59">
        <f t="shared" si="27"/>
        <v>43806.583333331204</v>
      </c>
      <c r="C895" s="56">
        <f t="shared" si="26"/>
        <v>43806.583333331204</v>
      </c>
      <c r="D895" s="66"/>
      <c r="E895" s="66">
        <v>0.58816356482166388</v>
      </c>
      <c r="F895" s="66"/>
      <c r="G895"/>
    </row>
    <row r="896" spans="2:7" x14ac:dyDescent="0.25">
      <c r="B896" s="59">
        <f t="shared" si="27"/>
        <v>43806.624999997868</v>
      </c>
      <c r="C896" s="56">
        <f t="shared" si="26"/>
        <v>43806.624999997868</v>
      </c>
      <c r="D896" s="66"/>
      <c r="E896" s="66">
        <v>0.58653917954932111</v>
      </c>
      <c r="F896" s="66"/>
      <c r="G896"/>
    </row>
    <row r="897" spans="2:7" x14ac:dyDescent="0.25">
      <c r="B897" s="59">
        <f t="shared" si="27"/>
        <v>43806.666666664532</v>
      </c>
      <c r="C897" s="56">
        <f t="shared" si="26"/>
        <v>43806.666666664532</v>
      </c>
      <c r="D897" s="66"/>
      <c r="E897" s="66">
        <v>0.5850918557019873</v>
      </c>
      <c r="F897" s="66"/>
      <c r="G897"/>
    </row>
    <row r="898" spans="2:7" x14ac:dyDescent="0.25">
      <c r="B898" s="59">
        <f t="shared" si="27"/>
        <v>43806.708333331197</v>
      </c>
      <c r="C898" s="56">
        <f t="shared" si="26"/>
        <v>43806.708333331197</v>
      </c>
      <c r="D898" s="66"/>
      <c r="E898" s="66">
        <v>0.57817719613265117</v>
      </c>
      <c r="F898" s="66"/>
      <c r="G898"/>
    </row>
    <row r="899" spans="2:7" x14ac:dyDescent="0.25">
      <c r="B899" s="59">
        <f t="shared" si="27"/>
        <v>43806.749999997861</v>
      </c>
      <c r="C899" s="56">
        <f t="shared" si="26"/>
        <v>43806.749999997861</v>
      </c>
      <c r="D899" s="66"/>
      <c r="E899" s="66">
        <v>0.54908147252407247</v>
      </c>
      <c r="F899" s="66"/>
      <c r="G899"/>
    </row>
    <row r="900" spans="2:7" x14ac:dyDescent="0.25">
      <c r="B900" s="59">
        <f t="shared" si="27"/>
        <v>43806.791666664525</v>
      </c>
      <c r="C900" s="56">
        <f t="shared" si="26"/>
        <v>43806.791666664525</v>
      </c>
      <c r="D900" s="66"/>
      <c r="E900" s="66">
        <v>0.53308073112128485</v>
      </c>
      <c r="F900" s="66"/>
      <c r="G900"/>
    </row>
    <row r="901" spans="2:7" x14ac:dyDescent="0.25">
      <c r="B901" s="59">
        <f t="shared" si="27"/>
        <v>43806.833333331189</v>
      </c>
      <c r="C901" s="56">
        <f t="shared" si="26"/>
        <v>43806.833333331189</v>
      </c>
      <c r="D901" s="66"/>
      <c r="E901" s="66">
        <v>0.52035456827631199</v>
      </c>
      <c r="F901" s="66"/>
      <c r="G901"/>
    </row>
    <row r="902" spans="2:7" x14ac:dyDescent="0.25">
      <c r="B902" s="59">
        <f t="shared" si="27"/>
        <v>43806.874999997854</v>
      </c>
      <c r="C902" s="56">
        <f t="shared" si="26"/>
        <v>43806.874999997854</v>
      </c>
      <c r="D902" s="66"/>
      <c r="E902" s="66">
        <v>0.50695567303253219</v>
      </c>
      <c r="F902" s="66"/>
      <c r="G902"/>
    </row>
    <row r="903" spans="2:7" x14ac:dyDescent="0.25">
      <c r="B903" s="59">
        <f t="shared" si="27"/>
        <v>43806.916666664518</v>
      </c>
      <c r="C903" s="56">
        <f t="shared" si="26"/>
        <v>43806.916666664518</v>
      </c>
      <c r="D903" s="66"/>
      <c r="E903" s="66">
        <v>0.50482177104555459</v>
      </c>
      <c r="F903" s="66"/>
      <c r="G903"/>
    </row>
    <row r="904" spans="2:7" x14ac:dyDescent="0.25">
      <c r="B904" s="59">
        <f t="shared" si="27"/>
        <v>43806.958333331182</v>
      </c>
      <c r="C904" s="56">
        <f t="shared" si="26"/>
        <v>43806.958333331182</v>
      </c>
      <c r="D904" s="66"/>
      <c r="E904" s="66">
        <v>0.52318469429076353</v>
      </c>
      <c r="F904" s="66"/>
      <c r="G904"/>
    </row>
    <row r="905" spans="2:7" x14ac:dyDescent="0.25">
      <c r="B905" s="59">
        <f t="shared" si="27"/>
        <v>43806.999999997846</v>
      </c>
      <c r="C905" s="56">
        <f t="shared" si="26"/>
        <v>43806.999999997846</v>
      </c>
      <c r="D905" s="66"/>
      <c r="E905" s="66">
        <v>0.53182585901257928</v>
      </c>
      <c r="F905" s="66"/>
      <c r="G905"/>
    </row>
    <row r="906" spans="2:7" x14ac:dyDescent="0.25">
      <c r="B906" s="59">
        <f t="shared" si="27"/>
        <v>43807.041666664511</v>
      </c>
      <c r="C906" s="56">
        <f t="shared" si="26"/>
        <v>43807.041666664511</v>
      </c>
      <c r="D906" s="66"/>
      <c r="E906" s="66">
        <v>0.53974789772318643</v>
      </c>
      <c r="F906" s="66"/>
      <c r="G906"/>
    </row>
    <row r="907" spans="2:7" x14ac:dyDescent="0.25">
      <c r="B907" s="59">
        <f t="shared" si="27"/>
        <v>43807.083333331175</v>
      </c>
      <c r="C907" s="56">
        <f t="shared" si="26"/>
        <v>43807.083333331175</v>
      </c>
      <c r="D907" s="66"/>
      <c r="E907" s="66">
        <v>0.53580048590386298</v>
      </c>
      <c r="F907" s="66"/>
      <c r="G907"/>
    </row>
    <row r="908" spans="2:7" x14ac:dyDescent="0.25">
      <c r="B908" s="59">
        <f t="shared" si="27"/>
        <v>43807.124999997839</v>
      </c>
      <c r="C908" s="56">
        <f t="shared" si="26"/>
        <v>43807.124999997839</v>
      </c>
      <c r="D908" s="66"/>
      <c r="E908" s="66">
        <v>0.52900016114894144</v>
      </c>
      <c r="F908" s="66"/>
      <c r="G908"/>
    </row>
    <row r="909" spans="2:7" x14ac:dyDescent="0.25">
      <c r="B909" s="59">
        <f t="shared" si="27"/>
        <v>43807.166666664503</v>
      </c>
      <c r="C909" s="56">
        <f t="shared" si="26"/>
        <v>43807.166666664503</v>
      </c>
      <c r="D909" s="66"/>
      <c r="E909" s="66">
        <v>0.51760734580265177</v>
      </c>
      <c r="F909" s="66"/>
      <c r="G909"/>
    </row>
    <row r="910" spans="2:7" x14ac:dyDescent="0.25">
      <c r="B910" s="59">
        <f t="shared" si="27"/>
        <v>43807.208333331168</v>
      </c>
      <c r="C910" s="56">
        <f t="shared" si="26"/>
        <v>43807.208333331168</v>
      </c>
      <c r="D910" s="66"/>
      <c r="E910" s="66">
        <v>0.51439199522714307</v>
      </c>
      <c r="F910" s="66"/>
      <c r="G910"/>
    </row>
    <row r="911" spans="2:7" x14ac:dyDescent="0.25">
      <c r="B911" s="59">
        <f t="shared" si="27"/>
        <v>43807.249999997832</v>
      </c>
      <c r="C911" s="56">
        <f t="shared" si="26"/>
        <v>43807.249999997832</v>
      </c>
      <c r="D911" s="66"/>
      <c r="E911" s="66">
        <v>0.52316193384777188</v>
      </c>
      <c r="F911" s="66"/>
      <c r="G911"/>
    </row>
    <row r="912" spans="2:7" x14ac:dyDescent="0.25">
      <c r="B912" s="59">
        <f t="shared" si="27"/>
        <v>43807.291666664496</v>
      </c>
      <c r="C912" s="56">
        <f t="shared" si="26"/>
        <v>43807.291666664496</v>
      </c>
      <c r="D912" s="66"/>
      <c r="E912" s="66">
        <v>0.53243710500583707</v>
      </c>
      <c r="F912" s="66"/>
      <c r="G912"/>
    </row>
    <row r="913" spans="2:7" x14ac:dyDescent="0.25">
      <c r="B913" s="59">
        <f t="shared" si="27"/>
        <v>43807.33333333116</v>
      </c>
      <c r="C913" s="56">
        <f t="shared" si="26"/>
        <v>43807.33333333116</v>
      </c>
      <c r="D913" s="66"/>
      <c r="E913" s="66">
        <v>0.55040926205647678</v>
      </c>
      <c r="F913" s="66"/>
      <c r="G913"/>
    </row>
    <row r="914" spans="2:7" x14ac:dyDescent="0.25">
      <c r="B914" s="59">
        <f t="shared" si="27"/>
        <v>43807.374999997824</v>
      </c>
      <c r="C914" s="56">
        <f t="shared" ref="C914:C977" si="28">B914</f>
        <v>43807.374999997824</v>
      </c>
      <c r="D914" s="66"/>
      <c r="E914" s="66">
        <v>0.56762298399984124</v>
      </c>
      <c r="F914" s="66"/>
      <c r="G914"/>
    </row>
    <row r="915" spans="2:7" x14ac:dyDescent="0.25">
      <c r="B915" s="59">
        <f t="shared" ref="B915:B978" si="29">B914+1/24</f>
        <v>43807.416666664489</v>
      </c>
      <c r="C915" s="56">
        <f t="shared" si="28"/>
        <v>43807.416666664489</v>
      </c>
      <c r="D915" s="66"/>
      <c r="E915" s="66">
        <v>0.57937851516285577</v>
      </c>
      <c r="F915" s="66"/>
      <c r="G915"/>
    </row>
    <row r="916" spans="2:7" x14ac:dyDescent="0.25">
      <c r="B916" s="59">
        <f t="shared" si="29"/>
        <v>43807.458333331153</v>
      </c>
      <c r="C916" s="56">
        <f t="shared" si="28"/>
        <v>43807.458333331153</v>
      </c>
      <c r="D916" s="66"/>
      <c r="E916" s="66">
        <v>0.58164927350297646</v>
      </c>
      <c r="F916" s="66"/>
      <c r="G916"/>
    </row>
    <row r="917" spans="2:7" x14ac:dyDescent="0.25">
      <c r="B917" s="59">
        <f t="shared" si="29"/>
        <v>43807.499999997817</v>
      </c>
      <c r="C917" s="56">
        <f t="shared" si="28"/>
        <v>43807.499999997817</v>
      </c>
      <c r="D917" s="66"/>
      <c r="E917" s="66">
        <v>0.58732678242321124</v>
      </c>
      <c r="F917" s="66"/>
      <c r="G917"/>
    </row>
    <row r="918" spans="2:7" x14ac:dyDescent="0.25">
      <c r="B918" s="59">
        <f t="shared" si="29"/>
        <v>43807.541666664481</v>
      </c>
      <c r="C918" s="56">
        <f t="shared" si="28"/>
        <v>43807.541666664481</v>
      </c>
      <c r="D918" s="66"/>
      <c r="E918" s="66">
        <v>0.58555070318149727</v>
      </c>
      <c r="F918" s="66"/>
      <c r="G918"/>
    </row>
    <row r="919" spans="2:7" x14ac:dyDescent="0.25">
      <c r="B919" s="59">
        <f t="shared" si="29"/>
        <v>43807.583333331146</v>
      </c>
      <c r="C919" s="56">
        <f t="shared" si="28"/>
        <v>43807.583333331146</v>
      </c>
      <c r="D919" s="66"/>
      <c r="E919" s="66">
        <v>0.58932625383310977</v>
      </c>
      <c r="F919" s="66"/>
      <c r="G919"/>
    </row>
    <row r="920" spans="2:7" x14ac:dyDescent="0.25">
      <c r="B920" s="59">
        <f t="shared" si="29"/>
        <v>43807.62499999781</v>
      </c>
      <c r="C920" s="56">
        <f t="shared" si="28"/>
        <v>43807.62499999781</v>
      </c>
      <c r="D920" s="66"/>
      <c r="E920" s="66">
        <v>0.58769865745586425</v>
      </c>
      <c r="F920" s="66"/>
      <c r="G920"/>
    </row>
    <row r="921" spans="2:7" x14ac:dyDescent="0.25">
      <c r="B921" s="59">
        <f t="shared" si="29"/>
        <v>43807.666666664474</v>
      </c>
      <c r="C921" s="56">
        <f t="shared" si="28"/>
        <v>43807.666666664474</v>
      </c>
      <c r="D921" s="66"/>
      <c r="E921" s="66">
        <v>0.58624847252084311</v>
      </c>
      <c r="F921" s="66"/>
      <c r="G921"/>
    </row>
    <row r="922" spans="2:7" x14ac:dyDescent="0.25">
      <c r="B922" s="59">
        <f t="shared" si="29"/>
        <v>43807.708333331138</v>
      </c>
      <c r="C922" s="56">
        <f t="shared" si="28"/>
        <v>43807.708333331138</v>
      </c>
      <c r="D922" s="66"/>
      <c r="E922" s="66">
        <v>0.57932014396692577</v>
      </c>
      <c r="F922" s="66"/>
      <c r="G922"/>
    </row>
    <row r="923" spans="2:7" x14ac:dyDescent="0.25">
      <c r="B923" s="59">
        <f t="shared" si="29"/>
        <v>43807.749999997803</v>
      </c>
      <c r="C923" s="56">
        <f t="shared" si="28"/>
        <v>43807.749999997803</v>
      </c>
      <c r="D923" s="66"/>
      <c r="E923" s="66">
        <v>0.55016690357195708</v>
      </c>
      <c r="F923" s="66"/>
      <c r="G923"/>
    </row>
    <row r="924" spans="2:7" x14ac:dyDescent="0.25">
      <c r="B924" s="59">
        <f t="shared" si="29"/>
        <v>43807.791666664467</v>
      </c>
      <c r="C924" s="56">
        <f t="shared" si="28"/>
        <v>43807.791666664467</v>
      </c>
      <c r="D924" s="66"/>
      <c r="E924" s="66">
        <v>0.53413453170561009</v>
      </c>
      <c r="F924" s="66"/>
      <c r="G924"/>
    </row>
    <row r="925" spans="2:7" x14ac:dyDescent="0.25">
      <c r="B925" s="59">
        <f t="shared" si="29"/>
        <v>43807.833333331131</v>
      </c>
      <c r="C925" s="56">
        <f t="shared" si="28"/>
        <v>43807.833333331131</v>
      </c>
      <c r="D925" s="66"/>
      <c r="E925" s="66">
        <v>0.52138321162448287</v>
      </c>
      <c r="F925" s="66"/>
      <c r="G925"/>
    </row>
    <row r="926" spans="2:7" x14ac:dyDescent="0.25">
      <c r="B926" s="59">
        <f t="shared" si="29"/>
        <v>43807.874999997795</v>
      </c>
      <c r="C926" s="56">
        <f t="shared" si="28"/>
        <v>43807.874999997795</v>
      </c>
      <c r="D926" s="66"/>
      <c r="E926" s="66">
        <v>0.50795782927882016</v>
      </c>
      <c r="F926" s="66"/>
      <c r="G926"/>
    </row>
    <row r="927" spans="2:7" x14ac:dyDescent="0.25">
      <c r="B927" s="59">
        <f t="shared" si="29"/>
        <v>43807.91666666446</v>
      </c>
      <c r="C927" s="56">
        <f t="shared" si="28"/>
        <v>43807.91666666446</v>
      </c>
      <c r="D927" s="66"/>
      <c r="E927" s="66">
        <v>0.50581970896799455</v>
      </c>
      <c r="F927" s="66"/>
      <c r="G927"/>
    </row>
    <row r="928" spans="2:7" x14ac:dyDescent="0.25">
      <c r="B928" s="59">
        <f t="shared" si="29"/>
        <v>43807.958333331124</v>
      </c>
      <c r="C928" s="56">
        <f t="shared" si="28"/>
        <v>43807.958333331124</v>
      </c>
      <c r="D928" s="66"/>
      <c r="E928" s="66">
        <v>0.52421893226705307</v>
      </c>
      <c r="F928" s="66"/>
      <c r="G928"/>
    </row>
    <row r="929" spans="2:7" x14ac:dyDescent="0.25">
      <c r="B929" s="59">
        <f t="shared" si="29"/>
        <v>43807.999999997788</v>
      </c>
      <c r="C929" s="56">
        <f t="shared" si="28"/>
        <v>43807.999999997788</v>
      </c>
      <c r="D929" s="66"/>
      <c r="E929" s="66">
        <v>0.54862640967241583</v>
      </c>
      <c r="F929" s="66"/>
      <c r="G929"/>
    </row>
    <row r="930" spans="2:7" x14ac:dyDescent="0.25">
      <c r="B930" s="59">
        <f t="shared" si="29"/>
        <v>43808.041666664452</v>
      </c>
      <c r="C930" s="56">
        <f t="shared" si="28"/>
        <v>43808.041666664452</v>
      </c>
      <c r="D930" s="66"/>
      <c r="E930" s="66">
        <v>0.54649142303554799</v>
      </c>
      <c r="F930" s="66"/>
      <c r="G930"/>
    </row>
    <row r="931" spans="2:7" x14ac:dyDescent="0.25">
      <c r="B931" s="59">
        <f t="shared" si="29"/>
        <v>43808.083333331117</v>
      </c>
      <c r="C931" s="56">
        <f t="shared" si="28"/>
        <v>43808.083333331117</v>
      </c>
      <c r="D931" s="66"/>
      <c r="E931" s="66">
        <v>0.54465901481848578</v>
      </c>
      <c r="F931" s="66"/>
      <c r="G931"/>
    </row>
    <row r="932" spans="2:7" x14ac:dyDescent="0.25">
      <c r="B932" s="59">
        <f t="shared" si="29"/>
        <v>43808.124999997781</v>
      </c>
      <c r="C932" s="56">
        <f t="shared" si="28"/>
        <v>43808.124999997781</v>
      </c>
      <c r="D932" s="66"/>
      <c r="E932" s="66">
        <v>0.54336525392522572</v>
      </c>
      <c r="F932" s="66"/>
      <c r="G932"/>
    </row>
    <row r="933" spans="2:7" x14ac:dyDescent="0.25">
      <c r="B933" s="59">
        <f t="shared" si="29"/>
        <v>43808.166666664445</v>
      </c>
      <c r="C933" s="56">
        <f t="shared" si="28"/>
        <v>43808.166666664445</v>
      </c>
      <c r="D933" s="66"/>
      <c r="E933" s="66">
        <v>0.53693940746049251</v>
      </c>
      <c r="F933" s="66"/>
      <c r="G933"/>
    </row>
    <row r="934" spans="2:7" x14ac:dyDescent="0.25">
      <c r="B934" s="59">
        <f t="shared" si="29"/>
        <v>43808.208333331109</v>
      </c>
      <c r="C934" s="56">
        <f t="shared" si="28"/>
        <v>43808.208333331109</v>
      </c>
      <c r="D934" s="66"/>
      <c r="E934" s="66">
        <v>0.53955878125612977</v>
      </c>
      <c r="F934" s="66"/>
      <c r="G934"/>
    </row>
    <row r="935" spans="2:7" x14ac:dyDescent="0.25">
      <c r="B935" s="59">
        <f t="shared" si="29"/>
        <v>43808.249999997774</v>
      </c>
      <c r="C935" s="56">
        <f t="shared" si="28"/>
        <v>43808.249999997774</v>
      </c>
      <c r="D935" s="66"/>
      <c r="E935" s="66">
        <v>0.55475345006518706</v>
      </c>
      <c r="F935" s="66"/>
      <c r="G935"/>
    </row>
    <row r="936" spans="2:7" x14ac:dyDescent="0.25">
      <c r="B936" s="59">
        <f t="shared" si="29"/>
        <v>43808.291666664438</v>
      </c>
      <c r="C936" s="56">
        <f t="shared" si="28"/>
        <v>43808.291666664438</v>
      </c>
      <c r="D936" s="66"/>
      <c r="E936" s="66">
        <v>0.58179022517403023</v>
      </c>
      <c r="F936" s="66"/>
      <c r="G936"/>
    </row>
    <row r="937" spans="2:7" x14ac:dyDescent="0.25">
      <c r="B937" s="59">
        <f t="shared" si="29"/>
        <v>43808.333333331102</v>
      </c>
      <c r="C937" s="56">
        <f t="shared" si="28"/>
        <v>43808.333333331102</v>
      </c>
      <c r="D937" s="66"/>
      <c r="E937" s="66">
        <v>0.5958738784291665</v>
      </c>
      <c r="F937" s="66"/>
      <c r="G937"/>
    </row>
    <row r="938" spans="2:7" x14ac:dyDescent="0.25">
      <c r="B938" s="59">
        <f t="shared" si="29"/>
        <v>43808.374999997766</v>
      </c>
      <c r="C938" s="56">
        <f t="shared" si="28"/>
        <v>43808.374999997766</v>
      </c>
      <c r="D938" s="66"/>
      <c r="E938" s="66">
        <v>0.59628863822854072</v>
      </c>
      <c r="F938" s="66"/>
      <c r="G938"/>
    </row>
    <row r="939" spans="2:7" x14ac:dyDescent="0.25">
      <c r="B939" s="59">
        <f t="shared" si="29"/>
        <v>43808.416666664431</v>
      </c>
      <c r="C939" s="56">
        <f t="shared" si="28"/>
        <v>43808.416666664431</v>
      </c>
      <c r="D939" s="66"/>
      <c r="E939" s="66">
        <v>0.59843631218833193</v>
      </c>
      <c r="F939" s="66"/>
      <c r="G939"/>
    </row>
    <row r="940" spans="2:7" x14ac:dyDescent="0.25">
      <c r="B940" s="59">
        <f t="shared" si="29"/>
        <v>43808.458333331095</v>
      </c>
      <c r="C940" s="56">
        <f t="shared" si="28"/>
        <v>43808.458333331095</v>
      </c>
      <c r="D940" s="66"/>
      <c r="E940" s="66">
        <v>0.59841462585127692</v>
      </c>
      <c r="F940" s="66"/>
      <c r="G940"/>
    </row>
    <row r="941" spans="2:7" x14ac:dyDescent="0.25">
      <c r="B941" s="59">
        <f t="shared" si="29"/>
        <v>43808.499999997759</v>
      </c>
      <c r="C941" s="56">
        <f t="shared" si="28"/>
        <v>43808.499999997759</v>
      </c>
      <c r="D941" s="66"/>
      <c r="E941" s="66">
        <v>0.60131298504875497</v>
      </c>
      <c r="F941" s="66"/>
      <c r="G941"/>
    </row>
    <row r="942" spans="2:7" x14ac:dyDescent="0.25">
      <c r="B942" s="59">
        <f t="shared" si="29"/>
        <v>43808.541666664423</v>
      </c>
      <c r="C942" s="56">
        <f t="shared" si="28"/>
        <v>43808.541666664423</v>
      </c>
      <c r="D942" s="66"/>
      <c r="E942" s="66">
        <v>0.60252745383123663</v>
      </c>
      <c r="F942" s="66"/>
      <c r="G942"/>
    </row>
    <row r="943" spans="2:7" x14ac:dyDescent="0.25">
      <c r="B943" s="59">
        <f t="shared" si="29"/>
        <v>43808.583333331087</v>
      </c>
      <c r="C943" s="56">
        <f t="shared" si="28"/>
        <v>43808.583333331087</v>
      </c>
      <c r="D943" s="66"/>
      <c r="E943" s="66">
        <v>0.603382316565096</v>
      </c>
      <c r="F943" s="66"/>
      <c r="G943"/>
    </row>
    <row r="944" spans="2:7" x14ac:dyDescent="0.25">
      <c r="B944" s="59">
        <f t="shared" si="29"/>
        <v>43808.624999997752</v>
      </c>
      <c r="C944" s="56">
        <f t="shared" si="28"/>
        <v>43808.624999997752</v>
      </c>
      <c r="D944" s="66"/>
      <c r="E944" s="66">
        <v>0.60539333970372966</v>
      </c>
      <c r="F944" s="66"/>
      <c r="G944"/>
    </row>
    <row r="945" spans="2:7" x14ac:dyDescent="0.25">
      <c r="B945" s="59">
        <f t="shared" si="29"/>
        <v>43808.666666664416</v>
      </c>
      <c r="C945" s="56">
        <f t="shared" si="28"/>
        <v>43808.666666664416</v>
      </c>
      <c r="D945" s="66"/>
      <c r="E945" s="66">
        <v>0.60780359321502109</v>
      </c>
      <c r="F945" s="66"/>
      <c r="G945"/>
    </row>
    <row r="946" spans="2:7" x14ac:dyDescent="0.25">
      <c r="B946" s="59">
        <f t="shared" si="29"/>
        <v>43808.70833333108</v>
      </c>
      <c r="C946" s="56">
        <f t="shared" si="28"/>
        <v>43808.70833333108</v>
      </c>
      <c r="D946" s="66"/>
      <c r="E946" s="66">
        <v>0.60587402663298129</v>
      </c>
      <c r="F946" s="66"/>
      <c r="G946"/>
    </row>
    <row r="947" spans="2:7" x14ac:dyDescent="0.25">
      <c r="B947" s="59">
        <f t="shared" si="29"/>
        <v>43808.749999997744</v>
      </c>
      <c r="C947" s="56">
        <f t="shared" si="28"/>
        <v>43808.749999997744</v>
      </c>
      <c r="D947" s="66"/>
      <c r="E947" s="66">
        <v>0.60520028796730241</v>
      </c>
      <c r="F947" s="66"/>
      <c r="G947"/>
    </row>
    <row r="948" spans="2:7" x14ac:dyDescent="0.25">
      <c r="B948" s="59">
        <f t="shared" si="29"/>
        <v>43808.791666664409</v>
      </c>
      <c r="C948" s="56">
        <f t="shared" si="28"/>
        <v>43808.791666664409</v>
      </c>
      <c r="D948" s="66"/>
      <c r="E948" s="66">
        <v>0.59429441820060769</v>
      </c>
      <c r="F948" s="66"/>
      <c r="G948"/>
    </row>
    <row r="949" spans="2:7" x14ac:dyDescent="0.25">
      <c r="B949" s="59">
        <f t="shared" si="29"/>
        <v>43808.833333331073</v>
      </c>
      <c r="C949" s="56">
        <f t="shared" si="28"/>
        <v>43808.833333331073</v>
      </c>
      <c r="D949" s="66"/>
      <c r="E949" s="66">
        <v>0.58196748463376169</v>
      </c>
      <c r="F949" s="66"/>
      <c r="G949"/>
    </row>
    <row r="950" spans="2:7" x14ac:dyDescent="0.25">
      <c r="B950" s="59">
        <f t="shared" si="29"/>
        <v>43808.874999997737</v>
      </c>
      <c r="C950" s="56">
        <f t="shared" si="28"/>
        <v>43808.874999997737</v>
      </c>
      <c r="D950" s="66"/>
      <c r="E950" s="66">
        <v>0.56221783520144952</v>
      </c>
      <c r="F950" s="66"/>
      <c r="G950"/>
    </row>
    <row r="951" spans="2:7" x14ac:dyDescent="0.25">
      <c r="B951" s="59">
        <f t="shared" si="29"/>
        <v>43808.916666664401</v>
      </c>
      <c r="C951" s="56">
        <f t="shared" si="28"/>
        <v>43808.916666664401</v>
      </c>
      <c r="D951" s="66"/>
      <c r="E951" s="66">
        <v>0.54798295059466628</v>
      </c>
      <c r="F951" s="66"/>
      <c r="G951"/>
    </row>
    <row r="952" spans="2:7" x14ac:dyDescent="0.25">
      <c r="B952" s="59">
        <f t="shared" si="29"/>
        <v>43808.958333331066</v>
      </c>
      <c r="C952" s="56">
        <f t="shared" si="28"/>
        <v>43808.958333331066</v>
      </c>
      <c r="D952" s="66"/>
      <c r="E952" s="66">
        <v>0.55220710199519674</v>
      </c>
      <c r="F952" s="66"/>
      <c r="G952"/>
    </row>
    <row r="953" spans="2:7" x14ac:dyDescent="0.25">
      <c r="B953" s="59">
        <f t="shared" si="29"/>
        <v>43808.99999999773</v>
      </c>
      <c r="C953" s="56">
        <f t="shared" si="28"/>
        <v>43808.99999999773</v>
      </c>
      <c r="D953" s="66"/>
      <c r="E953" s="66">
        <v>0.54478351049215934</v>
      </c>
      <c r="F953" s="66"/>
      <c r="G953"/>
    </row>
    <row r="954" spans="2:7" x14ac:dyDescent="0.25">
      <c r="B954" s="59">
        <f t="shared" si="29"/>
        <v>43809.041666664394</v>
      </c>
      <c r="C954" s="56">
        <f t="shared" si="28"/>
        <v>43809.041666664394</v>
      </c>
      <c r="D954" s="66"/>
      <c r="E954" s="66">
        <v>0.54266347854622943</v>
      </c>
      <c r="F954" s="66"/>
      <c r="G954"/>
    </row>
    <row r="955" spans="2:7" x14ac:dyDescent="0.25">
      <c r="B955" s="59">
        <f t="shared" si="29"/>
        <v>43809.083333331058</v>
      </c>
      <c r="C955" s="56">
        <f t="shared" si="28"/>
        <v>43809.083333331058</v>
      </c>
      <c r="D955" s="66"/>
      <c r="E955" s="66">
        <v>0.54084390558447193</v>
      </c>
      <c r="F955" s="66"/>
      <c r="G955"/>
    </row>
    <row r="956" spans="2:7" x14ac:dyDescent="0.25">
      <c r="B956" s="59">
        <f t="shared" si="29"/>
        <v>43809.124999997723</v>
      </c>
      <c r="C956" s="56">
        <f t="shared" si="28"/>
        <v>43809.124999997723</v>
      </c>
      <c r="D956" s="66"/>
      <c r="E956" s="66">
        <v>0.53955920694667048</v>
      </c>
      <c r="F956" s="66"/>
      <c r="G956"/>
    </row>
    <row r="957" spans="2:7" x14ac:dyDescent="0.25">
      <c r="B957" s="59">
        <f t="shared" si="29"/>
        <v>43809.166666664387</v>
      </c>
      <c r="C957" s="56">
        <f t="shared" si="28"/>
        <v>43809.166666664387</v>
      </c>
      <c r="D957" s="66"/>
      <c r="E957" s="66">
        <v>0.53317837085635011</v>
      </c>
      <c r="F957" s="66"/>
      <c r="G957"/>
    </row>
    <row r="958" spans="2:7" x14ac:dyDescent="0.25">
      <c r="B958" s="59">
        <f t="shared" si="29"/>
        <v>43809.208333331051</v>
      </c>
      <c r="C958" s="56">
        <f t="shared" si="28"/>
        <v>43809.208333331051</v>
      </c>
      <c r="D958" s="66"/>
      <c r="E958" s="66">
        <v>0.53577939703102961</v>
      </c>
      <c r="F958" s="66"/>
      <c r="G958"/>
    </row>
    <row r="959" spans="2:7" x14ac:dyDescent="0.25">
      <c r="B959" s="59">
        <f t="shared" si="29"/>
        <v>43809.249999997715</v>
      </c>
      <c r="C959" s="56">
        <f t="shared" si="28"/>
        <v>43809.249999997715</v>
      </c>
      <c r="D959" s="66"/>
      <c r="E959" s="66">
        <v>0.55086763352242729</v>
      </c>
      <c r="F959" s="66"/>
      <c r="G959"/>
    </row>
    <row r="960" spans="2:7" x14ac:dyDescent="0.25">
      <c r="B960" s="59">
        <f t="shared" si="29"/>
        <v>43809.29166666438</v>
      </c>
      <c r="C960" s="56">
        <f t="shared" si="28"/>
        <v>43809.29166666438</v>
      </c>
      <c r="D960" s="66"/>
      <c r="E960" s="66">
        <v>0.57771502729805191</v>
      </c>
      <c r="F960" s="66"/>
      <c r="G960"/>
    </row>
    <row r="961" spans="2:7" x14ac:dyDescent="0.25">
      <c r="B961" s="59">
        <f t="shared" si="29"/>
        <v>43809.333333331044</v>
      </c>
      <c r="C961" s="56">
        <f t="shared" si="28"/>
        <v>43809.333333331044</v>
      </c>
      <c r="D961" s="66"/>
      <c r="E961" s="66">
        <v>0.59170003043610564</v>
      </c>
      <c r="F961" s="66"/>
      <c r="G961"/>
    </row>
    <row r="962" spans="2:7" x14ac:dyDescent="0.25">
      <c r="B962" s="59">
        <f t="shared" si="29"/>
        <v>43809.374999997708</v>
      </c>
      <c r="C962" s="56">
        <f t="shared" si="28"/>
        <v>43809.374999997708</v>
      </c>
      <c r="D962" s="66"/>
      <c r="E962" s="66">
        <v>0.59211188501607126</v>
      </c>
      <c r="F962" s="66"/>
      <c r="G962"/>
    </row>
    <row r="963" spans="2:7" x14ac:dyDescent="0.25">
      <c r="B963" s="59">
        <f t="shared" si="29"/>
        <v>43809.416666664372</v>
      </c>
      <c r="C963" s="56">
        <f t="shared" si="28"/>
        <v>43809.416666664372</v>
      </c>
      <c r="D963" s="66"/>
      <c r="E963" s="66">
        <v>0.59424451541552026</v>
      </c>
      <c r="F963" s="66"/>
      <c r="G963"/>
    </row>
    <row r="964" spans="2:7" x14ac:dyDescent="0.25">
      <c r="B964" s="59">
        <f t="shared" si="29"/>
        <v>43809.458333331037</v>
      </c>
      <c r="C964" s="56">
        <f t="shared" si="28"/>
        <v>43809.458333331037</v>
      </c>
      <c r="D964" s="66"/>
      <c r="E964" s="66">
        <v>0.59422298098221127</v>
      </c>
      <c r="F964" s="66"/>
      <c r="G964"/>
    </row>
    <row r="965" spans="2:7" x14ac:dyDescent="0.25">
      <c r="B965" s="59">
        <f t="shared" si="29"/>
        <v>43809.499999997701</v>
      </c>
      <c r="C965" s="56">
        <f t="shared" si="28"/>
        <v>43809.499999997701</v>
      </c>
      <c r="D965" s="66"/>
      <c r="E965" s="66">
        <v>0.59710103838234996</v>
      </c>
      <c r="F965" s="66"/>
      <c r="G965"/>
    </row>
    <row r="966" spans="2:7" x14ac:dyDescent="0.25">
      <c r="B966" s="59">
        <f t="shared" si="29"/>
        <v>43809.541666664365</v>
      </c>
      <c r="C966" s="56">
        <f t="shared" si="28"/>
        <v>43809.541666664365</v>
      </c>
      <c r="D966" s="66"/>
      <c r="E966" s="66">
        <v>0.5983070003175377</v>
      </c>
      <c r="F966" s="66"/>
      <c r="G966"/>
    </row>
    <row r="967" spans="2:7" x14ac:dyDescent="0.25">
      <c r="B967" s="59">
        <f t="shared" si="29"/>
        <v>43809.583333331029</v>
      </c>
      <c r="C967" s="56">
        <f t="shared" si="28"/>
        <v>43809.583333331029</v>
      </c>
      <c r="D967" s="66"/>
      <c r="E967" s="66">
        <v>0.59915587509448942</v>
      </c>
      <c r="F967" s="66"/>
      <c r="G967"/>
    </row>
    <row r="968" spans="2:7" x14ac:dyDescent="0.25">
      <c r="B968" s="59">
        <f t="shared" si="29"/>
        <v>43809.624999997694</v>
      </c>
      <c r="C968" s="56">
        <f t="shared" si="28"/>
        <v>43809.624999997694</v>
      </c>
      <c r="D968" s="66"/>
      <c r="E968" s="66">
        <v>0.60115281185479186</v>
      </c>
      <c r="F968" s="66"/>
      <c r="G968"/>
    </row>
    <row r="969" spans="2:7" x14ac:dyDescent="0.25">
      <c r="B969" s="59">
        <f t="shared" si="29"/>
        <v>43809.666666664358</v>
      </c>
      <c r="C969" s="56">
        <f t="shared" si="28"/>
        <v>43809.666666664358</v>
      </c>
      <c r="D969" s="66"/>
      <c r="E969" s="66">
        <v>0.60354618254549186</v>
      </c>
      <c r="F969" s="66"/>
      <c r="G969"/>
    </row>
    <row r="970" spans="2:7" x14ac:dyDescent="0.25">
      <c r="B970" s="59">
        <f t="shared" si="29"/>
        <v>43809.708333331022</v>
      </c>
      <c r="C970" s="56">
        <f t="shared" si="28"/>
        <v>43809.708333331022</v>
      </c>
      <c r="D970" s="66"/>
      <c r="E970" s="66">
        <v>0.60163013177258473</v>
      </c>
      <c r="F970" s="66"/>
      <c r="G970"/>
    </row>
    <row r="971" spans="2:7" x14ac:dyDescent="0.25">
      <c r="B971" s="59">
        <f t="shared" si="29"/>
        <v>43809.749999997686</v>
      </c>
      <c r="C971" s="56">
        <f t="shared" si="28"/>
        <v>43809.749999997686</v>
      </c>
      <c r="D971" s="66"/>
      <c r="E971" s="66">
        <v>0.60096111236525529</v>
      </c>
      <c r="F971" s="66"/>
      <c r="G971"/>
    </row>
    <row r="972" spans="2:7" x14ac:dyDescent="0.25">
      <c r="B972" s="59">
        <f t="shared" si="29"/>
        <v>43809.79166666435</v>
      </c>
      <c r="C972" s="56">
        <f t="shared" si="28"/>
        <v>43809.79166666435</v>
      </c>
      <c r="D972" s="66"/>
      <c r="E972" s="66">
        <v>0.59013163366769106</v>
      </c>
      <c r="F972" s="66"/>
      <c r="G972"/>
    </row>
    <row r="973" spans="2:7" x14ac:dyDescent="0.25">
      <c r="B973" s="59">
        <f t="shared" si="29"/>
        <v>43809.833333331015</v>
      </c>
      <c r="C973" s="56">
        <f t="shared" si="28"/>
        <v>43809.833333331015</v>
      </c>
      <c r="D973" s="66"/>
      <c r="E973" s="66">
        <v>0.57789104512919909</v>
      </c>
      <c r="F973" s="66"/>
      <c r="G973"/>
    </row>
    <row r="974" spans="2:7" x14ac:dyDescent="0.25">
      <c r="B974" s="59">
        <f t="shared" si="29"/>
        <v>43809.874999997679</v>
      </c>
      <c r="C974" s="56">
        <f t="shared" si="28"/>
        <v>43809.874999997679</v>
      </c>
      <c r="D974" s="66"/>
      <c r="E974" s="66">
        <v>0.55827973375403439</v>
      </c>
      <c r="F974" s="66"/>
      <c r="G974"/>
    </row>
    <row r="975" spans="2:7" x14ac:dyDescent="0.25">
      <c r="B975" s="59">
        <f t="shared" si="29"/>
        <v>43809.916666664343</v>
      </c>
      <c r="C975" s="56">
        <f t="shared" si="28"/>
        <v>43809.916666664343</v>
      </c>
      <c r="D975" s="66"/>
      <c r="E975" s="66">
        <v>0.54414455857687682</v>
      </c>
      <c r="F975" s="66"/>
      <c r="G975"/>
    </row>
    <row r="976" spans="2:7" x14ac:dyDescent="0.25">
      <c r="B976" s="59">
        <f t="shared" si="29"/>
        <v>43809.958333331007</v>
      </c>
      <c r="C976" s="56">
        <f t="shared" si="28"/>
        <v>43809.958333331007</v>
      </c>
      <c r="D976" s="66"/>
      <c r="E976" s="66">
        <v>0.54833912155864384</v>
      </c>
      <c r="F976" s="66"/>
      <c r="G976"/>
    </row>
    <row r="977" spans="2:7" x14ac:dyDescent="0.25">
      <c r="B977" s="59">
        <f t="shared" si="29"/>
        <v>43809.999999997672</v>
      </c>
      <c r="C977" s="56">
        <f t="shared" si="28"/>
        <v>43809.999999997672</v>
      </c>
      <c r="D977" s="66"/>
      <c r="E977" s="66">
        <v>0.54214653740547913</v>
      </c>
      <c r="F977" s="66"/>
      <c r="G977"/>
    </row>
    <row r="978" spans="2:7" x14ac:dyDescent="0.25">
      <c r="B978" s="59">
        <f t="shared" si="29"/>
        <v>43810.041666664336</v>
      </c>
      <c r="C978" s="56">
        <f t="shared" ref="C978:C1041" si="30">B978</f>
        <v>43810.041666664336</v>
      </c>
      <c r="D978" s="66"/>
      <c r="E978" s="66">
        <v>0.54003676727378636</v>
      </c>
      <c r="F978" s="66"/>
      <c r="G978"/>
    </row>
    <row r="979" spans="2:7" x14ac:dyDescent="0.25">
      <c r="B979" s="59">
        <f t="shared" ref="B979:B1042" si="31">B978+1/24</f>
        <v>43810.083333331</v>
      </c>
      <c r="C979" s="56">
        <f t="shared" si="30"/>
        <v>43810.083333331</v>
      </c>
      <c r="D979" s="66"/>
      <c r="E979" s="66">
        <v>0.53822600178295466</v>
      </c>
      <c r="F979" s="66"/>
      <c r="G979"/>
    </row>
    <row r="980" spans="2:7" x14ac:dyDescent="0.25">
      <c r="B980" s="59">
        <f t="shared" si="31"/>
        <v>43810.124999997664</v>
      </c>
      <c r="C980" s="56">
        <f t="shared" si="30"/>
        <v>43810.124999997664</v>
      </c>
      <c r="D980" s="66"/>
      <c r="E980" s="66">
        <v>0.53694752160747317</v>
      </c>
      <c r="F980" s="66"/>
      <c r="G980"/>
    </row>
    <row r="981" spans="2:7" x14ac:dyDescent="0.25">
      <c r="B981" s="59">
        <f t="shared" si="31"/>
        <v>43810.166666664329</v>
      </c>
      <c r="C981" s="56">
        <f t="shared" si="30"/>
        <v>43810.166666664329</v>
      </c>
      <c r="D981" s="66"/>
      <c r="E981" s="66">
        <v>0.53059757135109653</v>
      </c>
      <c r="F981" s="66"/>
      <c r="G981"/>
    </row>
    <row r="982" spans="2:7" x14ac:dyDescent="0.25">
      <c r="B982" s="59">
        <f t="shared" si="31"/>
        <v>43810.208333330993</v>
      </c>
      <c r="C982" s="56">
        <f t="shared" si="30"/>
        <v>43810.208333330993</v>
      </c>
      <c r="D982" s="66"/>
      <c r="E982" s="66">
        <v>0.53318600750444045</v>
      </c>
      <c r="F982" s="66"/>
      <c r="G982"/>
    </row>
    <row r="983" spans="2:7" x14ac:dyDescent="0.25">
      <c r="B983" s="59">
        <f t="shared" si="31"/>
        <v>43810.249999997657</v>
      </c>
      <c r="C983" s="56">
        <f t="shared" si="30"/>
        <v>43810.249999997657</v>
      </c>
      <c r="D983" s="66"/>
      <c r="E983" s="66">
        <v>0.54820121081332285</v>
      </c>
      <c r="F983" s="66"/>
      <c r="G983"/>
    </row>
    <row r="984" spans="2:7" x14ac:dyDescent="0.25">
      <c r="B984" s="59">
        <f t="shared" si="31"/>
        <v>43810.291666664321</v>
      </c>
      <c r="C984" s="56">
        <f t="shared" si="30"/>
        <v>43810.291666664321</v>
      </c>
      <c r="D984" s="66"/>
      <c r="E984" s="66">
        <v>0.57491865231713646</v>
      </c>
      <c r="F984" s="66"/>
      <c r="G984"/>
    </row>
    <row r="985" spans="2:7" x14ac:dyDescent="0.25">
      <c r="B985" s="59">
        <f t="shared" si="31"/>
        <v>43810.333333330986</v>
      </c>
      <c r="C985" s="56">
        <f t="shared" si="30"/>
        <v>43810.333333330986</v>
      </c>
      <c r="D985" s="66"/>
      <c r="E985" s="66">
        <v>0.58883596236943692</v>
      </c>
      <c r="F985" s="66"/>
      <c r="G985"/>
    </row>
    <row r="986" spans="2:7" x14ac:dyDescent="0.25">
      <c r="B986" s="59">
        <f t="shared" si="31"/>
        <v>43810.37499999765</v>
      </c>
      <c r="C986" s="56">
        <f t="shared" si="30"/>
        <v>43810.37499999765</v>
      </c>
      <c r="D986" s="66"/>
      <c r="E986" s="66">
        <v>0.58924582340623965</v>
      </c>
      <c r="F986" s="66"/>
      <c r="G986"/>
    </row>
    <row r="987" spans="2:7" x14ac:dyDescent="0.25">
      <c r="B987" s="59">
        <f t="shared" si="31"/>
        <v>43810.416666664314</v>
      </c>
      <c r="C987" s="56">
        <f t="shared" si="30"/>
        <v>43810.416666664314</v>
      </c>
      <c r="D987" s="66"/>
      <c r="E987" s="66">
        <v>0.59136813100982744</v>
      </c>
      <c r="F987" s="66"/>
      <c r="G987"/>
    </row>
    <row r="988" spans="2:7" x14ac:dyDescent="0.25">
      <c r="B988" s="59">
        <f t="shared" si="31"/>
        <v>43810.458333330978</v>
      </c>
      <c r="C988" s="56">
        <f t="shared" si="30"/>
        <v>43810.458333330978</v>
      </c>
      <c r="D988" s="66"/>
      <c r="E988" s="66">
        <v>0.59134670081190766</v>
      </c>
      <c r="F988" s="66"/>
      <c r="G988"/>
    </row>
    <row r="989" spans="2:7" x14ac:dyDescent="0.25">
      <c r="B989" s="59">
        <f t="shared" si="31"/>
        <v>43810.499999997643</v>
      </c>
      <c r="C989" s="56">
        <f t="shared" si="30"/>
        <v>43810.499999997643</v>
      </c>
      <c r="D989" s="66"/>
      <c r="E989" s="66">
        <v>0.59421082724725049</v>
      </c>
      <c r="F989" s="66"/>
      <c r="G989"/>
    </row>
    <row r="990" spans="2:7" x14ac:dyDescent="0.25">
      <c r="B990" s="59">
        <f t="shared" si="31"/>
        <v>43810.541666664307</v>
      </c>
      <c r="C990" s="56">
        <f t="shared" si="30"/>
        <v>43810.541666664307</v>
      </c>
      <c r="D990" s="66"/>
      <c r="E990" s="66">
        <v>0.59541095183768433</v>
      </c>
      <c r="F990" s="66"/>
      <c r="G990"/>
    </row>
    <row r="991" spans="2:7" x14ac:dyDescent="0.25">
      <c r="B991" s="59">
        <f t="shared" si="31"/>
        <v>43810.583333330971</v>
      </c>
      <c r="C991" s="56">
        <f t="shared" si="30"/>
        <v>43810.583333330971</v>
      </c>
      <c r="D991" s="66"/>
      <c r="E991" s="66">
        <v>0.59625571771651897</v>
      </c>
      <c r="F991" s="66"/>
      <c r="G991"/>
    </row>
    <row r="992" spans="2:7" x14ac:dyDescent="0.25">
      <c r="B992" s="59">
        <f t="shared" si="31"/>
        <v>43810.624999997635</v>
      </c>
      <c r="C992" s="56">
        <f t="shared" si="30"/>
        <v>43810.624999997635</v>
      </c>
      <c r="D992" s="66"/>
      <c r="E992" s="66">
        <v>0.59824298849319435</v>
      </c>
      <c r="F992" s="66"/>
      <c r="G992"/>
    </row>
    <row r="993" spans="2:7" x14ac:dyDescent="0.25">
      <c r="B993" s="59">
        <f t="shared" si="31"/>
        <v>43810.6666666643</v>
      </c>
      <c r="C993" s="56">
        <f t="shared" si="30"/>
        <v>43810.6666666643</v>
      </c>
      <c r="D993" s="66"/>
      <c r="E993" s="66">
        <v>0.60062477429930106</v>
      </c>
      <c r="F993" s="66"/>
      <c r="G993"/>
    </row>
    <row r="994" spans="2:7" x14ac:dyDescent="0.25">
      <c r="B994" s="59">
        <f t="shared" si="31"/>
        <v>43810.708333330964</v>
      </c>
      <c r="C994" s="56">
        <f t="shared" si="30"/>
        <v>43810.708333330964</v>
      </c>
      <c r="D994" s="66"/>
      <c r="E994" s="66">
        <v>0.59871799798904346</v>
      </c>
      <c r="F994" s="66"/>
      <c r="G994"/>
    </row>
    <row r="995" spans="2:7" x14ac:dyDescent="0.25">
      <c r="B995" s="59">
        <f t="shared" si="31"/>
        <v>43810.749999997628</v>
      </c>
      <c r="C995" s="56">
        <f t="shared" si="30"/>
        <v>43810.749999997628</v>
      </c>
      <c r="D995" s="66"/>
      <c r="E995" s="66">
        <v>0.59805221690691612</v>
      </c>
      <c r="F995" s="66"/>
      <c r="G995"/>
    </row>
    <row r="996" spans="2:7" x14ac:dyDescent="0.25">
      <c r="B996" s="59">
        <f t="shared" si="31"/>
        <v>43810.791666664292</v>
      </c>
      <c r="C996" s="56">
        <f t="shared" si="30"/>
        <v>43810.791666664292</v>
      </c>
      <c r="D996" s="66"/>
      <c r="E996" s="66">
        <v>0.58727515727732715</v>
      </c>
      <c r="F996" s="66"/>
      <c r="G996"/>
    </row>
    <row r="997" spans="2:7" x14ac:dyDescent="0.25">
      <c r="B997" s="59">
        <f t="shared" si="31"/>
        <v>43810.833333330957</v>
      </c>
      <c r="C997" s="56">
        <f t="shared" si="30"/>
        <v>43810.833333330957</v>
      </c>
      <c r="D997" s="66"/>
      <c r="E997" s="66">
        <v>0.57509381815060956</v>
      </c>
      <c r="F997" s="66"/>
      <c r="G997"/>
    </row>
    <row r="998" spans="2:7" x14ac:dyDescent="0.25">
      <c r="B998" s="59">
        <f t="shared" si="31"/>
        <v>43810.874999997621</v>
      </c>
      <c r="C998" s="56">
        <f t="shared" si="30"/>
        <v>43810.874999997621</v>
      </c>
      <c r="D998" s="66"/>
      <c r="E998" s="66">
        <v>0.55557743347439048</v>
      </c>
      <c r="F998" s="66"/>
      <c r="G998"/>
    </row>
    <row r="999" spans="2:7" x14ac:dyDescent="0.25">
      <c r="B999" s="59">
        <f t="shared" si="31"/>
        <v>43810.916666664285</v>
      </c>
      <c r="C999" s="56">
        <f t="shared" si="30"/>
        <v>43810.916666664285</v>
      </c>
      <c r="D999" s="66"/>
      <c r="E999" s="66">
        <v>0.54151067827654553</v>
      </c>
      <c r="F999" s="66"/>
      <c r="G999"/>
    </row>
    <row r="1000" spans="2:7" x14ac:dyDescent="0.25">
      <c r="B1000" s="59">
        <f t="shared" si="31"/>
        <v>43810.958333330949</v>
      </c>
      <c r="C1000" s="56">
        <f t="shared" si="30"/>
        <v>43810.958333330949</v>
      </c>
      <c r="D1000" s="66"/>
      <c r="E1000" s="66">
        <v>0.54568493787269168</v>
      </c>
      <c r="F1000" s="66"/>
      <c r="G1000"/>
    </row>
    <row r="1001" spans="2:7" x14ac:dyDescent="0.25">
      <c r="B1001" s="59">
        <f t="shared" si="31"/>
        <v>43810.999999997613</v>
      </c>
      <c r="C1001" s="56">
        <f t="shared" si="30"/>
        <v>43810.999999997613</v>
      </c>
      <c r="D1001" s="66"/>
      <c r="E1001" s="66">
        <v>0.54388705658102232</v>
      </c>
      <c r="F1001" s="66"/>
      <c r="G1001"/>
    </row>
    <row r="1002" spans="2:7" x14ac:dyDescent="0.25">
      <c r="B1002" s="59">
        <f t="shared" si="31"/>
        <v>43811.041666664278</v>
      </c>
      <c r="C1002" s="56">
        <f t="shared" si="30"/>
        <v>43811.041666664278</v>
      </c>
      <c r="D1002" s="66"/>
      <c r="E1002" s="66">
        <v>0.54177051319686542</v>
      </c>
      <c r="F1002" s="66"/>
      <c r="G1002"/>
    </row>
    <row r="1003" spans="2:7" x14ac:dyDescent="0.25">
      <c r="B1003" s="59">
        <f t="shared" si="31"/>
        <v>43811.083333330942</v>
      </c>
      <c r="C1003" s="56">
        <f t="shared" si="30"/>
        <v>43811.083333330942</v>
      </c>
      <c r="D1003" s="66"/>
      <c r="E1003" s="66">
        <v>0.53995393438465</v>
      </c>
      <c r="F1003" s="66"/>
      <c r="G1003"/>
    </row>
    <row r="1004" spans="2:7" x14ac:dyDescent="0.25">
      <c r="B1004" s="59">
        <f t="shared" si="31"/>
        <v>43811.124999997606</v>
      </c>
      <c r="C1004" s="56">
        <f t="shared" si="30"/>
        <v>43811.124999997606</v>
      </c>
      <c r="D1004" s="66"/>
      <c r="E1004" s="66">
        <v>0.5386713497482758</v>
      </c>
      <c r="F1004" s="66"/>
      <c r="G1004"/>
    </row>
    <row r="1005" spans="2:7" x14ac:dyDescent="0.25">
      <c r="B1005" s="59">
        <f t="shared" si="31"/>
        <v>43811.16666666427</v>
      </c>
      <c r="C1005" s="56">
        <f t="shared" si="30"/>
        <v>43811.16666666427</v>
      </c>
      <c r="D1005" s="66"/>
      <c r="E1005" s="66">
        <v>0.53230101347184311</v>
      </c>
      <c r="F1005" s="66"/>
      <c r="G1005"/>
    </row>
    <row r="1006" spans="2:7" x14ac:dyDescent="0.25">
      <c r="B1006" s="59">
        <f t="shared" si="31"/>
        <v>43811.208333330935</v>
      </c>
      <c r="C1006" s="56">
        <f t="shared" si="30"/>
        <v>43811.208333330935</v>
      </c>
      <c r="D1006" s="66"/>
      <c r="E1006" s="66">
        <v>0.53489775959758112</v>
      </c>
      <c r="F1006" s="66"/>
      <c r="G1006"/>
    </row>
    <row r="1007" spans="2:7" x14ac:dyDescent="0.25">
      <c r="B1007" s="59">
        <f t="shared" si="31"/>
        <v>43811.249999997599</v>
      </c>
      <c r="C1007" s="56">
        <f t="shared" si="30"/>
        <v>43811.249999997599</v>
      </c>
      <c r="D1007" s="66"/>
      <c r="E1007" s="66">
        <v>0.54996116804562889</v>
      </c>
      <c r="F1007" s="66"/>
      <c r="G1007"/>
    </row>
    <row r="1008" spans="2:7" x14ac:dyDescent="0.25">
      <c r="B1008" s="59">
        <f t="shared" si="31"/>
        <v>43811.291666664263</v>
      </c>
      <c r="C1008" s="56">
        <f t="shared" si="30"/>
        <v>43811.291666664263</v>
      </c>
      <c r="D1008" s="66"/>
      <c r="E1008" s="66">
        <v>0.5767643838116584</v>
      </c>
      <c r="F1008" s="66"/>
      <c r="G1008"/>
    </row>
    <row r="1009" spans="2:7" x14ac:dyDescent="0.25">
      <c r="B1009" s="59">
        <f t="shared" si="31"/>
        <v>43811.333333330927</v>
      </c>
      <c r="C1009" s="56">
        <f t="shared" si="30"/>
        <v>43811.333333330927</v>
      </c>
      <c r="D1009" s="66"/>
      <c r="E1009" s="66">
        <v>0.59072637430245079</v>
      </c>
      <c r="F1009" s="66"/>
      <c r="G1009"/>
    </row>
    <row r="1010" spans="2:7" x14ac:dyDescent="0.25">
      <c r="B1010" s="59">
        <f t="shared" si="31"/>
        <v>43811.374999997592</v>
      </c>
      <c r="C1010" s="56">
        <f t="shared" si="30"/>
        <v>43811.374999997592</v>
      </c>
      <c r="D1010" s="66"/>
      <c r="E1010" s="66">
        <v>0.59113755116614664</v>
      </c>
      <c r="F1010" s="66"/>
      <c r="G1010"/>
    </row>
    <row r="1011" spans="2:7" x14ac:dyDescent="0.25">
      <c r="B1011" s="59">
        <f t="shared" si="31"/>
        <v>43811.416666664256</v>
      </c>
      <c r="C1011" s="56">
        <f t="shared" si="30"/>
        <v>43811.416666664256</v>
      </c>
      <c r="D1011" s="66"/>
      <c r="E1011" s="66">
        <v>0.59326667227277374</v>
      </c>
      <c r="F1011" s="66"/>
      <c r="G1011"/>
    </row>
    <row r="1012" spans="2:7" x14ac:dyDescent="0.25">
      <c r="B1012" s="59">
        <f t="shared" si="31"/>
        <v>43811.45833333092</v>
      </c>
      <c r="C1012" s="56">
        <f t="shared" si="30"/>
        <v>43811.45833333092</v>
      </c>
      <c r="D1012" s="66"/>
      <c r="E1012" s="66">
        <v>0.59324517327487447</v>
      </c>
      <c r="F1012" s="66"/>
      <c r="G1012"/>
    </row>
    <row r="1013" spans="2:7" x14ac:dyDescent="0.25">
      <c r="B1013" s="59">
        <f t="shared" si="31"/>
        <v>43811.499999997584</v>
      </c>
      <c r="C1013" s="56">
        <f t="shared" si="30"/>
        <v>43811.499999997584</v>
      </c>
      <c r="D1013" s="66"/>
      <c r="E1013" s="66">
        <v>0.59611849476476109</v>
      </c>
      <c r="F1013" s="66"/>
      <c r="G1013"/>
    </row>
    <row r="1014" spans="2:7" x14ac:dyDescent="0.25">
      <c r="B1014" s="59">
        <f t="shared" si="31"/>
        <v>43811.541666664249</v>
      </c>
      <c r="C1014" s="56">
        <f t="shared" si="30"/>
        <v>43811.541666664249</v>
      </c>
      <c r="D1014" s="66"/>
      <c r="E1014" s="66">
        <v>0.59732247226159318</v>
      </c>
      <c r="F1014" s="66"/>
      <c r="G1014"/>
    </row>
    <row r="1015" spans="2:7" x14ac:dyDescent="0.25">
      <c r="B1015" s="59">
        <f t="shared" si="31"/>
        <v>43811.583333330913</v>
      </c>
      <c r="C1015" s="56">
        <f t="shared" si="30"/>
        <v>43811.583333330913</v>
      </c>
      <c r="D1015" s="66"/>
      <c r="E1015" s="66">
        <v>0.59816995019539709</v>
      </c>
      <c r="F1015" s="66"/>
      <c r="G1015"/>
    </row>
    <row r="1016" spans="2:7" x14ac:dyDescent="0.25">
      <c r="B1016" s="59">
        <f t="shared" si="31"/>
        <v>43811.624999997577</v>
      </c>
      <c r="C1016" s="56">
        <f t="shared" si="30"/>
        <v>43811.624999997577</v>
      </c>
      <c r="D1016" s="66"/>
      <c r="E1016" s="66">
        <v>0.60016360094991061</v>
      </c>
      <c r="F1016" s="66"/>
      <c r="G1016"/>
    </row>
    <row r="1017" spans="2:7" x14ac:dyDescent="0.25">
      <c r="B1017" s="59">
        <f t="shared" si="31"/>
        <v>43811.666666664241</v>
      </c>
      <c r="C1017" s="56">
        <f t="shared" si="30"/>
        <v>43811.666666664241</v>
      </c>
      <c r="D1017" s="66"/>
      <c r="E1017" s="66">
        <v>0.60255303329358967</v>
      </c>
      <c r="F1017" s="66"/>
      <c r="G1017"/>
    </row>
    <row r="1018" spans="2:7" x14ac:dyDescent="0.25">
      <c r="B1018" s="59">
        <f t="shared" si="31"/>
        <v>43811.708333330906</v>
      </c>
      <c r="C1018" s="56">
        <f t="shared" si="30"/>
        <v>43811.708333330906</v>
      </c>
      <c r="D1018" s="66"/>
      <c r="E1018" s="66">
        <v>0.60064013542670003</v>
      </c>
      <c r="F1018" s="66"/>
      <c r="G1018"/>
    </row>
    <row r="1019" spans="2:7" x14ac:dyDescent="0.25">
      <c r="B1019" s="59">
        <f t="shared" si="31"/>
        <v>43811.74999999757</v>
      </c>
      <c r="C1019" s="56">
        <f t="shared" si="30"/>
        <v>43811.74999999757</v>
      </c>
      <c r="D1019" s="66"/>
      <c r="E1019" s="66">
        <v>0.59997221690633373</v>
      </c>
      <c r="F1019" s="66"/>
      <c r="G1019"/>
    </row>
    <row r="1020" spans="2:7" x14ac:dyDescent="0.25">
      <c r="B1020" s="59">
        <f t="shared" si="31"/>
        <v>43811.791666664234</v>
      </c>
      <c r="C1020" s="56">
        <f t="shared" si="30"/>
        <v>43811.791666664234</v>
      </c>
      <c r="D1020" s="66"/>
      <c r="E1020" s="66">
        <v>0.58916055836732228</v>
      </c>
      <c r="F1020" s="66"/>
      <c r="G1020"/>
    </row>
    <row r="1021" spans="2:7" x14ac:dyDescent="0.25">
      <c r="B1021" s="59">
        <f t="shared" si="31"/>
        <v>43811.833333330898</v>
      </c>
      <c r="C1021" s="56">
        <f t="shared" si="30"/>
        <v>43811.833333330898</v>
      </c>
      <c r="D1021" s="66"/>
      <c r="E1021" s="66">
        <v>0.5769401120013784</v>
      </c>
      <c r="F1021" s="66"/>
      <c r="G1021"/>
    </row>
    <row r="1022" spans="2:7" x14ac:dyDescent="0.25">
      <c r="B1022" s="59">
        <f t="shared" si="31"/>
        <v>43811.874999997563</v>
      </c>
      <c r="C1022" s="56">
        <f t="shared" si="30"/>
        <v>43811.874999997563</v>
      </c>
      <c r="D1022" s="66"/>
      <c r="E1022" s="66">
        <v>0.55736107149426739</v>
      </c>
      <c r="F1022" s="66"/>
      <c r="G1022"/>
    </row>
    <row r="1023" spans="2:7" x14ac:dyDescent="0.25">
      <c r="B1023" s="59">
        <f t="shared" si="31"/>
        <v>43811.916666664227</v>
      </c>
      <c r="C1023" s="56">
        <f t="shared" si="30"/>
        <v>43811.916666664227</v>
      </c>
      <c r="D1023" s="66"/>
      <c r="E1023" s="66">
        <v>0.54324915607594693</v>
      </c>
      <c r="F1023" s="66"/>
      <c r="G1023"/>
    </row>
    <row r="1024" spans="2:7" x14ac:dyDescent="0.25">
      <c r="B1024" s="59">
        <f t="shared" si="31"/>
        <v>43811.958333330891</v>
      </c>
      <c r="C1024" s="56">
        <f t="shared" si="30"/>
        <v>43811.958333330891</v>
      </c>
      <c r="D1024" s="66"/>
      <c r="E1024" s="66">
        <v>0.54743681680696976</v>
      </c>
      <c r="F1024" s="66"/>
      <c r="G1024"/>
    </row>
    <row r="1025" spans="2:7" x14ac:dyDescent="0.25">
      <c r="B1025" s="59">
        <f t="shared" si="31"/>
        <v>43811.999999997555</v>
      </c>
      <c r="C1025" s="56">
        <f t="shared" si="30"/>
        <v>43811.999999997555</v>
      </c>
      <c r="D1025" s="66"/>
      <c r="E1025" s="66">
        <v>0.54741625524051107</v>
      </c>
      <c r="F1025" s="66"/>
      <c r="G1025"/>
    </row>
    <row r="1026" spans="2:7" x14ac:dyDescent="0.25">
      <c r="B1026" s="59">
        <f t="shared" si="31"/>
        <v>43812.04166666422</v>
      </c>
      <c r="C1026" s="56">
        <f t="shared" si="30"/>
        <v>43812.04166666422</v>
      </c>
      <c r="D1026" s="66"/>
      <c r="E1026" s="66">
        <v>0.54528597793497591</v>
      </c>
      <c r="F1026" s="66"/>
      <c r="G1026"/>
    </row>
    <row r="1027" spans="2:7" x14ac:dyDescent="0.25">
      <c r="B1027" s="59">
        <f t="shared" si="31"/>
        <v>43812.083333330884</v>
      </c>
      <c r="C1027" s="56">
        <f t="shared" si="30"/>
        <v>43812.083333330884</v>
      </c>
      <c r="D1027" s="66"/>
      <c r="E1027" s="66">
        <v>0.54345761162491246</v>
      </c>
      <c r="F1027" s="66"/>
      <c r="G1027"/>
    </row>
    <row r="1028" spans="2:7" x14ac:dyDescent="0.25">
      <c r="B1028" s="59">
        <f t="shared" si="31"/>
        <v>43812.124999997548</v>
      </c>
      <c r="C1028" s="56">
        <f t="shared" si="30"/>
        <v>43812.124999997548</v>
      </c>
      <c r="D1028" s="66"/>
      <c r="E1028" s="66">
        <v>0.54216670449598248</v>
      </c>
      <c r="F1028" s="66"/>
      <c r="G1028"/>
    </row>
    <row r="1029" spans="2:7" x14ac:dyDescent="0.25">
      <c r="B1029" s="59">
        <f t="shared" si="31"/>
        <v>43812.166666664212</v>
      </c>
      <c r="C1029" s="56">
        <f t="shared" si="30"/>
        <v>43812.166666664212</v>
      </c>
      <c r="D1029" s="66"/>
      <c r="E1029" s="66">
        <v>0.53575503209658959</v>
      </c>
      <c r="F1029" s="66"/>
      <c r="G1029"/>
    </row>
    <row r="1030" spans="2:7" x14ac:dyDescent="0.25">
      <c r="B1030" s="59">
        <f t="shared" si="31"/>
        <v>43812.208333330876</v>
      </c>
      <c r="C1030" s="56">
        <f t="shared" si="30"/>
        <v>43812.208333330876</v>
      </c>
      <c r="D1030" s="66"/>
      <c r="E1030" s="66">
        <v>0.5383686281047344</v>
      </c>
      <c r="F1030" s="66"/>
      <c r="G1030"/>
    </row>
    <row r="1031" spans="2:7" x14ac:dyDescent="0.25">
      <c r="B1031" s="59">
        <f t="shared" si="31"/>
        <v>43812.249999997541</v>
      </c>
      <c r="C1031" s="56">
        <f t="shared" si="30"/>
        <v>43812.249999997541</v>
      </c>
      <c r="D1031" s="66"/>
      <c r="E1031" s="66">
        <v>0.55352978067126979</v>
      </c>
      <c r="F1031" s="66"/>
      <c r="G1031"/>
    </row>
    <row r="1032" spans="2:7" x14ac:dyDescent="0.25">
      <c r="B1032" s="59">
        <f t="shared" si="31"/>
        <v>43812.291666664205</v>
      </c>
      <c r="C1032" s="56">
        <f t="shared" si="30"/>
        <v>43812.291666664205</v>
      </c>
      <c r="D1032" s="66"/>
      <c r="E1032" s="66">
        <v>0.58050691834260471</v>
      </c>
      <c r="F1032" s="66"/>
      <c r="G1032"/>
    </row>
    <row r="1033" spans="2:7" x14ac:dyDescent="0.25">
      <c r="B1033" s="59">
        <f t="shared" si="31"/>
        <v>43812.333333330869</v>
      </c>
      <c r="C1033" s="56">
        <f t="shared" si="30"/>
        <v>43812.333333330869</v>
      </c>
      <c r="D1033" s="66"/>
      <c r="E1033" s="66">
        <v>0.59455950602177976</v>
      </c>
      <c r="F1033" s="66"/>
      <c r="G1033"/>
    </row>
    <row r="1034" spans="2:7" x14ac:dyDescent="0.25">
      <c r="B1034" s="59">
        <f t="shared" si="31"/>
        <v>43812.374999997533</v>
      </c>
      <c r="C1034" s="56">
        <f t="shared" si="30"/>
        <v>43812.374999997533</v>
      </c>
      <c r="D1034" s="66"/>
      <c r="E1034" s="66">
        <v>0.59497335094829928</v>
      </c>
      <c r="F1034" s="66"/>
      <c r="G1034"/>
    </row>
    <row r="1035" spans="2:7" x14ac:dyDescent="0.25">
      <c r="B1035" s="59">
        <f t="shared" si="31"/>
        <v>43812.416666664198</v>
      </c>
      <c r="C1035" s="56">
        <f t="shared" si="30"/>
        <v>43812.416666664198</v>
      </c>
      <c r="D1035" s="66"/>
      <c r="E1035" s="66">
        <v>0.59711628759119373</v>
      </c>
      <c r="F1035" s="66"/>
      <c r="G1035"/>
    </row>
    <row r="1036" spans="2:7" x14ac:dyDescent="0.25">
      <c r="B1036" s="59">
        <f t="shared" si="31"/>
        <v>43812.458333330862</v>
      </c>
      <c r="C1036" s="56">
        <f t="shared" si="30"/>
        <v>43812.458333330862</v>
      </c>
      <c r="D1036" s="66"/>
      <c r="E1036" s="66">
        <v>0.5970946490896355</v>
      </c>
      <c r="F1036" s="66"/>
      <c r="G1036"/>
    </row>
    <row r="1037" spans="2:7" x14ac:dyDescent="0.25">
      <c r="B1037" s="59">
        <f t="shared" si="31"/>
        <v>43812.499999997526</v>
      </c>
      <c r="C1037" s="56">
        <f t="shared" si="30"/>
        <v>43812.499999997526</v>
      </c>
      <c r="D1037" s="66"/>
      <c r="E1037" s="66">
        <v>0.59998661511652196</v>
      </c>
      <c r="F1037" s="66"/>
      <c r="G1037"/>
    </row>
    <row r="1038" spans="2:7" x14ac:dyDescent="0.25">
      <c r="B1038" s="59">
        <f t="shared" si="31"/>
        <v>43812.54166666419</v>
      </c>
      <c r="C1038" s="56">
        <f t="shared" si="30"/>
        <v>43812.54166666419</v>
      </c>
      <c r="D1038" s="66"/>
      <c r="E1038" s="66">
        <v>0.60119840503638622</v>
      </c>
      <c r="F1038" s="66"/>
      <c r="G1038"/>
    </row>
    <row r="1039" spans="2:7" x14ac:dyDescent="0.25">
      <c r="B1039" s="59">
        <f t="shared" si="31"/>
        <v>43812.583333330855</v>
      </c>
      <c r="C1039" s="56">
        <f t="shared" si="30"/>
        <v>43812.583333330855</v>
      </c>
      <c r="D1039" s="66"/>
      <c r="E1039" s="66">
        <v>0.60205138212291309</v>
      </c>
      <c r="F1039" s="66"/>
      <c r="G1039"/>
    </row>
    <row r="1040" spans="2:7" x14ac:dyDescent="0.25">
      <c r="B1040" s="59">
        <f t="shared" si="31"/>
        <v>43812.624999997519</v>
      </c>
      <c r="C1040" s="56">
        <f t="shared" si="30"/>
        <v>43812.624999997519</v>
      </c>
      <c r="D1040" s="66"/>
      <c r="E1040" s="66">
        <v>0.60405796936761613</v>
      </c>
      <c r="F1040" s="66"/>
      <c r="G1040"/>
    </row>
    <row r="1041" spans="2:7" x14ac:dyDescent="0.25">
      <c r="B1041" s="59">
        <f t="shared" si="31"/>
        <v>43812.666666664183</v>
      </c>
      <c r="C1041" s="56">
        <f t="shared" si="30"/>
        <v>43812.666666664183</v>
      </c>
      <c r="D1041" s="66"/>
      <c r="E1041" s="66">
        <v>0.60646290636675926</v>
      </c>
      <c r="F1041" s="66"/>
      <c r="G1041"/>
    </row>
    <row r="1042" spans="2:7" x14ac:dyDescent="0.25">
      <c r="B1042" s="59">
        <f t="shared" si="31"/>
        <v>43812.708333330847</v>
      </c>
      <c r="C1042" s="56">
        <f t="shared" ref="C1042:C1105" si="32">B1042</f>
        <v>43812.708333330847</v>
      </c>
      <c r="D1042" s="66"/>
      <c r="E1042" s="66">
        <v>0.60453759600263124</v>
      </c>
      <c r="F1042" s="66"/>
      <c r="G1042"/>
    </row>
    <row r="1043" spans="2:7" x14ac:dyDescent="0.25">
      <c r="B1043" s="59">
        <f t="shared" ref="B1043:B1106" si="33">B1042+1/24</f>
        <v>43812.749999997512</v>
      </c>
      <c r="C1043" s="56">
        <f t="shared" si="32"/>
        <v>43812.749999997512</v>
      </c>
      <c r="D1043" s="66"/>
      <c r="E1043" s="66">
        <v>0.60386534346269161</v>
      </c>
      <c r="F1043" s="66"/>
      <c r="G1043"/>
    </row>
    <row r="1044" spans="2:7" x14ac:dyDescent="0.25">
      <c r="B1044" s="59">
        <f t="shared" si="33"/>
        <v>43812.791666664176</v>
      </c>
      <c r="C1044" s="56">
        <f t="shared" si="32"/>
        <v>43812.791666664176</v>
      </c>
      <c r="D1044" s="66"/>
      <c r="E1044" s="66">
        <v>0.59298352975017554</v>
      </c>
      <c r="F1044" s="66"/>
      <c r="G1044"/>
    </row>
    <row r="1045" spans="2:7" x14ac:dyDescent="0.25">
      <c r="B1045" s="59">
        <f t="shared" si="33"/>
        <v>43812.83333333084</v>
      </c>
      <c r="C1045" s="56">
        <f t="shared" si="32"/>
        <v>43812.83333333084</v>
      </c>
      <c r="D1045" s="66"/>
      <c r="E1045" s="66">
        <v>0.58068378680526189</v>
      </c>
      <c r="F1045" s="66"/>
      <c r="G1045"/>
    </row>
    <row r="1046" spans="2:7" x14ac:dyDescent="0.25">
      <c r="B1046" s="59">
        <f t="shared" si="33"/>
        <v>43812.874999997504</v>
      </c>
      <c r="C1046" s="56">
        <f t="shared" si="32"/>
        <v>43812.874999997504</v>
      </c>
      <c r="D1046" s="66"/>
      <c r="E1046" s="66">
        <v>0.56097770094438559</v>
      </c>
      <c r="F1046" s="66"/>
      <c r="G1046"/>
    </row>
    <row r="1047" spans="2:7" x14ac:dyDescent="0.25">
      <c r="B1047" s="59">
        <f t="shared" si="33"/>
        <v>43812.916666664169</v>
      </c>
      <c r="C1047" s="56">
        <f t="shared" si="32"/>
        <v>43812.916666664169</v>
      </c>
      <c r="D1047" s="66"/>
      <c r="E1047" s="66">
        <v>0.54677421549810679</v>
      </c>
      <c r="F1047" s="66"/>
      <c r="G1047"/>
    </row>
    <row r="1048" spans="2:7" x14ac:dyDescent="0.25">
      <c r="B1048" s="59">
        <f t="shared" si="33"/>
        <v>43812.958333330833</v>
      </c>
      <c r="C1048" s="56">
        <f t="shared" si="32"/>
        <v>43812.958333330833</v>
      </c>
      <c r="D1048" s="66"/>
      <c r="E1048" s="66">
        <v>0.55098904930938508</v>
      </c>
      <c r="F1048" s="66"/>
      <c r="G1048"/>
    </row>
    <row r="1049" spans="2:7" x14ac:dyDescent="0.25">
      <c r="B1049" s="59">
        <f t="shared" si="33"/>
        <v>43812.999999997497</v>
      </c>
      <c r="C1049" s="56">
        <f t="shared" si="32"/>
        <v>43812.999999997497</v>
      </c>
      <c r="D1049" s="66"/>
      <c r="E1049" s="66">
        <v>0.53399816557983404</v>
      </c>
      <c r="F1049" s="66"/>
      <c r="G1049"/>
    </row>
    <row r="1050" spans="2:7" x14ac:dyDescent="0.25">
      <c r="B1050" s="59">
        <f t="shared" si="33"/>
        <v>43813.041666664161</v>
      </c>
      <c r="C1050" s="56">
        <f t="shared" si="32"/>
        <v>43813.041666664161</v>
      </c>
      <c r="D1050" s="66"/>
      <c r="E1050" s="66">
        <v>0.54195256280860227</v>
      </c>
      <c r="F1050" s="66"/>
      <c r="G1050"/>
    </row>
    <row r="1051" spans="2:7" x14ac:dyDescent="0.25">
      <c r="B1051" s="59">
        <f t="shared" si="33"/>
        <v>43813.083333330826</v>
      </c>
      <c r="C1051" s="56">
        <f t="shared" si="32"/>
        <v>43813.083333330826</v>
      </c>
      <c r="D1051" s="66"/>
      <c r="E1051" s="66">
        <v>0.53798902731181286</v>
      </c>
      <c r="F1051" s="66"/>
      <c r="G1051"/>
    </row>
    <row r="1052" spans="2:7" x14ac:dyDescent="0.25">
      <c r="B1052" s="59">
        <f t="shared" si="33"/>
        <v>43813.12499999749</v>
      </c>
      <c r="C1052" s="56">
        <f t="shared" si="32"/>
        <v>43813.12499999749</v>
      </c>
      <c r="D1052" s="66"/>
      <c r="E1052" s="66">
        <v>0.53116092581404462</v>
      </c>
      <c r="F1052" s="66"/>
      <c r="G1052"/>
    </row>
    <row r="1053" spans="2:7" x14ac:dyDescent="0.25">
      <c r="B1053" s="59">
        <f t="shared" si="33"/>
        <v>43813.166666664154</v>
      </c>
      <c r="C1053" s="56">
        <f t="shared" si="32"/>
        <v>43813.166666664154</v>
      </c>
      <c r="D1053" s="66"/>
      <c r="E1053" s="66">
        <v>0.51972157514575745</v>
      </c>
      <c r="F1053" s="66"/>
      <c r="G1053"/>
    </row>
    <row r="1054" spans="2:7" x14ac:dyDescent="0.25">
      <c r="B1054" s="59">
        <f t="shared" si="33"/>
        <v>43813.208333330818</v>
      </c>
      <c r="C1054" s="56">
        <f t="shared" si="32"/>
        <v>43813.208333330818</v>
      </c>
      <c r="D1054" s="66"/>
      <c r="E1054" s="66">
        <v>0.51649309108481711</v>
      </c>
      <c r="F1054" s="66"/>
      <c r="G1054"/>
    </row>
    <row r="1055" spans="2:7" x14ac:dyDescent="0.25">
      <c r="B1055" s="59">
        <f t="shared" si="33"/>
        <v>43813.249999997483</v>
      </c>
      <c r="C1055" s="56">
        <f t="shared" si="32"/>
        <v>43813.249999997483</v>
      </c>
      <c r="D1055" s="66"/>
      <c r="E1055" s="66">
        <v>0.52529885157257994</v>
      </c>
      <c r="F1055" s="66"/>
      <c r="G1055"/>
    </row>
    <row r="1056" spans="2:7" x14ac:dyDescent="0.25">
      <c r="B1056" s="59">
        <f t="shared" si="33"/>
        <v>43813.291666664147</v>
      </c>
      <c r="C1056" s="56">
        <f t="shared" si="32"/>
        <v>43813.291666664147</v>
      </c>
      <c r="D1056" s="66"/>
      <c r="E1056" s="66">
        <v>0.53461190828073202</v>
      </c>
      <c r="F1056" s="66"/>
      <c r="G1056"/>
    </row>
    <row r="1057" spans="2:7" x14ac:dyDescent="0.25">
      <c r="B1057" s="59">
        <f t="shared" si="33"/>
        <v>43813.333333330811</v>
      </c>
      <c r="C1057" s="56">
        <f t="shared" si="32"/>
        <v>43813.333333330811</v>
      </c>
      <c r="D1057" s="66"/>
      <c r="E1057" s="66">
        <v>0.55265747476441707</v>
      </c>
      <c r="F1057" s="66"/>
      <c r="G1057"/>
    </row>
    <row r="1058" spans="2:7" x14ac:dyDescent="0.25">
      <c r="B1058" s="59">
        <f t="shared" si="33"/>
        <v>43813.374999997475</v>
      </c>
      <c r="C1058" s="56">
        <f t="shared" si="32"/>
        <v>43813.374999997475</v>
      </c>
      <c r="D1058" s="66"/>
      <c r="E1058" s="66">
        <v>0.56994150822157996</v>
      </c>
      <c r="F1058" s="66"/>
      <c r="G1058"/>
    </row>
    <row r="1059" spans="2:7" x14ac:dyDescent="0.25">
      <c r="B1059" s="59">
        <f t="shared" si="33"/>
        <v>43813.416666664139</v>
      </c>
      <c r="C1059" s="56">
        <f t="shared" si="32"/>
        <v>43813.416666664139</v>
      </c>
      <c r="D1059" s="66"/>
      <c r="E1059" s="66">
        <v>0.58174505626289075</v>
      </c>
      <c r="F1059" s="66"/>
      <c r="G1059"/>
    </row>
    <row r="1060" spans="2:7" x14ac:dyDescent="0.25">
      <c r="B1060" s="59">
        <f t="shared" si="33"/>
        <v>43813.458333330804</v>
      </c>
      <c r="C1060" s="56">
        <f t="shared" si="32"/>
        <v>43813.458333330804</v>
      </c>
      <c r="D1060" s="66"/>
      <c r="E1060" s="66">
        <v>0.58402508978805856</v>
      </c>
      <c r="F1060" s="66"/>
      <c r="G1060"/>
    </row>
    <row r="1061" spans="2:7" x14ac:dyDescent="0.25">
      <c r="B1061" s="59">
        <f t="shared" si="33"/>
        <v>43813.499999997468</v>
      </c>
      <c r="C1061" s="56">
        <f t="shared" si="32"/>
        <v>43813.499999997468</v>
      </c>
      <c r="D1061" s="66"/>
      <c r="E1061" s="66">
        <v>0.58972578917506702</v>
      </c>
      <c r="F1061" s="66"/>
      <c r="G1061"/>
    </row>
    <row r="1062" spans="2:7" x14ac:dyDescent="0.25">
      <c r="B1062" s="59">
        <f t="shared" si="33"/>
        <v>43813.541666664132</v>
      </c>
      <c r="C1062" s="56">
        <f t="shared" si="32"/>
        <v>43813.541666664132</v>
      </c>
      <c r="D1062" s="66"/>
      <c r="E1062" s="66">
        <v>0.58794245532447076</v>
      </c>
      <c r="F1062" s="66"/>
      <c r="G1062"/>
    </row>
    <row r="1063" spans="2:7" x14ac:dyDescent="0.25">
      <c r="B1063" s="59">
        <f t="shared" si="33"/>
        <v>43813.583333330796</v>
      </c>
      <c r="C1063" s="56">
        <f t="shared" si="32"/>
        <v>43813.583333330796</v>
      </c>
      <c r="D1063" s="66"/>
      <c r="E1063" s="66">
        <v>0.59173342766597703</v>
      </c>
      <c r="F1063" s="66"/>
      <c r="G1063"/>
    </row>
    <row r="1064" spans="2:7" x14ac:dyDescent="0.25">
      <c r="B1064" s="59">
        <f t="shared" si="33"/>
        <v>43813.624999997461</v>
      </c>
      <c r="C1064" s="56">
        <f t="shared" si="32"/>
        <v>43813.624999997461</v>
      </c>
      <c r="D1064" s="66"/>
      <c r="E1064" s="66">
        <v>0.5900991831759349</v>
      </c>
      <c r="F1064" s="66"/>
      <c r="G1064"/>
    </row>
    <row r="1065" spans="2:7" x14ac:dyDescent="0.25">
      <c r="B1065" s="59">
        <f t="shared" si="33"/>
        <v>43813.666666664125</v>
      </c>
      <c r="C1065" s="56">
        <f t="shared" si="32"/>
        <v>43813.666666664125</v>
      </c>
      <c r="D1065" s="66"/>
      <c r="E1065" s="66">
        <v>0.58864307478645084</v>
      </c>
      <c r="F1065" s="66"/>
      <c r="G1065"/>
    </row>
    <row r="1066" spans="2:7" x14ac:dyDescent="0.25">
      <c r="B1066" s="59">
        <f t="shared" si="33"/>
        <v>43813.708333330789</v>
      </c>
      <c r="C1066" s="56">
        <f t="shared" si="32"/>
        <v>43813.708333330789</v>
      </c>
      <c r="D1066" s="66"/>
      <c r="E1066" s="66">
        <v>0.58168644664280322</v>
      </c>
      <c r="F1066" s="66"/>
      <c r="G1066"/>
    </row>
    <row r="1067" spans="2:7" x14ac:dyDescent="0.25">
      <c r="B1067" s="59">
        <f t="shared" si="33"/>
        <v>43813.749999997453</v>
      </c>
      <c r="C1067" s="56">
        <f t="shared" si="32"/>
        <v>43813.749999997453</v>
      </c>
      <c r="D1067" s="66"/>
      <c r="E1067" s="66">
        <v>0.55241412633757214</v>
      </c>
      <c r="F1067" s="66"/>
      <c r="G1067"/>
    </row>
    <row r="1068" spans="2:7" x14ac:dyDescent="0.25">
      <c r="B1068" s="59">
        <f t="shared" si="33"/>
        <v>43813.791666664118</v>
      </c>
      <c r="C1068" s="56">
        <f t="shared" si="32"/>
        <v>43813.791666664118</v>
      </c>
      <c r="D1068" s="66"/>
      <c r="E1068" s="66">
        <v>0.53631626832363788</v>
      </c>
      <c r="F1068" s="66"/>
      <c r="G1068"/>
    </row>
    <row r="1069" spans="2:7" x14ac:dyDescent="0.25">
      <c r="B1069" s="59">
        <f t="shared" si="33"/>
        <v>43813.833333330782</v>
      </c>
      <c r="C1069" s="56">
        <f t="shared" si="32"/>
        <v>43813.833333330782</v>
      </c>
      <c r="D1069" s="66"/>
      <c r="E1069" s="66">
        <v>0.52351286394483287</v>
      </c>
      <c r="F1069" s="66"/>
      <c r="G1069"/>
    </row>
    <row r="1070" spans="2:7" x14ac:dyDescent="0.25">
      <c r="B1070" s="59">
        <f t="shared" si="33"/>
        <v>43813.874999997446</v>
      </c>
      <c r="C1070" s="56">
        <f t="shared" si="32"/>
        <v>43813.874999997446</v>
      </c>
      <c r="D1070" s="66"/>
      <c r="E1070" s="66">
        <v>0.51003264401325166</v>
      </c>
      <c r="F1070" s="66"/>
      <c r="G1070"/>
    </row>
    <row r="1071" spans="2:7" x14ac:dyDescent="0.25">
      <c r="B1071" s="59">
        <f t="shared" si="33"/>
        <v>43813.91666666411</v>
      </c>
      <c r="C1071" s="56">
        <f t="shared" si="32"/>
        <v>43813.91666666411</v>
      </c>
      <c r="D1071" s="66"/>
      <c r="E1071" s="66">
        <v>0.50788579029333369</v>
      </c>
      <c r="F1071" s="66"/>
      <c r="G1071"/>
    </row>
    <row r="1072" spans="2:7" x14ac:dyDescent="0.25">
      <c r="B1072" s="59">
        <f t="shared" si="33"/>
        <v>43813.958333330775</v>
      </c>
      <c r="C1072" s="56">
        <f t="shared" si="32"/>
        <v>43813.958333330775</v>
      </c>
      <c r="D1072" s="66"/>
      <c r="E1072" s="66">
        <v>0.52636016742879843</v>
      </c>
      <c r="F1072" s="66"/>
      <c r="G1072"/>
    </row>
    <row r="1073" spans="2:7" x14ac:dyDescent="0.25">
      <c r="B1073" s="59">
        <f t="shared" si="33"/>
        <v>43813.999999997439</v>
      </c>
      <c r="C1073" s="56">
        <f t="shared" si="32"/>
        <v>43813.999999997439</v>
      </c>
      <c r="D1073" s="66"/>
      <c r="E1073" s="66">
        <v>0.5299338322982734</v>
      </c>
      <c r="F1073" s="66"/>
      <c r="G1073"/>
    </row>
    <row r="1074" spans="2:7" x14ac:dyDescent="0.25">
      <c r="B1074" s="59">
        <f t="shared" si="33"/>
        <v>43814.041666664103</v>
      </c>
      <c r="C1074" s="56">
        <f t="shared" si="32"/>
        <v>43814.041666664103</v>
      </c>
      <c r="D1074" s="66"/>
      <c r="E1074" s="66">
        <v>0.53782768751870613</v>
      </c>
      <c r="F1074" s="66"/>
      <c r="G1074"/>
    </row>
    <row r="1075" spans="2:7" x14ac:dyDescent="0.25">
      <c r="B1075" s="59">
        <f t="shared" si="33"/>
        <v>43814.083333330767</v>
      </c>
      <c r="C1075" s="56">
        <f t="shared" si="32"/>
        <v>43814.083333330767</v>
      </c>
      <c r="D1075" s="66"/>
      <c r="E1075" s="66">
        <v>0.53389431903422213</v>
      </c>
      <c r="F1075" s="66"/>
      <c r="G1075"/>
    </row>
    <row r="1076" spans="2:7" x14ac:dyDescent="0.25">
      <c r="B1076" s="59">
        <f t="shared" si="33"/>
        <v>43814.124999997432</v>
      </c>
      <c r="C1076" s="56">
        <f t="shared" si="32"/>
        <v>43814.124999997432</v>
      </c>
      <c r="D1076" s="66"/>
      <c r="E1076" s="66">
        <v>0.5271181871534979</v>
      </c>
      <c r="F1076" s="66"/>
      <c r="G1076"/>
    </row>
    <row r="1077" spans="2:7" x14ac:dyDescent="0.25">
      <c r="B1077" s="59">
        <f t="shared" si="33"/>
        <v>43814.166666664096</v>
      </c>
      <c r="C1077" s="56">
        <f t="shared" si="32"/>
        <v>43814.166666664096</v>
      </c>
      <c r="D1077" s="66"/>
      <c r="E1077" s="66">
        <v>0.51576590295217084</v>
      </c>
      <c r="F1077" s="66"/>
      <c r="G1077"/>
    </row>
    <row r="1078" spans="2:7" x14ac:dyDescent="0.25">
      <c r="B1078" s="59">
        <f t="shared" si="33"/>
        <v>43814.20833333076</v>
      </c>
      <c r="C1078" s="56">
        <f t="shared" si="32"/>
        <v>43814.20833333076</v>
      </c>
      <c r="D1078" s="66"/>
      <c r="E1078" s="66">
        <v>0.51256199132623903</v>
      </c>
      <c r="F1078" s="66"/>
      <c r="G1078"/>
    </row>
    <row r="1079" spans="2:7" x14ac:dyDescent="0.25">
      <c r="B1079" s="59">
        <f t="shared" si="33"/>
        <v>43814.249999997424</v>
      </c>
      <c r="C1079" s="56">
        <f t="shared" si="32"/>
        <v>43814.249999997424</v>
      </c>
      <c r="D1079" s="66"/>
      <c r="E1079" s="66">
        <v>0.52130072996312848</v>
      </c>
      <c r="F1079" s="66"/>
      <c r="G1079"/>
    </row>
    <row r="1080" spans="2:7" x14ac:dyDescent="0.25">
      <c r="B1080" s="59">
        <f t="shared" si="33"/>
        <v>43814.291666664089</v>
      </c>
      <c r="C1080" s="56">
        <f t="shared" si="32"/>
        <v>43814.291666664089</v>
      </c>
      <c r="D1080" s="66"/>
      <c r="E1080" s="66">
        <v>0.53054290371929325</v>
      </c>
      <c r="F1080" s="66"/>
      <c r="G1080"/>
    </row>
    <row r="1081" spans="2:7" x14ac:dyDescent="0.25">
      <c r="B1081" s="59">
        <f t="shared" si="33"/>
        <v>43814.333333330753</v>
      </c>
      <c r="C1081" s="56">
        <f t="shared" si="32"/>
        <v>43814.333333330753</v>
      </c>
      <c r="D1081" s="66"/>
      <c r="E1081" s="66">
        <v>0.54845112292133613</v>
      </c>
      <c r="F1081" s="66"/>
      <c r="G1081"/>
    </row>
    <row r="1082" spans="2:7" x14ac:dyDescent="0.25">
      <c r="B1082" s="59">
        <f t="shared" si="33"/>
        <v>43814.374999997417</v>
      </c>
      <c r="C1082" s="56">
        <f t="shared" si="32"/>
        <v>43814.374999997417</v>
      </c>
      <c r="D1082" s="66"/>
      <c r="E1082" s="66">
        <v>0.56560360522917386</v>
      </c>
      <c r="F1082" s="66"/>
      <c r="G1082"/>
    </row>
    <row r="1083" spans="2:7" x14ac:dyDescent="0.25">
      <c r="B1083" s="59">
        <f t="shared" si="33"/>
        <v>43814.416666664081</v>
      </c>
      <c r="C1083" s="56">
        <f t="shared" si="32"/>
        <v>43814.416666664081</v>
      </c>
      <c r="D1083" s="66"/>
      <c r="E1083" s="66">
        <v>0.57731731484736459</v>
      </c>
      <c r="F1083" s="66"/>
      <c r="G1083"/>
    </row>
    <row r="1084" spans="2:7" x14ac:dyDescent="0.25">
      <c r="B1084" s="59">
        <f t="shared" si="33"/>
        <v>43814.458333330746</v>
      </c>
      <c r="C1084" s="56">
        <f t="shared" si="32"/>
        <v>43814.458333330746</v>
      </c>
      <c r="D1084" s="66"/>
      <c r="E1084" s="66">
        <v>0.57957999472464206</v>
      </c>
      <c r="F1084" s="66"/>
      <c r="G1084"/>
    </row>
    <row r="1085" spans="2:7" x14ac:dyDescent="0.25">
      <c r="B1085" s="59">
        <f t="shared" si="33"/>
        <v>43814.49999999741</v>
      </c>
      <c r="C1085" s="56">
        <f t="shared" si="32"/>
        <v>43814.49999999741</v>
      </c>
      <c r="D1085" s="66"/>
      <c r="E1085" s="66">
        <v>0.5852373053067067</v>
      </c>
      <c r="F1085" s="66"/>
      <c r="G1085"/>
    </row>
    <row r="1086" spans="2:7" x14ac:dyDescent="0.25">
      <c r="B1086" s="59">
        <f t="shared" si="33"/>
        <v>43814.541666664074</v>
      </c>
      <c r="C1086" s="56">
        <f t="shared" si="32"/>
        <v>43814.541666664074</v>
      </c>
      <c r="D1086" s="66"/>
      <c r="E1086" s="66">
        <v>0.58346754465465001</v>
      </c>
      <c r="F1086" s="66"/>
      <c r="G1086"/>
    </row>
    <row r="1087" spans="2:7" x14ac:dyDescent="0.25">
      <c r="B1087" s="59">
        <f t="shared" si="33"/>
        <v>43814.583333330738</v>
      </c>
      <c r="C1087" s="56">
        <f t="shared" si="32"/>
        <v>43814.583333330738</v>
      </c>
      <c r="D1087" s="66"/>
      <c r="E1087" s="66">
        <v>0.5872296633856946</v>
      </c>
      <c r="F1087" s="66"/>
      <c r="G1087"/>
    </row>
    <row r="1088" spans="2:7" x14ac:dyDescent="0.25">
      <c r="B1088" s="59">
        <f t="shared" si="33"/>
        <v>43814.624999997402</v>
      </c>
      <c r="C1088" s="56">
        <f t="shared" si="32"/>
        <v>43814.624999997402</v>
      </c>
      <c r="D1088" s="66"/>
      <c r="E1088" s="66">
        <v>0.58560785735461984</v>
      </c>
      <c r="F1088" s="66"/>
      <c r="G1088"/>
    </row>
    <row r="1089" spans="2:7" x14ac:dyDescent="0.25">
      <c r="B1089" s="59">
        <f t="shared" si="33"/>
        <v>43814.666666664067</v>
      </c>
      <c r="C1089" s="56">
        <f t="shared" si="32"/>
        <v>43814.666666664067</v>
      </c>
      <c r="D1089" s="66"/>
      <c r="E1089" s="66">
        <v>0.5841628316058074</v>
      </c>
      <c r="F1089" s="66"/>
      <c r="G1089"/>
    </row>
    <row r="1090" spans="2:7" x14ac:dyDescent="0.25">
      <c r="B1090" s="59">
        <f t="shared" si="33"/>
        <v>43814.708333330731</v>
      </c>
      <c r="C1090" s="56">
        <f t="shared" si="32"/>
        <v>43814.708333330731</v>
      </c>
      <c r="D1090" s="66"/>
      <c r="E1090" s="66">
        <v>0.57725915131313454</v>
      </c>
      <c r="F1090" s="66"/>
      <c r="G1090"/>
    </row>
    <row r="1091" spans="2:7" x14ac:dyDescent="0.25">
      <c r="B1091" s="59">
        <f t="shared" si="33"/>
        <v>43814.749999997395</v>
      </c>
      <c r="C1091" s="56">
        <f t="shared" si="32"/>
        <v>43814.749999997395</v>
      </c>
      <c r="D1091" s="66"/>
      <c r="E1091" s="66">
        <v>0.54820962665274597</v>
      </c>
      <c r="F1091" s="66"/>
      <c r="G1091"/>
    </row>
    <row r="1092" spans="2:7" x14ac:dyDescent="0.25">
      <c r="B1092" s="59">
        <f t="shared" si="33"/>
        <v>43814.791666664059</v>
      </c>
      <c r="C1092" s="56">
        <f t="shared" si="32"/>
        <v>43814.791666664059</v>
      </c>
      <c r="D1092" s="66"/>
      <c r="E1092" s="66">
        <v>0.53223429164414238</v>
      </c>
      <c r="F1092" s="66"/>
      <c r="G1092"/>
    </row>
    <row r="1093" spans="2:7" x14ac:dyDescent="0.25">
      <c r="B1093" s="59">
        <f t="shared" si="33"/>
        <v>43814.833333330724</v>
      </c>
      <c r="C1093" s="56">
        <f t="shared" si="32"/>
        <v>43814.833333330724</v>
      </c>
      <c r="D1093" s="66"/>
      <c r="E1093" s="66">
        <v>0.51952833573218282</v>
      </c>
      <c r="F1093" s="66"/>
      <c r="G1093"/>
    </row>
    <row r="1094" spans="2:7" x14ac:dyDescent="0.25">
      <c r="B1094" s="59">
        <f t="shared" si="33"/>
        <v>43814.874999997388</v>
      </c>
      <c r="C1094" s="56">
        <f t="shared" si="32"/>
        <v>43814.874999997388</v>
      </c>
      <c r="D1094" s="66"/>
      <c r="E1094" s="66">
        <v>0.50615071560345148</v>
      </c>
      <c r="F1094" s="66"/>
      <c r="G1094"/>
    </row>
    <row r="1095" spans="2:7" x14ac:dyDescent="0.25">
      <c r="B1095" s="59">
        <f t="shared" si="33"/>
        <v>43814.916666664052</v>
      </c>
      <c r="C1095" s="56">
        <f t="shared" si="32"/>
        <v>43814.916666664052</v>
      </c>
      <c r="D1095" s="66"/>
      <c r="E1095" s="66">
        <v>0.50402020188165908</v>
      </c>
      <c r="F1095" s="66"/>
      <c r="G1095"/>
    </row>
    <row r="1096" spans="2:7" x14ac:dyDescent="0.25">
      <c r="B1096" s="59">
        <f t="shared" si="33"/>
        <v>43814.958333330716</v>
      </c>
      <c r="C1096" s="56">
        <f t="shared" si="32"/>
        <v>43814.958333330716</v>
      </c>
      <c r="D1096" s="66"/>
      <c r="E1096" s="66">
        <v>0.52235396799879485</v>
      </c>
      <c r="F1096" s="66"/>
      <c r="G1096"/>
    </row>
    <row r="1097" spans="2:7" x14ac:dyDescent="0.25">
      <c r="B1097" s="59">
        <f t="shared" si="33"/>
        <v>43814.999999997381</v>
      </c>
      <c r="C1097" s="56">
        <f t="shared" si="32"/>
        <v>43814.999999997381</v>
      </c>
      <c r="D1097" s="66"/>
      <c r="E1097" s="66">
        <v>0.54112032820629696</v>
      </c>
      <c r="F1097" s="66"/>
      <c r="G1097"/>
    </row>
    <row r="1098" spans="2:7" x14ac:dyDescent="0.25">
      <c r="B1098" s="59">
        <f t="shared" si="33"/>
        <v>43815.041666664045</v>
      </c>
      <c r="C1098" s="56">
        <f t="shared" si="32"/>
        <v>43815.041666664045</v>
      </c>
      <c r="D1098" s="66"/>
      <c r="E1098" s="66">
        <v>0.53901455158072842</v>
      </c>
      <c r="F1098" s="66"/>
      <c r="G1098"/>
    </row>
    <row r="1099" spans="2:7" x14ac:dyDescent="0.25">
      <c r="B1099" s="59">
        <f t="shared" si="33"/>
        <v>43815.083333330709</v>
      </c>
      <c r="C1099" s="56">
        <f t="shared" si="32"/>
        <v>43815.083333330709</v>
      </c>
      <c r="D1099" s="66"/>
      <c r="E1099" s="66">
        <v>0.53720721362115631</v>
      </c>
      <c r="F1099" s="66"/>
      <c r="G1099"/>
    </row>
    <row r="1100" spans="2:7" x14ac:dyDescent="0.25">
      <c r="B1100" s="59">
        <f t="shared" si="33"/>
        <v>43815.124999997373</v>
      </c>
      <c r="C1100" s="56">
        <f t="shared" si="32"/>
        <v>43815.124999997373</v>
      </c>
      <c r="D1100" s="66"/>
      <c r="E1100" s="66">
        <v>0.53593115343367892</v>
      </c>
      <c r="F1100" s="66"/>
      <c r="G1100"/>
    </row>
    <row r="1101" spans="2:7" x14ac:dyDescent="0.25">
      <c r="B1101" s="59">
        <f t="shared" si="33"/>
        <v>43815.166666664038</v>
      </c>
      <c r="C1101" s="56">
        <f t="shared" si="32"/>
        <v>43815.166666664038</v>
      </c>
      <c r="D1101" s="66"/>
      <c r="E1101" s="66">
        <v>0.52959322276410747</v>
      </c>
      <c r="F1101" s="66"/>
      <c r="G1101"/>
    </row>
    <row r="1102" spans="2:7" x14ac:dyDescent="0.25">
      <c r="B1102" s="59">
        <f t="shared" si="33"/>
        <v>43815.208333330702</v>
      </c>
      <c r="C1102" s="56">
        <f t="shared" si="32"/>
        <v>43815.208333330702</v>
      </c>
      <c r="D1102" s="66"/>
      <c r="E1102" s="66">
        <v>0.53217675936205666</v>
      </c>
      <c r="F1102" s="66"/>
      <c r="G1102"/>
    </row>
    <row r="1103" spans="2:7" x14ac:dyDescent="0.25">
      <c r="B1103" s="59">
        <f t="shared" si="33"/>
        <v>43815.249999997366</v>
      </c>
      <c r="C1103" s="56">
        <f t="shared" si="32"/>
        <v>43815.249999997366</v>
      </c>
      <c r="D1103" s="66"/>
      <c r="E1103" s="66">
        <v>0.54716354094599939</v>
      </c>
      <c r="F1103" s="66"/>
      <c r="G1103"/>
    </row>
    <row r="1104" spans="2:7" x14ac:dyDescent="0.25">
      <c r="B1104" s="59">
        <f t="shared" si="33"/>
        <v>43815.29166666403</v>
      </c>
      <c r="C1104" s="56">
        <f t="shared" si="32"/>
        <v>43815.29166666403</v>
      </c>
      <c r="D1104" s="66"/>
      <c r="E1104" s="66">
        <v>0.57383040998949431</v>
      </c>
      <c r="F1104" s="66"/>
      <c r="G1104"/>
    </row>
    <row r="1105" spans="2:7" x14ac:dyDescent="0.25">
      <c r="B1105" s="59">
        <f t="shared" si="33"/>
        <v>43815.333333330695</v>
      </c>
      <c r="C1105" s="56">
        <f t="shared" si="32"/>
        <v>43815.333333330695</v>
      </c>
      <c r="D1105" s="66"/>
      <c r="E1105" s="66">
        <v>0.58772137647853651</v>
      </c>
      <c r="F1105" s="66"/>
      <c r="G1105"/>
    </row>
    <row r="1106" spans="2:7" x14ac:dyDescent="0.25">
      <c r="B1106" s="59">
        <f t="shared" si="33"/>
        <v>43815.374999997359</v>
      </c>
      <c r="C1106" s="56">
        <f t="shared" ref="C1106:C1169" si="34">B1106</f>
        <v>43815.374999997359</v>
      </c>
      <c r="D1106" s="66"/>
      <c r="E1106" s="66">
        <v>0.58813046170448824</v>
      </c>
      <c r="F1106" s="66"/>
      <c r="G1106"/>
    </row>
    <row r="1107" spans="2:7" x14ac:dyDescent="0.25">
      <c r="B1107" s="59">
        <f t="shared" ref="B1107:B1170" si="35">B1106+1/24</f>
        <v>43815.416666664023</v>
      </c>
      <c r="C1107" s="56">
        <f t="shared" si="34"/>
        <v>43815.416666664023</v>
      </c>
      <c r="D1107" s="66"/>
      <c r="E1107" s="66">
        <v>0.59024875207023353</v>
      </c>
      <c r="F1107" s="66"/>
      <c r="G1107"/>
    </row>
    <row r="1108" spans="2:7" x14ac:dyDescent="0.25">
      <c r="B1108" s="59">
        <f t="shared" si="35"/>
        <v>43815.458333330687</v>
      </c>
      <c r="C1108" s="56">
        <f t="shared" si="34"/>
        <v>43815.458333330687</v>
      </c>
      <c r="D1108" s="66"/>
      <c r="E1108" s="66">
        <v>0.59022736243674534</v>
      </c>
      <c r="F1108" s="66"/>
      <c r="G1108"/>
    </row>
    <row r="1109" spans="2:7" x14ac:dyDescent="0.25">
      <c r="B1109" s="59">
        <f t="shared" si="35"/>
        <v>43815.499999997352</v>
      </c>
      <c r="C1109" s="56">
        <f t="shared" si="34"/>
        <v>43815.499999997352</v>
      </c>
      <c r="D1109" s="66"/>
      <c r="E1109" s="66">
        <v>0.59308606747272008</v>
      </c>
      <c r="F1109" s="66"/>
      <c r="G1109"/>
    </row>
    <row r="1110" spans="2:7" x14ac:dyDescent="0.25">
      <c r="B1110" s="59">
        <f t="shared" si="35"/>
        <v>43815.541666664016</v>
      </c>
      <c r="C1110" s="56">
        <f t="shared" si="34"/>
        <v>43815.541666664016</v>
      </c>
      <c r="D1110" s="66"/>
      <c r="E1110" s="66">
        <v>0.59428392039154865</v>
      </c>
      <c r="F1110" s="66"/>
      <c r="G1110"/>
    </row>
    <row r="1111" spans="2:7" x14ac:dyDescent="0.25">
      <c r="B1111" s="59">
        <f t="shared" si="35"/>
        <v>43815.58333333068</v>
      </c>
      <c r="C1111" s="56">
        <f t="shared" si="34"/>
        <v>43815.58333333068</v>
      </c>
      <c r="D1111" s="66"/>
      <c r="E1111" s="66">
        <v>0.59512708724418595</v>
      </c>
      <c r="F1111" s="66"/>
      <c r="G1111"/>
    </row>
    <row r="1112" spans="2:7" x14ac:dyDescent="0.25">
      <c r="B1112" s="59">
        <f t="shared" si="35"/>
        <v>43815.624999997344</v>
      </c>
      <c r="C1112" s="56">
        <f t="shared" si="34"/>
        <v>43815.624999997344</v>
      </c>
      <c r="D1112" s="66"/>
      <c r="E1112" s="66">
        <v>0.59711059638925168</v>
      </c>
      <c r="F1112" s="66"/>
      <c r="G1112"/>
    </row>
    <row r="1113" spans="2:7" x14ac:dyDescent="0.25">
      <c r="B1113" s="59">
        <f t="shared" si="35"/>
        <v>43815.666666664009</v>
      </c>
      <c r="C1113" s="56">
        <f t="shared" si="34"/>
        <v>43815.666666664009</v>
      </c>
      <c r="D1113" s="66"/>
      <c r="E1113" s="66">
        <v>0.59948787380079005</v>
      </c>
      <c r="F1113" s="66"/>
      <c r="G1113"/>
    </row>
    <row r="1114" spans="2:7" x14ac:dyDescent="0.25">
      <c r="B1114" s="59">
        <f t="shared" si="35"/>
        <v>43815.708333330673</v>
      </c>
      <c r="C1114" s="56">
        <f t="shared" si="34"/>
        <v>43815.708333330673</v>
      </c>
      <c r="D1114" s="66"/>
      <c r="E1114" s="66">
        <v>0.59758470675713338</v>
      </c>
      <c r="F1114" s="66"/>
      <c r="G1114"/>
    </row>
    <row r="1115" spans="2:7" x14ac:dyDescent="0.25">
      <c r="B1115" s="59">
        <f t="shared" si="35"/>
        <v>43815.749999997337</v>
      </c>
      <c r="C1115" s="56">
        <f t="shared" si="34"/>
        <v>43815.749999997337</v>
      </c>
      <c r="D1115" s="66"/>
      <c r="E1115" s="66">
        <v>0.59692018590747797</v>
      </c>
      <c r="F1115" s="66"/>
      <c r="G1115"/>
    </row>
    <row r="1116" spans="2:7" x14ac:dyDescent="0.25">
      <c r="B1116" s="59">
        <f t="shared" si="35"/>
        <v>43815.791666664001</v>
      </c>
      <c r="C1116" s="56">
        <f t="shared" si="34"/>
        <v>43815.791666664001</v>
      </c>
      <c r="D1116" s="66"/>
      <c r="E1116" s="66">
        <v>0.58616352577685993</v>
      </c>
      <c r="F1116" s="66"/>
      <c r="G1116"/>
    </row>
    <row r="1117" spans="2:7" x14ac:dyDescent="0.25">
      <c r="B1117" s="59">
        <f t="shared" si="35"/>
        <v>43815.833333330665</v>
      </c>
      <c r="C1117" s="56">
        <f t="shared" si="34"/>
        <v>43815.833333330665</v>
      </c>
      <c r="D1117" s="66"/>
      <c r="E1117" s="66">
        <v>0.57400524425801747</v>
      </c>
      <c r="F1117" s="66"/>
      <c r="G1117"/>
    </row>
    <row r="1118" spans="2:7" x14ac:dyDescent="0.25">
      <c r="B1118" s="59">
        <f t="shared" si="35"/>
        <v>43815.87499999733</v>
      </c>
      <c r="C1118" s="56">
        <f t="shared" si="34"/>
        <v>43815.87499999733</v>
      </c>
      <c r="D1118" s="66"/>
      <c r="E1118" s="66">
        <v>0.55452580142705121</v>
      </c>
      <c r="F1118" s="66"/>
      <c r="G1118"/>
    </row>
    <row r="1119" spans="2:7" x14ac:dyDescent="0.25">
      <c r="B1119" s="59">
        <f t="shared" si="35"/>
        <v>43815.916666663994</v>
      </c>
      <c r="C1119" s="56">
        <f t="shared" si="34"/>
        <v>43815.916666663994</v>
      </c>
      <c r="D1119" s="66"/>
      <c r="E1119" s="66">
        <v>0.54048567267167347</v>
      </c>
      <c r="F1119" s="66"/>
      <c r="G1119"/>
    </row>
    <row r="1120" spans="2:7" x14ac:dyDescent="0.25">
      <c r="B1120" s="59">
        <f t="shared" si="35"/>
        <v>43815.958333330658</v>
      </c>
      <c r="C1120" s="56">
        <f t="shared" si="34"/>
        <v>43815.958333330658</v>
      </c>
      <c r="D1120" s="66"/>
      <c r="E1120" s="66">
        <v>0.54465203096567705</v>
      </c>
      <c r="F1120" s="66"/>
      <c r="G1120"/>
    </row>
    <row r="1121" spans="2:7" x14ac:dyDescent="0.25">
      <c r="B1121" s="59">
        <f t="shared" si="35"/>
        <v>43815.999999997322</v>
      </c>
      <c r="C1121" s="56">
        <f t="shared" si="34"/>
        <v>43815.999999997322</v>
      </c>
      <c r="D1121" s="66"/>
      <c r="E1121" s="66">
        <v>0.53653500162674528</v>
      </c>
      <c r="F1121" s="66"/>
      <c r="G1121"/>
    </row>
    <row r="1122" spans="2:7" x14ac:dyDescent="0.25">
      <c r="B1122" s="59">
        <f t="shared" si="35"/>
        <v>43816.041666663987</v>
      </c>
      <c r="C1122" s="56">
        <f t="shared" si="34"/>
        <v>43816.041666663987</v>
      </c>
      <c r="D1122" s="66"/>
      <c r="E1122" s="66">
        <v>0.53444706885776161</v>
      </c>
      <c r="F1122" s="66"/>
      <c r="G1122"/>
    </row>
    <row r="1123" spans="2:7" x14ac:dyDescent="0.25">
      <c r="B1123" s="59">
        <f t="shared" si="35"/>
        <v>43816.083333330651</v>
      </c>
      <c r="C1123" s="56">
        <f t="shared" si="34"/>
        <v>43816.083333330651</v>
      </c>
      <c r="D1123" s="66"/>
      <c r="E1123" s="66">
        <v>0.53265504585560774</v>
      </c>
      <c r="F1123" s="66"/>
      <c r="G1123"/>
    </row>
    <row r="1124" spans="2:7" x14ac:dyDescent="0.25">
      <c r="B1124" s="59">
        <f t="shared" si="35"/>
        <v>43816.124999997315</v>
      </c>
      <c r="C1124" s="56">
        <f t="shared" si="34"/>
        <v>43816.124999997315</v>
      </c>
      <c r="D1124" s="66"/>
      <c r="E1124" s="66">
        <v>0.53138979870247671</v>
      </c>
      <c r="F1124" s="66"/>
      <c r="G1124"/>
    </row>
    <row r="1125" spans="2:7" x14ac:dyDescent="0.25">
      <c r="B1125" s="59">
        <f t="shared" si="35"/>
        <v>43816.166666663979</v>
      </c>
      <c r="C1125" s="56">
        <f t="shared" si="34"/>
        <v>43816.166666663979</v>
      </c>
      <c r="D1125" s="66"/>
      <c r="E1125" s="66">
        <v>0.5251055741689421</v>
      </c>
      <c r="F1125" s="66"/>
      <c r="G1125"/>
    </row>
    <row r="1126" spans="2:7" x14ac:dyDescent="0.25">
      <c r="B1126" s="59">
        <f t="shared" si="35"/>
        <v>43816.208333330644</v>
      </c>
      <c r="C1126" s="56">
        <f t="shared" si="34"/>
        <v>43816.208333330644</v>
      </c>
      <c r="D1126" s="66"/>
      <c r="E1126" s="66">
        <v>0.52766721848450149</v>
      </c>
      <c r="F1126" s="66"/>
      <c r="G1126"/>
    </row>
    <row r="1127" spans="2:7" x14ac:dyDescent="0.25">
      <c r="B1127" s="59">
        <f t="shared" si="35"/>
        <v>43816.249999997308</v>
      </c>
      <c r="C1127" s="56">
        <f t="shared" si="34"/>
        <v>43816.249999997308</v>
      </c>
      <c r="D1127" s="66"/>
      <c r="E1127" s="66">
        <v>0.54252700560093481</v>
      </c>
      <c r="F1127" s="66"/>
      <c r="G1127"/>
    </row>
    <row r="1128" spans="2:7" x14ac:dyDescent="0.25">
      <c r="B1128" s="59">
        <f t="shared" si="35"/>
        <v>43816.291666663972</v>
      </c>
      <c r="C1128" s="56">
        <f t="shared" si="34"/>
        <v>43816.291666663972</v>
      </c>
      <c r="D1128" s="66"/>
      <c r="E1128" s="66">
        <v>0.56896790585884793</v>
      </c>
      <c r="F1128" s="66"/>
      <c r="G1128"/>
    </row>
    <row r="1129" spans="2:7" x14ac:dyDescent="0.25">
      <c r="B1129" s="59">
        <f t="shared" si="35"/>
        <v>43816.333333330636</v>
      </c>
      <c r="C1129" s="56">
        <f t="shared" si="34"/>
        <v>43816.333333330636</v>
      </c>
      <c r="D1129" s="66"/>
      <c r="E1129" s="66">
        <v>0.58274116356014416</v>
      </c>
      <c r="F1129" s="66"/>
      <c r="G1129"/>
    </row>
    <row r="1130" spans="2:7" x14ac:dyDescent="0.25">
      <c r="B1130" s="59">
        <f t="shared" si="35"/>
        <v>43816.374999997301</v>
      </c>
      <c r="C1130" s="56">
        <f t="shared" si="34"/>
        <v>43816.374999997301</v>
      </c>
      <c r="D1130" s="66"/>
      <c r="E1130" s="66">
        <v>0.58314678229396444</v>
      </c>
      <c r="F1130" s="66"/>
      <c r="G1130"/>
    </row>
    <row r="1131" spans="2:7" x14ac:dyDescent="0.25">
      <c r="B1131" s="59">
        <f t="shared" si="35"/>
        <v>43816.416666663965</v>
      </c>
      <c r="C1131" s="56">
        <f t="shared" si="34"/>
        <v>43816.416666663965</v>
      </c>
      <c r="D1131" s="66"/>
      <c r="E1131" s="66">
        <v>0.58524712276462942</v>
      </c>
      <c r="F1131" s="66"/>
      <c r="G1131"/>
    </row>
    <row r="1132" spans="2:7" x14ac:dyDescent="0.25">
      <c r="B1132" s="59">
        <f t="shared" si="35"/>
        <v>43816.458333330629</v>
      </c>
      <c r="C1132" s="56">
        <f t="shared" si="34"/>
        <v>43816.458333330629</v>
      </c>
      <c r="D1132" s="66"/>
      <c r="E1132" s="66">
        <v>0.5852259143818721</v>
      </c>
      <c r="F1132" s="66"/>
      <c r="G1132"/>
    </row>
    <row r="1133" spans="2:7" x14ac:dyDescent="0.25">
      <c r="B1133" s="59">
        <f t="shared" si="35"/>
        <v>43816.499999997293</v>
      </c>
      <c r="C1133" s="56">
        <f t="shared" si="34"/>
        <v>43816.499999997293</v>
      </c>
      <c r="D1133" s="66"/>
      <c r="E1133" s="66">
        <v>0.58806039542273625</v>
      </c>
      <c r="F1133" s="66"/>
      <c r="G1133"/>
    </row>
    <row r="1134" spans="2:7" x14ac:dyDescent="0.25">
      <c r="B1134" s="59">
        <f t="shared" si="35"/>
        <v>43816.541666663958</v>
      </c>
      <c r="C1134" s="56">
        <f t="shared" si="34"/>
        <v>43816.541666663958</v>
      </c>
      <c r="D1134" s="66"/>
      <c r="E1134" s="66">
        <v>0.58924809801724565</v>
      </c>
      <c r="F1134" s="66"/>
      <c r="G1134"/>
    </row>
    <row r="1135" spans="2:7" x14ac:dyDescent="0.25">
      <c r="B1135" s="59">
        <f t="shared" si="35"/>
        <v>43816.583333330622</v>
      </c>
      <c r="C1135" s="56">
        <f t="shared" si="34"/>
        <v>43816.583333330622</v>
      </c>
      <c r="D1135" s="66"/>
      <c r="E1135" s="66">
        <v>0.59008412007199096</v>
      </c>
      <c r="F1135" s="66"/>
      <c r="G1135"/>
    </row>
    <row r="1136" spans="2:7" x14ac:dyDescent="0.25">
      <c r="B1136" s="59">
        <f t="shared" si="35"/>
        <v>43816.624999997286</v>
      </c>
      <c r="C1136" s="56">
        <f t="shared" si="34"/>
        <v>43816.624999997286</v>
      </c>
      <c r="D1136" s="66"/>
      <c r="E1136" s="66">
        <v>0.59205082142638621</v>
      </c>
      <c r="F1136" s="66"/>
      <c r="G1136"/>
    </row>
    <row r="1137" spans="2:7" x14ac:dyDescent="0.25">
      <c r="B1137" s="59">
        <f t="shared" si="35"/>
        <v>43816.66666666395</v>
      </c>
      <c r="C1137" s="56">
        <f t="shared" si="34"/>
        <v>43816.66666666395</v>
      </c>
      <c r="D1137" s="66"/>
      <c r="E1137" s="66">
        <v>0.5944079543474412</v>
      </c>
      <c r="F1137" s="66"/>
      <c r="G1137"/>
    </row>
    <row r="1138" spans="2:7" x14ac:dyDescent="0.25">
      <c r="B1138" s="59">
        <f t="shared" si="35"/>
        <v>43816.708333330615</v>
      </c>
      <c r="C1138" s="56">
        <f t="shared" si="34"/>
        <v>43816.708333330615</v>
      </c>
      <c r="D1138" s="66"/>
      <c r="E1138" s="66">
        <v>0.59252091429435483</v>
      </c>
      <c r="F1138" s="66"/>
      <c r="G1138"/>
    </row>
    <row r="1139" spans="2:7" x14ac:dyDescent="0.25">
      <c r="B1139" s="59">
        <f t="shared" si="35"/>
        <v>43816.749999997279</v>
      </c>
      <c r="C1139" s="56">
        <f t="shared" si="34"/>
        <v>43816.749999997279</v>
      </c>
      <c r="D1139" s="66"/>
      <c r="E1139" s="66">
        <v>0.59186202443831804</v>
      </c>
      <c r="F1139" s="66"/>
      <c r="G1139"/>
    </row>
    <row r="1140" spans="2:7" x14ac:dyDescent="0.25">
      <c r="B1140" s="59">
        <f t="shared" si="35"/>
        <v>43816.791666663943</v>
      </c>
      <c r="C1140" s="56">
        <f t="shared" si="34"/>
        <v>43816.791666663943</v>
      </c>
      <c r="D1140" s="66"/>
      <c r="E1140" s="66">
        <v>0.58119651371945324</v>
      </c>
      <c r="F1140" s="66"/>
      <c r="G1140"/>
    </row>
    <row r="1141" spans="2:7" x14ac:dyDescent="0.25">
      <c r="B1141" s="59">
        <f t="shared" si="35"/>
        <v>43816.833333330607</v>
      </c>
      <c r="C1141" s="56">
        <f t="shared" si="34"/>
        <v>43816.833333330607</v>
      </c>
      <c r="D1141" s="66"/>
      <c r="E1141" s="66">
        <v>0.56914125862283882</v>
      </c>
      <c r="F1141" s="66"/>
      <c r="G1141"/>
    </row>
    <row r="1142" spans="2:7" x14ac:dyDescent="0.25">
      <c r="B1142" s="59">
        <f t="shared" si="35"/>
        <v>43816.874999997272</v>
      </c>
      <c r="C1142" s="56">
        <f t="shared" si="34"/>
        <v>43816.874999997272</v>
      </c>
      <c r="D1142" s="66"/>
      <c r="E1142" s="66">
        <v>0.54982688001569158</v>
      </c>
      <c r="F1142" s="66"/>
      <c r="G1142"/>
    </row>
    <row r="1143" spans="2:7" x14ac:dyDescent="0.25">
      <c r="B1143" s="59">
        <f t="shared" si="35"/>
        <v>43816.916666663936</v>
      </c>
      <c r="C1143" s="56">
        <f t="shared" si="34"/>
        <v>43816.916666663936</v>
      </c>
      <c r="D1143" s="66"/>
      <c r="E1143" s="66">
        <v>0.53590572401407366</v>
      </c>
      <c r="F1143" s="66"/>
      <c r="G1143"/>
    </row>
    <row r="1144" spans="2:7" x14ac:dyDescent="0.25">
      <c r="B1144" s="59">
        <f t="shared" si="35"/>
        <v>43816.9583333306</v>
      </c>
      <c r="C1144" s="56">
        <f t="shared" si="34"/>
        <v>43816.9583333306</v>
      </c>
      <c r="D1144" s="66"/>
      <c r="E1144" s="66">
        <v>0.54003677756636026</v>
      </c>
      <c r="F1144" s="66"/>
      <c r="G1144"/>
    </row>
    <row r="1145" spans="2:7" x14ac:dyDescent="0.25">
      <c r="B1145" s="59">
        <f t="shared" si="35"/>
        <v>43816.999999997264</v>
      </c>
      <c r="C1145" s="56">
        <f t="shared" si="34"/>
        <v>43816.999999997264</v>
      </c>
      <c r="D1145" s="66"/>
      <c r="E1145" s="66">
        <v>0.53640048635537418</v>
      </c>
      <c r="F1145" s="66"/>
      <c r="G1145"/>
    </row>
    <row r="1146" spans="2:7" x14ac:dyDescent="0.25">
      <c r="B1146" s="59">
        <f t="shared" si="35"/>
        <v>43817.041666663928</v>
      </c>
      <c r="C1146" s="56">
        <f t="shared" si="34"/>
        <v>43817.041666663928</v>
      </c>
      <c r="D1146" s="66"/>
      <c r="E1146" s="66">
        <v>0.53431307705427633</v>
      </c>
      <c r="F1146" s="66"/>
      <c r="G1146"/>
    </row>
    <row r="1147" spans="2:7" x14ac:dyDescent="0.25">
      <c r="B1147" s="59">
        <f t="shared" si="35"/>
        <v>43817.083333330593</v>
      </c>
      <c r="C1147" s="56">
        <f t="shared" si="34"/>
        <v>43817.083333330593</v>
      </c>
      <c r="D1147" s="66"/>
      <c r="E1147" s="66">
        <v>0.5325215033321502</v>
      </c>
      <c r="F1147" s="66"/>
      <c r="G1147"/>
    </row>
    <row r="1148" spans="2:7" x14ac:dyDescent="0.25">
      <c r="B1148" s="59">
        <f t="shared" si="35"/>
        <v>43817.124999997257</v>
      </c>
      <c r="C1148" s="56">
        <f t="shared" si="34"/>
        <v>43817.124999997257</v>
      </c>
      <c r="D1148" s="66"/>
      <c r="E1148" s="66">
        <v>0.53125657339050392</v>
      </c>
      <c r="F1148" s="66"/>
      <c r="G1148"/>
    </row>
    <row r="1149" spans="2:7" x14ac:dyDescent="0.25">
      <c r="B1149" s="59">
        <f t="shared" si="35"/>
        <v>43817.166666663921</v>
      </c>
      <c r="C1149" s="56">
        <f t="shared" si="34"/>
        <v>43817.166666663921</v>
      </c>
      <c r="D1149" s="66"/>
      <c r="E1149" s="66">
        <v>0.52497392438170787</v>
      </c>
      <c r="F1149" s="66"/>
      <c r="G1149"/>
    </row>
    <row r="1150" spans="2:7" x14ac:dyDescent="0.25">
      <c r="B1150" s="59">
        <f t="shared" si="35"/>
        <v>43817.208333330585</v>
      </c>
      <c r="C1150" s="56">
        <f t="shared" si="34"/>
        <v>43817.208333330585</v>
      </c>
      <c r="D1150" s="66"/>
      <c r="E1150" s="66">
        <v>0.52753492646464695</v>
      </c>
      <c r="F1150" s="66"/>
      <c r="G1150"/>
    </row>
    <row r="1151" spans="2:7" x14ac:dyDescent="0.25">
      <c r="B1151" s="59">
        <f t="shared" si="35"/>
        <v>43817.24999999725</v>
      </c>
      <c r="C1151" s="56">
        <f t="shared" si="34"/>
        <v>43817.24999999725</v>
      </c>
      <c r="D1151" s="66"/>
      <c r="E1151" s="66">
        <v>0.54239098806775798</v>
      </c>
      <c r="F1151" s="66"/>
      <c r="G1151"/>
    </row>
    <row r="1152" spans="2:7" x14ac:dyDescent="0.25">
      <c r="B1152" s="59">
        <f t="shared" si="35"/>
        <v>43817.291666663914</v>
      </c>
      <c r="C1152" s="56">
        <f t="shared" si="34"/>
        <v>43817.291666663914</v>
      </c>
      <c r="D1152" s="66"/>
      <c r="E1152" s="66">
        <v>0.56882525929892935</v>
      </c>
      <c r="F1152" s="66"/>
      <c r="G1152"/>
    </row>
    <row r="1153" spans="2:7" x14ac:dyDescent="0.25">
      <c r="B1153" s="59">
        <f t="shared" si="35"/>
        <v>43817.333333330578</v>
      </c>
      <c r="C1153" s="56">
        <f t="shared" si="34"/>
        <v>43817.333333330578</v>
      </c>
      <c r="D1153" s="66"/>
      <c r="E1153" s="66">
        <v>0.58259506389186966</v>
      </c>
      <c r="F1153" s="66"/>
      <c r="G1153"/>
    </row>
    <row r="1154" spans="2:7" x14ac:dyDescent="0.25">
      <c r="B1154" s="59">
        <f t="shared" si="35"/>
        <v>43817.374999997242</v>
      </c>
      <c r="C1154" s="56">
        <f t="shared" si="34"/>
        <v>43817.374999997242</v>
      </c>
      <c r="D1154" s="66"/>
      <c r="E1154" s="66">
        <v>0.58300058093257812</v>
      </c>
      <c r="F1154" s="66"/>
      <c r="G1154"/>
    </row>
    <row r="1155" spans="2:7" x14ac:dyDescent="0.25">
      <c r="B1155" s="59">
        <f t="shared" si="35"/>
        <v>43817.416666663907</v>
      </c>
      <c r="C1155" s="56">
        <f t="shared" si="34"/>
        <v>43817.416666663907</v>
      </c>
      <c r="D1155" s="66"/>
      <c r="E1155" s="66">
        <v>0.58510039482460841</v>
      </c>
      <c r="F1155" s="66"/>
      <c r="G1155"/>
    </row>
    <row r="1156" spans="2:7" x14ac:dyDescent="0.25">
      <c r="B1156" s="59">
        <f t="shared" si="35"/>
        <v>43817.458333330571</v>
      </c>
      <c r="C1156" s="56">
        <f t="shared" si="34"/>
        <v>43817.458333330571</v>
      </c>
      <c r="D1156" s="66"/>
      <c r="E1156" s="66">
        <v>0.58507919175902778</v>
      </c>
      <c r="F1156" s="66"/>
      <c r="G1156"/>
    </row>
    <row r="1157" spans="2:7" x14ac:dyDescent="0.25">
      <c r="B1157" s="59">
        <f t="shared" si="35"/>
        <v>43817.499999997235</v>
      </c>
      <c r="C1157" s="56">
        <f t="shared" si="34"/>
        <v>43817.499999997235</v>
      </c>
      <c r="D1157" s="66"/>
      <c r="E1157" s="66">
        <v>0.58791296216408018</v>
      </c>
      <c r="F1157" s="66"/>
      <c r="G1157"/>
    </row>
    <row r="1158" spans="2:7" x14ac:dyDescent="0.25">
      <c r="B1158" s="59">
        <f t="shared" si="35"/>
        <v>43817.541666663899</v>
      </c>
      <c r="C1158" s="56">
        <f t="shared" si="34"/>
        <v>43817.541666663899</v>
      </c>
      <c r="D1158" s="66"/>
      <c r="E1158" s="66">
        <v>0.58910036698838564</v>
      </c>
      <c r="F1158" s="66"/>
      <c r="G1158"/>
    </row>
    <row r="1159" spans="2:7" x14ac:dyDescent="0.25">
      <c r="B1159" s="59">
        <f t="shared" si="35"/>
        <v>43817.583333330564</v>
      </c>
      <c r="C1159" s="56">
        <f t="shared" si="34"/>
        <v>43817.583333330564</v>
      </c>
      <c r="D1159" s="66"/>
      <c r="E1159" s="66">
        <v>0.5899361794431357</v>
      </c>
      <c r="F1159" s="66"/>
      <c r="G1159"/>
    </row>
    <row r="1160" spans="2:7" x14ac:dyDescent="0.25">
      <c r="B1160" s="59">
        <f t="shared" si="35"/>
        <v>43817.624999997228</v>
      </c>
      <c r="C1160" s="56">
        <f t="shared" si="34"/>
        <v>43817.624999997228</v>
      </c>
      <c r="D1160" s="66"/>
      <c r="E1160" s="66">
        <v>0.59190238772370485</v>
      </c>
      <c r="F1160" s="66"/>
      <c r="G1160"/>
    </row>
    <row r="1161" spans="2:7" x14ac:dyDescent="0.25">
      <c r="B1161" s="59">
        <f t="shared" si="35"/>
        <v>43817.666666663892</v>
      </c>
      <c r="C1161" s="56">
        <f t="shared" si="34"/>
        <v>43817.666666663892</v>
      </c>
      <c r="D1161" s="66"/>
      <c r="E1161" s="66">
        <v>0.59425892968541216</v>
      </c>
      <c r="F1161" s="66"/>
      <c r="G1161"/>
    </row>
    <row r="1162" spans="2:7" x14ac:dyDescent="0.25">
      <c r="B1162" s="59">
        <f t="shared" si="35"/>
        <v>43817.708333330556</v>
      </c>
      <c r="C1162" s="56">
        <f t="shared" si="34"/>
        <v>43817.708333330556</v>
      </c>
      <c r="D1162" s="66"/>
      <c r="E1162" s="66">
        <v>0.5923723627341817</v>
      </c>
      <c r="F1162" s="66"/>
      <c r="G1162"/>
    </row>
    <row r="1163" spans="2:7" x14ac:dyDescent="0.25">
      <c r="B1163" s="59">
        <f t="shared" si="35"/>
        <v>43817.749999997221</v>
      </c>
      <c r="C1163" s="56">
        <f t="shared" si="34"/>
        <v>43817.749999997221</v>
      </c>
      <c r="D1163" s="66"/>
      <c r="E1163" s="66">
        <v>0.59171363806913402</v>
      </c>
      <c r="F1163" s="66"/>
      <c r="G1163"/>
    </row>
    <row r="1164" spans="2:7" x14ac:dyDescent="0.25">
      <c r="B1164" s="59">
        <f t="shared" si="35"/>
        <v>43817.791666663885</v>
      </c>
      <c r="C1164" s="56">
        <f t="shared" si="34"/>
        <v>43817.791666663885</v>
      </c>
      <c r="D1164" s="66"/>
      <c r="E1164" s="66">
        <v>0.58105080131201337</v>
      </c>
      <c r="F1164" s="66"/>
      <c r="G1164"/>
    </row>
    <row r="1165" spans="2:7" x14ac:dyDescent="0.25">
      <c r="B1165" s="59">
        <f t="shared" si="35"/>
        <v>43817.833333330549</v>
      </c>
      <c r="C1165" s="56">
        <f t="shared" si="34"/>
        <v>43817.833333330549</v>
      </c>
      <c r="D1165" s="66"/>
      <c r="E1165" s="66">
        <v>0.56899856860146103</v>
      </c>
      <c r="F1165" s="66"/>
      <c r="G1165"/>
    </row>
    <row r="1166" spans="2:7" x14ac:dyDescent="0.25">
      <c r="B1166" s="59">
        <f t="shared" si="35"/>
        <v>43817.874999997213</v>
      </c>
      <c r="C1166" s="56">
        <f t="shared" si="34"/>
        <v>43817.874999997213</v>
      </c>
      <c r="D1166" s="66"/>
      <c r="E1166" s="66">
        <v>0.54968903232309352</v>
      </c>
      <c r="F1166" s="66"/>
      <c r="G1166"/>
    </row>
    <row r="1167" spans="2:7" x14ac:dyDescent="0.25">
      <c r="B1167" s="59">
        <f t="shared" si="35"/>
        <v>43817.916666663878</v>
      </c>
      <c r="C1167" s="56">
        <f t="shared" si="34"/>
        <v>43817.916666663878</v>
      </c>
      <c r="D1167" s="66"/>
      <c r="E1167" s="66">
        <v>0.53577136650957446</v>
      </c>
      <c r="F1167" s="66"/>
      <c r="G1167"/>
    </row>
    <row r="1168" spans="2:7" x14ac:dyDescent="0.25">
      <c r="B1168" s="59">
        <f t="shared" si="35"/>
        <v>43817.958333330542</v>
      </c>
      <c r="C1168" s="56">
        <f t="shared" si="34"/>
        <v>43817.958333330542</v>
      </c>
      <c r="D1168" s="66"/>
      <c r="E1168" s="66">
        <v>0.53990138436095048</v>
      </c>
      <c r="F1168" s="66"/>
      <c r="G1168"/>
    </row>
    <row r="1169" spans="2:7" x14ac:dyDescent="0.25">
      <c r="B1169" s="59">
        <f t="shared" si="35"/>
        <v>43817.999999997206</v>
      </c>
      <c r="C1169" s="56">
        <f t="shared" si="34"/>
        <v>43817.999999997206</v>
      </c>
      <c r="D1169" s="66"/>
      <c r="E1169" s="66">
        <v>0.54230849235151235</v>
      </c>
      <c r="F1169" s="66"/>
      <c r="G1169"/>
    </row>
    <row r="1170" spans="2:7" x14ac:dyDescent="0.25">
      <c r="B1170" s="59">
        <f t="shared" si="35"/>
        <v>43818.04166666387</v>
      </c>
      <c r="C1170" s="56">
        <f t="shared" ref="C1170:C1233" si="36">B1170</f>
        <v>43818.04166666387</v>
      </c>
      <c r="D1170" s="66"/>
      <c r="E1170" s="66">
        <v>0.54019809197009172</v>
      </c>
      <c r="F1170" s="66"/>
      <c r="G1170"/>
    </row>
    <row r="1171" spans="2:7" x14ac:dyDescent="0.25">
      <c r="B1171" s="59">
        <f t="shared" ref="B1171:B1234" si="37">B1170+1/24</f>
        <v>43818.083333330535</v>
      </c>
      <c r="C1171" s="56">
        <f t="shared" si="36"/>
        <v>43818.083333330535</v>
      </c>
      <c r="D1171" s="66"/>
      <c r="E1171" s="66">
        <v>0.53838678555091846</v>
      </c>
      <c r="F1171" s="66"/>
      <c r="G1171"/>
    </row>
    <row r="1172" spans="2:7" x14ac:dyDescent="0.25">
      <c r="B1172" s="59">
        <f t="shared" si="37"/>
        <v>43818.124999997199</v>
      </c>
      <c r="C1172" s="56">
        <f t="shared" si="36"/>
        <v>43818.124999997199</v>
      </c>
      <c r="D1172" s="66"/>
      <c r="E1172" s="66">
        <v>0.53710792345620761</v>
      </c>
      <c r="F1172" s="66"/>
      <c r="G1172"/>
    </row>
    <row r="1173" spans="2:7" x14ac:dyDescent="0.25">
      <c r="B1173" s="59">
        <f t="shared" si="37"/>
        <v>43818.166666663863</v>
      </c>
      <c r="C1173" s="56">
        <f t="shared" si="36"/>
        <v>43818.166666663863</v>
      </c>
      <c r="D1173" s="66"/>
      <c r="E1173" s="66">
        <v>0.53075607628491972</v>
      </c>
      <c r="F1173" s="66"/>
      <c r="G1173"/>
    </row>
    <row r="1174" spans="2:7" x14ac:dyDescent="0.25">
      <c r="B1174" s="59">
        <f t="shared" si="37"/>
        <v>43818.208333330527</v>
      </c>
      <c r="C1174" s="56">
        <f t="shared" si="36"/>
        <v>43818.208333330527</v>
      </c>
      <c r="D1174" s="66"/>
      <c r="E1174" s="66">
        <v>0.53334528567946049</v>
      </c>
      <c r="F1174" s="66"/>
      <c r="G1174"/>
    </row>
    <row r="1175" spans="2:7" x14ac:dyDescent="0.25">
      <c r="B1175" s="59">
        <f t="shared" si="37"/>
        <v>43818.249999997191</v>
      </c>
      <c r="C1175" s="56">
        <f t="shared" si="36"/>
        <v>43818.249999997191</v>
      </c>
      <c r="D1175" s="66"/>
      <c r="E1175" s="66">
        <v>0.54836497446648158</v>
      </c>
      <c r="F1175" s="66"/>
      <c r="G1175"/>
    </row>
    <row r="1176" spans="2:7" x14ac:dyDescent="0.25">
      <c r="B1176" s="59">
        <f t="shared" si="37"/>
        <v>43818.291666663856</v>
      </c>
      <c r="C1176" s="56">
        <f t="shared" si="36"/>
        <v>43818.291666663856</v>
      </c>
      <c r="D1176" s="66"/>
      <c r="E1176" s="66">
        <v>0.575090397247493</v>
      </c>
      <c r="F1176" s="66"/>
      <c r="G1176"/>
    </row>
    <row r="1177" spans="2:7" x14ac:dyDescent="0.25">
      <c r="B1177" s="59">
        <f t="shared" si="37"/>
        <v>43818.33333333052</v>
      </c>
      <c r="C1177" s="56">
        <f t="shared" si="36"/>
        <v>43818.33333333052</v>
      </c>
      <c r="D1177" s="66"/>
      <c r="E1177" s="66">
        <v>0.58901186480527035</v>
      </c>
      <c r="F1177" s="66"/>
      <c r="G1177"/>
    </row>
    <row r="1178" spans="2:7" x14ac:dyDescent="0.25">
      <c r="B1178" s="59">
        <f t="shared" si="37"/>
        <v>43818.374999997184</v>
      </c>
      <c r="C1178" s="56">
        <f t="shared" si="36"/>
        <v>43818.374999997184</v>
      </c>
      <c r="D1178" s="66"/>
      <c r="E1178" s="66">
        <v>0.58942184827949062</v>
      </c>
      <c r="F1178" s="66"/>
      <c r="G1178"/>
    </row>
    <row r="1179" spans="2:7" x14ac:dyDescent="0.25">
      <c r="B1179" s="59">
        <f t="shared" si="37"/>
        <v>43818.416666663848</v>
      </c>
      <c r="C1179" s="56">
        <f t="shared" si="36"/>
        <v>43818.416666663848</v>
      </c>
      <c r="D1179" s="66"/>
      <c r="E1179" s="66">
        <v>0.59154478987811465</v>
      </c>
      <c r="F1179" s="66"/>
      <c r="G1179"/>
    </row>
    <row r="1180" spans="2:7" x14ac:dyDescent="0.25">
      <c r="B1180" s="59">
        <f t="shared" si="37"/>
        <v>43818.458333330513</v>
      </c>
      <c r="C1180" s="56">
        <f t="shared" si="36"/>
        <v>43818.458333330513</v>
      </c>
      <c r="D1180" s="66"/>
      <c r="E1180" s="66">
        <v>0.59152335327837047</v>
      </c>
      <c r="F1180" s="66"/>
      <c r="G1180"/>
    </row>
    <row r="1181" spans="2:7" x14ac:dyDescent="0.25">
      <c r="B1181" s="59">
        <f t="shared" si="37"/>
        <v>43818.499999997177</v>
      </c>
      <c r="C1181" s="56">
        <f t="shared" si="36"/>
        <v>43818.499999997177</v>
      </c>
      <c r="D1181" s="66"/>
      <c r="E1181" s="66">
        <v>0.59438833531161983</v>
      </c>
      <c r="F1181" s="66"/>
      <c r="G1181"/>
    </row>
    <row r="1182" spans="2:7" x14ac:dyDescent="0.25">
      <c r="B1182" s="59">
        <f t="shared" si="37"/>
        <v>43818.541666663841</v>
      </c>
      <c r="C1182" s="56">
        <f t="shared" si="36"/>
        <v>43818.541666663841</v>
      </c>
      <c r="D1182" s="66"/>
      <c r="E1182" s="66">
        <v>0.59558881841419009</v>
      </c>
      <c r="F1182" s="66"/>
      <c r="G1182"/>
    </row>
    <row r="1183" spans="2:7" x14ac:dyDescent="0.25">
      <c r="B1183" s="59">
        <f t="shared" si="37"/>
        <v>43818.583333330505</v>
      </c>
      <c r="C1183" s="56">
        <f t="shared" si="36"/>
        <v>43818.583333330505</v>
      </c>
      <c r="D1183" s="66"/>
      <c r="E1183" s="66">
        <v>0.59643383664917315</v>
      </c>
      <c r="F1183" s="66"/>
      <c r="G1183"/>
    </row>
    <row r="1184" spans="2:7" x14ac:dyDescent="0.25">
      <c r="B1184" s="59">
        <f t="shared" si="37"/>
        <v>43818.62499999717</v>
      </c>
      <c r="C1184" s="56">
        <f t="shared" si="36"/>
        <v>43818.62499999717</v>
      </c>
      <c r="D1184" s="66"/>
      <c r="E1184" s="66">
        <v>0.59842170108145498</v>
      </c>
      <c r="F1184" s="66"/>
      <c r="G1184"/>
    </row>
    <row r="1185" spans="2:7" x14ac:dyDescent="0.25">
      <c r="B1185" s="59">
        <f t="shared" si="37"/>
        <v>43818.666666663834</v>
      </c>
      <c r="C1185" s="56">
        <f t="shared" si="36"/>
        <v>43818.666666663834</v>
      </c>
      <c r="D1185" s="66"/>
      <c r="E1185" s="66">
        <v>0.60080419839628729</v>
      </c>
      <c r="F1185" s="66"/>
      <c r="G1185"/>
    </row>
    <row r="1186" spans="2:7" x14ac:dyDescent="0.25">
      <c r="B1186" s="59">
        <f t="shared" si="37"/>
        <v>43818.708333330498</v>
      </c>
      <c r="C1186" s="56">
        <f t="shared" si="36"/>
        <v>43818.708333330498</v>
      </c>
      <c r="D1186" s="66"/>
      <c r="E1186" s="66">
        <v>0.59889685247646285</v>
      </c>
      <c r="F1186" s="66"/>
      <c r="G1186"/>
    </row>
    <row r="1187" spans="2:7" x14ac:dyDescent="0.25">
      <c r="B1187" s="59">
        <f t="shared" si="37"/>
        <v>43818.749999997162</v>
      </c>
      <c r="C1187" s="56">
        <f t="shared" si="36"/>
        <v>43818.749999997162</v>
      </c>
      <c r="D1187" s="66"/>
      <c r="E1187" s="66">
        <v>0.59823087250615337</v>
      </c>
      <c r="F1187" s="66"/>
      <c r="G1187"/>
    </row>
    <row r="1188" spans="2:7" x14ac:dyDescent="0.25">
      <c r="B1188" s="59">
        <f t="shared" si="37"/>
        <v>43818.791666663827</v>
      </c>
      <c r="C1188" s="56">
        <f t="shared" si="36"/>
        <v>43818.791666663827</v>
      </c>
      <c r="D1188" s="66"/>
      <c r="E1188" s="66">
        <v>0.58745059345526307</v>
      </c>
      <c r="F1188" s="66"/>
      <c r="G1188"/>
    </row>
    <row r="1189" spans="2:7" x14ac:dyDescent="0.25">
      <c r="B1189" s="59">
        <f t="shared" si="37"/>
        <v>43818.833333330491</v>
      </c>
      <c r="C1189" s="56">
        <f t="shared" si="36"/>
        <v>43818.833333330491</v>
      </c>
      <c r="D1189" s="66"/>
      <c r="E1189" s="66">
        <v>0.57526561540809773</v>
      </c>
      <c r="F1189" s="66"/>
      <c r="G1189"/>
    </row>
    <row r="1190" spans="2:7" x14ac:dyDescent="0.25">
      <c r="B1190" s="59">
        <f t="shared" si="37"/>
        <v>43818.874999997155</v>
      </c>
      <c r="C1190" s="56">
        <f t="shared" si="36"/>
        <v>43818.874999997155</v>
      </c>
      <c r="D1190" s="66"/>
      <c r="E1190" s="66">
        <v>0.55574340061989014</v>
      </c>
      <c r="F1190" s="66"/>
      <c r="G1190"/>
    </row>
    <row r="1191" spans="2:7" x14ac:dyDescent="0.25">
      <c r="B1191" s="59">
        <f t="shared" si="37"/>
        <v>43818.916666663819</v>
      </c>
      <c r="C1191" s="56">
        <f t="shared" si="36"/>
        <v>43818.916666663819</v>
      </c>
      <c r="D1191" s="66"/>
      <c r="E1191" s="66">
        <v>0.54167244327295538</v>
      </c>
      <c r="F1191" s="66"/>
      <c r="G1191"/>
    </row>
    <row r="1192" spans="2:7" x14ac:dyDescent="0.25">
      <c r="B1192" s="59">
        <f t="shared" si="37"/>
        <v>43818.958333330484</v>
      </c>
      <c r="C1192" s="56">
        <f t="shared" si="36"/>
        <v>43818.958333330484</v>
      </c>
      <c r="D1192" s="66"/>
      <c r="E1192" s="66">
        <v>0.54584794984190466</v>
      </c>
      <c r="F1192" s="66"/>
      <c r="G1192"/>
    </row>
    <row r="1193" spans="2:7" x14ac:dyDescent="0.25">
      <c r="B1193" s="59">
        <f t="shared" si="37"/>
        <v>43818.999999997148</v>
      </c>
      <c r="C1193" s="56">
        <f t="shared" si="36"/>
        <v>43818.999999997148</v>
      </c>
      <c r="D1193" s="66"/>
      <c r="E1193" s="66">
        <v>0.54163844224829993</v>
      </c>
      <c r="F1193" s="66"/>
      <c r="G1193"/>
    </row>
    <row r="1194" spans="2:7" x14ac:dyDescent="0.25">
      <c r="B1194" s="59">
        <f t="shared" si="37"/>
        <v>43819.041666663812</v>
      </c>
      <c r="C1194" s="56">
        <f t="shared" si="36"/>
        <v>43819.041666663812</v>
      </c>
      <c r="D1194" s="66"/>
      <c r="E1194" s="66">
        <v>0.53953064937536033</v>
      </c>
      <c r="F1194" s="66"/>
      <c r="G1194"/>
    </row>
    <row r="1195" spans="2:7" x14ac:dyDescent="0.25">
      <c r="B1195" s="59">
        <f t="shared" si="37"/>
        <v>43819.083333330476</v>
      </c>
      <c r="C1195" s="56">
        <f t="shared" si="36"/>
        <v>43819.083333330476</v>
      </c>
      <c r="D1195" s="66"/>
      <c r="E1195" s="66">
        <v>0.53772158091865718</v>
      </c>
      <c r="F1195" s="66"/>
      <c r="G1195"/>
    </row>
    <row r="1196" spans="2:7" x14ac:dyDescent="0.25">
      <c r="B1196" s="59">
        <f t="shared" si="37"/>
        <v>43819.124999997141</v>
      </c>
      <c r="C1196" s="56">
        <f t="shared" si="36"/>
        <v>43819.124999997141</v>
      </c>
      <c r="D1196" s="66"/>
      <c r="E1196" s="66">
        <v>0.53644429892400125</v>
      </c>
      <c r="F1196" s="66"/>
      <c r="G1196"/>
    </row>
    <row r="1197" spans="2:7" x14ac:dyDescent="0.25">
      <c r="B1197" s="59">
        <f t="shared" si="37"/>
        <v>43819.166666663805</v>
      </c>
      <c r="C1197" s="56">
        <f t="shared" si="36"/>
        <v>43819.166666663805</v>
      </c>
      <c r="D1197" s="66"/>
      <c r="E1197" s="66">
        <v>0.53010029978738871</v>
      </c>
      <c r="F1197" s="66"/>
      <c r="G1197"/>
    </row>
    <row r="1198" spans="2:7" x14ac:dyDescent="0.25">
      <c r="B1198" s="59">
        <f t="shared" si="37"/>
        <v>43819.208333330469</v>
      </c>
      <c r="C1198" s="56">
        <f t="shared" si="36"/>
        <v>43819.208333330469</v>
      </c>
      <c r="D1198" s="66"/>
      <c r="E1198" s="66">
        <v>0.53268631008022571</v>
      </c>
      <c r="F1198" s="66"/>
      <c r="G1198"/>
    </row>
    <row r="1199" spans="2:7" x14ac:dyDescent="0.25">
      <c r="B1199" s="59">
        <f t="shared" si="37"/>
        <v>43819.249999997133</v>
      </c>
      <c r="C1199" s="56">
        <f t="shared" si="36"/>
        <v>43819.249999997133</v>
      </c>
      <c r="D1199" s="66"/>
      <c r="E1199" s="66">
        <v>0.54768744126734881</v>
      </c>
      <c r="F1199" s="66"/>
      <c r="G1199"/>
    </row>
    <row r="1200" spans="2:7" x14ac:dyDescent="0.25">
      <c r="B1200" s="59">
        <f t="shared" si="37"/>
        <v>43819.291666663798</v>
      </c>
      <c r="C1200" s="56">
        <f t="shared" si="36"/>
        <v>43819.291666663798</v>
      </c>
      <c r="D1200" s="66"/>
      <c r="E1200" s="66">
        <v>0.57437984341057691</v>
      </c>
      <c r="F1200" s="66"/>
      <c r="G1200"/>
    </row>
    <row r="1201" spans="2:7" x14ac:dyDescent="0.25">
      <c r="B1201" s="59">
        <f t="shared" si="37"/>
        <v>43819.333333330462</v>
      </c>
      <c r="C1201" s="56">
        <f t="shared" si="36"/>
        <v>43819.333333330462</v>
      </c>
      <c r="D1201" s="66"/>
      <c r="E1201" s="66">
        <v>0.58828411027740923</v>
      </c>
      <c r="F1201" s="66"/>
      <c r="G1201"/>
    </row>
    <row r="1202" spans="2:7" x14ac:dyDescent="0.25">
      <c r="B1202" s="59">
        <f t="shared" si="37"/>
        <v>43819.374999997126</v>
      </c>
      <c r="C1202" s="56">
        <f t="shared" si="36"/>
        <v>43819.374999997126</v>
      </c>
      <c r="D1202" s="66"/>
      <c r="E1202" s="66">
        <v>0.58869358719590892</v>
      </c>
      <c r="F1202" s="66"/>
      <c r="G1202"/>
    </row>
    <row r="1203" spans="2:7" x14ac:dyDescent="0.25">
      <c r="B1203" s="59">
        <f t="shared" si="37"/>
        <v>43819.41666666379</v>
      </c>
      <c r="C1203" s="56">
        <f t="shared" si="36"/>
        <v>43819.41666666379</v>
      </c>
      <c r="D1203" s="66"/>
      <c r="E1203" s="66">
        <v>0.5908139057907309</v>
      </c>
      <c r="F1203" s="66"/>
      <c r="G1203"/>
    </row>
    <row r="1204" spans="2:7" x14ac:dyDescent="0.25">
      <c r="B1204" s="59">
        <f t="shared" si="37"/>
        <v>43819.458333330454</v>
      </c>
      <c r="C1204" s="56">
        <f t="shared" si="36"/>
        <v>43819.458333330454</v>
      </c>
      <c r="D1204" s="66"/>
      <c r="E1204" s="66">
        <v>0.59079249567701086</v>
      </c>
      <c r="F1204" s="66"/>
      <c r="G1204"/>
    </row>
    <row r="1205" spans="2:7" x14ac:dyDescent="0.25">
      <c r="B1205" s="59">
        <f t="shared" si="37"/>
        <v>43819.499999997119</v>
      </c>
      <c r="C1205" s="56">
        <f t="shared" si="36"/>
        <v>43819.499999997119</v>
      </c>
      <c r="D1205" s="66"/>
      <c r="E1205" s="66">
        <v>0.59365393787724263</v>
      </c>
      <c r="F1205" s="66"/>
      <c r="G1205"/>
    </row>
    <row r="1206" spans="2:7" x14ac:dyDescent="0.25">
      <c r="B1206" s="59">
        <f t="shared" si="37"/>
        <v>43819.541666663783</v>
      </c>
      <c r="C1206" s="56">
        <f t="shared" si="36"/>
        <v>43819.541666663783</v>
      </c>
      <c r="D1206" s="66"/>
      <c r="E1206" s="66">
        <v>0.59485293772104408</v>
      </c>
      <c r="F1206" s="66"/>
      <c r="G1206"/>
    </row>
    <row r="1207" spans="2:7" x14ac:dyDescent="0.25">
      <c r="B1207" s="59">
        <f t="shared" si="37"/>
        <v>43819.583333330447</v>
      </c>
      <c r="C1207" s="56">
        <f t="shared" si="36"/>
        <v>43819.583333330447</v>
      </c>
      <c r="D1207" s="66"/>
      <c r="E1207" s="66">
        <v>0.59569691189242913</v>
      </c>
      <c r="F1207" s="66"/>
      <c r="G1207"/>
    </row>
    <row r="1208" spans="2:7" x14ac:dyDescent="0.25">
      <c r="B1208" s="59">
        <f t="shared" si="37"/>
        <v>43819.624999997111</v>
      </c>
      <c r="C1208" s="56">
        <f t="shared" si="36"/>
        <v>43819.624999997111</v>
      </c>
      <c r="D1208" s="66"/>
      <c r="E1208" s="66">
        <v>0.59768232021571277</v>
      </c>
      <c r="F1208" s="66"/>
      <c r="G1208"/>
    </row>
    <row r="1209" spans="2:7" x14ac:dyDescent="0.25">
      <c r="B1209" s="59">
        <f t="shared" si="37"/>
        <v>43819.666666663776</v>
      </c>
      <c r="C1209" s="56">
        <f t="shared" si="36"/>
        <v>43819.666666663776</v>
      </c>
      <c r="D1209" s="66"/>
      <c r="E1209" s="66">
        <v>0.60006187383227283</v>
      </c>
      <c r="F1209" s="66"/>
      <c r="G1209"/>
    </row>
    <row r="1210" spans="2:7" x14ac:dyDescent="0.25">
      <c r="B1210" s="59">
        <f t="shared" si="37"/>
        <v>43819.70833333044</v>
      </c>
      <c r="C1210" s="56">
        <f t="shared" si="36"/>
        <v>43819.70833333044</v>
      </c>
      <c r="D1210" s="66"/>
      <c r="E1210" s="66">
        <v>0.59815688453667348</v>
      </c>
      <c r="F1210" s="66"/>
      <c r="G1210"/>
    </row>
    <row r="1211" spans="2:7" x14ac:dyDescent="0.25">
      <c r="B1211" s="59">
        <f t="shared" si="37"/>
        <v>43819.749999997104</v>
      </c>
      <c r="C1211" s="56">
        <f t="shared" si="36"/>
        <v>43819.749999997104</v>
      </c>
      <c r="D1211" s="66"/>
      <c r="E1211" s="66">
        <v>0.59749172741895473</v>
      </c>
      <c r="F1211" s="66"/>
      <c r="G1211"/>
    </row>
    <row r="1212" spans="2:7" x14ac:dyDescent="0.25">
      <c r="B1212" s="59">
        <f t="shared" si="37"/>
        <v>43819.791666663768</v>
      </c>
      <c r="C1212" s="56">
        <f t="shared" si="36"/>
        <v>43819.791666663768</v>
      </c>
      <c r="D1212" s="66"/>
      <c r="E1212" s="66">
        <v>0.58672476795865236</v>
      </c>
      <c r="F1212" s="66"/>
      <c r="G1212"/>
    </row>
    <row r="1213" spans="2:7" x14ac:dyDescent="0.25">
      <c r="B1213" s="59">
        <f t="shared" si="37"/>
        <v>43819.833333330433</v>
      </c>
      <c r="C1213" s="56">
        <f t="shared" si="36"/>
        <v>43819.833333330433</v>
      </c>
      <c r="D1213" s="66"/>
      <c r="E1213" s="66">
        <v>0.57455484508011045</v>
      </c>
      <c r="F1213" s="66"/>
      <c r="G1213"/>
    </row>
    <row r="1214" spans="2:7" x14ac:dyDescent="0.25">
      <c r="B1214" s="59">
        <f t="shared" si="37"/>
        <v>43819.874999997097</v>
      </c>
      <c r="C1214" s="56">
        <f t="shared" si="36"/>
        <v>43819.874999997097</v>
      </c>
      <c r="D1214" s="66"/>
      <c r="E1214" s="66">
        <v>0.55505675099482077</v>
      </c>
      <c r="F1214" s="66"/>
      <c r="G1214"/>
    </row>
    <row r="1215" spans="2:7" x14ac:dyDescent="0.25">
      <c r="B1215" s="59">
        <f t="shared" si="37"/>
        <v>43819.916666663761</v>
      </c>
      <c r="C1215" s="56">
        <f t="shared" si="36"/>
        <v>43819.916666663761</v>
      </c>
      <c r="D1215" s="66"/>
      <c r="E1215" s="66">
        <v>0.54100317904117312</v>
      </c>
      <c r="F1215" s="66"/>
      <c r="G1215"/>
    </row>
    <row r="1216" spans="2:7" x14ac:dyDescent="0.25">
      <c r="B1216" s="59">
        <f t="shared" si="37"/>
        <v>43819.958333330425</v>
      </c>
      <c r="C1216" s="56">
        <f t="shared" si="36"/>
        <v>43819.958333330425</v>
      </c>
      <c r="D1216" s="66"/>
      <c r="E1216" s="66">
        <v>0.54517352655647133</v>
      </c>
      <c r="F1216" s="66"/>
      <c r="G1216"/>
    </row>
    <row r="1217" spans="2:7" x14ac:dyDescent="0.25">
      <c r="B1217" s="59">
        <f t="shared" si="37"/>
        <v>43819.99999999709</v>
      </c>
      <c r="C1217" s="56">
        <f t="shared" si="36"/>
        <v>43819.99999999709</v>
      </c>
      <c r="D1217" s="66"/>
      <c r="E1217" s="66">
        <v>0.52460994341737355</v>
      </c>
      <c r="F1217" s="66"/>
      <c r="G1217"/>
    </row>
    <row r="1218" spans="2:7" x14ac:dyDescent="0.25">
      <c r="B1218" s="59">
        <f t="shared" si="37"/>
        <v>43820.041666663754</v>
      </c>
      <c r="C1218" s="56">
        <f t="shared" si="36"/>
        <v>43820.041666663754</v>
      </c>
      <c r="D1218" s="66"/>
      <c r="E1218" s="66">
        <v>0.53242449438230477</v>
      </c>
      <c r="F1218" s="66"/>
      <c r="G1218"/>
    </row>
    <row r="1219" spans="2:7" x14ac:dyDescent="0.25">
      <c r="B1219" s="59">
        <f t="shared" si="37"/>
        <v>43820.083333330418</v>
      </c>
      <c r="C1219" s="56">
        <f t="shared" si="36"/>
        <v>43820.083333330418</v>
      </c>
      <c r="D1219" s="66"/>
      <c r="E1219" s="66">
        <v>0.52853064180615272</v>
      </c>
      <c r="F1219" s="66"/>
      <c r="G1219"/>
    </row>
    <row r="1220" spans="2:7" x14ac:dyDescent="0.25">
      <c r="B1220" s="59">
        <f t="shared" si="37"/>
        <v>43820.124999997082</v>
      </c>
      <c r="C1220" s="56">
        <f t="shared" si="36"/>
        <v>43820.124999997082</v>
      </c>
      <c r="D1220" s="66"/>
      <c r="E1220" s="66">
        <v>0.52182258516610325</v>
      </c>
      <c r="F1220" s="66"/>
      <c r="G1220"/>
    </row>
    <row r="1221" spans="2:7" x14ac:dyDescent="0.25">
      <c r="B1221" s="59">
        <f t="shared" si="37"/>
        <v>43820.166666663747</v>
      </c>
      <c r="C1221" s="56">
        <f t="shared" si="36"/>
        <v>43820.166666663747</v>
      </c>
      <c r="D1221" s="66"/>
      <c r="E1221" s="66">
        <v>0.5105843497307706</v>
      </c>
      <c r="F1221" s="66"/>
      <c r="G1221"/>
    </row>
    <row r="1222" spans="2:7" x14ac:dyDescent="0.25">
      <c r="B1222" s="59">
        <f t="shared" si="37"/>
        <v>43820.208333330411</v>
      </c>
      <c r="C1222" s="56">
        <f t="shared" si="36"/>
        <v>43820.208333330411</v>
      </c>
      <c r="D1222" s="66"/>
      <c r="E1222" s="66">
        <v>0.50741262565060541</v>
      </c>
      <c r="F1222" s="66"/>
      <c r="G1222"/>
    </row>
    <row r="1223" spans="2:7" x14ac:dyDescent="0.25">
      <c r="B1223" s="59">
        <f t="shared" si="37"/>
        <v>43820.249999997075</v>
      </c>
      <c r="C1223" s="56">
        <f t="shared" si="36"/>
        <v>43820.249999997075</v>
      </c>
      <c r="D1223" s="66"/>
      <c r="E1223" s="66">
        <v>0.51606357205641529</v>
      </c>
      <c r="F1223" s="66"/>
      <c r="G1223"/>
    </row>
    <row r="1224" spans="2:7" x14ac:dyDescent="0.25">
      <c r="B1224" s="59">
        <f t="shared" si="37"/>
        <v>43820.291666663739</v>
      </c>
      <c r="C1224" s="56">
        <f t="shared" si="36"/>
        <v>43820.291666663739</v>
      </c>
      <c r="D1224" s="66"/>
      <c r="E1224" s="66">
        <v>0.52521289590737175</v>
      </c>
      <c r="F1224" s="66"/>
      <c r="G1224"/>
    </row>
    <row r="1225" spans="2:7" x14ac:dyDescent="0.25">
      <c r="B1225" s="59">
        <f t="shared" si="37"/>
        <v>43820.333333330404</v>
      </c>
      <c r="C1225" s="56">
        <f t="shared" si="36"/>
        <v>43820.333333330404</v>
      </c>
      <c r="D1225" s="66"/>
      <c r="E1225" s="66">
        <v>0.54294120327273687</v>
      </c>
      <c r="F1225" s="66"/>
      <c r="G1225"/>
    </row>
    <row r="1226" spans="2:7" x14ac:dyDescent="0.25">
      <c r="B1226" s="59">
        <f t="shared" si="37"/>
        <v>43820.374999997068</v>
      </c>
      <c r="C1226" s="56">
        <f t="shared" si="36"/>
        <v>43820.374999997068</v>
      </c>
      <c r="D1226" s="66"/>
      <c r="E1226" s="66">
        <v>0.55992136612430898</v>
      </c>
      <c r="F1226" s="66"/>
      <c r="G1226"/>
    </row>
    <row r="1227" spans="2:7" x14ac:dyDescent="0.25">
      <c r="B1227" s="59">
        <f t="shared" si="37"/>
        <v>43820.416666663732</v>
      </c>
      <c r="C1227" s="56">
        <f t="shared" si="36"/>
        <v>43820.416666663732</v>
      </c>
      <c r="D1227" s="66"/>
      <c r="E1227" s="66">
        <v>0.57151739597836748</v>
      </c>
      <c r="F1227" s="66"/>
      <c r="G1227"/>
    </row>
    <row r="1228" spans="2:7" x14ac:dyDescent="0.25">
      <c r="B1228" s="59">
        <f t="shared" si="37"/>
        <v>43820.458333330396</v>
      </c>
      <c r="C1228" s="56">
        <f t="shared" si="36"/>
        <v>43820.458333330396</v>
      </c>
      <c r="D1228" s="66"/>
      <c r="E1228" s="66">
        <v>0.57375734423236391</v>
      </c>
      <c r="F1228" s="66"/>
      <c r="G1228"/>
    </row>
    <row r="1229" spans="2:7" x14ac:dyDescent="0.25">
      <c r="B1229" s="59">
        <f t="shared" si="37"/>
        <v>43820.499999997061</v>
      </c>
      <c r="C1229" s="56">
        <f t="shared" si="36"/>
        <v>43820.499999997061</v>
      </c>
      <c r="D1229" s="66"/>
      <c r="E1229" s="66">
        <v>0.57935781961903621</v>
      </c>
      <c r="F1229" s="66"/>
      <c r="G1229"/>
    </row>
    <row r="1230" spans="2:7" x14ac:dyDescent="0.25">
      <c r="B1230" s="59">
        <f t="shared" si="37"/>
        <v>43820.541666663725</v>
      </c>
      <c r="C1230" s="56">
        <f t="shared" si="36"/>
        <v>43820.541666663725</v>
      </c>
      <c r="D1230" s="66"/>
      <c r="E1230" s="66">
        <v>0.57760583856224801</v>
      </c>
      <c r="F1230" s="66"/>
      <c r="G1230"/>
    </row>
    <row r="1231" spans="2:7" x14ac:dyDescent="0.25">
      <c r="B1231" s="59">
        <f t="shared" si="37"/>
        <v>43820.583333330389</v>
      </c>
      <c r="C1231" s="56">
        <f t="shared" si="36"/>
        <v>43820.583333330389</v>
      </c>
      <c r="D1231" s="66"/>
      <c r="E1231" s="66">
        <v>0.58133016181608388</v>
      </c>
      <c r="F1231" s="66"/>
      <c r="G1231"/>
    </row>
    <row r="1232" spans="2:7" x14ac:dyDescent="0.25">
      <c r="B1232" s="59">
        <f t="shared" si="37"/>
        <v>43820.624999997053</v>
      </c>
      <c r="C1232" s="56">
        <f t="shared" si="36"/>
        <v>43820.624999997053</v>
      </c>
      <c r="D1232" s="66"/>
      <c r="E1232" s="66">
        <v>0.57972464897968623</v>
      </c>
      <c r="F1232" s="66"/>
      <c r="G1232"/>
    </row>
    <row r="1233" spans="2:7" x14ac:dyDescent="0.25">
      <c r="B1233" s="59">
        <f t="shared" si="37"/>
        <v>43820.666666663717</v>
      </c>
      <c r="C1233" s="56">
        <f t="shared" si="36"/>
        <v>43820.666666663717</v>
      </c>
      <c r="D1233" s="66"/>
      <c r="E1233" s="66">
        <v>0.57829414043292449</v>
      </c>
      <c r="F1233" s="66"/>
      <c r="G1233"/>
    </row>
    <row r="1234" spans="2:7" x14ac:dyDescent="0.25">
      <c r="B1234" s="59">
        <f t="shared" si="37"/>
        <v>43820.708333330382</v>
      </c>
      <c r="C1234" s="56">
        <f t="shared" ref="C1234:C1297" si="38">B1234</f>
        <v>43820.708333330382</v>
      </c>
      <c r="D1234" s="66"/>
      <c r="E1234" s="66">
        <v>0.57145981677405611</v>
      </c>
      <c r="F1234" s="66"/>
      <c r="G1234"/>
    </row>
    <row r="1235" spans="2:7" x14ac:dyDescent="0.25">
      <c r="B1235" s="59">
        <f t="shared" ref="B1235:B1298" si="39">B1234+1/24</f>
        <v>43820.749999997046</v>
      </c>
      <c r="C1235" s="56">
        <f t="shared" si="38"/>
        <v>43820.749999997046</v>
      </c>
      <c r="D1235" s="66"/>
      <c r="E1235" s="66">
        <v>0.54270213315477311</v>
      </c>
      <c r="F1235" s="66"/>
      <c r="G1235"/>
    </row>
    <row r="1236" spans="2:7" x14ac:dyDescent="0.25">
      <c r="B1236" s="59">
        <f t="shared" si="39"/>
        <v>43820.79166666371</v>
      </c>
      <c r="C1236" s="56">
        <f t="shared" si="38"/>
        <v>43820.79166666371</v>
      </c>
      <c r="D1236" s="66"/>
      <c r="E1236" s="66">
        <v>0.5268872915950441</v>
      </c>
      <c r="F1236" s="66"/>
      <c r="G1236"/>
    </row>
    <row r="1237" spans="2:7" x14ac:dyDescent="0.25">
      <c r="B1237" s="59">
        <f t="shared" si="39"/>
        <v>43820.833333330374</v>
      </c>
      <c r="C1237" s="56">
        <f t="shared" si="38"/>
        <v>43820.833333330374</v>
      </c>
      <c r="D1237" s="66"/>
      <c r="E1237" s="66">
        <v>0.51430898387853474</v>
      </c>
      <c r="F1237" s="66"/>
      <c r="G1237"/>
    </row>
    <row r="1238" spans="2:7" x14ac:dyDescent="0.25">
      <c r="B1238" s="59">
        <f t="shared" si="39"/>
        <v>43820.874999997039</v>
      </c>
      <c r="C1238" s="56">
        <f t="shared" si="38"/>
        <v>43820.874999997039</v>
      </c>
      <c r="D1238" s="66"/>
      <c r="E1238" s="66">
        <v>0.50106575970400602</v>
      </c>
      <c r="F1238" s="66"/>
      <c r="G1238"/>
    </row>
    <row r="1239" spans="2:7" x14ac:dyDescent="0.25">
      <c r="B1239" s="59">
        <f t="shared" si="39"/>
        <v>43820.916666663703</v>
      </c>
      <c r="C1239" s="56">
        <f t="shared" si="38"/>
        <v>43820.916666663703</v>
      </c>
      <c r="D1239" s="66"/>
      <c r="E1239" s="66">
        <v>0.49895664982099996</v>
      </c>
      <c r="F1239" s="66"/>
      <c r="G1239"/>
    </row>
    <row r="1240" spans="2:7" x14ac:dyDescent="0.25">
      <c r="B1240" s="59">
        <f t="shared" si="39"/>
        <v>43820.958333330367</v>
      </c>
      <c r="C1240" s="56">
        <f t="shared" si="38"/>
        <v>43820.958333330367</v>
      </c>
      <c r="D1240" s="66"/>
      <c r="E1240" s="66">
        <v>0.51710622891774416</v>
      </c>
      <c r="F1240" s="66"/>
      <c r="G1240"/>
    </row>
    <row r="1241" spans="2:7" x14ac:dyDescent="0.25">
      <c r="B1241" s="59">
        <f t="shared" si="39"/>
        <v>43820.999999997031</v>
      </c>
      <c r="C1241" s="56">
        <f t="shared" si="38"/>
        <v>43820.999999997031</v>
      </c>
      <c r="D1241" s="66"/>
      <c r="E1241" s="66">
        <v>0.52636115298306341</v>
      </c>
      <c r="F1241" s="66"/>
      <c r="G1241"/>
    </row>
    <row r="1242" spans="2:7" x14ac:dyDescent="0.25">
      <c r="B1242" s="59">
        <f t="shared" si="39"/>
        <v>43821.041666663696</v>
      </c>
      <c r="C1242" s="56">
        <f t="shared" si="38"/>
        <v>43821.041666663696</v>
      </c>
      <c r="D1242" s="66"/>
      <c r="E1242" s="66">
        <v>0.53420178983632527</v>
      </c>
      <c r="F1242" s="66"/>
      <c r="G1242"/>
    </row>
    <row r="1243" spans="2:7" x14ac:dyDescent="0.25">
      <c r="B1243" s="59">
        <f t="shared" si="39"/>
        <v>43821.08333333036</v>
      </c>
      <c r="C1243" s="56">
        <f t="shared" si="38"/>
        <v>43821.08333333036</v>
      </c>
      <c r="D1243" s="66"/>
      <c r="E1243" s="66">
        <v>0.53029493912324444</v>
      </c>
      <c r="F1243" s="66"/>
      <c r="G1243"/>
    </row>
    <row r="1244" spans="2:7" x14ac:dyDescent="0.25">
      <c r="B1244" s="59">
        <f t="shared" si="39"/>
        <v>43821.124999997024</v>
      </c>
      <c r="C1244" s="56">
        <f t="shared" si="38"/>
        <v>43821.124999997024</v>
      </c>
      <c r="D1244" s="66"/>
      <c r="E1244" s="66">
        <v>0.52356449020279183</v>
      </c>
      <c r="F1244" s="66"/>
      <c r="G1244"/>
    </row>
    <row r="1245" spans="2:7" x14ac:dyDescent="0.25">
      <c r="B1245" s="59">
        <f t="shared" si="39"/>
        <v>43821.166666663688</v>
      </c>
      <c r="C1245" s="56">
        <f t="shared" si="38"/>
        <v>43821.166666663688</v>
      </c>
      <c r="D1245" s="66"/>
      <c r="E1245" s="66">
        <v>0.51228874021852144</v>
      </c>
      <c r="F1245" s="66"/>
      <c r="G1245"/>
    </row>
    <row r="1246" spans="2:7" x14ac:dyDescent="0.25">
      <c r="B1246" s="59">
        <f t="shared" si="39"/>
        <v>43821.208333330353</v>
      </c>
      <c r="C1246" s="56">
        <f t="shared" si="38"/>
        <v>43821.208333330353</v>
      </c>
      <c r="D1246" s="66"/>
      <c r="E1246" s="66">
        <v>0.50910642855110499</v>
      </c>
      <c r="F1246" s="66"/>
      <c r="G1246"/>
    </row>
    <row r="1247" spans="2:7" x14ac:dyDescent="0.25">
      <c r="B1247" s="59">
        <f t="shared" si="39"/>
        <v>43821.249999997017</v>
      </c>
      <c r="C1247" s="56">
        <f t="shared" si="38"/>
        <v>43821.249999997017</v>
      </c>
      <c r="D1247" s="66"/>
      <c r="E1247" s="66">
        <v>0.51778625283139712</v>
      </c>
      <c r="F1247" s="66"/>
      <c r="G1247"/>
    </row>
    <row r="1248" spans="2:7" x14ac:dyDescent="0.25">
      <c r="B1248" s="59">
        <f t="shared" si="39"/>
        <v>43821.291666663681</v>
      </c>
      <c r="C1248" s="56">
        <f t="shared" si="38"/>
        <v>43821.291666663681</v>
      </c>
      <c r="D1248" s="66"/>
      <c r="E1248" s="66">
        <v>0.52696611819924266</v>
      </c>
      <c r="F1248" s="66"/>
      <c r="G1248"/>
    </row>
    <row r="1249" spans="2:7" x14ac:dyDescent="0.25">
      <c r="B1249" s="59">
        <f t="shared" si="39"/>
        <v>43821.333333330345</v>
      </c>
      <c r="C1249" s="56">
        <f t="shared" si="38"/>
        <v>43821.333333330345</v>
      </c>
      <c r="D1249" s="66"/>
      <c r="E1249" s="66">
        <v>0.54475360473540191</v>
      </c>
      <c r="F1249" s="66"/>
      <c r="G1249"/>
    </row>
    <row r="1250" spans="2:7" x14ac:dyDescent="0.25">
      <c r="B1250" s="59">
        <f t="shared" si="39"/>
        <v>43821.37499999701</v>
      </c>
      <c r="C1250" s="56">
        <f t="shared" si="38"/>
        <v>43821.37499999701</v>
      </c>
      <c r="D1250" s="66"/>
      <c r="E1250" s="66">
        <v>0.5617904493635697</v>
      </c>
      <c r="F1250" s="66"/>
      <c r="G1250"/>
    </row>
    <row r="1251" spans="2:7" x14ac:dyDescent="0.25">
      <c r="B1251" s="59">
        <f t="shared" si="39"/>
        <v>43821.416666663674</v>
      </c>
      <c r="C1251" s="56">
        <f t="shared" si="38"/>
        <v>43821.416666663674</v>
      </c>
      <c r="D1251" s="66"/>
      <c r="E1251" s="66">
        <v>0.57342518812633136</v>
      </c>
      <c r="F1251" s="66"/>
      <c r="G1251"/>
    </row>
    <row r="1252" spans="2:7" x14ac:dyDescent="0.25">
      <c r="B1252" s="59">
        <f t="shared" si="39"/>
        <v>43821.458333330338</v>
      </c>
      <c r="C1252" s="56">
        <f t="shared" si="38"/>
        <v>43821.458333330338</v>
      </c>
      <c r="D1252" s="66"/>
      <c r="E1252" s="66">
        <v>0.57567261359050692</v>
      </c>
      <c r="F1252" s="66"/>
      <c r="G1252"/>
    </row>
    <row r="1253" spans="2:7" x14ac:dyDescent="0.25">
      <c r="B1253" s="59">
        <f t="shared" si="39"/>
        <v>43821.499999997002</v>
      </c>
      <c r="C1253" s="56">
        <f t="shared" si="38"/>
        <v>43821.499999997002</v>
      </c>
      <c r="D1253" s="66"/>
      <c r="E1253" s="66">
        <v>0.58129178402135973</v>
      </c>
      <c r="F1253" s="66"/>
      <c r="G1253"/>
    </row>
    <row r="1254" spans="2:7" x14ac:dyDescent="0.25">
      <c r="B1254" s="59">
        <f t="shared" si="39"/>
        <v>43821.541666663667</v>
      </c>
      <c r="C1254" s="56">
        <f t="shared" si="38"/>
        <v>43821.541666663667</v>
      </c>
      <c r="D1254" s="66"/>
      <c r="E1254" s="66">
        <v>0.57953395464617019</v>
      </c>
      <c r="F1254" s="66"/>
      <c r="G1254"/>
    </row>
    <row r="1255" spans="2:7" x14ac:dyDescent="0.25">
      <c r="B1255" s="59">
        <f t="shared" si="39"/>
        <v>43821.583333330331</v>
      </c>
      <c r="C1255" s="56">
        <f t="shared" si="38"/>
        <v>43821.583333330331</v>
      </c>
      <c r="D1255" s="66"/>
      <c r="E1255" s="66">
        <v>0.58327071012815868</v>
      </c>
      <c r="F1255" s="66"/>
      <c r="G1255"/>
    </row>
    <row r="1256" spans="2:7" x14ac:dyDescent="0.25">
      <c r="B1256" s="59">
        <f t="shared" si="39"/>
        <v>43821.624999996995</v>
      </c>
      <c r="C1256" s="56">
        <f t="shared" si="38"/>
        <v>43821.624999996995</v>
      </c>
      <c r="D1256" s="66"/>
      <c r="E1256" s="66">
        <v>0.58165983790147069</v>
      </c>
      <c r="F1256" s="66"/>
      <c r="G1256"/>
    </row>
    <row r="1257" spans="2:7" x14ac:dyDescent="0.25">
      <c r="B1257" s="59">
        <f t="shared" si="39"/>
        <v>43821.666666663659</v>
      </c>
      <c r="C1257" s="56">
        <f t="shared" si="38"/>
        <v>43821.666666663659</v>
      </c>
      <c r="D1257" s="66"/>
      <c r="E1257" s="66">
        <v>0.5802245541492782</v>
      </c>
      <c r="F1257" s="66"/>
      <c r="G1257"/>
    </row>
    <row r="1258" spans="2:7" x14ac:dyDescent="0.25">
      <c r="B1258" s="59">
        <f t="shared" si="39"/>
        <v>43821.708333330324</v>
      </c>
      <c r="C1258" s="56">
        <f t="shared" si="38"/>
        <v>43821.708333330324</v>
      </c>
      <c r="D1258" s="66"/>
      <c r="E1258" s="66">
        <v>0.5733674167158781</v>
      </c>
      <c r="F1258" s="66"/>
      <c r="G1258"/>
    </row>
    <row r="1259" spans="2:7" x14ac:dyDescent="0.25">
      <c r="B1259" s="59">
        <f t="shared" si="39"/>
        <v>43821.749999996988</v>
      </c>
      <c r="C1259" s="56">
        <f t="shared" si="38"/>
        <v>43821.749999996988</v>
      </c>
      <c r="D1259" s="66"/>
      <c r="E1259" s="66">
        <v>0.54451373657332403</v>
      </c>
      <c r="F1259" s="66"/>
      <c r="G1259"/>
    </row>
    <row r="1260" spans="2:7" x14ac:dyDescent="0.25">
      <c r="B1260" s="59">
        <f t="shared" si="39"/>
        <v>43821.791666663652</v>
      </c>
      <c r="C1260" s="56">
        <f t="shared" si="38"/>
        <v>43821.791666663652</v>
      </c>
      <c r="D1260" s="66"/>
      <c r="E1260" s="66">
        <v>0.52864610321624805</v>
      </c>
      <c r="F1260" s="66"/>
      <c r="G1260"/>
    </row>
    <row r="1261" spans="2:7" x14ac:dyDescent="0.25">
      <c r="B1261" s="59">
        <f t="shared" si="39"/>
        <v>43821.833333330316</v>
      </c>
      <c r="C1261" s="56">
        <f t="shared" si="38"/>
        <v>43821.833333330316</v>
      </c>
      <c r="D1261" s="66"/>
      <c r="E1261" s="66">
        <v>0.51602580763223893</v>
      </c>
      <c r="F1261" s="66"/>
      <c r="G1261"/>
    </row>
    <row r="1262" spans="2:7" x14ac:dyDescent="0.25">
      <c r="B1262" s="59">
        <f t="shared" si="39"/>
        <v>43821.87499999698</v>
      </c>
      <c r="C1262" s="56">
        <f t="shared" si="38"/>
        <v>43821.87499999698</v>
      </c>
      <c r="D1262" s="66"/>
      <c r="E1262" s="66">
        <v>0.50273837602103078</v>
      </c>
      <c r="F1262" s="66"/>
      <c r="G1262"/>
    </row>
    <row r="1263" spans="2:7" x14ac:dyDescent="0.25">
      <c r="B1263" s="59">
        <f t="shared" si="39"/>
        <v>43821.916666663645</v>
      </c>
      <c r="C1263" s="56">
        <f t="shared" si="38"/>
        <v>43821.916666663645</v>
      </c>
      <c r="D1263" s="66"/>
      <c r="E1263" s="66">
        <v>0.50062222568168491</v>
      </c>
      <c r="F1263" s="66"/>
      <c r="G1263"/>
    </row>
    <row r="1264" spans="2:7" x14ac:dyDescent="0.25">
      <c r="B1264" s="59">
        <f t="shared" si="39"/>
        <v>43821.958333330309</v>
      </c>
      <c r="C1264" s="56">
        <f t="shared" si="38"/>
        <v>43821.958333330309</v>
      </c>
      <c r="D1264" s="66"/>
      <c r="E1264" s="66">
        <v>0.51883239020370731</v>
      </c>
      <c r="F1264" s="66"/>
      <c r="G1264"/>
    </row>
    <row r="1265" spans="2:7" x14ac:dyDescent="0.25">
      <c r="B1265" s="59">
        <f t="shared" si="39"/>
        <v>43821.999999996973</v>
      </c>
      <c r="C1265" s="56">
        <f t="shared" si="38"/>
        <v>43821.999999996973</v>
      </c>
      <c r="D1265" s="66"/>
      <c r="E1265" s="66">
        <v>0.53627615406824802</v>
      </c>
      <c r="F1265" s="66"/>
      <c r="G1265"/>
    </row>
    <row r="1266" spans="2:7" x14ac:dyDescent="0.25">
      <c r="B1266" s="59">
        <f t="shared" si="39"/>
        <v>43822.041666663637</v>
      </c>
      <c r="C1266" s="56">
        <f t="shared" si="38"/>
        <v>43822.041666663637</v>
      </c>
      <c r="D1266" s="66"/>
      <c r="E1266" s="66">
        <v>0.53418922860782436</v>
      </c>
      <c r="F1266" s="66"/>
      <c r="G1266"/>
    </row>
    <row r="1267" spans="2:7" x14ac:dyDescent="0.25">
      <c r="B1267" s="59">
        <f t="shared" si="39"/>
        <v>43822.083333330302</v>
      </c>
      <c r="C1267" s="56">
        <f t="shared" si="38"/>
        <v>43822.083333330302</v>
      </c>
      <c r="D1267" s="66"/>
      <c r="E1267" s="66">
        <v>0.53239807015463181</v>
      </c>
      <c r="F1267" s="66"/>
      <c r="G1267"/>
    </row>
    <row r="1268" spans="2:7" x14ac:dyDescent="0.25">
      <c r="B1268" s="59">
        <f t="shared" si="39"/>
        <v>43822.124999996966</v>
      </c>
      <c r="C1268" s="56">
        <f t="shared" si="38"/>
        <v>43822.124999996966</v>
      </c>
      <c r="D1268" s="66"/>
      <c r="E1268" s="66">
        <v>0.53113343341114061</v>
      </c>
      <c r="F1268" s="66"/>
      <c r="G1268"/>
    </row>
    <row r="1269" spans="2:7" x14ac:dyDescent="0.25">
      <c r="B1269" s="59">
        <f t="shared" si="39"/>
        <v>43822.16666666363</v>
      </c>
      <c r="C1269" s="56">
        <f t="shared" si="38"/>
        <v>43822.16666666363</v>
      </c>
      <c r="D1269" s="66"/>
      <c r="E1269" s="66">
        <v>0.52485224065777369</v>
      </c>
      <c r="F1269" s="66"/>
      <c r="G1269"/>
    </row>
    <row r="1270" spans="2:7" x14ac:dyDescent="0.25">
      <c r="B1270" s="59">
        <f t="shared" si="39"/>
        <v>43822.208333330294</v>
      </c>
      <c r="C1270" s="56">
        <f t="shared" si="38"/>
        <v>43822.208333330294</v>
      </c>
      <c r="D1270" s="66"/>
      <c r="E1270" s="66">
        <v>0.52741264912595165</v>
      </c>
      <c r="F1270" s="66"/>
      <c r="G1270"/>
    </row>
    <row r="1271" spans="2:7" x14ac:dyDescent="0.25">
      <c r="B1271" s="59">
        <f t="shared" si="39"/>
        <v>43822.249999996959</v>
      </c>
      <c r="C1271" s="56">
        <f t="shared" si="38"/>
        <v>43822.249999996959</v>
      </c>
      <c r="D1271" s="66"/>
      <c r="E1271" s="66">
        <v>0.54226526724203439</v>
      </c>
      <c r="F1271" s="66"/>
      <c r="G1271"/>
    </row>
    <row r="1272" spans="2:7" x14ac:dyDescent="0.25">
      <c r="B1272" s="59">
        <f t="shared" si="39"/>
        <v>43822.291666663623</v>
      </c>
      <c r="C1272" s="56">
        <f t="shared" si="38"/>
        <v>43822.291666663623</v>
      </c>
      <c r="D1272" s="66"/>
      <c r="E1272" s="66">
        <v>0.568693411272571</v>
      </c>
      <c r="F1272" s="66"/>
      <c r="G1272"/>
    </row>
    <row r="1273" spans="2:7" x14ac:dyDescent="0.25">
      <c r="B1273" s="59">
        <f t="shared" si="39"/>
        <v>43822.333333330287</v>
      </c>
      <c r="C1273" s="56">
        <f t="shared" si="38"/>
        <v>43822.333333330287</v>
      </c>
      <c r="D1273" s="66"/>
      <c r="E1273" s="66">
        <v>0.58246002416203257</v>
      </c>
      <c r="F1273" s="66"/>
      <c r="G1273"/>
    </row>
    <row r="1274" spans="2:7" x14ac:dyDescent="0.25">
      <c r="B1274" s="59">
        <f t="shared" si="39"/>
        <v>43822.374999996951</v>
      </c>
      <c r="C1274" s="56">
        <f t="shared" si="38"/>
        <v>43822.374999996951</v>
      </c>
      <c r="D1274" s="66"/>
      <c r="E1274" s="66">
        <v>0.58286544720793176</v>
      </c>
      <c r="F1274" s="66"/>
      <c r="G1274"/>
    </row>
    <row r="1275" spans="2:7" x14ac:dyDescent="0.25">
      <c r="B1275" s="59">
        <f t="shared" si="39"/>
        <v>43822.416666663616</v>
      </c>
      <c r="C1275" s="56">
        <f t="shared" si="38"/>
        <v>43822.416666663616</v>
      </c>
      <c r="D1275" s="66"/>
      <c r="E1275" s="66">
        <v>0.58496477438402827</v>
      </c>
      <c r="F1275" s="66"/>
      <c r="G1275"/>
    </row>
    <row r="1276" spans="2:7" x14ac:dyDescent="0.25">
      <c r="B1276" s="59">
        <f t="shared" si="39"/>
        <v>43822.45833333028</v>
      </c>
      <c r="C1276" s="56">
        <f t="shared" si="38"/>
        <v>43822.45833333028</v>
      </c>
      <c r="D1276" s="66"/>
      <c r="E1276" s="66">
        <v>0.58494357623310678</v>
      </c>
      <c r="F1276" s="66"/>
      <c r="G1276"/>
    </row>
    <row r="1277" spans="2:7" x14ac:dyDescent="0.25">
      <c r="B1277" s="59">
        <f t="shared" si="39"/>
        <v>43822.499999996944</v>
      </c>
      <c r="C1277" s="56">
        <f t="shared" si="38"/>
        <v>43822.499999996944</v>
      </c>
      <c r="D1277" s="66"/>
      <c r="E1277" s="66">
        <v>0.58777668979842002</v>
      </c>
      <c r="F1277" s="66"/>
      <c r="G1277"/>
    </row>
    <row r="1278" spans="2:7" x14ac:dyDescent="0.25">
      <c r="B1278" s="59">
        <f t="shared" si="39"/>
        <v>43822.541666663608</v>
      </c>
      <c r="C1278" s="56">
        <f t="shared" si="38"/>
        <v>43822.541666663608</v>
      </c>
      <c r="D1278" s="66"/>
      <c r="E1278" s="66">
        <v>0.58896381939412068</v>
      </c>
      <c r="F1278" s="66"/>
      <c r="G1278"/>
    </row>
    <row r="1279" spans="2:7" x14ac:dyDescent="0.25">
      <c r="B1279" s="59">
        <f t="shared" si="39"/>
        <v>43822.583333330273</v>
      </c>
      <c r="C1279" s="56">
        <f t="shared" si="38"/>
        <v>43822.583333330273</v>
      </c>
      <c r="D1279" s="66"/>
      <c r="E1279" s="66">
        <v>0.58979943811587321</v>
      </c>
      <c r="F1279" s="66"/>
      <c r="G1279"/>
    </row>
    <row r="1280" spans="2:7" x14ac:dyDescent="0.25">
      <c r="B1280" s="59">
        <f t="shared" si="39"/>
        <v>43822.624999996937</v>
      </c>
      <c r="C1280" s="56">
        <f t="shared" si="38"/>
        <v>43822.624999996937</v>
      </c>
      <c r="D1280" s="66"/>
      <c r="E1280" s="66">
        <v>0.59176519064895772</v>
      </c>
      <c r="F1280" s="66"/>
      <c r="G1280"/>
    </row>
    <row r="1281" spans="2:7" x14ac:dyDescent="0.25">
      <c r="B1281" s="59">
        <f t="shared" si="39"/>
        <v>43822.666666663601</v>
      </c>
      <c r="C1281" s="56">
        <f t="shared" si="38"/>
        <v>43822.666666663601</v>
      </c>
      <c r="D1281" s="66"/>
      <c r="E1281" s="66">
        <v>0.59412118638772238</v>
      </c>
      <c r="F1281" s="66"/>
      <c r="G1281"/>
    </row>
    <row r="1282" spans="2:7" x14ac:dyDescent="0.25">
      <c r="B1282" s="59">
        <f t="shared" si="39"/>
        <v>43822.708333330265</v>
      </c>
      <c r="C1282" s="56">
        <f t="shared" si="38"/>
        <v>43822.708333330265</v>
      </c>
      <c r="D1282" s="66"/>
      <c r="E1282" s="66">
        <v>0.59223505672391064</v>
      </c>
      <c r="F1282" s="66"/>
      <c r="G1282"/>
    </row>
    <row r="1283" spans="2:7" x14ac:dyDescent="0.25">
      <c r="B1283" s="59">
        <f t="shared" si="39"/>
        <v>43822.74999999693</v>
      </c>
      <c r="C1283" s="56">
        <f t="shared" si="38"/>
        <v>43822.74999999693</v>
      </c>
      <c r="D1283" s="66"/>
      <c r="E1283" s="66">
        <v>0.59157648474467539</v>
      </c>
      <c r="F1283" s="66"/>
      <c r="G1283"/>
    </row>
    <row r="1284" spans="2:7" x14ac:dyDescent="0.25">
      <c r="B1284" s="59">
        <f t="shared" si="39"/>
        <v>43822.791666663594</v>
      </c>
      <c r="C1284" s="56">
        <f t="shared" si="38"/>
        <v>43822.791666663594</v>
      </c>
      <c r="D1284" s="66"/>
      <c r="E1284" s="66">
        <v>0.58091611952685274</v>
      </c>
      <c r="F1284" s="66"/>
      <c r="G1284"/>
    </row>
    <row r="1285" spans="2:7" x14ac:dyDescent="0.25">
      <c r="B1285" s="59">
        <f t="shared" si="39"/>
        <v>43822.833333330258</v>
      </c>
      <c r="C1285" s="56">
        <f t="shared" si="38"/>
        <v>43822.833333330258</v>
      </c>
      <c r="D1285" s="66"/>
      <c r="E1285" s="66">
        <v>0.56886668040373389</v>
      </c>
      <c r="F1285" s="66"/>
      <c r="G1285"/>
    </row>
    <row r="1286" spans="2:7" x14ac:dyDescent="0.25">
      <c r="B1286" s="59">
        <f t="shared" si="39"/>
        <v>43822.874999996922</v>
      </c>
      <c r="C1286" s="56">
        <f t="shared" si="38"/>
        <v>43822.874999996922</v>
      </c>
      <c r="D1286" s="66"/>
      <c r="E1286" s="66">
        <v>0.54956161988344177</v>
      </c>
      <c r="F1286" s="66"/>
      <c r="G1286"/>
    </row>
    <row r="1287" spans="2:7" x14ac:dyDescent="0.25">
      <c r="B1287" s="59">
        <f t="shared" si="39"/>
        <v>43822.916666663587</v>
      </c>
      <c r="C1287" s="56">
        <f t="shared" si="38"/>
        <v>43822.916666663587</v>
      </c>
      <c r="D1287" s="66"/>
      <c r="E1287" s="66">
        <v>0.53564718004615941</v>
      </c>
      <c r="F1287" s="66"/>
      <c r="G1287"/>
    </row>
    <row r="1288" spans="2:7" x14ac:dyDescent="0.25">
      <c r="B1288" s="59">
        <f t="shared" si="39"/>
        <v>43822.958333330251</v>
      </c>
      <c r="C1288" s="56">
        <f t="shared" si="38"/>
        <v>43822.958333330251</v>
      </c>
      <c r="D1288" s="66"/>
      <c r="E1288" s="66">
        <v>0.53977624060055585</v>
      </c>
      <c r="F1288" s="66"/>
      <c r="G1288"/>
    </row>
    <row r="1289" spans="2:7" x14ac:dyDescent="0.25">
      <c r="B1289" s="59">
        <f t="shared" si="39"/>
        <v>43822.999999996915</v>
      </c>
      <c r="C1289" s="56">
        <f t="shared" si="38"/>
        <v>43822.999999996915</v>
      </c>
      <c r="D1289" s="66"/>
      <c r="E1289" s="66">
        <v>0.5408555965545232</v>
      </c>
      <c r="F1289" s="66"/>
      <c r="G1289"/>
    </row>
    <row r="1290" spans="2:7" x14ac:dyDescent="0.25">
      <c r="B1290" s="59">
        <f t="shared" si="39"/>
        <v>43823.041666663579</v>
      </c>
      <c r="C1290" s="56">
        <f t="shared" si="38"/>
        <v>43823.041666663579</v>
      </c>
      <c r="D1290" s="66"/>
      <c r="E1290" s="66">
        <v>0.5387508501355377</v>
      </c>
      <c r="F1290" s="66"/>
      <c r="G1290"/>
    </row>
    <row r="1291" spans="2:7" x14ac:dyDescent="0.25">
      <c r="B1291" s="59">
        <f t="shared" si="39"/>
        <v>43823.083333330243</v>
      </c>
      <c r="C1291" s="56">
        <f t="shared" si="38"/>
        <v>43823.083333330243</v>
      </c>
      <c r="D1291" s="66"/>
      <c r="E1291" s="66">
        <v>0.53694439637775682</v>
      </c>
      <c r="F1291" s="66"/>
      <c r="G1291"/>
    </row>
    <row r="1292" spans="2:7" x14ac:dyDescent="0.25">
      <c r="B1292" s="59">
        <f t="shared" si="39"/>
        <v>43823.124999996908</v>
      </c>
      <c r="C1292" s="56">
        <f t="shared" si="38"/>
        <v>43823.124999996908</v>
      </c>
      <c r="D1292" s="66"/>
      <c r="E1292" s="66">
        <v>0.5356689604756808</v>
      </c>
      <c r="F1292" s="66"/>
      <c r="G1292"/>
    </row>
    <row r="1293" spans="2:7" x14ac:dyDescent="0.25">
      <c r="B1293" s="59">
        <f t="shared" si="39"/>
        <v>43823.166666663572</v>
      </c>
      <c r="C1293" s="56">
        <f t="shared" si="38"/>
        <v>43823.166666663572</v>
      </c>
      <c r="D1293" s="66"/>
      <c r="E1293" s="66">
        <v>0.52933413050435962</v>
      </c>
      <c r="F1293" s="66"/>
      <c r="G1293"/>
    </row>
    <row r="1294" spans="2:7" x14ac:dyDescent="0.25">
      <c r="B1294" s="59">
        <f t="shared" si="39"/>
        <v>43823.208333330236</v>
      </c>
      <c r="C1294" s="56">
        <f t="shared" si="38"/>
        <v>43823.208333330236</v>
      </c>
      <c r="D1294" s="66"/>
      <c r="E1294" s="66">
        <v>0.53191640316178579</v>
      </c>
      <c r="F1294" s="66"/>
      <c r="G1294"/>
    </row>
    <row r="1295" spans="2:7" x14ac:dyDescent="0.25">
      <c r="B1295" s="59">
        <f t="shared" si="39"/>
        <v>43823.2499999969</v>
      </c>
      <c r="C1295" s="56">
        <f t="shared" si="38"/>
        <v>43823.2499999969</v>
      </c>
      <c r="D1295" s="66"/>
      <c r="E1295" s="66">
        <v>0.54689585278047614</v>
      </c>
      <c r="F1295" s="66"/>
      <c r="G1295"/>
    </row>
    <row r="1296" spans="2:7" x14ac:dyDescent="0.25">
      <c r="B1296" s="59">
        <f t="shared" si="39"/>
        <v>43823.291666663565</v>
      </c>
      <c r="C1296" s="56">
        <f t="shared" si="38"/>
        <v>43823.291666663565</v>
      </c>
      <c r="D1296" s="66"/>
      <c r="E1296" s="66">
        <v>0.57354967562348402</v>
      </c>
      <c r="F1296" s="66"/>
      <c r="G1296"/>
    </row>
    <row r="1297" spans="2:7" x14ac:dyDescent="0.25">
      <c r="B1297" s="59">
        <f t="shared" si="39"/>
        <v>43823.333333330229</v>
      </c>
      <c r="C1297" s="56">
        <f t="shared" si="38"/>
        <v>43823.333333330229</v>
      </c>
      <c r="D1297" s="66"/>
      <c r="E1297" s="66">
        <v>0.58743384625158412</v>
      </c>
      <c r="F1297" s="66"/>
      <c r="G1297"/>
    </row>
    <row r="1298" spans="2:7" x14ac:dyDescent="0.25">
      <c r="B1298" s="59">
        <f t="shared" si="39"/>
        <v>43823.374999996893</v>
      </c>
      <c r="C1298" s="56">
        <f t="shared" ref="C1298:C1361" si="40">B1298</f>
        <v>43823.374999996893</v>
      </c>
      <c r="D1298" s="66"/>
      <c r="E1298" s="66">
        <v>0.58784273134125953</v>
      </c>
      <c r="F1298" s="66"/>
      <c r="G1298"/>
    </row>
    <row r="1299" spans="2:7" x14ac:dyDescent="0.25">
      <c r="B1299" s="59">
        <f t="shared" ref="B1299:B1362" si="41">B1298+1/24</f>
        <v>43823.416666663557</v>
      </c>
      <c r="C1299" s="56">
        <f t="shared" si="40"/>
        <v>43823.416666663557</v>
      </c>
      <c r="D1299" s="66"/>
      <c r="E1299" s="66">
        <v>0.58995998537833982</v>
      </c>
      <c r="F1299" s="66"/>
      <c r="G1299"/>
    </row>
    <row r="1300" spans="2:7" x14ac:dyDescent="0.25">
      <c r="B1300" s="59">
        <f t="shared" si="41"/>
        <v>43823.458333330222</v>
      </c>
      <c r="C1300" s="56">
        <f t="shared" si="40"/>
        <v>43823.458333330222</v>
      </c>
      <c r="D1300" s="66"/>
      <c r="E1300" s="66">
        <v>0.58993860620927574</v>
      </c>
      <c r="F1300" s="66"/>
      <c r="G1300"/>
    </row>
    <row r="1301" spans="2:7" x14ac:dyDescent="0.25">
      <c r="B1301" s="59">
        <f t="shared" si="41"/>
        <v>43823.499999996886</v>
      </c>
      <c r="C1301" s="56">
        <f t="shared" si="40"/>
        <v>43823.499999996886</v>
      </c>
      <c r="D1301" s="66"/>
      <c r="E1301" s="66">
        <v>0.59279591268440068</v>
      </c>
      <c r="F1301" s="66"/>
      <c r="G1301"/>
    </row>
    <row r="1302" spans="2:7" x14ac:dyDescent="0.25">
      <c r="B1302" s="59">
        <f t="shared" si="41"/>
        <v>43823.54166666355</v>
      </c>
      <c r="C1302" s="56">
        <f t="shared" si="40"/>
        <v>43823.54166666355</v>
      </c>
      <c r="D1302" s="66"/>
      <c r="E1302" s="66">
        <v>0.59399317957907727</v>
      </c>
      <c r="F1302" s="66"/>
      <c r="G1302"/>
    </row>
    <row r="1303" spans="2:7" x14ac:dyDescent="0.25">
      <c r="B1303" s="59">
        <f t="shared" si="41"/>
        <v>43823.583333330214</v>
      </c>
      <c r="C1303" s="56">
        <f t="shared" si="40"/>
        <v>43823.583333330214</v>
      </c>
      <c r="D1303" s="66"/>
      <c r="E1303" s="66">
        <v>0.59483593393020218</v>
      </c>
      <c r="F1303" s="66"/>
      <c r="G1303"/>
    </row>
    <row r="1304" spans="2:7" x14ac:dyDescent="0.25">
      <c r="B1304" s="59">
        <f t="shared" si="41"/>
        <v>43823.624999996879</v>
      </c>
      <c r="C1304" s="56">
        <f t="shared" si="40"/>
        <v>43823.624999996879</v>
      </c>
      <c r="D1304" s="66"/>
      <c r="E1304" s="66">
        <v>0.59681847268545807</v>
      </c>
      <c r="F1304" s="66"/>
      <c r="G1304"/>
    </row>
    <row r="1305" spans="2:7" x14ac:dyDescent="0.25">
      <c r="B1305" s="59">
        <f t="shared" si="41"/>
        <v>43823.666666663543</v>
      </c>
      <c r="C1305" s="56">
        <f t="shared" si="40"/>
        <v>43823.666666663543</v>
      </c>
      <c r="D1305" s="66"/>
      <c r="E1305" s="66">
        <v>0.59919458706440798</v>
      </c>
      <c r="F1305" s="66"/>
      <c r="G1305"/>
    </row>
    <row r="1306" spans="2:7" x14ac:dyDescent="0.25">
      <c r="B1306" s="59">
        <f t="shared" si="41"/>
        <v>43823.708333330207</v>
      </c>
      <c r="C1306" s="56">
        <f t="shared" si="40"/>
        <v>43823.708333330207</v>
      </c>
      <c r="D1306" s="66"/>
      <c r="E1306" s="66">
        <v>0.59729235110489076</v>
      </c>
      <c r="F1306" s="66"/>
      <c r="G1306"/>
    </row>
    <row r="1307" spans="2:7" x14ac:dyDescent="0.25">
      <c r="B1307" s="59">
        <f t="shared" si="41"/>
        <v>43823.749999996871</v>
      </c>
      <c r="C1307" s="56">
        <f t="shared" si="40"/>
        <v>43823.749999996871</v>
      </c>
      <c r="D1307" s="66"/>
      <c r="E1307" s="66">
        <v>0.59662815535797709</v>
      </c>
      <c r="F1307" s="66"/>
      <c r="G1307"/>
    </row>
    <row r="1308" spans="2:7" x14ac:dyDescent="0.25">
      <c r="B1308" s="59">
        <f t="shared" si="41"/>
        <v>43823.791666663536</v>
      </c>
      <c r="C1308" s="56">
        <f t="shared" si="40"/>
        <v>43823.791666663536</v>
      </c>
      <c r="D1308" s="66"/>
      <c r="E1308" s="66">
        <v>0.5858767576953452</v>
      </c>
      <c r="F1308" s="66"/>
      <c r="G1308"/>
    </row>
    <row r="1309" spans="2:7" x14ac:dyDescent="0.25">
      <c r="B1309" s="59">
        <f t="shared" si="41"/>
        <v>43823.8333333302</v>
      </c>
      <c r="C1309" s="56">
        <f t="shared" si="40"/>
        <v>43823.8333333302</v>
      </c>
      <c r="D1309" s="66"/>
      <c r="E1309" s="66">
        <v>0.57372442435804649</v>
      </c>
      <c r="F1309" s="66"/>
      <c r="G1309"/>
    </row>
    <row r="1310" spans="2:7" x14ac:dyDescent="0.25">
      <c r="B1310" s="59">
        <f t="shared" si="41"/>
        <v>43823.874999996864</v>
      </c>
      <c r="C1310" s="56">
        <f t="shared" si="40"/>
        <v>43823.874999996864</v>
      </c>
      <c r="D1310" s="66"/>
      <c r="E1310" s="66">
        <v>0.55425451143162763</v>
      </c>
      <c r="F1310" s="66"/>
      <c r="G1310"/>
    </row>
    <row r="1311" spans="2:7" x14ac:dyDescent="0.25">
      <c r="B1311" s="59">
        <f t="shared" si="41"/>
        <v>43823.916666663528</v>
      </c>
      <c r="C1311" s="56">
        <f t="shared" si="40"/>
        <v>43823.916666663528</v>
      </c>
      <c r="D1311" s="66"/>
      <c r="E1311" s="66">
        <v>0.54022125151166867</v>
      </c>
      <c r="F1311" s="66"/>
      <c r="G1311"/>
    </row>
    <row r="1312" spans="2:7" x14ac:dyDescent="0.25">
      <c r="B1312" s="59">
        <f t="shared" si="41"/>
        <v>43823.958333330193</v>
      </c>
      <c r="C1312" s="56">
        <f t="shared" si="40"/>
        <v>43823.958333330193</v>
      </c>
      <c r="D1312" s="66"/>
      <c r="E1312" s="66">
        <v>0.54438557150318168</v>
      </c>
      <c r="F1312" s="66"/>
      <c r="G1312"/>
    </row>
    <row r="1313" spans="2:7" x14ac:dyDescent="0.25">
      <c r="B1313" s="59">
        <f t="shared" si="41"/>
        <v>43823.999999996857</v>
      </c>
      <c r="C1313" s="56">
        <f t="shared" si="40"/>
        <v>43823.999999996857</v>
      </c>
      <c r="D1313" s="66"/>
      <c r="E1313" s="66">
        <v>0.52613854024215334</v>
      </c>
      <c r="F1313" s="66"/>
      <c r="G1313"/>
    </row>
    <row r="1314" spans="2:7" x14ac:dyDescent="0.25">
      <c r="B1314" s="59">
        <f t="shared" si="41"/>
        <v>43824.041666663521</v>
      </c>
      <c r="C1314" s="56">
        <f t="shared" si="40"/>
        <v>43824.041666663521</v>
      </c>
      <c r="D1314" s="66"/>
      <c r="E1314" s="66">
        <v>0.53397586107247075</v>
      </c>
      <c r="F1314" s="66"/>
      <c r="G1314"/>
    </row>
    <row r="1315" spans="2:7" x14ac:dyDescent="0.25">
      <c r="B1315" s="59">
        <f t="shared" si="41"/>
        <v>43824.083333330185</v>
      </c>
      <c r="C1315" s="56">
        <f t="shared" si="40"/>
        <v>43824.083333330185</v>
      </c>
      <c r="D1315" s="66"/>
      <c r="E1315" s="66">
        <v>0.53007066267499214</v>
      </c>
      <c r="F1315" s="66"/>
      <c r="G1315"/>
    </row>
    <row r="1316" spans="2:7" x14ac:dyDescent="0.25">
      <c r="B1316" s="59">
        <f t="shared" si="41"/>
        <v>43824.12499999685</v>
      </c>
      <c r="C1316" s="56">
        <f t="shared" si="40"/>
        <v>43824.12499999685</v>
      </c>
      <c r="D1316" s="66"/>
      <c r="E1316" s="66">
        <v>0.52334306024819377</v>
      </c>
      <c r="F1316" s="66"/>
      <c r="G1316"/>
    </row>
    <row r="1317" spans="2:7" x14ac:dyDescent="0.25">
      <c r="B1317" s="59">
        <f t="shared" si="41"/>
        <v>43824.166666663514</v>
      </c>
      <c r="C1317" s="56">
        <f t="shared" si="40"/>
        <v>43824.166666663514</v>
      </c>
      <c r="D1317" s="66"/>
      <c r="E1317" s="66">
        <v>0.51207207909155339</v>
      </c>
      <c r="F1317" s="66"/>
      <c r="G1317"/>
    </row>
    <row r="1318" spans="2:7" x14ac:dyDescent="0.25">
      <c r="B1318" s="59">
        <f t="shared" si="41"/>
        <v>43824.208333330178</v>
      </c>
      <c r="C1318" s="56">
        <f t="shared" si="40"/>
        <v>43824.208333330178</v>
      </c>
      <c r="D1318" s="66"/>
      <c r="E1318" s="66">
        <v>0.50889111331206693</v>
      </c>
      <c r="F1318" s="66"/>
      <c r="G1318"/>
    </row>
    <row r="1319" spans="2:7" x14ac:dyDescent="0.25">
      <c r="B1319" s="59">
        <f t="shared" si="41"/>
        <v>43824.249999996842</v>
      </c>
      <c r="C1319" s="56">
        <f t="shared" si="40"/>
        <v>43824.249999996842</v>
      </c>
      <c r="D1319" s="66"/>
      <c r="E1319" s="66">
        <v>0.51756726665375974</v>
      </c>
      <c r="F1319" s="66"/>
      <c r="G1319"/>
    </row>
    <row r="1320" spans="2:7" x14ac:dyDescent="0.25">
      <c r="B1320" s="59">
        <f t="shared" si="41"/>
        <v>43824.291666663506</v>
      </c>
      <c r="C1320" s="56">
        <f t="shared" si="40"/>
        <v>43824.291666663506</v>
      </c>
      <c r="D1320" s="66"/>
      <c r="E1320" s="66">
        <v>0.5267432496017519</v>
      </c>
      <c r="F1320" s="66"/>
      <c r="G1320"/>
    </row>
    <row r="1321" spans="2:7" x14ac:dyDescent="0.25">
      <c r="B1321" s="59">
        <f t="shared" si="41"/>
        <v>43824.333333330171</v>
      </c>
      <c r="C1321" s="56">
        <f t="shared" si="40"/>
        <v>43824.333333330171</v>
      </c>
      <c r="D1321" s="66"/>
      <c r="E1321" s="66">
        <v>0.5445232133161575</v>
      </c>
      <c r="F1321" s="66"/>
      <c r="G1321"/>
    </row>
    <row r="1322" spans="2:7" x14ac:dyDescent="0.25">
      <c r="B1322" s="59">
        <f t="shared" si="41"/>
        <v>43824.374999996835</v>
      </c>
      <c r="C1322" s="56">
        <f t="shared" si="40"/>
        <v>43824.374999996835</v>
      </c>
      <c r="D1322" s="66"/>
      <c r="E1322" s="66">
        <v>0.56155285258986909</v>
      </c>
      <c r="F1322" s="66"/>
      <c r="G1322"/>
    </row>
    <row r="1323" spans="2:7" x14ac:dyDescent="0.25">
      <c r="B1323" s="59">
        <f t="shared" si="41"/>
        <v>43824.416666663499</v>
      </c>
      <c r="C1323" s="56">
        <f t="shared" si="40"/>
        <v>43824.416666663499</v>
      </c>
      <c r="D1323" s="66"/>
      <c r="E1323" s="66">
        <v>0.57318267069868256</v>
      </c>
      <c r="F1323" s="66"/>
      <c r="G1323"/>
    </row>
    <row r="1324" spans="2:7" x14ac:dyDescent="0.25">
      <c r="B1324" s="59">
        <f t="shared" si="41"/>
        <v>43824.458333330163</v>
      </c>
      <c r="C1324" s="56">
        <f t="shared" si="40"/>
        <v>43824.458333330163</v>
      </c>
      <c r="D1324" s="66"/>
      <c r="E1324" s="66">
        <v>0.57542914566425096</v>
      </c>
      <c r="F1324" s="66"/>
      <c r="G1324"/>
    </row>
    <row r="1325" spans="2:7" x14ac:dyDescent="0.25">
      <c r="B1325" s="59">
        <f t="shared" si="41"/>
        <v>43824.499999996828</v>
      </c>
      <c r="C1325" s="56">
        <f t="shared" si="40"/>
        <v>43824.499999996828</v>
      </c>
      <c r="D1325" s="66"/>
      <c r="E1325" s="66">
        <v>0.58104593959196682</v>
      </c>
      <c r="F1325" s="66"/>
      <c r="G1325"/>
    </row>
    <row r="1326" spans="2:7" x14ac:dyDescent="0.25">
      <c r="B1326" s="59">
        <f t="shared" si="41"/>
        <v>43824.541666663492</v>
      </c>
      <c r="C1326" s="56">
        <f t="shared" si="40"/>
        <v>43824.541666663492</v>
      </c>
      <c r="D1326" s="66"/>
      <c r="E1326" s="66">
        <v>0.57928885365160898</v>
      </c>
      <c r="F1326" s="66"/>
      <c r="G1326"/>
    </row>
    <row r="1327" spans="2:7" x14ac:dyDescent="0.25">
      <c r="B1327" s="59">
        <f t="shared" si="41"/>
        <v>43824.583333330156</v>
      </c>
      <c r="C1327" s="56">
        <f t="shared" si="40"/>
        <v>43824.583333330156</v>
      </c>
      <c r="D1327" s="66"/>
      <c r="E1327" s="66">
        <v>0.58302402875598969</v>
      </c>
      <c r="F1327" s="66"/>
      <c r="G1327"/>
    </row>
    <row r="1328" spans="2:7" x14ac:dyDescent="0.25">
      <c r="B1328" s="59">
        <f t="shared" si="41"/>
        <v>43824.62499999682</v>
      </c>
      <c r="C1328" s="56">
        <f t="shared" si="40"/>
        <v>43824.62499999682</v>
      </c>
      <c r="D1328" s="66"/>
      <c r="E1328" s="66">
        <v>0.58141383781187683</v>
      </c>
      <c r="F1328" s="66"/>
      <c r="G1328"/>
    </row>
    <row r="1329" spans="2:7" x14ac:dyDescent="0.25">
      <c r="B1329" s="59">
        <f t="shared" si="41"/>
        <v>43824.666666663485</v>
      </c>
      <c r="C1329" s="56">
        <f t="shared" si="40"/>
        <v>43824.666666663485</v>
      </c>
      <c r="D1329" s="66"/>
      <c r="E1329" s="66">
        <v>0.57997916108101999</v>
      </c>
      <c r="F1329" s="66"/>
      <c r="G1329"/>
    </row>
    <row r="1330" spans="2:7" x14ac:dyDescent="0.25">
      <c r="B1330" s="59">
        <f t="shared" si="41"/>
        <v>43824.708333330149</v>
      </c>
      <c r="C1330" s="56">
        <f t="shared" si="40"/>
        <v>43824.708333330149</v>
      </c>
      <c r="D1330" s="66"/>
      <c r="E1330" s="66">
        <v>0.57312492372136148</v>
      </c>
      <c r="F1330" s="66"/>
      <c r="G1330"/>
    </row>
    <row r="1331" spans="2:7" x14ac:dyDescent="0.25">
      <c r="B1331" s="59">
        <f t="shared" si="41"/>
        <v>43824.749999996813</v>
      </c>
      <c r="C1331" s="56">
        <f t="shared" si="40"/>
        <v>43824.749999996813</v>
      </c>
      <c r="D1331" s="66"/>
      <c r="E1331" s="66">
        <v>0.54428344660098316</v>
      </c>
      <c r="F1331" s="66"/>
      <c r="G1331"/>
    </row>
    <row r="1332" spans="2:7" x14ac:dyDescent="0.25">
      <c r="B1332" s="59">
        <f t="shared" si="41"/>
        <v>43824.791666663477</v>
      </c>
      <c r="C1332" s="56">
        <f t="shared" si="40"/>
        <v>43824.791666663477</v>
      </c>
      <c r="D1332" s="66"/>
      <c r="E1332" s="66">
        <v>0.52842252410646473</v>
      </c>
      <c r="F1332" s="66"/>
      <c r="G1332"/>
    </row>
    <row r="1333" spans="2:7" x14ac:dyDescent="0.25">
      <c r="B1333" s="59">
        <f t="shared" si="41"/>
        <v>43824.833333330142</v>
      </c>
      <c r="C1333" s="56">
        <f t="shared" si="40"/>
        <v>43824.833333330142</v>
      </c>
      <c r="D1333" s="66"/>
      <c r="E1333" s="66">
        <v>0.51580756599573807</v>
      </c>
      <c r="F1333" s="66"/>
      <c r="G1333"/>
    </row>
    <row r="1334" spans="2:7" x14ac:dyDescent="0.25">
      <c r="B1334" s="59">
        <f t="shared" si="41"/>
        <v>43824.874999996806</v>
      </c>
      <c r="C1334" s="56">
        <f t="shared" si="40"/>
        <v>43824.874999996806</v>
      </c>
      <c r="D1334" s="66"/>
      <c r="E1334" s="66">
        <v>0.50252575400815513</v>
      </c>
      <c r="F1334" s="66"/>
      <c r="G1334"/>
    </row>
    <row r="1335" spans="2:7" x14ac:dyDescent="0.25">
      <c r="B1335" s="59">
        <f t="shared" si="41"/>
        <v>43824.91666666347</v>
      </c>
      <c r="C1335" s="56">
        <f t="shared" si="40"/>
        <v>43824.91666666347</v>
      </c>
      <c r="D1335" s="66"/>
      <c r="E1335" s="66">
        <v>0.50041049864752196</v>
      </c>
      <c r="F1335" s="66"/>
      <c r="G1335"/>
    </row>
    <row r="1336" spans="2:7" x14ac:dyDescent="0.25">
      <c r="B1336" s="59">
        <f t="shared" si="41"/>
        <v>43824.958333330134</v>
      </c>
      <c r="C1336" s="56">
        <f t="shared" si="40"/>
        <v>43824.958333330134</v>
      </c>
      <c r="D1336" s="66"/>
      <c r="E1336" s="66">
        <v>0.51861296158553949</v>
      </c>
      <c r="F1336" s="66"/>
      <c r="G1336"/>
    </row>
    <row r="1337" spans="2:7" x14ac:dyDescent="0.25">
      <c r="B1337" s="59">
        <f t="shared" si="41"/>
        <v>43824.999999996799</v>
      </c>
      <c r="C1337" s="56">
        <f t="shared" si="40"/>
        <v>43824.999999996799</v>
      </c>
      <c r="D1337" s="66"/>
      <c r="E1337" s="66">
        <v>0.54450022939587206</v>
      </c>
      <c r="F1337" s="66"/>
      <c r="G1337"/>
    </row>
    <row r="1338" spans="2:7" x14ac:dyDescent="0.25">
      <c r="B1338" s="59">
        <f t="shared" si="41"/>
        <v>43825.041666663463</v>
      </c>
      <c r="C1338" s="56">
        <f t="shared" si="40"/>
        <v>43825.041666663463</v>
      </c>
      <c r="D1338" s="66"/>
      <c r="E1338" s="66">
        <v>0.54238129984192329</v>
      </c>
      <c r="F1338" s="66"/>
      <c r="G1338"/>
    </row>
    <row r="1339" spans="2:7" x14ac:dyDescent="0.25">
      <c r="B1339" s="59">
        <f t="shared" si="41"/>
        <v>43825.083333330127</v>
      </c>
      <c r="C1339" s="56">
        <f t="shared" si="40"/>
        <v>43825.083333330127</v>
      </c>
      <c r="D1339" s="66"/>
      <c r="E1339" s="66">
        <v>0.54056267303696748</v>
      </c>
      <c r="F1339" s="66"/>
      <c r="G1339"/>
    </row>
    <row r="1340" spans="2:7" x14ac:dyDescent="0.25">
      <c r="B1340" s="59">
        <f t="shared" si="41"/>
        <v>43825.124999996791</v>
      </c>
      <c r="C1340" s="56">
        <f t="shared" si="40"/>
        <v>43825.124999996791</v>
      </c>
      <c r="D1340" s="66"/>
      <c r="E1340" s="66">
        <v>0.53927864242753232</v>
      </c>
      <c r="F1340" s="66"/>
      <c r="G1340"/>
    </row>
    <row r="1341" spans="2:7" x14ac:dyDescent="0.25">
      <c r="B1341" s="59">
        <f t="shared" si="41"/>
        <v>43825.166666663456</v>
      </c>
      <c r="C1341" s="56">
        <f t="shared" si="40"/>
        <v>43825.166666663456</v>
      </c>
      <c r="D1341" s="66"/>
      <c r="E1341" s="66">
        <v>0.53290112429784731</v>
      </c>
      <c r="F1341" s="66"/>
      <c r="G1341"/>
    </row>
    <row r="1342" spans="2:7" x14ac:dyDescent="0.25">
      <c r="B1342" s="59">
        <f t="shared" si="41"/>
        <v>43825.20833333012</v>
      </c>
      <c r="C1342" s="56">
        <f t="shared" si="40"/>
        <v>43825.20833333012</v>
      </c>
      <c r="D1342" s="66"/>
      <c r="E1342" s="66">
        <v>0.53550079796913397</v>
      </c>
      <c r="F1342" s="66"/>
      <c r="G1342"/>
    </row>
    <row r="1343" spans="2:7" x14ac:dyDescent="0.25">
      <c r="B1343" s="59">
        <f t="shared" si="41"/>
        <v>43825.249999996784</v>
      </c>
      <c r="C1343" s="56">
        <f t="shared" si="40"/>
        <v>43825.249999996784</v>
      </c>
      <c r="D1343" s="66"/>
      <c r="E1343" s="66">
        <v>0.55058118875284789</v>
      </c>
      <c r="F1343" s="66"/>
      <c r="G1343"/>
    </row>
    <row r="1344" spans="2:7" x14ac:dyDescent="0.25">
      <c r="B1344" s="59">
        <f t="shared" si="41"/>
        <v>43825.291666663448</v>
      </c>
      <c r="C1344" s="56">
        <f t="shared" si="40"/>
        <v>43825.291666663448</v>
      </c>
      <c r="D1344" s="66"/>
      <c r="E1344" s="66">
        <v>0.57741462219561612</v>
      </c>
      <c r="F1344" s="66"/>
      <c r="G1344"/>
    </row>
    <row r="1345" spans="2:7" x14ac:dyDescent="0.25">
      <c r="B1345" s="59">
        <f t="shared" si="41"/>
        <v>43825.333333330113</v>
      </c>
      <c r="C1345" s="56">
        <f t="shared" si="40"/>
        <v>43825.333333330113</v>
      </c>
      <c r="D1345" s="66"/>
      <c r="E1345" s="66">
        <v>0.59139235329451245</v>
      </c>
      <c r="F1345" s="66"/>
      <c r="G1345"/>
    </row>
    <row r="1346" spans="2:7" x14ac:dyDescent="0.25">
      <c r="B1346" s="59">
        <f t="shared" si="41"/>
        <v>43825.374999996777</v>
      </c>
      <c r="C1346" s="56">
        <f t="shared" si="40"/>
        <v>43825.374999996777</v>
      </c>
      <c r="D1346" s="66"/>
      <c r="E1346" s="66">
        <v>0.59180399371488168</v>
      </c>
      <c r="F1346" s="66"/>
      <c r="G1346"/>
    </row>
    <row r="1347" spans="2:7" x14ac:dyDescent="0.25">
      <c r="B1347" s="59">
        <f t="shared" si="41"/>
        <v>43825.416666663441</v>
      </c>
      <c r="C1347" s="56">
        <f t="shared" si="40"/>
        <v>43825.416666663441</v>
      </c>
      <c r="D1347" s="66"/>
      <c r="E1347" s="66">
        <v>0.59393551517129928</v>
      </c>
      <c r="F1347" s="66"/>
      <c r="G1347"/>
    </row>
    <row r="1348" spans="2:7" x14ac:dyDescent="0.25">
      <c r="B1348" s="59">
        <f t="shared" si="41"/>
        <v>43825.458333330105</v>
      </c>
      <c r="C1348" s="56">
        <f t="shared" si="40"/>
        <v>43825.458333330105</v>
      </c>
      <c r="D1348" s="66"/>
      <c r="E1348" s="66">
        <v>0.5939139919356452</v>
      </c>
      <c r="F1348" s="66"/>
      <c r="G1348"/>
    </row>
    <row r="1349" spans="2:7" x14ac:dyDescent="0.25">
      <c r="B1349" s="59">
        <f t="shared" si="41"/>
        <v>43825.499999996769</v>
      </c>
      <c r="C1349" s="56">
        <f t="shared" si="40"/>
        <v>43825.499999996769</v>
      </c>
      <c r="D1349" s="66"/>
      <c r="E1349" s="66">
        <v>0.59679055277937298</v>
      </c>
      <c r="F1349" s="66"/>
      <c r="G1349"/>
    </row>
    <row r="1350" spans="2:7" x14ac:dyDescent="0.25">
      <c r="B1350" s="59">
        <f t="shared" si="41"/>
        <v>43825.541666663434</v>
      </c>
      <c r="C1350" s="56">
        <f t="shared" si="40"/>
        <v>43825.541666663434</v>
      </c>
      <c r="D1350" s="66"/>
      <c r="E1350" s="66">
        <v>0.59799588762836442</v>
      </c>
      <c r="F1350" s="66"/>
      <c r="G1350"/>
    </row>
    <row r="1351" spans="2:7" x14ac:dyDescent="0.25">
      <c r="B1351" s="59">
        <f t="shared" si="41"/>
        <v>43825.583333330098</v>
      </c>
      <c r="C1351" s="56">
        <f t="shared" si="40"/>
        <v>43825.583333330098</v>
      </c>
      <c r="D1351" s="66"/>
      <c r="E1351" s="66">
        <v>0.5988443210002945</v>
      </c>
      <c r="F1351" s="66"/>
      <c r="G1351"/>
    </row>
    <row r="1352" spans="2:7" x14ac:dyDescent="0.25">
      <c r="B1352" s="59">
        <f t="shared" si="41"/>
        <v>43825.624999996762</v>
      </c>
      <c r="C1352" s="56">
        <f t="shared" si="40"/>
        <v>43825.624999996762</v>
      </c>
      <c r="D1352" s="66"/>
      <c r="E1352" s="66">
        <v>0.60084021937668131</v>
      </c>
      <c r="F1352" s="66"/>
      <c r="G1352"/>
    </row>
    <row r="1353" spans="2:7" x14ac:dyDescent="0.25">
      <c r="B1353" s="59">
        <f t="shared" si="41"/>
        <v>43825.666666663426</v>
      </c>
      <c r="C1353" s="56">
        <f t="shared" si="40"/>
        <v>43825.666666663426</v>
      </c>
      <c r="D1353" s="66"/>
      <c r="E1353" s="66">
        <v>0.6032323455424291</v>
      </c>
      <c r="F1353" s="66"/>
      <c r="G1353"/>
    </row>
    <row r="1354" spans="2:7" x14ac:dyDescent="0.25">
      <c r="B1354" s="59">
        <f t="shared" si="41"/>
        <v>43825.708333330091</v>
      </c>
      <c r="C1354" s="56">
        <f t="shared" si="40"/>
        <v>43825.708333330091</v>
      </c>
      <c r="D1354" s="66"/>
      <c r="E1354" s="66">
        <v>0.60131729109366205</v>
      </c>
      <c r="F1354" s="66"/>
      <c r="G1354"/>
    </row>
    <row r="1355" spans="2:7" x14ac:dyDescent="0.25">
      <c r="B1355" s="59">
        <f t="shared" si="41"/>
        <v>43825.749999996755</v>
      </c>
      <c r="C1355" s="56">
        <f t="shared" si="40"/>
        <v>43825.749999996755</v>
      </c>
      <c r="D1355" s="66"/>
      <c r="E1355" s="66">
        <v>0.60064861956865245</v>
      </c>
      <c r="F1355" s="66"/>
      <c r="G1355"/>
    </row>
    <row r="1356" spans="2:7" x14ac:dyDescent="0.25">
      <c r="B1356" s="59">
        <f t="shared" si="41"/>
        <v>43825.791666663419</v>
      </c>
      <c r="C1356" s="56">
        <f t="shared" si="40"/>
        <v>43825.791666663419</v>
      </c>
      <c r="D1356" s="66"/>
      <c r="E1356" s="66">
        <v>0.58982477207419615</v>
      </c>
      <c r="F1356" s="66"/>
      <c r="G1356"/>
    </row>
    <row r="1357" spans="2:7" x14ac:dyDescent="0.25">
      <c r="B1357" s="59">
        <f t="shared" si="41"/>
        <v>43825.833333330083</v>
      </c>
      <c r="C1357" s="56">
        <f t="shared" si="40"/>
        <v>43825.833333330083</v>
      </c>
      <c r="D1357" s="66"/>
      <c r="E1357" s="66">
        <v>0.57759054849953595</v>
      </c>
      <c r="F1357" s="66"/>
      <c r="G1357"/>
    </row>
    <row r="1358" spans="2:7" x14ac:dyDescent="0.25">
      <c r="B1358" s="59">
        <f t="shared" si="41"/>
        <v>43825.874999996748</v>
      </c>
      <c r="C1358" s="56">
        <f t="shared" si="40"/>
        <v>43825.874999996748</v>
      </c>
      <c r="D1358" s="66"/>
      <c r="E1358" s="66">
        <v>0.55798943477844665</v>
      </c>
      <c r="F1358" s="66"/>
      <c r="G1358"/>
    </row>
    <row r="1359" spans="2:7" x14ac:dyDescent="0.25">
      <c r="B1359" s="59">
        <f t="shared" si="41"/>
        <v>43825.916666663412</v>
      </c>
      <c r="C1359" s="56">
        <f t="shared" si="40"/>
        <v>43825.916666663412</v>
      </c>
      <c r="D1359" s="66"/>
      <c r="E1359" s="66">
        <v>0.54386160972816233</v>
      </c>
      <c r="F1359" s="66"/>
      <c r="G1359"/>
    </row>
    <row r="1360" spans="2:7" x14ac:dyDescent="0.25">
      <c r="B1360" s="59">
        <f t="shared" si="41"/>
        <v>43825.958333330076</v>
      </c>
      <c r="C1360" s="56">
        <f t="shared" si="40"/>
        <v>43825.958333330076</v>
      </c>
      <c r="D1360" s="66"/>
      <c r="E1360" s="66">
        <v>0.54805399158591006</v>
      </c>
      <c r="F1360" s="66"/>
      <c r="G1360"/>
    </row>
    <row r="1361" spans="2:7" x14ac:dyDescent="0.25">
      <c r="B1361" s="59">
        <f t="shared" si="41"/>
        <v>43825.99999999674</v>
      </c>
      <c r="C1361" s="56">
        <f t="shared" si="40"/>
        <v>43825.99999999674</v>
      </c>
      <c r="D1361" s="66"/>
      <c r="E1361" s="66">
        <v>0.54796294674338208</v>
      </c>
      <c r="F1361" s="66"/>
      <c r="G1361"/>
    </row>
    <row r="1362" spans="2:7" x14ac:dyDescent="0.25">
      <c r="B1362" s="59">
        <f t="shared" si="41"/>
        <v>43826.041666663405</v>
      </c>
      <c r="C1362" s="56">
        <f t="shared" ref="C1362:C1425" si="42">B1362</f>
        <v>43826.041666663405</v>
      </c>
      <c r="D1362" s="66"/>
      <c r="E1362" s="66">
        <v>0.54583054198092396</v>
      </c>
      <c r="F1362" s="66"/>
      <c r="G1362"/>
    </row>
    <row r="1363" spans="2:7" x14ac:dyDescent="0.25">
      <c r="B1363" s="59">
        <f t="shared" ref="B1363:B1426" si="43">B1362+1/24</f>
        <v>43826.083333330069</v>
      </c>
      <c r="C1363" s="56">
        <f t="shared" si="42"/>
        <v>43826.083333330069</v>
      </c>
      <c r="D1363" s="66"/>
      <c r="E1363" s="66">
        <v>0.54400034972521782</v>
      </c>
      <c r="F1363" s="66"/>
      <c r="G1363"/>
    </row>
    <row r="1364" spans="2:7" x14ac:dyDescent="0.25">
      <c r="B1364" s="59">
        <f t="shared" si="43"/>
        <v>43826.124999996733</v>
      </c>
      <c r="C1364" s="56">
        <f t="shared" si="42"/>
        <v>43826.124999996733</v>
      </c>
      <c r="D1364" s="66"/>
      <c r="E1364" s="66">
        <v>0.54270815339825706</v>
      </c>
      <c r="F1364" s="66"/>
      <c r="G1364"/>
    </row>
    <row r="1365" spans="2:7" x14ac:dyDescent="0.25">
      <c r="B1365" s="59">
        <f t="shared" si="43"/>
        <v>43826.166666663397</v>
      </c>
      <c r="C1365" s="56">
        <f t="shared" si="42"/>
        <v>43826.166666663397</v>
      </c>
      <c r="D1365" s="66"/>
      <c r="E1365" s="66">
        <v>0.53629007781520577</v>
      </c>
      <c r="F1365" s="66"/>
      <c r="G1365"/>
    </row>
    <row r="1366" spans="2:7" x14ac:dyDescent="0.25">
      <c r="B1366" s="59">
        <f t="shared" si="43"/>
        <v>43826.208333330062</v>
      </c>
      <c r="C1366" s="56">
        <f t="shared" si="42"/>
        <v>43826.208333330062</v>
      </c>
      <c r="D1366" s="66"/>
      <c r="E1366" s="66">
        <v>0.53890628395908569</v>
      </c>
      <c r="F1366" s="66"/>
      <c r="G1366"/>
    </row>
    <row r="1367" spans="2:7" x14ac:dyDescent="0.25">
      <c r="B1367" s="59">
        <f t="shared" si="43"/>
        <v>43826.249999996726</v>
      </c>
      <c r="C1367" s="56">
        <f t="shared" si="42"/>
        <v>43826.249999996726</v>
      </c>
      <c r="D1367" s="66"/>
      <c r="E1367" s="66">
        <v>0.55408257760556245</v>
      </c>
      <c r="F1367" s="66"/>
      <c r="G1367"/>
    </row>
    <row r="1368" spans="2:7" x14ac:dyDescent="0.25">
      <c r="B1368" s="59">
        <f t="shared" si="43"/>
        <v>43826.29166666339</v>
      </c>
      <c r="C1368" s="56">
        <f t="shared" si="42"/>
        <v>43826.29166666339</v>
      </c>
      <c r="D1368" s="66"/>
      <c r="E1368" s="66">
        <v>0.58108665669815629</v>
      </c>
      <c r="F1368" s="66"/>
      <c r="G1368"/>
    </row>
    <row r="1369" spans="2:7" x14ac:dyDescent="0.25">
      <c r="B1369" s="59">
        <f t="shared" si="43"/>
        <v>43826.333333330054</v>
      </c>
      <c r="C1369" s="56">
        <f t="shared" si="42"/>
        <v>43826.333333330054</v>
      </c>
      <c r="D1369" s="66"/>
      <c r="E1369" s="66">
        <v>0.59515327836007115</v>
      </c>
      <c r="F1369" s="66"/>
      <c r="G1369"/>
    </row>
    <row r="1370" spans="2:7" x14ac:dyDescent="0.25">
      <c r="B1370" s="59">
        <f t="shared" si="43"/>
        <v>43826.374999996719</v>
      </c>
      <c r="C1370" s="56">
        <f t="shared" si="42"/>
        <v>43826.374999996719</v>
      </c>
      <c r="D1370" s="66"/>
      <c r="E1370" s="66">
        <v>0.59556753658360717</v>
      </c>
      <c r="F1370" s="66"/>
      <c r="G1370"/>
    </row>
    <row r="1371" spans="2:7" x14ac:dyDescent="0.25">
      <c r="B1371" s="59">
        <f t="shared" si="43"/>
        <v>43826.416666663383</v>
      </c>
      <c r="C1371" s="56">
        <f t="shared" si="42"/>
        <v>43826.416666663383</v>
      </c>
      <c r="D1371" s="66"/>
      <c r="E1371" s="66">
        <v>0.59771261332600123</v>
      </c>
      <c r="F1371" s="66"/>
      <c r="G1371"/>
    </row>
    <row r="1372" spans="2:7" x14ac:dyDescent="0.25">
      <c r="B1372" s="59">
        <f t="shared" si="43"/>
        <v>43826.458333330047</v>
      </c>
      <c r="C1372" s="56">
        <f t="shared" si="42"/>
        <v>43826.458333330047</v>
      </c>
      <c r="D1372" s="66"/>
      <c r="E1372" s="66">
        <v>0.59769095321458898</v>
      </c>
      <c r="F1372" s="66"/>
      <c r="G1372"/>
    </row>
    <row r="1373" spans="2:7" x14ac:dyDescent="0.25">
      <c r="B1373" s="59">
        <f t="shared" si="43"/>
        <v>43826.499999996711</v>
      </c>
      <c r="C1373" s="56">
        <f t="shared" si="42"/>
        <v>43826.499999996711</v>
      </c>
      <c r="D1373" s="66"/>
      <c r="E1373" s="66">
        <v>0.60058580737868139</v>
      </c>
      <c r="F1373" s="66"/>
      <c r="G1373"/>
    </row>
    <row r="1374" spans="2:7" x14ac:dyDescent="0.25">
      <c r="B1374" s="59">
        <f t="shared" si="43"/>
        <v>43826.541666663376</v>
      </c>
      <c r="C1374" s="56">
        <f t="shared" si="42"/>
        <v>43826.541666663376</v>
      </c>
      <c r="D1374" s="66"/>
      <c r="E1374" s="66">
        <v>0.60179880748411529</v>
      </c>
      <c r="F1374" s="66"/>
      <c r="G1374"/>
    </row>
    <row r="1375" spans="2:7" x14ac:dyDescent="0.25">
      <c r="B1375" s="59">
        <f t="shared" si="43"/>
        <v>43826.58333333004</v>
      </c>
      <c r="C1375" s="56">
        <f t="shared" si="42"/>
        <v>43826.58333333004</v>
      </c>
      <c r="D1375" s="66"/>
      <c r="E1375" s="66">
        <v>0.60265263641842781</v>
      </c>
      <c r="F1375" s="66"/>
      <c r="G1375"/>
    </row>
    <row r="1376" spans="2:7" x14ac:dyDescent="0.25">
      <c r="B1376" s="59">
        <f t="shared" si="43"/>
        <v>43826.624999996704</v>
      </c>
      <c r="C1376" s="56">
        <f t="shared" si="42"/>
        <v>43826.624999996704</v>
      </c>
      <c r="D1376" s="66"/>
      <c r="E1376" s="66">
        <v>0.60466122759374774</v>
      </c>
      <c r="F1376" s="66"/>
      <c r="G1376"/>
    </row>
    <row r="1377" spans="2:7" x14ac:dyDescent="0.25">
      <c r="B1377" s="59">
        <f t="shared" si="43"/>
        <v>43826.666666663368</v>
      </c>
      <c r="C1377" s="56">
        <f t="shared" si="42"/>
        <v>43826.666666663368</v>
      </c>
      <c r="D1377" s="66"/>
      <c r="E1377" s="66">
        <v>0.60706856634587203</v>
      </c>
      <c r="F1377" s="66"/>
      <c r="G1377"/>
    </row>
    <row r="1378" spans="2:7" x14ac:dyDescent="0.25">
      <c r="B1378" s="59">
        <f t="shared" si="43"/>
        <v>43826.708333330032</v>
      </c>
      <c r="C1378" s="56">
        <f t="shared" si="42"/>
        <v>43826.708333330032</v>
      </c>
      <c r="D1378" s="66"/>
      <c r="E1378" s="66">
        <v>0.60514133322039831</v>
      </c>
      <c r="F1378" s="66"/>
      <c r="G1378"/>
    </row>
    <row r="1379" spans="2:7" x14ac:dyDescent="0.25">
      <c r="B1379" s="59">
        <f t="shared" si="43"/>
        <v>43826.749999996697</v>
      </c>
      <c r="C1379" s="56">
        <f t="shared" si="42"/>
        <v>43826.749999996697</v>
      </c>
      <c r="D1379" s="66"/>
      <c r="E1379" s="66">
        <v>0.60446840931795409</v>
      </c>
      <c r="F1379" s="66"/>
      <c r="G1379"/>
    </row>
    <row r="1380" spans="2:7" x14ac:dyDescent="0.25">
      <c r="B1380" s="59">
        <f t="shared" si="43"/>
        <v>43826.791666663361</v>
      </c>
      <c r="C1380" s="56">
        <f t="shared" si="42"/>
        <v>43826.791666663361</v>
      </c>
      <c r="D1380" s="66"/>
      <c r="E1380" s="66">
        <v>0.59357572819871152</v>
      </c>
      <c r="F1380" s="66"/>
      <c r="G1380"/>
    </row>
    <row r="1381" spans="2:7" x14ac:dyDescent="0.25">
      <c r="B1381" s="59">
        <f t="shared" si="43"/>
        <v>43826.833333330025</v>
      </c>
      <c r="C1381" s="56">
        <f t="shared" si="42"/>
        <v>43826.833333330025</v>
      </c>
      <c r="D1381" s="66"/>
      <c r="E1381" s="66">
        <v>0.58126370179511166</v>
      </c>
      <c r="F1381" s="66"/>
      <c r="G1381"/>
    </row>
    <row r="1382" spans="2:7" x14ac:dyDescent="0.25">
      <c r="B1382" s="59">
        <f t="shared" si="43"/>
        <v>43826.874999996689</v>
      </c>
      <c r="C1382" s="56">
        <f t="shared" si="42"/>
        <v>43826.874999996689</v>
      </c>
      <c r="D1382" s="66"/>
      <c r="E1382" s="66">
        <v>0.56153793593826851</v>
      </c>
      <c r="F1382" s="66"/>
      <c r="G1382"/>
    </row>
    <row r="1383" spans="2:7" x14ac:dyDescent="0.25">
      <c r="B1383" s="59">
        <f t="shared" si="43"/>
        <v>43826.916666663354</v>
      </c>
      <c r="C1383" s="56">
        <f t="shared" si="42"/>
        <v>43826.916666663354</v>
      </c>
      <c r="D1383" s="66"/>
      <c r="E1383" s="66">
        <v>0.54732026581126436</v>
      </c>
      <c r="F1383" s="66"/>
      <c r="G1383"/>
    </row>
    <row r="1384" spans="2:7" x14ac:dyDescent="0.25">
      <c r="B1384" s="59">
        <f t="shared" si="43"/>
        <v>43826.958333330018</v>
      </c>
      <c r="C1384" s="56">
        <f t="shared" si="42"/>
        <v>43826.958333330018</v>
      </c>
      <c r="D1384" s="66"/>
      <c r="E1384" s="66">
        <v>0.55153930887612013</v>
      </c>
      <c r="F1384" s="66"/>
      <c r="G1384"/>
    </row>
    <row r="1385" spans="2:7" x14ac:dyDescent="0.25">
      <c r="B1385" s="59">
        <f t="shared" si="43"/>
        <v>43826.999999996682</v>
      </c>
      <c r="C1385" s="56">
        <f t="shared" si="42"/>
        <v>43826.999999996682</v>
      </c>
      <c r="D1385" s="66"/>
      <c r="E1385" s="66">
        <v>0.53835117600904581</v>
      </c>
      <c r="F1385" s="66"/>
      <c r="G1385"/>
    </row>
    <row r="1386" spans="2:7" x14ac:dyDescent="0.25">
      <c r="B1386" s="59">
        <f t="shared" si="43"/>
        <v>43827.041666663346</v>
      </c>
      <c r="C1386" s="56">
        <f t="shared" si="42"/>
        <v>43827.041666663346</v>
      </c>
      <c r="D1386" s="66"/>
      <c r="E1386" s="66">
        <v>0.54637041535961672</v>
      </c>
      <c r="F1386" s="66"/>
      <c r="G1386"/>
    </row>
    <row r="1387" spans="2:7" x14ac:dyDescent="0.25">
      <c r="B1387" s="59">
        <f t="shared" si="43"/>
        <v>43827.083333330011</v>
      </c>
      <c r="C1387" s="56">
        <f t="shared" si="42"/>
        <v>43827.083333330011</v>
      </c>
      <c r="D1387" s="66"/>
      <c r="E1387" s="66">
        <v>0.54237457018001145</v>
      </c>
      <c r="F1387" s="66"/>
      <c r="G1387"/>
    </row>
    <row r="1388" spans="2:7" x14ac:dyDescent="0.25">
      <c r="B1388" s="59">
        <f t="shared" si="43"/>
        <v>43827.124999996675</v>
      </c>
      <c r="C1388" s="56">
        <f t="shared" si="42"/>
        <v>43827.124999996675</v>
      </c>
      <c r="D1388" s="66"/>
      <c r="E1388" s="66">
        <v>0.53549080782243696</v>
      </c>
      <c r="F1388" s="66"/>
      <c r="G1388"/>
    </row>
    <row r="1389" spans="2:7" x14ac:dyDescent="0.25">
      <c r="B1389" s="59">
        <f t="shared" si="43"/>
        <v>43827.166666663339</v>
      </c>
      <c r="C1389" s="56">
        <f t="shared" si="42"/>
        <v>43827.166666663339</v>
      </c>
      <c r="D1389" s="66"/>
      <c r="E1389" s="66">
        <v>0.52395820662264514</v>
      </c>
      <c r="F1389" s="66"/>
      <c r="G1389"/>
    </row>
    <row r="1390" spans="2:7" x14ac:dyDescent="0.25">
      <c r="B1390" s="59">
        <f t="shared" si="43"/>
        <v>43827.208333330003</v>
      </c>
      <c r="C1390" s="56">
        <f t="shared" si="42"/>
        <v>43827.208333330003</v>
      </c>
      <c r="D1390" s="66"/>
      <c r="E1390" s="66">
        <v>0.52070340482188227</v>
      </c>
      <c r="F1390" s="66"/>
      <c r="G1390"/>
    </row>
    <row r="1391" spans="2:7" x14ac:dyDescent="0.25">
      <c r="B1391" s="59">
        <f t="shared" si="43"/>
        <v>43827.249999996668</v>
      </c>
      <c r="C1391" s="56">
        <f t="shared" si="42"/>
        <v>43827.249999996668</v>
      </c>
      <c r="D1391" s="66"/>
      <c r="E1391" s="66">
        <v>0.52958094751735785</v>
      </c>
      <c r="F1391" s="66"/>
      <c r="G1391"/>
    </row>
    <row r="1392" spans="2:7" x14ac:dyDescent="0.25">
      <c r="B1392" s="59">
        <f t="shared" si="43"/>
        <v>43827.291666663332</v>
      </c>
      <c r="C1392" s="56">
        <f t="shared" si="42"/>
        <v>43827.291666663332</v>
      </c>
      <c r="D1392" s="66"/>
      <c r="E1392" s="66">
        <v>0.53896992177652747</v>
      </c>
      <c r="F1392" s="66"/>
      <c r="G1392"/>
    </row>
    <row r="1393" spans="2:7" x14ac:dyDescent="0.25">
      <c r="B1393" s="59">
        <f t="shared" si="43"/>
        <v>43827.333333329996</v>
      </c>
      <c r="C1393" s="56">
        <f t="shared" si="42"/>
        <v>43827.333333329996</v>
      </c>
      <c r="D1393" s="66"/>
      <c r="E1393" s="66">
        <v>0.55716259089870013</v>
      </c>
      <c r="F1393" s="66"/>
      <c r="G1393"/>
    </row>
    <row r="1394" spans="2:7" x14ac:dyDescent="0.25">
      <c r="B1394" s="59">
        <f t="shared" si="43"/>
        <v>43827.37499999666</v>
      </c>
      <c r="C1394" s="56">
        <f t="shared" si="42"/>
        <v>43827.37499999666</v>
      </c>
      <c r="D1394" s="66"/>
      <c r="E1394" s="66">
        <v>0.57458751918050388</v>
      </c>
      <c r="F1394" s="66"/>
      <c r="G1394"/>
    </row>
    <row r="1395" spans="2:7" x14ac:dyDescent="0.25">
      <c r="B1395" s="59">
        <f t="shared" si="43"/>
        <v>43827.416666663325</v>
      </c>
      <c r="C1395" s="56">
        <f t="shared" si="42"/>
        <v>43827.416666663325</v>
      </c>
      <c r="D1395" s="66"/>
      <c r="E1395" s="66">
        <v>0.58648728659303617</v>
      </c>
      <c r="F1395" s="66"/>
      <c r="G1395"/>
    </row>
    <row r="1396" spans="2:7" x14ac:dyDescent="0.25">
      <c r="B1396" s="59">
        <f t="shared" si="43"/>
        <v>43827.458333329989</v>
      </c>
      <c r="C1396" s="56">
        <f t="shared" si="42"/>
        <v>43827.458333329989</v>
      </c>
      <c r="D1396" s="66"/>
      <c r="E1396" s="66">
        <v>0.58878590634256556</v>
      </c>
      <c r="F1396" s="66"/>
      <c r="G1396"/>
    </row>
    <row r="1397" spans="2:7" x14ac:dyDescent="0.25">
      <c r="B1397" s="59">
        <f t="shared" si="43"/>
        <v>43827.499999996653</v>
      </c>
      <c r="C1397" s="56">
        <f t="shared" si="42"/>
        <v>43827.499999996653</v>
      </c>
      <c r="D1397" s="66"/>
      <c r="E1397" s="66">
        <v>0.59453307630847307</v>
      </c>
      <c r="F1397" s="66"/>
      <c r="G1397"/>
    </row>
    <row r="1398" spans="2:7" x14ac:dyDescent="0.25">
      <c r="B1398" s="59">
        <f t="shared" si="43"/>
        <v>43827.541666663317</v>
      </c>
      <c r="C1398" s="56">
        <f t="shared" si="42"/>
        <v>43827.541666663317</v>
      </c>
      <c r="D1398" s="66"/>
      <c r="E1398" s="66">
        <v>0.59273520519660716</v>
      </c>
      <c r="F1398" s="66"/>
      <c r="G1398"/>
    </row>
    <row r="1399" spans="2:7" x14ac:dyDescent="0.25">
      <c r="B1399" s="59">
        <f t="shared" si="43"/>
        <v>43827.583333329982</v>
      </c>
      <c r="C1399" s="56">
        <f t="shared" si="42"/>
        <v>43827.583333329982</v>
      </c>
      <c r="D1399" s="66"/>
      <c r="E1399" s="66">
        <v>0.59655708053217438</v>
      </c>
      <c r="F1399" s="66"/>
      <c r="G1399"/>
    </row>
    <row r="1400" spans="2:7" x14ac:dyDescent="0.25">
      <c r="B1400" s="59">
        <f t="shared" si="43"/>
        <v>43827.624999996646</v>
      </c>
      <c r="C1400" s="56">
        <f t="shared" si="42"/>
        <v>43827.624999996646</v>
      </c>
      <c r="D1400" s="66"/>
      <c r="E1400" s="66">
        <v>0.59490951411751236</v>
      </c>
      <c r="F1400" s="66"/>
      <c r="G1400"/>
    </row>
    <row r="1401" spans="2:7" x14ac:dyDescent="0.25">
      <c r="B1401" s="59">
        <f t="shared" si="43"/>
        <v>43827.66666666331</v>
      </c>
      <c r="C1401" s="56">
        <f t="shared" si="42"/>
        <v>43827.66666666331</v>
      </c>
      <c r="D1401" s="66"/>
      <c r="E1401" s="66">
        <v>0.59344153592132465</v>
      </c>
      <c r="F1401" s="66"/>
      <c r="G1401"/>
    </row>
    <row r="1402" spans="2:7" x14ac:dyDescent="0.25">
      <c r="B1402" s="59">
        <f t="shared" si="43"/>
        <v>43827.708333329974</v>
      </c>
      <c r="C1402" s="56">
        <f t="shared" si="42"/>
        <v>43827.708333329974</v>
      </c>
      <c r="D1402" s="66"/>
      <c r="E1402" s="66">
        <v>0.58642819920297884</v>
      </c>
      <c r="F1402" s="66"/>
      <c r="G1402"/>
    </row>
    <row r="1403" spans="2:7" x14ac:dyDescent="0.25">
      <c r="B1403" s="59">
        <f t="shared" si="43"/>
        <v>43827.749999996639</v>
      </c>
      <c r="C1403" s="56">
        <f t="shared" si="42"/>
        <v>43827.749999996639</v>
      </c>
      <c r="D1403" s="66"/>
      <c r="E1403" s="66">
        <v>0.55691725876047193</v>
      </c>
      <c r="F1403" s="66"/>
      <c r="G1403"/>
    </row>
    <row r="1404" spans="2:7" x14ac:dyDescent="0.25">
      <c r="B1404" s="59">
        <f t="shared" si="43"/>
        <v>43827.791666663303</v>
      </c>
      <c r="C1404" s="56">
        <f t="shared" si="42"/>
        <v>43827.791666663303</v>
      </c>
      <c r="D1404" s="66"/>
      <c r="E1404" s="66">
        <v>0.54068817530731439</v>
      </c>
      <c r="F1404" s="66"/>
      <c r="G1404"/>
    </row>
    <row r="1405" spans="2:7" x14ac:dyDescent="0.25">
      <c r="B1405" s="59">
        <f t="shared" si="43"/>
        <v>43827.833333329967</v>
      </c>
      <c r="C1405" s="56">
        <f t="shared" si="42"/>
        <v>43827.833333329967</v>
      </c>
      <c r="D1405" s="66"/>
      <c r="E1405" s="66">
        <v>0.52778040099545931</v>
      </c>
      <c r="F1405" s="66"/>
      <c r="G1405"/>
    </row>
    <row r="1406" spans="2:7" x14ac:dyDescent="0.25">
      <c r="B1406" s="59">
        <f t="shared" si="43"/>
        <v>43827.874999996631</v>
      </c>
      <c r="C1406" s="56">
        <f t="shared" si="42"/>
        <v>43827.874999996631</v>
      </c>
      <c r="D1406" s="66"/>
      <c r="E1406" s="66">
        <v>0.51419029391120097</v>
      </c>
      <c r="F1406" s="66"/>
      <c r="G1406"/>
    </row>
    <row r="1407" spans="2:7" x14ac:dyDescent="0.25">
      <c r="B1407" s="59">
        <f t="shared" si="43"/>
        <v>43827.916666663295</v>
      </c>
      <c r="C1407" s="56">
        <f t="shared" si="42"/>
        <v>43827.916666663295</v>
      </c>
      <c r="D1407" s="66"/>
      <c r="E1407" s="66">
        <v>0.51202593961312548</v>
      </c>
      <c r="F1407" s="66"/>
      <c r="G1407"/>
    </row>
    <row r="1408" spans="2:7" x14ac:dyDescent="0.25">
      <c r="B1408" s="59">
        <f t="shared" si="43"/>
        <v>43827.95833332996</v>
      </c>
      <c r="C1408" s="56">
        <f t="shared" si="42"/>
        <v>43827.95833332996</v>
      </c>
      <c r="D1408" s="66"/>
      <c r="E1408" s="66">
        <v>0.53065091493698735</v>
      </c>
      <c r="F1408" s="66"/>
      <c r="G1408"/>
    </row>
    <row r="1409" spans="2:7" x14ac:dyDescent="0.25">
      <c r="B1409" s="59">
        <f t="shared" si="43"/>
        <v>43827.999999996624</v>
      </c>
      <c r="C1409" s="56">
        <f t="shared" si="42"/>
        <v>43827.999999996624</v>
      </c>
      <c r="D1409" s="66"/>
      <c r="E1409" s="66">
        <v>0.53613404706560042</v>
      </c>
      <c r="F1409" s="66"/>
      <c r="G1409"/>
    </row>
    <row r="1410" spans="2:7" x14ac:dyDescent="0.25">
      <c r="B1410" s="59">
        <f t="shared" si="43"/>
        <v>43828.041666663288</v>
      </c>
      <c r="C1410" s="56">
        <f t="shared" si="42"/>
        <v>43828.041666663288</v>
      </c>
      <c r="D1410" s="66"/>
      <c r="E1410" s="66">
        <v>0.54412026022720583</v>
      </c>
      <c r="F1410" s="66"/>
      <c r="G1410"/>
    </row>
    <row r="1411" spans="2:7" x14ac:dyDescent="0.25">
      <c r="B1411" s="59">
        <f t="shared" si="43"/>
        <v>43828.083333329952</v>
      </c>
      <c r="C1411" s="56">
        <f t="shared" si="42"/>
        <v>43828.083333329952</v>
      </c>
      <c r="D1411" s="66"/>
      <c r="E1411" s="66">
        <v>0.54014087141362332</v>
      </c>
      <c r="F1411" s="66"/>
      <c r="G1411"/>
    </row>
    <row r="1412" spans="2:7" x14ac:dyDescent="0.25">
      <c r="B1412" s="59">
        <f t="shared" si="43"/>
        <v>43828.124999996617</v>
      </c>
      <c r="C1412" s="56">
        <f t="shared" si="42"/>
        <v>43828.124999996617</v>
      </c>
      <c r="D1412" s="66"/>
      <c r="E1412" s="66">
        <v>0.53328545893145141</v>
      </c>
      <c r="F1412" s="66"/>
      <c r="G1412"/>
    </row>
    <row r="1413" spans="2:7" x14ac:dyDescent="0.25">
      <c r="B1413" s="59">
        <f t="shared" si="43"/>
        <v>43828.166666663281</v>
      </c>
      <c r="C1413" s="56">
        <f t="shared" si="42"/>
        <v>43828.166666663281</v>
      </c>
      <c r="D1413" s="66"/>
      <c r="E1413" s="66">
        <v>0.52180035324212315</v>
      </c>
      <c r="F1413" s="66"/>
      <c r="G1413"/>
    </row>
    <row r="1414" spans="2:7" x14ac:dyDescent="0.25">
      <c r="B1414" s="59">
        <f t="shared" si="43"/>
        <v>43828.208333329945</v>
      </c>
      <c r="C1414" s="56">
        <f t="shared" si="42"/>
        <v>43828.208333329945</v>
      </c>
      <c r="D1414" s="66"/>
      <c r="E1414" s="66">
        <v>0.518558955917099</v>
      </c>
      <c r="F1414" s="66"/>
      <c r="G1414"/>
    </row>
    <row r="1415" spans="2:7" x14ac:dyDescent="0.25">
      <c r="B1415" s="59">
        <f t="shared" si="43"/>
        <v>43828.249999996609</v>
      </c>
      <c r="C1415" s="56">
        <f t="shared" si="42"/>
        <v>43828.249999996609</v>
      </c>
      <c r="D1415" s="66"/>
      <c r="E1415" s="66">
        <v>0.52739993761348347</v>
      </c>
      <c r="F1415" s="66"/>
      <c r="G1415"/>
    </row>
    <row r="1416" spans="2:7" x14ac:dyDescent="0.25">
      <c r="B1416" s="59">
        <f t="shared" si="43"/>
        <v>43828.291666663274</v>
      </c>
      <c r="C1416" s="56">
        <f t="shared" si="42"/>
        <v>43828.291666663274</v>
      </c>
      <c r="D1416" s="66"/>
      <c r="E1416" s="66">
        <v>0.5367502446095227</v>
      </c>
      <c r="F1416" s="66"/>
      <c r="G1416"/>
    </row>
    <row r="1417" spans="2:7" x14ac:dyDescent="0.25">
      <c r="B1417" s="59">
        <f t="shared" si="43"/>
        <v>43828.333333329938</v>
      </c>
      <c r="C1417" s="56">
        <f t="shared" si="42"/>
        <v>43828.333333329938</v>
      </c>
      <c r="D1417" s="66"/>
      <c r="E1417" s="66">
        <v>0.55486798960211825</v>
      </c>
      <c r="F1417" s="66"/>
      <c r="G1417"/>
    </row>
    <row r="1418" spans="2:7" x14ac:dyDescent="0.25">
      <c r="B1418" s="59">
        <f t="shared" si="43"/>
        <v>43828.374999996602</v>
      </c>
      <c r="C1418" s="56">
        <f t="shared" si="42"/>
        <v>43828.374999996602</v>
      </c>
      <c r="D1418" s="66"/>
      <c r="E1418" s="66">
        <v>0.57222115559463427</v>
      </c>
      <c r="F1418" s="66"/>
      <c r="G1418"/>
    </row>
    <row r="1419" spans="2:7" x14ac:dyDescent="0.25">
      <c r="B1419" s="59">
        <f t="shared" si="43"/>
        <v>43828.416666663266</v>
      </c>
      <c r="C1419" s="56">
        <f t="shared" si="42"/>
        <v>43828.416666663266</v>
      </c>
      <c r="D1419" s="66"/>
      <c r="E1419" s="66">
        <v>0.58407191537065295</v>
      </c>
      <c r="F1419" s="66"/>
      <c r="G1419"/>
    </row>
    <row r="1420" spans="2:7" x14ac:dyDescent="0.25">
      <c r="B1420" s="59">
        <f t="shared" si="43"/>
        <v>43828.458333329931</v>
      </c>
      <c r="C1420" s="56">
        <f t="shared" si="42"/>
        <v>43828.458333329931</v>
      </c>
      <c r="D1420" s="66"/>
      <c r="E1420" s="66">
        <v>0.58636106855522629</v>
      </c>
      <c r="F1420" s="66"/>
      <c r="G1420"/>
    </row>
    <row r="1421" spans="2:7" x14ac:dyDescent="0.25">
      <c r="B1421" s="59">
        <f t="shared" si="43"/>
        <v>43828.499999996595</v>
      </c>
      <c r="C1421" s="56">
        <f t="shared" si="42"/>
        <v>43828.499999996595</v>
      </c>
      <c r="D1421" s="66"/>
      <c r="E1421" s="66">
        <v>0.59208456955291733</v>
      </c>
      <c r="F1421" s="66"/>
      <c r="G1421"/>
    </row>
    <row r="1422" spans="2:7" x14ac:dyDescent="0.25">
      <c r="B1422" s="59">
        <f t="shared" si="43"/>
        <v>43828.541666663259</v>
      </c>
      <c r="C1422" s="56">
        <f t="shared" si="42"/>
        <v>43828.541666663259</v>
      </c>
      <c r="D1422" s="66"/>
      <c r="E1422" s="66">
        <v>0.59029410273820282</v>
      </c>
      <c r="F1422" s="66"/>
      <c r="G1422"/>
    </row>
    <row r="1423" spans="2:7" x14ac:dyDescent="0.25">
      <c r="B1423" s="59">
        <f t="shared" si="43"/>
        <v>43828.583333329923</v>
      </c>
      <c r="C1423" s="56">
        <f t="shared" si="42"/>
        <v>43828.583333329923</v>
      </c>
      <c r="D1423" s="66"/>
      <c r="E1423" s="66">
        <v>0.59410023817980806</v>
      </c>
      <c r="F1423" s="66"/>
      <c r="G1423"/>
    </row>
    <row r="1424" spans="2:7" x14ac:dyDescent="0.25">
      <c r="B1424" s="59">
        <f t="shared" si="43"/>
        <v>43828.624999996588</v>
      </c>
      <c r="C1424" s="56">
        <f t="shared" si="42"/>
        <v>43828.624999996588</v>
      </c>
      <c r="D1424" s="66"/>
      <c r="E1424" s="66">
        <v>0.5924594570520495</v>
      </c>
      <c r="F1424" s="66"/>
      <c r="G1424"/>
    </row>
    <row r="1425" spans="2:7" x14ac:dyDescent="0.25">
      <c r="B1425" s="59">
        <f t="shared" si="43"/>
        <v>43828.666666663252</v>
      </c>
      <c r="C1425" s="56">
        <f t="shared" si="42"/>
        <v>43828.666666663252</v>
      </c>
      <c r="D1425" s="66"/>
      <c r="E1425" s="66">
        <v>0.59099752453216414</v>
      </c>
      <c r="F1425" s="66"/>
      <c r="G1425"/>
    </row>
    <row r="1426" spans="2:7" x14ac:dyDescent="0.25">
      <c r="B1426" s="59">
        <f t="shared" si="43"/>
        <v>43828.708333329916</v>
      </c>
      <c r="C1426" s="56">
        <f t="shared" ref="C1426:C1489" si="44">B1426</f>
        <v>43828.708333329916</v>
      </c>
      <c r="D1426" s="66"/>
      <c r="E1426" s="66">
        <v>0.58401307132428792</v>
      </c>
      <c r="F1426" s="66"/>
      <c r="G1426"/>
    </row>
    <row r="1427" spans="2:7" x14ac:dyDescent="0.25">
      <c r="B1427" s="59">
        <f t="shared" ref="B1427:B1490" si="45">B1426+1/24</f>
        <v>43828.74999999658</v>
      </c>
      <c r="C1427" s="56">
        <f t="shared" si="44"/>
        <v>43828.74999999658</v>
      </c>
      <c r="D1427" s="66"/>
      <c r="E1427" s="66">
        <v>0.55462366783223049</v>
      </c>
      <c r="F1427" s="66"/>
      <c r="G1427"/>
    </row>
    <row r="1428" spans="2:7" x14ac:dyDescent="0.25">
      <c r="B1428" s="59">
        <f t="shared" si="45"/>
        <v>43828.791666663245</v>
      </c>
      <c r="C1428" s="56">
        <f t="shared" si="44"/>
        <v>43828.791666663245</v>
      </c>
      <c r="D1428" s="66"/>
      <c r="E1428" s="66">
        <v>0.53846142173775857</v>
      </c>
      <c r="F1428" s="66"/>
      <c r="G1428"/>
    </row>
    <row r="1429" spans="2:7" x14ac:dyDescent="0.25">
      <c r="B1429" s="59">
        <f t="shared" si="45"/>
        <v>43828.833333329909</v>
      </c>
      <c r="C1429" s="56">
        <f t="shared" si="44"/>
        <v>43828.833333329909</v>
      </c>
      <c r="D1429" s="66"/>
      <c r="E1429" s="66">
        <v>0.52560680640706214</v>
      </c>
      <c r="F1429" s="66"/>
      <c r="G1429"/>
    </row>
    <row r="1430" spans="2:7" x14ac:dyDescent="0.25">
      <c r="B1430" s="59">
        <f t="shared" si="45"/>
        <v>43828.874999996573</v>
      </c>
      <c r="C1430" s="56">
        <f t="shared" si="44"/>
        <v>43828.874999996573</v>
      </c>
      <c r="D1430" s="66"/>
      <c r="E1430" s="66">
        <v>0.51207266840228916</v>
      </c>
      <c r="F1430" s="66"/>
      <c r="G1430"/>
    </row>
    <row r="1431" spans="2:7" x14ac:dyDescent="0.25">
      <c r="B1431" s="59">
        <f t="shared" si="45"/>
        <v>43828.916666663237</v>
      </c>
      <c r="C1431" s="56">
        <f t="shared" si="44"/>
        <v>43828.916666663237</v>
      </c>
      <c r="D1431" s="66"/>
      <c r="E1431" s="66">
        <v>0.50991722771445935</v>
      </c>
      <c r="F1431" s="66"/>
      <c r="G1431"/>
    </row>
    <row r="1432" spans="2:7" x14ac:dyDescent="0.25">
      <c r="B1432" s="59">
        <f t="shared" si="45"/>
        <v>43828.958333329902</v>
      </c>
      <c r="C1432" s="56">
        <f t="shared" si="44"/>
        <v>43828.958333329902</v>
      </c>
      <c r="D1432" s="66"/>
      <c r="E1432" s="66">
        <v>0.52846549851216473</v>
      </c>
      <c r="F1432" s="66"/>
      <c r="G1432"/>
    </row>
    <row r="1433" spans="2:7" x14ac:dyDescent="0.25">
      <c r="B1433" s="59">
        <f t="shared" si="45"/>
        <v>43828.999999996566</v>
      </c>
      <c r="C1433" s="56">
        <f t="shared" si="44"/>
        <v>43828.999999996566</v>
      </c>
      <c r="D1433" s="66"/>
      <c r="E1433" s="66">
        <v>0.54836523622371403</v>
      </c>
      <c r="F1433" s="66"/>
      <c r="G1433"/>
    </row>
    <row r="1434" spans="2:7" x14ac:dyDescent="0.25">
      <c r="B1434" s="59">
        <f t="shared" si="45"/>
        <v>43829.04166666323</v>
      </c>
      <c r="C1434" s="56">
        <f t="shared" si="44"/>
        <v>43829.04166666323</v>
      </c>
      <c r="D1434" s="66"/>
      <c r="E1434" s="66">
        <v>0.5462312659466374</v>
      </c>
      <c r="F1434" s="66"/>
      <c r="G1434"/>
    </row>
    <row r="1435" spans="2:7" x14ac:dyDescent="0.25">
      <c r="B1435" s="59">
        <f t="shared" si="45"/>
        <v>43829.083333329894</v>
      </c>
      <c r="C1435" s="56">
        <f t="shared" si="44"/>
        <v>43829.083333329894</v>
      </c>
      <c r="D1435" s="66"/>
      <c r="E1435" s="66">
        <v>0.54439973004699393</v>
      </c>
      <c r="F1435" s="66"/>
      <c r="G1435"/>
    </row>
    <row r="1436" spans="2:7" x14ac:dyDescent="0.25">
      <c r="B1436" s="59">
        <f t="shared" si="45"/>
        <v>43829.124999996558</v>
      </c>
      <c r="C1436" s="56">
        <f t="shared" si="44"/>
        <v>43829.124999996558</v>
      </c>
      <c r="D1436" s="66"/>
      <c r="E1436" s="66">
        <v>0.54310658504824438</v>
      </c>
      <c r="F1436" s="66"/>
      <c r="G1436"/>
    </row>
    <row r="1437" spans="2:7" x14ac:dyDescent="0.25">
      <c r="B1437" s="59">
        <f t="shared" si="45"/>
        <v>43829.166666663223</v>
      </c>
      <c r="C1437" s="56">
        <f t="shared" si="44"/>
        <v>43829.166666663223</v>
      </c>
      <c r="D1437" s="66"/>
      <c r="E1437" s="66">
        <v>0.53668379760592144</v>
      </c>
      <c r="F1437" s="66"/>
      <c r="G1437"/>
    </row>
    <row r="1438" spans="2:7" x14ac:dyDescent="0.25">
      <c r="B1438" s="59">
        <f t="shared" si="45"/>
        <v>43829.208333329887</v>
      </c>
      <c r="C1438" s="56">
        <f t="shared" si="44"/>
        <v>43829.208333329887</v>
      </c>
      <c r="D1438" s="66"/>
      <c r="E1438" s="66">
        <v>0.53930192444939651</v>
      </c>
      <c r="F1438" s="66"/>
      <c r="G1438"/>
    </row>
    <row r="1439" spans="2:7" x14ac:dyDescent="0.25">
      <c r="B1439" s="59">
        <f t="shared" si="45"/>
        <v>43829.249999996551</v>
      </c>
      <c r="C1439" s="56">
        <f t="shared" si="44"/>
        <v>43829.249999996551</v>
      </c>
      <c r="D1439" s="66"/>
      <c r="E1439" s="66">
        <v>0.5544893598406222</v>
      </c>
      <c r="F1439" s="66"/>
      <c r="G1439"/>
    </row>
    <row r="1440" spans="2:7" x14ac:dyDescent="0.25">
      <c r="B1440" s="59">
        <f t="shared" si="45"/>
        <v>43829.291666663215</v>
      </c>
      <c r="C1440" s="56">
        <f t="shared" si="44"/>
        <v>43829.291666663215</v>
      </c>
      <c r="D1440" s="66"/>
      <c r="E1440" s="66">
        <v>0.58151326410024562</v>
      </c>
      <c r="F1440" s="66"/>
      <c r="G1440"/>
    </row>
    <row r="1441" spans="2:7" x14ac:dyDescent="0.25">
      <c r="B1441" s="59">
        <f t="shared" si="45"/>
        <v>43829.33333332988</v>
      </c>
      <c r="C1441" s="56">
        <f t="shared" si="44"/>
        <v>43829.33333332988</v>
      </c>
      <c r="D1441" s="66"/>
      <c r="E1441" s="66">
        <v>0.59559021283619318</v>
      </c>
      <c r="F1441" s="66"/>
      <c r="G1441"/>
    </row>
    <row r="1442" spans="2:7" x14ac:dyDescent="0.25">
      <c r="B1442" s="59">
        <f t="shared" si="45"/>
        <v>43829.374999996544</v>
      </c>
      <c r="C1442" s="56">
        <f t="shared" si="44"/>
        <v>43829.374999996544</v>
      </c>
      <c r="D1442" s="66"/>
      <c r="E1442" s="66">
        <v>0.59600477518928063</v>
      </c>
      <c r="F1442" s="66"/>
      <c r="G1442"/>
    </row>
    <row r="1443" spans="2:7" x14ac:dyDescent="0.25">
      <c r="B1443" s="59">
        <f t="shared" si="45"/>
        <v>43829.416666663208</v>
      </c>
      <c r="C1443" s="56">
        <f t="shared" si="44"/>
        <v>43829.416666663208</v>
      </c>
      <c r="D1443" s="66"/>
      <c r="E1443" s="66">
        <v>0.59815142674948518</v>
      </c>
      <c r="F1443" s="66"/>
      <c r="G1443"/>
    </row>
    <row r="1444" spans="2:7" x14ac:dyDescent="0.25">
      <c r="B1444" s="59">
        <f t="shared" si="45"/>
        <v>43829.458333329872</v>
      </c>
      <c r="C1444" s="56">
        <f t="shared" si="44"/>
        <v>43829.458333329872</v>
      </c>
      <c r="D1444" s="66"/>
      <c r="E1444" s="66">
        <v>0.59812975073620456</v>
      </c>
      <c r="F1444" s="66"/>
      <c r="G1444"/>
    </row>
    <row r="1445" spans="2:7" x14ac:dyDescent="0.25">
      <c r="B1445" s="59">
        <f t="shared" si="45"/>
        <v>43829.499999996537</v>
      </c>
      <c r="C1445" s="56">
        <f t="shared" si="44"/>
        <v>43829.499999996537</v>
      </c>
      <c r="D1445" s="66"/>
      <c r="E1445" s="66">
        <v>0.60102673017059871</v>
      </c>
      <c r="F1445" s="66"/>
      <c r="G1445"/>
    </row>
    <row r="1446" spans="2:7" x14ac:dyDescent="0.25">
      <c r="B1446" s="59">
        <f t="shared" si="45"/>
        <v>43829.541666663201</v>
      </c>
      <c r="C1446" s="56">
        <f t="shared" si="44"/>
        <v>43829.541666663201</v>
      </c>
      <c r="D1446" s="66"/>
      <c r="E1446" s="66">
        <v>0.6022406208055564</v>
      </c>
      <c r="F1446" s="66"/>
      <c r="G1446"/>
    </row>
    <row r="1447" spans="2:7" x14ac:dyDescent="0.25">
      <c r="B1447" s="59">
        <f t="shared" si="45"/>
        <v>43829.583333329865</v>
      </c>
      <c r="C1447" s="56">
        <f t="shared" si="44"/>
        <v>43829.583333329865</v>
      </c>
      <c r="D1447" s="66"/>
      <c r="E1447" s="66">
        <v>0.60309507658225048</v>
      </c>
      <c r="F1447" s="66"/>
      <c r="G1447"/>
    </row>
    <row r="1448" spans="2:7" x14ac:dyDescent="0.25">
      <c r="B1448" s="59">
        <f t="shared" si="45"/>
        <v>43829.624999996529</v>
      </c>
      <c r="C1448" s="56">
        <f t="shared" si="44"/>
        <v>43829.624999996529</v>
      </c>
      <c r="D1448" s="66"/>
      <c r="E1448" s="66">
        <v>0.60510514237388657</v>
      </c>
      <c r="F1448" s="66"/>
      <c r="G1448"/>
    </row>
    <row r="1449" spans="2:7" x14ac:dyDescent="0.25">
      <c r="B1449" s="59">
        <f t="shared" si="45"/>
        <v>43829.666666663194</v>
      </c>
      <c r="C1449" s="56">
        <f t="shared" si="44"/>
        <v>43829.666666663194</v>
      </c>
      <c r="D1449" s="66"/>
      <c r="E1449" s="66">
        <v>0.60751424848466506</v>
      </c>
      <c r="F1449" s="66"/>
      <c r="G1449"/>
    </row>
    <row r="1450" spans="2:7" x14ac:dyDescent="0.25">
      <c r="B1450" s="59">
        <f t="shared" si="45"/>
        <v>43829.708333329858</v>
      </c>
      <c r="C1450" s="56">
        <f t="shared" si="44"/>
        <v>43829.708333329858</v>
      </c>
      <c r="D1450" s="66"/>
      <c r="E1450" s="66">
        <v>0.60558560047225707</v>
      </c>
      <c r="F1450" s="66"/>
      <c r="G1450"/>
    </row>
    <row r="1451" spans="2:7" x14ac:dyDescent="0.25">
      <c r="B1451" s="59">
        <f t="shared" si="45"/>
        <v>43829.749999996522</v>
      </c>
      <c r="C1451" s="56">
        <f t="shared" si="44"/>
        <v>43829.749999996522</v>
      </c>
      <c r="D1451" s="66"/>
      <c r="E1451" s="66">
        <v>0.60491218253968015</v>
      </c>
      <c r="F1451" s="66"/>
      <c r="G1451"/>
    </row>
    <row r="1452" spans="2:7" x14ac:dyDescent="0.25">
      <c r="B1452" s="59">
        <f t="shared" si="45"/>
        <v>43829.791666663186</v>
      </c>
      <c r="C1452" s="56">
        <f t="shared" si="44"/>
        <v>43829.791666663186</v>
      </c>
      <c r="D1452" s="66"/>
      <c r="E1452" s="66">
        <v>0.59401150450923412</v>
      </c>
      <c r="F1452" s="66"/>
      <c r="G1452"/>
    </row>
    <row r="1453" spans="2:7" x14ac:dyDescent="0.25">
      <c r="B1453" s="59">
        <f t="shared" si="45"/>
        <v>43829.833333329851</v>
      </c>
      <c r="C1453" s="56">
        <f t="shared" si="44"/>
        <v>43829.833333329851</v>
      </c>
      <c r="D1453" s="66"/>
      <c r="E1453" s="66">
        <v>0.58169043917566077</v>
      </c>
      <c r="F1453" s="66"/>
      <c r="G1453"/>
    </row>
    <row r="1454" spans="2:7" x14ac:dyDescent="0.25">
      <c r="B1454" s="59">
        <f t="shared" si="45"/>
        <v>43829.874999996515</v>
      </c>
      <c r="C1454" s="56">
        <f t="shared" si="44"/>
        <v>43829.874999996515</v>
      </c>
      <c r="D1454" s="66"/>
      <c r="E1454" s="66">
        <v>0.56195019155843096</v>
      </c>
      <c r="F1454" s="66"/>
      <c r="G1454"/>
    </row>
    <row r="1455" spans="2:7" x14ac:dyDescent="0.25">
      <c r="B1455" s="59">
        <f t="shared" si="45"/>
        <v>43829.916666663179</v>
      </c>
      <c r="C1455" s="56">
        <f t="shared" si="44"/>
        <v>43829.916666663179</v>
      </c>
      <c r="D1455" s="66"/>
      <c r="E1455" s="66">
        <v>0.54772208346447793</v>
      </c>
      <c r="F1455" s="66"/>
      <c r="G1455"/>
    </row>
    <row r="1456" spans="2:7" x14ac:dyDescent="0.25">
      <c r="B1456" s="59">
        <f t="shared" si="45"/>
        <v>43829.958333329843</v>
      </c>
      <c r="C1456" s="56">
        <f t="shared" si="44"/>
        <v>43829.958333329843</v>
      </c>
      <c r="D1456" s="66"/>
      <c r="E1456" s="66">
        <v>0.55194422395891796</v>
      </c>
      <c r="F1456" s="66"/>
      <c r="G1456"/>
    </row>
    <row r="1457" spans="2:7" x14ac:dyDescent="0.25">
      <c r="B1457" s="59">
        <f t="shared" si="45"/>
        <v>43829.999999996508</v>
      </c>
      <c r="C1457" s="56">
        <f t="shared" si="44"/>
        <v>43829.999999996508</v>
      </c>
      <c r="D1457" s="66"/>
      <c r="E1457" s="66">
        <v>0.54836523622371403</v>
      </c>
      <c r="F1457" s="66"/>
      <c r="G1457"/>
    </row>
    <row r="1458" spans="2:7" x14ac:dyDescent="0.25">
      <c r="B1458" s="59">
        <f t="shared" si="45"/>
        <v>43830.041666663172</v>
      </c>
      <c r="C1458" s="56">
        <f t="shared" si="44"/>
        <v>43830.041666663172</v>
      </c>
      <c r="D1458" s="66"/>
      <c r="E1458" s="66">
        <v>0.5462312659466374</v>
      </c>
      <c r="F1458" s="66"/>
      <c r="G1458"/>
    </row>
    <row r="1459" spans="2:7" x14ac:dyDescent="0.25">
      <c r="B1459" s="59">
        <f t="shared" si="45"/>
        <v>43830.083333329836</v>
      </c>
      <c r="C1459" s="56">
        <f t="shared" si="44"/>
        <v>43830.083333329836</v>
      </c>
      <c r="D1459" s="66"/>
      <c r="E1459" s="66">
        <v>0.54439973004699393</v>
      </c>
      <c r="F1459" s="66"/>
      <c r="G1459"/>
    </row>
    <row r="1460" spans="2:7" x14ac:dyDescent="0.25">
      <c r="B1460" s="59">
        <f t="shared" si="45"/>
        <v>43830.1249999965</v>
      </c>
      <c r="C1460" s="56">
        <f t="shared" si="44"/>
        <v>43830.1249999965</v>
      </c>
      <c r="D1460" s="66"/>
      <c r="E1460" s="66">
        <v>0.54310658504824438</v>
      </c>
      <c r="F1460" s="66"/>
      <c r="G1460"/>
    </row>
    <row r="1461" spans="2:7" x14ac:dyDescent="0.25">
      <c r="B1461" s="59">
        <f t="shared" si="45"/>
        <v>43830.166666663165</v>
      </c>
      <c r="C1461" s="56">
        <f t="shared" si="44"/>
        <v>43830.166666663165</v>
      </c>
      <c r="D1461" s="66"/>
      <c r="E1461" s="66">
        <v>0.53668379760592144</v>
      </c>
      <c r="F1461" s="66"/>
      <c r="G1461"/>
    </row>
    <row r="1462" spans="2:7" x14ac:dyDescent="0.25">
      <c r="B1462" s="59">
        <f t="shared" si="45"/>
        <v>43830.208333329829</v>
      </c>
      <c r="C1462" s="56">
        <f t="shared" si="44"/>
        <v>43830.208333329829</v>
      </c>
      <c r="D1462" s="66"/>
      <c r="E1462" s="66">
        <v>0.53930192444939651</v>
      </c>
      <c r="F1462" s="66"/>
      <c r="G1462"/>
    </row>
    <row r="1463" spans="2:7" x14ac:dyDescent="0.25">
      <c r="B1463" s="59">
        <f t="shared" si="45"/>
        <v>43830.249999996493</v>
      </c>
      <c r="C1463" s="56">
        <f t="shared" si="44"/>
        <v>43830.249999996493</v>
      </c>
      <c r="D1463" s="66"/>
      <c r="E1463" s="66">
        <v>0.5544893598406222</v>
      </c>
      <c r="F1463" s="66"/>
      <c r="G1463"/>
    </row>
    <row r="1464" spans="2:7" x14ac:dyDescent="0.25">
      <c r="B1464" s="59">
        <f t="shared" si="45"/>
        <v>43830.291666663157</v>
      </c>
      <c r="C1464" s="56">
        <f t="shared" si="44"/>
        <v>43830.291666663157</v>
      </c>
      <c r="D1464" s="66"/>
      <c r="E1464" s="66">
        <v>0.58151326410024562</v>
      </c>
      <c r="F1464" s="66"/>
      <c r="G1464"/>
    </row>
    <row r="1465" spans="2:7" x14ac:dyDescent="0.25">
      <c r="B1465" s="59">
        <f t="shared" si="45"/>
        <v>43830.333333329821</v>
      </c>
      <c r="C1465" s="56">
        <f t="shared" si="44"/>
        <v>43830.333333329821</v>
      </c>
      <c r="D1465" s="66"/>
      <c r="E1465" s="66">
        <v>0.59559021283619318</v>
      </c>
      <c r="F1465" s="66"/>
      <c r="G1465"/>
    </row>
    <row r="1466" spans="2:7" x14ac:dyDescent="0.25">
      <c r="B1466" s="59">
        <f t="shared" si="45"/>
        <v>43830.374999996486</v>
      </c>
      <c r="C1466" s="56">
        <f t="shared" si="44"/>
        <v>43830.374999996486</v>
      </c>
      <c r="D1466" s="66"/>
      <c r="E1466" s="66">
        <v>0.59600477518928063</v>
      </c>
      <c r="F1466" s="66"/>
      <c r="G1466"/>
    </row>
    <row r="1467" spans="2:7" x14ac:dyDescent="0.25">
      <c r="B1467" s="59">
        <f t="shared" si="45"/>
        <v>43830.41666666315</v>
      </c>
      <c r="C1467" s="56">
        <f t="shared" si="44"/>
        <v>43830.41666666315</v>
      </c>
      <c r="D1467" s="66"/>
      <c r="E1467" s="66">
        <v>0.59815142674948518</v>
      </c>
      <c r="F1467" s="66"/>
      <c r="G1467"/>
    </row>
    <row r="1468" spans="2:7" x14ac:dyDescent="0.25">
      <c r="B1468" s="59">
        <f t="shared" si="45"/>
        <v>43830.458333329814</v>
      </c>
      <c r="C1468" s="56">
        <f t="shared" si="44"/>
        <v>43830.458333329814</v>
      </c>
      <c r="D1468" s="66"/>
      <c r="E1468" s="66">
        <v>0.59812975073620456</v>
      </c>
      <c r="F1468" s="66"/>
      <c r="G1468"/>
    </row>
    <row r="1469" spans="2:7" x14ac:dyDescent="0.25">
      <c r="B1469" s="59">
        <f t="shared" si="45"/>
        <v>43830.499999996478</v>
      </c>
      <c r="C1469" s="56">
        <f t="shared" si="44"/>
        <v>43830.499999996478</v>
      </c>
      <c r="D1469" s="66"/>
      <c r="E1469" s="66">
        <v>0.60102673017059871</v>
      </c>
      <c r="F1469" s="66"/>
      <c r="G1469"/>
    </row>
    <row r="1470" spans="2:7" x14ac:dyDescent="0.25">
      <c r="B1470" s="59">
        <f t="shared" si="45"/>
        <v>43830.541666663143</v>
      </c>
      <c r="C1470" s="56">
        <f t="shared" si="44"/>
        <v>43830.541666663143</v>
      </c>
      <c r="D1470" s="66"/>
      <c r="E1470" s="66">
        <v>0.6022406208055564</v>
      </c>
      <c r="F1470" s="66"/>
      <c r="G1470"/>
    </row>
    <row r="1471" spans="2:7" x14ac:dyDescent="0.25">
      <c r="B1471" s="59">
        <f t="shared" si="45"/>
        <v>43830.583333329807</v>
      </c>
      <c r="C1471" s="56">
        <f t="shared" si="44"/>
        <v>43830.583333329807</v>
      </c>
      <c r="D1471" s="66"/>
      <c r="E1471" s="66">
        <v>0.60309507658225048</v>
      </c>
      <c r="F1471" s="66"/>
      <c r="G1471"/>
    </row>
    <row r="1472" spans="2:7" x14ac:dyDescent="0.25">
      <c r="B1472" s="59">
        <f t="shared" si="45"/>
        <v>43830.624999996471</v>
      </c>
      <c r="C1472" s="56">
        <f t="shared" si="44"/>
        <v>43830.624999996471</v>
      </c>
      <c r="D1472" s="66"/>
      <c r="E1472" s="66">
        <v>0.60510514237388657</v>
      </c>
      <c r="F1472" s="66"/>
      <c r="G1472"/>
    </row>
    <row r="1473" spans="2:7" x14ac:dyDescent="0.25">
      <c r="B1473" s="59">
        <f t="shared" si="45"/>
        <v>43830.666666663135</v>
      </c>
      <c r="C1473" s="56">
        <f t="shared" si="44"/>
        <v>43830.666666663135</v>
      </c>
      <c r="D1473" s="66"/>
      <c r="E1473" s="66">
        <v>0.60751424848466506</v>
      </c>
      <c r="F1473" s="66"/>
      <c r="G1473"/>
    </row>
    <row r="1474" spans="2:7" x14ac:dyDescent="0.25">
      <c r="B1474" s="59">
        <f t="shared" si="45"/>
        <v>43830.7083333298</v>
      </c>
      <c r="C1474" s="56">
        <f t="shared" si="44"/>
        <v>43830.7083333298</v>
      </c>
      <c r="D1474" s="66"/>
      <c r="E1474" s="66">
        <v>0.60558560047225707</v>
      </c>
      <c r="F1474" s="66"/>
      <c r="G1474"/>
    </row>
    <row r="1475" spans="2:7" x14ac:dyDescent="0.25">
      <c r="B1475" s="59">
        <f t="shared" si="45"/>
        <v>43830.749999996464</v>
      </c>
      <c r="C1475" s="56">
        <f t="shared" si="44"/>
        <v>43830.749999996464</v>
      </c>
      <c r="D1475" s="66"/>
      <c r="E1475" s="66">
        <v>0.60491218253968015</v>
      </c>
      <c r="F1475" s="66"/>
      <c r="G1475"/>
    </row>
    <row r="1476" spans="2:7" x14ac:dyDescent="0.25">
      <c r="B1476" s="59">
        <f t="shared" si="45"/>
        <v>43830.791666663128</v>
      </c>
      <c r="C1476" s="56">
        <f t="shared" si="44"/>
        <v>43830.791666663128</v>
      </c>
      <c r="D1476" s="66"/>
      <c r="E1476" s="66">
        <v>0.59401150450923412</v>
      </c>
      <c r="F1476" s="66"/>
      <c r="G1476"/>
    </row>
    <row r="1477" spans="2:7" x14ac:dyDescent="0.25">
      <c r="B1477" s="59">
        <f t="shared" si="45"/>
        <v>43830.833333329792</v>
      </c>
      <c r="C1477" s="56">
        <f t="shared" si="44"/>
        <v>43830.833333329792</v>
      </c>
      <c r="D1477" s="66"/>
      <c r="E1477" s="66">
        <v>0.58169043917566077</v>
      </c>
      <c r="F1477" s="66"/>
      <c r="G1477"/>
    </row>
    <row r="1478" spans="2:7" x14ac:dyDescent="0.25">
      <c r="B1478" s="59">
        <f t="shared" si="45"/>
        <v>43830.874999996457</v>
      </c>
      <c r="C1478" s="56">
        <f t="shared" si="44"/>
        <v>43830.874999996457</v>
      </c>
      <c r="D1478" s="66"/>
      <c r="E1478" s="66">
        <v>0.56195019155843096</v>
      </c>
      <c r="F1478" s="66"/>
      <c r="G1478"/>
    </row>
    <row r="1479" spans="2:7" x14ac:dyDescent="0.25">
      <c r="B1479" s="59">
        <f t="shared" si="45"/>
        <v>43830.916666663121</v>
      </c>
      <c r="C1479" s="56">
        <f t="shared" si="44"/>
        <v>43830.916666663121</v>
      </c>
      <c r="D1479" s="66"/>
      <c r="E1479" s="66">
        <v>0.54772208346447793</v>
      </c>
      <c r="F1479" s="66"/>
      <c r="G1479"/>
    </row>
    <row r="1480" spans="2:7" x14ac:dyDescent="0.25">
      <c r="B1480" s="59">
        <f t="shared" si="45"/>
        <v>43830.958333329785</v>
      </c>
      <c r="C1480" s="56">
        <f t="shared" si="44"/>
        <v>43830.958333329785</v>
      </c>
      <c r="D1480" s="66"/>
      <c r="E1480" s="66">
        <v>0.55194422395891796</v>
      </c>
      <c r="F1480" s="66"/>
      <c r="G1480"/>
    </row>
    <row r="1481" spans="2:7" x14ac:dyDescent="0.25">
      <c r="B1481" s="59">
        <f t="shared" si="45"/>
        <v>43830.999999996449</v>
      </c>
      <c r="C1481" s="56">
        <f t="shared" si="44"/>
        <v>43830.999999996449</v>
      </c>
      <c r="D1481" s="66"/>
      <c r="E1481" s="66">
        <v>0.50921798303360044</v>
      </c>
      <c r="F1481" s="66"/>
      <c r="G1481"/>
    </row>
    <row r="1482" spans="2:7" x14ac:dyDescent="0.25">
      <c r="B1482" s="59">
        <f t="shared" si="45"/>
        <v>43831.041666663114</v>
      </c>
      <c r="C1482" s="56">
        <f t="shared" si="44"/>
        <v>43831.041666663114</v>
      </c>
      <c r="D1482" s="66"/>
      <c r="E1482" s="66">
        <v>0.50417134425710497</v>
      </c>
      <c r="F1482" s="66"/>
      <c r="G1482"/>
    </row>
    <row r="1483" spans="2:7" x14ac:dyDescent="0.25">
      <c r="B1483" s="59">
        <f t="shared" si="45"/>
        <v>43831.083333329778</v>
      </c>
      <c r="C1483" s="56">
        <f t="shared" si="44"/>
        <v>43831.083333329778</v>
      </c>
      <c r="D1483" s="66"/>
      <c r="E1483" s="66">
        <v>0.50311843450286842</v>
      </c>
      <c r="F1483" s="66"/>
      <c r="G1483"/>
    </row>
    <row r="1484" spans="2:7" x14ac:dyDescent="0.25">
      <c r="B1484" s="59">
        <f t="shared" si="45"/>
        <v>43831.124999996442</v>
      </c>
      <c r="C1484" s="56">
        <f t="shared" si="44"/>
        <v>43831.124999996442</v>
      </c>
      <c r="D1484" s="66"/>
      <c r="E1484" s="66">
        <v>0.50168519714314486</v>
      </c>
      <c r="F1484" s="66"/>
      <c r="G1484"/>
    </row>
    <row r="1485" spans="2:7" x14ac:dyDescent="0.25">
      <c r="B1485" s="59">
        <f t="shared" si="45"/>
        <v>43831.166666663106</v>
      </c>
      <c r="C1485" s="56">
        <f t="shared" si="44"/>
        <v>43831.166666663106</v>
      </c>
      <c r="D1485" s="66"/>
      <c r="E1485" s="66">
        <v>0.50109295921845387</v>
      </c>
      <c r="F1485" s="66"/>
      <c r="G1485"/>
    </row>
    <row r="1486" spans="2:7" x14ac:dyDescent="0.25">
      <c r="B1486" s="59">
        <f t="shared" si="45"/>
        <v>43831.208333329771</v>
      </c>
      <c r="C1486" s="56">
        <f t="shared" si="44"/>
        <v>43831.208333329771</v>
      </c>
      <c r="D1486" s="66"/>
      <c r="E1486" s="66">
        <v>0.49974238393791243</v>
      </c>
      <c r="F1486" s="66"/>
      <c r="G1486"/>
    </row>
    <row r="1487" spans="2:7" x14ac:dyDescent="0.25">
      <c r="B1487" s="59">
        <f t="shared" si="45"/>
        <v>43831.249999996435</v>
      </c>
      <c r="C1487" s="56">
        <f t="shared" si="44"/>
        <v>43831.249999996435</v>
      </c>
      <c r="D1487" s="66"/>
      <c r="E1487" s="66">
        <v>0.50393318562492462</v>
      </c>
      <c r="F1487" s="66"/>
      <c r="G1487"/>
    </row>
    <row r="1488" spans="2:7" x14ac:dyDescent="0.25">
      <c r="B1488" s="59">
        <f t="shared" si="45"/>
        <v>43831.291666663099</v>
      </c>
      <c r="C1488" s="56">
        <f t="shared" si="44"/>
        <v>43831.291666663099</v>
      </c>
      <c r="D1488" s="66"/>
      <c r="E1488" s="66">
        <v>0.510733408669233</v>
      </c>
      <c r="F1488" s="66"/>
      <c r="G1488"/>
    </row>
    <row r="1489" spans="2:7" x14ac:dyDescent="0.25">
      <c r="B1489" s="59">
        <f t="shared" si="45"/>
        <v>43831.333333329763</v>
      </c>
      <c r="C1489" s="56">
        <f t="shared" si="44"/>
        <v>43831.333333329763</v>
      </c>
      <c r="D1489" s="66"/>
      <c r="E1489" s="66">
        <v>0.52273209233507179</v>
      </c>
      <c r="F1489" s="66"/>
      <c r="G1489"/>
    </row>
    <row r="1490" spans="2:7" x14ac:dyDescent="0.25">
      <c r="B1490" s="59">
        <f t="shared" si="45"/>
        <v>43831.374999996428</v>
      </c>
      <c r="C1490" s="56">
        <f t="shared" ref="C1490:C1553" si="46">B1490</f>
        <v>43831.374999996428</v>
      </c>
      <c r="D1490" s="66"/>
      <c r="E1490" s="66">
        <v>0.53135866360794815</v>
      </c>
      <c r="F1490" s="66"/>
      <c r="G1490"/>
    </row>
    <row r="1491" spans="2:7" x14ac:dyDescent="0.25">
      <c r="B1491" s="59">
        <f t="shared" ref="B1491:B1554" si="47">B1490+1/24</f>
        <v>43831.416666663092</v>
      </c>
      <c r="C1491" s="56">
        <f t="shared" si="46"/>
        <v>43831.416666663092</v>
      </c>
      <c r="D1491" s="66"/>
      <c r="E1491" s="66">
        <v>0.53875452746491059</v>
      </c>
      <c r="F1491" s="66"/>
      <c r="G1491"/>
    </row>
    <row r="1492" spans="2:7" x14ac:dyDescent="0.25">
      <c r="B1492" s="59">
        <f t="shared" si="47"/>
        <v>43831.458333329756</v>
      </c>
      <c r="C1492" s="56">
        <f t="shared" si="46"/>
        <v>43831.458333329756</v>
      </c>
      <c r="D1492" s="66"/>
      <c r="E1492" s="66">
        <v>0.54099739489189203</v>
      </c>
      <c r="F1492" s="66"/>
      <c r="G1492"/>
    </row>
    <row r="1493" spans="2:7" x14ac:dyDescent="0.25">
      <c r="B1493" s="59">
        <f t="shared" si="47"/>
        <v>43831.49999999642</v>
      </c>
      <c r="C1493" s="56">
        <f t="shared" si="46"/>
        <v>43831.49999999642</v>
      </c>
      <c r="D1493" s="66"/>
      <c r="E1493" s="66">
        <v>0.54121773379104887</v>
      </c>
      <c r="F1493" s="66"/>
      <c r="G1493"/>
    </row>
    <row r="1494" spans="2:7" x14ac:dyDescent="0.25">
      <c r="B1494" s="59">
        <f t="shared" si="47"/>
        <v>43831.541666663084</v>
      </c>
      <c r="C1494" s="56">
        <f t="shared" si="46"/>
        <v>43831.541666663084</v>
      </c>
      <c r="D1494" s="66"/>
      <c r="E1494" s="66">
        <v>0.5365352758486952</v>
      </c>
      <c r="F1494" s="66"/>
      <c r="G1494"/>
    </row>
    <row r="1495" spans="2:7" x14ac:dyDescent="0.25">
      <c r="B1495" s="59">
        <f t="shared" si="47"/>
        <v>43831.583333329749</v>
      </c>
      <c r="C1495" s="56">
        <f t="shared" si="46"/>
        <v>43831.583333329749</v>
      </c>
      <c r="D1495" s="66"/>
      <c r="E1495" s="66">
        <v>0.5363164461952451</v>
      </c>
      <c r="F1495" s="66"/>
      <c r="G1495"/>
    </row>
    <row r="1496" spans="2:7" x14ac:dyDescent="0.25">
      <c r="B1496" s="59">
        <f t="shared" si="47"/>
        <v>43831.624999996413</v>
      </c>
      <c r="C1496" s="56">
        <f t="shared" si="46"/>
        <v>43831.624999996413</v>
      </c>
      <c r="D1496" s="66"/>
      <c r="E1496" s="66">
        <v>0.53612280650431987</v>
      </c>
      <c r="F1496" s="66"/>
      <c r="G1496"/>
    </row>
    <row r="1497" spans="2:7" x14ac:dyDescent="0.25">
      <c r="B1497" s="59">
        <f t="shared" si="47"/>
        <v>43831.666666663077</v>
      </c>
      <c r="C1497" s="56">
        <f t="shared" si="46"/>
        <v>43831.666666663077</v>
      </c>
      <c r="D1497" s="66"/>
      <c r="E1497" s="66">
        <v>0.53510669459826365</v>
      </c>
      <c r="F1497" s="66"/>
      <c r="G1497"/>
    </row>
    <row r="1498" spans="2:7" x14ac:dyDescent="0.25">
      <c r="B1498" s="59">
        <f t="shared" si="47"/>
        <v>43831.708333329741</v>
      </c>
      <c r="C1498" s="56">
        <f t="shared" si="46"/>
        <v>43831.708333329741</v>
      </c>
      <c r="D1498" s="66"/>
      <c r="E1498" s="66">
        <v>0.53380125891355701</v>
      </c>
      <c r="F1498" s="66"/>
      <c r="G1498"/>
    </row>
    <row r="1499" spans="2:7" x14ac:dyDescent="0.25">
      <c r="B1499" s="59">
        <f t="shared" si="47"/>
        <v>43831.749999996406</v>
      </c>
      <c r="C1499" s="56">
        <f t="shared" si="46"/>
        <v>43831.749999996406</v>
      </c>
      <c r="D1499" s="66"/>
      <c r="E1499" s="66">
        <v>0.52862486482259752</v>
      </c>
      <c r="F1499" s="66"/>
      <c r="G1499"/>
    </row>
    <row r="1500" spans="2:7" x14ac:dyDescent="0.25">
      <c r="B1500" s="59">
        <f t="shared" si="47"/>
        <v>43831.79166666307</v>
      </c>
      <c r="C1500" s="56">
        <f t="shared" si="46"/>
        <v>43831.79166666307</v>
      </c>
      <c r="D1500" s="66"/>
      <c r="E1500" s="66">
        <v>0.52159163251957996</v>
      </c>
      <c r="F1500" s="66"/>
      <c r="G1500"/>
    </row>
    <row r="1501" spans="2:7" x14ac:dyDescent="0.25">
      <c r="B1501" s="59">
        <f t="shared" si="47"/>
        <v>43831.833333329734</v>
      </c>
      <c r="C1501" s="56">
        <f t="shared" si="46"/>
        <v>43831.833333329734</v>
      </c>
      <c r="D1501" s="66"/>
      <c r="E1501" s="66">
        <v>0.51541370965802169</v>
      </c>
      <c r="F1501" s="66"/>
      <c r="G1501"/>
    </row>
    <row r="1502" spans="2:7" x14ac:dyDescent="0.25">
      <c r="B1502" s="59">
        <f t="shared" si="47"/>
        <v>43831.874999996398</v>
      </c>
      <c r="C1502" s="56">
        <f t="shared" si="46"/>
        <v>43831.874999996398</v>
      </c>
      <c r="D1502" s="66"/>
      <c r="E1502" s="66">
        <v>0.51766265761488173</v>
      </c>
      <c r="F1502" s="66"/>
      <c r="G1502"/>
    </row>
    <row r="1503" spans="2:7" x14ac:dyDescent="0.25">
      <c r="B1503" s="59">
        <f t="shared" si="47"/>
        <v>43831.916666663063</v>
      </c>
      <c r="C1503" s="56">
        <f t="shared" si="46"/>
        <v>43831.916666663063</v>
      </c>
      <c r="D1503" s="66"/>
      <c r="E1503" s="66">
        <v>0.51638444625564095</v>
      </c>
      <c r="F1503" s="66"/>
      <c r="G1503"/>
    </row>
    <row r="1504" spans="2:7" x14ac:dyDescent="0.25">
      <c r="B1504" s="59">
        <f t="shared" si="47"/>
        <v>43831.958333329727</v>
      </c>
      <c r="C1504" s="56">
        <f t="shared" si="46"/>
        <v>43831.958333329727</v>
      </c>
      <c r="D1504" s="66"/>
      <c r="E1504" s="66">
        <v>0.51956781664838747</v>
      </c>
      <c r="F1504" s="66"/>
      <c r="G1504"/>
    </row>
    <row r="1505" spans="2:7" x14ac:dyDescent="0.25">
      <c r="B1505" s="59">
        <f t="shared" si="47"/>
        <v>43831.999999996391</v>
      </c>
      <c r="C1505" s="56">
        <f t="shared" si="46"/>
        <v>43831.999999996391</v>
      </c>
      <c r="D1505" s="66"/>
      <c r="E1505" s="66">
        <v>0.51633663131658292</v>
      </c>
      <c r="F1505" s="66"/>
      <c r="G1505"/>
    </row>
    <row r="1506" spans="2:7" x14ac:dyDescent="0.25">
      <c r="B1506" s="59">
        <f t="shared" si="47"/>
        <v>43832.041666663055</v>
      </c>
      <c r="C1506" s="56">
        <f t="shared" si="46"/>
        <v>43832.041666663055</v>
      </c>
      <c r="D1506" s="66"/>
      <c r="E1506" s="66">
        <v>0.50976899916157581</v>
      </c>
      <c r="F1506" s="66"/>
      <c r="G1506"/>
    </row>
    <row r="1507" spans="2:7" x14ac:dyDescent="0.25">
      <c r="B1507" s="59">
        <f t="shared" si="47"/>
        <v>43832.08333332972</v>
      </c>
      <c r="C1507" s="56">
        <f t="shared" si="46"/>
        <v>43832.08333332972</v>
      </c>
      <c r="D1507" s="66"/>
      <c r="E1507" s="66">
        <v>0.50604279235602956</v>
      </c>
      <c r="F1507" s="66"/>
      <c r="G1507"/>
    </row>
    <row r="1508" spans="2:7" x14ac:dyDescent="0.25">
      <c r="B1508" s="59">
        <f t="shared" si="47"/>
        <v>43832.124999996384</v>
      </c>
      <c r="C1508" s="56">
        <f t="shared" si="46"/>
        <v>43832.124999996384</v>
      </c>
      <c r="D1508" s="66"/>
      <c r="E1508" s="66">
        <v>0.50414784936022938</v>
      </c>
      <c r="F1508" s="66"/>
      <c r="G1508"/>
    </row>
    <row r="1509" spans="2:7" x14ac:dyDescent="0.25">
      <c r="B1509" s="59">
        <f t="shared" si="47"/>
        <v>43832.166666663048</v>
      </c>
      <c r="C1509" s="56">
        <f t="shared" si="46"/>
        <v>43832.166666663048</v>
      </c>
      <c r="D1509" s="66"/>
      <c r="E1509" s="66">
        <v>0.50143441090244956</v>
      </c>
      <c r="F1509" s="66"/>
      <c r="G1509"/>
    </row>
    <row r="1510" spans="2:7" x14ac:dyDescent="0.25">
      <c r="B1510" s="59">
        <f t="shared" si="47"/>
        <v>43832.208333329712</v>
      </c>
      <c r="C1510" s="56">
        <f t="shared" si="46"/>
        <v>43832.208333329712</v>
      </c>
      <c r="D1510" s="66"/>
      <c r="E1510" s="66">
        <v>0.49976467811399217</v>
      </c>
      <c r="F1510" s="66"/>
      <c r="G1510"/>
    </row>
    <row r="1511" spans="2:7" x14ac:dyDescent="0.25">
      <c r="B1511" s="59">
        <f t="shared" si="47"/>
        <v>43832.249999996377</v>
      </c>
      <c r="C1511" s="56">
        <f t="shared" si="46"/>
        <v>43832.249999996377</v>
      </c>
      <c r="D1511" s="66"/>
      <c r="E1511" s="66">
        <v>0.51224741153017017</v>
      </c>
      <c r="F1511" s="66"/>
      <c r="G1511"/>
    </row>
    <row r="1512" spans="2:7" x14ac:dyDescent="0.25">
      <c r="B1512" s="59">
        <f t="shared" si="47"/>
        <v>43832.291666663041</v>
      </c>
      <c r="C1512" s="56">
        <f t="shared" si="46"/>
        <v>43832.291666663041</v>
      </c>
      <c r="D1512" s="66"/>
      <c r="E1512" s="66">
        <v>0.53245861678928963</v>
      </c>
      <c r="F1512" s="66"/>
      <c r="G1512"/>
    </row>
    <row r="1513" spans="2:7" x14ac:dyDescent="0.25">
      <c r="B1513" s="59">
        <f t="shared" si="47"/>
        <v>43832.333333329705</v>
      </c>
      <c r="C1513" s="56">
        <f t="shared" si="46"/>
        <v>43832.333333329705</v>
      </c>
      <c r="D1513" s="66"/>
      <c r="E1513" s="66">
        <v>0.53824604518643027</v>
      </c>
      <c r="F1513" s="66"/>
      <c r="G1513"/>
    </row>
    <row r="1514" spans="2:7" x14ac:dyDescent="0.25">
      <c r="B1514" s="59">
        <f t="shared" si="47"/>
        <v>43832.374999996369</v>
      </c>
      <c r="C1514" s="56">
        <f t="shared" si="46"/>
        <v>43832.374999996369</v>
      </c>
      <c r="D1514" s="66"/>
      <c r="E1514" s="66">
        <v>0.53046360630979783</v>
      </c>
      <c r="F1514" s="66"/>
      <c r="G1514"/>
    </row>
    <row r="1515" spans="2:7" x14ac:dyDescent="0.25">
      <c r="B1515" s="59">
        <f t="shared" si="47"/>
        <v>43832.416666663034</v>
      </c>
      <c r="C1515" s="56">
        <f t="shared" si="46"/>
        <v>43832.416666663034</v>
      </c>
      <c r="D1515" s="66"/>
      <c r="E1515" s="66">
        <v>0.52573219823000783</v>
      </c>
      <c r="F1515" s="66"/>
      <c r="G1515"/>
    </row>
    <row r="1516" spans="2:7" x14ac:dyDescent="0.25">
      <c r="B1516" s="59">
        <f t="shared" si="47"/>
        <v>43832.458333329698</v>
      </c>
      <c r="C1516" s="56">
        <f t="shared" si="46"/>
        <v>43832.458333329698</v>
      </c>
      <c r="D1516" s="66"/>
      <c r="E1516" s="66">
        <v>0.52910282913155104</v>
      </c>
      <c r="F1516" s="66"/>
      <c r="G1516"/>
    </row>
    <row r="1517" spans="2:7" x14ac:dyDescent="0.25">
      <c r="B1517" s="59">
        <f t="shared" si="47"/>
        <v>43832.499999996362</v>
      </c>
      <c r="C1517" s="56">
        <f t="shared" si="46"/>
        <v>43832.499999996362</v>
      </c>
      <c r="D1517" s="66"/>
      <c r="E1517" s="66">
        <v>0.52862983570728672</v>
      </c>
      <c r="F1517" s="66"/>
      <c r="G1517"/>
    </row>
    <row r="1518" spans="2:7" x14ac:dyDescent="0.25">
      <c r="B1518" s="59">
        <f t="shared" si="47"/>
        <v>43832.541666663026</v>
      </c>
      <c r="C1518" s="56">
        <f t="shared" si="46"/>
        <v>43832.541666663026</v>
      </c>
      <c r="D1518" s="66"/>
      <c r="E1518" s="66">
        <v>0.52782504518798667</v>
      </c>
      <c r="F1518" s="66"/>
      <c r="G1518"/>
    </row>
    <row r="1519" spans="2:7" x14ac:dyDescent="0.25">
      <c r="B1519" s="59">
        <f t="shared" si="47"/>
        <v>43832.583333329691</v>
      </c>
      <c r="C1519" s="56">
        <f t="shared" si="46"/>
        <v>43832.583333329691</v>
      </c>
      <c r="D1519" s="66"/>
      <c r="E1519" s="66">
        <v>0.53248593473058237</v>
      </c>
      <c r="F1519" s="66"/>
      <c r="G1519"/>
    </row>
    <row r="1520" spans="2:7" x14ac:dyDescent="0.25">
      <c r="B1520" s="59">
        <f t="shared" si="47"/>
        <v>43832.624999996355</v>
      </c>
      <c r="C1520" s="56">
        <f t="shared" si="46"/>
        <v>43832.624999996355</v>
      </c>
      <c r="D1520" s="66"/>
      <c r="E1520" s="66">
        <v>0.53629836613425463</v>
      </c>
      <c r="F1520" s="66"/>
      <c r="G1520"/>
    </row>
    <row r="1521" spans="2:7" x14ac:dyDescent="0.25">
      <c r="B1521" s="59">
        <f t="shared" si="47"/>
        <v>43832.666666663019</v>
      </c>
      <c r="C1521" s="56">
        <f t="shared" si="46"/>
        <v>43832.666666663019</v>
      </c>
      <c r="D1521" s="66"/>
      <c r="E1521" s="66">
        <v>0.53627758315013518</v>
      </c>
      <c r="F1521" s="66"/>
      <c r="G1521"/>
    </row>
    <row r="1522" spans="2:7" x14ac:dyDescent="0.25">
      <c r="B1522" s="59">
        <f t="shared" si="47"/>
        <v>43832.708333329683</v>
      </c>
      <c r="C1522" s="56">
        <f t="shared" si="46"/>
        <v>43832.708333329683</v>
      </c>
      <c r="D1522" s="66"/>
      <c r="E1522" s="66">
        <v>0.53462671327010802</v>
      </c>
      <c r="F1522" s="66"/>
      <c r="G1522"/>
    </row>
    <row r="1523" spans="2:7" x14ac:dyDescent="0.25">
      <c r="B1523" s="59">
        <f t="shared" si="47"/>
        <v>43832.749999996347</v>
      </c>
      <c r="C1523" s="56">
        <f t="shared" si="46"/>
        <v>43832.749999996347</v>
      </c>
      <c r="D1523" s="66"/>
      <c r="E1523" s="66">
        <v>0.53222021454573742</v>
      </c>
      <c r="F1523" s="66"/>
      <c r="G1523"/>
    </row>
    <row r="1524" spans="2:7" x14ac:dyDescent="0.25">
      <c r="B1524" s="59">
        <f t="shared" si="47"/>
        <v>43832.791666663012</v>
      </c>
      <c r="C1524" s="56">
        <f t="shared" si="46"/>
        <v>43832.791666663012</v>
      </c>
      <c r="D1524" s="66"/>
      <c r="E1524" s="66">
        <v>0.52839835308959981</v>
      </c>
      <c r="F1524" s="66"/>
      <c r="G1524"/>
    </row>
    <row r="1525" spans="2:7" x14ac:dyDescent="0.25">
      <c r="B1525" s="59">
        <f t="shared" si="47"/>
        <v>43832.833333329676</v>
      </c>
      <c r="C1525" s="56">
        <f t="shared" si="46"/>
        <v>43832.833333329676</v>
      </c>
      <c r="D1525" s="66"/>
      <c r="E1525" s="66">
        <v>0.52233146921750029</v>
      </c>
      <c r="F1525" s="66"/>
      <c r="G1525"/>
    </row>
    <row r="1526" spans="2:7" x14ac:dyDescent="0.25">
      <c r="B1526" s="59">
        <f t="shared" si="47"/>
        <v>43832.87499999634</v>
      </c>
      <c r="C1526" s="56">
        <f t="shared" si="46"/>
        <v>43832.87499999634</v>
      </c>
      <c r="D1526" s="66"/>
      <c r="E1526" s="66">
        <v>0.52320660962654009</v>
      </c>
      <c r="F1526" s="66"/>
      <c r="G1526"/>
    </row>
    <row r="1527" spans="2:7" x14ac:dyDescent="0.25">
      <c r="B1527" s="59">
        <f t="shared" si="47"/>
        <v>43832.916666663004</v>
      </c>
      <c r="C1527" s="56">
        <f t="shared" si="46"/>
        <v>43832.916666663004</v>
      </c>
      <c r="D1527" s="66"/>
      <c r="E1527" s="66">
        <v>0.51978604514129334</v>
      </c>
      <c r="F1527" s="66"/>
      <c r="G1527"/>
    </row>
    <row r="1528" spans="2:7" x14ac:dyDescent="0.25">
      <c r="B1528" s="59">
        <f t="shared" si="47"/>
        <v>43832.958333329669</v>
      </c>
      <c r="C1528" s="56">
        <f t="shared" si="46"/>
        <v>43832.958333329669</v>
      </c>
      <c r="D1528" s="66"/>
      <c r="E1528" s="66">
        <v>0.52360620822140491</v>
      </c>
      <c r="F1528" s="66"/>
      <c r="G1528"/>
    </row>
    <row r="1529" spans="2:7" x14ac:dyDescent="0.25">
      <c r="B1529" s="59">
        <f t="shared" si="47"/>
        <v>43832.999999996333</v>
      </c>
      <c r="C1529" s="56">
        <f t="shared" si="46"/>
        <v>43832.999999996333</v>
      </c>
      <c r="D1529" s="66"/>
      <c r="E1529" s="66">
        <v>0.51287258320618045</v>
      </c>
      <c r="F1529" s="66"/>
      <c r="G1529"/>
    </row>
    <row r="1530" spans="2:7" x14ac:dyDescent="0.25">
      <c r="B1530" s="59">
        <f t="shared" si="47"/>
        <v>43833.041666662997</v>
      </c>
      <c r="C1530" s="56">
        <f t="shared" si="46"/>
        <v>43833.041666662997</v>
      </c>
      <c r="D1530" s="66"/>
      <c r="E1530" s="66">
        <v>0.50634901260399878</v>
      </c>
      <c r="F1530" s="66"/>
      <c r="G1530"/>
    </row>
    <row r="1531" spans="2:7" x14ac:dyDescent="0.25">
      <c r="B1531" s="59">
        <f t="shared" si="47"/>
        <v>43833.083333329661</v>
      </c>
      <c r="C1531" s="56">
        <f t="shared" si="46"/>
        <v>43833.083333329661</v>
      </c>
      <c r="D1531" s="66"/>
      <c r="E1531" s="66">
        <v>0.50264780452769342</v>
      </c>
      <c r="F1531" s="66"/>
      <c r="G1531"/>
    </row>
    <row r="1532" spans="2:7" x14ac:dyDescent="0.25">
      <c r="B1532" s="59">
        <f t="shared" si="47"/>
        <v>43833.124999996326</v>
      </c>
      <c r="C1532" s="56">
        <f t="shared" si="46"/>
        <v>43833.124999996326</v>
      </c>
      <c r="D1532" s="66"/>
      <c r="E1532" s="66">
        <v>0.50076557450499215</v>
      </c>
      <c r="F1532" s="66"/>
      <c r="G1532"/>
    </row>
    <row r="1533" spans="2:7" x14ac:dyDescent="0.25">
      <c r="B1533" s="59">
        <f t="shared" si="47"/>
        <v>43833.16666666299</v>
      </c>
      <c r="C1533" s="56">
        <f t="shared" si="46"/>
        <v>43833.16666666299</v>
      </c>
      <c r="D1533" s="66"/>
      <c r="E1533" s="66">
        <v>0.49807034022021179</v>
      </c>
      <c r="F1533" s="66"/>
      <c r="G1533"/>
    </row>
    <row r="1534" spans="2:7" x14ac:dyDescent="0.25">
      <c r="B1534" s="59">
        <f t="shared" si="47"/>
        <v>43833.208333329654</v>
      </c>
      <c r="C1534" s="56">
        <f t="shared" si="46"/>
        <v>43833.208333329654</v>
      </c>
      <c r="D1534" s="66"/>
      <c r="E1534" s="66">
        <v>0.49641180949327818</v>
      </c>
      <c r="F1534" s="66"/>
      <c r="G1534"/>
    </row>
    <row r="1535" spans="2:7" x14ac:dyDescent="0.25">
      <c r="B1535" s="59">
        <f t="shared" si="47"/>
        <v>43833.249999996318</v>
      </c>
      <c r="C1535" s="56">
        <f t="shared" si="46"/>
        <v>43833.249999996318</v>
      </c>
      <c r="D1535" s="66"/>
      <c r="E1535" s="66">
        <v>0.50881079756488712</v>
      </c>
      <c r="F1535" s="66"/>
      <c r="G1535"/>
    </row>
    <row r="1536" spans="2:7" x14ac:dyDescent="0.25">
      <c r="B1536" s="59">
        <f t="shared" si="47"/>
        <v>43833.291666662983</v>
      </c>
      <c r="C1536" s="56">
        <f t="shared" si="46"/>
        <v>43833.291666662983</v>
      </c>
      <c r="D1536" s="66"/>
      <c r="E1536" s="66">
        <v>0.52888640797533615</v>
      </c>
      <c r="F1536" s="66"/>
      <c r="G1536"/>
    </row>
    <row r="1537" spans="2:7" x14ac:dyDescent="0.25">
      <c r="B1537" s="59">
        <f t="shared" si="47"/>
        <v>43833.333333329647</v>
      </c>
      <c r="C1537" s="56">
        <f t="shared" si="46"/>
        <v>43833.333333329647</v>
      </c>
      <c r="D1537" s="66"/>
      <c r="E1537" s="66">
        <v>0.53463500912453898</v>
      </c>
      <c r="F1537" s="66"/>
      <c r="G1537"/>
    </row>
    <row r="1538" spans="2:7" x14ac:dyDescent="0.25">
      <c r="B1538" s="59">
        <f t="shared" si="47"/>
        <v>43833.374999996311</v>
      </c>
      <c r="C1538" s="56">
        <f t="shared" si="46"/>
        <v>43833.374999996311</v>
      </c>
      <c r="D1538" s="66"/>
      <c r="E1538" s="66">
        <v>0.52690478181115807</v>
      </c>
      <c r="F1538" s="66"/>
      <c r="G1538"/>
    </row>
    <row r="1539" spans="2:7" x14ac:dyDescent="0.25">
      <c r="B1539" s="59">
        <f t="shared" si="47"/>
        <v>43833.416666662975</v>
      </c>
      <c r="C1539" s="56">
        <f t="shared" si="46"/>
        <v>43833.416666662975</v>
      </c>
      <c r="D1539" s="66"/>
      <c r="E1539" s="66">
        <v>0.52220511625015154</v>
      </c>
      <c r="F1539" s="66"/>
      <c r="G1539"/>
    </row>
    <row r="1540" spans="2:7" x14ac:dyDescent="0.25">
      <c r="B1540" s="59">
        <f t="shared" si="47"/>
        <v>43833.45833332964</v>
      </c>
      <c r="C1540" s="56">
        <f t="shared" si="46"/>
        <v>43833.45833332964</v>
      </c>
      <c r="D1540" s="66"/>
      <c r="E1540" s="66">
        <v>0.52555313394376524</v>
      </c>
      <c r="F1540" s="66"/>
      <c r="G1540"/>
    </row>
    <row r="1541" spans="2:7" x14ac:dyDescent="0.25">
      <c r="B1541" s="59">
        <f t="shared" si="47"/>
        <v>43833.499999996304</v>
      </c>
      <c r="C1541" s="56">
        <f t="shared" si="46"/>
        <v>43833.499999996304</v>
      </c>
      <c r="D1541" s="66"/>
      <c r="E1541" s="66">
        <v>0.52508331378259809</v>
      </c>
      <c r="F1541" s="66"/>
      <c r="G1541"/>
    </row>
    <row r="1542" spans="2:7" x14ac:dyDescent="0.25">
      <c r="B1542" s="59">
        <f t="shared" si="47"/>
        <v>43833.541666662968</v>
      </c>
      <c r="C1542" s="56">
        <f t="shared" si="46"/>
        <v>43833.541666662968</v>
      </c>
      <c r="D1542" s="66"/>
      <c r="E1542" s="66">
        <v>0.52428392251818101</v>
      </c>
      <c r="F1542" s="66"/>
      <c r="G1542"/>
    </row>
    <row r="1543" spans="2:7" x14ac:dyDescent="0.25">
      <c r="B1543" s="59">
        <f t="shared" si="47"/>
        <v>43833.583333329632</v>
      </c>
      <c r="C1543" s="56">
        <f t="shared" si="46"/>
        <v>43833.583333329632</v>
      </c>
      <c r="D1543" s="66"/>
      <c r="E1543" s="66">
        <v>0.52891354264343571</v>
      </c>
      <c r="F1543" s="66"/>
      <c r="G1543"/>
    </row>
    <row r="1544" spans="2:7" x14ac:dyDescent="0.25">
      <c r="B1544" s="59">
        <f t="shared" si="47"/>
        <v>43833.624999996297</v>
      </c>
      <c r="C1544" s="56">
        <f t="shared" si="46"/>
        <v>43833.624999996297</v>
      </c>
      <c r="D1544" s="66"/>
      <c r="E1544" s="66">
        <v>0.53270039684611403</v>
      </c>
      <c r="F1544" s="66"/>
      <c r="G1544"/>
    </row>
    <row r="1545" spans="2:7" x14ac:dyDescent="0.25">
      <c r="B1545" s="59">
        <f t="shared" si="47"/>
        <v>43833.666666662961</v>
      </c>
      <c r="C1545" s="56">
        <f t="shared" si="46"/>
        <v>43833.666666662961</v>
      </c>
      <c r="D1545" s="66"/>
      <c r="E1545" s="66">
        <v>0.53267975329284734</v>
      </c>
      <c r="F1545" s="66"/>
      <c r="G1545"/>
    </row>
    <row r="1546" spans="2:7" x14ac:dyDescent="0.25">
      <c r="B1546" s="59">
        <f t="shared" si="47"/>
        <v>43833.708333329625</v>
      </c>
      <c r="C1546" s="56">
        <f t="shared" si="46"/>
        <v>43833.708333329625</v>
      </c>
      <c r="D1546" s="66"/>
      <c r="E1546" s="66">
        <v>0.53103995892507605</v>
      </c>
      <c r="F1546" s="66"/>
      <c r="G1546"/>
    </row>
    <row r="1547" spans="2:7" x14ac:dyDescent="0.25">
      <c r="B1547" s="59">
        <f t="shared" si="47"/>
        <v>43833.749999996289</v>
      </c>
      <c r="C1547" s="56">
        <f t="shared" si="46"/>
        <v>43833.749999996289</v>
      </c>
      <c r="D1547" s="66"/>
      <c r="E1547" s="66">
        <v>0.52864960514734161</v>
      </c>
      <c r="F1547" s="66"/>
      <c r="G1547"/>
    </row>
    <row r="1548" spans="2:7" x14ac:dyDescent="0.25">
      <c r="B1548" s="59">
        <f t="shared" si="47"/>
        <v>43833.791666662954</v>
      </c>
      <c r="C1548" s="56">
        <f t="shared" si="46"/>
        <v>43833.791666662954</v>
      </c>
      <c r="D1548" s="66"/>
      <c r="E1548" s="66">
        <v>0.52485338415742722</v>
      </c>
      <c r="F1548" s="66"/>
      <c r="G1548"/>
    </row>
    <row r="1549" spans="2:7" x14ac:dyDescent="0.25">
      <c r="B1549" s="59">
        <f t="shared" si="47"/>
        <v>43833.833333329618</v>
      </c>
      <c r="C1549" s="56">
        <f t="shared" si="46"/>
        <v>43833.833333329618</v>
      </c>
      <c r="D1549" s="66"/>
      <c r="E1549" s="66">
        <v>0.51882720237063129</v>
      </c>
      <c r="F1549" s="66"/>
      <c r="G1549"/>
    </row>
    <row r="1550" spans="2:7" x14ac:dyDescent="0.25">
      <c r="B1550" s="59">
        <f t="shared" si="47"/>
        <v>43833.874999996282</v>
      </c>
      <c r="C1550" s="56">
        <f t="shared" si="46"/>
        <v>43833.874999996282</v>
      </c>
      <c r="D1550" s="66"/>
      <c r="E1550" s="66">
        <v>0.51969647155478327</v>
      </c>
      <c r="F1550" s="66"/>
      <c r="G1550"/>
    </row>
    <row r="1551" spans="2:7" x14ac:dyDescent="0.25">
      <c r="B1551" s="59">
        <f t="shared" si="47"/>
        <v>43833.916666662946</v>
      </c>
      <c r="C1551" s="56">
        <f t="shared" si="46"/>
        <v>43833.916666662946</v>
      </c>
      <c r="D1551" s="66"/>
      <c r="E1551" s="66">
        <v>0.51629885527662278</v>
      </c>
      <c r="F1551" s="66"/>
      <c r="G1551"/>
    </row>
    <row r="1552" spans="2:7" x14ac:dyDescent="0.25">
      <c r="B1552" s="59">
        <f t="shared" si="47"/>
        <v>43833.95833332961</v>
      </c>
      <c r="C1552" s="56">
        <f t="shared" si="46"/>
        <v>43833.95833332961</v>
      </c>
      <c r="D1552" s="66"/>
      <c r="E1552" s="66">
        <v>0.52009338928473692</v>
      </c>
      <c r="F1552" s="66"/>
      <c r="G1552"/>
    </row>
    <row r="1553" spans="2:7" x14ac:dyDescent="0.25">
      <c r="B1553" s="59">
        <f t="shared" si="47"/>
        <v>43833.999999996275</v>
      </c>
      <c r="C1553" s="56">
        <f t="shared" si="46"/>
        <v>43833.999999996275</v>
      </c>
      <c r="D1553" s="66"/>
      <c r="E1553" s="66">
        <v>0.50412109110089254</v>
      </c>
      <c r="F1553" s="66"/>
      <c r="G1553"/>
    </row>
    <row r="1554" spans="2:7" x14ac:dyDescent="0.25">
      <c r="B1554" s="59">
        <f t="shared" si="47"/>
        <v>43834.041666662939</v>
      </c>
      <c r="C1554" s="56">
        <f t="shared" ref="C1554:C1617" si="48">B1554</f>
        <v>43834.041666662939</v>
      </c>
      <c r="D1554" s="66"/>
      <c r="E1554" s="66">
        <v>0.49912496541176643</v>
      </c>
      <c r="F1554" s="66"/>
      <c r="G1554"/>
    </row>
    <row r="1555" spans="2:7" x14ac:dyDescent="0.25">
      <c r="B1555" s="59">
        <f t="shared" ref="B1555:B1618" si="49">B1554+1/24</f>
        <v>43834.083333329603</v>
      </c>
      <c r="C1555" s="56">
        <f t="shared" si="48"/>
        <v>43834.083333329603</v>
      </c>
      <c r="D1555" s="66"/>
      <c r="E1555" s="66">
        <v>0.49808259449828424</v>
      </c>
      <c r="F1555" s="66"/>
      <c r="G1555"/>
    </row>
    <row r="1556" spans="2:7" x14ac:dyDescent="0.25">
      <c r="B1556" s="59">
        <f t="shared" si="49"/>
        <v>43834.124999996267</v>
      </c>
      <c r="C1556" s="56">
        <f t="shared" si="48"/>
        <v>43834.124999996267</v>
      </c>
      <c r="D1556" s="66"/>
      <c r="E1556" s="66">
        <v>0.49666370277477062</v>
      </c>
      <c r="F1556" s="66"/>
      <c r="G1556"/>
    </row>
    <row r="1557" spans="2:7" x14ac:dyDescent="0.25">
      <c r="B1557" s="59">
        <f t="shared" si="49"/>
        <v>43834.166666662932</v>
      </c>
      <c r="C1557" s="56">
        <f t="shared" si="48"/>
        <v>43834.166666662932</v>
      </c>
      <c r="D1557" s="66"/>
      <c r="E1557" s="66">
        <v>0.49607739270966322</v>
      </c>
      <c r="F1557" s="66"/>
      <c r="G1557"/>
    </row>
    <row r="1558" spans="2:7" x14ac:dyDescent="0.25">
      <c r="B1558" s="59">
        <f t="shared" si="49"/>
        <v>43834.208333329596</v>
      </c>
      <c r="C1558" s="56">
        <f t="shared" si="48"/>
        <v>43834.208333329596</v>
      </c>
      <c r="D1558" s="66"/>
      <c r="E1558" s="66">
        <v>0.494740335679618</v>
      </c>
      <c r="F1558" s="66"/>
      <c r="G1558"/>
    </row>
    <row r="1559" spans="2:7" x14ac:dyDescent="0.25">
      <c r="B1559" s="59">
        <f t="shared" si="49"/>
        <v>43834.24999999626</v>
      </c>
      <c r="C1559" s="56">
        <f t="shared" si="48"/>
        <v>43834.24999999626</v>
      </c>
      <c r="D1559" s="66"/>
      <c r="E1559" s="66">
        <v>0.49888919056973385</v>
      </c>
      <c r="F1559" s="66"/>
      <c r="G1559"/>
    </row>
    <row r="1560" spans="2:7" x14ac:dyDescent="0.25">
      <c r="B1560" s="59">
        <f t="shared" si="49"/>
        <v>43834.291666662924</v>
      </c>
      <c r="C1560" s="56">
        <f t="shared" si="48"/>
        <v>43834.291666662924</v>
      </c>
      <c r="D1560" s="66"/>
      <c r="E1560" s="66">
        <v>0.50562134845701756</v>
      </c>
      <c r="F1560" s="66"/>
      <c r="G1560"/>
    </row>
    <row r="1561" spans="2:7" x14ac:dyDescent="0.25">
      <c r="B1561" s="59">
        <f t="shared" si="49"/>
        <v>43834.333333329589</v>
      </c>
      <c r="C1561" s="56">
        <f t="shared" si="48"/>
        <v>43834.333333329589</v>
      </c>
      <c r="D1561" s="66"/>
      <c r="E1561" s="66">
        <v>0.51749993425511109</v>
      </c>
      <c r="F1561" s="66"/>
      <c r="G1561"/>
    </row>
    <row r="1562" spans="2:7" x14ac:dyDescent="0.25">
      <c r="B1562" s="59">
        <f t="shared" si="49"/>
        <v>43834.374999996253</v>
      </c>
      <c r="C1562" s="56">
        <f t="shared" si="48"/>
        <v>43834.374999996253</v>
      </c>
      <c r="D1562" s="66"/>
      <c r="E1562" s="66">
        <v>0.52604015998837117</v>
      </c>
      <c r="F1562" s="66"/>
      <c r="G1562"/>
    </row>
    <row r="1563" spans="2:7" x14ac:dyDescent="0.25">
      <c r="B1563" s="59">
        <f t="shared" si="49"/>
        <v>43834.416666662917</v>
      </c>
      <c r="C1563" s="56">
        <f t="shared" si="48"/>
        <v>43834.416666662917</v>
      </c>
      <c r="D1563" s="66"/>
      <c r="E1563" s="66">
        <v>0.53336199676835727</v>
      </c>
      <c r="F1563" s="66"/>
      <c r="G1563"/>
    </row>
    <row r="1564" spans="2:7" x14ac:dyDescent="0.25">
      <c r="B1564" s="59">
        <f t="shared" si="49"/>
        <v>43834.458333329581</v>
      </c>
      <c r="C1564" s="56">
        <f t="shared" si="48"/>
        <v>43834.458333329581</v>
      </c>
      <c r="D1564" s="66"/>
      <c r="E1564" s="66">
        <v>0.53558241476645807</v>
      </c>
      <c r="F1564" s="66"/>
      <c r="G1564"/>
    </row>
    <row r="1565" spans="2:7" x14ac:dyDescent="0.25">
      <c r="B1565" s="59">
        <f t="shared" si="49"/>
        <v>43834.499999996246</v>
      </c>
      <c r="C1565" s="56">
        <f t="shared" si="48"/>
        <v>43834.499999996246</v>
      </c>
      <c r="D1565" s="66"/>
      <c r="E1565" s="66">
        <v>0.53580054823769396</v>
      </c>
      <c r="F1565" s="66"/>
      <c r="G1565"/>
    </row>
    <row r="1566" spans="2:7" x14ac:dyDescent="0.25">
      <c r="B1566" s="59">
        <f t="shared" si="49"/>
        <v>43834.54166666291</v>
      </c>
      <c r="C1566" s="56">
        <f t="shared" si="48"/>
        <v>43834.54166666291</v>
      </c>
      <c r="D1566" s="66"/>
      <c r="E1566" s="66">
        <v>0.53116495820438259</v>
      </c>
      <c r="F1566" s="66"/>
      <c r="G1566"/>
    </row>
    <row r="1567" spans="2:7" x14ac:dyDescent="0.25">
      <c r="B1567" s="59">
        <f t="shared" si="49"/>
        <v>43834.583333329574</v>
      </c>
      <c r="C1567" s="56">
        <f t="shared" si="48"/>
        <v>43834.583333329574</v>
      </c>
      <c r="D1567" s="66"/>
      <c r="E1567" s="66">
        <v>0.53094831887243032</v>
      </c>
      <c r="F1567" s="66"/>
      <c r="G1567"/>
    </row>
    <row r="1568" spans="2:7" x14ac:dyDescent="0.25">
      <c r="B1568" s="59">
        <f t="shared" si="49"/>
        <v>43834.624999996238</v>
      </c>
      <c r="C1568" s="56">
        <f t="shared" si="48"/>
        <v>43834.624999996238</v>
      </c>
      <c r="D1568" s="66"/>
      <c r="E1568" s="66">
        <v>0.53075661737028001</v>
      </c>
      <c r="F1568" s="66"/>
      <c r="G1568"/>
    </row>
    <row r="1569" spans="2:7" x14ac:dyDescent="0.25">
      <c r="B1569" s="59">
        <f t="shared" si="49"/>
        <v>43834.666666662903</v>
      </c>
      <c r="C1569" s="56">
        <f t="shared" si="48"/>
        <v>43834.666666662903</v>
      </c>
      <c r="D1569" s="66"/>
      <c r="E1569" s="66">
        <v>0.52975067598598313</v>
      </c>
      <c r="F1569" s="66"/>
      <c r="G1569"/>
    </row>
    <row r="1570" spans="2:7" x14ac:dyDescent="0.25">
      <c r="B1570" s="59">
        <f t="shared" si="49"/>
        <v>43834.708333329567</v>
      </c>
      <c r="C1570" s="56">
        <f t="shared" si="48"/>
        <v>43834.708333329567</v>
      </c>
      <c r="D1570" s="66"/>
      <c r="E1570" s="66">
        <v>0.52845830673811045</v>
      </c>
      <c r="F1570" s="66"/>
      <c r="G1570"/>
    </row>
    <row r="1571" spans="2:7" x14ac:dyDescent="0.25">
      <c r="B1571" s="59">
        <f t="shared" si="49"/>
        <v>43834.749999996231</v>
      </c>
      <c r="C1571" s="56">
        <f t="shared" si="48"/>
        <v>43834.749999996231</v>
      </c>
      <c r="D1571" s="66"/>
      <c r="E1571" s="66">
        <v>0.52333372448836935</v>
      </c>
      <c r="F1571" s="66"/>
      <c r="G1571"/>
    </row>
    <row r="1572" spans="2:7" x14ac:dyDescent="0.25">
      <c r="B1572" s="59">
        <f t="shared" si="49"/>
        <v>43834.791666662895</v>
      </c>
      <c r="C1572" s="56">
        <f t="shared" si="48"/>
        <v>43834.791666662895</v>
      </c>
      <c r="D1572" s="66"/>
      <c r="E1572" s="66">
        <v>0.51637088959114008</v>
      </c>
      <c r="F1572" s="66"/>
      <c r="G1572"/>
    </row>
    <row r="1573" spans="2:7" x14ac:dyDescent="0.25">
      <c r="B1573" s="59">
        <f t="shared" si="49"/>
        <v>43834.83333332956</v>
      </c>
      <c r="C1573" s="56">
        <f t="shared" si="48"/>
        <v>43834.83333332956</v>
      </c>
      <c r="D1573" s="66"/>
      <c r="E1573" s="66">
        <v>0.51025480312625837</v>
      </c>
      <c r="F1573" s="66"/>
      <c r="G1573"/>
    </row>
    <row r="1574" spans="2:7" x14ac:dyDescent="0.25">
      <c r="B1574" s="59">
        <f t="shared" si="49"/>
        <v>43834.874999996224</v>
      </c>
      <c r="C1574" s="56">
        <f t="shared" si="48"/>
        <v>43834.874999996224</v>
      </c>
      <c r="D1574" s="66"/>
      <c r="E1574" s="66">
        <v>0.51248124079267343</v>
      </c>
      <c r="F1574" s="66"/>
      <c r="G1574"/>
    </row>
    <row r="1575" spans="2:7" x14ac:dyDescent="0.25">
      <c r="B1575" s="59">
        <f t="shared" si="49"/>
        <v>43834.916666662888</v>
      </c>
      <c r="C1575" s="56">
        <f t="shared" si="48"/>
        <v>43834.916666662888</v>
      </c>
      <c r="D1575" s="66"/>
      <c r="E1575" s="66">
        <v>0.51121582337508875</v>
      </c>
      <c r="F1575" s="66"/>
      <c r="G1575"/>
    </row>
    <row r="1576" spans="2:7" x14ac:dyDescent="0.25">
      <c r="B1576" s="59">
        <f t="shared" si="49"/>
        <v>43834.958333329552</v>
      </c>
      <c r="C1576" s="56">
        <f t="shared" si="48"/>
        <v>43834.958333329552</v>
      </c>
      <c r="D1576" s="66"/>
      <c r="E1576" s="66">
        <v>0.5143673306062535</v>
      </c>
      <c r="F1576" s="66"/>
      <c r="G1576"/>
    </row>
    <row r="1577" spans="2:7" x14ac:dyDescent="0.25">
      <c r="B1577" s="59">
        <f t="shared" si="49"/>
        <v>43834.999999996217</v>
      </c>
      <c r="C1577" s="56">
        <f t="shared" si="48"/>
        <v>43834.999999996217</v>
      </c>
      <c r="D1577" s="66"/>
      <c r="E1577" s="66">
        <v>0.50744798948019609</v>
      </c>
      <c r="F1577" s="66"/>
      <c r="G1577"/>
    </row>
    <row r="1578" spans="2:7" x14ac:dyDescent="0.25">
      <c r="B1578" s="59">
        <f t="shared" si="49"/>
        <v>43835.041666662881</v>
      </c>
      <c r="C1578" s="56">
        <f t="shared" si="48"/>
        <v>43835.041666662881</v>
      </c>
      <c r="D1578" s="66"/>
      <c r="E1578" s="66">
        <v>0.50241889234283821</v>
      </c>
      <c r="F1578" s="66"/>
      <c r="G1578"/>
    </row>
    <row r="1579" spans="2:7" x14ac:dyDescent="0.25">
      <c r="B1579" s="59">
        <f t="shared" si="49"/>
        <v>43835.083333329545</v>
      </c>
      <c r="C1579" s="56">
        <f t="shared" si="48"/>
        <v>43835.083333329545</v>
      </c>
      <c r="D1579" s="66"/>
      <c r="E1579" s="66">
        <v>0.50136964240333626</v>
      </c>
      <c r="F1579" s="66"/>
      <c r="G1579"/>
    </row>
    <row r="1580" spans="2:7" x14ac:dyDescent="0.25">
      <c r="B1580" s="59">
        <f t="shared" si="49"/>
        <v>43835.124999996209</v>
      </c>
      <c r="C1580" s="56">
        <f t="shared" si="48"/>
        <v>43835.124999996209</v>
      </c>
      <c r="D1580" s="66"/>
      <c r="E1580" s="66">
        <v>0.49994138684113698</v>
      </c>
      <c r="F1580" s="66"/>
      <c r="G1580"/>
    </row>
    <row r="1581" spans="2:7" x14ac:dyDescent="0.25">
      <c r="B1581" s="59">
        <f t="shared" si="49"/>
        <v>43835.166666662873</v>
      </c>
      <c r="C1581" s="56">
        <f t="shared" si="48"/>
        <v>43835.166666662873</v>
      </c>
      <c r="D1581" s="66"/>
      <c r="E1581" s="66">
        <v>0.49935120747946588</v>
      </c>
      <c r="F1581" s="66"/>
      <c r="G1581"/>
    </row>
    <row r="1582" spans="2:7" x14ac:dyDescent="0.25">
      <c r="B1582" s="59">
        <f t="shared" si="49"/>
        <v>43835.208333329538</v>
      </c>
      <c r="C1582" s="56">
        <f t="shared" si="48"/>
        <v>43835.208333329538</v>
      </c>
      <c r="D1582" s="66"/>
      <c r="E1582" s="66">
        <v>0.49800532667087805</v>
      </c>
      <c r="F1582" s="66"/>
      <c r="G1582"/>
    </row>
    <row r="1583" spans="2:7" x14ac:dyDescent="0.25">
      <c r="B1583" s="59">
        <f t="shared" si="49"/>
        <v>43835.249999996202</v>
      </c>
      <c r="C1583" s="56">
        <f t="shared" si="48"/>
        <v>43835.249999996202</v>
      </c>
      <c r="D1583" s="66"/>
      <c r="E1583" s="66">
        <v>0.50218156152754134</v>
      </c>
      <c r="F1583" s="66"/>
      <c r="G1583"/>
    </row>
    <row r="1584" spans="2:7" x14ac:dyDescent="0.25">
      <c r="B1584" s="59">
        <f t="shared" si="49"/>
        <v>43835.291666662866</v>
      </c>
      <c r="C1584" s="56">
        <f t="shared" si="48"/>
        <v>43835.291666662866</v>
      </c>
      <c r="D1584" s="66"/>
      <c r="E1584" s="66">
        <v>0.5089581476396301</v>
      </c>
      <c r="F1584" s="66"/>
      <c r="G1584"/>
    </row>
    <row r="1585" spans="2:7" x14ac:dyDescent="0.25">
      <c r="B1585" s="59">
        <f t="shared" si="49"/>
        <v>43835.33333332953</v>
      </c>
      <c r="C1585" s="56">
        <f t="shared" si="48"/>
        <v>43835.33333332953</v>
      </c>
      <c r="D1585" s="66"/>
      <c r="E1585" s="66">
        <v>0.520915125015735</v>
      </c>
      <c r="F1585" s="66"/>
      <c r="G1585"/>
    </row>
    <row r="1586" spans="2:7" x14ac:dyDescent="0.25">
      <c r="B1586" s="59">
        <f t="shared" si="49"/>
        <v>43835.374999996195</v>
      </c>
      <c r="C1586" s="56">
        <f t="shared" si="48"/>
        <v>43835.374999996195</v>
      </c>
      <c r="D1586" s="66"/>
      <c r="E1586" s="66">
        <v>0.5295117111426626</v>
      </c>
      <c r="F1586" s="66"/>
      <c r="G1586"/>
    </row>
    <row r="1587" spans="2:7" x14ac:dyDescent="0.25">
      <c r="B1587" s="59">
        <f t="shared" si="49"/>
        <v>43835.416666662859</v>
      </c>
      <c r="C1587" s="56">
        <f t="shared" si="48"/>
        <v>43835.416666662859</v>
      </c>
      <c r="D1587" s="66"/>
      <c r="E1587" s="66">
        <v>0.53688186767626911</v>
      </c>
      <c r="F1587" s="66"/>
      <c r="G1587"/>
    </row>
    <row r="1588" spans="2:7" x14ac:dyDescent="0.25">
      <c r="B1588" s="59">
        <f t="shared" si="49"/>
        <v>43835.458333329523</v>
      </c>
      <c r="C1588" s="56">
        <f t="shared" si="48"/>
        <v>43835.458333329523</v>
      </c>
      <c r="D1588" s="66"/>
      <c r="E1588" s="66">
        <v>0.53911693910817737</v>
      </c>
      <c r="F1588" s="66"/>
      <c r="G1588"/>
    </row>
    <row r="1589" spans="2:7" x14ac:dyDescent="0.25">
      <c r="B1589" s="59">
        <f t="shared" si="49"/>
        <v>43835.499999996187</v>
      </c>
      <c r="C1589" s="56">
        <f t="shared" si="48"/>
        <v>43835.499999996187</v>
      </c>
      <c r="D1589" s="66"/>
      <c r="E1589" s="66">
        <v>0.53933651213015754</v>
      </c>
      <c r="F1589" s="66"/>
      <c r="G1589"/>
    </row>
    <row r="1590" spans="2:7" x14ac:dyDescent="0.25">
      <c r="B1590" s="59">
        <f t="shared" si="49"/>
        <v>43835.541666662852</v>
      </c>
      <c r="C1590" s="56">
        <f t="shared" si="48"/>
        <v>43835.541666662852</v>
      </c>
      <c r="D1590" s="66"/>
      <c r="E1590" s="66">
        <v>0.53467032996880204</v>
      </c>
      <c r="F1590" s="66"/>
      <c r="G1590"/>
    </row>
    <row r="1591" spans="2:7" x14ac:dyDescent="0.25">
      <c r="B1591" s="59">
        <f t="shared" si="49"/>
        <v>43835.583333329516</v>
      </c>
      <c r="C1591" s="56">
        <f t="shared" si="48"/>
        <v>43835.583333329516</v>
      </c>
      <c r="D1591" s="66"/>
      <c r="E1591" s="66">
        <v>0.53445226094653286</v>
      </c>
      <c r="F1591" s="66"/>
      <c r="G1591"/>
    </row>
    <row r="1592" spans="2:7" x14ac:dyDescent="0.25">
      <c r="B1592" s="59">
        <f t="shared" si="49"/>
        <v>43835.62499999618</v>
      </c>
      <c r="C1592" s="56">
        <f t="shared" si="48"/>
        <v>43835.62499999618</v>
      </c>
      <c r="D1592" s="66"/>
      <c r="E1592" s="66">
        <v>0.53425929432886121</v>
      </c>
      <c r="F1592" s="66"/>
      <c r="G1592"/>
    </row>
    <row r="1593" spans="2:7" x14ac:dyDescent="0.25">
      <c r="B1593" s="59">
        <f t="shared" si="49"/>
        <v>43835.666666662844</v>
      </c>
      <c r="C1593" s="56">
        <f t="shared" si="48"/>
        <v>43835.666666662844</v>
      </c>
      <c r="D1593" s="66"/>
      <c r="E1593" s="66">
        <v>0.53324671433169946</v>
      </c>
      <c r="F1593" s="66"/>
      <c r="G1593"/>
    </row>
    <row r="1594" spans="2:7" x14ac:dyDescent="0.25">
      <c r="B1594" s="59">
        <f t="shared" si="49"/>
        <v>43835.708333329509</v>
      </c>
      <c r="C1594" s="56">
        <f t="shared" si="48"/>
        <v>43835.708333329509</v>
      </c>
      <c r="D1594" s="66"/>
      <c r="E1594" s="66">
        <v>0.53194581621798076</v>
      </c>
      <c r="F1594" s="66"/>
      <c r="G1594"/>
    </row>
    <row r="1595" spans="2:7" x14ac:dyDescent="0.25">
      <c r="B1595" s="59">
        <f t="shared" si="49"/>
        <v>43835.749999996173</v>
      </c>
      <c r="C1595" s="56">
        <f t="shared" si="48"/>
        <v>43835.749999996173</v>
      </c>
      <c r="D1595" s="66"/>
      <c r="E1595" s="66">
        <v>0.52678741478336033</v>
      </c>
      <c r="F1595" s="66"/>
      <c r="G1595"/>
    </row>
    <row r="1596" spans="2:7" x14ac:dyDescent="0.25">
      <c r="B1596" s="59">
        <f t="shared" si="49"/>
        <v>43835.791666662837</v>
      </c>
      <c r="C1596" s="56">
        <f t="shared" si="48"/>
        <v>43835.791666662837</v>
      </c>
      <c r="D1596" s="66"/>
      <c r="E1596" s="66">
        <v>0.51977862933071095</v>
      </c>
      <c r="F1596" s="66"/>
      <c r="G1596"/>
    </row>
    <row r="1597" spans="2:7" x14ac:dyDescent="0.25">
      <c r="B1597" s="59">
        <f t="shared" si="49"/>
        <v>43835.833333329501</v>
      </c>
      <c r="C1597" s="56">
        <f t="shared" si="48"/>
        <v>43835.833333329501</v>
      </c>
      <c r="D1597" s="66"/>
      <c r="E1597" s="66">
        <v>0.5136221803447869</v>
      </c>
      <c r="F1597" s="66"/>
      <c r="G1597"/>
    </row>
    <row r="1598" spans="2:7" x14ac:dyDescent="0.25">
      <c r="B1598" s="59">
        <f t="shared" si="49"/>
        <v>43835.874999996166</v>
      </c>
      <c r="C1598" s="56">
        <f t="shared" si="48"/>
        <v>43835.874999996166</v>
      </c>
      <c r="D1598" s="66"/>
      <c r="E1598" s="66">
        <v>0.51586331117122752</v>
      </c>
      <c r="F1598" s="66"/>
      <c r="G1598"/>
    </row>
    <row r="1599" spans="2:7" x14ac:dyDescent="0.25">
      <c r="B1599" s="59">
        <f t="shared" si="49"/>
        <v>43835.91666666283</v>
      </c>
      <c r="C1599" s="56">
        <f t="shared" si="48"/>
        <v>43835.91666666283</v>
      </c>
      <c r="D1599" s="66"/>
      <c r="E1599" s="66">
        <v>0.51458954275379365</v>
      </c>
      <c r="F1599" s="66"/>
      <c r="G1599"/>
    </row>
    <row r="1600" spans="2:7" x14ac:dyDescent="0.25">
      <c r="B1600" s="59">
        <f t="shared" si="49"/>
        <v>43835.958333329494</v>
      </c>
      <c r="C1600" s="56">
        <f t="shared" si="48"/>
        <v>43835.958333329494</v>
      </c>
      <c r="D1600" s="66"/>
      <c r="E1600" s="66">
        <v>0.51776184805209902</v>
      </c>
      <c r="F1600" s="66"/>
      <c r="G1600"/>
    </row>
    <row r="1601" spans="2:7" x14ac:dyDescent="0.25">
      <c r="B1601" s="59">
        <f t="shared" si="49"/>
        <v>43835.999999996158</v>
      </c>
      <c r="C1601" s="56">
        <f t="shared" si="48"/>
        <v>43835.999999996158</v>
      </c>
      <c r="D1601" s="66"/>
      <c r="E1601" s="66">
        <v>0.51584347034978995</v>
      </c>
      <c r="F1601" s="66"/>
      <c r="G1601"/>
    </row>
    <row r="1602" spans="2:7" x14ac:dyDescent="0.25">
      <c r="B1602" s="59">
        <f t="shared" si="49"/>
        <v>43836.041666662823</v>
      </c>
      <c r="C1602" s="56">
        <f t="shared" si="48"/>
        <v>43836.041666662823</v>
      </c>
      <c r="D1602" s="66"/>
      <c r="E1602" s="66">
        <v>0.50928211104010679</v>
      </c>
      <c r="F1602" s="66"/>
      <c r="G1602"/>
    </row>
    <row r="1603" spans="2:7" x14ac:dyDescent="0.25">
      <c r="B1603" s="59">
        <f t="shared" si="49"/>
        <v>43836.083333329487</v>
      </c>
      <c r="C1603" s="56">
        <f t="shared" si="48"/>
        <v>43836.083333329487</v>
      </c>
      <c r="D1603" s="66"/>
      <c r="E1603" s="66">
        <v>0.50555946319133194</v>
      </c>
      <c r="F1603" s="66"/>
      <c r="G1603"/>
    </row>
    <row r="1604" spans="2:7" x14ac:dyDescent="0.25">
      <c r="B1604" s="59">
        <f t="shared" si="49"/>
        <v>43836.124999996151</v>
      </c>
      <c r="C1604" s="56">
        <f t="shared" si="48"/>
        <v>43836.124999996151</v>
      </c>
      <c r="D1604" s="66"/>
      <c r="E1604" s="66">
        <v>0.5036663300843971</v>
      </c>
      <c r="F1604" s="66"/>
      <c r="G1604"/>
    </row>
    <row r="1605" spans="2:7" x14ac:dyDescent="0.25">
      <c r="B1605" s="59">
        <f t="shared" si="49"/>
        <v>43836.166666662815</v>
      </c>
      <c r="C1605" s="56">
        <f t="shared" si="48"/>
        <v>43836.166666662815</v>
      </c>
      <c r="D1605" s="66"/>
      <c r="E1605" s="66">
        <v>0.5009554832729427</v>
      </c>
      <c r="F1605" s="66"/>
      <c r="G1605"/>
    </row>
    <row r="1606" spans="2:7" x14ac:dyDescent="0.25">
      <c r="B1606" s="59">
        <f t="shared" si="49"/>
        <v>43836.20833332948</v>
      </c>
      <c r="C1606" s="56">
        <f t="shared" si="48"/>
        <v>43836.20833332948</v>
      </c>
      <c r="D1606" s="66"/>
      <c r="E1606" s="66">
        <v>0.4992873452716578</v>
      </c>
      <c r="F1606" s="66"/>
      <c r="G1606"/>
    </row>
    <row r="1607" spans="2:7" x14ac:dyDescent="0.25">
      <c r="B1607" s="59">
        <f t="shared" si="49"/>
        <v>43836.249999996144</v>
      </c>
      <c r="C1607" s="56">
        <f t="shared" si="48"/>
        <v>43836.249999996144</v>
      </c>
      <c r="D1607" s="66"/>
      <c r="E1607" s="66">
        <v>0.51175815623936638</v>
      </c>
      <c r="F1607" s="66"/>
      <c r="G1607"/>
    </row>
    <row r="1608" spans="2:7" x14ac:dyDescent="0.25">
      <c r="B1608" s="59">
        <f t="shared" si="49"/>
        <v>43836.291666662808</v>
      </c>
      <c r="C1608" s="56">
        <f t="shared" si="48"/>
        <v>43836.291666662808</v>
      </c>
      <c r="D1608" s="66"/>
      <c r="E1608" s="66">
        <v>0.53195005746905855</v>
      </c>
      <c r="F1608" s="66"/>
      <c r="G1608"/>
    </row>
    <row r="1609" spans="2:7" x14ac:dyDescent="0.25">
      <c r="B1609" s="59">
        <f t="shared" si="49"/>
        <v>43836.333333329472</v>
      </c>
      <c r="C1609" s="56">
        <f t="shared" si="48"/>
        <v>43836.333333329472</v>
      </c>
      <c r="D1609" s="66"/>
      <c r="E1609" s="66">
        <v>0.53773195820534636</v>
      </c>
      <c r="F1609" s="66"/>
      <c r="G1609"/>
    </row>
    <row r="1610" spans="2:7" x14ac:dyDescent="0.25">
      <c r="B1610" s="59">
        <f t="shared" si="49"/>
        <v>43836.374999996136</v>
      </c>
      <c r="C1610" s="56">
        <f t="shared" si="48"/>
        <v>43836.374999996136</v>
      </c>
      <c r="D1610" s="66"/>
      <c r="E1610" s="66">
        <v>0.52995695245440677</v>
      </c>
      <c r="F1610" s="66"/>
      <c r="G1610"/>
    </row>
    <row r="1611" spans="2:7" x14ac:dyDescent="0.25">
      <c r="B1611" s="59">
        <f t="shared" si="49"/>
        <v>43836.416666662801</v>
      </c>
      <c r="C1611" s="56">
        <f t="shared" si="48"/>
        <v>43836.416666662801</v>
      </c>
      <c r="D1611" s="66"/>
      <c r="E1611" s="66">
        <v>0.52523006341440848</v>
      </c>
      <c r="F1611" s="66"/>
      <c r="G1611"/>
    </row>
    <row r="1612" spans="2:7" x14ac:dyDescent="0.25">
      <c r="B1612" s="59">
        <f t="shared" si="49"/>
        <v>43836.458333329465</v>
      </c>
      <c r="C1612" s="56">
        <f t="shared" si="48"/>
        <v>43836.458333329465</v>
      </c>
      <c r="D1612" s="66"/>
      <c r="E1612" s="66">
        <v>0.52859747497513154</v>
      </c>
      <c r="F1612" s="66"/>
      <c r="G1612"/>
    </row>
    <row r="1613" spans="2:7" x14ac:dyDescent="0.25">
      <c r="B1613" s="59">
        <f t="shared" si="49"/>
        <v>43836.499999996129</v>
      </c>
      <c r="C1613" s="56">
        <f t="shared" si="48"/>
        <v>43836.499999996129</v>
      </c>
      <c r="D1613" s="66"/>
      <c r="E1613" s="66">
        <v>0.5281249333140785</v>
      </c>
      <c r="F1613" s="66"/>
      <c r="G1613"/>
    </row>
    <row r="1614" spans="2:7" x14ac:dyDescent="0.25">
      <c r="B1614" s="59">
        <f t="shared" si="49"/>
        <v>43836.541666662793</v>
      </c>
      <c r="C1614" s="56">
        <f t="shared" si="48"/>
        <v>43836.541666662793</v>
      </c>
      <c r="D1614" s="66"/>
      <c r="E1614" s="66">
        <v>0.52732091146243931</v>
      </c>
      <c r="F1614" s="66"/>
      <c r="G1614"/>
    </row>
    <row r="1615" spans="2:7" x14ac:dyDescent="0.25">
      <c r="B1615" s="59">
        <f t="shared" si="49"/>
        <v>43836.583333329458</v>
      </c>
      <c r="C1615" s="56">
        <f t="shared" si="48"/>
        <v>43836.583333329458</v>
      </c>
      <c r="D1615" s="66"/>
      <c r="E1615" s="66">
        <v>0.53197734931856966</v>
      </c>
      <c r="F1615" s="66"/>
      <c r="G1615"/>
    </row>
    <row r="1616" spans="2:7" x14ac:dyDescent="0.25">
      <c r="B1616" s="59">
        <f t="shared" si="49"/>
        <v>43836.624999996122</v>
      </c>
      <c r="C1616" s="56">
        <f t="shared" si="48"/>
        <v>43836.624999996122</v>
      </c>
      <c r="D1616" s="66"/>
      <c r="E1616" s="66">
        <v>0.5357861394110458</v>
      </c>
      <c r="F1616" s="66"/>
      <c r="G1616"/>
    </row>
    <row r="1617" spans="2:7" x14ac:dyDescent="0.25">
      <c r="B1617" s="59">
        <f t="shared" si="49"/>
        <v>43836.666666662786</v>
      </c>
      <c r="C1617" s="56">
        <f t="shared" si="48"/>
        <v>43836.666666662786</v>
      </c>
      <c r="D1617" s="66"/>
      <c r="E1617" s="66">
        <v>0.53576537627706999</v>
      </c>
      <c r="F1617" s="66"/>
      <c r="G1617"/>
    </row>
    <row r="1618" spans="2:7" x14ac:dyDescent="0.25">
      <c r="B1618" s="59">
        <f t="shared" si="49"/>
        <v>43836.70833332945</v>
      </c>
      <c r="C1618" s="56">
        <f t="shared" ref="C1618:C1681" si="50">B1618</f>
        <v>43836.70833332945</v>
      </c>
      <c r="D1618" s="66"/>
      <c r="E1618" s="66">
        <v>0.53411608316796499</v>
      </c>
      <c r="F1618" s="66"/>
      <c r="G1618"/>
    </row>
    <row r="1619" spans="2:7" x14ac:dyDescent="0.25">
      <c r="B1619" s="59">
        <f t="shared" ref="B1619:B1682" si="51">B1618+1/24</f>
        <v>43836.749999996115</v>
      </c>
      <c r="C1619" s="56">
        <f t="shared" si="50"/>
        <v>43836.749999996115</v>
      </c>
      <c r="D1619" s="66"/>
      <c r="E1619" s="66">
        <v>0.53171188292711347</v>
      </c>
      <c r="F1619" s="66"/>
      <c r="G1619"/>
    </row>
    <row r="1620" spans="2:7" x14ac:dyDescent="0.25">
      <c r="B1620" s="59">
        <f t="shared" si="51"/>
        <v>43836.791666662779</v>
      </c>
      <c r="C1620" s="56">
        <f t="shared" si="50"/>
        <v>43836.791666662779</v>
      </c>
      <c r="D1620" s="66"/>
      <c r="E1620" s="66">
        <v>0.52789367178895896</v>
      </c>
      <c r="F1620" s="66"/>
      <c r="G1620"/>
    </row>
    <row r="1621" spans="2:7" x14ac:dyDescent="0.25">
      <c r="B1621" s="59">
        <f t="shared" si="51"/>
        <v>43836.833333329443</v>
      </c>
      <c r="C1621" s="56">
        <f t="shared" si="50"/>
        <v>43836.833333329443</v>
      </c>
      <c r="D1621" s="66"/>
      <c r="E1621" s="66">
        <v>0.52183258248988407</v>
      </c>
      <c r="F1621" s="66"/>
      <c r="G1621"/>
    </row>
    <row r="1622" spans="2:7" x14ac:dyDescent="0.25">
      <c r="B1622" s="59">
        <f t="shared" si="51"/>
        <v>43836.874999996107</v>
      </c>
      <c r="C1622" s="56">
        <f t="shared" si="50"/>
        <v>43836.874999996107</v>
      </c>
      <c r="D1622" s="66"/>
      <c r="E1622" s="66">
        <v>0.5227068870390138</v>
      </c>
      <c r="F1622" s="66"/>
      <c r="G1622"/>
    </row>
    <row r="1623" spans="2:7" x14ac:dyDescent="0.25">
      <c r="B1623" s="59">
        <f t="shared" si="51"/>
        <v>43836.916666662772</v>
      </c>
      <c r="C1623" s="56">
        <f t="shared" si="50"/>
        <v>43836.916666662772</v>
      </c>
      <c r="D1623" s="66"/>
      <c r="E1623" s="66">
        <v>0.51928958958691251</v>
      </c>
      <c r="F1623" s="66"/>
      <c r="G1623"/>
    </row>
    <row r="1624" spans="2:7" x14ac:dyDescent="0.25">
      <c r="B1624" s="59">
        <f t="shared" si="51"/>
        <v>43836.958333329436</v>
      </c>
      <c r="C1624" s="56">
        <f t="shared" si="50"/>
        <v>43836.958333329436</v>
      </c>
      <c r="D1624" s="66"/>
      <c r="E1624" s="66">
        <v>0.52310610397118595</v>
      </c>
      <c r="F1624" s="66"/>
      <c r="G1624"/>
    </row>
    <row r="1625" spans="2:7" x14ac:dyDescent="0.25">
      <c r="B1625" s="59">
        <f t="shared" si="51"/>
        <v>43836.9999999961</v>
      </c>
      <c r="C1625" s="56">
        <f t="shared" si="50"/>
        <v>43836.9999999961</v>
      </c>
      <c r="D1625" s="66"/>
      <c r="E1625" s="66">
        <v>0.51381628198580809</v>
      </c>
      <c r="F1625" s="66"/>
      <c r="G1625"/>
    </row>
    <row r="1626" spans="2:7" x14ac:dyDescent="0.25">
      <c r="B1626" s="59">
        <f t="shared" si="51"/>
        <v>43837.041666662764</v>
      </c>
      <c r="C1626" s="56">
        <f t="shared" si="50"/>
        <v>43837.041666662764</v>
      </c>
      <c r="D1626" s="66"/>
      <c r="E1626" s="66">
        <v>0.50728070784548096</v>
      </c>
      <c r="F1626" s="66"/>
      <c r="G1626"/>
    </row>
    <row r="1627" spans="2:7" x14ac:dyDescent="0.25">
      <c r="B1627" s="59">
        <f t="shared" si="51"/>
        <v>43837.083333329429</v>
      </c>
      <c r="C1627" s="56">
        <f t="shared" si="50"/>
        <v>43837.083333329429</v>
      </c>
      <c r="D1627" s="66"/>
      <c r="E1627" s="66">
        <v>0.50357268945086486</v>
      </c>
      <c r="F1627" s="66"/>
      <c r="G1627"/>
    </row>
    <row r="1628" spans="2:7" x14ac:dyDescent="0.25">
      <c r="B1628" s="59">
        <f t="shared" si="51"/>
        <v>43837.124999996093</v>
      </c>
      <c r="C1628" s="56">
        <f t="shared" si="50"/>
        <v>43837.124999996093</v>
      </c>
      <c r="D1628" s="66"/>
      <c r="E1628" s="66">
        <v>0.50168699607638079</v>
      </c>
      <c r="F1628" s="66"/>
      <c r="G1628"/>
    </row>
    <row r="1629" spans="2:7" x14ac:dyDescent="0.25">
      <c r="B1629" s="59">
        <f t="shared" si="51"/>
        <v>43837.166666662757</v>
      </c>
      <c r="C1629" s="56">
        <f t="shared" si="50"/>
        <v>43837.166666662757</v>
      </c>
      <c r="D1629" s="66"/>
      <c r="E1629" s="66">
        <v>0.49898680249100846</v>
      </c>
      <c r="F1629" s="66"/>
      <c r="G1629"/>
    </row>
    <row r="1630" spans="2:7" x14ac:dyDescent="0.25">
      <c r="B1630" s="59">
        <f t="shared" si="51"/>
        <v>43837.208333329421</v>
      </c>
      <c r="C1630" s="56">
        <f t="shared" si="50"/>
        <v>43837.208333329421</v>
      </c>
      <c r="D1630" s="66"/>
      <c r="E1630" s="66">
        <v>0.49732522002476526</v>
      </c>
      <c r="F1630" s="66"/>
      <c r="G1630"/>
    </row>
    <row r="1631" spans="2:7" x14ac:dyDescent="0.25">
      <c r="B1631" s="59">
        <f t="shared" si="51"/>
        <v>43837.249999996086</v>
      </c>
      <c r="C1631" s="56">
        <f t="shared" si="50"/>
        <v>43837.249999996086</v>
      </c>
      <c r="D1631" s="66"/>
      <c r="E1631" s="66">
        <v>0.50974702255418525</v>
      </c>
      <c r="F1631" s="66"/>
      <c r="G1631"/>
    </row>
    <row r="1632" spans="2:7" x14ac:dyDescent="0.25">
      <c r="B1632" s="59">
        <f t="shared" si="51"/>
        <v>43837.29166666275</v>
      </c>
      <c r="C1632" s="56">
        <f t="shared" si="50"/>
        <v>43837.29166666275</v>
      </c>
      <c r="D1632" s="66"/>
      <c r="E1632" s="66">
        <v>0.52985957260552141</v>
      </c>
      <c r="F1632" s="66"/>
      <c r="G1632"/>
    </row>
    <row r="1633" spans="2:7" x14ac:dyDescent="0.25">
      <c r="B1633" s="59">
        <f t="shared" si="51"/>
        <v>43837.333333329414</v>
      </c>
      <c r="C1633" s="56">
        <f t="shared" si="50"/>
        <v>43837.333333329414</v>
      </c>
      <c r="D1633" s="66"/>
      <c r="E1633" s="66">
        <v>0.53561875132908987</v>
      </c>
      <c r="F1633" s="66"/>
      <c r="G1633"/>
    </row>
    <row r="1634" spans="2:7" x14ac:dyDescent="0.25">
      <c r="B1634" s="59">
        <f t="shared" si="51"/>
        <v>43837.374999996078</v>
      </c>
      <c r="C1634" s="56">
        <f t="shared" si="50"/>
        <v>43837.374999996078</v>
      </c>
      <c r="D1634" s="66"/>
      <c r="E1634" s="66">
        <v>0.52787430019809656</v>
      </c>
      <c r="F1634" s="66"/>
      <c r="G1634"/>
    </row>
    <row r="1635" spans="2:7" x14ac:dyDescent="0.25">
      <c r="B1635" s="59">
        <f t="shared" si="51"/>
        <v>43837.416666662743</v>
      </c>
      <c r="C1635" s="56">
        <f t="shared" si="50"/>
        <v>43837.416666662743</v>
      </c>
      <c r="D1635" s="66"/>
      <c r="E1635" s="66">
        <v>0.52316598713125773</v>
      </c>
      <c r="F1635" s="66"/>
      <c r="G1635"/>
    </row>
    <row r="1636" spans="2:7" x14ac:dyDescent="0.25">
      <c r="B1636" s="59">
        <f t="shared" si="51"/>
        <v>43837.458333329407</v>
      </c>
      <c r="C1636" s="56">
        <f t="shared" si="50"/>
        <v>43837.458333329407</v>
      </c>
      <c r="D1636" s="66"/>
      <c r="E1636" s="66">
        <v>0.5265201652637701</v>
      </c>
      <c r="F1636" s="66"/>
      <c r="G1636"/>
    </row>
    <row r="1637" spans="2:7" x14ac:dyDescent="0.25">
      <c r="B1637" s="59">
        <f t="shared" si="51"/>
        <v>43837.499999996071</v>
      </c>
      <c r="C1637" s="56">
        <f t="shared" si="50"/>
        <v>43837.499999996071</v>
      </c>
      <c r="D1637" s="66"/>
      <c r="E1637" s="66">
        <v>0.5260494806213899</v>
      </c>
      <c r="F1637" s="66"/>
      <c r="G1637"/>
    </row>
    <row r="1638" spans="2:7" x14ac:dyDescent="0.25">
      <c r="B1638" s="59">
        <f t="shared" si="51"/>
        <v>43837.541666662735</v>
      </c>
      <c r="C1638" s="56">
        <f t="shared" si="50"/>
        <v>43837.541666662735</v>
      </c>
      <c r="D1638" s="66"/>
      <c r="E1638" s="66">
        <v>0.52524861845643089</v>
      </c>
      <c r="F1638" s="66"/>
      <c r="G1638"/>
    </row>
    <row r="1639" spans="2:7" x14ac:dyDescent="0.25">
      <c r="B1639" s="59">
        <f t="shared" si="51"/>
        <v>43837.583333329399</v>
      </c>
      <c r="C1639" s="56">
        <f t="shared" si="50"/>
        <v>43837.583333329399</v>
      </c>
      <c r="D1639" s="66"/>
      <c r="E1639" s="66">
        <v>0.52988675720210987</v>
      </c>
      <c r="F1639" s="66"/>
      <c r="G1639"/>
    </row>
    <row r="1640" spans="2:7" x14ac:dyDescent="0.25">
      <c r="B1640" s="59">
        <f t="shared" si="51"/>
        <v>43837.624999996064</v>
      </c>
      <c r="C1640" s="56">
        <f t="shared" si="50"/>
        <v>43837.624999996064</v>
      </c>
      <c r="D1640" s="66"/>
      <c r="E1640" s="66">
        <v>0.53368057931418045</v>
      </c>
      <c r="F1640" s="66"/>
      <c r="G1640"/>
    </row>
    <row r="1641" spans="2:7" x14ac:dyDescent="0.25">
      <c r="B1641" s="59">
        <f t="shared" si="51"/>
        <v>43837.666666662728</v>
      </c>
      <c r="C1641" s="56">
        <f t="shared" si="50"/>
        <v>43837.666666662728</v>
      </c>
      <c r="D1641" s="66"/>
      <c r="E1641" s="66">
        <v>0.53365989777624323</v>
      </c>
      <c r="F1641" s="66"/>
      <c r="G1641"/>
    </row>
    <row r="1642" spans="2:7" x14ac:dyDescent="0.25">
      <c r="B1642" s="59">
        <f t="shared" si="51"/>
        <v>43837.708333329392</v>
      </c>
      <c r="C1642" s="56">
        <f t="shared" si="50"/>
        <v>43837.708333329392</v>
      </c>
      <c r="D1642" s="66"/>
      <c r="E1642" s="66">
        <v>0.53201708614454679</v>
      </c>
      <c r="F1642" s="66"/>
      <c r="G1642"/>
    </row>
    <row r="1643" spans="2:7" x14ac:dyDescent="0.25">
      <c r="B1643" s="59">
        <f t="shared" si="51"/>
        <v>43837.749999996056</v>
      </c>
      <c r="C1643" s="56">
        <f t="shared" si="50"/>
        <v>43837.749999996056</v>
      </c>
      <c r="D1643" s="66"/>
      <c r="E1643" s="66">
        <v>0.52962233405421599</v>
      </c>
      <c r="F1643" s="66"/>
      <c r="G1643"/>
    </row>
    <row r="1644" spans="2:7" x14ac:dyDescent="0.25">
      <c r="B1644" s="59">
        <f t="shared" si="51"/>
        <v>43837.791666662721</v>
      </c>
      <c r="C1644" s="56">
        <f t="shared" si="50"/>
        <v>43837.791666662721</v>
      </c>
      <c r="D1644" s="66"/>
      <c r="E1644" s="66">
        <v>0.52581912791977969</v>
      </c>
      <c r="F1644" s="66"/>
      <c r="G1644"/>
    </row>
    <row r="1645" spans="2:7" x14ac:dyDescent="0.25">
      <c r="B1645" s="59">
        <f t="shared" si="51"/>
        <v>43837.833333329385</v>
      </c>
      <c r="C1645" s="56">
        <f t="shared" si="50"/>
        <v>43837.833333329385</v>
      </c>
      <c r="D1645" s="66"/>
      <c r="E1645" s="66">
        <v>0.51978185780308561</v>
      </c>
      <c r="F1645" s="66"/>
      <c r="G1645"/>
    </row>
    <row r="1646" spans="2:7" x14ac:dyDescent="0.25">
      <c r="B1646" s="59">
        <f t="shared" si="51"/>
        <v>43837.874999996049</v>
      </c>
      <c r="C1646" s="56">
        <f t="shared" si="50"/>
        <v>43837.874999996049</v>
      </c>
      <c r="D1646" s="66"/>
      <c r="E1646" s="66">
        <v>0.52065272646495409</v>
      </c>
      <c r="F1646" s="66"/>
      <c r="G1646"/>
    </row>
    <row r="1647" spans="2:7" x14ac:dyDescent="0.25">
      <c r="B1647" s="59">
        <f t="shared" si="51"/>
        <v>43837.916666662713</v>
      </c>
      <c r="C1647" s="56">
        <f t="shared" si="50"/>
        <v>43837.916666662713</v>
      </c>
      <c r="D1647" s="66"/>
      <c r="E1647" s="66">
        <v>0.51724885848522084</v>
      </c>
      <c r="F1647" s="66"/>
      <c r="G1647"/>
    </row>
    <row r="1648" spans="2:7" x14ac:dyDescent="0.25">
      <c r="B1648" s="59">
        <f t="shared" si="51"/>
        <v>43837.958333329378</v>
      </c>
      <c r="C1648" s="56">
        <f t="shared" si="50"/>
        <v>43837.958333329378</v>
      </c>
      <c r="D1648" s="66"/>
      <c r="E1648" s="66">
        <v>0.52105037453376712</v>
      </c>
      <c r="F1648" s="66"/>
      <c r="G1648"/>
    </row>
    <row r="1649" spans="2:7" x14ac:dyDescent="0.25">
      <c r="B1649" s="59">
        <f t="shared" si="51"/>
        <v>43837.999999996042</v>
      </c>
      <c r="C1649" s="56">
        <f t="shared" si="50"/>
        <v>43837.999999996042</v>
      </c>
      <c r="D1649" s="66"/>
      <c r="E1649" s="66">
        <v>0.5141250967362595</v>
      </c>
      <c r="F1649" s="66"/>
      <c r="G1649"/>
    </row>
    <row r="1650" spans="2:7" x14ac:dyDescent="0.25">
      <c r="B1650" s="59">
        <f t="shared" si="51"/>
        <v>43838.041666662706</v>
      </c>
      <c r="C1650" s="56">
        <f t="shared" si="50"/>
        <v>43838.041666662706</v>
      </c>
      <c r="D1650" s="66"/>
      <c r="E1650" s="66">
        <v>0.50758559457385943</v>
      </c>
      <c r="F1650" s="66"/>
      <c r="G1650"/>
    </row>
    <row r="1651" spans="2:7" x14ac:dyDescent="0.25">
      <c r="B1651" s="59">
        <f t="shared" si="51"/>
        <v>43838.08333332937</v>
      </c>
      <c r="C1651" s="56">
        <f t="shared" si="50"/>
        <v>43838.08333332937</v>
      </c>
      <c r="D1651" s="66"/>
      <c r="E1651" s="66">
        <v>0.50387534757961439</v>
      </c>
      <c r="F1651" s="66"/>
      <c r="G1651"/>
    </row>
    <row r="1652" spans="2:7" x14ac:dyDescent="0.25">
      <c r="B1652" s="59">
        <f t="shared" si="51"/>
        <v>43838.124999996035</v>
      </c>
      <c r="C1652" s="56">
        <f t="shared" si="50"/>
        <v>43838.124999996035</v>
      </c>
      <c r="D1652" s="66"/>
      <c r="E1652" s="66">
        <v>0.50198852086243695</v>
      </c>
      <c r="F1652" s="66"/>
      <c r="G1652"/>
    </row>
    <row r="1653" spans="2:7" x14ac:dyDescent="0.25">
      <c r="B1653" s="59">
        <f t="shared" si="51"/>
        <v>43838.166666662699</v>
      </c>
      <c r="C1653" s="56">
        <f t="shared" si="50"/>
        <v>43838.166666662699</v>
      </c>
      <c r="D1653" s="66"/>
      <c r="E1653" s="66">
        <v>0.49928670440204587</v>
      </c>
      <c r="F1653" s="66"/>
      <c r="G1653"/>
    </row>
    <row r="1654" spans="2:7" x14ac:dyDescent="0.25">
      <c r="B1654" s="59">
        <f t="shared" si="51"/>
        <v>43838.208333329363</v>
      </c>
      <c r="C1654" s="56">
        <f t="shared" si="50"/>
        <v>43838.208333329363</v>
      </c>
      <c r="D1654" s="66"/>
      <c r="E1654" s="66">
        <v>0.49762412328863487</v>
      </c>
      <c r="F1654" s="66"/>
      <c r="G1654"/>
    </row>
    <row r="1655" spans="2:7" x14ac:dyDescent="0.25">
      <c r="B1655" s="59">
        <f t="shared" si="51"/>
        <v>43838.249999996027</v>
      </c>
      <c r="C1655" s="56">
        <f t="shared" si="50"/>
        <v>43838.249999996027</v>
      </c>
      <c r="D1655" s="66"/>
      <c r="E1655" s="66">
        <v>0.51005339159129515</v>
      </c>
      <c r="F1655" s="66"/>
      <c r="G1655"/>
    </row>
    <row r="1656" spans="2:7" x14ac:dyDescent="0.25">
      <c r="B1656" s="59">
        <f t="shared" si="51"/>
        <v>43838.291666662692</v>
      </c>
      <c r="C1656" s="56">
        <f t="shared" si="50"/>
        <v>43838.291666662692</v>
      </c>
      <c r="D1656" s="66"/>
      <c r="E1656" s="66">
        <v>0.53017802972224737</v>
      </c>
      <c r="F1656" s="66"/>
      <c r="G1656"/>
    </row>
    <row r="1657" spans="2:7" x14ac:dyDescent="0.25">
      <c r="B1657" s="59">
        <f t="shared" si="51"/>
        <v>43838.333333329356</v>
      </c>
      <c r="C1657" s="56">
        <f t="shared" si="50"/>
        <v>43838.333333329356</v>
      </c>
      <c r="D1657" s="66"/>
      <c r="E1657" s="66">
        <v>0.53594066983737354</v>
      </c>
      <c r="F1657" s="66"/>
      <c r="G1657"/>
    </row>
    <row r="1658" spans="2:7" x14ac:dyDescent="0.25">
      <c r="B1658" s="59">
        <f t="shared" si="51"/>
        <v>43838.37499999602</v>
      </c>
      <c r="C1658" s="56">
        <f t="shared" si="50"/>
        <v>43838.37499999602</v>
      </c>
      <c r="D1658" s="66"/>
      <c r="E1658" s="66">
        <v>0.52819156412296742</v>
      </c>
      <c r="F1658" s="66"/>
      <c r="G1658"/>
    </row>
    <row r="1659" spans="2:7" x14ac:dyDescent="0.25">
      <c r="B1659" s="59">
        <f t="shared" si="51"/>
        <v>43838.416666662684</v>
      </c>
      <c r="C1659" s="56">
        <f t="shared" si="50"/>
        <v>43838.416666662684</v>
      </c>
      <c r="D1659" s="66"/>
      <c r="E1659" s="66">
        <v>0.52348042125766625</v>
      </c>
      <c r="F1659" s="66"/>
      <c r="G1659"/>
    </row>
    <row r="1660" spans="2:7" x14ac:dyDescent="0.25">
      <c r="B1660" s="59">
        <f t="shared" si="51"/>
        <v>43838.458333329349</v>
      </c>
      <c r="C1660" s="56">
        <f t="shared" si="50"/>
        <v>43838.458333329349</v>
      </c>
      <c r="D1660" s="66"/>
      <c r="E1660" s="66">
        <v>0.52683661532412074</v>
      </c>
      <c r="F1660" s="66"/>
      <c r="G1660"/>
    </row>
    <row r="1661" spans="2:7" x14ac:dyDescent="0.25">
      <c r="B1661" s="59">
        <f t="shared" si="51"/>
        <v>43838.499999996013</v>
      </c>
      <c r="C1661" s="56">
        <f t="shared" si="50"/>
        <v>43838.499999996013</v>
      </c>
      <c r="D1661" s="66"/>
      <c r="E1661" s="66">
        <v>0.5263656477900428</v>
      </c>
      <c r="F1661" s="66"/>
      <c r="G1661"/>
    </row>
    <row r="1662" spans="2:7" x14ac:dyDescent="0.25">
      <c r="B1662" s="59">
        <f t="shared" si="51"/>
        <v>43838.541666662677</v>
      </c>
      <c r="C1662" s="56">
        <f t="shared" si="50"/>
        <v>43838.541666662677</v>
      </c>
      <c r="D1662" s="66"/>
      <c r="E1662" s="66">
        <v>0.52556430428952028</v>
      </c>
      <c r="F1662" s="66"/>
      <c r="G1662"/>
    </row>
    <row r="1663" spans="2:7" x14ac:dyDescent="0.25">
      <c r="B1663" s="59">
        <f t="shared" si="51"/>
        <v>43838.583333329341</v>
      </c>
      <c r="C1663" s="56">
        <f t="shared" si="50"/>
        <v>43838.583333329341</v>
      </c>
      <c r="D1663" s="66"/>
      <c r="E1663" s="66">
        <v>0.53020523065736991</v>
      </c>
      <c r="F1663" s="66"/>
      <c r="G1663"/>
    </row>
    <row r="1664" spans="2:7" x14ac:dyDescent="0.25">
      <c r="B1664" s="59">
        <f t="shared" si="51"/>
        <v>43838.624999996005</v>
      </c>
      <c r="C1664" s="56">
        <f t="shared" si="50"/>
        <v>43838.624999996005</v>
      </c>
      <c r="D1664" s="66"/>
      <c r="E1664" s="66">
        <v>0.53400133293896801</v>
      </c>
      <c r="F1664" s="66"/>
      <c r="G1664"/>
    </row>
    <row r="1665" spans="2:7" x14ac:dyDescent="0.25">
      <c r="B1665" s="59">
        <f t="shared" si="51"/>
        <v>43838.66666666267</v>
      </c>
      <c r="C1665" s="56">
        <f t="shared" si="50"/>
        <v>43838.66666666267</v>
      </c>
      <c r="D1665" s="66"/>
      <c r="E1665" s="66">
        <v>0.53398063897097703</v>
      </c>
      <c r="F1665" s="66"/>
      <c r="G1665"/>
    </row>
    <row r="1666" spans="2:7" x14ac:dyDescent="0.25">
      <c r="B1666" s="59">
        <f t="shared" si="51"/>
        <v>43838.708333329334</v>
      </c>
      <c r="C1666" s="56">
        <f t="shared" si="50"/>
        <v>43838.708333329334</v>
      </c>
      <c r="D1666" s="66"/>
      <c r="E1666" s="66">
        <v>0.53233683997379244</v>
      </c>
      <c r="F1666" s="66"/>
      <c r="G1666"/>
    </row>
    <row r="1667" spans="2:7" x14ac:dyDescent="0.25">
      <c r="B1667" s="59">
        <f t="shared" si="51"/>
        <v>43838.749999995998</v>
      </c>
      <c r="C1667" s="56">
        <f t="shared" si="50"/>
        <v>43838.749999995998</v>
      </c>
      <c r="D1667" s="66"/>
      <c r="E1667" s="66">
        <v>0.52994064858541823</v>
      </c>
      <c r="F1667" s="66"/>
      <c r="G1667"/>
    </row>
    <row r="1668" spans="2:7" x14ac:dyDescent="0.25">
      <c r="B1668" s="59">
        <f t="shared" si="51"/>
        <v>43838.791666662662</v>
      </c>
      <c r="C1668" s="56">
        <f t="shared" si="50"/>
        <v>43838.791666662662</v>
      </c>
      <c r="D1668" s="66"/>
      <c r="E1668" s="66">
        <v>0.52613515664145327</v>
      </c>
      <c r="F1668" s="66"/>
      <c r="G1668"/>
    </row>
    <row r="1669" spans="2:7" x14ac:dyDescent="0.25">
      <c r="B1669" s="59">
        <f t="shared" si="51"/>
        <v>43838.833333329327</v>
      </c>
      <c r="C1669" s="56">
        <f t="shared" si="50"/>
        <v>43838.833333329327</v>
      </c>
      <c r="D1669" s="66"/>
      <c r="E1669" s="66">
        <v>0.52009425799423237</v>
      </c>
      <c r="F1669" s="66"/>
      <c r="G1669"/>
    </row>
    <row r="1670" spans="2:7" x14ac:dyDescent="0.25">
      <c r="B1670" s="59">
        <f t="shared" si="51"/>
        <v>43838.874999995991</v>
      </c>
      <c r="C1670" s="56">
        <f t="shared" si="50"/>
        <v>43838.874999995991</v>
      </c>
      <c r="D1670" s="66"/>
      <c r="E1670" s="66">
        <v>0.52096565006708984</v>
      </c>
      <c r="F1670" s="66"/>
      <c r="G1670"/>
    </row>
    <row r="1671" spans="2:7" x14ac:dyDescent="0.25">
      <c r="B1671" s="59">
        <f t="shared" si="51"/>
        <v>43838.916666662655</v>
      </c>
      <c r="C1671" s="56">
        <f t="shared" si="50"/>
        <v>43838.916666662655</v>
      </c>
      <c r="D1671" s="66"/>
      <c r="E1671" s="66">
        <v>0.51755973628873619</v>
      </c>
      <c r="F1671" s="66"/>
      <c r="G1671"/>
    </row>
    <row r="1672" spans="2:7" x14ac:dyDescent="0.25">
      <c r="B1672" s="59">
        <f t="shared" si="51"/>
        <v>43838.958333329319</v>
      </c>
      <c r="C1672" s="56">
        <f t="shared" si="50"/>
        <v>43838.958333329319</v>
      </c>
      <c r="D1672" s="66"/>
      <c r="E1672" s="66">
        <v>0.52136353713103323</v>
      </c>
      <c r="F1672" s="66"/>
      <c r="G1672"/>
    </row>
    <row r="1673" spans="2:7" x14ac:dyDescent="0.25">
      <c r="B1673" s="59">
        <f t="shared" si="51"/>
        <v>43838.999999995984</v>
      </c>
      <c r="C1673" s="56">
        <f t="shared" si="50"/>
        <v>43838.999999995984</v>
      </c>
      <c r="D1673" s="66"/>
      <c r="E1673" s="66">
        <v>0.5166519284371478</v>
      </c>
      <c r="F1673" s="66"/>
      <c r="G1673"/>
    </row>
    <row r="1674" spans="2:7" x14ac:dyDescent="0.25">
      <c r="B1674" s="59">
        <f t="shared" si="51"/>
        <v>43839.041666662648</v>
      </c>
      <c r="C1674" s="56">
        <f t="shared" si="50"/>
        <v>43839.041666662648</v>
      </c>
      <c r="D1674" s="66"/>
      <c r="E1674" s="66">
        <v>0.51008028580645193</v>
      </c>
      <c r="F1674" s="66"/>
      <c r="G1674"/>
    </row>
    <row r="1675" spans="2:7" x14ac:dyDescent="0.25">
      <c r="B1675" s="59">
        <f t="shared" si="51"/>
        <v>43839.083333329312</v>
      </c>
      <c r="C1675" s="56">
        <f t="shared" si="50"/>
        <v>43839.083333329312</v>
      </c>
      <c r="D1675" s="66"/>
      <c r="E1675" s="66">
        <v>0.50635180362045507</v>
      </c>
      <c r="F1675" s="66"/>
      <c r="G1675"/>
    </row>
    <row r="1676" spans="2:7" x14ac:dyDescent="0.25">
      <c r="B1676" s="59">
        <f t="shared" si="51"/>
        <v>43839.124999995976</v>
      </c>
      <c r="C1676" s="56">
        <f t="shared" si="50"/>
        <v>43839.124999995976</v>
      </c>
      <c r="D1676" s="66"/>
      <c r="E1676" s="66">
        <v>0.50445570349181956</v>
      </c>
      <c r="F1676" s="66"/>
      <c r="G1676"/>
    </row>
    <row r="1677" spans="2:7" x14ac:dyDescent="0.25">
      <c r="B1677" s="59">
        <f t="shared" si="51"/>
        <v>43839.166666662641</v>
      </c>
      <c r="C1677" s="56">
        <f t="shared" si="50"/>
        <v>43839.166666662641</v>
      </c>
      <c r="D1677" s="66"/>
      <c r="E1677" s="66">
        <v>0.50174060809304277</v>
      </c>
      <c r="F1677" s="66"/>
      <c r="G1677"/>
    </row>
    <row r="1678" spans="2:7" x14ac:dyDescent="0.25">
      <c r="B1678" s="59">
        <f t="shared" si="51"/>
        <v>43839.208333329305</v>
      </c>
      <c r="C1678" s="56">
        <f t="shared" si="50"/>
        <v>43839.208333329305</v>
      </c>
      <c r="D1678" s="66"/>
      <c r="E1678" s="66">
        <v>0.50006985569468743</v>
      </c>
      <c r="F1678" s="66"/>
      <c r="G1678"/>
    </row>
    <row r="1679" spans="2:7" x14ac:dyDescent="0.25">
      <c r="B1679" s="59">
        <f t="shared" si="51"/>
        <v>43839.249999995969</v>
      </c>
      <c r="C1679" s="56">
        <f t="shared" si="50"/>
        <v>43839.249999995969</v>
      </c>
      <c r="D1679" s="66"/>
      <c r="E1679" s="66">
        <v>0.51256021159911103</v>
      </c>
      <c r="F1679" s="66"/>
      <c r="G1679"/>
    </row>
    <row r="1680" spans="2:7" x14ac:dyDescent="0.25">
      <c r="B1680" s="59">
        <f t="shared" si="51"/>
        <v>43839.291666662633</v>
      </c>
      <c r="C1680" s="56">
        <f t="shared" si="50"/>
        <v>43839.291666662633</v>
      </c>
      <c r="D1680" s="66"/>
      <c r="E1680" s="66">
        <v>0.53278375868028005</v>
      </c>
      <c r="F1680" s="66"/>
      <c r="G1680"/>
    </row>
    <row r="1681" spans="2:7" x14ac:dyDescent="0.25">
      <c r="B1681" s="59">
        <f t="shared" si="51"/>
        <v>43839.333333329298</v>
      </c>
      <c r="C1681" s="56">
        <f t="shared" si="50"/>
        <v>43839.333333329298</v>
      </c>
      <c r="D1681" s="66"/>
      <c r="E1681" s="66">
        <v>0.5385747211274925</v>
      </c>
      <c r="F1681" s="66"/>
      <c r="G1681"/>
    </row>
    <row r="1682" spans="2:7" x14ac:dyDescent="0.25">
      <c r="B1682" s="59">
        <f t="shared" si="51"/>
        <v>43839.374999995962</v>
      </c>
      <c r="C1682" s="56">
        <f t="shared" ref="C1682:C1745" si="52">B1682</f>
        <v>43839.374999995962</v>
      </c>
      <c r="D1682" s="66"/>
      <c r="E1682" s="66">
        <v>0.53078752996248879</v>
      </c>
      <c r="F1682" s="66"/>
      <c r="G1682"/>
    </row>
    <row r="1683" spans="2:7" x14ac:dyDescent="0.25">
      <c r="B1683" s="59">
        <f t="shared" ref="B1683:B1746" si="53">B1682+1/24</f>
        <v>43839.416666662626</v>
      </c>
      <c r="C1683" s="56">
        <f t="shared" si="52"/>
        <v>43839.416666662626</v>
      </c>
      <c r="D1683" s="66"/>
      <c r="E1683" s="66">
        <v>0.52605323268357274</v>
      </c>
      <c r="F1683" s="66"/>
      <c r="G1683"/>
    </row>
    <row r="1684" spans="2:7" x14ac:dyDescent="0.25">
      <c r="B1684" s="59">
        <f t="shared" si="53"/>
        <v>43839.45833332929</v>
      </c>
      <c r="C1684" s="56">
        <f t="shared" si="52"/>
        <v>43839.45833332929</v>
      </c>
      <c r="D1684" s="66"/>
      <c r="E1684" s="66">
        <v>0.52942592183578641</v>
      </c>
      <c r="F1684" s="66"/>
      <c r="G1684"/>
    </row>
    <row r="1685" spans="2:7" x14ac:dyDescent="0.25">
      <c r="B1685" s="59">
        <f t="shared" si="53"/>
        <v>43839.499999995955</v>
      </c>
      <c r="C1685" s="56">
        <f t="shared" si="52"/>
        <v>43839.499999995955</v>
      </c>
      <c r="D1685" s="66"/>
      <c r="E1685" s="66">
        <v>0.52895263958160832</v>
      </c>
      <c r="F1685" s="66"/>
      <c r="G1685"/>
    </row>
    <row r="1686" spans="2:7" x14ac:dyDescent="0.25">
      <c r="B1686" s="59">
        <f t="shared" si="53"/>
        <v>43839.541666662619</v>
      </c>
      <c r="C1686" s="56">
        <f t="shared" si="52"/>
        <v>43839.541666662619</v>
      </c>
      <c r="D1686" s="66"/>
      <c r="E1686" s="66">
        <v>0.52814735762296861</v>
      </c>
      <c r="F1686" s="66"/>
      <c r="G1686"/>
    </row>
    <row r="1687" spans="2:7" x14ac:dyDescent="0.25">
      <c r="B1687" s="59">
        <f t="shared" si="53"/>
        <v>43839.583333329283</v>
      </c>
      <c r="C1687" s="56">
        <f t="shared" si="52"/>
        <v>43839.583333329283</v>
      </c>
      <c r="D1687" s="66"/>
      <c r="E1687" s="66">
        <v>0.53281109330306997</v>
      </c>
      <c r="F1687" s="66"/>
      <c r="G1687"/>
    </row>
    <row r="1688" spans="2:7" x14ac:dyDescent="0.25">
      <c r="B1688" s="59">
        <f t="shared" si="53"/>
        <v>43839.624999995947</v>
      </c>
      <c r="C1688" s="56">
        <f t="shared" si="52"/>
        <v>43839.624999995947</v>
      </c>
      <c r="D1688" s="66"/>
      <c r="E1688" s="66">
        <v>0.53662585273960106</v>
      </c>
      <c r="F1688" s="66"/>
      <c r="G1688"/>
    </row>
    <row r="1689" spans="2:7" x14ac:dyDescent="0.25">
      <c r="B1689" s="59">
        <f t="shared" si="53"/>
        <v>43839.666666662612</v>
      </c>
      <c r="C1689" s="56">
        <f t="shared" si="52"/>
        <v>43839.666666662612</v>
      </c>
      <c r="D1689" s="66"/>
      <c r="E1689" s="66">
        <v>0.5366050570645069</v>
      </c>
      <c r="F1689" s="66"/>
      <c r="G1689"/>
    </row>
    <row r="1690" spans="2:7" x14ac:dyDescent="0.25">
      <c r="B1690" s="59">
        <f t="shared" si="53"/>
        <v>43839.708333329276</v>
      </c>
      <c r="C1690" s="56">
        <f t="shared" si="52"/>
        <v>43839.708333329276</v>
      </c>
      <c r="D1690" s="66"/>
      <c r="E1690" s="66">
        <v>0.53495317909307605</v>
      </c>
      <c r="F1690" s="66"/>
      <c r="G1690"/>
    </row>
    <row r="1691" spans="2:7" x14ac:dyDescent="0.25">
      <c r="B1691" s="59">
        <f t="shared" si="53"/>
        <v>43839.74999999594</v>
      </c>
      <c r="C1691" s="56">
        <f t="shared" si="52"/>
        <v>43839.74999999594</v>
      </c>
      <c r="D1691" s="66"/>
      <c r="E1691" s="66">
        <v>0.53254521085817197</v>
      </c>
      <c r="F1691" s="66"/>
      <c r="G1691"/>
    </row>
    <row r="1692" spans="2:7" x14ac:dyDescent="0.25">
      <c r="B1692" s="59">
        <f t="shared" si="53"/>
        <v>43839.791666662604</v>
      </c>
      <c r="C1692" s="56">
        <f t="shared" si="52"/>
        <v>43839.791666662604</v>
      </c>
      <c r="D1692" s="66"/>
      <c r="E1692" s="66">
        <v>0.52872101561078388</v>
      </c>
      <c r="F1692" s="66"/>
      <c r="G1692"/>
    </row>
    <row r="1693" spans="2:7" x14ac:dyDescent="0.25">
      <c r="B1693" s="59">
        <f t="shared" si="53"/>
        <v>43839.833333329268</v>
      </c>
      <c r="C1693" s="56">
        <f t="shared" si="52"/>
        <v>43839.833333329268</v>
      </c>
      <c r="D1693" s="66"/>
      <c r="E1693" s="66">
        <v>0.52265042704120701</v>
      </c>
      <c r="F1693" s="66"/>
      <c r="G1693"/>
    </row>
    <row r="1694" spans="2:7" x14ac:dyDescent="0.25">
      <c r="B1694" s="59">
        <f t="shared" si="53"/>
        <v>43839.874999995933</v>
      </c>
      <c r="C1694" s="56">
        <f t="shared" si="52"/>
        <v>43839.874999995933</v>
      </c>
      <c r="D1694" s="66"/>
      <c r="E1694" s="66">
        <v>0.52352610184822335</v>
      </c>
      <c r="F1694" s="66"/>
      <c r="G1694"/>
    </row>
    <row r="1695" spans="2:7" x14ac:dyDescent="0.25">
      <c r="B1695" s="59">
        <f t="shared" si="53"/>
        <v>43839.916666662597</v>
      </c>
      <c r="C1695" s="56">
        <f t="shared" si="52"/>
        <v>43839.916666662597</v>
      </c>
      <c r="D1695" s="66"/>
      <c r="E1695" s="66">
        <v>0.52010344862073443</v>
      </c>
      <c r="F1695" s="66"/>
      <c r="G1695"/>
    </row>
    <row r="1696" spans="2:7" x14ac:dyDescent="0.25">
      <c r="B1696" s="59">
        <f t="shared" si="53"/>
        <v>43839.958333329261</v>
      </c>
      <c r="C1696" s="56">
        <f t="shared" si="52"/>
        <v>43839.958333329261</v>
      </c>
      <c r="D1696" s="66"/>
      <c r="E1696" s="66">
        <v>0.5239259444549963</v>
      </c>
      <c r="F1696" s="66"/>
      <c r="G1696"/>
    </row>
    <row r="1697" spans="2:7" x14ac:dyDescent="0.25">
      <c r="B1697" s="59">
        <f t="shared" si="53"/>
        <v>43839.999999995925</v>
      </c>
      <c r="C1697" s="56">
        <f t="shared" si="52"/>
        <v>43839.999999995925</v>
      </c>
      <c r="D1697" s="66"/>
      <c r="E1697" s="66">
        <v>0.51885331674584612</v>
      </c>
      <c r="F1697" s="66"/>
      <c r="G1697"/>
    </row>
    <row r="1698" spans="2:7" x14ac:dyDescent="0.25">
      <c r="B1698" s="59">
        <f t="shared" si="53"/>
        <v>43840.04166666259</v>
      </c>
      <c r="C1698" s="56">
        <f t="shared" si="52"/>
        <v>43840.04166666259</v>
      </c>
      <c r="D1698" s="66"/>
      <c r="E1698" s="66">
        <v>0.51225367317978154</v>
      </c>
      <c r="F1698" s="66"/>
      <c r="G1698"/>
    </row>
    <row r="1699" spans="2:7" x14ac:dyDescent="0.25">
      <c r="B1699" s="59">
        <f t="shared" si="53"/>
        <v>43840.083333329254</v>
      </c>
      <c r="C1699" s="56">
        <f t="shared" si="52"/>
        <v>43840.083333329254</v>
      </c>
      <c r="D1699" s="66"/>
      <c r="E1699" s="66">
        <v>0.50850930440430053</v>
      </c>
      <c r="F1699" s="66"/>
      <c r="G1699"/>
    </row>
    <row r="1700" spans="2:7" x14ac:dyDescent="0.25">
      <c r="B1700" s="59">
        <f t="shared" si="53"/>
        <v>43840.124999995918</v>
      </c>
      <c r="C1700" s="56">
        <f t="shared" si="52"/>
        <v>43840.124999995918</v>
      </c>
      <c r="D1700" s="66"/>
      <c r="E1700" s="66">
        <v>0.50660512523361501</v>
      </c>
      <c r="F1700" s="66"/>
      <c r="G1700"/>
    </row>
    <row r="1701" spans="2:7" x14ac:dyDescent="0.25">
      <c r="B1701" s="59">
        <f t="shared" si="53"/>
        <v>43840.166666662582</v>
      </c>
      <c r="C1701" s="56">
        <f t="shared" si="52"/>
        <v>43840.166666662582</v>
      </c>
      <c r="D1701" s="66"/>
      <c r="E1701" s="66">
        <v>0.50387846115786483</v>
      </c>
      <c r="F1701" s="66"/>
      <c r="G1701"/>
    </row>
    <row r="1702" spans="2:7" x14ac:dyDescent="0.25">
      <c r="B1702" s="59">
        <f t="shared" si="53"/>
        <v>43840.208333329247</v>
      </c>
      <c r="C1702" s="56">
        <f t="shared" si="52"/>
        <v>43840.208333329247</v>
      </c>
      <c r="D1702" s="66"/>
      <c r="E1702" s="66">
        <v>0.50220058989554262</v>
      </c>
      <c r="F1702" s="66"/>
      <c r="G1702"/>
    </row>
    <row r="1703" spans="2:7" x14ac:dyDescent="0.25">
      <c r="B1703" s="59">
        <f t="shared" si="53"/>
        <v>43840.249999995911</v>
      </c>
      <c r="C1703" s="56">
        <f t="shared" si="52"/>
        <v>43840.249999995911</v>
      </c>
      <c r="D1703" s="66"/>
      <c r="E1703" s="66">
        <v>0.51474416562156367</v>
      </c>
      <c r="F1703" s="66"/>
      <c r="G1703"/>
    </row>
    <row r="1704" spans="2:7" x14ac:dyDescent="0.25">
      <c r="B1704" s="59">
        <f t="shared" si="53"/>
        <v>43840.291666662575</v>
      </c>
      <c r="C1704" s="56">
        <f t="shared" si="52"/>
        <v>43840.291666662575</v>
      </c>
      <c r="D1704" s="66"/>
      <c r="E1704" s="66">
        <v>0.53505388267066389</v>
      </c>
      <c r="F1704" s="66"/>
      <c r="G1704"/>
    </row>
    <row r="1705" spans="2:7" x14ac:dyDescent="0.25">
      <c r="B1705" s="59">
        <f t="shared" si="53"/>
        <v>43840.333333329239</v>
      </c>
      <c r="C1705" s="56">
        <f t="shared" si="52"/>
        <v>43840.333333329239</v>
      </c>
      <c r="D1705" s="66"/>
      <c r="E1705" s="66">
        <v>0.54086951967404406</v>
      </c>
      <c r="F1705" s="66"/>
      <c r="G1705"/>
    </row>
    <row r="1706" spans="2:7" x14ac:dyDescent="0.25">
      <c r="B1706" s="59">
        <f t="shared" si="53"/>
        <v>43840.374999995904</v>
      </c>
      <c r="C1706" s="56">
        <f t="shared" si="52"/>
        <v>43840.374999995904</v>
      </c>
      <c r="D1706" s="66"/>
      <c r="E1706" s="66">
        <v>0.53304914827560901</v>
      </c>
      <c r="F1706" s="66"/>
      <c r="G1706"/>
    </row>
    <row r="1707" spans="2:7" x14ac:dyDescent="0.25">
      <c r="B1707" s="59">
        <f t="shared" si="53"/>
        <v>43840.416666662568</v>
      </c>
      <c r="C1707" s="56">
        <f t="shared" si="52"/>
        <v>43840.416666662568</v>
      </c>
      <c r="D1707" s="66"/>
      <c r="E1707" s="66">
        <v>0.52829467875672664</v>
      </c>
      <c r="F1707" s="66"/>
      <c r="G1707"/>
    </row>
    <row r="1708" spans="2:7" x14ac:dyDescent="0.25">
      <c r="B1708" s="59">
        <f t="shared" si="53"/>
        <v>43840.458333329232</v>
      </c>
      <c r="C1708" s="56">
        <f t="shared" si="52"/>
        <v>43840.458333329232</v>
      </c>
      <c r="D1708" s="66"/>
      <c r="E1708" s="66">
        <v>0.53168173850945444</v>
      </c>
      <c r="F1708" s="66"/>
      <c r="G1708"/>
    </row>
    <row r="1709" spans="2:7" x14ac:dyDescent="0.25">
      <c r="B1709" s="59">
        <f t="shared" si="53"/>
        <v>43840.499999995896</v>
      </c>
      <c r="C1709" s="56">
        <f t="shared" si="52"/>
        <v>43840.499999995896</v>
      </c>
      <c r="D1709" s="66"/>
      <c r="E1709" s="66">
        <v>0.53120643965964631</v>
      </c>
      <c r="F1709" s="66"/>
      <c r="G1709"/>
    </row>
    <row r="1710" spans="2:7" x14ac:dyDescent="0.25">
      <c r="B1710" s="59">
        <f t="shared" si="53"/>
        <v>43840.541666662561</v>
      </c>
      <c r="C1710" s="56">
        <f t="shared" si="52"/>
        <v>43840.541666662561</v>
      </c>
      <c r="D1710" s="66"/>
      <c r="E1710" s="66">
        <v>0.53039772649676409</v>
      </c>
      <c r="F1710" s="66"/>
      <c r="G1710"/>
    </row>
    <row r="1711" spans="2:7" x14ac:dyDescent="0.25">
      <c r="B1711" s="59">
        <f t="shared" si="53"/>
        <v>43840.583333329225</v>
      </c>
      <c r="C1711" s="56">
        <f t="shared" si="52"/>
        <v>43840.583333329225</v>
      </c>
      <c r="D1711" s="66"/>
      <c r="E1711" s="66">
        <v>0.53508133376281286</v>
      </c>
      <c r="F1711" s="66"/>
      <c r="G1711"/>
    </row>
    <row r="1712" spans="2:7" x14ac:dyDescent="0.25">
      <c r="B1712" s="59">
        <f t="shared" si="53"/>
        <v>43840.624999995889</v>
      </c>
      <c r="C1712" s="56">
        <f t="shared" si="52"/>
        <v>43840.624999995889</v>
      </c>
      <c r="D1712" s="66"/>
      <c r="E1712" s="66">
        <v>0.53891234740524563</v>
      </c>
      <c r="F1712" s="66"/>
      <c r="G1712"/>
    </row>
    <row r="1713" spans="2:7" x14ac:dyDescent="0.25">
      <c r="B1713" s="59">
        <f t="shared" si="53"/>
        <v>43840.666666662553</v>
      </c>
      <c r="C1713" s="56">
        <f t="shared" si="52"/>
        <v>43840.666666662553</v>
      </c>
      <c r="D1713" s="66"/>
      <c r="E1713" s="66">
        <v>0.53889146312241887</v>
      </c>
      <c r="F1713" s="66"/>
      <c r="G1713"/>
    </row>
    <row r="1714" spans="2:7" x14ac:dyDescent="0.25">
      <c r="B1714" s="59">
        <f t="shared" si="53"/>
        <v>43840.708333329218</v>
      </c>
      <c r="C1714" s="56">
        <f t="shared" si="52"/>
        <v>43840.708333329218</v>
      </c>
      <c r="D1714" s="66"/>
      <c r="E1714" s="66">
        <v>0.53723254670855947</v>
      </c>
      <c r="F1714" s="66"/>
      <c r="G1714"/>
    </row>
    <row r="1715" spans="2:7" x14ac:dyDescent="0.25">
      <c r="B1715" s="59">
        <f t="shared" si="53"/>
        <v>43840.749999995882</v>
      </c>
      <c r="C1715" s="56">
        <f t="shared" si="52"/>
        <v>43840.749999995882</v>
      </c>
      <c r="D1715" s="66"/>
      <c r="E1715" s="66">
        <v>0.53481431842655525</v>
      </c>
      <c r="F1715" s="66"/>
      <c r="G1715"/>
    </row>
    <row r="1716" spans="2:7" x14ac:dyDescent="0.25">
      <c r="B1716" s="59">
        <f t="shared" si="53"/>
        <v>43840.791666662546</v>
      </c>
      <c r="C1716" s="56">
        <f t="shared" si="52"/>
        <v>43840.791666662546</v>
      </c>
      <c r="D1716" s="66"/>
      <c r="E1716" s="66">
        <v>0.53097382876847377</v>
      </c>
      <c r="F1716" s="66"/>
      <c r="G1716"/>
    </row>
    <row r="1717" spans="2:7" x14ac:dyDescent="0.25">
      <c r="B1717" s="59">
        <f t="shared" si="53"/>
        <v>43840.83333332921</v>
      </c>
      <c r="C1717" s="56">
        <f t="shared" si="52"/>
        <v>43840.83333332921</v>
      </c>
      <c r="D1717" s="66"/>
      <c r="E1717" s="66">
        <v>0.52487737419130298</v>
      </c>
      <c r="F1717" s="66"/>
      <c r="G1717"/>
    </row>
    <row r="1718" spans="2:7" x14ac:dyDescent="0.25">
      <c r="B1718" s="59">
        <f t="shared" si="53"/>
        <v>43840.874999995875</v>
      </c>
      <c r="C1718" s="56">
        <f t="shared" si="52"/>
        <v>43840.874999995875</v>
      </c>
      <c r="D1718" s="66"/>
      <c r="E1718" s="66">
        <v>0.525756780137557</v>
      </c>
      <c r="F1718" s="66"/>
      <c r="G1718"/>
    </row>
    <row r="1719" spans="2:7" x14ac:dyDescent="0.25">
      <c r="B1719" s="59">
        <f t="shared" si="53"/>
        <v>43840.916666662539</v>
      </c>
      <c r="C1719" s="56">
        <f t="shared" si="52"/>
        <v>43840.916666662539</v>
      </c>
      <c r="D1719" s="66"/>
      <c r="E1719" s="66">
        <v>0.52231954341896925</v>
      </c>
      <c r="F1719" s="66"/>
      <c r="G1719"/>
    </row>
    <row r="1720" spans="2:7" x14ac:dyDescent="0.25">
      <c r="B1720" s="59">
        <f t="shared" si="53"/>
        <v>43840.958333329203</v>
      </c>
      <c r="C1720" s="56">
        <f t="shared" si="52"/>
        <v>43840.958333329203</v>
      </c>
      <c r="D1720" s="66"/>
      <c r="E1720" s="66">
        <v>0.52615832642294091</v>
      </c>
      <c r="F1720" s="66"/>
      <c r="G1720"/>
    </row>
    <row r="1721" spans="2:7" x14ac:dyDescent="0.25">
      <c r="B1721" s="59">
        <f t="shared" si="53"/>
        <v>43840.999999995867</v>
      </c>
      <c r="C1721" s="56">
        <f t="shared" si="52"/>
        <v>43840.999999995867</v>
      </c>
      <c r="D1721" s="66"/>
      <c r="E1721" s="66">
        <v>0.5058045561579686</v>
      </c>
      <c r="F1721" s="66"/>
      <c r="G1721"/>
    </row>
    <row r="1722" spans="2:7" x14ac:dyDescent="0.25">
      <c r="B1722" s="59">
        <f t="shared" si="53"/>
        <v>43841.041666662531</v>
      </c>
      <c r="C1722" s="56">
        <f t="shared" si="52"/>
        <v>43841.041666662531</v>
      </c>
      <c r="D1722" s="66"/>
      <c r="E1722" s="66">
        <v>0.50079174637613821</v>
      </c>
      <c r="F1722" s="66"/>
      <c r="G1722"/>
    </row>
    <row r="1723" spans="2:7" x14ac:dyDescent="0.25">
      <c r="B1723" s="59">
        <f t="shared" si="53"/>
        <v>43841.083333329196</v>
      </c>
      <c r="C1723" s="56">
        <f t="shared" si="52"/>
        <v>43841.083333329196</v>
      </c>
      <c r="D1723" s="66"/>
      <c r="E1723" s="66">
        <v>0.49974589456284729</v>
      </c>
      <c r="F1723" s="66"/>
      <c r="G1723"/>
    </row>
    <row r="1724" spans="2:7" x14ac:dyDescent="0.25">
      <c r="B1724" s="59">
        <f t="shared" si="53"/>
        <v>43841.12499999586</v>
      </c>
      <c r="C1724" s="56">
        <f t="shared" si="52"/>
        <v>43841.12499999586</v>
      </c>
      <c r="D1724" s="66"/>
      <c r="E1724" s="66">
        <v>0.49832226458362827</v>
      </c>
      <c r="F1724" s="66"/>
      <c r="G1724"/>
    </row>
    <row r="1725" spans="2:7" x14ac:dyDescent="0.25">
      <c r="B1725" s="59">
        <f t="shared" si="53"/>
        <v>43841.166666662524</v>
      </c>
      <c r="C1725" s="56">
        <f t="shared" si="52"/>
        <v>43841.166666662524</v>
      </c>
      <c r="D1725" s="66"/>
      <c r="E1725" s="66">
        <v>0.49773399659110079</v>
      </c>
      <c r="F1725" s="66"/>
      <c r="G1725"/>
    </row>
    <row r="1726" spans="2:7" x14ac:dyDescent="0.25">
      <c r="B1726" s="59">
        <f t="shared" si="53"/>
        <v>43841.208333329188</v>
      </c>
      <c r="C1726" s="56">
        <f t="shared" si="52"/>
        <v>43841.208333329188</v>
      </c>
      <c r="D1726" s="66"/>
      <c r="E1726" s="66">
        <v>0.49639247458462582</v>
      </c>
      <c r="F1726" s="66"/>
      <c r="G1726"/>
    </row>
    <row r="1727" spans="2:7" x14ac:dyDescent="0.25">
      <c r="B1727" s="59">
        <f t="shared" si="53"/>
        <v>43841.249999995853</v>
      </c>
      <c r="C1727" s="56">
        <f t="shared" si="52"/>
        <v>43841.249999995853</v>
      </c>
      <c r="D1727" s="66"/>
      <c r="E1727" s="66">
        <v>0.50055518418615452</v>
      </c>
      <c r="F1727" s="66"/>
      <c r="G1727"/>
    </row>
    <row r="1728" spans="2:7" x14ac:dyDescent="0.25">
      <c r="B1728" s="59">
        <f t="shared" si="53"/>
        <v>43841.291666662517</v>
      </c>
      <c r="C1728" s="56">
        <f t="shared" si="52"/>
        <v>43841.291666662517</v>
      </c>
      <c r="D1728" s="66"/>
      <c r="E1728" s="66">
        <v>0.50730982348269105</v>
      </c>
      <c r="F1728" s="66"/>
      <c r="G1728"/>
    </row>
    <row r="1729" spans="2:7" x14ac:dyDescent="0.25">
      <c r="B1729" s="59">
        <f t="shared" si="53"/>
        <v>43841.333333329181</v>
      </c>
      <c r="C1729" s="56">
        <f t="shared" si="52"/>
        <v>43841.333333329181</v>
      </c>
      <c r="D1729" s="66"/>
      <c r="E1729" s="66">
        <v>0.51922807670290161</v>
      </c>
      <c r="F1729" s="66"/>
      <c r="G1729"/>
    </row>
    <row r="1730" spans="2:7" x14ac:dyDescent="0.25">
      <c r="B1730" s="59">
        <f t="shared" si="53"/>
        <v>43841.374999995845</v>
      </c>
      <c r="C1730" s="56">
        <f t="shared" si="52"/>
        <v>43841.374999995845</v>
      </c>
      <c r="D1730" s="66"/>
      <c r="E1730" s="66">
        <v>0.52779682171824505</v>
      </c>
      <c r="F1730" s="66"/>
      <c r="G1730"/>
    </row>
    <row r="1731" spans="2:7" x14ac:dyDescent="0.25">
      <c r="B1731" s="59">
        <f t="shared" si="53"/>
        <v>43841.41666666251</v>
      </c>
      <c r="C1731" s="56">
        <f t="shared" si="52"/>
        <v>43841.41666666251</v>
      </c>
      <c r="D1731" s="66"/>
      <c r="E1731" s="66">
        <v>0.53514310908478702</v>
      </c>
      <c r="F1731" s="66"/>
      <c r="G1731"/>
    </row>
    <row r="1732" spans="2:7" x14ac:dyDescent="0.25">
      <c r="B1732" s="59">
        <f t="shared" si="53"/>
        <v>43841.458333329174</v>
      </c>
      <c r="C1732" s="56">
        <f t="shared" si="52"/>
        <v>43841.458333329174</v>
      </c>
      <c r="D1732" s="66"/>
      <c r="E1732" s="66">
        <v>0.53737094196034108</v>
      </c>
      <c r="F1732" s="66"/>
      <c r="G1732"/>
    </row>
    <row r="1733" spans="2:7" x14ac:dyDescent="0.25">
      <c r="B1733" s="59">
        <f t="shared" si="53"/>
        <v>43841.499999995838</v>
      </c>
      <c r="C1733" s="56">
        <f t="shared" si="52"/>
        <v>43841.499999995838</v>
      </c>
      <c r="D1733" s="66"/>
      <c r="E1733" s="66">
        <v>0.53758980386782618</v>
      </c>
      <c r="F1733" s="66"/>
      <c r="G1733"/>
    </row>
    <row r="1734" spans="2:7" x14ac:dyDescent="0.25">
      <c r="B1734" s="59">
        <f t="shared" si="53"/>
        <v>43841.541666662502</v>
      </c>
      <c r="C1734" s="56">
        <f t="shared" si="52"/>
        <v>43841.541666662502</v>
      </c>
      <c r="D1734" s="66"/>
      <c r="E1734" s="66">
        <v>0.53293873371678513</v>
      </c>
      <c r="F1734" s="66"/>
      <c r="G1734"/>
    </row>
    <row r="1735" spans="2:7" x14ac:dyDescent="0.25">
      <c r="B1735" s="59">
        <f t="shared" si="53"/>
        <v>43841.583333329167</v>
      </c>
      <c r="C1735" s="56">
        <f t="shared" si="52"/>
        <v>43841.583333329167</v>
      </c>
      <c r="D1735" s="66"/>
      <c r="E1735" s="66">
        <v>0.53272137093812189</v>
      </c>
      <c r="F1735" s="66"/>
      <c r="G1735"/>
    </row>
    <row r="1736" spans="2:7" x14ac:dyDescent="0.25">
      <c r="B1736" s="59">
        <f t="shared" si="53"/>
        <v>43841.624999995831</v>
      </c>
      <c r="C1736" s="56">
        <f t="shared" si="52"/>
        <v>43841.624999995831</v>
      </c>
      <c r="D1736" s="66"/>
      <c r="E1736" s="66">
        <v>0.53252902926680201</v>
      </c>
      <c r="F1736" s="66"/>
      <c r="G1736"/>
    </row>
    <row r="1737" spans="2:7" x14ac:dyDescent="0.25">
      <c r="B1737" s="59">
        <f t="shared" si="53"/>
        <v>43841.666666662495</v>
      </c>
      <c r="C1737" s="56">
        <f t="shared" si="52"/>
        <v>43841.666666662495</v>
      </c>
      <c r="D1737" s="66"/>
      <c r="E1737" s="66">
        <v>0.53151972863568975</v>
      </c>
      <c r="F1737" s="66"/>
      <c r="G1737"/>
    </row>
    <row r="1738" spans="2:7" x14ac:dyDescent="0.25">
      <c r="B1738" s="59">
        <f t="shared" si="53"/>
        <v>43841.708333329159</v>
      </c>
      <c r="C1738" s="56">
        <f t="shared" si="52"/>
        <v>43841.708333329159</v>
      </c>
      <c r="D1738" s="66"/>
      <c r="E1738" s="66">
        <v>0.53022304364204109</v>
      </c>
      <c r="F1738" s="66"/>
      <c r="G1738"/>
    </row>
    <row r="1739" spans="2:7" x14ac:dyDescent="0.25">
      <c r="B1739" s="59">
        <f t="shared" si="53"/>
        <v>43841.749999995824</v>
      </c>
      <c r="C1739" s="56">
        <f t="shared" si="52"/>
        <v>43841.749999995824</v>
      </c>
      <c r="D1739" s="66"/>
      <c r="E1739" s="66">
        <v>0.52508134833096987</v>
      </c>
      <c r="F1739" s="66"/>
      <c r="G1739"/>
    </row>
    <row r="1740" spans="2:7" x14ac:dyDescent="0.25">
      <c r="B1740" s="59">
        <f t="shared" si="53"/>
        <v>43841.791666662488</v>
      </c>
      <c r="C1740" s="56">
        <f t="shared" si="52"/>
        <v>43841.791666662488</v>
      </c>
      <c r="D1740" s="66"/>
      <c r="E1740" s="66">
        <v>0.51809526170026921</v>
      </c>
      <c r="F1740" s="66"/>
      <c r="G1740"/>
    </row>
    <row r="1741" spans="2:7" x14ac:dyDescent="0.25">
      <c r="B1741" s="59">
        <f t="shared" si="53"/>
        <v>43841.833333329152</v>
      </c>
      <c r="C1741" s="56">
        <f t="shared" si="52"/>
        <v>43841.833333329152</v>
      </c>
      <c r="D1741" s="66"/>
      <c r="E1741" s="66">
        <v>0.51195875113881351</v>
      </c>
      <c r="F1741" s="66"/>
      <c r="G1741"/>
    </row>
    <row r="1742" spans="2:7" x14ac:dyDescent="0.25">
      <c r="B1742" s="59">
        <f t="shared" si="53"/>
        <v>43841.874999995816</v>
      </c>
      <c r="C1742" s="56">
        <f t="shared" si="52"/>
        <v>43841.874999995816</v>
      </c>
      <c r="D1742" s="66"/>
      <c r="E1742" s="66">
        <v>0.51419262378479835</v>
      </c>
      <c r="F1742" s="66"/>
      <c r="G1742"/>
    </row>
    <row r="1743" spans="2:7" x14ac:dyDescent="0.25">
      <c r="B1743" s="59">
        <f t="shared" si="53"/>
        <v>43841.916666662481</v>
      </c>
      <c r="C1743" s="56">
        <f t="shared" si="52"/>
        <v>43841.916666662481</v>
      </c>
      <c r="D1743" s="66"/>
      <c r="E1743" s="66">
        <v>0.51292298062454444</v>
      </c>
      <c r="F1743" s="66"/>
      <c r="G1743"/>
    </row>
    <row r="1744" spans="2:7" x14ac:dyDescent="0.25">
      <c r="B1744" s="59">
        <f t="shared" si="53"/>
        <v>43841.958333329145</v>
      </c>
      <c r="C1744" s="56">
        <f t="shared" si="52"/>
        <v>43841.958333329145</v>
      </c>
      <c r="D1744" s="66"/>
      <c r="E1744" s="66">
        <v>0.51608501201824564</v>
      </c>
      <c r="F1744" s="66"/>
      <c r="G1744"/>
    </row>
    <row r="1745" spans="2:7" x14ac:dyDescent="0.25">
      <c r="B1745" s="59">
        <f t="shared" si="53"/>
        <v>43841.999999995809</v>
      </c>
      <c r="C1745" s="56">
        <f t="shared" si="52"/>
        <v>43841.999999995809</v>
      </c>
      <c r="D1745" s="66"/>
      <c r="E1745" s="66">
        <v>0.51067529920982202</v>
      </c>
      <c r="F1745" s="66"/>
      <c r="G1745"/>
    </row>
    <row r="1746" spans="2:7" x14ac:dyDescent="0.25">
      <c r="B1746" s="59">
        <f t="shared" si="53"/>
        <v>43842.041666662473</v>
      </c>
      <c r="C1746" s="56">
        <f t="shared" ref="C1746:C1809" si="54">B1746</f>
        <v>43842.041666662473</v>
      </c>
      <c r="D1746" s="66"/>
      <c r="E1746" s="66">
        <v>0.50561421760418523</v>
      </c>
      <c r="F1746" s="66"/>
      <c r="G1746"/>
    </row>
    <row r="1747" spans="2:7" x14ac:dyDescent="0.25">
      <c r="B1747" s="59">
        <f t="shared" ref="B1747:B1810" si="55">B1746+1/24</f>
        <v>43842.083333329138</v>
      </c>
      <c r="C1747" s="56">
        <f t="shared" si="54"/>
        <v>43842.083333329138</v>
      </c>
      <c r="D1747" s="66"/>
      <c r="E1747" s="66">
        <v>0.50455829455806223</v>
      </c>
      <c r="F1747" s="66"/>
      <c r="G1747"/>
    </row>
    <row r="1748" spans="2:7" x14ac:dyDescent="0.25">
      <c r="B1748" s="59">
        <f t="shared" si="55"/>
        <v>43842.124999995802</v>
      </c>
      <c r="C1748" s="56">
        <f t="shared" si="54"/>
        <v>43842.124999995802</v>
      </c>
      <c r="D1748" s="66"/>
      <c r="E1748" s="66">
        <v>0.50312095545790836</v>
      </c>
      <c r="F1748" s="66"/>
      <c r="G1748"/>
    </row>
    <row r="1749" spans="2:7" x14ac:dyDescent="0.25">
      <c r="B1749" s="59">
        <f t="shared" si="55"/>
        <v>43842.166666662466</v>
      </c>
      <c r="C1749" s="56">
        <f t="shared" si="54"/>
        <v>43842.166666662466</v>
      </c>
      <c r="D1749" s="66"/>
      <c r="E1749" s="66">
        <v>0.50252702262467774</v>
      </c>
      <c r="F1749" s="66"/>
      <c r="G1749"/>
    </row>
    <row r="1750" spans="2:7" x14ac:dyDescent="0.25">
      <c r="B1750" s="59">
        <f t="shared" si="55"/>
        <v>43842.20833332913</v>
      </c>
      <c r="C1750" s="56">
        <f t="shared" si="54"/>
        <v>43842.20833332913</v>
      </c>
      <c r="D1750" s="66"/>
      <c r="E1750" s="66">
        <v>0.50117258217191307</v>
      </c>
      <c r="F1750" s="66"/>
      <c r="G1750"/>
    </row>
    <row r="1751" spans="2:7" x14ac:dyDescent="0.25">
      <c r="B1751" s="59">
        <f t="shared" si="55"/>
        <v>43842.249999995794</v>
      </c>
      <c r="C1751" s="56">
        <f t="shared" si="54"/>
        <v>43842.249999995794</v>
      </c>
      <c r="D1751" s="66"/>
      <c r="E1751" s="66">
        <v>0.50537537739272298</v>
      </c>
      <c r="F1751" s="66"/>
      <c r="G1751"/>
    </row>
    <row r="1752" spans="2:7" x14ac:dyDescent="0.25">
      <c r="B1752" s="59">
        <f t="shared" si="55"/>
        <v>43842.291666662459</v>
      </c>
      <c r="C1752" s="56">
        <f t="shared" si="54"/>
        <v>43842.291666662459</v>
      </c>
      <c r="D1752" s="66"/>
      <c r="E1752" s="66">
        <v>0.5121950617981279</v>
      </c>
      <c r="F1752" s="66"/>
      <c r="G1752"/>
    </row>
    <row r="1753" spans="2:7" x14ac:dyDescent="0.25">
      <c r="B1753" s="59">
        <f t="shared" si="55"/>
        <v>43842.333333329123</v>
      </c>
      <c r="C1753" s="56">
        <f t="shared" si="54"/>
        <v>43842.333333329123</v>
      </c>
      <c r="D1753" s="66"/>
      <c r="E1753" s="66">
        <v>0.52422808414873812</v>
      </c>
      <c r="F1753" s="66"/>
      <c r="G1753"/>
    </row>
    <row r="1754" spans="2:7" x14ac:dyDescent="0.25">
      <c r="B1754" s="59">
        <f t="shared" si="55"/>
        <v>43842.374999995787</v>
      </c>
      <c r="C1754" s="56">
        <f t="shared" si="54"/>
        <v>43842.374999995787</v>
      </c>
      <c r="D1754" s="66"/>
      <c r="E1754" s="66">
        <v>0.53287934355573385</v>
      </c>
      <c r="F1754" s="66"/>
      <c r="G1754"/>
    </row>
    <row r="1755" spans="2:7" x14ac:dyDescent="0.25">
      <c r="B1755" s="59">
        <f t="shared" si="55"/>
        <v>43842.416666662451</v>
      </c>
      <c r="C1755" s="56">
        <f t="shared" si="54"/>
        <v>43842.416666662451</v>
      </c>
      <c r="D1755" s="66"/>
      <c r="E1755" s="66">
        <v>0.54029637342095838</v>
      </c>
      <c r="F1755" s="66"/>
      <c r="G1755"/>
    </row>
    <row r="1756" spans="2:7" x14ac:dyDescent="0.25">
      <c r="B1756" s="59">
        <f t="shared" si="55"/>
        <v>43842.458333329116</v>
      </c>
      <c r="C1756" s="56">
        <f t="shared" si="54"/>
        <v>43842.458333329116</v>
      </c>
      <c r="D1756" s="66"/>
      <c r="E1756" s="66">
        <v>0.54254565964517687</v>
      </c>
      <c r="F1756" s="66"/>
      <c r="G1756"/>
    </row>
    <row r="1757" spans="2:7" x14ac:dyDescent="0.25">
      <c r="B1757" s="59">
        <f t="shared" si="55"/>
        <v>43842.49999999578</v>
      </c>
      <c r="C1757" s="56">
        <f t="shared" si="54"/>
        <v>43842.49999999578</v>
      </c>
      <c r="D1757" s="66"/>
      <c r="E1757" s="66">
        <v>0.54276662912583817</v>
      </c>
      <c r="F1757" s="66"/>
      <c r="G1757"/>
    </row>
    <row r="1758" spans="2:7" x14ac:dyDescent="0.25">
      <c r="B1758" s="59">
        <f t="shared" si="55"/>
        <v>43842.541666662444</v>
      </c>
      <c r="C1758" s="56">
        <f t="shared" si="54"/>
        <v>43842.541666662444</v>
      </c>
      <c r="D1758" s="66"/>
      <c r="E1758" s="66">
        <v>0.53807077059291009</v>
      </c>
      <c r="F1758" s="66"/>
      <c r="G1758"/>
    </row>
    <row r="1759" spans="2:7" x14ac:dyDescent="0.25">
      <c r="B1759" s="59">
        <f t="shared" si="55"/>
        <v>43842.583333329108</v>
      </c>
      <c r="C1759" s="56">
        <f t="shared" si="54"/>
        <v>43842.583333329108</v>
      </c>
      <c r="D1759" s="66"/>
      <c r="E1759" s="66">
        <v>0.53785131467722147</v>
      </c>
      <c r="F1759" s="66"/>
      <c r="G1759"/>
    </row>
    <row r="1760" spans="2:7" x14ac:dyDescent="0.25">
      <c r="B1760" s="59">
        <f t="shared" si="55"/>
        <v>43842.624999995773</v>
      </c>
      <c r="C1760" s="56">
        <f t="shared" si="54"/>
        <v>43842.624999995773</v>
      </c>
      <c r="D1760" s="66"/>
      <c r="E1760" s="66">
        <v>0.53765712081448092</v>
      </c>
      <c r="F1760" s="66"/>
      <c r="G1760"/>
    </row>
    <row r="1761" spans="2:7" x14ac:dyDescent="0.25">
      <c r="B1761" s="59">
        <f t="shared" si="55"/>
        <v>43842.666666662437</v>
      </c>
      <c r="C1761" s="56">
        <f t="shared" si="54"/>
        <v>43842.666666662437</v>
      </c>
      <c r="D1761" s="66"/>
      <c r="E1761" s="66">
        <v>0.53663810092723296</v>
      </c>
      <c r="F1761" s="66"/>
      <c r="G1761"/>
    </row>
    <row r="1762" spans="2:7" x14ac:dyDescent="0.25">
      <c r="B1762" s="59">
        <f t="shared" si="55"/>
        <v>43842.708333329101</v>
      </c>
      <c r="C1762" s="56">
        <f t="shared" si="54"/>
        <v>43842.708333329101</v>
      </c>
      <c r="D1762" s="66"/>
      <c r="E1762" s="66">
        <v>0.53532892925400299</v>
      </c>
      <c r="F1762" s="66"/>
      <c r="G1762"/>
    </row>
    <row r="1763" spans="2:7" x14ac:dyDescent="0.25">
      <c r="B1763" s="59">
        <f t="shared" si="55"/>
        <v>43842.749999995765</v>
      </c>
      <c r="C1763" s="56">
        <f t="shared" si="54"/>
        <v>43842.749999995765</v>
      </c>
      <c r="D1763" s="66"/>
      <c r="E1763" s="66">
        <v>0.53013772099093059</v>
      </c>
      <c r="F1763" s="66"/>
      <c r="G1763"/>
    </row>
    <row r="1764" spans="2:7" x14ac:dyDescent="0.25">
      <c r="B1764" s="59">
        <f t="shared" si="55"/>
        <v>43842.79166666243</v>
      </c>
      <c r="C1764" s="56">
        <f t="shared" si="54"/>
        <v>43842.79166666243</v>
      </c>
      <c r="D1764" s="66"/>
      <c r="E1764" s="66">
        <v>0.52308436048437834</v>
      </c>
      <c r="F1764" s="66"/>
      <c r="G1764"/>
    </row>
    <row r="1765" spans="2:7" x14ac:dyDescent="0.25">
      <c r="B1765" s="59">
        <f t="shared" si="55"/>
        <v>43842.833333329094</v>
      </c>
      <c r="C1765" s="56">
        <f t="shared" si="54"/>
        <v>43842.833333329094</v>
      </c>
      <c r="D1765" s="66"/>
      <c r="E1765" s="66">
        <v>0.51688875720456795</v>
      </c>
      <c r="F1765" s="66"/>
      <c r="G1765"/>
    </row>
    <row r="1766" spans="2:7" x14ac:dyDescent="0.25">
      <c r="B1766" s="59">
        <f t="shared" si="55"/>
        <v>43842.874999995758</v>
      </c>
      <c r="C1766" s="56">
        <f t="shared" si="54"/>
        <v>43842.874999995758</v>
      </c>
      <c r="D1766" s="66"/>
      <c r="E1766" s="66">
        <v>0.51914414136035725</v>
      </c>
      <c r="F1766" s="66"/>
      <c r="G1766"/>
    </row>
    <row r="1767" spans="2:7" x14ac:dyDescent="0.25">
      <c r="B1767" s="59">
        <f t="shared" si="55"/>
        <v>43842.916666662422</v>
      </c>
      <c r="C1767" s="56">
        <f t="shared" si="54"/>
        <v>43842.916666662422</v>
      </c>
      <c r="D1767" s="66"/>
      <c r="E1767" s="66">
        <v>0.5178622719251007</v>
      </c>
      <c r="F1767" s="66"/>
      <c r="G1767"/>
    </row>
    <row r="1768" spans="2:7" x14ac:dyDescent="0.25">
      <c r="B1768" s="59">
        <f t="shared" si="55"/>
        <v>43842.958333329087</v>
      </c>
      <c r="C1768" s="56">
        <f t="shared" si="54"/>
        <v>43842.958333329087</v>
      </c>
      <c r="D1768" s="66"/>
      <c r="E1768" s="66">
        <v>0.5210547527132432</v>
      </c>
      <c r="F1768" s="66"/>
      <c r="G1768"/>
    </row>
    <row r="1769" spans="2:7" x14ac:dyDescent="0.25">
      <c r="B1769" s="59">
        <f t="shared" si="55"/>
        <v>43842.999999995751</v>
      </c>
      <c r="C1769" s="56">
        <f t="shared" si="54"/>
        <v>43842.999999995751</v>
      </c>
      <c r="D1769" s="66"/>
      <c r="E1769" s="66">
        <v>0.51774641048423831</v>
      </c>
      <c r="F1769" s="66"/>
      <c r="G1769"/>
    </row>
    <row r="1770" spans="2:7" x14ac:dyDescent="0.25">
      <c r="B1770" s="59">
        <f t="shared" si="55"/>
        <v>43843.041666662415</v>
      </c>
      <c r="C1770" s="56">
        <f t="shared" si="54"/>
        <v>43843.041666662415</v>
      </c>
      <c r="D1770" s="66"/>
      <c r="E1770" s="66">
        <v>0.51116084640181958</v>
      </c>
      <c r="F1770" s="66"/>
      <c r="G1770"/>
    </row>
    <row r="1771" spans="2:7" x14ac:dyDescent="0.25">
      <c r="B1771" s="59">
        <f t="shared" si="55"/>
        <v>43843.083333329079</v>
      </c>
      <c r="C1771" s="56">
        <f t="shared" si="54"/>
        <v>43843.083333329079</v>
      </c>
      <c r="D1771" s="66"/>
      <c r="E1771" s="66">
        <v>0.50742446575151667</v>
      </c>
      <c r="F1771" s="66"/>
      <c r="G1771"/>
    </row>
    <row r="1772" spans="2:7" x14ac:dyDescent="0.25">
      <c r="B1772" s="59">
        <f t="shared" si="55"/>
        <v>43843.124999995744</v>
      </c>
      <c r="C1772" s="56">
        <f t="shared" si="54"/>
        <v>43843.124999995744</v>
      </c>
      <c r="D1772" s="66"/>
      <c r="E1772" s="66">
        <v>0.50552434890013942</v>
      </c>
      <c r="F1772" s="66"/>
      <c r="G1772"/>
    </row>
    <row r="1773" spans="2:7" x14ac:dyDescent="0.25">
      <c r="B1773" s="59">
        <f t="shared" si="55"/>
        <v>43843.166666662408</v>
      </c>
      <c r="C1773" s="56">
        <f t="shared" si="54"/>
        <v>43843.166666662408</v>
      </c>
      <c r="D1773" s="66"/>
      <c r="E1773" s="66">
        <v>0.50280350180857636</v>
      </c>
      <c r="F1773" s="66"/>
      <c r="G1773"/>
    </row>
    <row r="1774" spans="2:7" x14ac:dyDescent="0.25">
      <c r="B1774" s="59">
        <f t="shared" si="55"/>
        <v>43843.208333329072</v>
      </c>
      <c r="C1774" s="56">
        <f t="shared" si="54"/>
        <v>43843.208333329072</v>
      </c>
      <c r="D1774" s="66"/>
      <c r="E1774" s="66">
        <v>0.50112921006699096</v>
      </c>
      <c r="F1774" s="66"/>
      <c r="G1774"/>
    </row>
    <row r="1775" spans="2:7" x14ac:dyDescent="0.25">
      <c r="B1775" s="59">
        <f t="shared" si="55"/>
        <v>43843.249999995736</v>
      </c>
      <c r="C1775" s="56">
        <f t="shared" si="54"/>
        <v>43843.249999995736</v>
      </c>
      <c r="D1775" s="66"/>
      <c r="E1775" s="66">
        <v>0.51364602570096618</v>
      </c>
      <c r="F1775" s="66"/>
      <c r="G1775"/>
    </row>
    <row r="1776" spans="2:7" x14ac:dyDescent="0.25">
      <c r="B1776" s="59">
        <f t="shared" si="55"/>
        <v>43843.291666662401</v>
      </c>
      <c r="C1776" s="56">
        <f t="shared" si="54"/>
        <v>43843.291666662401</v>
      </c>
      <c r="D1776" s="66"/>
      <c r="E1776" s="66">
        <v>0.53391241460269345</v>
      </c>
      <c r="F1776" s="66"/>
      <c r="G1776"/>
    </row>
    <row r="1777" spans="2:7" x14ac:dyDescent="0.25">
      <c r="B1777" s="59">
        <f t="shared" si="55"/>
        <v>43843.333333329065</v>
      </c>
      <c r="C1777" s="56">
        <f t="shared" si="54"/>
        <v>43843.333333329065</v>
      </c>
      <c r="D1777" s="66"/>
      <c r="E1777" s="66">
        <v>0.539715644698752</v>
      </c>
      <c r="F1777" s="66"/>
      <c r="G1777"/>
    </row>
    <row r="1778" spans="2:7" x14ac:dyDescent="0.25">
      <c r="B1778" s="59">
        <f t="shared" si="55"/>
        <v>43843.374999995729</v>
      </c>
      <c r="C1778" s="56">
        <f t="shared" si="54"/>
        <v>43843.374999995729</v>
      </c>
      <c r="D1778" s="66"/>
      <c r="E1778" s="66">
        <v>0.53191195704847805</v>
      </c>
      <c r="F1778" s="66"/>
      <c r="G1778"/>
    </row>
    <row r="1779" spans="2:7" x14ac:dyDescent="0.25">
      <c r="B1779" s="59">
        <f t="shared" si="55"/>
        <v>43843.416666662393</v>
      </c>
      <c r="C1779" s="56">
        <f t="shared" si="54"/>
        <v>43843.416666662393</v>
      </c>
      <c r="D1779" s="66"/>
      <c r="E1779" s="66">
        <v>0.5271676305737103</v>
      </c>
      <c r="F1779" s="66"/>
      <c r="G1779"/>
    </row>
    <row r="1780" spans="2:7" x14ac:dyDescent="0.25">
      <c r="B1780" s="59">
        <f t="shared" si="55"/>
        <v>43843.458333329057</v>
      </c>
      <c r="C1780" s="56">
        <f t="shared" si="54"/>
        <v>43843.458333329057</v>
      </c>
      <c r="D1780" s="66"/>
      <c r="E1780" s="66">
        <v>0.53054746447372114</v>
      </c>
      <c r="F1780" s="66"/>
      <c r="G1780"/>
    </row>
    <row r="1781" spans="2:7" x14ac:dyDescent="0.25">
      <c r="B1781" s="59">
        <f t="shared" si="55"/>
        <v>43843.499999995722</v>
      </c>
      <c r="C1781" s="56">
        <f t="shared" si="54"/>
        <v>43843.499999995722</v>
      </c>
      <c r="D1781" s="66"/>
      <c r="E1781" s="66">
        <v>0.53007317961236822</v>
      </c>
      <c r="F1781" s="66"/>
      <c r="G1781"/>
    </row>
    <row r="1782" spans="2:7" x14ac:dyDescent="0.25">
      <c r="B1782" s="59">
        <f t="shared" si="55"/>
        <v>43843.541666662386</v>
      </c>
      <c r="C1782" s="56">
        <f t="shared" si="54"/>
        <v>43843.541666662386</v>
      </c>
      <c r="D1782" s="66"/>
      <c r="E1782" s="66">
        <v>0.52926619173413703</v>
      </c>
      <c r="F1782" s="66"/>
      <c r="G1782"/>
    </row>
    <row r="1783" spans="2:7" x14ac:dyDescent="0.25">
      <c r="B1783" s="59">
        <f t="shared" si="55"/>
        <v>43843.58333332905</v>
      </c>
      <c r="C1783" s="56">
        <f t="shared" si="54"/>
        <v>43843.58333332905</v>
      </c>
      <c r="D1783" s="66"/>
      <c r="E1783" s="66">
        <v>0.53393980713149725</v>
      </c>
      <c r="F1783" s="66"/>
      <c r="G1783"/>
    </row>
    <row r="1784" spans="2:7" x14ac:dyDescent="0.25">
      <c r="B1784" s="59">
        <f t="shared" si="55"/>
        <v>43843.624999995714</v>
      </c>
      <c r="C1784" s="56">
        <f t="shared" si="54"/>
        <v>43843.624999995714</v>
      </c>
      <c r="D1784" s="66"/>
      <c r="E1784" s="66">
        <v>0.53776264780316529</v>
      </c>
      <c r="F1784" s="66"/>
      <c r="G1784"/>
    </row>
    <row r="1785" spans="2:7" x14ac:dyDescent="0.25">
      <c r="B1785" s="59">
        <f t="shared" si="55"/>
        <v>43843.666666662379</v>
      </c>
      <c r="C1785" s="56">
        <f t="shared" si="54"/>
        <v>43843.666666662379</v>
      </c>
      <c r="D1785" s="66"/>
      <c r="E1785" s="66">
        <v>0.53774180807424676</v>
      </c>
      <c r="F1785" s="66"/>
      <c r="G1785"/>
    </row>
    <row r="1786" spans="2:7" x14ac:dyDescent="0.25">
      <c r="B1786" s="59">
        <f t="shared" si="55"/>
        <v>43843.708333329043</v>
      </c>
      <c r="C1786" s="56">
        <f t="shared" si="54"/>
        <v>43843.708333329043</v>
      </c>
      <c r="D1786" s="66"/>
      <c r="E1786" s="66">
        <v>0.53608643074341344</v>
      </c>
      <c r="F1786" s="66"/>
      <c r="G1786"/>
    </row>
    <row r="1787" spans="2:7" x14ac:dyDescent="0.25">
      <c r="B1787" s="59">
        <f t="shared" si="55"/>
        <v>43843.749999995707</v>
      </c>
      <c r="C1787" s="56">
        <f t="shared" si="54"/>
        <v>43843.749999995707</v>
      </c>
      <c r="D1787" s="66"/>
      <c r="E1787" s="66">
        <v>0.53367336143783095</v>
      </c>
      <c r="F1787" s="66"/>
      <c r="G1787"/>
    </row>
    <row r="1788" spans="2:7" x14ac:dyDescent="0.25">
      <c r="B1788" s="59">
        <f t="shared" si="55"/>
        <v>43843.791666662371</v>
      </c>
      <c r="C1788" s="56">
        <f t="shared" si="54"/>
        <v>43843.791666662371</v>
      </c>
      <c r="D1788" s="66"/>
      <c r="E1788" s="66">
        <v>0.52984106496636452</v>
      </c>
      <c r="F1788" s="66"/>
      <c r="G1788"/>
    </row>
    <row r="1789" spans="2:7" x14ac:dyDescent="0.25">
      <c r="B1789" s="59">
        <f t="shared" si="55"/>
        <v>43843.833333329036</v>
      </c>
      <c r="C1789" s="56">
        <f t="shared" si="54"/>
        <v>43843.833333329036</v>
      </c>
      <c r="D1789" s="66"/>
      <c r="E1789" s="66">
        <v>0.52375761638438989</v>
      </c>
      <c r="F1789" s="66"/>
      <c r="G1789"/>
    </row>
    <row r="1790" spans="2:7" x14ac:dyDescent="0.25">
      <c r="B1790" s="59">
        <f t="shared" si="55"/>
        <v>43843.8749999957</v>
      </c>
      <c r="C1790" s="56">
        <f t="shared" si="54"/>
        <v>43843.8749999957</v>
      </c>
      <c r="D1790" s="66"/>
      <c r="E1790" s="66">
        <v>0.52463514623210739</v>
      </c>
      <c r="F1790" s="66"/>
      <c r="G1790"/>
    </row>
    <row r="1791" spans="2:7" x14ac:dyDescent="0.25">
      <c r="B1791" s="59">
        <f t="shared" si="55"/>
        <v>43843.916666662364</v>
      </c>
      <c r="C1791" s="56">
        <f t="shared" si="54"/>
        <v>43843.916666662364</v>
      </c>
      <c r="D1791" s="66"/>
      <c r="E1791" s="66">
        <v>0.52120524241228605</v>
      </c>
      <c r="F1791" s="66"/>
      <c r="G1791"/>
    </row>
    <row r="1792" spans="2:7" x14ac:dyDescent="0.25">
      <c r="B1792" s="59">
        <f t="shared" si="55"/>
        <v>43843.958333329028</v>
      </c>
      <c r="C1792" s="56">
        <f t="shared" si="54"/>
        <v>43843.958333329028</v>
      </c>
      <c r="D1792" s="66"/>
      <c r="E1792" s="66">
        <v>0.52503583587056724</v>
      </c>
      <c r="F1792" s="66"/>
      <c r="G1792"/>
    </row>
    <row r="1793" spans="2:7" x14ac:dyDescent="0.25">
      <c r="B1793" s="59">
        <f t="shared" si="55"/>
        <v>43843.999999995693</v>
      </c>
      <c r="C1793" s="56">
        <f t="shared" si="54"/>
        <v>43843.999999995693</v>
      </c>
      <c r="D1793" s="66"/>
      <c r="E1793" s="66">
        <v>0.5148619128975257</v>
      </c>
      <c r="F1793" s="66"/>
      <c r="G1793"/>
    </row>
    <row r="1794" spans="2:7" x14ac:dyDescent="0.25">
      <c r="B1794" s="59">
        <f t="shared" si="55"/>
        <v>43844.041666662357</v>
      </c>
      <c r="C1794" s="56">
        <f t="shared" si="54"/>
        <v>43844.041666662357</v>
      </c>
      <c r="D1794" s="66"/>
      <c r="E1794" s="66">
        <v>0.50831303867585331</v>
      </c>
      <c r="F1794" s="66"/>
      <c r="G1794"/>
    </row>
    <row r="1795" spans="2:7" x14ac:dyDescent="0.25">
      <c r="B1795" s="59">
        <f t="shared" si="55"/>
        <v>43844.083333329021</v>
      </c>
      <c r="C1795" s="56">
        <f t="shared" si="54"/>
        <v>43844.083333329021</v>
      </c>
      <c r="D1795" s="66"/>
      <c r="E1795" s="66">
        <v>0.50459747435715752</v>
      </c>
      <c r="F1795" s="66"/>
      <c r="G1795"/>
    </row>
    <row r="1796" spans="2:7" x14ac:dyDescent="0.25">
      <c r="B1796" s="59">
        <f t="shared" si="55"/>
        <v>43844.124999995685</v>
      </c>
      <c r="C1796" s="56">
        <f t="shared" si="54"/>
        <v>43844.124999995685</v>
      </c>
      <c r="D1796" s="66"/>
      <c r="E1796" s="66">
        <v>0.50270794354242188</v>
      </c>
      <c r="F1796" s="66"/>
      <c r="G1796"/>
    </row>
    <row r="1797" spans="2:7" x14ac:dyDescent="0.25">
      <c r="B1797" s="59">
        <f t="shared" si="55"/>
        <v>43844.16666666235</v>
      </c>
      <c r="C1797" s="56">
        <f t="shared" si="54"/>
        <v>43844.16666666235</v>
      </c>
      <c r="D1797" s="66"/>
      <c r="E1797" s="66">
        <v>0.50000225498544348</v>
      </c>
      <c r="F1797" s="66"/>
      <c r="G1797"/>
    </row>
    <row r="1798" spans="2:7" x14ac:dyDescent="0.25">
      <c r="B1798" s="59">
        <f t="shared" si="55"/>
        <v>43844.208333329014</v>
      </c>
      <c r="C1798" s="56">
        <f t="shared" si="54"/>
        <v>43844.208333329014</v>
      </c>
      <c r="D1798" s="66"/>
      <c r="E1798" s="66">
        <v>0.49833729115109238</v>
      </c>
      <c r="F1798" s="66"/>
      <c r="G1798"/>
    </row>
    <row r="1799" spans="2:7" x14ac:dyDescent="0.25">
      <c r="B1799" s="59">
        <f t="shared" si="55"/>
        <v>43844.249999995678</v>
      </c>
      <c r="C1799" s="56">
        <f t="shared" si="54"/>
        <v>43844.249999995678</v>
      </c>
      <c r="D1799" s="66"/>
      <c r="E1799" s="66">
        <v>0.51078437240592334</v>
      </c>
      <c r="F1799" s="66"/>
      <c r="G1799"/>
    </row>
    <row r="1800" spans="2:7" x14ac:dyDescent="0.25">
      <c r="B1800" s="59">
        <f t="shared" si="55"/>
        <v>43844.291666662342</v>
      </c>
      <c r="C1800" s="56">
        <f t="shared" si="54"/>
        <v>43844.291666662342</v>
      </c>
      <c r="D1800" s="66"/>
      <c r="E1800" s="66">
        <v>0.53093785207507127</v>
      </c>
      <c r="F1800" s="66"/>
      <c r="G1800"/>
    </row>
    <row r="1801" spans="2:7" x14ac:dyDescent="0.25">
      <c r="B1801" s="59">
        <f t="shared" si="55"/>
        <v>43844.333333329007</v>
      </c>
      <c r="C1801" s="56">
        <f t="shared" si="54"/>
        <v>43844.333333329007</v>
      </c>
      <c r="D1801" s="66"/>
      <c r="E1801" s="66">
        <v>0.53670875089298198</v>
      </c>
      <c r="F1801" s="66"/>
      <c r="G1801"/>
    </row>
    <row r="1802" spans="2:7" x14ac:dyDescent="0.25">
      <c r="B1802" s="59">
        <f t="shared" si="55"/>
        <v>43844.374999995671</v>
      </c>
      <c r="C1802" s="56">
        <f t="shared" si="54"/>
        <v>43844.374999995671</v>
      </c>
      <c r="D1802" s="66"/>
      <c r="E1802" s="66">
        <v>0.52894853958119914</v>
      </c>
      <c r="F1802" s="66"/>
      <c r="G1802"/>
    </row>
    <row r="1803" spans="2:7" x14ac:dyDescent="0.25">
      <c r="B1803" s="59">
        <f t="shared" si="55"/>
        <v>43844.416666662335</v>
      </c>
      <c r="C1803" s="56">
        <f t="shared" si="54"/>
        <v>43844.416666662335</v>
      </c>
      <c r="D1803" s="66"/>
      <c r="E1803" s="66">
        <v>0.52423064496185334</v>
      </c>
      <c r="F1803" s="66"/>
      <c r="G1803"/>
    </row>
    <row r="1804" spans="2:7" x14ac:dyDescent="0.25">
      <c r="B1804" s="59">
        <f t="shared" si="55"/>
        <v>43844.458333328999</v>
      </c>
      <c r="C1804" s="56">
        <f t="shared" si="54"/>
        <v>43844.458333328999</v>
      </c>
      <c r="D1804" s="66"/>
      <c r="E1804" s="66">
        <v>0.52759164894333499</v>
      </c>
      <c r="F1804" s="66"/>
      <c r="G1804"/>
    </row>
    <row r="1805" spans="2:7" x14ac:dyDescent="0.25">
      <c r="B1805" s="59">
        <f t="shared" si="55"/>
        <v>43844.499999995664</v>
      </c>
      <c r="C1805" s="56">
        <f t="shared" si="54"/>
        <v>43844.499999995664</v>
      </c>
      <c r="D1805" s="66"/>
      <c r="E1805" s="66">
        <v>0.52712000644417023</v>
      </c>
      <c r="F1805" s="66"/>
      <c r="G1805"/>
    </row>
    <row r="1806" spans="2:7" x14ac:dyDescent="0.25">
      <c r="B1806" s="59">
        <f t="shared" si="55"/>
        <v>43844.541666662328</v>
      </c>
      <c r="C1806" s="56">
        <f t="shared" si="54"/>
        <v>43844.541666662328</v>
      </c>
      <c r="D1806" s="66"/>
      <c r="E1806" s="66">
        <v>0.52631751450167163</v>
      </c>
      <c r="F1806" s="66"/>
      <c r="G1806"/>
    </row>
    <row r="1807" spans="2:7" x14ac:dyDescent="0.25">
      <c r="B1807" s="59">
        <f t="shared" si="55"/>
        <v>43844.583333328992</v>
      </c>
      <c r="C1807" s="56">
        <f t="shared" si="54"/>
        <v>43844.583333328992</v>
      </c>
      <c r="D1807" s="66"/>
      <c r="E1807" s="66">
        <v>0.53096509199309594</v>
      </c>
      <c r="F1807" s="66"/>
      <c r="G1807"/>
    </row>
    <row r="1808" spans="2:7" x14ac:dyDescent="0.25">
      <c r="B1808" s="59">
        <f t="shared" si="55"/>
        <v>43844.624999995656</v>
      </c>
      <c r="C1808" s="56">
        <f t="shared" si="54"/>
        <v>43844.624999995656</v>
      </c>
      <c r="D1808" s="66"/>
      <c r="E1808" s="66">
        <v>0.5347666346422788</v>
      </c>
      <c r="F1808" s="66"/>
      <c r="G1808"/>
    </row>
    <row r="1809" spans="2:7" x14ac:dyDescent="0.25">
      <c r="B1809" s="59">
        <f t="shared" si="55"/>
        <v>43844.66666666232</v>
      </c>
      <c r="C1809" s="56">
        <f t="shared" si="54"/>
        <v>43844.66666666232</v>
      </c>
      <c r="D1809" s="66"/>
      <c r="E1809" s="66">
        <v>0.53474591101681712</v>
      </c>
      <c r="F1809" s="66"/>
      <c r="G1809"/>
    </row>
    <row r="1810" spans="2:7" x14ac:dyDescent="0.25">
      <c r="B1810" s="59">
        <f t="shared" si="55"/>
        <v>43844.708333328985</v>
      </c>
      <c r="C1810" s="56">
        <f t="shared" ref="C1810:C1873" si="56">B1810</f>
        <v>43844.708333328985</v>
      </c>
      <c r="D1810" s="66"/>
      <c r="E1810" s="66">
        <v>0.53309975621620098</v>
      </c>
      <c r="F1810" s="66"/>
      <c r="G1810"/>
    </row>
    <row r="1811" spans="2:7" x14ac:dyDescent="0.25">
      <c r="B1811" s="59">
        <f t="shared" ref="B1811:B1874" si="57">B1810+1/24</f>
        <v>43844.749999995649</v>
      </c>
      <c r="C1811" s="56">
        <f t="shared" si="56"/>
        <v>43844.749999995649</v>
      </c>
      <c r="D1811" s="66"/>
      <c r="E1811" s="66">
        <v>0.53070013073649125</v>
      </c>
      <c r="F1811" s="66"/>
      <c r="G1811"/>
    </row>
    <row r="1812" spans="2:7" x14ac:dyDescent="0.25">
      <c r="B1812" s="59">
        <f t="shared" si="57"/>
        <v>43844.791666662313</v>
      </c>
      <c r="C1812" s="56">
        <f t="shared" si="56"/>
        <v>43844.791666662313</v>
      </c>
      <c r="D1812" s="66"/>
      <c r="E1812" s="66">
        <v>0.52688918496818649</v>
      </c>
      <c r="F1812" s="66"/>
      <c r="G1812"/>
    </row>
    <row r="1813" spans="2:7" x14ac:dyDescent="0.25">
      <c r="B1813" s="59">
        <f t="shared" si="57"/>
        <v>43844.833333328977</v>
      </c>
      <c r="C1813" s="56">
        <f t="shared" si="56"/>
        <v>43844.833333328977</v>
      </c>
      <c r="D1813" s="66"/>
      <c r="E1813" s="66">
        <v>0.52083962883316781</v>
      </c>
      <c r="F1813" s="66"/>
      <c r="G1813"/>
    </row>
    <row r="1814" spans="2:7" x14ac:dyDescent="0.25">
      <c r="B1814" s="59">
        <f t="shared" si="57"/>
        <v>43844.874999995642</v>
      </c>
      <c r="C1814" s="56">
        <f t="shared" si="56"/>
        <v>43844.874999995642</v>
      </c>
      <c r="D1814" s="66"/>
      <c r="E1814" s="66">
        <v>0.52171226973780993</v>
      </c>
      <c r="F1814" s="66"/>
      <c r="G1814"/>
    </row>
    <row r="1815" spans="2:7" x14ac:dyDescent="0.25">
      <c r="B1815" s="59">
        <f t="shared" si="57"/>
        <v>43844.916666662306</v>
      </c>
      <c r="C1815" s="56">
        <f t="shared" si="56"/>
        <v>43844.916666662306</v>
      </c>
      <c r="D1815" s="66"/>
      <c r="E1815" s="66">
        <v>0.51830147478883892</v>
      </c>
      <c r="F1815" s="66"/>
      <c r="G1815"/>
    </row>
    <row r="1816" spans="2:7" x14ac:dyDescent="0.25">
      <c r="B1816" s="59">
        <f t="shared" si="57"/>
        <v>43844.95833332897</v>
      </c>
      <c r="C1816" s="56">
        <f t="shared" si="56"/>
        <v>43844.95833332897</v>
      </c>
      <c r="D1816" s="66"/>
      <c r="E1816" s="66">
        <v>0.52211072703187988</v>
      </c>
      <c r="F1816" s="66"/>
      <c r="G1816"/>
    </row>
    <row r="1817" spans="2:7" x14ac:dyDescent="0.25">
      <c r="B1817" s="59">
        <f t="shared" si="57"/>
        <v>43844.999999995634</v>
      </c>
      <c r="C1817" s="56">
        <f t="shared" si="56"/>
        <v>43844.999999995634</v>
      </c>
      <c r="D1817" s="66"/>
      <c r="E1817" s="66">
        <v>0.51391779918644365</v>
      </c>
      <c r="F1817" s="66"/>
      <c r="G1817"/>
    </row>
    <row r="1818" spans="2:7" x14ac:dyDescent="0.25">
      <c r="B1818" s="59">
        <f t="shared" si="57"/>
        <v>43845.041666662299</v>
      </c>
      <c r="C1818" s="56">
        <f t="shared" si="56"/>
        <v>43845.041666662299</v>
      </c>
      <c r="D1818" s="66"/>
      <c r="E1818" s="66">
        <v>0.50738093378070859</v>
      </c>
      <c r="F1818" s="66"/>
      <c r="G1818"/>
    </row>
    <row r="1819" spans="2:7" x14ac:dyDescent="0.25">
      <c r="B1819" s="59">
        <f t="shared" si="57"/>
        <v>43845.083333328963</v>
      </c>
      <c r="C1819" s="56">
        <f t="shared" si="56"/>
        <v>43845.083333328963</v>
      </c>
      <c r="D1819" s="66"/>
      <c r="E1819" s="66">
        <v>0.50367218277472781</v>
      </c>
      <c r="F1819" s="66"/>
      <c r="G1819"/>
    </row>
    <row r="1820" spans="2:7" x14ac:dyDescent="0.25">
      <c r="B1820" s="59">
        <f t="shared" si="57"/>
        <v>43845.124999995627</v>
      </c>
      <c r="C1820" s="56">
        <f t="shared" si="56"/>
        <v>43845.124999995627</v>
      </c>
      <c r="D1820" s="66"/>
      <c r="E1820" s="66">
        <v>0.50178611683456309</v>
      </c>
      <c r="F1820" s="66"/>
      <c r="G1820"/>
    </row>
    <row r="1821" spans="2:7" x14ac:dyDescent="0.25">
      <c r="B1821" s="59">
        <f t="shared" si="57"/>
        <v>43845.166666662291</v>
      </c>
      <c r="C1821" s="56">
        <f t="shared" si="56"/>
        <v>43845.166666662291</v>
      </c>
      <c r="D1821" s="66"/>
      <c r="E1821" s="66">
        <v>0.49908538975871336</v>
      </c>
      <c r="F1821" s="66"/>
      <c r="G1821"/>
    </row>
    <row r="1822" spans="2:7" x14ac:dyDescent="0.25">
      <c r="B1822" s="59">
        <f t="shared" si="57"/>
        <v>43845.208333328956</v>
      </c>
      <c r="C1822" s="56">
        <f t="shared" si="56"/>
        <v>43845.208333328956</v>
      </c>
      <c r="D1822" s="66"/>
      <c r="E1822" s="66">
        <v>0.49742347900547973</v>
      </c>
      <c r="F1822" s="66"/>
      <c r="G1822"/>
    </row>
    <row r="1823" spans="2:7" x14ac:dyDescent="0.25">
      <c r="B1823" s="59">
        <f t="shared" si="57"/>
        <v>43845.24999999562</v>
      </c>
      <c r="C1823" s="56">
        <f t="shared" si="56"/>
        <v>43845.24999999562</v>
      </c>
      <c r="D1823" s="66"/>
      <c r="E1823" s="66">
        <v>0.50984773577129505</v>
      </c>
      <c r="F1823" s="66"/>
      <c r="G1823"/>
    </row>
    <row r="1824" spans="2:7" x14ac:dyDescent="0.25">
      <c r="B1824" s="59">
        <f t="shared" si="57"/>
        <v>43845.291666662284</v>
      </c>
      <c r="C1824" s="56">
        <f t="shared" si="56"/>
        <v>43845.291666662284</v>
      </c>
      <c r="D1824" s="66"/>
      <c r="E1824" s="66">
        <v>0.52996425955769999</v>
      </c>
      <c r="F1824" s="66"/>
      <c r="G1824"/>
    </row>
    <row r="1825" spans="2:7" x14ac:dyDescent="0.25">
      <c r="B1825" s="59">
        <f t="shared" si="57"/>
        <v>43845.333333328948</v>
      </c>
      <c r="C1825" s="56">
        <f t="shared" si="56"/>
        <v>43845.333333328948</v>
      </c>
      <c r="D1825" s="66"/>
      <c r="E1825" s="66">
        <v>0.53572457615043034</v>
      </c>
      <c r="F1825" s="66"/>
      <c r="G1825"/>
    </row>
    <row r="1826" spans="2:7" x14ac:dyDescent="0.25">
      <c r="B1826" s="59">
        <f t="shared" si="57"/>
        <v>43845.374999995613</v>
      </c>
      <c r="C1826" s="56">
        <f t="shared" si="56"/>
        <v>43845.374999995613</v>
      </c>
      <c r="D1826" s="66"/>
      <c r="E1826" s="66">
        <v>0.52797859491027765</v>
      </c>
      <c r="F1826" s="66"/>
      <c r="G1826"/>
    </row>
    <row r="1827" spans="2:7" x14ac:dyDescent="0.25">
      <c r="B1827" s="59">
        <f t="shared" si="57"/>
        <v>43845.416666662277</v>
      </c>
      <c r="C1827" s="56">
        <f t="shared" si="56"/>
        <v>43845.416666662277</v>
      </c>
      <c r="D1827" s="66"/>
      <c r="E1827" s="66">
        <v>0.52326935159895471</v>
      </c>
      <c r="F1827" s="66"/>
      <c r="G1827"/>
    </row>
    <row r="1828" spans="2:7" x14ac:dyDescent="0.25">
      <c r="B1828" s="59">
        <f t="shared" si="57"/>
        <v>43845.458333328941</v>
      </c>
      <c r="C1828" s="56">
        <f t="shared" si="56"/>
        <v>43845.458333328941</v>
      </c>
      <c r="D1828" s="66"/>
      <c r="E1828" s="66">
        <v>0.52662419243287684</v>
      </c>
      <c r="F1828" s="66"/>
      <c r="G1828"/>
    </row>
    <row r="1829" spans="2:7" x14ac:dyDescent="0.25">
      <c r="B1829" s="59">
        <f t="shared" si="57"/>
        <v>43845.499999995605</v>
      </c>
      <c r="C1829" s="56">
        <f t="shared" si="56"/>
        <v>43845.499999995605</v>
      </c>
      <c r="D1829" s="66"/>
      <c r="E1829" s="66">
        <v>0.52615341479502531</v>
      </c>
      <c r="F1829" s="66"/>
      <c r="G1829"/>
    </row>
    <row r="1830" spans="2:7" x14ac:dyDescent="0.25">
      <c r="B1830" s="59">
        <f t="shared" si="57"/>
        <v>43845.54166666227</v>
      </c>
      <c r="C1830" s="56">
        <f t="shared" si="56"/>
        <v>43845.54166666227</v>
      </c>
      <c r="D1830" s="66"/>
      <c r="E1830" s="66">
        <v>0.52535239439980386</v>
      </c>
      <c r="F1830" s="66"/>
      <c r="G1830"/>
    </row>
    <row r="1831" spans="2:7" x14ac:dyDescent="0.25">
      <c r="B1831" s="59">
        <f t="shared" si="57"/>
        <v>43845.583333328934</v>
      </c>
      <c r="C1831" s="56">
        <f t="shared" si="56"/>
        <v>43845.583333328934</v>
      </c>
      <c r="D1831" s="66"/>
      <c r="E1831" s="66">
        <v>0.52999144952528243</v>
      </c>
      <c r="F1831" s="66"/>
      <c r="G1831"/>
    </row>
    <row r="1832" spans="2:7" x14ac:dyDescent="0.25">
      <c r="B1832" s="59">
        <f t="shared" si="57"/>
        <v>43845.624999995598</v>
      </c>
      <c r="C1832" s="56">
        <f t="shared" si="56"/>
        <v>43845.624999995598</v>
      </c>
      <c r="D1832" s="66"/>
      <c r="E1832" s="66">
        <v>0.53378602120137841</v>
      </c>
      <c r="F1832" s="66"/>
      <c r="G1832"/>
    </row>
    <row r="1833" spans="2:7" x14ac:dyDescent="0.25">
      <c r="B1833" s="59">
        <f t="shared" si="57"/>
        <v>43845.666666662262</v>
      </c>
      <c r="C1833" s="56">
        <f t="shared" si="56"/>
        <v>43845.666666662262</v>
      </c>
      <c r="D1833" s="66"/>
      <c r="E1833" s="66">
        <v>0.53376533557728845</v>
      </c>
      <c r="F1833" s="66"/>
      <c r="G1833"/>
    </row>
    <row r="1834" spans="2:7" x14ac:dyDescent="0.25">
      <c r="B1834" s="59">
        <f t="shared" si="57"/>
        <v>43845.708333328927</v>
      </c>
      <c r="C1834" s="56">
        <f t="shared" si="56"/>
        <v>43845.708333328927</v>
      </c>
      <c r="D1834" s="66"/>
      <c r="E1834" s="66">
        <v>0.53212219936724803</v>
      </c>
      <c r="F1834" s="66"/>
      <c r="G1834"/>
    </row>
    <row r="1835" spans="2:7" x14ac:dyDescent="0.25">
      <c r="B1835" s="59">
        <f t="shared" si="57"/>
        <v>43845.749999995591</v>
      </c>
      <c r="C1835" s="56">
        <f t="shared" si="56"/>
        <v>43845.749999995591</v>
      </c>
      <c r="D1835" s="66"/>
      <c r="E1835" s="66">
        <v>0.52972697413401204</v>
      </c>
      <c r="F1835" s="66"/>
      <c r="G1835"/>
    </row>
    <row r="1836" spans="2:7" x14ac:dyDescent="0.25">
      <c r="B1836" s="59">
        <f t="shared" si="57"/>
        <v>43845.791666662255</v>
      </c>
      <c r="C1836" s="56">
        <f t="shared" si="56"/>
        <v>43845.791666662255</v>
      </c>
      <c r="D1836" s="66"/>
      <c r="E1836" s="66">
        <v>0.52592301658150276</v>
      </c>
      <c r="F1836" s="66"/>
      <c r="G1836"/>
    </row>
    <row r="1837" spans="2:7" x14ac:dyDescent="0.25">
      <c r="B1837" s="59">
        <f t="shared" si="57"/>
        <v>43845.833333328919</v>
      </c>
      <c r="C1837" s="56">
        <f t="shared" si="56"/>
        <v>43845.833333328919</v>
      </c>
      <c r="D1837" s="66"/>
      <c r="E1837" s="66">
        <v>0.51988455365176822</v>
      </c>
      <c r="F1837" s="66"/>
      <c r="G1837"/>
    </row>
    <row r="1838" spans="2:7" x14ac:dyDescent="0.25">
      <c r="B1838" s="59">
        <f t="shared" si="57"/>
        <v>43845.874999995583</v>
      </c>
      <c r="C1838" s="56">
        <f t="shared" si="56"/>
        <v>43845.874999995583</v>
      </c>
      <c r="D1838" s="66"/>
      <c r="E1838" s="66">
        <v>0.52075559437542607</v>
      </c>
      <c r="F1838" s="66"/>
      <c r="G1838"/>
    </row>
    <row r="1839" spans="2:7" x14ac:dyDescent="0.25">
      <c r="B1839" s="59">
        <f t="shared" si="57"/>
        <v>43845.916666662248</v>
      </c>
      <c r="C1839" s="56">
        <f t="shared" si="56"/>
        <v>43845.916666662248</v>
      </c>
      <c r="D1839" s="66"/>
      <c r="E1839" s="66">
        <v>0.51735105387681601</v>
      </c>
      <c r="F1839" s="66"/>
      <c r="G1839"/>
    </row>
    <row r="1840" spans="2:7" x14ac:dyDescent="0.25">
      <c r="B1840" s="59">
        <f t="shared" si="57"/>
        <v>43845.958333328912</v>
      </c>
      <c r="C1840" s="56">
        <f t="shared" si="56"/>
        <v>43845.958333328912</v>
      </c>
      <c r="D1840" s="66"/>
      <c r="E1840" s="66">
        <v>0.52115332100951595</v>
      </c>
      <c r="F1840" s="66"/>
      <c r="G1840"/>
    </row>
    <row r="1841" spans="2:7" x14ac:dyDescent="0.25">
      <c r="B1841" s="59">
        <f t="shared" si="57"/>
        <v>43845.999999995576</v>
      </c>
      <c r="C1841" s="56">
        <f t="shared" si="56"/>
        <v>43845.999999995576</v>
      </c>
      <c r="D1841" s="66"/>
      <c r="E1841" s="66">
        <v>0.51430926243677677</v>
      </c>
      <c r="F1841" s="66"/>
      <c r="G1841"/>
    </row>
    <row r="1842" spans="2:7" x14ac:dyDescent="0.25">
      <c r="B1842" s="59">
        <f t="shared" si="57"/>
        <v>43846.04166666224</v>
      </c>
      <c r="C1842" s="56">
        <f t="shared" si="56"/>
        <v>43846.04166666224</v>
      </c>
      <c r="D1842" s="66"/>
      <c r="E1842" s="66">
        <v>0.50776741774722867</v>
      </c>
      <c r="F1842" s="66"/>
      <c r="G1842"/>
    </row>
    <row r="1843" spans="2:7" x14ac:dyDescent="0.25">
      <c r="B1843" s="59">
        <f t="shared" si="57"/>
        <v>43846.083333328905</v>
      </c>
      <c r="C1843" s="56">
        <f t="shared" si="56"/>
        <v>43846.083333328905</v>
      </c>
      <c r="D1843" s="66"/>
      <c r="E1843" s="66">
        <v>0.50405584169855466</v>
      </c>
      <c r="F1843" s="66"/>
      <c r="G1843"/>
    </row>
    <row r="1844" spans="2:7" x14ac:dyDescent="0.25">
      <c r="B1844" s="59">
        <f t="shared" si="57"/>
        <v>43846.124999995569</v>
      </c>
      <c r="C1844" s="56">
        <f t="shared" si="56"/>
        <v>43846.124999995569</v>
      </c>
      <c r="D1844" s="66"/>
      <c r="E1844" s="66">
        <v>0.50216833909769398</v>
      </c>
      <c r="F1844" s="66"/>
      <c r="G1844"/>
    </row>
    <row r="1845" spans="2:7" x14ac:dyDescent="0.25">
      <c r="B1845" s="59">
        <f t="shared" si="57"/>
        <v>43846.166666662233</v>
      </c>
      <c r="C1845" s="56">
        <f t="shared" si="56"/>
        <v>43846.166666662233</v>
      </c>
      <c r="D1845" s="66"/>
      <c r="E1845" s="66">
        <v>0.4994655548146385</v>
      </c>
      <c r="F1845" s="66"/>
      <c r="G1845"/>
    </row>
    <row r="1846" spans="2:7" x14ac:dyDescent="0.25">
      <c r="B1846" s="59">
        <f t="shared" si="57"/>
        <v>43846.208333328897</v>
      </c>
      <c r="C1846" s="56">
        <f t="shared" si="56"/>
        <v>43846.208333328897</v>
      </c>
      <c r="D1846" s="66"/>
      <c r="E1846" s="66">
        <v>0.49780237814497585</v>
      </c>
      <c r="F1846" s="66"/>
      <c r="G1846"/>
    </row>
    <row r="1847" spans="2:7" x14ac:dyDescent="0.25">
      <c r="B1847" s="59">
        <f t="shared" si="57"/>
        <v>43846.249999995562</v>
      </c>
      <c r="C1847" s="56">
        <f t="shared" si="56"/>
        <v>43846.249999995562</v>
      </c>
      <c r="D1847" s="66"/>
      <c r="E1847" s="66">
        <v>0.51023609875879183</v>
      </c>
      <c r="F1847" s="66"/>
      <c r="G1847"/>
    </row>
    <row r="1848" spans="2:7" x14ac:dyDescent="0.25">
      <c r="B1848" s="59">
        <f t="shared" si="57"/>
        <v>43846.291666662226</v>
      </c>
      <c r="C1848" s="56">
        <f t="shared" si="56"/>
        <v>43846.291666662226</v>
      </c>
      <c r="D1848" s="66"/>
      <c r="E1848" s="66">
        <v>0.53036794577354074</v>
      </c>
      <c r="F1848" s="66"/>
      <c r="G1848"/>
    </row>
    <row r="1849" spans="2:7" x14ac:dyDescent="0.25">
      <c r="B1849" s="59">
        <f t="shared" si="57"/>
        <v>43846.33333332889</v>
      </c>
      <c r="C1849" s="56">
        <f t="shared" si="56"/>
        <v>43846.33333332889</v>
      </c>
      <c r="D1849" s="66"/>
      <c r="E1849" s="66">
        <v>0.53613265013462641</v>
      </c>
      <c r="F1849" s="66"/>
      <c r="G1849"/>
    </row>
    <row r="1850" spans="2:7" x14ac:dyDescent="0.25">
      <c r="B1850" s="59">
        <f t="shared" si="57"/>
        <v>43846.374999995554</v>
      </c>
      <c r="C1850" s="56">
        <f t="shared" si="56"/>
        <v>43846.374999995554</v>
      </c>
      <c r="D1850" s="66"/>
      <c r="E1850" s="66">
        <v>0.52838076859874894</v>
      </c>
      <c r="F1850" s="66"/>
      <c r="G1850"/>
    </row>
    <row r="1851" spans="2:7" x14ac:dyDescent="0.25">
      <c r="B1851" s="59">
        <f t="shared" si="57"/>
        <v>43846.416666662219</v>
      </c>
      <c r="C1851" s="56">
        <f t="shared" si="56"/>
        <v>43846.416666662219</v>
      </c>
      <c r="D1851" s="66"/>
      <c r="E1851" s="66">
        <v>0.52366793814626067</v>
      </c>
      <c r="F1851" s="66"/>
      <c r="G1851"/>
    </row>
    <row r="1852" spans="2:7" x14ac:dyDescent="0.25">
      <c r="B1852" s="59">
        <f t="shared" si="57"/>
        <v>43846.458333328883</v>
      </c>
      <c r="C1852" s="56">
        <f t="shared" si="56"/>
        <v>43846.458333328883</v>
      </c>
      <c r="D1852" s="66"/>
      <c r="E1852" s="66">
        <v>0.52702533444119071</v>
      </c>
      <c r="F1852" s="66"/>
      <c r="G1852"/>
    </row>
    <row r="1853" spans="2:7" x14ac:dyDescent="0.25">
      <c r="B1853" s="59">
        <f t="shared" si="57"/>
        <v>43846.499999995547</v>
      </c>
      <c r="C1853" s="56">
        <f t="shared" si="56"/>
        <v>43846.499999995547</v>
      </c>
      <c r="D1853" s="66"/>
      <c r="E1853" s="66">
        <v>0.52655419820096261</v>
      </c>
      <c r="F1853" s="66"/>
      <c r="G1853"/>
    </row>
    <row r="1854" spans="2:7" x14ac:dyDescent="0.25">
      <c r="B1854" s="59">
        <f t="shared" si="57"/>
        <v>43846.541666662211</v>
      </c>
      <c r="C1854" s="56">
        <f t="shared" si="56"/>
        <v>43846.541666662211</v>
      </c>
      <c r="D1854" s="66"/>
      <c r="E1854" s="66">
        <v>0.52575256764970424</v>
      </c>
      <c r="F1854" s="66"/>
      <c r="G1854"/>
    </row>
    <row r="1855" spans="2:7" x14ac:dyDescent="0.25">
      <c r="B1855" s="59">
        <f t="shared" si="57"/>
        <v>43846.583333328876</v>
      </c>
      <c r="C1855" s="56">
        <f t="shared" si="56"/>
        <v>43846.583333328876</v>
      </c>
      <c r="D1855" s="66"/>
      <c r="E1855" s="66">
        <v>0.53039515645236035</v>
      </c>
      <c r="F1855" s="66"/>
      <c r="G1855"/>
    </row>
    <row r="1856" spans="2:7" x14ac:dyDescent="0.25">
      <c r="B1856" s="59">
        <f t="shared" si="57"/>
        <v>43846.62499999554</v>
      </c>
      <c r="C1856" s="56">
        <f t="shared" si="56"/>
        <v>43846.62499999554</v>
      </c>
      <c r="D1856" s="66"/>
      <c r="E1856" s="66">
        <v>0.53419261854276823</v>
      </c>
      <c r="F1856" s="66"/>
      <c r="G1856"/>
    </row>
    <row r="1857" spans="2:7" x14ac:dyDescent="0.25">
      <c r="B1857" s="59">
        <f t="shared" si="57"/>
        <v>43846.666666662204</v>
      </c>
      <c r="C1857" s="56">
        <f t="shared" si="56"/>
        <v>43846.666666662204</v>
      </c>
      <c r="D1857" s="66"/>
      <c r="E1857" s="66">
        <v>0.53417191716195289</v>
      </c>
      <c r="F1857" s="66"/>
      <c r="G1857"/>
    </row>
    <row r="1858" spans="2:7" x14ac:dyDescent="0.25">
      <c r="B1858" s="59">
        <f t="shared" si="57"/>
        <v>43846.708333328868</v>
      </c>
      <c r="C1858" s="56">
        <f t="shared" si="56"/>
        <v>43846.708333328868</v>
      </c>
      <c r="D1858" s="66"/>
      <c r="E1858" s="66">
        <v>0.53252752933649306</v>
      </c>
      <c r="F1858" s="66"/>
      <c r="G1858"/>
    </row>
    <row r="1859" spans="2:7" x14ac:dyDescent="0.25">
      <c r="B1859" s="59">
        <f t="shared" si="57"/>
        <v>43846.749999995533</v>
      </c>
      <c r="C1859" s="56">
        <f t="shared" si="56"/>
        <v>43846.749999995533</v>
      </c>
      <c r="D1859" s="66"/>
      <c r="E1859" s="66">
        <v>0.53013047960397641</v>
      </c>
      <c r="F1859" s="66"/>
      <c r="G1859"/>
    </row>
    <row r="1860" spans="2:7" x14ac:dyDescent="0.25">
      <c r="B1860" s="59">
        <f t="shared" si="57"/>
        <v>43846.791666662197</v>
      </c>
      <c r="C1860" s="56">
        <f t="shared" si="56"/>
        <v>43846.791666662197</v>
      </c>
      <c r="D1860" s="66"/>
      <c r="E1860" s="66">
        <v>0.52632362448771275</v>
      </c>
      <c r="F1860" s="66"/>
      <c r="G1860"/>
    </row>
    <row r="1861" spans="2:7" x14ac:dyDescent="0.25">
      <c r="B1861" s="59">
        <f t="shared" si="57"/>
        <v>43846.833333328861</v>
      </c>
      <c r="C1861" s="56">
        <f t="shared" si="56"/>
        <v>43846.833333328861</v>
      </c>
      <c r="D1861" s="66"/>
      <c r="E1861" s="66">
        <v>0.5202805619190296</v>
      </c>
      <c r="F1861" s="66"/>
      <c r="G1861"/>
    </row>
    <row r="1862" spans="2:7" x14ac:dyDescent="0.25">
      <c r="B1862" s="59">
        <f t="shared" si="57"/>
        <v>43846.874999995525</v>
      </c>
      <c r="C1862" s="56">
        <f t="shared" si="56"/>
        <v>43846.874999995525</v>
      </c>
      <c r="D1862" s="66"/>
      <c r="E1862" s="66">
        <v>0.52115226613485155</v>
      </c>
      <c r="F1862" s="66"/>
      <c r="G1862"/>
    </row>
    <row r="1863" spans="2:7" x14ac:dyDescent="0.25">
      <c r="B1863" s="59">
        <f t="shared" si="57"/>
        <v>43846.91666666219</v>
      </c>
      <c r="C1863" s="56">
        <f t="shared" si="56"/>
        <v>43846.91666666219</v>
      </c>
      <c r="D1863" s="66"/>
      <c r="E1863" s="66">
        <v>0.51774513231783226</v>
      </c>
      <c r="F1863" s="66"/>
      <c r="G1863"/>
    </row>
    <row r="1864" spans="2:7" x14ac:dyDescent="0.25">
      <c r="B1864" s="59">
        <f t="shared" si="57"/>
        <v>43846.958333328854</v>
      </c>
      <c r="C1864" s="56">
        <f t="shared" si="56"/>
        <v>43846.958333328854</v>
      </c>
      <c r="D1864" s="66"/>
      <c r="E1864" s="66">
        <v>0.52155029572665423</v>
      </c>
      <c r="F1864" s="66"/>
      <c r="G1864"/>
    </row>
    <row r="1865" spans="2:7" x14ac:dyDescent="0.25">
      <c r="B1865" s="59">
        <f t="shared" si="57"/>
        <v>43846.999999995518</v>
      </c>
      <c r="C1865" s="56">
        <f t="shared" si="56"/>
        <v>43846.999999995518</v>
      </c>
      <c r="D1865" s="66"/>
      <c r="E1865" s="66">
        <v>0.50856620077589443</v>
      </c>
      <c r="F1865" s="66"/>
      <c r="G1865"/>
    </row>
    <row r="1866" spans="2:7" x14ac:dyDescent="0.25">
      <c r="B1866" s="59">
        <f t="shared" si="57"/>
        <v>43847.041666662182</v>
      </c>
      <c r="C1866" s="56">
        <f t="shared" si="56"/>
        <v>43847.041666662182</v>
      </c>
      <c r="D1866" s="66"/>
      <c r="E1866" s="66">
        <v>0.50209740594208818</v>
      </c>
      <c r="F1866" s="66"/>
      <c r="G1866"/>
    </row>
    <row r="1867" spans="2:7" x14ac:dyDescent="0.25">
      <c r="B1867" s="59">
        <f t="shared" si="57"/>
        <v>43847.083333328846</v>
      </c>
      <c r="C1867" s="56">
        <f t="shared" si="56"/>
        <v>43847.083333328846</v>
      </c>
      <c r="D1867" s="66"/>
      <c r="E1867" s="66">
        <v>0.49842727540424503</v>
      </c>
      <c r="F1867" s="66"/>
      <c r="G1867"/>
    </row>
    <row r="1868" spans="2:7" x14ac:dyDescent="0.25">
      <c r="B1868" s="59">
        <f t="shared" si="57"/>
        <v>43847.124999995511</v>
      </c>
      <c r="C1868" s="56">
        <f t="shared" si="56"/>
        <v>43847.124999995511</v>
      </c>
      <c r="D1868" s="66"/>
      <c r="E1868" s="66">
        <v>0.4965608497013006</v>
      </c>
      <c r="F1868" s="66"/>
      <c r="G1868"/>
    </row>
    <row r="1869" spans="2:7" x14ac:dyDescent="0.25">
      <c r="B1869" s="59">
        <f t="shared" si="57"/>
        <v>43847.166666662175</v>
      </c>
      <c r="C1869" s="56">
        <f t="shared" si="56"/>
        <v>43847.166666662175</v>
      </c>
      <c r="D1869" s="66"/>
      <c r="E1869" s="66">
        <v>0.49388824620231259</v>
      </c>
      <c r="F1869" s="66"/>
      <c r="G1869"/>
    </row>
    <row r="1870" spans="2:7" x14ac:dyDescent="0.25">
      <c r="B1870" s="59">
        <f t="shared" si="57"/>
        <v>43847.208333328839</v>
      </c>
      <c r="C1870" s="56">
        <f t="shared" si="56"/>
        <v>43847.208333328839</v>
      </c>
      <c r="D1870" s="66"/>
      <c r="E1870" s="66">
        <v>0.4922436414831563</v>
      </c>
      <c r="F1870" s="66"/>
      <c r="G1870"/>
    </row>
    <row r="1871" spans="2:7" x14ac:dyDescent="0.25">
      <c r="B1871" s="59">
        <f t="shared" si="57"/>
        <v>43847.249999995503</v>
      </c>
      <c r="C1871" s="56">
        <f t="shared" si="56"/>
        <v>43847.249999995503</v>
      </c>
      <c r="D1871" s="66"/>
      <c r="E1871" s="66">
        <v>0.5045385202961834</v>
      </c>
      <c r="F1871" s="66"/>
      <c r="G1871"/>
    </row>
    <row r="1872" spans="2:7" x14ac:dyDescent="0.25">
      <c r="B1872" s="59">
        <f t="shared" si="57"/>
        <v>43847.291666662168</v>
      </c>
      <c r="C1872" s="56">
        <f t="shared" si="56"/>
        <v>43847.291666662168</v>
      </c>
      <c r="D1872" s="66"/>
      <c r="E1872" s="66">
        <v>0.52444556397333442</v>
      </c>
      <c r="F1872" s="66"/>
      <c r="G1872"/>
    </row>
    <row r="1873" spans="2:7" x14ac:dyDescent="0.25">
      <c r="B1873" s="59">
        <f t="shared" si="57"/>
        <v>43847.333333328832</v>
      </c>
      <c r="C1873" s="56">
        <f t="shared" si="56"/>
        <v>43847.333333328832</v>
      </c>
      <c r="D1873" s="66"/>
      <c r="E1873" s="66">
        <v>0.53014589645737897</v>
      </c>
      <c r="F1873" s="66"/>
      <c r="G1873"/>
    </row>
    <row r="1874" spans="2:7" x14ac:dyDescent="0.25">
      <c r="B1874" s="59">
        <f t="shared" si="57"/>
        <v>43847.374999995496</v>
      </c>
      <c r="C1874" s="56">
        <f t="shared" ref="C1874:C1937" si="58">B1874</f>
        <v>43847.374999995496</v>
      </c>
      <c r="D1874" s="66"/>
      <c r="E1874" s="66">
        <v>0.52248057671787629</v>
      </c>
      <c r="F1874" s="66"/>
      <c r="G1874"/>
    </row>
    <row r="1875" spans="2:7" x14ac:dyDescent="0.25">
      <c r="B1875" s="59">
        <f t="shared" ref="B1875:B1938" si="59">B1874+1/24</f>
        <v>43847.41666666216</v>
      </c>
      <c r="C1875" s="56">
        <f t="shared" si="58"/>
        <v>43847.41666666216</v>
      </c>
      <c r="D1875" s="66"/>
      <c r="E1875" s="66">
        <v>0.5178203723366307</v>
      </c>
      <c r="F1875" s="66"/>
      <c r="G1875"/>
    </row>
    <row r="1876" spans="2:7" x14ac:dyDescent="0.25">
      <c r="B1876" s="59">
        <f t="shared" si="59"/>
        <v>43847.458333328825</v>
      </c>
      <c r="C1876" s="56">
        <f t="shared" si="58"/>
        <v>43847.458333328825</v>
      </c>
      <c r="D1876" s="66"/>
      <c r="E1876" s="66">
        <v>0.521140278087738</v>
      </c>
      <c r="F1876" s="66"/>
      <c r="G1876"/>
    </row>
    <row r="1877" spans="2:7" x14ac:dyDescent="0.25">
      <c r="B1877" s="59">
        <f t="shared" si="59"/>
        <v>43847.499999995489</v>
      </c>
      <c r="C1877" s="56">
        <f t="shared" si="58"/>
        <v>43847.499999995489</v>
      </c>
      <c r="D1877" s="66"/>
      <c r="E1877" s="66">
        <v>0.52067440281532829</v>
      </c>
      <c r="F1877" s="66"/>
      <c r="G1877"/>
    </row>
    <row r="1878" spans="2:7" x14ac:dyDescent="0.25">
      <c r="B1878" s="59">
        <f t="shared" si="59"/>
        <v>43847.541666662153</v>
      </c>
      <c r="C1878" s="56">
        <f t="shared" si="58"/>
        <v>43847.541666662153</v>
      </c>
      <c r="D1878" s="66"/>
      <c r="E1878" s="66">
        <v>0.51988172371414365</v>
      </c>
      <c r="F1878" s="66"/>
      <c r="G1878"/>
    </row>
    <row r="1879" spans="2:7" x14ac:dyDescent="0.25">
      <c r="B1879" s="59">
        <f t="shared" si="59"/>
        <v>43847.583333328817</v>
      </c>
      <c r="C1879" s="56">
        <f t="shared" si="58"/>
        <v>43847.583333328817</v>
      </c>
      <c r="D1879" s="66"/>
      <c r="E1879" s="66">
        <v>0.52447247080266501</v>
      </c>
      <c r="F1879" s="66"/>
      <c r="G1879"/>
    </row>
    <row r="1880" spans="2:7" x14ac:dyDescent="0.25">
      <c r="B1880" s="59">
        <f t="shared" si="59"/>
        <v>43847.624999995482</v>
      </c>
      <c r="C1880" s="56">
        <f t="shared" si="58"/>
        <v>43847.624999995482</v>
      </c>
      <c r="D1880" s="66"/>
      <c r="E1880" s="66">
        <v>0.52822752833120157</v>
      </c>
      <c r="F1880" s="66"/>
      <c r="G1880"/>
    </row>
    <row r="1881" spans="2:7" x14ac:dyDescent="0.25">
      <c r="B1881" s="59">
        <f t="shared" si="59"/>
        <v>43847.666666662146</v>
      </c>
      <c r="C1881" s="56">
        <f t="shared" si="58"/>
        <v>43847.666666662146</v>
      </c>
      <c r="D1881" s="66"/>
      <c r="E1881" s="66">
        <v>0.52820705811345325</v>
      </c>
      <c r="F1881" s="66"/>
      <c r="G1881"/>
    </row>
    <row r="1882" spans="2:7" x14ac:dyDescent="0.25">
      <c r="B1882" s="59">
        <f t="shared" si="59"/>
        <v>43847.70833332881</v>
      </c>
      <c r="C1882" s="56">
        <f t="shared" si="58"/>
        <v>43847.70833332881</v>
      </c>
      <c r="D1882" s="66"/>
      <c r="E1882" s="66">
        <v>0.52658103243187449</v>
      </c>
      <c r="F1882" s="66"/>
      <c r="G1882"/>
    </row>
    <row r="1883" spans="2:7" x14ac:dyDescent="0.25">
      <c r="B1883" s="59">
        <f t="shared" si="59"/>
        <v>43847.749999995474</v>
      </c>
      <c r="C1883" s="56">
        <f t="shared" si="58"/>
        <v>43847.749999995474</v>
      </c>
      <c r="D1883" s="66"/>
      <c r="E1883" s="66">
        <v>0.5242107494823488</v>
      </c>
      <c r="F1883" s="66"/>
      <c r="G1883"/>
    </row>
    <row r="1884" spans="2:7" x14ac:dyDescent="0.25">
      <c r="B1884" s="59">
        <f t="shared" si="59"/>
        <v>43847.791666662139</v>
      </c>
      <c r="C1884" s="56">
        <f t="shared" si="58"/>
        <v>43847.791666662139</v>
      </c>
      <c r="D1884" s="66"/>
      <c r="E1884" s="66">
        <v>0.52044640381567842</v>
      </c>
      <c r="F1884" s="66"/>
      <c r="G1884"/>
    </row>
    <row r="1885" spans="2:7" x14ac:dyDescent="0.25">
      <c r="B1885" s="59">
        <f t="shared" si="59"/>
        <v>43847.833333328803</v>
      </c>
      <c r="C1885" s="56">
        <f t="shared" si="58"/>
        <v>43847.833333328803</v>
      </c>
      <c r="D1885" s="66"/>
      <c r="E1885" s="66">
        <v>0.51447082142572664</v>
      </c>
      <c r="F1885" s="66"/>
      <c r="G1885"/>
    </row>
    <row r="1886" spans="2:7" x14ac:dyDescent="0.25">
      <c r="B1886" s="59">
        <f t="shared" si="59"/>
        <v>43847.874999995467</v>
      </c>
      <c r="C1886" s="56">
        <f t="shared" si="58"/>
        <v>43847.874999995467</v>
      </c>
      <c r="D1886" s="66"/>
      <c r="E1886" s="66">
        <v>0.51533279171018231</v>
      </c>
      <c r="F1886" s="66"/>
      <c r="G1886"/>
    </row>
    <row r="1887" spans="2:7" x14ac:dyDescent="0.25">
      <c r="B1887" s="59">
        <f t="shared" si="59"/>
        <v>43847.916666662131</v>
      </c>
      <c r="C1887" s="56">
        <f t="shared" si="58"/>
        <v>43847.916666662131</v>
      </c>
      <c r="D1887" s="66"/>
      <c r="E1887" s="66">
        <v>0.51196370383366452</v>
      </c>
      <c r="F1887" s="66"/>
      <c r="G1887"/>
    </row>
    <row r="1888" spans="2:7" x14ac:dyDescent="0.25">
      <c r="B1888" s="59">
        <f t="shared" si="59"/>
        <v>43847.958333328796</v>
      </c>
      <c r="C1888" s="56">
        <f t="shared" si="58"/>
        <v>43847.958333328796</v>
      </c>
      <c r="D1888" s="66"/>
      <c r="E1888" s="66">
        <v>0.51572637668343457</v>
      </c>
      <c r="F1888" s="66"/>
      <c r="G1888"/>
    </row>
    <row r="1889" spans="2:7" x14ac:dyDescent="0.25">
      <c r="B1889" s="59">
        <f t="shared" si="59"/>
        <v>43847.99999999546</v>
      </c>
      <c r="C1889" s="56">
        <f t="shared" si="58"/>
        <v>43847.99999999546</v>
      </c>
      <c r="D1889" s="66"/>
      <c r="E1889" s="66">
        <v>0.50170153710702659</v>
      </c>
      <c r="F1889" s="66"/>
      <c r="G1889"/>
    </row>
    <row r="1890" spans="2:7" x14ac:dyDescent="0.25">
      <c r="B1890" s="59">
        <f t="shared" si="59"/>
        <v>43848.041666662124</v>
      </c>
      <c r="C1890" s="56">
        <f t="shared" si="58"/>
        <v>43848.041666662124</v>
      </c>
      <c r="D1890" s="66"/>
      <c r="E1890" s="66">
        <v>0.49672939056909715</v>
      </c>
      <c r="F1890" s="66"/>
      <c r="G1890"/>
    </row>
    <row r="1891" spans="2:7" x14ac:dyDescent="0.25">
      <c r="B1891" s="59">
        <f t="shared" si="59"/>
        <v>43848.083333328788</v>
      </c>
      <c r="C1891" s="56">
        <f t="shared" si="58"/>
        <v>43848.083333328788</v>
      </c>
      <c r="D1891" s="66"/>
      <c r="E1891" s="66">
        <v>0.49569202256612788</v>
      </c>
      <c r="F1891" s="66"/>
      <c r="G1891"/>
    </row>
    <row r="1892" spans="2:7" x14ac:dyDescent="0.25">
      <c r="B1892" s="59">
        <f t="shared" si="59"/>
        <v>43848.124999995453</v>
      </c>
      <c r="C1892" s="56">
        <f t="shared" si="58"/>
        <v>43848.124999995453</v>
      </c>
      <c r="D1892" s="66"/>
      <c r="E1892" s="66">
        <v>0.49427994088329208</v>
      </c>
      <c r="F1892" s="66"/>
      <c r="G1892"/>
    </row>
    <row r="1893" spans="2:7" x14ac:dyDescent="0.25">
      <c r="B1893" s="59">
        <f t="shared" si="59"/>
        <v>43848.166666662117</v>
      </c>
      <c r="C1893" s="56">
        <f t="shared" si="58"/>
        <v>43848.166666662117</v>
      </c>
      <c r="D1893" s="66"/>
      <c r="E1893" s="66">
        <v>0.4936964448422046</v>
      </c>
      <c r="F1893" s="66"/>
      <c r="G1893"/>
    </row>
    <row r="1894" spans="2:7" x14ac:dyDescent="0.25">
      <c r="B1894" s="59">
        <f t="shared" si="59"/>
        <v>43848.208333328781</v>
      </c>
      <c r="C1894" s="56">
        <f t="shared" si="58"/>
        <v>43848.208333328781</v>
      </c>
      <c r="D1894" s="66"/>
      <c r="E1894" s="66">
        <v>0.49236580508319672</v>
      </c>
      <c r="F1894" s="66"/>
      <c r="G1894"/>
    </row>
    <row r="1895" spans="2:7" x14ac:dyDescent="0.25">
      <c r="B1895" s="59">
        <f t="shared" si="59"/>
        <v>43848.249999995445</v>
      </c>
      <c r="C1895" s="56">
        <f t="shared" si="58"/>
        <v>43848.249999995445</v>
      </c>
      <c r="D1895" s="66"/>
      <c r="E1895" s="66">
        <v>0.49649474734002536</v>
      </c>
      <c r="F1895" s="66"/>
      <c r="G1895"/>
    </row>
    <row r="1896" spans="2:7" x14ac:dyDescent="0.25">
      <c r="B1896" s="59">
        <f t="shared" si="59"/>
        <v>43848.291666662109</v>
      </c>
      <c r="C1896" s="56">
        <f t="shared" si="58"/>
        <v>43848.291666662109</v>
      </c>
      <c r="D1896" s="66"/>
      <c r="E1896" s="66">
        <v>0.50319459390411525</v>
      </c>
      <c r="F1896" s="66"/>
      <c r="G1896"/>
    </row>
    <row r="1897" spans="2:7" x14ac:dyDescent="0.25">
      <c r="B1897" s="59">
        <f t="shared" si="59"/>
        <v>43848.333333328774</v>
      </c>
      <c r="C1897" s="56">
        <f t="shared" si="58"/>
        <v>43848.333333328774</v>
      </c>
      <c r="D1897" s="66"/>
      <c r="E1897" s="66">
        <v>0.51501616784490589</v>
      </c>
      <c r="F1897" s="66"/>
      <c r="G1897"/>
    </row>
    <row r="1898" spans="2:7" x14ac:dyDescent="0.25">
      <c r="B1898" s="59">
        <f t="shared" si="59"/>
        <v>43848.374999995438</v>
      </c>
      <c r="C1898" s="56">
        <f t="shared" si="58"/>
        <v>43848.374999995438</v>
      </c>
      <c r="D1898" s="66"/>
      <c r="E1898" s="66">
        <v>0.52351540434433619</v>
      </c>
      <c r="F1898" s="66"/>
      <c r="G1898"/>
    </row>
    <row r="1899" spans="2:7" x14ac:dyDescent="0.25">
      <c r="B1899" s="59">
        <f t="shared" si="59"/>
        <v>43848.416666662102</v>
      </c>
      <c r="C1899" s="56">
        <f t="shared" si="58"/>
        <v>43848.416666662102</v>
      </c>
      <c r="D1899" s="66"/>
      <c r="E1899" s="66">
        <v>0.53080209960825409</v>
      </c>
      <c r="F1899" s="66"/>
      <c r="G1899"/>
    </row>
    <row r="1900" spans="2:7" x14ac:dyDescent="0.25">
      <c r="B1900" s="59">
        <f t="shared" si="59"/>
        <v>43848.458333328766</v>
      </c>
      <c r="C1900" s="56">
        <f t="shared" si="58"/>
        <v>43848.458333328766</v>
      </c>
      <c r="D1900" s="66"/>
      <c r="E1900" s="66">
        <v>0.53301186060086481</v>
      </c>
      <c r="F1900" s="66"/>
      <c r="G1900"/>
    </row>
    <row r="1901" spans="2:7" x14ac:dyDescent="0.25">
      <c r="B1901" s="59">
        <f t="shared" si="59"/>
        <v>43848.499999995431</v>
      </c>
      <c r="C1901" s="56">
        <f t="shared" si="58"/>
        <v>43848.499999995431</v>
      </c>
      <c r="D1901" s="66"/>
      <c r="E1901" s="66">
        <v>0.53322894712976765</v>
      </c>
      <c r="F1901" s="66"/>
      <c r="G1901"/>
    </row>
    <row r="1902" spans="2:7" x14ac:dyDescent="0.25">
      <c r="B1902" s="59">
        <f t="shared" si="59"/>
        <v>43848.541666662095</v>
      </c>
      <c r="C1902" s="56">
        <f t="shared" si="58"/>
        <v>43848.541666662095</v>
      </c>
      <c r="D1902" s="66"/>
      <c r="E1902" s="66">
        <v>0.52861560583902412</v>
      </c>
      <c r="F1902" s="66"/>
      <c r="G1902"/>
    </row>
    <row r="1903" spans="2:7" x14ac:dyDescent="0.25">
      <c r="B1903" s="59">
        <f t="shared" si="59"/>
        <v>43848.583333328759</v>
      </c>
      <c r="C1903" s="56">
        <f t="shared" si="58"/>
        <v>43848.583333328759</v>
      </c>
      <c r="D1903" s="66"/>
      <c r="E1903" s="66">
        <v>0.5284000062782106</v>
      </c>
      <c r="F1903" s="66"/>
      <c r="G1903"/>
    </row>
    <row r="1904" spans="2:7" x14ac:dyDescent="0.25">
      <c r="B1904" s="59">
        <f t="shared" si="59"/>
        <v>43848.624999995423</v>
      </c>
      <c r="C1904" s="56">
        <f t="shared" si="58"/>
        <v>43848.624999995423</v>
      </c>
      <c r="D1904" s="66"/>
      <c r="E1904" s="66">
        <v>0.5282092248568564</v>
      </c>
      <c r="F1904" s="66"/>
      <c r="G1904"/>
    </row>
    <row r="1905" spans="2:7" x14ac:dyDescent="0.25">
      <c r="B1905" s="59">
        <f t="shared" si="59"/>
        <v>43848.666666662088</v>
      </c>
      <c r="C1905" s="56">
        <f t="shared" si="58"/>
        <v>43848.666666662088</v>
      </c>
      <c r="D1905" s="66"/>
      <c r="E1905" s="66">
        <v>0.52720811153775504</v>
      </c>
      <c r="F1905" s="66"/>
      <c r="G1905"/>
    </row>
    <row r="1906" spans="2:7" x14ac:dyDescent="0.25">
      <c r="B1906" s="59">
        <f t="shared" si="59"/>
        <v>43848.708333328752</v>
      </c>
      <c r="C1906" s="56">
        <f t="shared" si="58"/>
        <v>43848.708333328752</v>
      </c>
      <c r="D1906" s="66"/>
      <c r="E1906" s="66">
        <v>0.52592194507970913</v>
      </c>
      <c r="F1906" s="66"/>
      <c r="G1906"/>
    </row>
    <row r="1907" spans="2:7" x14ac:dyDescent="0.25">
      <c r="B1907" s="59">
        <f t="shared" si="59"/>
        <v>43848.749999995416</v>
      </c>
      <c r="C1907" s="56">
        <f t="shared" si="58"/>
        <v>43848.749999995416</v>
      </c>
      <c r="D1907" s="66"/>
      <c r="E1907" s="66">
        <v>0.52082195851475077</v>
      </c>
      <c r="F1907" s="66"/>
      <c r="G1907"/>
    </row>
    <row r="1908" spans="2:7" x14ac:dyDescent="0.25">
      <c r="B1908" s="59">
        <f t="shared" si="59"/>
        <v>43848.79166666208</v>
      </c>
      <c r="C1908" s="56">
        <f t="shared" si="58"/>
        <v>43848.79166666208</v>
      </c>
      <c r="D1908" s="66"/>
      <c r="E1908" s="66">
        <v>0.5138925420863808</v>
      </c>
      <c r="F1908" s="66"/>
      <c r="G1908"/>
    </row>
    <row r="1909" spans="2:7" x14ac:dyDescent="0.25">
      <c r="B1909" s="59">
        <f t="shared" si="59"/>
        <v>43848.833333328745</v>
      </c>
      <c r="C1909" s="56">
        <f t="shared" si="58"/>
        <v>43848.833333328745</v>
      </c>
      <c r="D1909" s="66"/>
      <c r="E1909" s="66">
        <v>0.50780581007957326</v>
      </c>
      <c r="F1909" s="66"/>
      <c r="G1909"/>
    </row>
    <row r="1910" spans="2:7" x14ac:dyDescent="0.25">
      <c r="B1910" s="59">
        <f t="shared" si="59"/>
        <v>43848.874999995409</v>
      </c>
      <c r="C1910" s="56">
        <f t="shared" si="58"/>
        <v>43848.874999995409</v>
      </c>
      <c r="D1910" s="66"/>
      <c r="E1910" s="66">
        <v>0.51002156184880387</v>
      </c>
      <c r="F1910" s="66"/>
      <c r="G1910"/>
    </row>
    <row r="1911" spans="2:7" x14ac:dyDescent="0.25">
      <c r="B1911" s="59">
        <f t="shared" si="59"/>
        <v>43848.916666662073</v>
      </c>
      <c r="C1911" s="56">
        <f t="shared" si="58"/>
        <v>43848.916666662073</v>
      </c>
      <c r="D1911" s="66"/>
      <c r="E1911" s="66">
        <v>0.50876221786440912</v>
      </c>
      <c r="F1911" s="66"/>
      <c r="G1911"/>
    </row>
    <row r="1912" spans="2:7" x14ac:dyDescent="0.25">
      <c r="B1912" s="59">
        <f t="shared" si="59"/>
        <v>43848.958333328737</v>
      </c>
      <c r="C1912" s="56">
        <f t="shared" si="58"/>
        <v>43848.958333328737</v>
      </c>
      <c r="D1912" s="66"/>
      <c r="E1912" s="66">
        <v>0.51189859928147374</v>
      </c>
      <c r="F1912" s="66"/>
      <c r="G1912"/>
    </row>
    <row r="1913" spans="2:7" x14ac:dyDescent="0.25">
      <c r="B1913" s="59">
        <f t="shared" si="59"/>
        <v>43848.999999995402</v>
      </c>
      <c r="C1913" s="56">
        <f t="shared" si="58"/>
        <v>43848.999999995402</v>
      </c>
      <c r="D1913" s="66"/>
      <c r="E1913" s="66">
        <v>0.50353307316809115</v>
      </c>
      <c r="F1913" s="66"/>
      <c r="G1913"/>
    </row>
    <row r="1914" spans="2:7" x14ac:dyDescent="0.25">
      <c r="B1914" s="59">
        <f t="shared" si="59"/>
        <v>43849.041666662066</v>
      </c>
      <c r="C1914" s="56">
        <f t="shared" si="58"/>
        <v>43849.041666662066</v>
      </c>
      <c r="D1914" s="66"/>
      <c r="E1914" s="66">
        <v>0.49854277506989864</v>
      </c>
      <c r="F1914" s="66"/>
      <c r="G1914"/>
    </row>
    <row r="1915" spans="2:7" x14ac:dyDescent="0.25">
      <c r="B1915" s="59">
        <f t="shared" si="59"/>
        <v>43849.08333332873</v>
      </c>
      <c r="C1915" s="56">
        <f t="shared" si="58"/>
        <v>43849.08333332873</v>
      </c>
      <c r="D1915" s="66"/>
      <c r="E1915" s="66">
        <v>0.49750162000078513</v>
      </c>
      <c r="F1915" s="66"/>
      <c r="G1915"/>
    </row>
    <row r="1916" spans="2:7" x14ac:dyDescent="0.25">
      <c r="B1916" s="59">
        <f t="shared" si="59"/>
        <v>43849.124999995394</v>
      </c>
      <c r="C1916" s="56">
        <f t="shared" si="58"/>
        <v>43849.124999995394</v>
      </c>
      <c r="D1916" s="66"/>
      <c r="E1916" s="66">
        <v>0.49608438330379784</v>
      </c>
      <c r="F1916" s="66"/>
      <c r="G1916"/>
    </row>
    <row r="1917" spans="2:7" x14ac:dyDescent="0.25">
      <c r="B1917" s="59">
        <f t="shared" si="59"/>
        <v>43849.166666662059</v>
      </c>
      <c r="C1917" s="56">
        <f t="shared" si="58"/>
        <v>43849.166666662059</v>
      </c>
      <c r="D1917" s="66"/>
      <c r="E1917" s="66">
        <v>0.4954987571236506</v>
      </c>
      <c r="F1917" s="66"/>
      <c r="G1917"/>
    </row>
    <row r="1918" spans="2:7" x14ac:dyDescent="0.25">
      <c r="B1918" s="59">
        <f t="shared" si="59"/>
        <v>43849.208333328723</v>
      </c>
      <c r="C1918" s="56">
        <f t="shared" si="58"/>
        <v>43849.208333328723</v>
      </c>
      <c r="D1918" s="66"/>
      <c r="E1918" s="66">
        <v>0.494163259666344</v>
      </c>
      <c r="F1918" s="66"/>
      <c r="G1918"/>
    </row>
    <row r="1919" spans="2:7" x14ac:dyDescent="0.25">
      <c r="B1919" s="59">
        <f t="shared" si="59"/>
        <v>43849.249999995387</v>
      </c>
      <c r="C1919" s="56">
        <f t="shared" si="58"/>
        <v>43849.249999995387</v>
      </c>
      <c r="D1919" s="66"/>
      <c r="E1919" s="66">
        <v>0.49830727524082924</v>
      </c>
      <c r="F1919" s="66"/>
      <c r="G1919"/>
    </row>
    <row r="1920" spans="2:7" x14ac:dyDescent="0.25">
      <c r="B1920" s="59">
        <f t="shared" si="59"/>
        <v>43849.291666662051</v>
      </c>
      <c r="C1920" s="56">
        <f t="shared" si="58"/>
        <v>43849.291666662051</v>
      </c>
      <c r="D1920" s="66"/>
      <c r="E1920" s="66">
        <v>0.50503158059102649</v>
      </c>
      <c r="F1920" s="66"/>
      <c r="G1920"/>
    </row>
    <row r="1921" spans="2:7" x14ac:dyDescent="0.25">
      <c r="B1921" s="59">
        <f t="shared" si="59"/>
        <v>43849.333333328716</v>
      </c>
      <c r="C1921" s="56">
        <f t="shared" si="58"/>
        <v>43849.333333328716</v>
      </c>
      <c r="D1921" s="66"/>
      <c r="E1921" s="66">
        <v>0.51689631094528121</v>
      </c>
      <c r="F1921" s="66"/>
      <c r="G1921"/>
    </row>
    <row r="1922" spans="2:7" x14ac:dyDescent="0.25">
      <c r="B1922" s="59">
        <f t="shared" si="59"/>
        <v>43849.37499999538</v>
      </c>
      <c r="C1922" s="56">
        <f t="shared" si="58"/>
        <v>43849.37499999538</v>
      </c>
      <c r="D1922" s="66"/>
      <c r="E1922" s="66">
        <v>0.52542657517133551</v>
      </c>
      <c r="F1922" s="66"/>
      <c r="G1922"/>
    </row>
    <row r="1923" spans="2:7" x14ac:dyDescent="0.25">
      <c r="B1923" s="59">
        <f t="shared" si="59"/>
        <v>43849.416666662044</v>
      </c>
      <c r="C1923" s="56">
        <f t="shared" si="58"/>
        <v>43849.416666662044</v>
      </c>
      <c r="D1923" s="66"/>
      <c r="E1923" s="66">
        <v>0.53273987159979963</v>
      </c>
      <c r="F1923" s="66"/>
      <c r="G1923"/>
    </row>
    <row r="1924" spans="2:7" x14ac:dyDescent="0.25">
      <c r="B1924" s="59">
        <f t="shared" si="59"/>
        <v>43849.458333328708</v>
      </c>
      <c r="C1924" s="56">
        <f t="shared" si="58"/>
        <v>43849.458333328708</v>
      </c>
      <c r="D1924" s="66"/>
      <c r="E1924" s="66">
        <v>0.53495769965349249</v>
      </c>
      <c r="F1924" s="66"/>
      <c r="G1924"/>
    </row>
    <row r="1925" spans="2:7" x14ac:dyDescent="0.25">
      <c r="B1925" s="59">
        <f t="shared" si="59"/>
        <v>43849.499999995372</v>
      </c>
      <c r="C1925" s="56">
        <f t="shared" si="58"/>
        <v>43849.499999995372</v>
      </c>
      <c r="D1925" s="66"/>
      <c r="E1925" s="66">
        <v>0.53517557868904764</v>
      </c>
      <c r="F1925" s="66"/>
      <c r="G1925"/>
    </row>
    <row r="1926" spans="2:7" x14ac:dyDescent="0.25">
      <c r="B1926" s="59">
        <f t="shared" si="59"/>
        <v>43849.541666662037</v>
      </c>
      <c r="C1926" s="56">
        <f t="shared" si="58"/>
        <v>43849.541666662037</v>
      </c>
      <c r="D1926" s="66"/>
      <c r="E1926" s="66">
        <v>0.53054539570994752</v>
      </c>
      <c r="F1926" s="66"/>
      <c r="G1926"/>
    </row>
    <row r="1927" spans="2:7" x14ac:dyDescent="0.25">
      <c r="B1927" s="59">
        <f t="shared" si="59"/>
        <v>43849.583333328701</v>
      </c>
      <c r="C1927" s="56">
        <f t="shared" si="58"/>
        <v>43849.583333328701</v>
      </c>
      <c r="D1927" s="66"/>
      <c r="E1927" s="66">
        <v>0.53032900907087932</v>
      </c>
      <c r="F1927" s="66"/>
      <c r="G1927"/>
    </row>
    <row r="1928" spans="2:7" x14ac:dyDescent="0.25">
      <c r="B1928" s="59">
        <f t="shared" si="59"/>
        <v>43849.624999995365</v>
      </c>
      <c r="C1928" s="56">
        <f t="shared" si="58"/>
        <v>43849.624999995365</v>
      </c>
      <c r="D1928" s="66"/>
      <c r="E1928" s="66">
        <v>0.53013753117357809</v>
      </c>
      <c r="F1928" s="66"/>
      <c r="G1928"/>
    </row>
    <row r="1929" spans="2:7" x14ac:dyDescent="0.25">
      <c r="B1929" s="59">
        <f t="shared" si="59"/>
        <v>43849.666666662029</v>
      </c>
      <c r="C1929" s="56">
        <f t="shared" si="58"/>
        <v>43849.666666662029</v>
      </c>
      <c r="D1929" s="66"/>
      <c r="E1929" s="66">
        <v>0.52913276314144597</v>
      </c>
      <c r="F1929" s="66"/>
      <c r="G1929"/>
    </row>
    <row r="1930" spans="2:7" x14ac:dyDescent="0.25">
      <c r="B1930" s="59">
        <f t="shared" si="59"/>
        <v>43849.708333328694</v>
      </c>
      <c r="C1930" s="56">
        <f t="shared" si="58"/>
        <v>43849.708333328694</v>
      </c>
      <c r="D1930" s="66"/>
      <c r="E1930" s="66">
        <v>0.52784190134150033</v>
      </c>
      <c r="F1930" s="66"/>
      <c r="G1930"/>
    </row>
    <row r="1931" spans="2:7" x14ac:dyDescent="0.25">
      <c r="B1931" s="59">
        <f t="shared" si="59"/>
        <v>43849.749999995358</v>
      </c>
      <c r="C1931" s="56">
        <f t="shared" si="58"/>
        <v>43849.749999995358</v>
      </c>
      <c r="D1931" s="66"/>
      <c r="E1931" s="66">
        <v>0.52272329651725102</v>
      </c>
      <c r="F1931" s="66"/>
      <c r="G1931"/>
    </row>
    <row r="1932" spans="2:7" x14ac:dyDescent="0.25">
      <c r="B1932" s="59">
        <f t="shared" si="59"/>
        <v>43849.791666662022</v>
      </c>
      <c r="C1932" s="56">
        <f t="shared" si="58"/>
        <v>43849.791666662022</v>
      </c>
      <c r="D1932" s="66"/>
      <c r="E1932" s="66">
        <v>0.51576858322384855</v>
      </c>
      <c r="F1932" s="66"/>
      <c r="G1932"/>
    </row>
    <row r="1933" spans="2:7" x14ac:dyDescent="0.25">
      <c r="B1933" s="59">
        <f t="shared" si="59"/>
        <v>43849.833333328686</v>
      </c>
      <c r="C1933" s="56">
        <f t="shared" si="58"/>
        <v>43849.833333328686</v>
      </c>
      <c r="D1933" s="66"/>
      <c r="E1933" s="66">
        <v>0.5096596306967911</v>
      </c>
      <c r="F1933" s="66"/>
      <c r="G1933"/>
    </row>
    <row r="1934" spans="2:7" x14ac:dyDescent="0.25">
      <c r="B1934" s="59">
        <f t="shared" si="59"/>
        <v>43849.874999995351</v>
      </c>
      <c r="C1934" s="56">
        <f t="shared" si="58"/>
        <v>43849.874999995351</v>
      </c>
      <c r="D1934" s="66"/>
      <c r="E1934" s="66">
        <v>0.51188347139732404</v>
      </c>
      <c r="F1934" s="66"/>
      <c r="G1934"/>
    </row>
    <row r="1935" spans="2:7" x14ac:dyDescent="0.25">
      <c r="B1935" s="59">
        <f t="shared" si="59"/>
        <v>43849.916666662015</v>
      </c>
      <c r="C1935" s="56">
        <f t="shared" si="58"/>
        <v>43849.916666662015</v>
      </c>
      <c r="D1935" s="66"/>
      <c r="E1935" s="66">
        <v>0.51061952999045801</v>
      </c>
      <c r="F1935" s="66"/>
      <c r="G1935"/>
    </row>
    <row r="1936" spans="2:7" x14ac:dyDescent="0.25">
      <c r="B1936" s="59">
        <f t="shared" si="59"/>
        <v>43849.958333328679</v>
      </c>
      <c r="C1936" s="56">
        <f t="shared" si="58"/>
        <v>43849.958333328679</v>
      </c>
      <c r="D1936" s="66"/>
      <c r="E1936" s="66">
        <v>0.51376736123424571</v>
      </c>
      <c r="F1936" s="66"/>
      <c r="G1936"/>
    </row>
    <row r="1937" spans="2:7" x14ac:dyDescent="0.25">
      <c r="B1937" s="59">
        <f t="shared" si="59"/>
        <v>43849.999999995343</v>
      </c>
      <c r="C1937" s="56">
        <f t="shared" si="58"/>
        <v>43849.999999995343</v>
      </c>
      <c r="D1937" s="66"/>
      <c r="E1937" s="66">
        <v>0.51112311533384491</v>
      </c>
      <c r="F1937" s="66"/>
      <c r="G1937"/>
    </row>
    <row r="1938" spans="2:7" x14ac:dyDescent="0.25">
      <c r="B1938" s="59">
        <f t="shared" si="59"/>
        <v>43850.041666662008</v>
      </c>
      <c r="C1938" s="56">
        <f t="shared" ref="C1938:C2001" si="60">B1938</f>
        <v>43850.041666662008</v>
      </c>
      <c r="D1938" s="66"/>
      <c r="E1938" s="66">
        <v>0.50462179738769342</v>
      </c>
      <c r="F1938" s="66"/>
      <c r="G1938"/>
    </row>
    <row r="1939" spans="2:7" x14ac:dyDescent="0.25">
      <c r="B1939" s="59">
        <f t="shared" ref="B1939:B2002" si="61">B1938+1/24</f>
        <v>43850.083333328672</v>
      </c>
      <c r="C1939" s="56">
        <f t="shared" si="60"/>
        <v>43850.083333328672</v>
      </c>
      <c r="D1939" s="66"/>
      <c r="E1939" s="66">
        <v>0.50093321456146045</v>
      </c>
      <c r="F1939" s="66"/>
      <c r="G1939"/>
    </row>
    <row r="1940" spans="2:7" x14ac:dyDescent="0.25">
      <c r="B1940" s="59">
        <f t="shared" si="61"/>
        <v>43850.124999995336</v>
      </c>
      <c r="C1940" s="56">
        <f t="shared" si="60"/>
        <v>43850.124999995336</v>
      </c>
      <c r="D1940" s="66"/>
      <c r="E1940" s="66">
        <v>0.49905740504369767</v>
      </c>
      <c r="F1940" s="66"/>
      <c r="G1940"/>
    </row>
    <row r="1941" spans="2:7" x14ac:dyDescent="0.25">
      <c r="B1941" s="59">
        <f t="shared" si="61"/>
        <v>43850.166666662</v>
      </c>
      <c r="C1941" s="56">
        <f t="shared" si="60"/>
        <v>43850.166666662</v>
      </c>
      <c r="D1941" s="66"/>
      <c r="E1941" s="66">
        <v>0.49637136451569824</v>
      </c>
      <c r="F1941" s="66"/>
      <c r="G1941"/>
    </row>
    <row r="1942" spans="2:7" x14ac:dyDescent="0.25">
      <c r="B1942" s="59">
        <f t="shared" si="61"/>
        <v>43850.208333328665</v>
      </c>
      <c r="C1942" s="56">
        <f t="shared" si="60"/>
        <v>43850.208333328665</v>
      </c>
      <c r="D1942" s="66"/>
      <c r="E1942" s="66">
        <v>0.49471849122945627</v>
      </c>
      <c r="F1942" s="66"/>
      <c r="G1942"/>
    </row>
    <row r="1943" spans="2:7" x14ac:dyDescent="0.25">
      <c r="B1943" s="59">
        <f t="shared" si="61"/>
        <v>43850.249999995329</v>
      </c>
      <c r="C1943" s="56">
        <f t="shared" si="60"/>
        <v>43850.249999995329</v>
      </c>
      <c r="D1943" s="66"/>
      <c r="E1943" s="66">
        <v>0.50707518491452386</v>
      </c>
      <c r="F1943" s="66"/>
      <c r="G1943"/>
    </row>
    <row r="1944" spans="2:7" x14ac:dyDescent="0.25">
      <c r="B1944" s="59">
        <f t="shared" si="61"/>
        <v>43850.291666661993</v>
      </c>
      <c r="C1944" s="56">
        <f t="shared" si="60"/>
        <v>43850.291666661993</v>
      </c>
      <c r="D1944" s="66"/>
      <c r="E1944" s="66">
        <v>0.52708231508917802</v>
      </c>
      <c r="F1944" s="66"/>
      <c r="G1944"/>
    </row>
    <row r="1945" spans="2:7" x14ac:dyDescent="0.25">
      <c r="B1945" s="59">
        <f t="shared" si="61"/>
        <v>43850.333333328657</v>
      </c>
      <c r="C1945" s="56">
        <f t="shared" si="60"/>
        <v>43850.333333328657</v>
      </c>
      <c r="D1945" s="66"/>
      <c r="E1945" s="66">
        <v>0.53281130709304769</v>
      </c>
      <c r="F1945" s="66"/>
      <c r="G1945"/>
    </row>
    <row r="1946" spans="2:7" x14ac:dyDescent="0.25">
      <c r="B1946" s="59">
        <f t="shared" si="61"/>
        <v>43850.374999995322</v>
      </c>
      <c r="C1946" s="56">
        <f t="shared" si="60"/>
        <v>43850.374999995322</v>
      </c>
      <c r="D1946" s="66"/>
      <c r="E1946" s="66">
        <v>0.5251074484817061</v>
      </c>
      <c r="F1946" s="66"/>
      <c r="G1946"/>
    </row>
    <row r="1947" spans="2:7" x14ac:dyDescent="0.25">
      <c r="B1947" s="59">
        <f t="shared" si="61"/>
        <v>43850.416666661986</v>
      </c>
      <c r="C1947" s="56">
        <f t="shared" si="60"/>
        <v>43850.416666661986</v>
      </c>
      <c r="D1947" s="66"/>
      <c r="E1947" s="66">
        <v>0.52042381402506943</v>
      </c>
      <c r="F1947" s="66"/>
      <c r="G1947"/>
    </row>
    <row r="1948" spans="2:7" x14ac:dyDescent="0.25">
      <c r="B1948" s="59">
        <f t="shared" si="61"/>
        <v>43850.45833332865</v>
      </c>
      <c r="C1948" s="56">
        <f t="shared" si="60"/>
        <v>43850.45833332865</v>
      </c>
      <c r="D1948" s="66"/>
      <c r="E1948" s="66">
        <v>0.5237604112419747</v>
      </c>
      <c r="F1948" s="66"/>
      <c r="G1948"/>
    </row>
    <row r="1949" spans="2:7" x14ac:dyDescent="0.25">
      <c r="B1949" s="59">
        <f t="shared" si="61"/>
        <v>43850.499999995314</v>
      </c>
      <c r="C1949" s="56">
        <f t="shared" si="60"/>
        <v>43850.499999995314</v>
      </c>
      <c r="D1949" s="66"/>
      <c r="E1949" s="66">
        <v>0.52329219369187385</v>
      </c>
      <c r="F1949" s="66"/>
      <c r="G1949"/>
    </row>
    <row r="1950" spans="2:7" x14ac:dyDescent="0.25">
      <c r="B1950" s="59">
        <f t="shared" si="61"/>
        <v>43850.541666661979</v>
      </c>
      <c r="C1950" s="56">
        <f t="shared" si="60"/>
        <v>43850.541666661979</v>
      </c>
      <c r="D1950" s="66"/>
      <c r="E1950" s="66">
        <v>0.52249552924378573</v>
      </c>
      <c r="F1950" s="66"/>
      <c r="G1950"/>
    </row>
    <row r="1951" spans="2:7" x14ac:dyDescent="0.25">
      <c r="B1951" s="59">
        <f t="shared" si="61"/>
        <v>43850.583333328643</v>
      </c>
      <c r="C1951" s="56">
        <f t="shared" si="60"/>
        <v>43850.583333328643</v>
      </c>
      <c r="D1951" s="66"/>
      <c r="E1951" s="66">
        <v>0.5271093571977773</v>
      </c>
      <c r="F1951" s="66"/>
      <c r="G1951"/>
    </row>
    <row r="1952" spans="2:7" x14ac:dyDescent="0.25">
      <c r="B1952" s="59">
        <f t="shared" si="61"/>
        <v>43850.624999995307</v>
      </c>
      <c r="C1952" s="56">
        <f t="shared" si="60"/>
        <v>43850.624999995307</v>
      </c>
      <c r="D1952" s="66"/>
      <c r="E1952" s="66">
        <v>0.53088329400151113</v>
      </c>
      <c r="F1952" s="66"/>
      <c r="G1952"/>
    </row>
    <row r="1953" spans="2:7" x14ac:dyDescent="0.25">
      <c r="B1953" s="59">
        <f t="shared" si="61"/>
        <v>43850.666666661971</v>
      </c>
      <c r="C1953" s="56">
        <f t="shared" si="60"/>
        <v>43850.666666661971</v>
      </c>
      <c r="D1953" s="66"/>
      <c r="E1953" s="66">
        <v>0.53086272086579911</v>
      </c>
      <c r="F1953" s="66"/>
      <c r="G1953"/>
    </row>
    <row r="1954" spans="2:7" x14ac:dyDescent="0.25">
      <c r="B1954" s="59">
        <f t="shared" si="61"/>
        <v>43850.708333328635</v>
      </c>
      <c r="C1954" s="56">
        <f t="shared" si="60"/>
        <v>43850.708333328635</v>
      </c>
      <c r="D1954" s="66"/>
      <c r="E1954" s="66">
        <v>0.52922852002682563</v>
      </c>
      <c r="F1954" s="66"/>
      <c r="G1954"/>
    </row>
    <row r="1955" spans="2:7" x14ac:dyDescent="0.25">
      <c r="B1955" s="59">
        <f t="shared" si="61"/>
        <v>43850.7499999953</v>
      </c>
      <c r="C1955" s="56">
        <f t="shared" si="60"/>
        <v>43850.7499999953</v>
      </c>
      <c r="D1955" s="66"/>
      <c r="E1955" s="66">
        <v>0.52684632002309773</v>
      </c>
      <c r="F1955" s="66"/>
      <c r="G1955"/>
    </row>
    <row r="1956" spans="2:7" x14ac:dyDescent="0.25">
      <c r="B1956" s="59">
        <f t="shared" si="61"/>
        <v>43850.791666661964</v>
      </c>
      <c r="C1956" s="56">
        <f t="shared" si="60"/>
        <v>43850.791666661964</v>
      </c>
      <c r="D1956" s="66"/>
      <c r="E1956" s="66">
        <v>0.52306304838332596</v>
      </c>
      <c r="F1956" s="66"/>
      <c r="G1956"/>
    </row>
    <row r="1957" spans="2:7" x14ac:dyDescent="0.25">
      <c r="B1957" s="59">
        <f t="shared" si="61"/>
        <v>43850.833333328628</v>
      </c>
      <c r="C1957" s="56">
        <f t="shared" si="60"/>
        <v>43850.833333328628</v>
      </c>
      <c r="D1957" s="66"/>
      <c r="E1957" s="66">
        <v>0.51705742260161558</v>
      </c>
      <c r="F1957" s="66"/>
      <c r="G1957"/>
    </row>
    <row r="1958" spans="2:7" x14ac:dyDescent="0.25">
      <c r="B1958" s="59">
        <f t="shared" si="61"/>
        <v>43850.874999995292</v>
      </c>
      <c r="C1958" s="56">
        <f t="shared" si="60"/>
        <v>43850.874999995292</v>
      </c>
      <c r="D1958" s="66"/>
      <c r="E1958" s="66">
        <v>0.51792372660774888</v>
      </c>
      <c r="F1958" s="66"/>
      <c r="G1958"/>
    </row>
    <row r="1959" spans="2:7" x14ac:dyDescent="0.25">
      <c r="B1959" s="59">
        <f t="shared" si="61"/>
        <v>43850.916666661957</v>
      </c>
      <c r="C1959" s="56">
        <f t="shared" si="60"/>
        <v>43850.916666661957</v>
      </c>
      <c r="D1959" s="66"/>
      <c r="E1959" s="66">
        <v>0.51453769999282195</v>
      </c>
      <c r="F1959" s="66"/>
      <c r="G1959"/>
    </row>
    <row r="1960" spans="2:7" x14ac:dyDescent="0.25">
      <c r="B1960" s="59">
        <f t="shared" si="61"/>
        <v>43850.958333328621</v>
      </c>
      <c r="C1960" s="56">
        <f t="shared" si="60"/>
        <v>43850.958333328621</v>
      </c>
      <c r="D1960" s="66"/>
      <c r="E1960" s="66">
        <v>0.51831929040528479</v>
      </c>
      <c r="F1960" s="66"/>
      <c r="G1960"/>
    </row>
    <row r="1961" spans="2:7" x14ac:dyDescent="0.25">
      <c r="B1961" s="59">
        <f t="shared" si="61"/>
        <v>43850.999999995285</v>
      </c>
      <c r="C1961" s="56">
        <f t="shared" si="60"/>
        <v>43850.999999995285</v>
      </c>
      <c r="D1961" s="66"/>
      <c r="E1961" s="66">
        <v>0.51773936216928007</v>
      </c>
      <c r="F1961" s="66"/>
      <c r="G1961"/>
    </row>
    <row r="1962" spans="2:7" x14ac:dyDescent="0.25">
      <c r="B1962" s="59">
        <f t="shared" si="61"/>
        <v>43851.041666661949</v>
      </c>
      <c r="C1962" s="56">
        <f t="shared" si="60"/>
        <v>43851.041666661949</v>
      </c>
      <c r="D1962" s="66"/>
      <c r="E1962" s="66">
        <v>0.51115388773910975</v>
      </c>
      <c r="F1962" s="66"/>
      <c r="G1962"/>
    </row>
    <row r="1963" spans="2:7" x14ac:dyDescent="0.25">
      <c r="B1963" s="59">
        <f t="shared" si="61"/>
        <v>43851.083333328614</v>
      </c>
      <c r="C1963" s="56">
        <f t="shared" si="60"/>
        <v>43851.083333328614</v>
      </c>
      <c r="D1963" s="66"/>
      <c r="E1963" s="66">
        <v>0.50741755795383892</v>
      </c>
      <c r="F1963" s="66"/>
      <c r="G1963"/>
    </row>
    <row r="1964" spans="2:7" x14ac:dyDescent="0.25">
      <c r="B1964" s="59">
        <f t="shared" si="61"/>
        <v>43851.124999995278</v>
      </c>
      <c r="C1964" s="56">
        <f t="shared" si="60"/>
        <v>43851.124999995278</v>
      </c>
      <c r="D1964" s="66"/>
      <c r="E1964" s="66">
        <v>0.50551746696960775</v>
      </c>
      <c r="F1964" s="66"/>
      <c r="G1964"/>
    </row>
    <row r="1965" spans="2:7" x14ac:dyDescent="0.25">
      <c r="B1965" s="59">
        <f t="shared" si="61"/>
        <v>43851.166666661942</v>
      </c>
      <c r="C1965" s="56">
        <f t="shared" si="60"/>
        <v>43851.166666661942</v>
      </c>
      <c r="D1965" s="66"/>
      <c r="E1965" s="66">
        <v>0.50279665691816111</v>
      </c>
      <c r="F1965" s="66"/>
      <c r="G1965"/>
    </row>
    <row r="1966" spans="2:7" x14ac:dyDescent="0.25">
      <c r="B1966" s="59">
        <f t="shared" si="61"/>
        <v>43851.208333328606</v>
      </c>
      <c r="C1966" s="56">
        <f t="shared" si="60"/>
        <v>43851.208333328606</v>
      </c>
      <c r="D1966" s="66"/>
      <c r="E1966" s="66">
        <v>0.50112238796946229</v>
      </c>
      <c r="F1966" s="66"/>
      <c r="G1966"/>
    </row>
    <row r="1967" spans="2:7" x14ac:dyDescent="0.25">
      <c r="B1967" s="59">
        <f t="shared" si="61"/>
        <v>43851.249999995271</v>
      </c>
      <c r="C1967" s="56">
        <f t="shared" si="60"/>
        <v>43851.249999995271</v>
      </c>
      <c r="D1967" s="66"/>
      <c r="E1967" s="66">
        <v>0.51363903320639226</v>
      </c>
      <c r="F1967" s="66"/>
      <c r="G1967"/>
    </row>
    <row r="1968" spans="2:7" x14ac:dyDescent="0.25">
      <c r="B1968" s="59">
        <f t="shared" si="61"/>
        <v>43851.291666661935</v>
      </c>
      <c r="C1968" s="56">
        <f t="shared" si="60"/>
        <v>43851.291666661935</v>
      </c>
      <c r="D1968" s="66"/>
      <c r="E1968" s="66">
        <v>0.53390514621264396</v>
      </c>
      <c r="F1968" s="66"/>
      <c r="G1968"/>
    </row>
    <row r="1969" spans="2:7" x14ac:dyDescent="0.25">
      <c r="B1969" s="59">
        <f t="shared" si="61"/>
        <v>43851.333333328599</v>
      </c>
      <c r="C1969" s="56">
        <f t="shared" si="60"/>
        <v>43851.333333328599</v>
      </c>
      <c r="D1969" s="66"/>
      <c r="E1969" s="66">
        <v>0.53970829730671877</v>
      </c>
      <c r="F1969" s="66"/>
      <c r="G1969"/>
    </row>
    <row r="1970" spans="2:7" x14ac:dyDescent="0.25">
      <c r="B1970" s="59">
        <f t="shared" si="61"/>
        <v>43851.374999995263</v>
      </c>
      <c r="C1970" s="56">
        <f t="shared" si="60"/>
        <v>43851.374999995263</v>
      </c>
      <c r="D1970" s="66"/>
      <c r="E1970" s="66">
        <v>0.53190471589155763</v>
      </c>
      <c r="F1970" s="66"/>
      <c r="G1970"/>
    </row>
    <row r="1971" spans="2:7" x14ac:dyDescent="0.25">
      <c r="B1971" s="59">
        <f t="shared" si="61"/>
        <v>43851.416666661928</v>
      </c>
      <c r="C1971" s="56">
        <f t="shared" si="60"/>
        <v>43851.416666661928</v>
      </c>
      <c r="D1971" s="66"/>
      <c r="E1971" s="66">
        <v>0.52716045400344236</v>
      </c>
      <c r="F1971" s="66"/>
      <c r="G1971"/>
    </row>
    <row r="1972" spans="2:7" x14ac:dyDescent="0.25">
      <c r="B1972" s="59">
        <f t="shared" si="61"/>
        <v>43851.458333328592</v>
      </c>
      <c r="C1972" s="56">
        <f t="shared" si="60"/>
        <v>43851.458333328592</v>
      </c>
      <c r="D1972" s="66"/>
      <c r="E1972" s="66">
        <v>0.53054024189225235</v>
      </c>
      <c r="F1972" s="66"/>
      <c r="G1972"/>
    </row>
    <row r="1973" spans="2:7" x14ac:dyDescent="0.25">
      <c r="B1973" s="59">
        <f t="shared" si="61"/>
        <v>43851.499999995256</v>
      </c>
      <c r="C1973" s="56">
        <f t="shared" si="60"/>
        <v>43851.499999995256</v>
      </c>
      <c r="D1973" s="66"/>
      <c r="E1973" s="66">
        <v>0.53006596348755286</v>
      </c>
      <c r="F1973" s="66"/>
      <c r="G1973"/>
    </row>
    <row r="1974" spans="2:7" x14ac:dyDescent="0.25">
      <c r="B1974" s="59">
        <f t="shared" si="61"/>
        <v>43851.54166666192</v>
      </c>
      <c r="C1974" s="56">
        <f t="shared" si="60"/>
        <v>43851.54166666192</v>
      </c>
      <c r="D1974" s="66"/>
      <c r="E1974" s="66">
        <v>0.5292589865952112</v>
      </c>
      <c r="F1974" s="66"/>
      <c r="G1974"/>
    </row>
    <row r="1975" spans="2:7" x14ac:dyDescent="0.25">
      <c r="B1975" s="59">
        <f t="shared" si="61"/>
        <v>43851.583333328585</v>
      </c>
      <c r="C1975" s="56">
        <f t="shared" si="60"/>
        <v>43851.583333328585</v>
      </c>
      <c r="D1975" s="66"/>
      <c r="E1975" s="66">
        <v>0.53393253836854138</v>
      </c>
      <c r="F1975" s="66"/>
      <c r="G1975"/>
    </row>
    <row r="1976" spans="2:7" x14ac:dyDescent="0.25">
      <c r="B1976" s="59">
        <f t="shared" si="61"/>
        <v>43851.624999995249</v>
      </c>
      <c r="C1976" s="56">
        <f t="shared" si="60"/>
        <v>43851.624999995249</v>
      </c>
      <c r="D1976" s="66"/>
      <c r="E1976" s="66">
        <v>0.53775532699815753</v>
      </c>
      <c r="F1976" s="66"/>
      <c r="G1976"/>
    </row>
    <row r="1977" spans="2:7" x14ac:dyDescent="0.25">
      <c r="B1977" s="59">
        <f t="shared" si="61"/>
        <v>43851.666666661913</v>
      </c>
      <c r="C1977" s="56">
        <f t="shared" si="60"/>
        <v>43851.666666661913</v>
      </c>
      <c r="D1977" s="66"/>
      <c r="E1977" s="66">
        <v>0.53773448755294018</v>
      </c>
      <c r="F1977" s="66"/>
      <c r="G1977"/>
    </row>
    <row r="1978" spans="2:7" x14ac:dyDescent="0.25">
      <c r="B1978" s="59">
        <f t="shared" si="61"/>
        <v>43851.708333328577</v>
      </c>
      <c r="C1978" s="56">
        <f t="shared" si="60"/>
        <v>43851.708333328577</v>
      </c>
      <c r="D1978" s="66"/>
      <c r="E1978" s="66">
        <v>0.5360791327575033</v>
      </c>
      <c r="F1978" s="66"/>
      <c r="G1978"/>
    </row>
    <row r="1979" spans="2:7" x14ac:dyDescent="0.25">
      <c r="B1979" s="59">
        <f t="shared" si="61"/>
        <v>43851.749999995242</v>
      </c>
      <c r="C1979" s="56">
        <f t="shared" si="60"/>
        <v>43851.749999995242</v>
      </c>
      <c r="D1979" s="66"/>
      <c r="E1979" s="66">
        <v>0.53366609630211947</v>
      </c>
      <c r="F1979" s="66"/>
      <c r="G1979"/>
    </row>
    <row r="1980" spans="2:7" x14ac:dyDescent="0.25">
      <c r="B1980" s="59">
        <f t="shared" si="61"/>
        <v>43851.791666661906</v>
      </c>
      <c r="C1980" s="56">
        <f t="shared" si="60"/>
        <v>43851.791666661906</v>
      </c>
      <c r="D1980" s="66"/>
      <c r="E1980" s="66">
        <v>0.52983385200143029</v>
      </c>
      <c r="F1980" s="66"/>
      <c r="G1980"/>
    </row>
    <row r="1981" spans="2:7" x14ac:dyDescent="0.25">
      <c r="B1981" s="59">
        <f t="shared" si="61"/>
        <v>43851.83333332857</v>
      </c>
      <c r="C1981" s="56">
        <f t="shared" si="60"/>
        <v>43851.83333332857</v>
      </c>
      <c r="D1981" s="66"/>
      <c r="E1981" s="66">
        <v>0.52375048623617981</v>
      </c>
      <c r="F1981" s="66"/>
      <c r="G1981"/>
    </row>
    <row r="1982" spans="2:7" x14ac:dyDescent="0.25">
      <c r="B1982" s="59">
        <f t="shared" si="61"/>
        <v>43851.874999995234</v>
      </c>
      <c r="C1982" s="56">
        <f t="shared" si="60"/>
        <v>43851.874999995234</v>
      </c>
      <c r="D1982" s="66"/>
      <c r="E1982" s="66">
        <v>0.52462800413768862</v>
      </c>
      <c r="F1982" s="66"/>
      <c r="G1982"/>
    </row>
    <row r="1983" spans="2:7" x14ac:dyDescent="0.25">
      <c r="B1983" s="59">
        <f t="shared" si="61"/>
        <v>43851.916666661898</v>
      </c>
      <c r="C1983" s="56">
        <f t="shared" si="60"/>
        <v>43851.916666661898</v>
      </c>
      <c r="D1983" s="66"/>
      <c r="E1983" s="66">
        <v>0.52119814701069223</v>
      </c>
      <c r="F1983" s="66"/>
      <c r="G1983"/>
    </row>
    <row r="1984" spans="2:7" x14ac:dyDescent="0.25">
      <c r="B1984" s="59">
        <f t="shared" si="61"/>
        <v>43851.958333328563</v>
      </c>
      <c r="C1984" s="56">
        <f t="shared" si="60"/>
        <v>43851.958333328563</v>
      </c>
      <c r="D1984" s="66"/>
      <c r="E1984" s="66">
        <v>0.52502868832138017</v>
      </c>
      <c r="F1984" s="66"/>
      <c r="G1984"/>
    </row>
    <row r="1985" spans="2:7" x14ac:dyDescent="0.25">
      <c r="B1985" s="59">
        <f t="shared" si="61"/>
        <v>43851.999999995227</v>
      </c>
      <c r="C1985" s="56">
        <f t="shared" si="60"/>
        <v>43851.999999995227</v>
      </c>
      <c r="D1985" s="66"/>
      <c r="E1985" s="66">
        <v>0.52153239996710687</v>
      </c>
      <c r="F1985" s="66"/>
      <c r="G1985"/>
    </row>
    <row r="1986" spans="2:7" x14ac:dyDescent="0.25">
      <c r="B1986" s="59">
        <f t="shared" si="61"/>
        <v>43852.041666661891</v>
      </c>
      <c r="C1986" s="56">
        <f t="shared" si="60"/>
        <v>43852.041666661891</v>
      </c>
      <c r="D1986" s="66"/>
      <c r="E1986" s="66">
        <v>0.51489867934347433</v>
      </c>
      <c r="F1986" s="66"/>
      <c r="G1986"/>
    </row>
    <row r="1987" spans="2:7" x14ac:dyDescent="0.25">
      <c r="B1987" s="59">
        <f t="shared" si="61"/>
        <v>43852.083333328555</v>
      </c>
      <c r="C1987" s="56">
        <f t="shared" si="60"/>
        <v>43852.083333328555</v>
      </c>
      <c r="D1987" s="66"/>
      <c r="E1987" s="66">
        <v>0.51113497663441942</v>
      </c>
      <c r="F1987" s="66"/>
      <c r="G1987"/>
    </row>
    <row r="1988" spans="2:7" x14ac:dyDescent="0.25">
      <c r="B1988" s="59">
        <f t="shared" si="61"/>
        <v>43852.12499999522</v>
      </c>
      <c r="C1988" s="56">
        <f t="shared" si="60"/>
        <v>43852.12499999522</v>
      </c>
      <c r="D1988" s="66"/>
      <c r="E1988" s="66">
        <v>0.50922096529286354</v>
      </c>
      <c r="F1988" s="66"/>
      <c r="G1988"/>
    </row>
    <row r="1989" spans="2:7" x14ac:dyDescent="0.25">
      <c r="B1989" s="59">
        <f t="shared" si="61"/>
        <v>43852.166666661884</v>
      </c>
      <c r="C1989" s="56">
        <f t="shared" si="60"/>
        <v>43852.166666661884</v>
      </c>
      <c r="D1989" s="66"/>
      <c r="E1989" s="66">
        <v>0.50648022217060951</v>
      </c>
      <c r="F1989" s="66"/>
      <c r="G1989"/>
    </row>
    <row r="1990" spans="2:7" x14ac:dyDescent="0.25">
      <c r="B1990" s="59">
        <f t="shared" si="61"/>
        <v>43852.208333328548</v>
      </c>
      <c r="C1990" s="56">
        <f t="shared" si="60"/>
        <v>43852.208333328548</v>
      </c>
      <c r="D1990" s="66"/>
      <c r="E1990" s="66">
        <v>0.50479368727137652</v>
      </c>
      <c r="F1990" s="66"/>
      <c r="G1990"/>
    </row>
    <row r="1991" spans="2:7" x14ac:dyDescent="0.25">
      <c r="B1991" s="59">
        <f t="shared" si="61"/>
        <v>43852.249999995212</v>
      </c>
      <c r="C1991" s="56">
        <f t="shared" si="60"/>
        <v>43852.249999995212</v>
      </c>
      <c r="D1991" s="66"/>
      <c r="E1991" s="66">
        <v>0.51740203136675622</v>
      </c>
      <c r="F1991" s="66"/>
      <c r="G1991"/>
    </row>
    <row r="1992" spans="2:7" x14ac:dyDescent="0.25">
      <c r="B1992" s="59">
        <f t="shared" si="61"/>
        <v>43852.291666661877</v>
      </c>
      <c r="C1992" s="56">
        <f t="shared" si="60"/>
        <v>43852.291666661877</v>
      </c>
      <c r="D1992" s="66"/>
      <c r="E1992" s="66">
        <v>0.53781661701825101</v>
      </c>
      <c r="F1992" s="66"/>
      <c r="G1992"/>
    </row>
    <row r="1993" spans="2:7" x14ac:dyDescent="0.25">
      <c r="B1993" s="59">
        <f t="shared" si="61"/>
        <v>43852.333333328541</v>
      </c>
      <c r="C1993" s="56">
        <f t="shared" si="60"/>
        <v>43852.333333328541</v>
      </c>
      <c r="D1993" s="66"/>
      <c r="E1993" s="66">
        <v>0.54366228288530716</v>
      </c>
      <c r="F1993" s="66"/>
      <c r="G1993"/>
    </row>
    <row r="1994" spans="2:7" x14ac:dyDescent="0.25">
      <c r="B1994" s="59">
        <f t="shared" si="61"/>
        <v>43852.374999995205</v>
      </c>
      <c r="C1994" s="56">
        <f t="shared" si="60"/>
        <v>43852.374999995205</v>
      </c>
      <c r="D1994" s="66"/>
      <c r="E1994" s="66">
        <v>0.53580153123850272</v>
      </c>
      <c r="F1994" s="66"/>
      <c r="G1994"/>
    </row>
    <row r="1995" spans="2:7" x14ac:dyDescent="0.25">
      <c r="B1995" s="59">
        <f t="shared" si="61"/>
        <v>43852.416666661869</v>
      </c>
      <c r="C1995" s="56">
        <f t="shared" si="60"/>
        <v>43852.416666661869</v>
      </c>
      <c r="D1995" s="66"/>
      <c r="E1995" s="66">
        <v>0.53102251216177254</v>
      </c>
      <c r="F1995" s="66"/>
      <c r="G1995"/>
    </row>
    <row r="1996" spans="2:7" x14ac:dyDescent="0.25">
      <c r="B1996" s="59">
        <f t="shared" si="61"/>
        <v>43852.458333328534</v>
      </c>
      <c r="C1996" s="56">
        <f t="shared" si="60"/>
        <v>43852.458333328534</v>
      </c>
      <c r="D1996" s="66"/>
      <c r="E1996" s="66">
        <v>0.53442706089387149</v>
      </c>
      <c r="F1996" s="66"/>
      <c r="G1996"/>
    </row>
    <row r="1997" spans="2:7" x14ac:dyDescent="0.25">
      <c r="B1997" s="59">
        <f t="shared" si="61"/>
        <v>43852.499999995198</v>
      </c>
      <c r="C1997" s="56">
        <f t="shared" si="60"/>
        <v>43852.499999995198</v>
      </c>
      <c r="D1997" s="66"/>
      <c r="E1997" s="66">
        <v>0.53394930785299932</v>
      </c>
      <c r="F1997" s="66"/>
      <c r="G1997"/>
    </row>
    <row r="1998" spans="2:7" x14ac:dyDescent="0.25">
      <c r="B1998" s="59">
        <f t="shared" si="61"/>
        <v>43852.541666661862</v>
      </c>
      <c r="C1998" s="56">
        <f t="shared" si="60"/>
        <v>43852.541666661862</v>
      </c>
      <c r="D1998" s="66"/>
      <c r="E1998" s="66">
        <v>0.53313641892445085</v>
      </c>
      <c r="F1998" s="66"/>
      <c r="G1998"/>
    </row>
    <row r="1999" spans="2:7" x14ac:dyDescent="0.25">
      <c r="B1999" s="59">
        <f t="shared" si="61"/>
        <v>43852.583333328526</v>
      </c>
      <c r="C1999" s="56">
        <f t="shared" si="60"/>
        <v>43852.583333328526</v>
      </c>
      <c r="D1999" s="66"/>
      <c r="E1999" s="66">
        <v>0.53784420985327397</v>
      </c>
      <c r="F1999" s="66"/>
      <c r="G1999"/>
    </row>
    <row r="2000" spans="2:7" x14ac:dyDescent="0.25">
      <c r="B2000" s="59">
        <f t="shared" si="61"/>
        <v>43852.624999995191</v>
      </c>
      <c r="C2000" s="56">
        <f t="shared" si="60"/>
        <v>43852.624999995191</v>
      </c>
      <c r="D2000" s="66"/>
      <c r="E2000" s="66">
        <v>0.54169500481739952</v>
      </c>
      <c r="F2000" s="66"/>
      <c r="G2000"/>
    </row>
    <row r="2001" spans="2:7" x14ac:dyDescent="0.25">
      <c r="B2001" s="59">
        <f t="shared" si="61"/>
        <v>43852.666666661855</v>
      </c>
      <c r="C2001" s="56">
        <f t="shared" si="60"/>
        <v>43852.666666661855</v>
      </c>
      <c r="D2001" s="66"/>
      <c r="E2001" s="66">
        <v>0.54167401269921733</v>
      </c>
      <c r="F2001" s="66"/>
      <c r="G2001"/>
    </row>
    <row r="2002" spans="2:7" x14ac:dyDescent="0.25">
      <c r="B2002" s="59">
        <f t="shared" si="61"/>
        <v>43852.708333328519</v>
      </c>
      <c r="C2002" s="56">
        <f t="shared" ref="C2002:C2065" si="62">B2002</f>
        <v>43852.708333328519</v>
      </c>
      <c r="D2002" s="66"/>
      <c r="E2002" s="66">
        <v>0.54000653052122694</v>
      </c>
      <c r="F2002" s="66"/>
      <c r="G2002"/>
    </row>
    <row r="2003" spans="2:7" x14ac:dyDescent="0.25">
      <c r="B2003" s="59">
        <f t="shared" ref="B2003:B2066" si="63">B2002+1/24</f>
        <v>43852.749999995183</v>
      </c>
      <c r="C2003" s="56">
        <f t="shared" si="62"/>
        <v>43852.749999995183</v>
      </c>
      <c r="D2003" s="66"/>
      <c r="E2003" s="66">
        <v>0.53757581579150038</v>
      </c>
      <c r="F2003" s="66"/>
      <c r="G2003"/>
    </row>
    <row r="2004" spans="2:7" x14ac:dyDescent="0.25">
      <c r="B2004" s="59">
        <f t="shared" si="63"/>
        <v>43852.791666661848</v>
      </c>
      <c r="C2004" s="56">
        <f t="shared" si="62"/>
        <v>43852.791666661848</v>
      </c>
      <c r="D2004" s="66"/>
      <c r="E2004" s="66">
        <v>0.53371549588260836</v>
      </c>
      <c r="F2004" s="66"/>
      <c r="G2004"/>
    </row>
    <row r="2005" spans="2:7" x14ac:dyDescent="0.25">
      <c r="B2005" s="59">
        <f t="shared" si="63"/>
        <v>43852.833333328512</v>
      </c>
      <c r="C2005" s="56">
        <f t="shared" si="62"/>
        <v>43852.833333328512</v>
      </c>
      <c r="D2005" s="66"/>
      <c r="E2005" s="66">
        <v>0.52758756244881355</v>
      </c>
      <c r="F2005" s="66"/>
      <c r="G2005"/>
    </row>
    <row r="2006" spans="2:7" x14ac:dyDescent="0.25">
      <c r="B2006" s="59">
        <f t="shared" si="63"/>
        <v>43852.874999995176</v>
      </c>
      <c r="C2006" s="56">
        <f t="shared" si="62"/>
        <v>43852.874999995176</v>
      </c>
      <c r="D2006" s="66"/>
      <c r="E2006" s="66">
        <v>0.52847150918075669</v>
      </c>
      <c r="F2006" s="66"/>
      <c r="G2006"/>
    </row>
    <row r="2007" spans="2:7" x14ac:dyDescent="0.25">
      <c r="B2007" s="59">
        <f t="shared" si="63"/>
        <v>43852.91666666184</v>
      </c>
      <c r="C2007" s="56">
        <f t="shared" si="62"/>
        <v>43852.91666666184</v>
      </c>
      <c r="D2007" s="66"/>
      <c r="E2007" s="66">
        <v>0.525016524395571</v>
      </c>
      <c r="F2007" s="66"/>
      <c r="G2007"/>
    </row>
    <row r="2008" spans="2:7" x14ac:dyDescent="0.25">
      <c r="B2008" s="59">
        <f t="shared" si="63"/>
        <v>43852.958333328505</v>
      </c>
      <c r="C2008" s="56">
        <f t="shared" si="62"/>
        <v>43852.958333328505</v>
      </c>
      <c r="D2008" s="66"/>
      <c r="E2008" s="66">
        <v>0.52887512883809595</v>
      </c>
      <c r="F2008" s="66"/>
      <c r="G2008"/>
    </row>
    <row r="2009" spans="2:7" x14ac:dyDescent="0.25">
      <c r="B2009" s="59">
        <f t="shared" si="63"/>
        <v>43852.999999995169</v>
      </c>
      <c r="C2009" s="56">
        <f t="shared" si="62"/>
        <v>43852.999999995169</v>
      </c>
      <c r="D2009" s="66"/>
      <c r="E2009" s="66">
        <v>0.5224020475651262</v>
      </c>
      <c r="F2009" s="66"/>
      <c r="G2009"/>
    </row>
    <row r="2010" spans="2:7" x14ac:dyDescent="0.25">
      <c r="B2010" s="59">
        <f t="shared" si="63"/>
        <v>43853.041666661833</v>
      </c>
      <c r="C2010" s="56">
        <f t="shared" si="62"/>
        <v>43853.041666661833</v>
      </c>
      <c r="D2010" s="66"/>
      <c r="E2010" s="66">
        <v>0.51575726531002652</v>
      </c>
      <c r="F2010" s="66"/>
      <c r="G2010"/>
    </row>
    <row r="2011" spans="2:7" x14ac:dyDescent="0.25">
      <c r="B2011" s="59">
        <f t="shared" si="63"/>
        <v>43853.083333328497</v>
      </c>
      <c r="C2011" s="56">
        <f t="shared" si="62"/>
        <v>43853.083333328497</v>
      </c>
      <c r="D2011" s="66"/>
      <c r="E2011" s="66">
        <v>0.51198728668212068</v>
      </c>
      <c r="F2011" s="66"/>
      <c r="G2011"/>
    </row>
    <row r="2012" spans="2:7" x14ac:dyDescent="0.25">
      <c r="B2012" s="59">
        <f t="shared" si="63"/>
        <v>43853.124999995161</v>
      </c>
      <c r="C2012" s="56">
        <f t="shared" si="62"/>
        <v>43853.124999995161</v>
      </c>
      <c r="D2012" s="66"/>
      <c r="E2012" s="66">
        <v>0.51007008375483398</v>
      </c>
      <c r="F2012" s="66"/>
      <c r="G2012"/>
    </row>
    <row r="2013" spans="2:7" x14ac:dyDescent="0.25">
      <c r="B2013" s="59">
        <f t="shared" si="63"/>
        <v>43853.166666661826</v>
      </c>
      <c r="C2013" s="56">
        <f t="shared" si="62"/>
        <v>43853.166666661826</v>
      </c>
      <c r="D2013" s="66"/>
      <c r="E2013" s="66">
        <v>0.507324770483778</v>
      </c>
      <c r="F2013" s="66"/>
      <c r="G2013"/>
    </row>
    <row r="2014" spans="2:7" x14ac:dyDescent="0.25">
      <c r="B2014" s="59">
        <f t="shared" si="63"/>
        <v>43853.20833332849</v>
      </c>
      <c r="C2014" s="56">
        <f t="shared" si="62"/>
        <v>43853.20833332849</v>
      </c>
      <c r="D2014" s="66"/>
      <c r="E2014" s="66">
        <v>0.50563542331243272</v>
      </c>
      <c r="F2014" s="66"/>
      <c r="G2014"/>
    </row>
    <row r="2015" spans="2:7" x14ac:dyDescent="0.25">
      <c r="B2015" s="59">
        <f t="shared" si="63"/>
        <v>43853.249999995154</v>
      </c>
      <c r="C2015" s="56">
        <f t="shared" si="62"/>
        <v>43853.249999995154</v>
      </c>
      <c r="D2015" s="66"/>
      <c r="E2015" s="66">
        <v>0.5182647916359493</v>
      </c>
      <c r="F2015" s="66"/>
      <c r="G2015"/>
    </row>
    <row r="2016" spans="2:7" x14ac:dyDescent="0.25">
      <c r="B2016" s="59">
        <f t="shared" si="63"/>
        <v>43853.291666661818</v>
      </c>
      <c r="C2016" s="56">
        <f t="shared" si="62"/>
        <v>43853.291666661818</v>
      </c>
      <c r="D2016" s="66"/>
      <c r="E2016" s="66">
        <v>0.53871341830843755</v>
      </c>
      <c r="F2016" s="66"/>
      <c r="G2016"/>
    </row>
    <row r="2017" spans="2:7" x14ac:dyDescent="0.25">
      <c r="B2017" s="59">
        <f t="shared" si="63"/>
        <v>43853.333333328483</v>
      </c>
      <c r="C2017" s="56">
        <f t="shared" si="62"/>
        <v>43853.333333328483</v>
      </c>
      <c r="D2017" s="66"/>
      <c r="E2017" s="66">
        <v>0.54456883173725712</v>
      </c>
      <c r="F2017" s="66"/>
      <c r="G2017"/>
    </row>
    <row r="2018" spans="2:7" x14ac:dyDescent="0.25">
      <c r="B2018" s="59">
        <f t="shared" si="63"/>
        <v>43853.374999995147</v>
      </c>
      <c r="C2018" s="56">
        <f t="shared" si="62"/>
        <v>43853.374999995147</v>
      </c>
      <c r="D2018" s="66"/>
      <c r="E2018" s="66">
        <v>0.53669497240282193</v>
      </c>
      <c r="F2018" s="66"/>
      <c r="G2018"/>
    </row>
    <row r="2019" spans="2:7" x14ac:dyDescent="0.25">
      <c r="B2019" s="59">
        <f t="shared" si="63"/>
        <v>43853.416666661811</v>
      </c>
      <c r="C2019" s="56">
        <f t="shared" si="62"/>
        <v>43853.416666661811</v>
      </c>
      <c r="D2019" s="66"/>
      <c r="E2019" s="66">
        <v>0.53190798438214604</v>
      </c>
      <c r="F2019" s="66"/>
      <c r="G2019"/>
    </row>
    <row r="2020" spans="2:7" x14ac:dyDescent="0.25">
      <c r="B2020" s="59">
        <f t="shared" si="63"/>
        <v>43853.458333328475</v>
      </c>
      <c r="C2020" s="56">
        <f t="shared" si="62"/>
        <v>43853.458333328475</v>
      </c>
      <c r="D2020" s="66"/>
      <c r="E2020" s="66">
        <v>0.53531821014912728</v>
      </c>
      <c r="F2020" s="66"/>
      <c r="G2020"/>
    </row>
    <row r="2021" spans="2:7" x14ac:dyDescent="0.25">
      <c r="B2021" s="59">
        <f t="shared" si="63"/>
        <v>43853.49999999514</v>
      </c>
      <c r="C2021" s="56">
        <f t="shared" si="62"/>
        <v>43853.49999999514</v>
      </c>
      <c r="D2021" s="66"/>
      <c r="E2021" s="66">
        <v>0.53483966046209419</v>
      </c>
      <c r="F2021" s="66"/>
      <c r="G2021"/>
    </row>
    <row r="2022" spans="2:7" x14ac:dyDescent="0.25">
      <c r="B2022" s="59">
        <f t="shared" si="63"/>
        <v>43853.541666661804</v>
      </c>
      <c r="C2022" s="56">
        <f t="shared" si="62"/>
        <v>43853.541666661804</v>
      </c>
      <c r="D2022" s="66"/>
      <c r="E2022" s="66">
        <v>0.53402541605322629</v>
      </c>
      <c r="F2022" s="66"/>
      <c r="G2022"/>
    </row>
    <row r="2023" spans="2:7" x14ac:dyDescent="0.25">
      <c r="B2023" s="59">
        <f t="shared" si="63"/>
        <v>43853.583333328468</v>
      </c>
      <c r="C2023" s="56">
        <f t="shared" si="62"/>
        <v>43853.583333328468</v>
      </c>
      <c r="D2023" s="66"/>
      <c r="E2023" s="66">
        <v>0.53874105715410681</v>
      </c>
      <c r="F2023" s="66"/>
      <c r="G2023"/>
    </row>
    <row r="2024" spans="2:7" x14ac:dyDescent="0.25">
      <c r="B2024" s="59">
        <f t="shared" si="63"/>
        <v>43853.624999995132</v>
      </c>
      <c r="C2024" s="56">
        <f t="shared" si="62"/>
        <v>43853.624999995132</v>
      </c>
      <c r="D2024" s="66"/>
      <c r="E2024" s="66">
        <v>0.54259827326213694</v>
      </c>
      <c r="F2024" s="66"/>
      <c r="G2024"/>
    </row>
    <row r="2025" spans="2:7" x14ac:dyDescent="0.25">
      <c r="B2025" s="59">
        <f t="shared" si="63"/>
        <v>43853.666666661797</v>
      </c>
      <c r="C2025" s="56">
        <f t="shared" si="62"/>
        <v>43853.666666661797</v>
      </c>
      <c r="D2025" s="66"/>
      <c r="E2025" s="66">
        <v>0.54257724613990654</v>
      </c>
      <c r="F2025" s="66"/>
      <c r="G2025"/>
    </row>
    <row r="2026" spans="2:7" x14ac:dyDescent="0.25">
      <c r="B2026" s="59">
        <f t="shared" si="63"/>
        <v>43853.708333328461</v>
      </c>
      <c r="C2026" s="56">
        <f t="shared" si="62"/>
        <v>43853.708333328461</v>
      </c>
      <c r="D2026" s="66"/>
      <c r="E2026" s="66">
        <v>0.54090698345993604</v>
      </c>
      <c r="F2026" s="66"/>
      <c r="G2026"/>
    </row>
    <row r="2027" spans="2:7" x14ac:dyDescent="0.25">
      <c r="B2027" s="59">
        <f t="shared" si="63"/>
        <v>43853.749999995125</v>
      </c>
      <c r="C2027" s="56">
        <f t="shared" si="62"/>
        <v>43853.749999995125</v>
      </c>
      <c r="D2027" s="66"/>
      <c r="E2027" s="66">
        <v>0.53847221554918712</v>
      </c>
      <c r="F2027" s="66"/>
      <c r="G2027"/>
    </row>
    <row r="2028" spans="2:7" x14ac:dyDescent="0.25">
      <c r="B2028" s="59">
        <f t="shared" si="63"/>
        <v>43853.791666661789</v>
      </c>
      <c r="C2028" s="56">
        <f t="shared" si="62"/>
        <v>43853.791666661789</v>
      </c>
      <c r="D2028" s="66"/>
      <c r="E2028" s="66">
        <v>0.53460545861368558</v>
      </c>
      <c r="F2028" s="66"/>
      <c r="G2028"/>
    </row>
    <row r="2029" spans="2:7" x14ac:dyDescent="0.25">
      <c r="B2029" s="59">
        <f t="shared" si="63"/>
        <v>43853.833333328454</v>
      </c>
      <c r="C2029" s="56">
        <f t="shared" si="62"/>
        <v>43853.833333328454</v>
      </c>
      <c r="D2029" s="66"/>
      <c r="E2029" s="66">
        <v>0.52846730694111643</v>
      </c>
      <c r="F2029" s="66"/>
      <c r="G2029"/>
    </row>
    <row r="2030" spans="2:7" x14ac:dyDescent="0.25">
      <c r="B2030" s="59">
        <f t="shared" si="63"/>
        <v>43853.874999995118</v>
      </c>
      <c r="C2030" s="56">
        <f t="shared" si="62"/>
        <v>43853.874999995118</v>
      </c>
      <c r="D2030" s="66"/>
      <c r="E2030" s="66">
        <v>0.52935272764121966</v>
      </c>
      <c r="F2030" s="66"/>
      <c r="G2030"/>
    </row>
    <row r="2031" spans="2:7" x14ac:dyDescent="0.25">
      <c r="B2031" s="59">
        <f t="shared" si="63"/>
        <v>43853.916666661782</v>
      </c>
      <c r="C2031" s="56">
        <f t="shared" si="62"/>
        <v>43853.916666661782</v>
      </c>
      <c r="D2031" s="66"/>
      <c r="E2031" s="66">
        <v>0.52589198171977491</v>
      </c>
      <c r="F2031" s="66"/>
      <c r="G2031"/>
    </row>
    <row r="2032" spans="2:7" x14ac:dyDescent="0.25">
      <c r="B2032" s="59">
        <f t="shared" si="63"/>
        <v>43853.958333328446</v>
      </c>
      <c r="C2032" s="56">
        <f t="shared" si="62"/>
        <v>43853.958333328446</v>
      </c>
      <c r="D2032" s="66"/>
      <c r="E2032" s="66">
        <v>0.52975702032839467</v>
      </c>
      <c r="F2032" s="66"/>
      <c r="G2032"/>
    </row>
    <row r="2033" spans="2:7" x14ac:dyDescent="0.25">
      <c r="B2033" s="59">
        <f t="shared" si="63"/>
        <v>43853.999999995111</v>
      </c>
      <c r="C2033" s="56">
        <f t="shared" si="62"/>
        <v>43853.999999995111</v>
      </c>
      <c r="D2033" s="66"/>
      <c r="E2033" s="66">
        <v>0.52145086530495599</v>
      </c>
      <c r="F2033" s="66"/>
      <c r="G2033"/>
    </row>
    <row r="2034" spans="2:7" x14ac:dyDescent="0.25">
      <c r="B2034" s="59">
        <f t="shared" si="63"/>
        <v>43854.041666661775</v>
      </c>
      <c r="C2034" s="56">
        <f t="shared" si="62"/>
        <v>43854.041666661775</v>
      </c>
      <c r="D2034" s="66"/>
      <c r="E2034" s="66">
        <v>0.51481818177541339</v>
      </c>
      <c r="F2034" s="66"/>
      <c r="G2034"/>
    </row>
    <row r="2035" spans="2:7" x14ac:dyDescent="0.25">
      <c r="B2035" s="59">
        <f t="shared" si="63"/>
        <v>43854.083333328439</v>
      </c>
      <c r="C2035" s="56">
        <f t="shared" si="62"/>
        <v>43854.083333328439</v>
      </c>
      <c r="D2035" s="66"/>
      <c r="E2035" s="66">
        <v>0.51105506747127583</v>
      </c>
      <c r="F2035" s="66"/>
      <c r="G2035"/>
    </row>
    <row r="2036" spans="2:7" x14ac:dyDescent="0.25">
      <c r="B2036" s="59">
        <f t="shared" si="63"/>
        <v>43854.124999995103</v>
      </c>
      <c r="C2036" s="56">
        <f t="shared" si="62"/>
        <v>43854.124999995103</v>
      </c>
      <c r="D2036" s="66"/>
      <c r="E2036" s="66">
        <v>0.50914135535996552</v>
      </c>
      <c r="F2036" s="66"/>
      <c r="G2036"/>
    </row>
    <row r="2037" spans="2:7" x14ac:dyDescent="0.25">
      <c r="B2037" s="59">
        <f t="shared" si="63"/>
        <v>43854.166666661768</v>
      </c>
      <c r="C2037" s="56">
        <f t="shared" si="62"/>
        <v>43854.166666661768</v>
      </c>
      <c r="D2037" s="66"/>
      <c r="E2037" s="66">
        <v>0.50640104071648762</v>
      </c>
      <c r="F2037" s="66"/>
      <c r="G2037"/>
    </row>
    <row r="2038" spans="2:7" x14ac:dyDescent="0.25">
      <c r="B2038" s="59">
        <f t="shared" si="63"/>
        <v>43854.208333328432</v>
      </c>
      <c r="C2038" s="56">
        <f t="shared" si="62"/>
        <v>43854.208333328432</v>
      </c>
      <c r="D2038" s="66"/>
      <c r="E2038" s="66">
        <v>0.50471476948458061</v>
      </c>
      <c r="F2038" s="66"/>
      <c r="G2038"/>
    </row>
    <row r="2039" spans="2:7" x14ac:dyDescent="0.25">
      <c r="B2039" s="59">
        <f t="shared" si="63"/>
        <v>43854.249999995096</v>
      </c>
      <c r="C2039" s="56">
        <f t="shared" si="62"/>
        <v>43854.249999995096</v>
      </c>
      <c r="D2039" s="66"/>
      <c r="E2039" s="66">
        <v>0.51732114243286353</v>
      </c>
      <c r="F2039" s="66"/>
      <c r="G2039"/>
    </row>
    <row r="2040" spans="2:7" x14ac:dyDescent="0.25">
      <c r="B2040" s="59">
        <f t="shared" si="63"/>
        <v>43854.29166666176</v>
      </c>
      <c r="C2040" s="56">
        <f t="shared" si="62"/>
        <v>43854.29166666176</v>
      </c>
      <c r="D2040" s="66"/>
      <c r="E2040" s="66">
        <v>0.53773253653510078</v>
      </c>
      <c r="F2040" s="66"/>
      <c r="G2040"/>
    </row>
    <row r="2041" spans="2:7" x14ac:dyDescent="0.25">
      <c r="B2041" s="59">
        <f t="shared" si="63"/>
        <v>43854.333333328424</v>
      </c>
      <c r="C2041" s="56">
        <f t="shared" si="62"/>
        <v>43854.333333328424</v>
      </c>
      <c r="D2041" s="66"/>
      <c r="E2041" s="66">
        <v>0.54357728850995901</v>
      </c>
      <c r="F2041" s="66"/>
      <c r="G2041"/>
    </row>
    <row r="2042" spans="2:7" x14ac:dyDescent="0.25">
      <c r="B2042" s="59">
        <f t="shared" si="63"/>
        <v>43854.374999995089</v>
      </c>
      <c r="C2042" s="56">
        <f t="shared" si="62"/>
        <v>43854.374999995089</v>
      </c>
      <c r="D2042" s="66"/>
      <c r="E2042" s="66">
        <v>0.53571776578724384</v>
      </c>
      <c r="F2042" s="66"/>
      <c r="G2042"/>
    </row>
    <row r="2043" spans="2:7" x14ac:dyDescent="0.25">
      <c r="B2043" s="59">
        <f t="shared" si="63"/>
        <v>43854.416666661753</v>
      </c>
      <c r="C2043" s="56">
        <f t="shared" si="62"/>
        <v>43854.416666661753</v>
      </c>
      <c r="D2043" s="66"/>
      <c r="E2043" s="66">
        <v>0.53093949384665662</v>
      </c>
      <c r="F2043" s="66"/>
      <c r="G2043"/>
    </row>
    <row r="2044" spans="2:7" x14ac:dyDescent="0.25">
      <c r="B2044" s="59">
        <f t="shared" si="63"/>
        <v>43854.458333328417</v>
      </c>
      <c r="C2044" s="56">
        <f t="shared" si="62"/>
        <v>43854.458333328417</v>
      </c>
      <c r="D2044" s="66"/>
      <c r="E2044" s="66">
        <v>0.53434351032279059</v>
      </c>
      <c r="F2044" s="66"/>
      <c r="G2044"/>
    </row>
    <row r="2045" spans="2:7" x14ac:dyDescent="0.25">
      <c r="B2045" s="59">
        <f t="shared" si="63"/>
        <v>43854.499999995081</v>
      </c>
      <c r="C2045" s="56">
        <f t="shared" si="62"/>
        <v>43854.499999995081</v>
      </c>
      <c r="D2045" s="66"/>
      <c r="E2045" s="66">
        <v>0.53386583197225956</v>
      </c>
      <c r="F2045" s="66"/>
      <c r="G2045"/>
    </row>
    <row r="2046" spans="2:7" x14ac:dyDescent="0.25">
      <c r="B2046" s="59">
        <f t="shared" si="63"/>
        <v>43854.541666661746</v>
      </c>
      <c r="C2046" s="56">
        <f t="shared" si="62"/>
        <v>43854.541666661746</v>
      </c>
      <c r="D2046" s="66"/>
      <c r="E2046" s="66">
        <v>0.53305307012809588</v>
      </c>
      <c r="F2046" s="66"/>
      <c r="G2046"/>
    </row>
    <row r="2047" spans="2:7" x14ac:dyDescent="0.25">
      <c r="B2047" s="59">
        <f t="shared" si="63"/>
        <v>43854.58333332841</v>
      </c>
      <c r="C2047" s="56">
        <f t="shared" si="62"/>
        <v>43854.58333332841</v>
      </c>
      <c r="D2047" s="66"/>
      <c r="E2047" s="66">
        <v>0.53776012505635062</v>
      </c>
      <c r="F2047" s="66"/>
      <c r="G2047"/>
    </row>
    <row r="2048" spans="2:7" x14ac:dyDescent="0.25">
      <c r="B2048" s="59">
        <f t="shared" si="63"/>
        <v>43854.624999995074</v>
      </c>
      <c r="C2048" s="56">
        <f t="shared" si="62"/>
        <v>43854.624999995074</v>
      </c>
      <c r="D2048" s="66"/>
      <c r="E2048" s="66">
        <v>0.54161031799984127</v>
      </c>
      <c r="F2048" s="66"/>
      <c r="G2048"/>
    </row>
    <row r="2049" spans="2:7" x14ac:dyDescent="0.25">
      <c r="B2049" s="59">
        <f t="shared" si="63"/>
        <v>43854.666666661738</v>
      </c>
      <c r="C2049" s="56">
        <f t="shared" si="62"/>
        <v>43854.666666661738</v>
      </c>
      <c r="D2049" s="66"/>
      <c r="E2049" s="66">
        <v>0.54158932916349789</v>
      </c>
      <c r="F2049" s="66"/>
      <c r="G2049"/>
    </row>
    <row r="2050" spans="2:7" x14ac:dyDescent="0.25">
      <c r="B2050" s="59">
        <f t="shared" si="63"/>
        <v>43854.708333328403</v>
      </c>
      <c r="C2050" s="56">
        <f t="shared" si="62"/>
        <v>43854.708333328403</v>
      </c>
      <c r="D2050" s="66"/>
      <c r="E2050" s="66">
        <v>0.5399221076741938</v>
      </c>
      <c r="F2050" s="66"/>
      <c r="G2050"/>
    </row>
    <row r="2051" spans="2:7" x14ac:dyDescent="0.25">
      <c r="B2051" s="59">
        <f t="shared" si="63"/>
        <v>43854.749999995067</v>
      </c>
      <c r="C2051" s="56">
        <f t="shared" si="62"/>
        <v>43854.749999995067</v>
      </c>
      <c r="D2051" s="66"/>
      <c r="E2051" s="66">
        <v>0.53749177295442241</v>
      </c>
      <c r="F2051" s="66"/>
      <c r="G2051"/>
    </row>
    <row r="2052" spans="2:7" x14ac:dyDescent="0.25">
      <c r="B2052" s="59">
        <f t="shared" si="63"/>
        <v>43854.791666661731</v>
      </c>
      <c r="C2052" s="56">
        <f t="shared" si="62"/>
        <v>43854.791666661731</v>
      </c>
      <c r="D2052" s="66"/>
      <c r="E2052" s="66">
        <v>0.53363205655526436</v>
      </c>
      <c r="F2052" s="66"/>
      <c r="G2052"/>
    </row>
    <row r="2053" spans="2:7" x14ac:dyDescent="0.25">
      <c r="B2053" s="59">
        <f t="shared" si="63"/>
        <v>43854.833333328395</v>
      </c>
      <c r="C2053" s="56">
        <f t="shared" si="62"/>
        <v>43854.833333328395</v>
      </c>
      <c r="D2053" s="66"/>
      <c r="E2053" s="66">
        <v>0.52750508114245209</v>
      </c>
      <c r="F2053" s="66"/>
      <c r="G2053"/>
    </row>
    <row r="2054" spans="2:7" x14ac:dyDescent="0.25">
      <c r="B2054" s="59">
        <f t="shared" si="63"/>
        <v>43854.87499999506</v>
      </c>
      <c r="C2054" s="56">
        <f t="shared" si="62"/>
        <v>43854.87499999506</v>
      </c>
      <c r="D2054" s="66"/>
      <c r="E2054" s="66">
        <v>0.52838888968106701</v>
      </c>
      <c r="F2054" s="66"/>
      <c r="G2054"/>
    </row>
    <row r="2055" spans="2:7" x14ac:dyDescent="0.25">
      <c r="B2055" s="59">
        <f t="shared" si="63"/>
        <v>43854.916666661724</v>
      </c>
      <c r="C2055" s="56">
        <f t="shared" si="62"/>
        <v>43854.916666661724</v>
      </c>
      <c r="D2055" s="66"/>
      <c r="E2055" s="66">
        <v>0.52493444503685216</v>
      </c>
      <c r="F2055" s="66"/>
      <c r="G2055"/>
    </row>
    <row r="2056" spans="2:7" x14ac:dyDescent="0.25">
      <c r="B2056" s="59">
        <f t="shared" si="63"/>
        <v>43854.958333328388</v>
      </c>
      <c r="C2056" s="56">
        <f t="shared" si="62"/>
        <v>43854.958333328388</v>
      </c>
      <c r="D2056" s="66"/>
      <c r="E2056" s="66">
        <v>0.52879244623783406</v>
      </c>
      <c r="F2056" s="66"/>
      <c r="G2056"/>
    </row>
    <row r="2057" spans="2:7" x14ac:dyDescent="0.25">
      <c r="B2057" s="59">
        <f t="shared" si="63"/>
        <v>43854.999999995052</v>
      </c>
      <c r="C2057" s="56">
        <f t="shared" si="62"/>
        <v>43854.999999995052</v>
      </c>
      <c r="D2057" s="66"/>
      <c r="E2057" s="66">
        <v>0.51518136868166742</v>
      </c>
      <c r="F2057" s="66"/>
      <c r="G2057"/>
    </row>
    <row r="2058" spans="2:7" x14ac:dyDescent="0.25">
      <c r="B2058" s="59">
        <f t="shared" si="63"/>
        <v>43855.041666661717</v>
      </c>
      <c r="C2058" s="56">
        <f t="shared" si="62"/>
        <v>43855.041666661717</v>
      </c>
      <c r="D2058" s="66"/>
      <c r="E2058" s="66">
        <v>0.5100756293740567</v>
      </c>
      <c r="F2058" s="66"/>
      <c r="G2058"/>
    </row>
    <row r="2059" spans="2:7" x14ac:dyDescent="0.25">
      <c r="B2059" s="59">
        <f t="shared" si="63"/>
        <v>43855.083333328381</v>
      </c>
      <c r="C2059" s="56">
        <f t="shared" si="62"/>
        <v>43855.083333328381</v>
      </c>
      <c r="D2059" s="66"/>
      <c r="E2059" s="66">
        <v>0.50901038913046948</v>
      </c>
      <c r="F2059" s="66"/>
      <c r="G2059"/>
    </row>
    <row r="2060" spans="2:7" x14ac:dyDescent="0.25">
      <c r="B2060" s="59">
        <f t="shared" si="63"/>
        <v>43855.124999995045</v>
      </c>
      <c r="C2060" s="56">
        <f t="shared" si="62"/>
        <v>43855.124999995045</v>
      </c>
      <c r="D2060" s="66"/>
      <c r="E2060" s="66">
        <v>0.50756036731421428</v>
      </c>
      <c r="F2060" s="66"/>
      <c r="G2060"/>
    </row>
    <row r="2061" spans="2:7" x14ac:dyDescent="0.25">
      <c r="B2061" s="59">
        <f t="shared" si="63"/>
        <v>43855.166666661709</v>
      </c>
      <c r="C2061" s="56">
        <f t="shared" si="62"/>
        <v>43855.166666661709</v>
      </c>
      <c r="D2061" s="66"/>
      <c r="E2061" s="66">
        <v>0.50696119376812321</v>
      </c>
      <c r="F2061" s="66"/>
      <c r="G2061"/>
    </row>
    <row r="2062" spans="2:7" x14ac:dyDescent="0.25">
      <c r="B2062" s="59">
        <f t="shared" si="63"/>
        <v>43855.208333328374</v>
      </c>
      <c r="C2062" s="56">
        <f t="shared" si="62"/>
        <v>43855.208333328374</v>
      </c>
      <c r="D2062" s="66"/>
      <c r="E2062" s="66">
        <v>0.50559480207592156</v>
      </c>
      <c r="F2062" s="66"/>
      <c r="G2062"/>
    </row>
    <row r="2063" spans="2:7" x14ac:dyDescent="0.25">
      <c r="B2063" s="59">
        <f t="shared" si="63"/>
        <v>43855.249999995038</v>
      </c>
      <c r="C2063" s="56">
        <f t="shared" si="62"/>
        <v>43855.249999995038</v>
      </c>
      <c r="D2063" s="66"/>
      <c r="E2063" s="66">
        <v>0.50983468169707302</v>
      </c>
      <c r="F2063" s="66"/>
      <c r="G2063"/>
    </row>
    <row r="2064" spans="2:7" x14ac:dyDescent="0.25">
      <c r="B2064" s="59">
        <f t="shared" si="63"/>
        <v>43855.291666661702</v>
      </c>
      <c r="C2064" s="56">
        <f t="shared" si="62"/>
        <v>43855.291666661702</v>
      </c>
      <c r="D2064" s="66"/>
      <c r="E2064" s="66">
        <v>0.51671454127005367</v>
      </c>
      <c r="F2064" s="66"/>
      <c r="G2064"/>
    </row>
    <row r="2065" spans="2:7" x14ac:dyDescent="0.25">
      <c r="B2065" s="59">
        <f t="shared" si="63"/>
        <v>43855.333333328366</v>
      </c>
      <c r="C2065" s="56">
        <f t="shared" si="62"/>
        <v>43855.333333328366</v>
      </c>
      <c r="D2065" s="66"/>
      <c r="E2065" s="66">
        <v>0.52885373996158358</v>
      </c>
      <c r="F2065" s="66"/>
      <c r="G2065"/>
    </row>
    <row r="2066" spans="2:7" x14ac:dyDescent="0.25">
      <c r="B2066" s="59">
        <f t="shared" si="63"/>
        <v>43855.374999995031</v>
      </c>
      <c r="C2066" s="56">
        <f t="shared" ref="C2066:C2129" si="64">B2066</f>
        <v>43855.374999995031</v>
      </c>
      <c r="D2066" s="66"/>
      <c r="E2066" s="66">
        <v>0.53758133588998069</v>
      </c>
      <c r="F2066" s="66"/>
      <c r="G2066"/>
    </row>
    <row r="2067" spans="2:7" x14ac:dyDescent="0.25">
      <c r="B2067" s="59">
        <f t="shared" ref="B2067:B2130" si="65">B2066+1/24</f>
        <v>43855.416666661695</v>
      </c>
      <c r="C2067" s="56">
        <f t="shared" si="64"/>
        <v>43855.416666661695</v>
      </c>
      <c r="D2067" s="66"/>
      <c r="E2067" s="66">
        <v>0.54506381174779417</v>
      </c>
      <c r="F2067" s="66"/>
      <c r="G2067"/>
    </row>
    <row r="2068" spans="2:7" x14ac:dyDescent="0.25">
      <c r="B2068" s="59">
        <f t="shared" si="65"/>
        <v>43855.458333328359</v>
      </c>
      <c r="C2068" s="56">
        <f t="shared" si="64"/>
        <v>43855.458333328359</v>
      </c>
      <c r="D2068" s="66"/>
      <c r="E2068" s="66">
        <v>0.54733294510384733</v>
      </c>
      <c r="F2068" s="66"/>
      <c r="G2068"/>
    </row>
    <row r="2069" spans="2:7" x14ac:dyDescent="0.25">
      <c r="B2069" s="59">
        <f t="shared" si="65"/>
        <v>43855.499999995023</v>
      </c>
      <c r="C2069" s="56">
        <f t="shared" si="64"/>
        <v>43855.499999995023</v>
      </c>
      <c r="D2069" s="66"/>
      <c r="E2069" s="66">
        <v>0.54755586436322878</v>
      </c>
      <c r="F2069" s="66"/>
      <c r="G2069"/>
    </row>
    <row r="2070" spans="2:7" x14ac:dyDescent="0.25">
      <c r="B2070" s="59">
        <f t="shared" si="65"/>
        <v>43855.541666661687</v>
      </c>
      <c r="C2070" s="56">
        <f t="shared" si="64"/>
        <v>43855.541666661687</v>
      </c>
      <c r="D2070" s="66"/>
      <c r="E2070" s="66">
        <v>0.54281857076419859</v>
      </c>
      <c r="F2070" s="66"/>
      <c r="G2070"/>
    </row>
    <row r="2071" spans="2:7" x14ac:dyDescent="0.25">
      <c r="B2071" s="59">
        <f t="shared" si="65"/>
        <v>43855.583333328352</v>
      </c>
      <c r="C2071" s="56">
        <f t="shared" si="64"/>
        <v>43855.583333328352</v>
      </c>
      <c r="D2071" s="66"/>
      <c r="E2071" s="66">
        <v>0.54259717842510435</v>
      </c>
      <c r="F2071" s="66"/>
      <c r="G2071"/>
    </row>
    <row r="2072" spans="2:7" x14ac:dyDescent="0.25">
      <c r="B2072" s="59">
        <f t="shared" si="65"/>
        <v>43855.624999995016</v>
      </c>
      <c r="C2072" s="56">
        <f t="shared" si="64"/>
        <v>43855.624999995016</v>
      </c>
      <c r="D2072" s="66"/>
      <c r="E2072" s="66">
        <v>0.54240127104491365</v>
      </c>
      <c r="F2072" s="66"/>
      <c r="G2072"/>
    </row>
    <row r="2073" spans="2:7" x14ac:dyDescent="0.25">
      <c r="B2073" s="59">
        <f t="shared" si="65"/>
        <v>43855.66666666168</v>
      </c>
      <c r="C2073" s="56">
        <f t="shared" si="64"/>
        <v>43855.66666666168</v>
      </c>
      <c r="D2073" s="66"/>
      <c r="E2073" s="66">
        <v>0.54137325958432647</v>
      </c>
      <c r="F2073" s="66"/>
      <c r="G2073"/>
    </row>
    <row r="2074" spans="2:7" x14ac:dyDescent="0.25">
      <c r="B2074" s="59">
        <f t="shared" si="65"/>
        <v>43855.708333328344</v>
      </c>
      <c r="C2074" s="56">
        <f t="shared" si="64"/>
        <v>43855.708333328344</v>
      </c>
      <c r="D2074" s="66"/>
      <c r="E2074" s="66">
        <v>0.54005253611190229</v>
      </c>
      <c r="F2074" s="66"/>
      <c r="G2074"/>
    </row>
    <row r="2075" spans="2:7" x14ac:dyDescent="0.25">
      <c r="B2075" s="59">
        <f t="shared" si="65"/>
        <v>43855.749999995009</v>
      </c>
      <c r="C2075" s="56">
        <f t="shared" si="64"/>
        <v>43855.749999995009</v>
      </c>
      <c r="D2075" s="66"/>
      <c r="E2075" s="66">
        <v>0.5348155219421955</v>
      </c>
      <c r="F2075" s="66"/>
      <c r="G2075"/>
    </row>
    <row r="2076" spans="2:7" x14ac:dyDescent="0.25">
      <c r="B2076" s="59">
        <f t="shared" si="65"/>
        <v>43855.791666661673</v>
      </c>
      <c r="C2076" s="56">
        <f t="shared" si="64"/>
        <v>43855.791666661673</v>
      </c>
      <c r="D2076" s="66"/>
      <c r="E2076" s="66">
        <v>0.52769992436934698</v>
      </c>
      <c r="F2076" s="66"/>
      <c r="G2076"/>
    </row>
    <row r="2077" spans="2:7" x14ac:dyDescent="0.25">
      <c r="B2077" s="59">
        <f t="shared" si="65"/>
        <v>43855.833333328337</v>
      </c>
      <c r="C2077" s="56">
        <f t="shared" si="64"/>
        <v>43855.833333328337</v>
      </c>
      <c r="D2077" s="66"/>
      <c r="E2077" s="66">
        <v>0.52144965265571575</v>
      </c>
      <c r="F2077" s="66"/>
      <c r="G2077"/>
    </row>
    <row r="2078" spans="2:7" x14ac:dyDescent="0.25">
      <c r="B2078" s="59">
        <f t="shared" si="65"/>
        <v>43855.874999995001</v>
      </c>
      <c r="C2078" s="56">
        <f t="shared" si="64"/>
        <v>43855.874999995001</v>
      </c>
      <c r="D2078" s="66"/>
      <c r="E2078" s="66">
        <v>0.52372493774994389</v>
      </c>
      <c r="F2078" s="66"/>
      <c r="G2078"/>
    </row>
    <row r="2079" spans="2:7" x14ac:dyDescent="0.25">
      <c r="B2079" s="59">
        <f t="shared" si="65"/>
        <v>43855.916666661666</v>
      </c>
      <c r="C2079" s="56">
        <f t="shared" si="64"/>
        <v>43855.916666661666</v>
      </c>
      <c r="D2079" s="66"/>
      <c r="E2079" s="66">
        <v>0.52243175742352377</v>
      </c>
      <c r="F2079" s="66"/>
      <c r="G2079"/>
    </row>
    <row r="2080" spans="2:7" x14ac:dyDescent="0.25">
      <c r="B2080" s="59">
        <f t="shared" si="65"/>
        <v>43855.95833332833</v>
      </c>
      <c r="C2080" s="56">
        <f t="shared" si="64"/>
        <v>43855.95833332833</v>
      </c>
      <c r="D2080" s="66"/>
      <c r="E2080" s="66">
        <v>0.52565240785339584</v>
      </c>
      <c r="F2080" s="66"/>
      <c r="G2080"/>
    </row>
    <row r="2081" spans="2:7" x14ac:dyDescent="0.25">
      <c r="B2081" s="59">
        <f t="shared" si="65"/>
        <v>43855.999999994994</v>
      </c>
      <c r="C2081" s="56">
        <f t="shared" si="64"/>
        <v>43855.999999994994</v>
      </c>
      <c r="D2081" s="66"/>
      <c r="E2081" s="66">
        <v>0.50869078265047851</v>
      </c>
      <c r="F2081" s="66"/>
      <c r="G2081"/>
    </row>
    <row r="2082" spans="2:7" x14ac:dyDescent="0.25">
      <c r="B2082" s="59">
        <f t="shared" si="65"/>
        <v>43856.041666661658</v>
      </c>
      <c r="C2082" s="56">
        <f t="shared" si="64"/>
        <v>43856.041666661658</v>
      </c>
      <c r="D2082" s="66"/>
      <c r="E2082" s="66">
        <v>0.50364936872853472</v>
      </c>
      <c r="F2082" s="66"/>
      <c r="G2082"/>
    </row>
    <row r="2083" spans="2:7" x14ac:dyDescent="0.25">
      <c r="B2083" s="59">
        <f t="shared" si="65"/>
        <v>43856.083333328323</v>
      </c>
      <c r="C2083" s="56">
        <f t="shared" si="64"/>
        <v>43856.083333328323</v>
      </c>
      <c r="D2083" s="66"/>
      <c r="E2083" s="66">
        <v>0.50259754906625165</v>
      </c>
      <c r="F2083" s="66"/>
      <c r="G2083"/>
    </row>
    <row r="2084" spans="2:7" x14ac:dyDescent="0.25">
      <c r="B2084" s="59">
        <f t="shared" si="65"/>
        <v>43856.124999994987</v>
      </c>
      <c r="C2084" s="56">
        <f t="shared" si="64"/>
        <v>43856.124999994987</v>
      </c>
      <c r="D2084" s="66"/>
      <c r="E2084" s="66">
        <v>0.50116579555688356</v>
      </c>
      <c r="F2084" s="66"/>
      <c r="G2084"/>
    </row>
    <row r="2085" spans="2:7" x14ac:dyDescent="0.25">
      <c r="B2085" s="59">
        <f t="shared" si="65"/>
        <v>43856.166666661651</v>
      </c>
      <c r="C2085" s="56">
        <f t="shared" si="64"/>
        <v>43856.166666661651</v>
      </c>
      <c r="D2085" s="66"/>
      <c r="E2085" s="66">
        <v>0.50057417078426314</v>
      </c>
      <c r="F2085" s="66"/>
      <c r="G2085"/>
    </row>
    <row r="2086" spans="2:7" x14ac:dyDescent="0.25">
      <c r="B2086" s="59">
        <f t="shared" si="65"/>
        <v>43856.208333328315</v>
      </c>
      <c r="C2086" s="56">
        <f t="shared" si="64"/>
        <v>43856.208333328315</v>
      </c>
      <c r="D2086" s="66"/>
      <c r="E2086" s="66">
        <v>0.49922499377288959</v>
      </c>
      <c r="F2086" s="66"/>
      <c r="G2086"/>
    </row>
    <row r="2087" spans="2:7" x14ac:dyDescent="0.25">
      <c r="B2087" s="59">
        <f t="shared" si="65"/>
        <v>43856.24999999498</v>
      </c>
      <c r="C2087" s="56">
        <f t="shared" si="64"/>
        <v>43856.24999999498</v>
      </c>
      <c r="D2087" s="66"/>
      <c r="E2087" s="66">
        <v>0.50341145666526188</v>
      </c>
      <c r="F2087" s="66"/>
      <c r="G2087"/>
    </row>
    <row r="2088" spans="2:7" x14ac:dyDescent="0.25">
      <c r="B2088" s="59">
        <f t="shared" si="65"/>
        <v>43856.291666661644</v>
      </c>
      <c r="C2088" s="56">
        <f t="shared" si="64"/>
        <v>43856.291666661644</v>
      </c>
      <c r="D2088" s="66"/>
      <c r="E2088" s="66">
        <v>0.51020463934510252</v>
      </c>
      <c r="F2088" s="66"/>
      <c r="G2088"/>
    </row>
    <row r="2089" spans="2:7" x14ac:dyDescent="0.25">
      <c r="B2089" s="59">
        <f t="shared" si="65"/>
        <v>43856.333333328308</v>
      </c>
      <c r="C2089" s="56">
        <f t="shared" si="64"/>
        <v>43856.333333328308</v>
      </c>
      <c r="D2089" s="66"/>
      <c r="E2089" s="66">
        <v>0.52219090060867646</v>
      </c>
      <c r="F2089" s="66"/>
      <c r="G2089"/>
    </row>
    <row r="2090" spans="2:7" x14ac:dyDescent="0.25">
      <c r="B2090" s="59">
        <f t="shared" si="65"/>
        <v>43856.374999994972</v>
      </c>
      <c r="C2090" s="56">
        <f t="shared" si="64"/>
        <v>43856.374999994972</v>
      </c>
      <c r="D2090" s="66"/>
      <c r="E2090" s="66">
        <v>0.53080854067363914</v>
      </c>
      <c r="F2090" s="66"/>
      <c r="G2090"/>
    </row>
    <row r="2091" spans="2:7" x14ac:dyDescent="0.25">
      <c r="B2091" s="59">
        <f t="shared" si="65"/>
        <v>43856.416666661637</v>
      </c>
      <c r="C2091" s="56">
        <f t="shared" si="64"/>
        <v>43856.416666661637</v>
      </c>
      <c r="D2091" s="66"/>
      <c r="E2091" s="66">
        <v>0.53819674749100599</v>
      </c>
      <c r="F2091" s="66"/>
      <c r="G2091"/>
    </row>
    <row r="2092" spans="2:7" x14ac:dyDescent="0.25">
      <c r="B2092" s="59">
        <f t="shared" si="65"/>
        <v>43856.458333328301</v>
      </c>
      <c r="C2092" s="56">
        <f t="shared" si="64"/>
        <v>43856.458333328301</v>
      </c>
      <c r="D2092" s="66"/>
      <c r="E2092" s="66">
        <v>0.54043729284648523</v>
      </c>
      <c r="F2092" s="66"/>
      <c r="G2092"/>
    </row>
    <row r="2093" spans="2:7" x14ac:dyDescent="0.25">
      <c r="B2093" s="59">
        <f t="shared" si="65"/>
        <v>43856.499999994965</v>
      </c>
      <c r="C2093" s="56">
        <f t="shared" si="64"/>
        <v>43856.499999994965</v>
      </c>
      <c r="D2093" s="66"/>
      <c r="E2093" s="66">
        <v>0.54065740362574832</v>
      </c>
      <c r="F2093" s="66"/>
      <c r="G2093"/>
    </row>
    <row r="2094" spans="2:7" x14ac:dyDescent="0.25">
      <c r="B2094" s="59">
        <f t="shared" si="65"/>
        <v>43856.541666661629</v>
      </c>
      <c r="C2094" s="56">
        <f t="shared" si="64"/>
        <v>43856.541666661629</v>
      </c>
      <c r="D2094" s="66"/>
      <c r="E2094" s="66">
        <v>0.53597979349651903</v>
      </c>
      <c r="F2094" s="66"/>
      <c r="G2094"/>
    </row>
    <row r="2095" spans="2:7" x14ac:dyDescent="0.25">
      <c r="B2095" s="59">
        <f t="shared" si="65"/>
        <v>43856.583333328294</v>
      </c>
      <c r="C2095" s="56">
        <f t="shared" si="64"/>
        <v>43856.583333328294</v>
      </c>
      <c r="D2095" s="66"/>
      <c r="E2095" s="66">
        <v>0.53576119040041947</v>
      </c>
      <c r="F2095" s="66"/>
      <c r="G2095"/>
    </row>
    <row r="2096" spans="2:7" x14ac:dyDescent="0.25">
      <c r="B2096" s="59">
        <f t="shared" si="65"/>
        <v>43856.624999994958</v>
      </c>
      <c r="C2096" s="56">
        <f t="shared" si="64"/>
        <v>43856.624999994958</v>
      </c>
      <c r="D2096" s="66"/>
      <c r="E2096" s="66">
        <v>0.53556775118733013</v>
      </c>
      <c r="F2096" s="66"/>
      <c r="G2096"/>
    </row>
    <row r="2097" spans="2:7" x14ac:dyDescent="0.25">
      <c r="B2097" s="59">
        <f t="shared" si="65"/>
        <v>43856.666666661622</v>
      </c>
      <c r="C2097" s="56">
        <f t="shared" si="64"/>
        <v>43856.666666661622</v>
      </c>
      <c r="D2097" s="66"/>
      <c r="E2097" s="66">
        <v>0.53455269127590888</v>
      </c>
      <c r="F2097" s="66"/>
      <c r="G2097"/>
    </row>
    <row r="2098" spans="2:7" x14ac:dyDescent="0.25">
      <c r="B2098" s="59">
        <f t="shared" si="65"/>
        <v>43856.708333328286</v>
      </c>
      <c r="C2098" s="56">
        <f t="shared" si="64"/>
        <v>43856.708333328286</v>
      </c>
      <c r="D2098" s="66"/>
      <c r="E2098" s="66">
        <v>0.5332486071267255</v>
      </c>
      <c r="F2098" s="66"/>
      <c r="G2098"/>
    </row>
    <row r="2099" spans="2:7" x14ac:dyDescent="0.25">
      <c r="B2099" s="59">
        <f t="shared" si="65"/>
        <v>43856.74999999495</v>
      </c>
      <c r="C2099" s="56">
        <f t="shared" si="64"/>
        <v>43856.74999999495</v>
      </c>
      <c r="D2099" s="66"/>
      <c r="E2099" s="66">
        <v>0.52807757222777907</v>
      </c>
      <c r="F2099" s="66"/>
      <c r="G2099"/>
    </row>
    <row r="2100" spans="2:7" x14ac:dyDescent="0.25">
      <c r="B2100" s="59">
        <f t="shared" si="65"/>
        <v>43856.791666661615</v>
      </c>
      <c r="C2100" s="56">
        <f t="shared" si="64"/>
        <v>43856.791666661615</v>
      </c>
      <c r="D2100" s="66"/>
      <c r="E2100" s="66">
        <v>0.52105162152692097</v>
      </c>
      <c r="F2100" s="66"/>
      <c r="G2100"/>
    </row>
    <row r="2101" spans="2:7" x14ac:dyDescent="0.25">
      <c r="B2101" s="59">
        <f t="shared" si="65"/>
        <v>43856.833333328279</v>
      </c>
      <c r="C2101" s="56">
        <f t="shared" si="64"/>
        <v>43856.833333328279</v>
      </c>
      <c r="D2101" s="66"/>
      <c r="E2101" s="66">
        <v>0.51488009475389074</v>
      </c>
      <c r="F2101" s="66"/>
      <c r="G2101"/>
    </row>
    <row r="2102" spans="2:7" x14ac:dyDescent="0.25">
      <c r="B2102" s="59">
        <f t="shared" si="65"/>
        <v>43856.874999994943</v>
      </c>
      <c r="C2102" s="56">
        <f t="shared" si="64"/>
        <v>43856.874999994943</v>
      </c>
      <c r="D2102" s="66"/>
      <c r="E2102" s="66">
        <v>0.51712671434399271</v>
      </c>
      <c r="F2102" s="66"/>
      <c r="G2102"/>
    </row>
    <row r="2103" spans="2:7" x14ac:dyDescent="0.25">
      <c r="B2103" s="59">
        <f t="shared" si="65"/>
        <v>43856.916666661607</v>
      </c>
      <c r="C2103" s="56">
        <f t="shared" si="64"/>
        <v>43856.916666661607</v>
      </c>
      <c r="D2103" s="66"/>
      <c r="E2103" s="66">
        <v>0.51584982633455645</v>
      </c>
      <c r="F2103" s="66"/>
      <c r="G2103"/>
    </row>
    <row r="2104" spans="2:7" x14ac:dyDescent="0.25">
      <c r="B2104" s="59">
        <f t="shared" si="65"/>
        <v>43856.958333328272</v>
      </c>
      <c r="C2104" s="56">
        <f t="shared" si="64"/>
        <v>43856.958333328272</v>
      </c>
      <c r="D2104" s="66"/>
      <c r="E2104" s="66">
        <v>0.51902990094014179</v>
      </c>
      <c r="F2104" s="66"/>
      <c r="G2104"/>
    </row>
    <row r="2105" spans="2:7" x14ac:dyDescent="0.25">
      <c r="B2105" s="59">
        <f t="shared" si="65"/>
        <v>43856.999999994936</v>
      </c>
      <c r="C2105" s="56">
        <f t="shared" si="64"/>
        <v>43856.999999994936</v>
      </c>
      <c r="D2105" s="66"/>
      <c r="E2105" s="66">
        <v>0.51459705766048702</v>
      </c>
      <c r="F2105" s="66"/>
      <c r="G2105"/>
    </row>
    <row r="2106" spans="2:7" x14ac:dyDescent="0.25">
      <c r="B2106" s="59">
        <f t="shared" si="65"/>
        <v>43857.0416666616</v>
      </c>
      <c r="C2106" s="56">
        <f t="shared" si="64"/>
        <v>43857.0416666616</v>
      </c>
      <c r="D2106" s="66"/>
      <c r="E2106" s="66">
        <v>0.50805155231033383</v>
      </c>
      <c r="F2106" s="66"/>
      <c r="G2106"/>
    </row>
    <row r="2107" spans="2:7" x14ac:dyDescent="0.25">
      <c r="B2107" s="59">
        <f t="shared" si="65"/>
        <v>43857.083333328264</v>
      </c>
      <c r="C2107" s="56">
        <f t="shared" si="64"/>
        <v>43857.083333328264</v>
      </c>
      <c r="D2107" s="66"/>
      <c r="E2107" s="66">
        <v>0.50433789935203144</v>
      </c>
      <c r="F2107" s="66"/>
      <c r="G2107"/>
    </row>
    <row r="2108" spans="2:7" x14ac:dyDescent="0.25">
      <c r="B2108" s="59">
        <f t="shared" si="65"/>
        <v>43857.124999994929</v>
      </c>
      <c r="C2108" s="56">
        <f t="shared" si="64"/>
        <v>43857.124999994929</v>
      </c>
      <c r="D2108" s="66"/>
      <c r="E2108" s="66">
        <v>0.50244934054963364</v>
      </c>
      <c r="F2108" s="66"/>
      <c r="G2108"/>
    </row>
    <row r="2109" spans="2:7" x14ac:dyDescent="0.25">
      <c r="B2109" s="59">
        <f t="shared" si="65"/>
        <v>43857.166666661593</v>
      </c>
      <c r="C2109" s="56">
        <f t="shared" si="64"/>
        <v>43857.166666661593</v>
      </c>
      <c r="D2109" s="66"/>
      <c r="E2109" s="66">
        <v>0.49974504385281476</v>
      </c>
      <c r="F2109" s="66"/>
      <c r="G2109"/>
    </row>
    <row r="2110" spans="2:7" x14ac:dyDescent="0.25">
      <c r="B2110" s="59">
        <f t="shared" si="65"/>
        <v>43857.208333328257</v>
      </c>
      <c r="C2110" s="56">
        <f t="shared" si="64"/>
        <v>43857.208333328257</v>
      </c>
      <c r="D2110" s="66"/>
      <c r="E2110" s="66">
        <v>0.49808093650906821</v>
      </c>
      <c r="F2110" s="66"/>
      <c r="G2110"/>
    </row>
    <row r="2111" spans="2:7" x14ac:dyDescent="0.25">
      <c r="B2111" s="59">
        <f t="shared" si="65"/>
        <v>43857.249999994921</v>
      </c>
      <c r="C2111" s="56">
        <f t="shared" si="64"/>
        <v>43857.249999994921</v>
      </c>
      <c r="D2111" s="66"/>
      <c r="E2111" s="66">
        <v>0.51052161473704161</v>
      </c>
      <c r="F2111" s="66"/>
      <c r="G2111"/>
    </row>
    <row r="2112" spans="2:7" x14ac:dyDescent="0.25">
      <c r="B2112" s="59">
        <f t="shared" si="65"/>
        <v>43857.291666661586</v>
      </c>
      <c r="C2112" s="56">
        <f t="shared" si="64"/>
        <v>43857.291666661586</v>
      </c>
      <c r="D2112" s="66"/>
      <c r="E2112" s="66">
        <v>0.53066472705428125</v>
      </c>
      <c r="F2112" s="66"/>
      <c r="G2112"/>
    </row>
    <row r="2113" spans="2:7" x14ac:dyDescent="0.25">
      <c r="B2113" s="59">
        <f t="shared" si="65"/>
        <v>43857.33333332825</v>
      </c>
      <c r="C2113" s="56">
        <f t="shared" si="64"/>
        <v>43857.33333332825</v>
      </c>
      <c r="D2113" s="66"/>
      <c r="E2113" s="66">
        <v>0.53643265720673872</v>
      </c>
      <c r="F2113" s="66"/>
      <c r="G2113"/>
    </row>
    <row r="2114" spans="2:7" x14ac:dyDescent="0.25">
      <c r="B2114" s="59">
        <f t="shared" si="65"/>
        <v>43857.374999994914</v>
      </c>
      <c r="C2114" s="56">
        <f t="shared" si="64"/>
        <v>43857.374999994914</v>
      </c>
      <c r="D2114" s="66"/>
      <c r="E2114" s="66">
        <v>0.52867643790243335</v>
      </c>
      <c r="F2114" s="66"/>
      <c r="G2114"/>
    </row>
    <row r="2115" spans="2:7" x14ac:dyDescent="0.25">
      <c r="B2115" s="59">
        <f t="shared" si="65"/>
        <v>43857.416666661578</v>
      </c>
      <c r="C2115" s="56">
        <f t="shared" si="64"/>
        <v>43857.416666661578</v>
      </c>
      <c r="D2115" s="66"/>
      <c r="E2115" s="66">
        <v>0.52396097026217991</v>
      </c>
      <c r="F2115" s="66"/>
      <c r="G2115"/>
    </row>
    <row r="2116" spans="2:7" x14ac:dyDescent="0.25">
      <c r="B2116" s="59">
        <f t="shared" si="65"/>
        <v>43857.458333328243</v>
      </c>
      <c r="C2116" s="56">
        <f t="shared" si="64"/>
        <v>43857.458333328243</v>
      </c>
      <c r="D2116" s="66"/>
      <c r="E2116" s="66">
        <v>0.52732024527617749</v>
      </c>
      <c r="F2116" s="66"/>
      <c r="G2116"/>
    </row>
    <row r="2117" spans="2:7" x14ac:dyDescent="0.25">
      <c r="B2117" s="59">
        <f t="shared" si="65"/>
        <v>43857.499999994907</v>
      </c>
      <c r="C2117" s="56">
        <f t="shared" si="64"/>
        <v>43857.499999994907</v>
      </c>
      <c r="D2117" s="66"/>
      <c r="E2117" s="66">
        <v>0.52684884539932098</v>
      </c>
      <c r="F2117" s="66"/>
      <c r="G2117"/>
    </row>
    <row r="2118" spans="2:7" x14ac:dyDescent="0.25">
      <c r="B2118" s="59">
        <f t="shared" si="65"/>
        <v>43857.541666661571</v>
      </c>
      <c r="C2118" s="56">
        <f t="shared" si="64"/>
        <v>43857.541666661571</v>
      </c>
      <c r="D2118" s="66"/>
      <c r="E2118" s="66">
        <v>0.52604676627468316</v>
      </c>
      <c r="F2118" s="66"/>
      <c r="G2118"/>
    </row>
    <row r="2119" spans="2:7" x14ac:dyDescent="0.25">
      <c r="B2119" s="59">
        <f t="shared" si="65"/>
        <v>43857.583333328235</v>
      </c>
      <c r="C2119" s="56">
        <f t="shared" si="64"/>
        <v>43857.583333328235</v>
      </c>
      <c r="D2119" s="66"/>
      <c r="E2119" s="66">
        <v>0.5306919529595493</v>
      </c>
      <c r="F2119" s="66"/>
      <c r="G2119"/>
    </row>
    <row r="2120" spans="2:7" x14ac:dyDescent="0.25">
      <c r="B2120" s="59">
        <f t="shared" si="65"/>
        <v>43857.6249999949</v>
      </c>
      <c r="C2120" s="56">
        <f t="shared" si="64"/>
        <v>43857.6249999949</v>
      </c>
      <c r="D2120" s="66"/>
      <c r="E2120" s="66">
        <v>0.53449154001937049</v>
      </c>
      <c r="F2120" s="66"/>
      <c r="G2120"/>
    </row>
    <row r="2121" spans="2:7" x14ac:dyDescent="0.25">
      <c r="B2121" s="59">
        <f t="shared" si="65"/>
        <v>43857.666666661564</v>
      </c>
      <c r="C2121" s="56">
        <f t="shared" si="64"/>
        <v>43857.666666661564</v>
      </c>
      <c r="D2121" s="66"/>
      <c r="E2121" s="66">
        <v>0.53447082705455518</v>
      </c>
      <c r="F2121" s="66"/>
      <c r="G2121"/>
    </row>
    <row r="2122" spans="2:7" x14ac:dyDescent="0.25">
      <c r="B2122" s="59">
        <f t="shared" si="65"/>
        <v>43857.708333328228</v>
      </c>
      <c r="C2122" s="56">
        <f t="shared" si="64"/>
        <v>43857.708333328228</v>
      </c>
      <c r="D2122" s="66"/>
      <c r="E2122" s="66">
        <v>0.53282551906880149</v>
      </c>
      <c r="F2122" s="66"/>
      <c r="G2122"/>
    </row>
    <row r="2123" spans="2:7" x14ac:dyDescent="0.25">
      <c r="B2123" s="59">
        <f t="shared" si="65"/>
        <v>43857.749999994892</v>
      </c>
      <c r="C2123" s="56">
        <f t="shared" si="64"/>
        <v>43857.749999994892</v>
      </c>
      <c r="D2123" s="66"/>
      <c r="E2123" s="66">
        <v>0.53042712800429936</v>
      </c>
      <c r="F2123" s="66"/>
      <c r="G2123"/>
    </row>
    <row r="2124" spans="2:7" x14ac:dyDescent="0.25">
      <c r="B2124" s="59">
        <f t="shared" si="65"/>
        <v>43857.791666661557</v>
      </c>
      <c r="C2124" s="56">
        <f t="shared" si="64"/>
        <v>43857.791666661557</v>
      </c>
      <c r="D2124" s="66"/>
      <c r="E2124" s="66">
        <v>0.52661814266250873</v>
      </c>
      <c r="F2124" s="66"/>
      <c r="G2124"/>
    </row>
    <row r="2125" spans="2:7" x14ac:dyDescent="0.25">
      <c r="B2125" s="59">
        <f t="shared" si="65"/>
        <v>43857.833333328221</v>
      </c>
      <c r="C2125" s="56">
        <f t="shared" si="64"/>
        <v>43857.833333328221</v>
      </c>
      <c r="D2125" s="66"/>
      <c r="E2125" s="66">
        <v>0.52057169853982499</v>
      </c>
      <c r="F2125" s="66"/>
      <c r="G2125"/>
    </row>
    <row r="2126" spans="2:7" x14ac:dyDescent="0.25">
      <c r="B2126" s="59">
        <f t="shared" si="65"/>
        <v>43857.874999994885</v>
      </c>
      <c r="C2126" s="56">
        <f t="shared" si="64"/>
        <v>43857.874999994885</v>
      </c>
      <c r="D2126" s="66"/>
      <c r="E2126" s="66">
        <v>0.52144389054058116</v>
      </c>
      <c r="F2126" s="66"/>
      <c r="G2126"/>
    </row>
    <row r="2127" spans="2:7" x14ac:dyDescent="0.25">
      <c r="B2127" s="59">
        <f t="shared" si="65"/>
        <v>43857.916666661549</v>
      </c>
      <c r="C2127" s="56">
        <f t="shared" si="64"/>
        <v>43857.916666661549</v>
      </c>
      <c r="D2127" s="66"/>
      <c r="E2127" s="66">
        <v>0.51803485017256068</v>
      </c>
      <c r="F2127" s="66"/>
      <c r="G2127"/>
    </row>
    <row r="2128" spans="2:7" x14ac:dyDescent="0.25">
      <c r="B2128" s="59">
        <f t="shared" si="65"/>
        <v>43857.958333328213</v>
      </c>
      <c r="C2128" s="56">
        <f t="shared" si="64"/>
        <v>43857.958333328213</v>
      </c>
      <c r="D2128" s="66"/>
      <c r="E2128" s="66">
        <v>0.52184214286027164</v>
      </c>
      <c r="F2128" s="66"/>
      <c r="G2128"/>
    </row>
    <row r="2129" spans="2:7" x14ac:dyDescent="0.25">
      <c r="B2129" s="59">
        <f t="shared" si="65"/>
        <v>43857.999999994878</v>
      </c>
      <c r="C2129" s="56">
        <f t="shared" si="64"/>
        <v>43857.999999994878</v>
      </c>
      <c r="D2129" s="66"/>
      <c r="E2129" s="66">
        <v>0.51921013708634278</v>
      </c>
      <c r="F2129" s="66"/>
      <c r="G2129"/>
    </row>
    <row r="2130" spans="2:7" x14ac:dyDescent="0.25">
      <c r="B2130" s="59">
        <f t="shared" si="65"/>
        <v>43858.041666661542</v>
      </c>
      <c r="C2130" s="56">
        <f t="shared" ref="C2130:C2193" si="66">B2130</f>
        <v>43858.041666661542</v>
      </c>
      <c r="D2130" s="66"/>
      <c r="E2130" s="66">
        <v>0.51260595488288652</v>
      </c>
      <c r="F2130" s="66"/>
      <c r="G2130"/>
    </row>
    <row r="2131" spans="2:7" x14ac:dyDescent="0.25">
      <c r="B2131" s="59">
        <f t="shared" ref="B2131:B2194" si="67">B2130+1/24</f>
        <v>43858.083333328206</v>
      </c>
      <c r="C2131" s="56">
        <f t="shared" si="66"/>
        <v>43858.083333328206</v>
      </c>
      <c r="D2131" s="66"/>
      <c r="E2131" s="66">
        <v>0.50885901106953157</v>
      </c>
      <c r="F2131" s="66"/>
      <c r="G2131"/>
    </row>
    <row r="2132" spans="2:7" x14ac:dyDescent="0.25">
      <c r="B2132" s="59">
        <f t="shared" si="67"/>
        <v>43858.12499999487</v>
      </c>
      <c r="C2132" s="56">
        <f t="shared" si="66"/>
        <v>43858.12499999487</v>
      </c>
      <c r="D2132" s="66"/>
      <c r="E2132" s="66">
        <v>0.5069535223767937</v>
      </c>
      <c r="F2132" s="66"/>
      <c r="G2132"/>
    </row>
    <row r="2133" spans="2:7" x14ac:dyDescent="0.25">
      <c r="B2133" s="59">
        <f t="shared" si="67"/>
        <v>43858.166666661535</v>
      </c>
      <c r="C2133" s="56">
        <f t="shared" si="66"/>
        <v>43858.166666661535</v>
      </c>
      <c r="D2133" s="66"/>
      <c r="E2133" s="66">
        <v>0.50422498314833197</v>
      </c>
      <c r="F2133" s="66"/>
      <c r="G2133"/>
    </row>
    <row r="2134" spans="2:7" x14ac:dyDescent="0.25">
      <c r="B2134" s="59">
        <f t="shared" si="67"/>
        <v>43858.208333328199</v>
      </c>
      <c r="C2134" s="56">
        <f t="shared" si="66"/>
        <v>43858.208333328199</v>
      </c>
      <c r="D2134" s="66"/>
      <c r="E2134" s="66">
        <v>0.50254595799805002</v>
      </c>
      <c r="F2134" s="66"/>
      <c r="G2134"/>
    </row>
    <row r="2135" spans="2:7" x14ac:dyDescent="0.25">
      <c r="B2135" s="59">
        <f t="shared" si="67"/>
        <v>43858.249999994863</v>
      </c>
      <c r="C2135" s="56">
        <f t="shared" si="66"/>
        <v>43858.249999994863</v>
      </c>
      <c r="D2135" s="66"/>
      <c r="E2135" s="66">
        <v>0.51509816005991005</v>
      </c>
      <c r="F2135" s="66"/>
      <c r="G2135"/>
    </row>
    <row r="2136" spans="2:7" x14ac:dyDescent="0.25">
      <c r="B2136" s="59">
        <f t="shared" si="67"/>
        <v>43858.291666661527</v>
      </c>
      <c r="C2136" s="56">
        <f t="shared" si="66"/>
        <v>43858.291666661527</v>
      </c>
      <c r="D2136" s="66"/>
      <c r="E2136" s="66">
        <v>0.53542184429379847</v>
      </c>
      <c r="F2136" s="66"/>
      <c r="G2136"/>
    </row>
    <row r="2137" spans="2:7" x14ac:dyDescent="0.25">
      <c r="B2137" s="59">
        <f t="shared" si="67"/>
        <v>43858.333333328192</v>
      </c>
      <c r="C2137" s="56">
        <f t="shared" si="66"/>
        <v>43858.333333328192</v>
      </c>
      <c r="D2137" s="66"/>
      <c r="E2137" s="66">
        <v>0.54124148076583101</v>
      </c>
      <c r="F2137" s="66"/>
      <c r="G2137"/>
    </row>
    <row r="2138" spans="2:7" x14ac:dyDescent="0.25">
      <c r="B2138" s="59">
        <f t="shared" si="67"/>
        <v>43858.374999994856</v>
      </c>
      <c r="C2138" s="56">
        <f t="shared" si="66"/>
        <v>43858.374999994856</v>
      </c>
      <c r="D2138" s="66"/>
      <c r="E2138" s="66">
        <v>0.53341573122391128</v>
      </c>
      <c r="F2138" s="66"/>
      <c r="G2138"/>
    </row>
    <row r="2139" spans="2:7" x14ac:dyDescent="0.25">
      <c r="B2139" s="59">
        <f t="shared" si="67"/>
        <v>43858.41666666152</v>
      </c>
      <c r="C2139" s="56">
        <f t="shared" si="66"/>
        <v>43858.41666666152</v>
      </c>
      <c r="D2139" s="66"/>
      <c r="E2139" s="66">
        <v>0.52865799201130603</v>
      </c>
      <c r="F2139" s="66"/>
      <c r="G2139"/>
    </row>
    <row r="2140" spans="2:7" x14ac:dyDescent="0.25">
      <c r="B2140" s="59">
        <f t="shared" si="67"/>
        <v>43858.458333328184</v>
      </c>
      <c r="C2140" s="56">
        <f t="shared" si="66"/>
        <v>43858.458333328184</v>
      </c>
      <c r="D2140" s="66"/>
      <c r="E2140" s="66">
        <v>0.53204738107710869</v>
      </c>
      <c r="F2140" s="66"/>
      <c r="G2140"/>
    </row>
    <row r="2141" spans="2:7" x14ac:dyDescent="0.25">
      <c r="B2141" s="59">
        <f t="shared" si="67"/>
        <v>43858.499999994849</v>
      </c>
      <c r="C2141" s="56">
        <f t="shared" si="66"/>
        <v>43858.499999994849</v>
      </c>
      <c r="D2141" s="66"/>
      <c r="E2141" s="66">
        <v>0.53157175535977974</v>
      </c>
      <c r="F2141" s="66"/>
      <c r="G2141"/>
    </row>
    <row r="2142" spans="2:7" x14ac:dyDescent="0.25">
      <c r="B2142" s="59">
        <f t="shared" si="67"/>
        <v>43858.541666661513</v>
      </c>
      <c r="C2142" s="56">
        <f t="shared" si="66"/>
        <v>43858.541666661513</v>
      </c>
      <c r="D2142" s="66"/>
      <c r="E2142" s="66">
        <v>0.53076248603719434</v>
      </c>
      <c r="F2142" s="66"/>
      <c r="G2142"/>
    </row>
    <row r="2143" spans="2:7" x14ac:dyDescent="0.25">
      <c r="B2143" s="59">
        <f t="shared" si="67"/>
        <v>43858.583333328177</v>
      </c>
      <c r="C2143" s="56">
        <f t="shared" si="66"/>
        <v>43858.583333328177</v>
      </c>
      <c r="D2143" s="66"/>
      <c r="E2143" s="66">
        <v>0.53544931426432352</v>
      </c>
      <c r="F2143" s="66"/>
      <c r="G2143"/>
    </row>
    <row r="2144" spans="2:7" x14ac:dyDescent="0.25">
      <c r="B2144" s="59">
        <f t="shared" si="67"/>
        <v>43858.624999994841</v>
      </c>
      <c r="C2144" s="56">
        <f t="shared" si="66"/>
        <v>43858.624999994841</v>
      </c>
      <c r="D2144" s="66"/>
      <c r="E2144" s="66">
        <v>0.53928296253112551</v>
      </c>
      <c r="F2144" s="66"/>
      <c r="G2144"/>
    </row>
    <row r="2145" spans="2:7" x14ac:dyDescent="0.25">
      <c r="B2145" s="59">
        <f t="shared" si="67"/>
        <v>43858.666666661506</v>
      </c>
      <c r="C2145" s="56">
        <f t="shared" si="66"/>
        <v>43858.666666661506</v>
      </c>
      <c r="D2145" s="66"/>
      <c r="E2145" s="66">
        <v>0.53926206388597941</v>
      </c>
      <c r="F2145" s="66"/>
      <c r="G2145"/>
    </row>
    <row r="2146" spans="2:7" x14ac:dyDescent="0.25">
      <c r="B2146" s="59">
        <f t="shared" si="67"/>
        <v>43858.70833332817</v>
      </c>
      <c r="C2146" s="56">
        <f t="shared" si="66"/>
        <v>43858.70833332817</v>
      </c>
      <c r="D2146" s="66"/>
      <c r="E2146" s="66">
        <v>0.53760200661958901</v>
      </c>
      <c r="F2146" s="66"/>
      <c r="G2146"/>
    </row>
    <row r="2147" spans="2:7" x14ac:dyDescent="0.25">
      <c r="B2147" s="59">
        <f t="shared" si="67"/>
        <v>43858.749999994834</v>
      </c>
      <c r="C2147" s="56">
        <f t="shared" si="66"/>
        <v>43858.749999994834</v>
      </c>
      <c r="D2147" s="66"/>
      <c r="E2147" s="66">
        <v>0.53518211529908999</v>
      </c>
      <c r="F2147" s="66"/>
      <c r="G2147"/>
    </row>
    <row r="2148" spans="2:7" x14ac:dyDescent="0.25">
      <c r="B2148" s="59">
        <f t="shared" si="67"/>
        <v>43858.791666661498</v>
      </c>
      <c r="C2148" s="56">
        <f t="shared" si="66"/>
        <v>43858.791666661498</v>
      </c>
      <c r="D2148" s="66"/>
      <c r="E2148" s="66">
        <v>0.53133898449989325</v>
      </c>
      <c r="F2148" s="66"/>
      <c r="G2148"/>
    </row>
    <row r="2149" spans="2:7" x14ac:dyDescent="0.25">
      <c r="B2149" s="59">
        <f t="shared" si="67"/>
        <v>43858.833333328163</v>
      </c>
      <c r="C2149" s="56">
        <f t="shared" si="66"/>
        <v>43858.833333328163</v>
      </c>
      <c r="D2149" s="66"/>
      <c r="E2149" s="66">
        <v>0.52523833733316472</v>
      </c>
      <c r="F2149" s="66"/>
      <c r="G2149"/>
    </row>
    <row r="2150" spans="2:7" x14ac:dyDescent="0.25">
      <c r="B2150" s="59">
        <f t="shared" si="67"/>
        <v>43858.874999994827</v>
      </c>
      <c r="C2150" s="56">
        <f t="shared" si="66"/>
        <v>43858.874999994827</v>
      </c>
      <c r="D2150" s="66"/>
      <c r="E2150" s="66">
        <v>0.52611834805521784</v>
      </c>
      <c r="F2150" s="66"/>
      <c r="G2150"/>
    </row>
    <row r="2151" spans="2:7" x14ac:dyDescent="0.25">
      <c r="B2151" s="59">
        <f t="shared" si="67"/>
        <v>43858.916666661491</v>
      </c>
      <c r="C2151" s="56">
        <f t="shared" si="66"/>
        <v>43858.916666661491</v>
      </c>
      <c r="D2151" s="66"/>
      <c r="E2151" s="66">
        <v>0.52267874751638077</v>
      </c>
      <c r="F2151" s="66"/>
      <c r="G2151"/>
    </row>
    <row r="2152" spans="2:7" x14ac:dyDescent="0.25">
      <c r="B2152" s="59">
        <f t="shared" si="67"/>
        <v>43858.958333328155</v>
      </c>
      <c r="C2152" s="56">
        <f t="shared" si="66"/>
        <v>43858.958333328155</v>
      </c>
      <c r="D2152" s="66"/>
      <c r="E2152" s="66">
        <v>0.52652017048778521</v>
      </c>
      <c r="F2152" s="66"/>
      <c r="G2152"/>
    </row>
    <row r="2153" spans="2:7" x14ac:dyDescent="0.25">
      <c r="B2153" s="59">
        <f t="shared" si="67"/>
        <v>43858.99999999482</v>
      </c>
      <c r="C2153" s="56">
        <f t="shared" si="66"/>
        <v>43858.99999999482</v>
      </c>
      <c r="D2153" s="66"/>
      <c r="E2153" s="66">
        <v>0.52139569375994987</v>
      </c>
      <c r="F2153" s="66"/>
      <c r="G2153"/>
    </row>
    <row r="2154" spans="2:7" x14ac:dyDescent="0.25">
      <c r="B2154" s="59">
        <f t="shared" si="67"/>
        <v>43859.041666661484</v>
      </c>
      <c r="C2154" s="56">
        <f t="shared" si="66"/>
        <v>43859.041666661484</v>
      </c>
      <c r="D2154" s="66"/>
      <c r="E2154" s="66">
        <v>0.51476371199431681</v>
      </c>
      <c r="F2154" s="66"/>
      <c r="G2154"/>
    </row>
    <row r="2155" spans="2:7" x14ac:dyDescent="0.25">
      <c r="B2155" s="59">
        <f t="shared" si="67"/>
        <v>43859.083333328148</v>
      </c>
      <c r="C2155" s="56">
        <f t="shared" si="66"/>
        <v>43859.083333328148</v>
      </c>
      <c r="D2155" s="66"/>
      <c r="E2155" s="66">
        <v>0.51100099584241943</v>
      </c>
      <c r="F2155" s="66"/>
      <c r="G2155"/>
    </row>
    <row r="2156" spans="2:7" x14ac:dyDescent="0.25">
      <c r="B2156" s="59">
        <f t="shared" si="67"/>
        <v>43859.124999994812</v>
      </c>
      <c r="C2156" s="56">
        <f t="shared" si="66"/>
        <v>43859.124999994812</v>
      </c>
      <c r="D2156" s="66"/>
      <c r="E2156" s="66">
        <v>0.50908748620934996</v>
      </c>
      <c r="F2156" s="66"/>
      <c r="G2156"/>
    </row>
    <row r="2157" spans="2:7" x14ac:dyDescent="0.25">
      <c r="B2157" s="59">
        <f t="shared" si="67"/>
        <v>43859.166666661476</v>
      </c>
      <c r="C2157" s="56">
        <f t="shared" si="66"/>
        <v>43859.166666661476</v>
      </c>
      <c r="D2157" s="66"/>
      <c r="E2157" s="66">
        <v>0.50634746150190035</v>
      </c>
      <c r="F2157" s="66"/>
      <c r="G2157"/>
    </row>
    <row r="2158" spans="2:7" x14ac:dyDescent="0.25">
      <c r="B2158" s="59">
        <f t="shared" si="67"/>
        <v>43859.208333328141</v>
      </c>
      <c r="C2158" s="56">
        <f t="shared" si="66"/>
        <v>43859.208333328141</v>
      </c>
      <c r="D2158" s="66"/>
      <c r="E2158" s="66">
        <v>0.50466136868409772</v>
      </c>
      <c r="F2158" s="66"/>
      <c r="G2158"/>
    </row>
    <row r="2159" spans="2:7" x14ac:dyDescent="0.25">
      <c r="B2159" s="59">
        <f t="shared" si="67"/>
        <v>43859.249999994805</v>
      </c>
      <c r="C2159" s="56">
        <f t="shared" si="66"/>
        <v>43859.249999994805</v>
      </c>
      <c r="D2159" s="66"/>
      <c r="E2159" s="66">
        <v>0.51726640782872124</v>
      </c>
      <c r="F2159" s="66"/>
      <c r="G2159"/>
    </row>
    <row r="2160" spans="2:7" x14ac:dyDescent="0.25">
      <c r="B2160" s="59">
        <f t="shared" si="67"/>
        <v>43859.291666661469</v>
      </c>
      <c r="C2160" s="56">
        <f t="shared" si="66"/>
        <v>43859.291666661469</v>
      </c>
      <c r="D2160" s="66"/>
      <c r="E2160" s="66">
        <v>0.53767564232547371</v>
      </c>
      <c r="F2160" s="66"/>
      <c r="G2160"/>
    </row>
    <row r="2161" spans="2:7" x14ac:dyDescent="0.25">
      <c r="B2161" s="59">
        <f t="shared" si="67"/>
        <v>43859.333333328133</v>
      </c>
      <c r="C2161" s="56">
        <f t="shared" si="66"/>
        <v>43859.333333328133</v>
      </c>
      <c r="D2161" s="66"/>
      <c r="E2161" s="66">
        <v>0.54351977590266876</v>
      </c>
      <c r="F2161" s="66"/>
      <c r="G2161"/>
    </row>
    <row r="2162" spans="2:7" x14ac:dyDescent="0.25">
      <c r="B2162" s="59">
        <f t="shared" si="67"/>
        <v>43859.374999994798</v>
      </c>
      <c r="C2162" s="56">
        <f t="shared" si="66"/>
        <v>43859.374999994798</v>
      </c>
      <c r="D2162" s="66"/>
      <c r="E2162" s="66">
        <v>0.53566108474825769</v>
      </c>
      <c r="F2162" s="66"/>
      <c r="G2162"/>
    </row>
    <row r="2163" spans="2:7" x14ac:dyDescent="0.25">
      <c r="B2163" s="59">
        <f t="shared" si="67"/>
        <v>43859.416666661462</v>
      </c>
      <c r="C2163" s="56">
        <f t="shared" si="66"/>
        <v>43859.416666661462</v>
      </c>
      <c r="D2163" s="66"/>
      <c r="E2163" s="66">
        <v>0.53088331836756675</v>
      </c>
      <c r="F2163" s="66"/>
      <c r="G2163"/>
    </row>
    <row r="2164" spans="2:7" x14ac:dyDescent="0.25">
      <c r="B2164" s="59">
        <f t="shared" si="67"/>
        <v>43859.458333328126</v>
      </c>
      <c r="C2164" s="56">
        <f t="shared" si="66"/>
        <v>43859.458333328126</v>
      </c>
      <c r="D2164" s="66"/>
      <c r="E2164" s="66">
        <v>0.53428697468541764</v>
      </c>
      <c r="F2164" s="66"/>
      <c r="G2164"/>
    </row>
    <row r="2165" spans="2:7" x14ac:dyDescent="0.25">
      <c r="B2165" s="59">
        <f t="shared" si="67"/>
        <v>43859.49999999479</v>
      </c>
      <c r="C2165" s="56">
        <f t="shared" si="66"/>
        <v>43859.49999999479</v>
      </c>
      <c r="D2165" s="66"/>
      <c r="E2165" s="66">
        <v>0.53380934687512793</v>
      </c>
      <c r="F2165" s="66"/>
      <c r="G2165"/>
    </row>
    <row r="2166" spans="2:7" x14ac:dyDescent="0.25">
      <c r="B2166" s="59">
        <f t="shared" si="67"/>
        <v>43859.541666661455</v>
      </c>
      <c r="C2166" s="56">
        <f t="shared" si="66"/>
        <v>43859.541666661455</v>
      </c>
      <c r="D2166" s="66"/>
      <c r="E2166" s="66">
        <v>0.532996671024353</v>
      </c>
      <c r="F2166" s="66"/>
      <c r="G2166"/>
    </row>
    <row r="2167" spans="2:7" x14ac:dyDescent="0.25">
      <c r="B2167" s="59">
        <f t="shared" si="67"/>
        <v>43859.583333328119</v>
      </c>
      <c r="C2167" s="56">
        <f t="shared" si="66"/>
        <v>43859.583333328119</v>
      </c>
      <c r="D2167" s="66"/>
      <c r="E2167" s="66">
        <v>0.53770322792775016</v>
      </c>
      <c r="F2167" s="66"/>
      <c r="G2167"/>
    </row>
    <row r="2168" spans="2:7" x14ac:dyDescent="0.25">
      <c r="B2168" s="59">
        <f t="shared" si="67"/>
        <v>43859.624999994783</v>
      </c>
      <c r="C2168" s="56">
        <f t="shared" si="66"/>
        <v>43859.624999994783</v>
      </c>
      <c r="D2168" s="66"/>
      <c r="E2168" s="66">
        <v>0.54155301350573926</v>
      </c>
      <c r="F2168" s="66"/>
      <c r="G2168"/>
    </row>
    <row r="2169" spans="2:7" x14ac:dyDescent="0.25">
      <c r="B2169" s="59">
        <f t="shared" si="67"/>
        <v>43859.666666661447</v>
      </c>
      <c r="C2169" s="56">
        <f t="shared" si="66"/>
        <v>43859.666666661447</v>
      </c>
      <c r="D2169" s="66"/>
      <c r="E2169" s="66">
        <v>0.54153202689009716</v>
      </c>
      <c r="F2169" s="66"/>
      <c r="G2169"/>
    </row>
    <row r="2170" spans="2:7" x14ac:dyDescent="0.25">
      <c r="B2170" s="59">
        <f t="shared" si="67"/>
        <v>43859.708333328112</v>
      </c>
      <c r="C2170" s="56">
        <f t="shared" si="66"/>
        <v>43859.708333328112</v>
      </c>
      <c r="D2170" s="66"/>
      <c r="E2170" s="66">
        <v>0.53986498179935971</v>
      </c>
      <c r="F2170" s="66"/>
      <c r="G2170"/>
    </row>
    <row r="2171" spans="2:7" x14ac:dyDescent="0.25">
      <c r="B2171" s="59">
        <f t="shared" si="67"/>
        <v>43859.749999994776</v>
      </c>
      <c r="C2171" s="56">
        <f t="shared" si="66"/>
        <v>43859.749999994776</v>
      </c>
      <c r="D2171" s="66"/>
      <c r="E2171" s="66">
        <v>0.53743490421852624</v>
      </c>
      <c r="F2171" s="66"/>
      <c r="G2171"/>
    </row>
    <row r="2172" spans="2:7" x14ac:dyDescent="0.25">
      <c r="B2172" s="59">
        <f t="shared" si="67"/>
        <v>43859.79166666144</v>
      </c>
      <c r="C2172" s="56">
        <f t="shared" si="66"/>
        <v>43859.79166666144</v>
      </c>
      <c r="D2172" s="66"/>
      <c r="E2172" s="66">
        <v>0.53357559619248818</v>
      </c>
      <c r="F2172" s="66"/>
      <c r="G2172"/>
    </row>
    <row r="2173" spans="2:7" x14ac:dyDescent="0.25">
      <c r="B2173" s="59">
        <f t="shared" si="67"/>
        <v>43859.833333328104</v>
      </c>
      <c r="C2173" s="56">
        <f t="shared" si="66"/>
        <v>43859.833333328104</v>
      </c>
      <c r="D2173" s="66"/>
      <c r="E2173" s="66">
        <v>0.52744926903768496</v>
      </c>
      <c r="F2173" s="66"/>
      <c r="G2173"/>
    </row>
    <row r="2174" spans="2:7" x14ac:dyDescent="0.25">
      <c r="B2174" s="59">
        <f t="shared" si="67"/>
        <v>43859.874999994769</v>
      </c>
      <c r="C2174" s="56">
        <f t="shared" si="66"/>
        <v>43859.874999994769</v>
      </c>
      <c r="D2174" s="66"/>
      <c r="E2174" s="66">
        <v>0.52833298406589257</v>
      </c>
      <c r="F2174" s="66"/>
      <c r="G2174"/>
    </row>
    <row r="2175" spans="2:7" x14ac:dyDescent="0.25">
      <c r="B2175" s="59">
        <f t="shared" si="67"/>
        <v>43859.916666661433</v>
      </c>
      <c r="C2175" s="56">
        <f t="shared" si="66"/>
        <v>43859.916666661433</v>
      </c>
      <c r="D2175" s="66"/>
      <c r="E2175" s="66">
        <v>0.5248789049154593</v>
      </c>
      <c r="F2175" s="66"/>
      <c r="G2175"/>
    </row>
    <row r="2176" spans="2:7" x14ac:dyDescent="0.25">
      <c r="B2176" s="59">
        <f t="shared" si="67"/>
        <v>43859.958333328097</v>
      </c>
      <c r="C2176" s="56">
        <f t="shared" si="66"/>
        <v>43859.958333328097</v>
      </c>
      <c r="D2176" s="66"/>
      <c r="E2176" s="66">
        <v>0.52873649792479549</v>
      </c>
      <c r="F2176" s="66"/>
      <c r="G2176"/>
    </row>
    <row r="2177" spans="2:7" x14ac:dyDescent="0.25">
      <c r="B2177" s="59">
        <f t="shared" si="67"/>
        <v>43859.999999994761</v>
      </c>
      <c r="C2177" s="56">
        <f t="shared" si="66"/>
        <v>43859.999999994761</v>
      </c>
      <c r="D2177" s="66"/>
      <c r="E2177" s="66">
        <v>0.50764917042526136</v>
      </c>
      <c r="F2177" s="66"/>
      <c r="G2177"/>
    </row>
    <row r="2178" spans="2:7" x14ac:dyDescent="0.25">
      <c r="B2178" s="59">
        <f t="shared" si="67"/>
        <v>43860.041666661426</v>
      </c>
      <c r="C2178" s="56">
        <f t="shared" si="66"/>
        <v>43860.041666661426</v>
      </c>
      <c r="D2178" s="66"/>
      <c r="E2178" s="66">
        <v>0.50057746488633315</v>
      </c>
      <c r="F2178" s="66"/>
      <c r="G2178"/>
    </row>
    <row r="2179" spans="2:7" x14ac:dyDescent="0.25">
      <c r="B2179" s="59">
        <f t="shared" si="67"/>
        <v>43860.08333332809</v>
      </c>
      <c r="C2179" s="56">
        <f t="shared" si="66"/>
        <v>43860.08333332809</v>
      </c>
      <c r="D2179" s="66"/>
      <c r="E2179" s="66">
        <v>0.49566362666725589</v>
      </c>
      <c r="F2179" s="66"/>
      <c r="G2179"/>
    </row>
    <row r="2180" spans="2:7" x14ac:dyDescent="0.25">
      <c r="B2180" s="59">
        <f t="shared" si="67"/>
        <v>43860.124999994754</v>
      </c>
      <c r="C2180" s="56">
        <f t="shared" si="66"/>
        <v>43860.124999994754</v>
      </c>
      <c r="D2180" s="66"/>
      <c r="E2180" s="66">
        <v>0.49597188391734759</v>
      </c>
      <c r="F2180" s="66"/>
      <c r="G2180"/>
    </row>
    <row r="2181" spans="2:7" x14ac:dyDescent="0.25">
      <c r="B2181" s="59">
        <f t="shared" si="67"/>
        <v>43860.166666661418</v>
      </c>
      <c r="C2181" s="56">
        <f t="shared" si="66"/>
        <v>43860.166666661418</v>
      </c>
      <c r="D2181" s="66"/>
      <c r="E2181" s="66">
        <v>0.49246387977372058</v>
      </c>
      <c r="F2181" s="66"/>
      <c r="G2181"/>
    </row>
    <row r="2182" spans="2:7" x14ac:dyDescent="0.25">
      <c r="B2182" s="59">
        <f t="shared" si="67"/>
        <v>43860.208333328083</v>
      </c>
      <c r="C2182" s="56">
        <f t="shared" si="66"/>
        <v>43860.208333328083</v>
      </c>
      <c r="D2182" s="66"/>
      <c r="E2182" s="66">
        <v>0.4966837632097435</v>
      </c>
      <c r="F2182" s="66"/>
      <c r="G2182"/>
    </row>
    <row r="2183" spans="2:7" x14ac:dyDescent="0.25">
      <c r="B2183" s="59">
        <f t="shared" si="67"/>
        <v>43860.249999994747</v>
      </c>
      <c r="C2183" s="56">
        <f t="shared" si="66"/>
        <v>43860.249999994747</v>
      </c>
      <c r="D2183" s="66"/>
      <c r="E2183" s="66">
        <v>0.52653422644615933</v>
      </c>
      <c r="F2183" s="66"/>
      <c r="G2183"/>
    </row>
    <row r="2184" spans="2:7" x14ac:dyDescent="0.25">
      <c r="B2184" s="59">
        <f t="shared" si="67"/>
        <v>43860.291666661411</v>
      </c>
      <c r="C2184" s="56">
        <f t="shared" si="66"/>
        <v>43860.291666661411</v>
      </c>
      <c r="D2184" s="66"/>
      <c r="E2184" s="66">
        <v>0.56358128725549372</v>
      </c>
      <c r="F2184" s="66"/>
      <c r="G2184"/>
    </row>
    <row r="2185" spans="2:7" x14ac:dyDescent="0.25">
      <c r="B2185" s="59">
        <f t="shared" si="67"/>
        <v>43860.333333328075</v>
      </c>
      <c r="C2185" s="56">
        <f t="shared" si="66"/>
        <v>43860.333333328075</v>
      </c>
      <c r="D2185" s="66"/>
      <c r="E2185" s="66">
        <v>0.5711535162397321</v>
      </c>
      <c r="F2185" s="66"/>
      <c r="G2185"/>
    </row>
    <row r="2186" spans="2:7" x14ac:dyDescent="0.25">
      <c r="B2186" s="59">
        <f t="shared" si="67"/>
        <v>43860.374999994739</v>
      </c>
      <c r="C2186" s="56">
        <f t="shared" si="66"/>
        <v>43860.374999994739</v>
      </c>
      <c r="D2186" s="66"/>
      <c r="E2186" s="66">
        <v>0.56302191204662766</v>
      </c>
      <c r="F2186" s="66"/>
      <c r="G2186"/>
    </row>
    <row r="2187" spans="2:7" x14ac:dyDescent="0.25">
      <c r="B2187" s="59">
        <f t="shared" si="67"/>
        <v>43860.416666661404</v>
      </c>
      <c r="C2187" s="56">
        <f t="shared" si="66"/>
        <v>43860.416666661404</v>
      </c>
      <c r="D2187" s="66"/>
      <c r="E2187" s="66">
        <v>0.56240173842788055</v>
      </c>
      <c r="F2187" s="66"/>
      <c r="G2187"/>
    </row>
    <row r="2188" spans="2:7" x14ac:dyDescent="0.25">
      <c r="B2188" s="59">
        <f t="shared" si="67"/>
        <v>43860.458333328068</v>
      </c>
      <c r="C2188" s="56">
        <f t="shared" si="66"/>
        <v>43860.458333328068</v>
      </c>
      <c r="D2188" s="66"/>
      <c r="E2188" s="66">
        <v>0.56537625198798369</v>
      </c>
      <c r="F2188" s="66"/>
      <c r="G2188"/>
    </row>
    <row r="2189" spans="2:7" x14ac:dyDescent="0.25">
      <c r="B2189" s="59">
        <f t="shared" si="67"/>
        <v>43860.499999994732</v>
      </c>
      <c r="C2189" s="56">
        <f t="shared" si="66"/>
        <v>43860.499999994732</v>
      </c>
      <c r="D2189" s="66"/>
      <c r="E2189" s="66">
        <v>0.56593245473162213</v>
      </c>
      <c r="F2189" s="66"/>
      <c r="G2189"/>
    </row>
    <row r="2190" spans="2:7" x14ac:dyDescent="0.25">
      <c r="B2190" s="59">
        <f t="shared" si="67"/>
        <v>43860.541666661396</v>
      </c>
      <c r="C2190" s="56">
        <f t="shared" si="66"/>
        <v>43860.541666661396</v>
      </c>
      <c r="D2190" s="66"/>
      <c r="E2190" s="66">
        <v>0.56691730530668627</v>
      </c>
      <c r="F2190" s="66"/>
      <c r="G2190"/>
    </row>
    <row r="2191" spans="2:7" x14ac:dyDescent="0.25">
      <c r="B2191" s="59">
        <f t="shared" si="67"/>
        <v>43860.583333328061</v>
      </c>
      <c r="C2191" s="56">
        <f t="shared" si="66"/>
        <v>43860.583333328061</v>
      </c>
      <c r="D2191" s="66"/>
      <c r="E2191" s="66">
        <v>0.56962831745235787</v>
      </c>
      <c r="F2191" s="66"/>
      <c r="G2191"/>
    </row>
    <row r="2192" spans="2:7" x14ac:dyDescent="0.25">
      <c r="B2192" s="59">
        <f t="shared" si="67"/>
        <v>43860.624999994725</v>
      </c>
      <c r="C2192" s="56">
        <f t="shared" si="66"/>
        <v>43860.624999994725</v>
      </c>
      <c r="D2192" s="66"/>
      <c r="E2192" s="66">
        <v>0.57068119852475074</v>
      </c>
      <c r="F2192" s="66"/>
      <c r="G2192"/>
    </row>
    <row r="2193" spans="2:7" x14ac:dyDescent="0.25">
      <c r="B2193" s="59">
        <f t="shared" si="67"/>
        <v>43860.666666661389</v>
      </c>
      <c r="C2193" s="56">
        <f t="shared" si="66"/>
        <v>43860.666666661389</v>
      </c>
      <c r="D2193" s="66"/>
      <c r="E2193" s="66">
        <v>0.57046277693077974</v>
      </c>
      <c r="F2193" s="66"/>
      <c r="G2193"/>
    </row>
    <row r="2194" spans="2:7" x14ac:dyDescent="0.25">
      <c r="B2194" s="59">
        <f t="shared" si="67"/>
        <v>43860.708333328053</v>
      </c>
      <c r="C2194" s="56">
        <f t="shared" ref="C2194:C2257" si="68">B2194</f>
        <v>43860.708333328053</v>
      </c>
      <c r="D2194" s="66"/>
      <c r="E2194" s="66">
        <v>0.56735012026053111</v>
      </c>
      <c r="F2194" s="66"/>
      <c r="G2194"/>
    </row>
    <row r="2195" spans="2:7" x14ac:dyDescent="0.25">
      <c r="B2195" s="59">
        <f t="shared" ref="B2195:B2258" si="69">B2194+1/24</f>
        <v>43860.749999994718</v>
      </c>
      <c r="C2195" s="56">
        <f t="shared" si="68"/>
        <v>43860.749999994718</v>
      </c>
      <c r="D2195" s="66"/>
      <c r="E2195" s="66">
        <v>0.55700910472179299</v>
      </c>
      <c r="F2195" s="66"/>
      <c r="G2195"/>
    </row>
    <row r="2196" spans="2:7" x14ac:dyDescent="0.25">
      <c r="B2196" s="59">
        <f t="shared" si="69"/>
        <v>43860.791666661382</v>
      </c>
      <c r="C2196" s="56">
        <f t="shared" si="68"/>
        <v>43860.791666661382</v>
      </c>
      <c r="D2196" s="66"/>
      <c r="E2196" s="66">
        <v>0.55590087882423234</v>
      </c>
      <c r="F2196" s="66"/>
      <c r="G2196"/>
    </row>
    <row r="2197" spans="2:7" x14ac:dyDescent="0.25">
      <c r="B2197" s="59">
        <f t="shared" si="69"/>
        <v>43860.833333328046</v>
      </c>
      <c r="C2197" s="56">
        <f t="shared" si="68"/>
        <v>43860.833333328046</v>
      </c>
      <c r="D2197" s="66"/>
      <c r="E2197" s="66">
        <v>0.53861730005126918</v>
      </c>
      <c r="F2197" s="66"/>
      <c r="G2197"/>
    </row>
    <row r="2198" spans="2:7" x14ac:dyDescent="0.25">
      <c r="B2198" s="59">
        <f t="shared" si="69"/>
        <v>43860.87499999471</v>
      </c>
      <c r="C2198" s="56">
        <f t="shared" si="68"/>
        <v>43860.87499999471</v>
      </c>
      <c r="D2198" s="66"/>
      <c r="E2198" s="66">
        <v>0.53669970773723719</v>
      </c>
      <c r="F2198" s="66"/>
      <c r="G2198"/>
    </row>
    <row r="2199" spans="2:7" x14ac:dyDescent="0.25">
      <c r="B2199" s="59">
        <f t="shared" si="69"/>
        <v>43860.916666661375</v>
      </c>
      <c r="C2199" s="56">
        <f t="shared" si="68"/>
        <v>43860.916666661375</v>
      </c>
      <c r="D2199" s="66"/>
      <c r="E2199" s="66">
        <v>0.52663374793839535</v>
      </c>
      <c r="F2199" s="66"/>
      <c r="G2199"/>
    </row>
    <row r="2200" spans="2:7" x14ac:dyDescent="0.25">
      <c r="B2200" s="59">
        <f t="shared" si="69"/>
        <v>43860.958333328039</v>
      </c>
      <c r="C2200" s="56">
        <f t="shared" si="68"/>
        <v>43860.958333328039</v>
      </c>
      <c r="D2200" s="66"/>
      <c r="E2200" s="66">
        <v>0.53196118686344418</v>
      </c>
      <c r="F2200" s="66"/>
      <c r="G2200"/>
    </row>
    <row r="2201" spans="2:7" x14ac:dyDescent="0.25">
      <c r="B2201" s="59">
        <f t="shared" si="69"/>
        <v>43860.999999994703</v>
      </c>
      <c r="C2201" s="56">
        <f t="shared" si="68"/>
        <v>43860.999999994703</v>
      </c>
      <c r="D2201" s="66"/>
      <c r="E2201" s="66">
        <v>0.50749240765180448</v>
      </c>
      <c r="F2201" s="66"/>
      <c r="G2201"/>
    </row>
    <row r="2202" spans="2:7" x14ac:dyDescent="0.25">
      <c r="B2202" s="59">
        <f t="shared" si="69"/>
        <v>43861.041666661367</v>
      </c>
      <c r="C2202" s="56">
        <f t="shared" si="68"/>
        <v>43861.041666661367</v>
      </c>
      <c r="D2202" s="66"/>
      <c r="E2202" s="66">
        <v>0.50042288586543215</v>
      </c>
      <c r="F2202" s="66"/>
      <c r="G2202"/>
    </row>
    <row r="2203" spans="2:7" x14ac:dyDescent="0.25">
      <c r="B2203" s="59">
        <f t="shared" si="69"/>
        <v>43861.083333328032</v>
      </c>
      <c r="C2203" s="56">
        <f t="shared" si="68"/>
        <v>43861.083333328032</v>
      </c>
      <c r="D2203" s="66"/>
      <c r="E2203" s="66">
        <v>0.49551056504646535</v>
      </c>
      <c r="F2203" s="66"/>
      <c r="G2203"/>
    </row>
    <row r="2204" spans="2:7" x14ac:dyDescent="0.25">
      <c r="B2204" s="59">
        <f t="shared" si="69"/>
        <v>43861.124999994696</v>
      </c>
      <c r="C2204" s="56">
        <f t="shared" si="68"/>
        <v>43861.124999994696</v>
      </c>
      <c r="D2204" s="66"/>
      <c r="E2204" s="66">
        <v>0.49581872710628783</v>
      </c>
      <c r="F2204" s="66"/>
      <c r="G2204"/>
    </row>
    <row r="2205" spans="2:7" x14ac:dyDescent="0.25">
      <c r="B2205" s="59">
        <f t="shared" si="69"/>
        <v>43861.16666666136</v>
      </c>
      <c r="C2205" s="56">
        <f t="shared" si="68"/>
        <v>43861.16666666136</v>
      </c>
      <c r="D2205" s="66"/>
      <c r="E2205" s="66">
        <v>0.49231180623924442</v>
      </c>
      <c r="F2205" s="66"/>
      <c r="G2205"/>
    </row>
    <row r="2206" spans="2:7" x14ac:dyDescent="0.25">
      <c r="B2206" s="59">
        <f t="shared" si="69"/>
        <v>43861.208333328024</v>
      </c>
      <c r="C2206" s="56">
        <f t="shared" si="68"/>
        <v>43861.208333328024</v>
      </c>
      <c r="D2206" s="66"/>
      <c r="E2206" s="66">
        <v>0.49653038656936277</v>
      </c>
      <c r="F2206" s="66"/>
      <c r="G2206"/>
    </row>
    <row r="2207" spans="2:7" x14ac:dyDescent="0.25">
      <c r="B2207" s="59">
        <f t="shared" si="69"/>
        <v>43861.249999994689</v>
      </c>
      <c r="C2207" s="56">
        <f t="shared" si="68"/>
        <v>43861.249999994689</v>
      </c>
      <c r="D2207" s="66"/>
      <c r="E2207" s="66">
        <v>0.52637163194100423</v>
      </c>
      <c r="F2207" s="66"/>
      <c r="G2207"/>
    </row>
    <row r="2208" spans="2:7" x14ac:dyDescent="0.25">
      <c r="B2208" s="59">
        <f t="shared" si="69"/>
        <v>43861.291666661353</v>
      </c>
      <c r="C2208" s="56">
        <f t="shared" si="68"/>
        <v>43861.291666661353</v>
      </c>
      <c r="D2208" s="66"/>
      <c r="E2208" s="66">
        <v>0.56340725256617319</v>
      </c>
      <c r="F2208" s="66"/>
      <c r="G2208"/>
    </row>
    <row r="2209" spans="2:7" x14ac:dyDescent="0.25">
      <c r="B2209" s="59">
        <f t="shared" si="69"/>
        <v>43861.333333328017</v>
      </c>
      <c r="C2209" s="56">
        <f t="shared" si="68"/>
        <v>43861.333333328017</v>
      </c>
      <c r="D2209" s="66"/>
      <c r="E2209" s="66">
        <v>0.57097714323551663</v>
      </c>
      <c r="F2209" s="66"/>
      <c r="G2209"/>
    </row>
    <row r="2210" spans="2:7" x14ac:dyDescent="0.25">
      <c r="B2210" s="59">
        <f t="shared" si="69"/>
        <v>43861.374999994681</v>
      </c>
      <c r="C2210" s="56">
        <f t="shared" si="68"/>
        <v>43861.374999994681</v>
      </c>
      <c r="D2210" s="66"/>
      <c r="E2210" s="66">
        <v>0.56284805009315386</v>
      </c>
      <c r="F2210" s="66"/>
      <c r="G2210"/>
    </row>
    <row r="2211" spans="2:7" x14ac:dyDescent="0.25">
      <c r="B2211" s="59">
        <f t="shared" si="69"/>
        <v>43861.416666661346</v>
      </c>
      <c r="C2211" s="56">
        <f t="shared" si="68"/>
        <v>43861.416666661346</v>
      </c>
      <c r="D2211" s="66"/>
      <c r="E2211" s="66">
        <v>0.56222806798488711</v>
      </c>
      <c r="F2211" s="66"/>
      <c r="G2211"/>
    </row>
    <row r="2212" spans="2:7" x14ac:dyDescent="0.25">
      <c r="B2212" s="59">
        <f t="shared" si="69"/>
        <v>43861.45833332801</v>
      </c>
      <c r="C2212" s="56">
        <f t="shared" si="68"/>
        <v>43861.45833332801</v>
      </c>
      <c r="D2212" s="66"/>
      <c r="E2212" s="66">
        <v>0.56520166301104457</v>
      </c>
      <c r="F2212" s="66"/>
      <c r="G2212"/>
    </row>
    <row r="2213" spans="2:7" x14ac:dyDescent="0.25">
      <c r="B2213" s="59">
        <f t="shared" si="69"/>
        <v>43861.499999994674</v>
      </c>
      <c r="C2213" s="56">
        <f t="shared" si="68"/>
        <v>43861.499999994674</v>
      </c>
      <c r="D2213" s="66"/>
      <c r="E2213" s="66">
        <v>0.56575769399849851</v>
      </c>
      <c r="F2213" s="66"/>
      <c r="G2213"/>
    </row>
    <row r="2214" spans="2:7" x14ac:dyDescent="0.25">
      <c r="B2214" s="59">
        <f t="shared" si="69"/>
        <v>43861.541666661338</v>
      </c>
      <c r="C2214" s="56">
        <f t="shared" si="68"/>
        <v>43861.541666661338</v>
      </c>
      <c r="D2214" s="66"/>
      <c r="E2214" s="66">
        <v>0.56674224045032828</v>
      </c>
      <c r="F2214" s="66"/>
      <c r="G2214"/>
    </row>
    <row r="2215" spans="2:7" x14ac:dyDescent="0.25">
      <c r="B2215" s="59">
        <f t="shared" si="69"/>
        <v>43861.583333328002</v>
      </c>
      <c r="C2215" s="56">
        <f t="shared" si="68"/>
        <v>43861.583333328002</v>
      </c>
      <c r="D2215" s="66"/>
      <c r="E2215" s="66">
        <v>0.56945241543165959</v>
      </c>
      <c r="F2215" s="66"/>
      <c r="G2215"/>
    </row>
    <row r="2216" spans="2:7" x14ac:dyDescent="0.25">
      <c r="B2216" s="59">
        <f t="shared" si="69"/>
        <v>43861.624999994667</v>
      </c>
      <c r="C2216" s="56">
        <f t="shared" si="68"/>
        <v>43861.624999994667</v>
      </c>
      <c r="D2216" s="66"/>
      <c r="E2216" s="66">
        <v>0.5705049713729059</v>
      </c>
      <c r="F2216" s="66"/>
      <c r="G2216"/>
    </row>
    <row r="2217" spans="2:7" x14ac:dyDescent="0.25">
      <c r="B2217" s="59">
        <f t="shared" si="69"/>
        <v>43861.666666661331</v>
      </c>
      <c r="C2217" s="56">
        <f t="shared" si="68"/>
        <v>43861.666666661331</v>
      </c>
      <c r="D2217" s="66"/>
      <c r="E2217" s="66">
        <v>0.57028661722782859</v>
      </c>
      <c r="F2217" s="66"/>
      <c r="G2217"/>
    </row>
    <row r="2218" spans="2:7" x14ac:dyDescent="0.25">
      <c r="B2218" s="59">
        <f t="shared" si="69"/>
        <v>43861.708333327995</v>
      </c>
      <c r="C2218" s="56">
        <f t="shared" si="68"/>
        <v>43861.708333327995</v>
      </c>
      <c r="D2218" s="66"/>
      <c r="E2218" s="66">
        <v>0.56717492175031081</v>
      </c>
      <c r="F2218" s="66"/>
      <c r="G2218"/>
    </row>
    <row r="2219" spans="2:7" x14ac:dyDescent="0.25">
      <c r="B2219" s="59">
        <f t="shared" si="69"/>
        <v>43861.749999994659</v>
      </c>
      <c r="C2219" s="56">
        <f t="shared" si="68"/>
        <v>43861.749999994659</v>
      </c>
      <c r="D2219" s="66"/>
      <c r="E2219" s="66">
        <v>0.55683709953162641</v>
      </c>
      <c r="F2219" s="66"/>
      <c r="G2219"/>
    </row>
    <row r="2220" spans="2:7" x14ac:dyDescent="0.25">
      <c r="B2220" s="59">
        <f t="shared" si="69"/>
        <v>43861.791666661324</v>
      </c>
      <c r="C2220" s="56">
        <f t="shared" si="68"/>
        <v>43861.791666661324</v>
      </c>
      <c r="D2220" s="66"/>
      <c r="E2220" s="66">
        <v>0.5557292158557724</v>
      </c>
      <c r="F2220" s="66"/>
      <c r="G2220"/>
    </row>
    <row r="2221" spans="2:7" x14ac:dyDescent="0.25">
      <c r="B2221" s="59">
        <f t="shared" si="69"/>
        <v>43861.833333327988</v>
      </c>
      <c r="C2221" s="56">
        <f t="shared" si="68"/>
        <v>43861.833333327988</v>
      </c>
      <c r="D2221" s="66"/>
      <c r="E2221" s="66">
        <v>0.53845097427609423</v>
      </c>
      <c r="F2221" s="66"/>
      <c r="G2221"/>
    </row>
    <row r="2222" spans="2:7" x14ac:dyDescent="0.25">
      <c r="B2222" s="59">
        <f t="shared" si="69"/>
        <v>43861.874999994652</v>
      </c>
      <c r="C2222" s="56">
        <f t="shared" si="68"/>
        <v>43861.874999994652</v>
      </c>
      <c r="D2222" s="66"/>
      <c r="E2222" s="66">
        <v>0.53653397411724923</v>
      </c>
      <c r="F2222" s="66"/>
      <c r="G2222"/>
    </row>
    <row r="2223" spans="2:7" x14ac:dyDescent="0.25">
      <c r="B2223" s="59">
        <f t="shared" si="69"/>
        <v>43861.916666661316</v>
      </c>
      <c r="C2223" s="56">
        <f t="shared" si="68"/>
        <v>43861.916666661316</v>
      </c>
      <c r="D2223" s="66"/>
      <c r="E2223" s="66">
        <v>0.52647112270086416</v>
      </c>
      <c r="F2223" s="66"/>
      <c r="G2223"/>
    </row>
    <row r="2224" spans="2:7" x14ac:dyDescent="0.25">
      <c r="B2224" s="59">
        <f t="shared" si="69"/>
        <v>43861.958333327981</v>
      </c>
      <c r="C2224" s="56">
        <f t="shared" si="68"/>
        <v>43861.958333327981</v>
      </c>
      <c r="D2224" s="66"/>
      <c r="E2224" s="66">
        <v>0.5317969165053259</v>
      </c>
      <c r="F2224" s="66"/>
      <c r="G2224"/>
    </row>
    <row r="2225" spans="2:7" x14ac:dyDescent="0.25">
      <c r="B2225" s="59">
        <f t="shared" si="69"/>
        <v>43861.999999994645</v>
      </c>
      <c r="C2225" s="56">
        <f t="shared" si="68"/>
        <v>43861.999999994645</v>
      </c>
      <c r="D2225" s="66"/>
      <c r="E2225" s="66">
        <v>0.4947218938555118</v>
      </c>
      <c r="F2225" s="66"/>
      <c r="G2225"/>
    </row>
    <row r="2226" spans="2:7" x14ac:dyDescent="0.25">
      <c r="B2226" s="59">
        <f t="shared" si="69"/>
        <v>43862.041666661309</v>
      </c>
      <c r="C2226" s="56">
        <f t="shared" si="68"/>
        <v>43862.041666661309</v>
      </c>
      <c r="D2226" s="66"/>
      <c r="E2226" s="66">
        <v>0.49176672328850635</v>
      </c>
      <c r="F2226" s="66"/>
      <c r="G2226"/>
    </row>
    <row r="2227" spans="2:7" x14ac:dyDescent="0.25">
      <c r="B2227" s="59">
        <f t="shared" si="69"/>
        <v>43862.083333327973</v>
      </c>
      <c r="C2227" s="56">
        <f t="shared" si="68"/>
        <v>43862.083333327973</v>
      </c>
      <c r="D2227" s="66"/>
      <c r="E2227" s="66">
        <v>0.48733259383812194</v>
      </c>
      <c r="F2227" s="66"/>
      <c r="G2227"/>
    </row>
    <row r="2228" spans="2:7" x14ac:dyDescent="0.25">
      <c r="B2228" s="59">
        <f t="shared" si="69"/>
        <v>43862.124999994638</v>
      </c>
      <c r="C2228" s="56">
        <f t="shared" si="68"/>
        <v>43862.124999994638</v>
      </c>
      <c r="D2228" s="66"/>
      <c r="E2228" s="66">
        <v>0.483674941615653</v>
      </c>
      <c r="F2228" s="66"/>
      <c r="G2228"/>
    </row>
    <row r="2229" spans="2:7" x14ac:dyDescent="0.25">
      <c r="B2229" s="59">
        <f t="shared" si="69"/>
        <v>43862.166666661302</v>
      </c>
      <c r="C2229" s="56">
        <f t="shared" si="68"/>
        <v>43862.166666661302</v>
      </c>
      <c r="D2229" s="66"/>
      <c r="E2229" s="66">
        <v>0.48120368997189794</v>
      </c>
      <c r="F2229" s="66"/>
      <c r="G2229"/>
    </row>
    <row r="2230" spans="2:7" x14ac:dyDescent="0.25">
      <c r="B2230" s="59">
        <f t="shared" si="69"/>
        <v>43862.208333327966</v>
      </c>
      <c r="C2230" s="56">
        <f t="shared" si="68"/>
        <v>43862.208333327966</v>
      </c>
      <c r="D2230" s="66"/>
      <c r="E2230" s="66">
        <v>0.48382836293472659</v>
      </c>
      <c r="F2230" s="66"/>
      <c r="G2230"/>
    </row>
    <row r="2231" spans="2:7" x14ac:dyDescent="0.25">
      <c r="B2231" s="59">
        <f t="shared" si="69"/>
        <v>43862.24999999463</v>
      </c>
      <c r="C2231" s="56">
        <f t="shared" si="68"/>
        <v>43862.24999999463</v>
      </c>
      <c r="D2231" s="66"/>
      <c r="E2231" s="66">
        <v>0.49049639973538139</v>
      </c>
      <c r="F2231" s="66"/>
      <c r="G2231"/>
    </row>
    <row r="2232" spans="2:7" x14ac:dyDescent="0.25">
      <c r="B2232" s="59">
        <f t="shared" si="69"/>
        <v>43862.291666661295</v>
      </c>
      <c r="C2232" s="56">
        <f t="shared" si="68"/>
        <v>43862.291666661295</v>
      </c>
      <c r="D2232" s="66"/>
      <c r="E2232" s="66">
        <v>0.50922958943930718</v>
      </c>
      <c r="F2232" s="66"/>
      <c r="G2232"/>
    </row>
    <row r="2233" spans="2:7" x14ac:dyDescent="0.25">
      <c r="B2233" s="59">
        <f t="shared" si="69"/>
        <v>43862.333333327959</v>
      </c>
      <c r="C2233" s="56">
        <f t="shared" si="68"/>
        <v>43862.333333327959</v>
      </c>
      <c r="D2233" s="66"/>
      <c r="E2233" s="66">
        <v>0.5315516934130603</v>
      </c>
      <c r="F2233" s="66"/>
      <c r="G2233"/>
    </row>
    <row r="2234" spans="2:7" x14ac:dyDescent="0.25">
      <c r="B2234" s="59">
        <f t="shared" si="69"/>
        <v>43862.374999994623</v>
      </c>
      <c r="C2234" s="56">
        <f t="shared" si="68"/>
        <v>43862.374999994623</v>
      </c>
      <c r="D2234" s="66"/>
      <c r="E2234" s="66">
        <v>0.54602118806305011</v>
      </c>
      <c r="F2234" s="66"/>
      <c r="G2234"/>
    </row>
    <row r="2235" spans="2:7" x14ac:dyDescent="0.25">
      <c r="B2235" s="59">
        <f t="shared" si="69"/>
        <v>43862.416666661287</v>
      </c>
      <c r="C2235" s="56">
        <f t="shared" si="68"/>
        <v>43862.416666661287</v>
      </c>
      <c r="D2235" s="66"/>
      <c r="E2235" s="66">
        <v>0.5513966765943995</v>
      </c>
      <c r="F2235" s="66"/>
      <c r="G2235"/>
    </row>
    <row r="2236" spans="2:7" x14ac:dyDescent="0.25">
      <c r="B2236" s="59">
        <f t="shared" si="69"/>
        <v>43862.458333327952</v>
      </c>
      <c r="C2236" s="56">
        <f t="shared" si="68"/>
        <v>43862.458333327952</v>
      </c>
      <c r="D2236" s="66"/>
      <c r="E2236" s="66">
        <v>0.55663232123840189</v>
      </c>
      <c r="F2236" s="66"/>
      <c r="G2236"/>
    </row>
    <row r="2237" spans="2:7" x14ac:dyDescent="0.25">
      <c r="B2237" s="59">
        <f t="shared" si="69"/>
        <v>43862.499999994616</v>
      </c>
      <c r="C2237" s="56">
        <f t="shared" si="68"/>
        <v>43862.499999994616</v>
      </c>
      <c r="D2237" s="66"/>
      <c r="E2237" s="66">
        <v>0.55713096479167468</v>
      </c>
      <c r="F2237" s="66"/>
      <c r="G2237"/>
    </row>
    <row r="2238" spans="2:7" x14ac:dyDescent="0.25">
      <c r="B2238" s="59">
        <f t="shared" si="69"/>
        <v>43862.54166666128</v>
      </c>
      <c r="C2238" s="56">
        <f t="shared" si="68"/>
        <v>43862.54166666128</v>
      </c>
      <c r="D2238" s="66"/>
      <c r="E2238" s="66">
        <v>0.55607096763327402</v>
      </c>
      <c r="F2238" s="66"/>
      <c r="G2238"/>
    </row>
    <row r="2239" spans="2:7" x14ac:dyDescent="0.25">
      <c r="B2239" s="59">
        <f t="shared" si="69"/>
        <v>43862.583333327944</v>
      </c>
      <c r="C2239" s="56">
        <f t="shared" si="68"/>
        <v>43862.583333327944</v>
      </c>
      <c r="D2239" s="66"/>
      <c r="E2239" s="66">
        <v>0.54956729335679788</v>
      </c>
      <c r="F2239" s="66"/>
      <c r="G2239"/>
    </row>
    <row r="2240" spans="2:7" x14ac:dyDescent="0.25">
      <c r="B2240" s="59">
        <f t="shared" si="69"/>
        <v>43862.624999994609</v>
      </c>
      <c r="C2240" s="56">
        <f t="shared" si="68"/>
        <v>43862.624999994609</v>
      </c>
      <c r="D2240" s="66"/>
      <c r="E2240" s="66">
        <v>0.54500824626217625</v>
      </c>
      <c r="F2240" s="66"/>
      <c r="G2240"/>
    </row>
    <row r="2241" spans="2:7" x14ac:dyDescent="0.25">
      <c r="B2241" s="59">
        <f t="shared" si="69"/>
        <v>43862.666666661273</v>
      </c>
      <c r="C2241" s="56">
        <f t="shared" si="68"/>
        <v>43862.666666661273</v>
      </c>
      <c r="D2241" s="66"/>
      <c r="E2241" s="66">
        <v>0.53920512492444106</v>
      </c>
      <c r="F2241" s="66"/>
      <c r="G2241"/>
    </row>
    <row r="2242" spans="2:7" x14ac:dyDescent="0.25">
      <c r="B2242" s="59">
        <f t="shared" si="69"/>
        <v>43862.708333327937</v>
      </c>
      <c r="C2242" s="56">
        <f t="shared" si="68"/>
        <v>43862.708333327937</v>
      </c>
      <c r="D2242" s="66"/>
      <c r="E2242" s="66">
        <v>0.53862880332576879</v>
      </c>
      <c r="F2242" s="66"/>
      <c r="G2242"/>
    </row>
    <row r="2243" spans="2:7" x14ac:dyDescent="0.25">
      <c r="B2243" s="59">
        <f t="shared" si="69"/>
        <v>43862.749999994601</v>
      </c>
      <c r="C2243" s="56">
        <f t="shared" si="68"/>
        <v>43862.749999994601</v>
      </c>
      <c r="D2243" s="66"/>
      <c r="E2243" s="66">
        <v>0.52679119914915085</v>
      </c>
      <c r="F2243" s="66"/>
      <c r="G2243"/>
    </row>
    <row r="2244" spans="2:7" x14ac:dyDescent="0.25">
      <c r="B2244" s="59">
        <f t="shared" si="69"/>
        <v>43862.791666661265</v>
      </c>
      <c r="C2244" s="56">
        <f t="shared" si="68"/>
        <v>43862.791666661265</v>
      </c>
      <c r="D2244" s="66"/>
      <c r="E2244" s="66">
        <v>0.52514848654701263</v>
      </c>
      <c r="F2244" s="66"/>
      <c r="G2244"/>
    </row>
    <row r="2245" spans="2:7" x14ac:dyDescent="0.25">
      <c r="B2245" s="59">
        <f t="shared" si="69"/>
        <v>43862.83333332793</v>
      </c>
      <c r="C2245" s="56">
        <f t="shared" si="68"/>
        <v>43862.83333332793</v>
      </c>
      <c r="D2245" s="66"/>
      <c r="E2245" s="66">
        <v>0.50793610438966619</v>
      </c>
      <c r="F2245" s="66"/>
      <c r="G2245"/>
    </row>
    <row r="2246" spans="2:7" x14ac:dyDescent="0.25">
      <c r="B2246" s="59">
        <f t="shared" si="69"/>
        <v>43862.874999994594</v>
      </c>
      <c r="C2246" s="56">
        <f t="shared" si="68"/>
        <v>43862.874999994594</v>
      </c>
      <c r="D2246" s="66"/>
      <c r="E2246" s="66">
        <v>0.49786119552631686</v>
      </c>
      <c r="F2246" s="66"/>
      <c r="G2246"/>
    </row>
    <row r="2247" spans="2:7" x14ac:dyDescent="0.25">
      <c r="B2247" s="59">
        <f t="shared" si="69"/>
        <v>43862.916666661258</v>
      </c>
      <c r="C2247" s="56">
        <f t="shared" si="68"/>
        <v>43862.916666661258</v>
      </c>
      <c r="D2247" s="66"/>
      <c r="E2247" s="66">
        <v>0.49021237377587867</v>
      </c>
      <c r="F2247" s="66"/>
      <c r="G2247"/>
    </row>
    <row r="2248" spans="2:7" x14ac:dyDescent="0.25">
      <c r="B2248" s="59">
        <f t="shared" si="69"/>
        <v>43862.958333327922</v>
      </c>
      <c r="C2248" s="56">
        <f t="shared" si="68"/>
        <v>43862.958333327922</v>
      </c>
      <c r="D2248" s="66"/>
      <c r="E2248" s="66">
        <v>0.49566601150588596</v>
      </c>
      <c r="F2248" s="66"/>
      <c r="G2248"/>
    </row>
    <row r="2249" spans="2:7" x14ac:dyDescent="0.25">
      <c r="B2249" s="59">
        <f t="shared" si="69"/>
        <v>43862.999999994587</v>
      </c>
      <c r="C2249" s="56">
        <f t="shared" si="68"/>
        <v>43862.999999994587</v>
      </c>
      <c r="D2249" s="66"/>
      <c r="E2249" s="66">
        <v>0.48923824169505975</v>
      </c>
      <c r="F2249" s="66"/>
      <c r="G2249"/>
    </row>
    <row r="2250" spans="2:7" x14ac:dyDescent="0.25">
      <c r="B2250" s="59">
        <f t="shared" si="69"/>
        <v>43863.041666661251</v>
      </c>
      <c r="C2250" s="56">
        <f t="shared" si="68"/>
        <v>43863.041666661251</v>
      </c>
      <c r="D2250" s="66"/>
      <c r="E2250" s="66">
        <v>0.48631582716263849</v>
      </c>
      <c r="F2250" s="66"/>
      <c r="G2250"/>
    </row>
    <row r="2251" spans="2:7" x14ac:dyDescent="0.25">
      <c r="B2251" s="59">
        <f t="shared" si="69"/>
        <v>43863.083333327915</v>
      </c>
      <c r="C2251" s="56">
        <f t="shared" si="68"/>
        <v>43863.083333327915</v>
      </c>
      <c r="D2251" s="66"/>
      <c r="E2251" s="66">
        <v>0.48193084698953953</v>
      </c>
      <c r="F2251" s="66"/>
      <c r="G2251"/>
    </row>
    <row r="2252" spans="2:7" x14ac:dyDescent="0.25">
      <c r="B2252" s="59">
        <f t="shared" si="69"/>
        <v>43863.124999994579</v>
      </c>
      <c r="C2252" s="56">
        <f t="shared" si="68"/>
        <v>43863.124999994579</v>
      </c>
      <c r="D2252" s="66"/>
      <c r="E2252" s="66">
        <v>0.47831373732797405</v>
      </c>
      <c r="F2252" s="66"/>
      <c r="G2252"/>
    </row>
    <row r="2253" spans="2:7" x14ac:dyDescent="0.25">
      <c r="B2253" s="59">
        <f t="shared" si="69"/>
        <v>43863.166666661244</v>
      </c>
      <c r="C2253" s="56">
        <f t="shared" si="68"/>
        <v>43863.166666661244</v>
      </c>
      <c r="D2253" s="66"/>
      <c r="E2253" s="66">
        <v>0.4758698778101455</v>
      </c>
      <c r="F2253" s="66"/>
      <c r="G2253"/>
    </row>
    <row r="2254" spans="2:7" x14ac:dyDescent="0.25">
      <c r="B2254" s="59">
        <f t="shared" si="69"/>
        <v>43863.208333327908</v>
      </c>
      <c r="C2254" s="56">
        <f t="shared" si="68"/>
        <v>43863.208333327908</v>
      </c>
      <c r="D2254" s="66"/>
      <c r="E2254" s="66">
        <v>0.47846545807717505</v>
      </c>
      <c r="F2254" s="66"/>
      <c r="G2254"/>
    </row>
    <row r="2255" spans="2:7" x14ac:dyDescent="0.25">
      <c r="B2255" s="59">
        <f t="shared" si="69"/>
        <v>43863.249999994572</v>
      </c>
      <c r="C2255" s="56">
        <f t="shared" si="68"/>
        <v>43863.249999994572</v>
      </c>
      <c r="D2255" s="66"/>
      <c r="E2255" s="66">
        <v>0.48505958427297885</v>
      </c>
      <c r="F2255" s="66"/>
      <c r="G2255"/>
    </row>
    <row r="2256" spans="2:7" x14ac:dyDescent="0.25">
      <c r="B2256" s="59">
        <f t="shared" si="69"/>
        <v>43863.291666661236</v>
      </c>
      <c r="C2256" s="56">
        <f t="shared" si="68"/>
        <v>43863.291666661236</v>
      </c>
      <c r="D2256" s="66"/>
      <c r="E2256" s="66">
        <v>0.50358512944475853</v>
      </c>
      <c r="F2256" s="66"/>
      <c r="G2256"/>
    </row>
    <row r="2257" spans="2:7" x14ac:dyDescent="0.25">
      <c r="B2257" s="59">
        <f t="shared" si="69"/>
        <v>43863.333333327901</v>
      </c>
      <c r="C2257" s="56">
        <f t="shared" si="68"/>
        <v>43863.333333327901</v>
      </c>
      <c r="D2257" s="66"/>
      <c r="E2257" s="66">
        <v>0.52565980823842184</v>
      </c>
      <c r="F2257" s="66"/>
      <c r="G2257"/>
    </row>
    <row r="2258" spans="2:7" x14ac:dyDescent="0.25">
      <c r="B2258" s="59">
        <f t="shared" si="69"/>
        <v>43863.374999994565</v>
      </c>
      <c r="C2258" s="56">
        <f t="shared" ref="C2258:C2321" si="70">B2258</f>
        <v>43863.374999994565</v>
      </c>
      <c r="D2258" s="66"/>
      <c r="E2258" s="66">
        <v>0.53996891848540973</v>
      </c>
      <c r="F2258" s="66"/>
      <c r="G2258"/>
    </row>
    <row r="2259" spans="2:7" x14ac:dyDescent="0.25">
      <c r="B2259" s="59">
        <f t="shared" ref="B2259:B2322" si="71">B2258+1/24</f>
        <v>43863.416666661229</v>
      </c>
      <c r="C2259" s="56">
        <f t="shared" si="70"/>
        <v>43863.416666661229</v>
      </c>
      <c r="D2259" s="66"/>
      <c r="E2259" s="66">
        <v>0.54528482342107731</v>
      </c>
      <c r="F2259" s="66"/>
      <c r="G2259"/>
    </row>
    <row r="2260" spans="2:7" x14ac:dyDescent="0.25">
      <c r="B2260" s="59">
        <f t="shared" si="71"/>
        <v>43863.458333327893</v>
      </c>
      <c r="C2260" s="56">
        <f t="shared" si="70"/>
        <v>43863.458333327893</v>
      </c>
      <c r="D2260" s="66"/>
      <c r="E2260" s="66">
        <v>0.55046243454277188</v>
      </c>
      <c r="F2260" s="66"/>
      <c r="G2260"/>
    </row>
    <row r="2261" spans="2:7" x14ac:dyDescent="0.25">
      <c r="B2261" s="59">
        <f t="shared" si="71"/>
        <v>43863.499999994558</v>
      </c>
      <c r="C2261" s="56">
        <f t="shared" si="70"/>
        <v>43863.499999994558</v>
      </c>
      <c r="D2261" s="66"/>
      <c r="E2261" s="66">
        <v>0.55095555097498428</v>
      </c>
      <c r="F2261" s="66"/>
      <c r="G2261"/>
    </row>
    <row r="2262" spans="2:7" x14ac:dyDescent="0.25">
      <c r="B2262" s="59">
        <f t="shared" si="71"/>
        <v>43863.541666661222</v>
      </c>
      <c r="C2262" s="56">
        <f t="shared" si="70"/>
        <v>43863.541666661222</v>
      </c>
      <c r="D2262" s="66"/>
      <c r="E2262" s="66">
        <v>0.54990730315652636</v>
      </c>
      <c r="F2262" s="66"/>
      <c r="G2262"/>
    </row>
    <row r="2263" spans="2:7" x14ac:dyDescent="0.25">
      <c r="B2263" s="59">
        <f t="shared" si="71"/>
        <v>43863.583333327886</v>
      </c>
      <c r="C2263" s="56">
        <f t="shared" si="70"/>
        <v>43863.583333327886</v>
      </c>
      <c r="D2263" s="66"/>
      <c r="E2263" s="66">
        <v>0.54347571763929026</v>
      </c>
      <c r="F2263" s="66"/>
      <c r="G2263"/>
    </row>
    <row r="2264" spans="2:7" x14ac:dyDescent="0.25">
      <c r="B2264" s="59">
        <f t="shared" si="71"/>
        <v>43863.62499999455</v>
      </c>
      <c r="C2264" s="56">
        <f t="shared" si="70"/>
        <v>43863.62499999455</v>
      </c>
      <c r="D2264" s="66"/>
      <c r="E2264" s="66">
        <v>0.53896720444818225</v>
      </c>
      <c r="F2264" s="66"/>
      <c r="G2264"/>
    </row>
    <row r="2265" spans="2:7" x14ac:dyDescent="0.25">
      <c r="B2265" s="59">
        <f t="shared" si="71"/>
        <v>43863.666666661215</v>
      </c>
      <c r="C2265" s="56">
        <f t="shared" si="70"/>
        <v>43863.666666661215</v>
      </c>
      <c r="D2265" s="66"/>
      <c r="E2265" s="66">
        <v>0.53322840672186667</v>
      </c>
      <c r="F2265" s="66"/>
      <c r="G2265"/>
    </row>
    <row r="2266" spans="2:7" x14ac:dyDescent="0.25">
      <c r="B2266" s="59">
        <f t="shared" si="71"/>
        <v>43863.708333327879</v>
      </c>
      <c r="C2266" s="56">
        <f t="shared" si="70"/>
        <v>43863.708333327879</v>
      </c>
      <c r="D2266" s="66"/>
      <c r="E2266" s="66">
        <v>0.53265847325199756</v>
      </c>
      <c r="F2266" s="66"/>
      <c r="G2266"/>
    </row>
    <row r="2267" spans="2:7" x14ac:dyDescent="0.25">
      <c r="B2267" s="59">
        <f t="shared" si="71"/>
        <v>43863.749999994543</v>
      </c>
      <c r="C2267" s="56">
        <f t="shared" si="70"/>
        <v>43863.749999994543</v>
      </c>
      <c r="D2267" s="66"/>
      <c r="E2267" s="66">
        <v>0.52095208078143818</v>
      </c>
      <c r="F2267" s="66"/>
      <c r="G2267"/>
    </row>
    <row r="2268" spans="2:7" x14ac:dyDescent="0.25">
      <c r="B2268" s="59">
        <f t="shared" si="71"/>
        <v>43863.791666661207</v>
      </c>
      <c r="C2268" s="56">
        <f t="shared" si="70"/>
        <v>43863.791666661207</v>
      </c>
      <c r="D2268" s="66"/>
      <c r="E2268" s="66">
        <v>0.51932757651942363</v>
      </c>
      <c r="F2268" s="66"/>
      <c r="G2268"/>
    </row>
    <row r="2269" spans="2:7" x14ac:dyDescent="0.25">
      <c r="B2269" s="59">
        <f t="shared" si="71"/>
        <v>43863.833333327872</v>
      </c>
      <c r="C2269" s="56">
        <f t="shared" si="70"/>
        <v>43863.833333327872</v>
      </c>
      <c r="D2269" s="66"/>
      <c r="E2269" s="66">
        <v>0.50230598178785335</v>
      </c>
      <c r="F2269" s="66"/>
      <c r="G2269"/>
    </row>
    <row r="2270" spans="2:7" x14ac:dyDescent="0.25">
      <c r="B2270" s="59">
        <f t="shared" si="71"/>
        <v>43863.874999994536</v>
      </c>
      <c r="C2270" s="56">
        <f t="shared" si="70"/>
        <v>43863.874999994536</v>
      </c>
      <c r="D2270" s="66"/>
      <c r="E2270" s="66">
        <v>0.49234274636455339</v>
      </c>
      <c r="F2270" s="66"/>
      <c r="G2270"/>
    </row>
    <row r="2271" spans="2:7" x14ac:dyDescent="0.25">
      <c r="B2271" s="59">
        <f t="shared" si="71"/>
        <v>43863.9166666612</v>
      </c>
      <c r="C2271" s="56">
        <f t="shared" si="70"/>
        <v>43863.9166666612</v>
      </c>
      <c r="D2271" s="66"/>
      <c r="E2271" s="66">
        <v>0.48477870654601996</v>
      </c>
      <c r="F2271" s="66"/>
      <c r="G2271"/>
    </row>
    <row r="2272" spans="2:7" x14ac:dyDescent="0.25">
      <c r="B2272" s="59">
        <f t="shared" si="71"/>
        <v>43863.958333327864</v>
      </c>
      <c r="C2272" s="56">
        <f t="shared" si="70"/>
        <v>43863.958333327864</v>
      </c>
      <c r="D2272" s="66"/>
      <c r="E2272" s="66">
        <v>0.49017189445019188</v>
      </c>
      <c r="F2272" s="66"/>
      <c r="G2272"/>
    </row>
    <row r="2273" spans="2:7" x14ac:dyDescent="0.25">
      <c r="B2273" s="59">
        <f t="shared" si="71"/>
        <v>43863.999999994528</v>
      </c>
      <c r="C2273" s="56">
        <f t="shared" si="70"/>
        <v>43863.999999994528</v>
      </c>
      <c r="D2273" s="66"/>
      <c r="E2273" s="66">
        <v>0.49349495265962762</v>
      </c>
      <c r="F2273" s="66"/>
      <c r="G2273"/>
    </row>
    <row r="2274" spans="2:7" x14ac:dyDescent="0.25">
      <c r="B2274" s="59">
        <f t="shared" si="71"/>
        <v>43864.041666661193</v>
      </c>
      <c r="C2274" s="56">
        <f t="shared" si="70"/>
        <v>43864.041666661193</v>
      </c>
      <c r="D2274" s="66"/>
      <c r="E2274" s="66">
        <v>0.48662041962880925</v>
      </c>
      <c r="F2274" s="66"/>
      <c r="G2274"/>
    </row>
    <row r="2275" spans="2:7" x14ac:dyDescent="0.25">
      <c r="B2275" s="59">
        <f t="shared" si="71"/>
        <v>43864.083333327857</v>
      </c>
      <c r="C2275" s="56">
        <f t="shared" si="70"/>
        <v>43864.083333327857</v>
      </c>
      <c r="D2275" s="66"/>
      <c r="E2275" s="66">
        <v>0.48184358850098669</v>
      </c>
      <c r="F2275" s="66"/>
      <c r="G2275"/>
    </row>
    <row r="2276" spans="2:7" x14ac:dyDescent="0.25">
      <c r="B2276" s="59">
        <f t="shared" si="71"/>
        <v>43864.124999994521</v>
      </c>
      <c r="C2276" s="56">
        <f t="shared" si="70"/>
        <v>43864.124999994521</v>
      </c>
      <c r="D2276" s="66"/>
      <c r="E2276" s="66">
        <v>0.48214325095668131</v>
      </c>
      <c r="F2276" s="66"/>
      <c r="G2276"/>
    </row>
    <row r="2277" spans="2:7" x14ac:dyDescent="0.25">
      <c r="B2277" s="59">
        <f t="shared" si="71"/>
        <v>43864.166666661185</v>
      </c>
      <c r="C2277" s="56">
        <f t="shared" si="70"/>
        <v>43864.166666661185</v>
      </c>
      <c r="D2277" s="66"/>
      <c r="E2277" s="66">
        <v>0.4787330565948178</v>
      </c>
      <c r="F2277" s="66"/>
      <c r="G2277"/>
    </row>
    <row r="2278" spans="2:7" x14ac:dyDescent="0.25">
      <c r="B2278" s="59">
        <f t="shared" si="71"/>
        <v>43864.20833332785</v>
      </c>
      <c r="C2278" s="56">
        <f t="shared" si="70"/>
        <v>43864.20833332785</v>
      </c>
      <c r="D2278" s="66"/>
      <c r="E2278" s="66">
        <v>0.48283528170974288</v>
      </c>
      <c r="F2278" s="66"/>
      <c r="G2278"/>
    </row>
    <row r="2279" spans="2:7" x14ac:dyDescent="0.25">
      <c r="B2279" s="59">
        <f t="shared" si="71"/>
        <v>43864.249999994514</v>
      </c>
      <c r="C2279" s="56">
        <f t="shared" si="70"/>
        <v>43864.249999994514</v>
      </c>
      <c r="D2279" s="66"/>
      <c r="E2279" s="66">
        <v>0.51185345764684254</v>
      </c>
      <c r="F2279" s="66"/>
      <c r="G2279"/>
    </row>
    <row r="2280" spans="2:7" x14ac:dyDescent="0.25">
      <c r="B2280" s="59">
        <f t="shared" si="71"/>
        <v>43864.291666661178</v>
      </c>
      <c r="C2280" s="56">
        <f t="shared" si="70"/>
        <v>43864.291666661178</v>
      </c>
      <c r="D2280" s="66"/>
      <c r="E2280" s="66">
        <v>0.54786757642293604</v>
      </c>
      <c r="F2280" s="66"/>
      <c r="G2280"/>
    </row>
    <row r="2281" spans="2:7" x14ac:dyDescent="0.25">
      <c r="B2281" s="59">
        <f t="shared" si="71"/>
        <v>43864.333333327842</v>
      </c>
      <c r="C2281" s="56">
        <f t="shared" si="70"/>
        <v>43864.333333327842</v>
      </c>
      <c r="D2281" s="66"/>
      <c r="E2281" s="66">
        <v>0.55522867735997528</v>
      </c>
      <c r="F2281" s="66"/>
      <c r="G2281"/>
    </row>
    <row r="2282" spans="2:7" x14ac:dyDescent="0.25">
      <c r="B2282" s="59">
        <f t="shared" si="71"/>
        <v>43864.374999994507</v>
      </c>
      <c r="C2282" s="56">
        <f t="shared" si="70"/>
        <v>43864.374999994507</v>
      </c>
      <c r="D2282" s="66"/>
      <c r="E2282" s="66">
        <v>0.54732379765149242</v>
      </c>
      <c r="F2282" s="66"/>
      <c r="G2282"/>
    </row>
    <row r="2283" spans="2:7" x14ac:dyDescent="0.25">
      <c r="B2283" s="59">
        <f t="shared" si="71"/>
        <v>43864.416666661171</v>
      </c>
      <c r="C2283" s="56">
        <f t="shared" si="70"/>
        <v>43864.416666661171</v>
      </c>
      <c r="D2283" s="66"/>
      <c r="E2283" s="66">
        <v>0.54672091564467651</v>
      </c>
      <c r="F2283" s="66"/>
      <c r="G2283"/>
    </row>
    <row r="2284" spans="2:7" x14ac:dyDescent="0.25">
      <c r="B2284" s="59">
        <f t="shared" si="71"/>
        <v>43864.458333327835</v>
      </c>
      <c r="C2284" s="56">
        <f t="shared" si="70"/>
        <v>43864.458333327835</v>
      </c>
      <c r="D2284" s="66"/>
      <c r="E2284" s="66">
        <v>0.54961249414819069</v>
      </c>
      <c r="F2284" s="66"/>
      <c r="G2284"/>
    </row>
    <row r="2285" spans="2:7" x14ac:dyDescent="0.25">
      <c r="B2285" s="59">
        <f t="shared" si="71"/>
        <v>43864.499999994499</v>
      </c>
      <c r="C2285" s="56">
        <f t="shared" si="70"/>
        <v>43864.499999994499</v>
      </c>
      <c r="D2285" s="66"/>
      <c r="E2285" s="66">
        <v>0.55015318890872966</v>
      </c>
      <c r="F2285" s="66"/>
      <c r="G2285"/>
    </row>
    <row r="2286" spans="2:7" x14ac:dyDescent="0.25">
      <c r="B2286" s="59">
        <f t="shared" si="71"/>
        <v>43864.541666661164</v>
      </c>
      <c r="C2286" s="56">
        <f t="shared" si="70"/>
        <v>43864.541666661164</v>
      </c>
      <c r="D2286" s="66"/>
      <c r="E2286" s="66">
        <v>0.55111057998948521</v>
      </c>
      <c r="F2286" s="66"/>
      <c r="G2286"/>
    </row>
    <row r="2287" spans="2:7" x14ac:dyDescent="0.25">
      <c r="B2287" s="59">
        <f t="shared" si="71"/>
        <v>43864.583333327828</v>
      </c>
      <c r="C2287" s="56">
        <f t="shared" si="70"/>
        <v>43864.583333327828</v>
      </c>
      <c r="D2287" s="66"/>
      <c r="E2287" s="66">
        <v>0.55374600399572782</v>
      </c>
      <c r="F2287" s="66"/>
      <c r="G2287"/>
    </row>
    <row r="2288" spans="2:7" x14ac:dyDescent="0.25">
      <c r="B2288" s="59">
        <f t="shared" si="71"/>
        <v>43864.624999994492</v>
      </c>
      <c r="C2288" s="56">
        <f t="shared" si="70"/>
        <v>43864.624999994492</v>
      </c>
      <c r="D2288" s="66"/>
      <c r="E2288" s="66">
        <v>0.55476952875504459</v>
      </c>
      <c r="F2288" s="66"/>
      <c r="G2288"/>
    </row>
    <row r="2289" spans="2:7" x14ac:dyDescent="0.25">
      <c r="B2289" s="59">
        <f t="shared" si="71"/>
        <v>43864.666666661156</v>
      </c>
      <c r="C2289" s="56">
        <f t="shared" si="70"/>
        <v>43864.666666661156</v>
      </c>
      <c r="D2289" s="66"/>
      <c r="E2289" s="66">
        <v>0.55455719716768803</v>
      </c>
      <c r="F2289" s="66"/>
      <c r="G2289"/>
    </row>
    <row r="2290" spans="2:7" x14ac:dyDescent="0.25">
      <c r="B2290" s="59">
        <f t="shared" si="71"/>
        <v>43864.708333327821</v>
      </c>
      <c r="C2290" s="56">
        <f t="shared" si="70"/>
        <v>43864.708333327821</v>
      </c>
      <c r="D2290" s="66"/>
      <c r="E2290" s="66">
        <v>0.55153132724487686</v>
      </c>
      <c r="F2290" s="66"/>
      <c r="G2290"/>
    </row>
    <row r="2291" spans="2:7" x14ac:dyDescent="0.25">
      <c r="B2291" s="59">
        <f t="shared" si="71"/>
        <v>43864.749999994485</v>
      </c>
      <c r="C2291" s="56">
        <f t="shared" si="70"/>
        <v>43864.749999994485</v>
      </c>
      <c r="D2291" s="66"/>
      <c r="E2291" s="66">
        <v>0.54147863875241464</v>
      </c>
      <c r="F2291" s="66"/>
      <c r="G2291"/>
    </row>
    <row r="2292" spans="2:7" x14ac:dyDescent="0.25">
      <c r="B2292" s="59">
        <f t="shared" si="71"/>
        <v>43864.791666661149</v>
      </c>
      <c r="C2292" s="56">
        <f t="shared" si="70"/>
        <v>43864.791666661149</v>
      </c>
      <c r="D2292" s="66"/>
      <c r="E2292" s="66">
        <v>0.54040131228619614</v>
      </c>
      <c r="F2292" s="66"/>
      <c r="G2292"/>
    </row>
    <row r="2293" spans="2:7" x14ac:dyDescent="0.25">
      <c r="B2293" s="59">
        <f t="shared" si="71"/>
        <v>43864.833333327813</v>
      </c>
      <c r="C2293" s="56">
        <f t="shared" si="70"/>
        <v>43864.833333327813</v>
      </c>
      <c r="D2293" s="66"/>
      <c r="E2293" s="66">
        <v>0.52359963233622753</v>
      </c>
      <c r="F2293" s="66"/>
      <c r="G2293"/>
    </row>
    <row r="2294" spans="2:7" x14ac:dyDescent="0.25">
      <c r="B2294" s="59">
        <f t="shared" si="71"/>
        <v>43864.874999994478</v>
      </c>
      <c r="C2294" s="56">
        <f t="shared" si="70"/>
        <v>43864.874999994478</v>
      </c>
      <c r="D2294" s="66"/>
      <c r="E2294" s="66">
        <v>0.52173550611803376</v>
      </c>
      <c r="F2294" s="66"/>
      <c r="G2294"/>
    </row>
    <row r="2295" spans="2:7" x14ac:dyDescent="0.25">
      <c r="B2295" s="59">
        <f t="shared" si="71"/>
        <v>43864.916666661142</v>
      </c>
      <c r="C2295" s="56">
        <f t="shared" si="70"/>
        <v>43864.916666661142</v>
      </c>
      <c r="D2295" s="66"/>
      <c r="E2295" s="66">
        <v>0.51195020429188898</v>
      </c>
      <c r="F2295" s="66"/>
      <c r="G2295"/>
    </row>
    <row r="2296" spans="2:7" x14ac:dyDescent="0.25">
      <c r="B2296" s="59">
        <f t="shared" si="71"/>
        <v>43864.958333327806</v>
      </c>
      <c r="C2296" s="56">
        <f t="shared" si="70"/>
        <v>43864.958333327806</v>
      </c>
      <c r="D2296" s="66"/>
      <c r="E2296" s="66">
        <v>0.51712910415675373</v>
      </c>
      <c r="F2296" s="66"/>
      <c r="G2296"/>
    </row>
    <row r="2297" spans="2:7" x14ac:dyDescent="0.25">
      <c r="B2297" s="59">
        <f t="shared" si="71"/>
        <v>43864.99999999447</v>
      </c>
      <c r="C2297" s="56">
        <f t="shared" si="70"/>
        <v>43864.99999999447</v>
      </c>
      <c r="D2297" s="66"/>
      <c r="E2297" s="66">
        <v>0.4926623600968244</v>
      </c>
      <c r="F2297" s="66"/>
      <c r="G2297"/>
    </row>
    <row r="2298" spans="2:7" x14ac:dyDescent="0.25">
      <c r="B2298" s="59">
        <f t="shared" si="71"/>
        <v>43865.041666661135</v>
      </c>
      <c r="C2298" s="56">
        <f t="shared" si="70"/>
        <v>43865.041666661135</v>
      </c>
      <c r="D2298" s="66"/>
      <c r="E2298" s="66">
        <v>0.48579942533067594</v>
      </c>
      <c r="F2298" s="66"/>
      <c r="G2298"/>
    </row>
    <row r="2299" spans="2:7" x14ac:dyDescent="0.25">
      <c r="B2299" s="59">
        <f t="shared" si="71"/>
        <v>43865.083333327799</v>
      </c>
      <c r="C2299" s="56">
        <f t="shared" si="70"/>
        <v>43865.083333327799</v>
      </c>
      <c r="D2299" s="66"/>
      <c r="E2299" s="66">
        <v>0.48103065336141104</v>
      </c>
      <c r="F2299" s="66"/>
      <c r="G2299"/>
    </row>
    <row r="2300" spans="2:7" x14ac:dyDescent="0.25">
      <c r="B2300" s="59">
        <f t="shared" si="71"/>
        <v>43865.124999994463</v>
      </c>
      <c r="C2300" s="56">
        <f t="shared" si="70"/>
        <v>43865.124999994463</v>
      </c>
      <c r="D2300" s="66"/>
      <c r="E2300" s="66">
        <v>0.48132981024611526</v>
      </c>
      <c r="F2300" s="66"/>
      <c r="G2300"/>
    </row>
    <row r="2301" spans="2:7" x14ac:dyDescent="0.25">
      <c r="B2301" s="59">
        <f t="shared" si="71"/>
        <v>43865.166666661127</v>
      </c>
      <c r="C2301" s="56">
        <f t="shared" si="70"/>
        <v>43865.166666661127</v>
      </c>
      <c r="D2301" s="66"/>
      <c r="E2301" s="66">
        <v>0.47792536934221119</v>
      </c>
      <c r="F2301" s="66"/>
      <c r="G2301"/>
    </row>
    <row r="2302" spans="2:7" x14ac:dyDescent="0.25">
      <c r="B2302" s="59">
        <f t="shared" si="71"/>
        <v>43865.208333327791</v>
      </c>
      <c r="C2302" s="56">
        <f t="shared" si="70"/>
        <v>43865.208333327791</v>
      </c>
      <c r="D2302" s="66"/>
      <c r="E2302" s="66">
        <v>0.4820206734499336</v>
      </c>
      <c r="F2302" s="66"/>
      <c r="G2302"/>
    </row>
    <row r="2303" spans="2:7" x14ac:dyDescent="0.25">
      <c r="B2303" s="59">
        <f t="shared" si="71"/>
        <v>43865.249999994456</v>
      </c>
      <c r="C2303" s="56">
        <f t="shared" si="70"/>
        <v>43865.249999994456</v>
      </c>
      <c r="D2303" s="66"/>
      <c r="E2303" s="66">
        <v>0.51098989180937004</v>
      </c>
      <c r="F2303" s="66"/>
      <c r="G2303"/>
    </row>
    <row r="2304" spans="2:7" x14ac:dyDescent="0.25">
      <c r="B2304" s="59">
        <f t="shared" si="71"/>
        <v>43865.29166666112</v>
      </c>
      <c r="C2304" s="56">
        <f t="shared" si="70"/>
        <v>43865.29166666112</v>
      </c>
      <c r="D2304" s="66"/>
      <c r="E2304" s="66">
        <v>0.54694324990840426</v>
      </c>
      <c r="F2304" s="66"/>
      <c r="G2304"/>
    </row>
    <row r="2305" spans="2:7" x14ac:dyDescent="0.25">
      <c r="B2305" s="59">
        <f t="shared" si="71"/>
        <v>43865.333333327784</v>
      </c>
      <c r="C2305" s="56">
        <f t="shared" si="70"/>
        <v>43865.333333327784</v>
      </c>
      <c r="D2305" s="66"/>
      <c r="E2305" s="66">
        <v>0.55429193167507296</v>
      </c>
      <c r="F2305" s="66"/>
      <c r="G2305"/>
    </row>
    <row r="2306" spans="2:7" x14ac:dyDescent="0.25">
      <c r="B2306" s="59">
        <f t="shared" si="71"/>
        <v>43865.374999994448</v>
      </c>
      <c r="C2306" s="56">
        <f t="shared" si="70"/>
        <v>43865.374999994448</v>
      </c>
      <c r="D2306" s="66"/>
      <c r="E2306" s="66">
        <v>0.54640038856510986</v>
      </c>
      <c r="F2306" s="66"/>
      <c r="G2306"/>
    </row>
    <row r="2307" spans="2:7" x14ac:dyDescent="0.25">
      <c r="B2307" s="59">
        <f t="shared" si="71"/>
        <v>43865.416666661113</v>
      </c>
      <c r="C2307" s="56">
        <f t="shared" si="70"/>
        <v>43865.416666661113</v>
      </c>
      <c r="D2307" s="66"/>
      <c r="E2307" s="66">
        <v>0.54579852370157456</v>
      </c>
      <c r="F2307" s="66"/>
      <c r="G2307"/>
    </row>
    <row r="2308" spans="2:7" x14ac:dyDescent="0.25">
      <c r="B2308" s="59">
        <f t="shared" si="71"/>
        <v>43865.458333327777</v>
      </c>
      <c r="C2308" s="56">
        <f t="shared" si="70"/>
        <v>43865.458333327777</v>
      </c>
      <c r="D2308" s="66"/>
      <c r="E2308" s="66">
        <v>0.54868522372204886</v>
      </c>
      <c r="F2308" s="66"/>
      <c r="G2308"/>
    </row>
    <row r="2309" spans="2:7" x14ac:dyDescent="0.25">
      <c r="B2309" s="59">
        <f t="shared" si="71"/>
        <v>43865.499999994441</v>
      </c>
      <c r="C2309" s="56">
        <f t="shared" si="70"/>
        <v>43865.499999994441</v>
      </c>
      <c r="D2309" s="66"/>
      <c r="E2309" s="66">
        <v>0.54922500625758186</v>
      </c>
      <c r="F2309" s="66"/>
      <c r="G2309"/>
    </row>
    <row r="2310" spans="2:7" x14ac:dyDescent="0.25">
      <c r="B2310" s="59">
        <f t="shared" si="71"/>
        <v>43865.541666661105</v>
      </c>
      <c r="C2310" s="56">
        <f t="shared" si="70"/>
        <v>43865.541666661105</v>
      </c>
      <c r="D2310" s="66"/>
      <c r="E2310" s="66">
        <v>0.55018078209042187</v>
      </c>
      <c r="F2310" s="66"/>
      <c r="G2310"/>
    </row>
    <row r="2311" spans="2:7" x14ac:dyDescent="0.25">
      <c r="B2311" s="59">
        <f t="shared" si="71"/>
        <v>43865.58333332777</v>
      </c>
      <c r="C2311" s="56">
        <f t="shared" si="70"/>
        <v>43865.58333332777</v>
      </c>
      <c r="D2311" s="66"/>
      <c r="E2311" s="66">
        <v>0.55281175978081953</v>
      </c>
      <c r="F2311" s="66"/>
      <c r="G2311"/>
    </row>
    <row r="2312" spans="2:7" x14ac:dyDescent="0.25">
      <c r="B2312" s="59">
        <f t="shared" si="71"/>
        <v>43865.624999994434</v>
      </c>
      <c r="C2312" s="56">
        <f t="shared" si="70"/>
        <v>43865.624999994434</v>
      </c>
      <c r="D2312" s="66"/>
      <c r="E2312" s="66">
        <v>0.55383355771578269</v>
      </c>
      <c r="F2312" s="66"/>
      <c r="G2312"/>
    </row>
    <row r="2313" spans="2:7" x14ac:dyDescent="0.25">
      <c r="B2313" s="59">
        <f t="shared" si="71"/>
        <v>43865.666666661098</v>
      </c>
      <c r="C2313" s="56">
        <f t="shared" si="70"/>
        <v>43865.666666661098</v>
      </c>
      <c r="D2313" s="66"/>
      <c r="E2313" s="66">
        <v>0.55362158436045983</v>
      </c>
      <c r="F2313" s="66"/>
      <c r="G2313"/>
    </row>
    <row r="2314" spans="2:7" x14ac:dyDescent="0.25">
      <c r="B2314" s="59">
        <f t="shared" si="71"/>
        <v>43865.708333327762</v>
      </c>
      <c r="C2314" s="56">
        <f t="shared" si="70"/>
        <v>43865.708333327762</v>
      </c>
      <c r="D2314" s="66"/>
      <c r="E2314" s="66">
        <v>0.55060081948843032</v>
      </c>
      <c r="F2314" s="66"/>
      <c r="G2314"/>
    </row>
    <row r="2315" spans="2:7" x14ac:dyDescent="0.25">
      <c r="B2315" s="59">
        <f t="shared" si="71"/>
        <v>43865.749999994427</v>
      </c>
      <c r="C2315" s="56">
        <f t="shared" si="70"/>
        <v>43865.749999994427</v>
      </c>
      <c r="D2315" s="66"/>
      <c r="E2315" s="66">
        <v>0.54056509123766872</v>
      </c>
      <c r="F2315" s="66"/>
      <c r="G2315"/>
    </row>
    <row r="2316" spans="2:7" x14ac:dyDescent="0.25">
      <c r="B2316" s="59">
        <f t="shared" si="71"/>
        <v>43865.791666661091</v>
      </c>
      <c r="C2316" s="56">
        <f t="shared" si="70"/>
        <v>43865.791666661091</v>
      </c>
      <c r="D2316" s="66"/>
      <c r="E2316" s="66">
        <v>0.53948958236654132</v>
      </c>
      <c r="F2316" s="66"/>
      <c r="G2316"/>
    </row>
    <row r="2317" spans="2:7" x14ac:dyDescent="0.25">
      <c r="B2317" s="59">
        <f t="shared" si="71"/>
        <v>43865.833333327755</v>
      </c>
      <c r="C2317" s="56">
        <f t="shared" si="70"/>
        <v>43865.833333327755</v>
      </c>
      <c r="D2317" s="66"/>
      <c r="E2317" s="66">
        <v>0.52271624911737169</v>
      </c>
      <c r="F2317" s="66"/>
      <c r="G2317"/>
    </row>
    <row r="2318" spans="2:7" x14ac:dyDescent="0.25">
      <c r="B2318" s="59">
        <f t="shared" si="71"/>
        <v>43865.874999994419</v>
      </c>
      <c r="C2318" s="56">
        <f t="shared" si="70"/>
        <v>43865.874999994419</v>
      </c>
      <c r="D2318" s="66"/>
      <c r="E2318" s="66">
        <v>0.52085526793159864</v>
      </c>
      <c r="F2318" s="66"/>
      <c r="G2318"/>
    </row>
    <row r="2319" spans="2:7" x14ac:dyDescent="0.25">
      <c r="B2319" s="59">
        <f t="shared" si="71"/>
        <v>43865.916666661084</v>
      </c>
      <c r="C2319" s="56">
        <f t="shared" si="70"/>
        <v>43865.916666661084</v>
      </c>
      <c r="D2319" s="66"/>
      <c r="E2319" s="66">
        <v>0.51108647522977491</v>
      </c>
      <c r="F2319" s="66"/>
      <c r="G2319"/>
    </row>
    <row r="2320" spans="2:7" x14ac:dyDescent="0.25">
      <c r="B2320" s="59">
        <f t="shared" si="71"/>
        <v>43865.958333327748</v>
      </c>
      <c r="C2320" s="56">
        <f t="shared" si="70"/>
        <v>43865.958333327748</v>
      </c>
      <c r="D2320" s="66"/>
      <c r="E2320" s="66">
        <v>0.51625663759187934</v>
      </c>
      <c r="F2320" s="66"/>
      <c r="G2320"/>
    </row>
    <row r="2321" spans="2:7" x14ac:dyDescent="0.25">
      <c r="B2321" s="59">
        <f t="shared" si="71"/>
        <v>43865.999999994412</v>
      </c>
      <c r="C2321" s="56">
        <f t="shared" si="70"/>
        <v>43865.999999994412</v>
      </c>
      <c r="D2321" s="66"/>
      <c r="E2321" s="66">
        <v>0.5008377980460591</v>
      </c>
      <c r="F2321" s="66"/>
      <c r="G2321"/>
    </row>
    <row r="2322" spans="2:7" x14ac:dyDescent="0.25">
      <c r="B2322" s="59">
        <f t="shared" si="71"/>
        <v>43866.041666661076</v>
      </c>
      <c r="C2322" s="56">
        <f t="shared" ref="C2322:C2385" si="72">B2322</f>
        <v>43866.041666661076</v>
      </c>
      <c r="D2322" s="66"/>
      <c r="E2322" s="66">
        <v>0.49386097697181286</v>
      </c>
      <c r="F2322" s="66"/>
      <c r="G2322"/>
    </row>
    <row r="2323" spans="2:7" x14ac:dyDescent="0.25">
      <c r="B2323" s="59">
        <f t="shared" ref="B2323:B2386" si="73">B2322+1/24</f>
        <v>43866.083333327741</v>
      </c>
      <c r="C2323" s="56">
        <f t="shared" si="72"/>
        <v>43866.083333327741</v>
      </c>
      <c r="D2323" s="66"/>
      <c r="E2323" s="66">
        <v>0.48901307007671091</v>
      </c>
      <c r="F2323" s="66"/>
      <c r="G2323"/>
    </row>
    <row r="2324" spans="2:7" x14ac:dyDescent="0.25">
      <c r="B2324" s="59">
        <f t="shared" si="73"/>
        <v>43866.124999994405</v>
      </c>
      <c r="C2324" s="56">
        <f t="shared" si="72"/>
        <v>43866.124999994405</v>
      </c>
      <c r="D2324" s="66"/>
      <c r="E2324" s="66">
        <v>0.48931719129144358</v>
      </c>
      <c r="F2324" s="66"/>
      <c r="G2324"/>
    </row>
    <row r="2325" spans="2:7" x14ac:dyDescent="0.25">
      <c r="B2325" s="59">
        <f t="shared" si="73"/>
        <v>43866.166666661069</v>
      </c>
      <c r="C2325" s="56">
        <f t="shared" si="72"/>
        <v>43866.166666661069</v>
      </c>
      <c r="D2325" s="66"/>
      <c r="E2325" s="66">
        <v>0.48585625572178875</v>
      </c>
      <c r="F2325" s="66"/>
      <c r="G2325"/>
    </row>
    <row r="2326" spans="2:7" x14ac:dyDescent="0.25">
      <c r="B2326" s="59">
        <f t="shared" si="73"/>
        <v>43866.208333327733</v>
      </c>
      <c r="C2326" s="56">
        <f t="shared" si="72"/>
        <v>43866.208333327733</v>
      </c>
      <c r="D2326" s="66"/>
      <c r="E2326" s="66">
        <v>0.49001951895796864</v>
      </c>
      <c r="F2326" s="66"/>
      <c r="G2326"/>
    </row>
    <row r="2327" spans="2:7" x14ac:dyDescent="0.25">
      <c r="B2327" s="59">
        <f t="shared" si="73"/>
        <v>43866.249999994398</v>
      </c>
      <c r="C2327" s="56">
        <f t="shared" si="72"/>
        <v>43866.249999994398</v>
      </c>
      <c r="D2327" s="66"/>
      <c r="E2327" s="66">
        <v>0.51946946421338447</v>
      </c>
      <c r="F2327" s="66"/>
      <c r="G2327"/>
    </row>
    <row r="2328" spans="2:7" x14ac:dyDescent="0.25">
      <c r="B2328" s="59">
        <f t="shared" si="73"/>
        <v>43866.291666661062</v>
      </c>
      <c r="C2328" s="56">
        <f t="shared" si="72"/>
        <v>43866.291666661062</v>
      </c>
      <c r="D2328" s="66"/>
      <c r="E2328" s="66">
        <v>0.5560194468407218</v>
      </c>
      <c r="F2328" s="66"/>
      <c r="G2328"/>
    </row>
    <row r="2329" spans="2:7" x14ac:dyDescent="0.25">
      <c r="B2329" s="59">
        <f t="shared" si="73"/>
        <v>43866.333333327726</v>
      </c>
      <c r="C2329" s="56">
        <f t="shared" si="72"/>
        <v>43866.333333327726</v>
      </c>
      <c r="D2329" s="66"/>
      <c r="E2329" s="66">
        <v>0.56349007559717135</v>
      </c>
      <c r="F2329" s="66"/>
      <c r="G2329"/>
    </row>
    <row r="2330" spans="2:7" x14ac:dyDescent="0.25">
      <c r="B2330" s="59">
        <f t="shared" si="73"/>
        <v>43866.37499999439</v>
      </c>
      <c r="C2330" s="56">
        <f t="shared" si="72"/>
        <v>43866.37499999439</v>
      </c>
      <c r="D2330" s="66"/>
      <c r="E2330" s="66">
        <v>0.55546757703729988</v>
      </c>
      <c r="F2330" s="66"/>
      <c r="G2330"/>
    </row>
    <row r="2331" spans="2:7" x14ac:dyDescent="0.25">
      <c r="B2331" s="59">
        <f t="shared" si="73"/>
        <v>43866.416666661054</v>
      </c>
      <c r="C2331" s="56">
        <f t="shared" si="72"/>
        <v>43866.416666661054</v>
      </c>
      <c r="D2331" s="66"/>
      <c r="E2331" s="66">
        <v>0.5548557245854201</v>
      </c>
      <c r="F2331" s="66"/>
      <c r="G2331"/>
    </row>
    <row r="2332" spans="2:7" x14ac:dyDescent="0.25">
      <c r="B2332" s="59">
        <f t="shared" si="73"/>
        <v>43866.458333327719</v>
      </c>
      <c r="C2332" s="56">
        <f t="shared" si="72"/>
        <v>43866.458333327719</v>
      </c>
      <c r="D2332" s="66"/>
      <c r="E2332" s="66">
        <v>0.55779032767056236</v>
      </c>
      <c r="F2332" s="66"/>
      <c r="G2332"/>
    </row>
    <row r="2333" spans="2:7" x14ac:dyDescent="0.25">
      <c r="B2333" s="59">
        <f t="shared" si="73"/>
        <v>43866.499999994383</v>
      </c>
      <c r="C2333" s="56">
        <f t="shared" si="72"/>
        <v>43866.499999994383</v>
      </c>
      <c r="D2333" s="66"/>
      <c r="E2333" s="66">
        <v>0.55833906757524443</v>
      </c>
      <c r="F2333" s="66"/>
      <c r="G2333"/>
    </row>
    <row r="2334" spans="2:7" x14ac:dyDescent="0.25">
      <c r="B2334" s="59">
        <f t="shared" si="73"/>
        <v>43866.541666661047</v>
      </c>
      <c r="C2334" s="56">
        <f t="shared" si="72"/>
        <v>43866.541666661047</v>
      </c>
      <c r="D2334" s="66"/>
      <c r="E2334" s="66">
        <v>0.55931070393782623</v>
      </c>
      <c r="F2334" s="66"/>
      <c r="G2334"/>
    </row>
    <row r="2335" spans="2:7" x14ac:dyDescent="0.25">
      <c r="B2335" s="59">
        <f t="shared" si="73"/>
        <v>43866.583333327711</v>
      </c>
      <c r="C2335" s="56">
        <f t="shared" si="72"/>
        <v>43866.583333327711</v>
      </c>
      <c r="D2335" s="66"/>
      <c r="E2335" s="66">
        <v>0.56198534113338561</v>
      </c>
      <c r="F2335" s="66"/>
      <c r="G2335"/>
    </row>
    <row r="2336" spans="2:7" x14ac:dyDescent="0.25">
      <c r="B2336" s="59">
        <f t="shared" si="73"/>
        <v>43866.624999994376</v>
      </c>
      <c r="C2336" s="56">
        <f t="shared" si="72"/>
        <v>43866.624999994376</v>
      </c>
      <c r="D2336" s="66"/>
      <c r="E2336" s="66">
        <v>0.56302409519548702</v>
      </c>
      <c r="F2336" s="66"/>
      <c r="G2336"/>
    </row>
    <row r="2337" spans="2:7" x14ac:dyDescent="0.25">
      <c r="B2337" s="59">
        <f t="shared" si="73"/>
        <v>43866.66666666104</v>
      </c>
      <c r="C2337" s="56">
        <f t="shared" si="72"/>
        <v>43866.66666666104</v>
      </c>
      <c r="D2337" s="66"/>
      <c r="E2337" s="66">
        <v>0.56280860426879364</v>
      </c>
      <c r="F2337" s="66"/>
      <c r="G2337"/>
    </row>
    <row r="2338" spans="2:7" x14ac:dyDescent="0.25">
      <c r="B2338" s="59">
        <f t="shared" si="73"/>
        <v>43866.708333327704</v>
      </c>
      <c r="C2338" s="56">
        <f t="shared" si="72"/>
        <v>43866.708333327704</v>
      </c>
      <c r="D2338" s="66"/>
      <c r="E2338" s="66">
        <v>0.55973771160586483</v>
      </c>
      <c r="F2338" s="66"/>
      <c r="G2338"/>
    </row>
    <row r="2339" spans="2:7" x14ac:dyDescent="0.25">
      <c r="B2339" s="59">
        <f t="shared" si="73"/>
        <v>43866.749999994368</v>
      </c>
      <c r="C2339" s="56">
        <f t="shared" si="72"/>
        <v>43866.749999994368</v>
      </c>
      <c r="D2339" s="66"/>
      <c r="E2339" s="66">
        <v>0.54953544643197949</v>
      </c>
      <c r="F2339" s="66"/>
      <c r="G2339"/>
    </row>
    <row r="2340" spans="2:7" x14ac:dyDescent="0.25">
      <c r="B2340" s="59">
        <f t="shared" si="73"/>
        <v>43866.791666661033</v>
      </c>
      <c r="C2340" s="56">
        <f t="shared" si="72"/>
        <v>43866.791666661033</v>
      </c>
      <c r="D2340" s="66"/>
      <c r="E2340" s="66">
        <v>0.54844209013277179</v>
      </c>
      <c r="F2340" s="66"/>
      <c r="G2340"/>
    </row>
    <row r="2341" spans="2:7" x14ac:dyDescent="0.25">
      <c r="B2341" s="59">
        <f t="shared" si="73"/>
        <v>43866.833333327697</v>
      </c>
      <c r="C2341" s="56">
        <f t="shared" si="72"/>
        <v>43866.833333327697</v>
      </c>
      <c r="D2341" s="66"/>
      <c r="E2341" s="66">
        <v>0.53139041342510562</v>
      </c>
      <c r="F2341" s="66"/>
      <c r="G2341"/>
    </row>
    <row r="2342" spans="2:7" x14ac:dyDescent="0.25">
      <c r="B2342" s="59">
        <f t="shared" si="73"/>
        <v>43866.874999994361</v>
      </c>
      <c r="C2342" s="56">
        <f t="shared" si="72"/>
        <v>43866.874999994361</v>
      </c>
      <c r="D2342" s="66"/>
      <c r="E2342" s="66">
        <v>0.52949855036679427</v>
      </c>
      <c r="F2342" s="66"/>
      <c r="G2342"/>
    </row>
    <row r="2343" spans="2:7" x14ac:dyDescent="0.25">
      <c r="B2343" s="59">
        <f t="shared" si="73"/>
        <v>43866.916666661025</v>
      </c>
      <c r="C2343" s="56">
        <f t="shared" si="72"/>
        <v>43866.916666661025</v>
      </c>
      <c r="D2343" s="66"/>
      <c r="E2343" s="66">
        <v>0.5195676503780301</v>
      </c>
      <c r="F2343" s="66"/>
      <c r="G2343"/>
    </row>
    <row r="2344" spans="2:7" x14ac:dyDescent="0.25">
      <c r="B2344" s="59">
        <f t="shared" si="73"/>
        <v>43866.95833332769</v>
      </c>
      <c r="C2344" s="56">
        <f t="shared" si="72"/>
        <v>43866.95833332769</v>
      </c>
      <c r="D2344" s="66"/>
      <c r="E2344" s="66">
        <v>0.52482360850007603</v>
      </c>
      <c r="F2344" s="66"/>
      <c r="G2344"/>
    </row>
    <row r="2345" spans="2:7" x14ac:dyDescent="0.25">
      <c r="B2345" s="59">
        <f t="shared" si="73"/>
        <v>43866.999999994354</v>
      </c>
      <c r="C2345" s="56">
        <f t="shared" si="72"/>
        <v>43866.999999994354</v>
      </c>
      <c r="D2345" s="66"/>
      <c r="E2345" s="66">
        <v>0.5016278238138504</v>
      </c>
      <c r="F2345" s="66"/>
      <c r="G2345"/>
    </row>
    <row r="2346" spans="2:7" x14ac:dyDescent="0.25">
      <c r="B2346" s="59">
        <f t="shared" si="73"/>
        <v>43867.041666661018</v>
      </c>
      <c r="C2346" s="56">
        <f t="shared" si="72"/>
        <v>43867.041666661018</v>
      </c>
      <c r="D2346" s="66"/>
      <c r="E2346" s="66">
        <v>0.49463999744318349</v>
      </c>
      <c r="F2346" s="66"/>
      <c r="G2346"/>
    </row>
    <row r="2347" spans="2:7" x14ac:dyDescent="0.25">
      <c r="B2347" s="59">
        <f t="shared" si="73"/>
        <v>43867.083333327682</v>
      </c>
      <c r="C2347" s="56">
        <f t="shared" si="72"/>
        <v>43867.083333327682</v>
      </c>
      <c r="D2347" s="66"/>
      <c r="E2347" s="66">
        <v>0.48978444341884791</v>
      </c>
      <c r="F2347" s="66"/>
      <c r="G2347"/>
    </row>
    <row r="2348" spans="2:7" x14ac:dyDescent="0.25">
      <c r="B2348" s="59">
        <f t="shared" si="73"/>
        <v>43867.124999994347</v>
      </c>
      <c r="C2348" s="56">
        <f t="shared" si="72"/>
        <v>43867.124999994347</v>
      </c>
      <c r="D2348" s="66"/>
      <c r="E2348" s="66">
        <v>0.49008904435694994</v>
      </c>
      <c r="F2348" s="66"/>
      <c r="G2348"/>
    </row>
    <row r="2349" spans="2:7" x14ac:dyDescent="0.25">
      <c r="B2349" s="59">
        <f t="shared" si="73"/>
        <v>43867.166666661011</v>
      </c>
      <c r="C2349" s="56">
        <f t="shared" si="72"/>
        <v>43867.166666661011</v>
      </c>
      <c r="D2349" s="66"/>
      <c r="E2349" s="66">
        <v>0.48662264947833067</v>
      </c>
      <c r="F2349" s="66"/>
      <c r="G2349"/>
    </row>
    <row r="2350" spans="2:7" x14ac:dyDescent="0.25">
      <c r="B2350" s="59">
        <f t="shared" si="73"/>
        <v>43867.208333327675</v>
      </c>
      <c r="C2350" s="56">
        <f t="shared" si="72"/>
        <v>43867.208333327675</v>
      </c>
      <c r="D2350" s="66"/>
      <c r="E2350" s="66">
        <v>0.49079247988106156</v>
      </c>
      <c r="F2350" s="66"/>
      <c r="G2350"/>
    </row>
    <row r="2351" spans="2:7" x14ac:dyDescent="0.25">
      <c r="B2351" s="59">
        <f t="shared" si="73"/>
        <v>43867.249999994339</v>
      </c>
      <c r="C2351" s="56">
        <f t="shared" si="72"/>
        <v>43867.249999994339</v>
      </c>
      <c r="D2351" s="66"/>
      <c r="E2351" s="66">
        <v>0.52028887972856785</v>
      </c>
      <c r="F2351" s="66"/>
      <c r="G2351"/>
    </row>
    <row r="2352" spans="2:7" x14ac:dyDescent="0.25">
      <c r="B2352" s="59">
        <f t="shared" si="73"/>
        <v>43867.291666661004</v>
      </c>
      <c r="C2352" s="56">
        <f t="shared" si="72"/>
        <v>43867.291666661004</v>
      </c>
      <c r="D2352" s="66"/>
      <c r="E2352" s="66">
        <v>0.55689651660684369</v>
      </c>
      <c r="F2352" s="66"/>
      <c r="G2352"/>
    </row>
    <row r="2353" spans="2:7" x14ac:dyDescent="0.25">
      <c r="B2353" s="59">
        <f t="shared" si="73"/>
        <v>43867.333333327668</v>
      </c>
      <c r="C2353" s="56">
        <f t="shared" si="72"/>
        <v>43867.333333327668</v>
      </c>
      <c r="D2353" s="66"/>
      <c r="E2353" s="66">
        <v>0.56437892959611702</v>
      </c>
      <c r="F2353" s="66"/>
      <c r="G2353"/>
    </row>
    <row r="2354" spans="2:7" x14ac:dyDescent="0.25">
      <c r="B2354" s="59">
        <f t="shared" si="73"/>
        <v>43867.374999994332</v>
      </c>
      <c r="C2354" s="56">
        <f t="shared" si="72"/>
        <v>43867.374999994332</v>
      </c>
      <c r="D2354" s="66"/>
      <c r="E2354" s="66">
        <v>0.55634377627933795</v>
      </c>
      <c r="F2354" s="66"/>
      <c r="G2354"/>
    </row>
    <row r="2355" spans="2:7" x14ac:dyDescent="0.25">
      <c r="B2355" s="59">
        <f t="shared" si="73"/>
        <v>43867.416666660996</v>
      </c>
      <c r="C2355" s="56">
        <f t="shared" si="72"/>
        <v>43867.416666660996</v>
      </c>
      <c r="D2355" s="66"/>
      <c r="E2355" s="66">
        <v>0.55573095868623834</v>
      </c>
      <c r="F2355" s="66"/>
      <c r="G2355"/>
    </row>
    <row r="2356" spans="2:7" x14ac:dyDescent="0.25">
      <c r="B2356" s="59">
        <f t="shared" si="73"/>
        <v>43867.458333327661</v>
      </c>
      <c r="C2356" s="56">
        <f t="shared" si="72"/>
        <v>43867.458333327661</v>
      </c>
      <c r="D2356" s="66"/>
      <c r="E2356" s="66">
        <v>0.55867019083904468</v>
      </c>
      <c r="F2356" s="66"/>
      <c r="G2356"/>
    </row>
    <row r="2357" spans="2:7" x14ac:dyDescent="0.25">
      <c r="B2357" s="59">
        <f t="shared" si="73"/>
        <v>43867.499999994325</v>
      </c>
      <c r="C2357" s="56">
        <f t="shared" si="72"/>
        <v>43867.499999994325</v>
      </c>
      <c r="D2357" s="66"/>
      <c r="E2357" s="66">
        <v>0.55921979633068142</v>
      </c>
      <c r="F2357" s="66"/>
      <c r="G2357"/>
    </row>
    <row r="2358" spans="2:7" x14ac:dyDescent="0.25">
      <c r="B2358" s="59">
        <f t="shared" si="73"/>
        <v>43867.541666660989</v>
      </c>
      <c r="C2358" s="56">
        <f t="shared" si="72"/>
        <v>43867.541666660989</v>
      </c>
      <c r="D2358" s="66"/>
      <c r="E2358" s="66">
        <v>0.56019296536065843</v>
      </c>
      <c r="F2358" s="66"/>
      <c r="G2358"/>
    </row>
    <row r="2359" spans="2:7" x14ac:dyDescent="0.25">
      <c r="B2359" s="59">
        <f t="shared" si="73"/>
        <v>43867.583333327653</v>
      </c>
      <c r="C2359" s="56">
        <f t="shared" si="72"/>
        <v>43867.583333327653</v>
      </c>
      <c r="D2359" s="66"/>
      <c r="E2359" s="66">
        <v>0.56287182155149362</v>
      </c>
      <c r="F2359" s="66"/>
      <c r="G2359"/>
    </row>
    <row r="2360" spans="2:7" x14ac:dyDescent="0.25">
      <c r="B2360" s="59">
        <f t="shared" si="73"/>
        <v>43867.624999994317</v>
      </c>
      <c r="C2360" s="56">
        <f t="shared" si="72"/>
        <v>43867.624999994317</v>
      </c>
      <c r="D2360" s="66"/>
      <c r="E2360" s="66">
        <v>0.56391221415301573</v>
      </c>
      <c r="F2360" s="66"/>
      <c r="G2360"/>
    </row>
    <row r="2361" spans="2:7" x14ac:dyDescent="0.25">
      <c r="B2361" s="59">
        <f t="shared" si="73"/>
        <v>43867.666666660982</v>
      </c>
      <c r="C2361" s="56">
        <f t="shared" si="72"/>
        <v>43867.666666660982</v>
      </c>
      <c r="D2361" s="66"/>
      <c r="E2361" s="66">
        <v>0.56369638330911642</v>
      </c>
      <c r="F2361" s="66"/>
      <c r="G2361"/>
    </row>
    <row r="2362" spans="2:7" x14ac:dyDescent="0.25">
      <c r="B2362" s="59">
        <f t="shared" si="73"/>
        <v>43867.708333327646</v>
      </c>
      <c r="C2362" s="56">
        <f t="shared" si="72"/>
        <v>43867.708333327646</v>
      </c>
      <c r="D2362" s="66"/>
      <c r="E2362" s="66">
        <v>0.56062064659419497</v>
      </c>
      <c r="F2362" s="66"/>
      <c r="G2362"/>
    </row>
    <row r="2363" spans="2:7" x14ac:dyDescent="0.25">
      <c r="B2363" s="59">
        <f t="shared" si="73"/>
        <v>43867.74999999431</v>
      </c>
      <c r="C2363" s="56">
        <f t="shared" si="72"/>
        <v>43867.74999999431</v>
      </c>
      <c r="D2363" s="66"/>
      <c r="E2363" s="66">
        <v>0.55040228828115634</v>
      </c>
      <c r="F2363" s="66"/>
      <c r="G2363"/>
    </row>
    <row r="2364" spans="2:7" x14ac:dyDescent="0.25">
      <c r="B2364" s="59">
        <f t="shared" si="73"/>
        <v>43867.791666660974</v>
      </c>
      <c r="C2364" s="56">
        <f t="shared" si="72"/>
        <v>43867.791666660974</v>
      </c>
      <c r="D2364" s="66"/>
      <c r="E2364" s="66">
        <v>0.54930720731249849</v>
      </c>
      <c r="F2364" s="66"/>
      <c r="G2364"/>
    </row>
    <row r="2365" spans="2:7" x14ac:dyDescent="0.25">
      <c r="B2365" s="59">
        <f t="shared" si="73"/>
        <v>43867.833333327639</v>
      </c>
      <c r="C2365" s="56">
        <f t="shared" si="72"/>
        <v>43867.833333327639</v>
      </c>
      <c r="D2365" s="66"/>
      <c r="E2365" s="66">
        <v>0.53222863314614244</v>
      </c>
      <c r="F2365" s="66"/>
      <c r="G2365"/>
    </row>
    <row r="2366" spans="2:7" x14ac:dyDescent="0.25">
      <c r="B2366" s="59">
        <f t="shared" si="73"/>
        <v>43867.874999994303</v>
      </c>
      <c r="C2366" s="56">
        <f t="shared" si="72"/>
        <v>43867.874999994303</v>
      </c>
      <c r="D2366" s="66"/>
      <c r="E2366" s="66">
        <v>0.53033378584708268</v>
      </c>
      <c r="F2366" s="66"/>
      <c r="G2366"/>
    </row>
    <row r="2367" spans="2:7" x14ac:dyDescent="0.25">
      <c r="B2367" s="59">
        <f t="shared" si="73"/>
        <v>43867.916666660967</v>
      </c>
      <c r="C2367" s="56">
        <f t="shared" si="72"/>
        <v>43867.916666660967</v>
      </c>
      <c r="D2367" s="66"/>
      <c r="E2367" s="66">
        <v>0.52038722077289801</v>
      </c>
      <c r="F2367" s="66"/>
      <c r="G2367"/>
    </row>
    <row r="2368" spans="2:7" x14ac:dyDescent="0.25">
      <c r="B2368" s="59">
        <f t="shared" si="73"/>
        <v>43867.958333327631</v>
      </c>
      <c r="C2368" s="56">
        <f t="shared" si="72"/>
        <v>43867.958333327631</v>
      </c>
      <c r="D2368" s="66"/>
      <c r="E2368" s="66">
        <v>0.52565146968762577</v>
      </c>
      <c r="F2368" s="66"/>
      <c r="G2368"/>
    </row>
    <row r="2369" spans="2:7" x14ac:dyDescent="0.25">
      <c r="B2369" s="59">
        <f t="shared" si="73"/>
        <v>43867.999999994296</v>
      </c>
      <c r="C2369" s="56">
        <f t="shared" si="72"/>
        <v>43867.999999994296</v>
      </c>
      <c r="D2369" s="66"/>
      <c r="E2369" s="66">
        <v>0.5073188874337049</v>
      </c>
      <c r="F2369" s="66"/>
      <c r="G2369"/>
    </row>
    <row r="2370" spans="2:7" x14ac:dyDescent="0.25">
      <c r="B2370" s="59">
        <f t="shared" si="73"/>
        <v>43868.04166666096</v>
      </c>
      <c r="C2370" s="56">
        <f t="shared" si="72"/>
        <v>43868.04166666096</v>
      </c>
      <c r="D2370" s="66"/>
      <c r="E2370" s="66">
        <v>0.50025178283612914</v>
      </c>
      <c r="F2370" s="66"/>
      <c r="G2370"/>
    </row>
    <row r="2371" spans="2:7" x14ac:dyDescent="0.25">
      <c r="B2371" s="59">
        <f t="shared" si="73"/>
        <v>43868.083333327624</v>
      </c>
      <c r="C2371" s="56">
        <f t="shared" si="72"/>
        <v>43868.083333327624</v>
      </c>
      <c r="D2371" s="66"/>
      <c r="E2371" s="66">
        <v>0.49534114162254622</v>
      </c>
      <c r="F2371" s="66"/>
      <c r="G2371"/>
    </row>
    <row r="2372" spans="2:7" x14ac:dyDescent="0.25">
      <c r="B2372" s="59">
        <f t="shared" si="73"/>
        <v>43868.124999994288</v>
      </c>
      <c r="C2372" s="56">
        <f t="shared" si="72"/>
        <v>43868.124999994288</v>
      </c>
      <c r="D2372" s="66"/>
      <c r="E2372" s="66">
        <v>0.49564919831655946</v>
      </c>
      <c r="F2372" s="66"/>
      <c r="G2372"/>
    </row>
    <row r="2373" spans="2:7" x14ac:dyDescent="0.25">
      <c r="B2373" s="59">
        <f t="shared" si="73"/>
        <v>43868.166666660953</v>
      </c>
      <c r="C2373" s="56">
        <f t="shared" si="72"/>
        <v>43868.166666660953</v>
      </c>
      <c r="D2373" s="66"/>
      <c r="E2373" s="66">
        <v>0.49214347652493962</v>
      </c>
      <c r="F2373" s="66"/>
      <c r="G2373"/>
    </row>
    <row r="2374" spans="2:7" x14ac:dyDescent="0.25">
      <c r="B2374" s="59">
        <f t="shared" si="73"/>
        <v>43868.208333327617</v>
      </c>
      <c r="C2374" s="56">
        <f t="shared" si="72"/>
        <v>43868.208333327617</v>
      </c>
      <c r="D2374" s="66"/>
      <c r="E2374" s="66">
        <v>0.49636061445125529</v>
      </c>
      <c r="F2374" s="66"/>
      <c r="G2374"/>
    </row>
    <row r="2375" spans="2:7" x14ac:dyDescent="0.25">
      <c r="B2375" s="59">
        <f t="shared" si="73"/>
        <v>43868.249999994281</v>
      </c>
      <c r="C2375" s="56">
        <f t="shared" si="72"/>
        <v>43868.249999994281</v>
      </c>
      <c r="D2375" s="66"/>
      <c r="E2375" s="66">
        <v>0.52619165659753353</v>
      </c>
      <c r="F2375" s="66"/>
      <c r="G2375"/>
    </row>
    <row r="2376" spans="2:7" x14ac:dyDescent="0.25">
      <c r="B2376" s="59">
        <f t="shared" si="73"/>
        <v>43868.291666660945</v>
      </c>
      <c r="C2376" s="56">
        <f t="shared" si="72"/>
        <v>43868.291666660945</v>
      </c>
      <c r="D2376" s="66"/>
      <c r="E2376" s="66">
        <v>0.56321461411903562</v>
      </c>
      <c r="F2376" s="66"/>
      <c r="G2376"/>
    </row>
    <row r="2377" spans="2:7" x14ac:dyDescent="0.25">
      <c r="B2377" s="59">
        <f t="shared" si="73"/>
        <v>43868.33333332761</v>
      </c>
      <c r="C2377" s="56">
        <f t="shared" si="72"/>
        <v>43868.33333332761</v>
      </c>
      <c r="D2377" s="66"/>
      <c r="E2377" s="66">
        <v>0.57078191651501753</v>
      </c>
      <c r="F2377" s="66"/>
      <c r="G2377"/>
    </row>
    <row r="2378" spans="2:7" x14ac:dyDescent="0.25">
      <c r="B2378" s="59">
        <f t="shared" si="73"/>
        <v>43868.374999994274</v>
      </c>
      <c r="C2378" s="56">
        <f t="shared" si="72"/>
        <v>43868.374999994274</v>
      </c>
      <c r="D2378" s="66"/>
      <c r="E2378" s="66">
        <v>0.56265560284677851</v>
      </c>
      <c r="F2378" s="66"/>
      <c r="G2378"/>
    </row>
    <row r="2379" spans="2:7" x14ac:dyDescent="0.25">
      <c r="B2379" s="59">
        <f t="shared" si="73"/>
        <v>43868.416666660938</v>
      </c>
      <c r="C2379" s="56">
        <f t="shared" si="72"/>
        <v>43868.416666660938</v>
      </c>
      <c r="D2379" s="66"/>
      <c r="E2379" s="66">
        <v>0.56203583272085689</v>
      </c>
      <c r="F2379" s="66"/>
      <c r="G2379"/>
    </row>
    <row r="2380" spans="2:7" x14ac:dyDescent="0.25">
      <c r="B2380" s="59">
        <f t="shared" si="73"/>
        <v>43868.458333327602</v>
      </c>
      <c r="C2380" s="56">
        <f t="shared" si="72"/>
        <v>43868.458333327602</v>
      </c>
      <c r="D2380" s="66"/>
      <c r="E2380" s="66">
        <v>0.5650084110246959</v>
      </c>
      <c r="F2380" s="66"/>
      <c r="G2380"/>
    </row>
    <row r="2381" spans="2:7" x14ac:dyDescent="0.25">
      <c r="B2381" s="59">
        <f t="shared" si="73"/>
        <v>43868.499999994267</v>
      </c>
      <c r="C2381" s="56">
        <f t="shared" si="72"/>
        <v>43868.499999994267</v>
      </c>
      <c r="D2381" s="66"/>
      <c r="E2381" s="66">
        <v>0.56556425189577186</v>
      </c>
      <c r="F2381" s="66"/>
      <c r="G2381"/>
    </row>
    <row r="2382" spans="2:7" x14ac:dyDescent="0.25">
      <c r="B2382" s="59">
        <f t="shared" si="73"/>
        <v>43868.541666660931</v>
      </c>
      <c r="C2382" s="56">
        <f t="shared" si="72"/>
        <v>43868.541666660931</v>
      </c>
      <c r="D2382" s="66"/>
      <c r="E2382" s="66">
        <v>0.5665484617145552</v>
      </c>
      <c r="F2382" s="66"/>
      <c r="G2382"/>
    </row>
    <row r="2383" spans="2:7" x14ac:dyDescent="0.25">
      <c r="B2383" s="59">
        <f t="shared" si="73"/>
        <v>43868.583333327595</v>
      </c>
      <c r="C2383" s="56">
        <f t="shared" si="72"/>
        <v>43868.583333327595</v>
      </c>
      <c r="D2383" s="66"/>
      <c r="E2383" s="66">
        <v>0.56925771004132653</v>
      </c>
      <c r="F2383" s="66"/>
      <c r="G2383"/>
    </row>
    <row r="2384" spans="2:7" x14ac:dyDescent="0.25">
      <c r="B2384" s="59">
        <f t="shared" si="73"/>
        <v>43868.624999994259</v>
      </c>
      <c r="C2384" s="56">
        <f t="shared" si="72"/>
        <v>43868.624999994259</v>
      </c>
      <c r="D2384" s="66"/>
      <c r="E2384" s="66">
        <v>0.57030990609593424</v>
      </c>
      <c r="F2384" s="66"/>
      <c r="G2384"/>
    </row>
    <row r="2385" spans="2:7" x14ac:dyDescent="0.25">
      <c r="B2385" s="59">
        <f t="shared" si="73"/>
        <v>43868.666666660924</v>
      </c>
      <c r="C2385" s="56">
        <f t="shared" si="72"/>
        <v>43868.666666660924</v>
      </c>
      <c r="D2385" s="66"/>
      <c r="E2385" s="66">
        <v>0.57009162660982371</v>
      </c>
      <c r="F2385" s="66"/>
      <c r="G2385"/>
    </row>
    <row r="2386" spans="2:7" x14ac:dyDescent="0.25">
      <c r="B2386" s="59">
        <f t="shared" si="73"/>
        <v>43868.708333327588</v>
      </c>
      <c r="C2386" s="56">
        <f t="shared" ref="C2386:C2449" si="74">B2386</f>
        <v>43868.708333327588</v>
      </c>
      <c r="D2386" s="66"/>
      <c r="E2386" s="66">
        <v>0.56698099507349975</v>
      </c>
      <c r="F2386" s="66"/>
      <c r="G2386"/>
    </row>
    <row r="2387" spans="2:7" x14ac:dyDescent="0.25">
      <c r="B2387" s="59">
        <f t="shared" ref="B2387:B2450" si="75">B2386+1/24</f>
        <v>43868.749999994252</v>
      </c>
      <c r="C2387" s="56">
        <f t="shared" si="74"/>
        <v>43868.749999994252</v>
      </c>
      <c r="D2387" s="66"/>
      <c r="E2387" s="66">
        <v>0.55664670753068257</v>
      </c>
      <c r="F2387" s="66"/>
      <c r="G2387"/>
    </row>
    <row r="2388" spans="2:7" x14ac:dyDescent="0.25">
      <c r="B2388" s="59">
        <f t="shared" si="75"/>
        <v>43868.791666660916</v>
      </c>
      <c r="C2388" s="56">
        <f t="shared" si="74"/>
        <v>43868.791666660916</v>
      </c>
      <c r="D2388" s="66"/>
      <c r="E2388" s="66">
        <v>0.55553920265895296</v>
      </c>
      <c r="F2388" s="66"/>
      <c r="G2388"/>
    </row>
    <row r="2389" spans="2:7" x14ac:dyDescent="0.25">
      <c r="B2389" s="59">
        <f t="shared" si="75"/>
        <v>43868.83333332758</v>
      </c>
      <c r="C2389" s="56">
        <f t="shared" si="74"/>
        <v>43868.83333332758</v>
      </c>
      <c r="D2389" s="66"/>
      <c r="E2389" s="66">
        <v>0.53826686880164099</v>
      </c>
      <c r="F2389" s="66"/>
      <c r="G2389"/>
    </row>
    <row r="2390" spans="2:7" x14ac:dyDescent="0.25">
      <c r="B2390" s="59">
        <f t="shared" si="75"/>
        <v>43868.874999994245</v>
      </c>
      <c r="C2390" s="56">
        <f t="shared" si="74"/>
        <v>43868.874999994245</v>
      </c>
      <c r="D2390" s="66"/>
      <c r="E2390" s="66">
        <v>0.53635052409749906</v>
      </c>
      <c r="F2390" s="66"/>
      <c r="G2390"/>
    </row>
    <row r="2391" spans="2:7" x14ac:dyDescent="0.25">
      <c r="B2391" s="59">
        <f t="shared" si="75"/>
        <v>43868.916666660909</v>
      </c>
      <c r="C2391" s="56">
        <f t="shared" si="74"/>
        <v>43868.916666660909</v>
      </c>
      <c r="D2391" s="66"/>
      <c r="E2391" s="66">
        <v>0.52629111333982381</v>
      </c>
      <c r="F2391" s="66"/>
      <c r="G2391"/>
    </row>
    <row r="2392" spans="2:7" x14ac:dyDescent="0.25">
      <c r="B2392" s="59">
        <f t="shared" si="75"/>
        <v>43868.958333327573</v>
      </c>
      <c r="C2392" s="56">
        <f t="shared" si="74"/>
        <v>43868.958333327573</v>
      </c>
      <c r="D2392" s="66"/>
      <c r="E2392" s="66">
        <v>0.53161508616551123</v>
      </c>
      <c r="F2392" s="66"/>
      <c r="G2392"/>
    </row>
    <row r="2393" spans="2:7" x14ac:dyDescent="0.25">
      <c r="B2393" s="59">
        <f t="shared" si="75"/>
        <v>43868.999999994237</v>
      </c>
      <c r="C2393" s="56">
        <f t="shared" si="74"/>
        <v>43868.999999994237</v>
      </c>
      <c r="D2393" s="66"/>
      <c r="E2393" s="66">
        <v>0.49636709648032168</v>
      </c>
      <c r="F2393" s="66"/>
      <c r="G2393"/>
    </row>
    <row r="2394" spans="2:7" x14ac:dyDescent="0.25">
      <c r="B2394" s="59">
        <f t="shared" si="75"/>
        <v>43869.041666660902</v>
      </c>
      <c r="C2394" s="56">
        <f t="shared" si="74"/>
        <v>43869.041666660902</v>
      </c>
      <c r="D2394" s="66"/>
      <c r="E2394" s="66">
        <v>0.49340209846392757</v>
      </c>
      <c r="F2394" s="66"/>
      <c r="G2394"/>
    </row>
    <row r="2395" spans="2:7" x14ac:dyDescent="0.25">
      <c r="B2395" s="59">
        <f t="shared" si="75"/>
        <v>43869.083333327566</v>
      </c>
      <c r="C2395" s="56">
        <f t="shared" si="74"/>
        <v>43869.083333327566</v>
      </c>
      <c r="D2395" s="66"/>
      <c r="E2395" s="66">
        <v>0.48895322327153889</v>
      </c>
      <c r="F2395" s="66"/>
      <c r="G2395"/>
    </row>
    <row r="2396" spans="2:7" x14ac:dyDescent="0.25">
      <c r="B2396" s="59">
        <f t="shared" si="75"/>
        <v>43869.12499999423</v>
      </c>
      <c r="C2396" s="56">
        <f t="shared" si="74"/>
        <v>43869.12499999423</v>
      </c>
      <c r="D2396" s="66"/>
      <c r="E2396" s="66">
        <v>0.48528340748988286</v>
      </c>
      <c r="F2396" s="66"/>
      <c r="G2396"/>
    </row>
    <row r="2397" spans="2:7" x14ac:dyDescent="0.25">
      <c r="B2397" s="59">
        <f t="shared" si="75"/>
        <v>43869.166666660894</v>
      </c>
      <c r="C2397" s="56">
        <f t="shared" si="74"/>
        <v>43869.166666660894</v>
      </c>
      <c r="D2397" s="66"/>
      <c r="E2397" s="66">
        <v>0.4828039376739765</v>
      </c>
      <c r="F2397" s="66"/>
      <c r="G2397"/>
    </row>
    <row r="2398" spans="2:7" x14ac:dyDescent="0.25">
      <c r="B2398" s="59">
        <f t="shared" si="75"/>
        <v>43869.208333327559</v>
      </c>
      <c r="C2398" s="56">
        <f t="shared" si="74"/>
        <v>43869.208333327559</v>
      </c>
      <c r="D2398" s="66"/>
      <c r="E2398" s="66">
        <v>0.48543733901309355</v>
      </c>
      <c r="F2398" s="66"/>
      <c r="G2398"/>
    </row>
    <row r="2399" spans="2:7" x14ac:dyDescent="0.25">
      <c r="B2399" s="59">
        <f t="shared" si="75"/>
        <v>43869.249999994223</v>
      </c>
      <c r="C2399" s="56">
        <f t="shared" si="74"/>
        <v>43869.249999994223</v>
      </c>
      <c r="D2399" s="66"/>
      <c r="E2399" s="66">
        <v>0.49212755043707246</v>
      </c>
      <c r="F2399" s="66"/>
      <c r="G2399"/>
    </row>
    <row r="2400" spans="2:7" x14ac:dyDescent="0.25">
      <c r="B2400" s="59">
        <f t="shared" si="75"/>
        <v>43869.291666660887</v>
      </c>
      <c r="C2400" s="56">
        <f t="shared" si="74"/>
        <v>43869.291666660887</v>
      </c>
      <c r="D2400" s="66"/>
      <c r="E2400" s="66">
        <v>0.51092303755143209</v>
      </c>
      <c r="F2400" s="66"/>
      <c r="G2400"/>
    </row>
    <row r="2401" spans="2:7" x14ac:dyDescent="0.25">
      <c r="B2401" s="59">
        <f t="shared" si="75"/>
        <v>43869.333333327551</v>
      </c>
      <c r="C2401" s="56">
        <f t="shared" si="74"/>
        <v>43869.333333327551</v>
      </c>
      <c r="D2401" s="66"/>
      <c r="E2401" s="66">
        <v>0.53331937390605433</v>
      </c>
      <c r="F2401" s="66"/>
      <c r="G2401"/>
    </row>
    <row r="2402" spans="2:7" x14ac:dyDescent="0.25">
      <c r="B2402" s="59">
        <f t="shared" si="75"/>
        <v>43869.374999994216</v>
      </c>
      <c r="C2402" s="56">
        <f t="shared" si="74"/>
        <v>43869.374999994216</v>
      </c>
      <c r="D2402" s="66"/>
      <c r="E2402" s="66">
        <v>0.5478369870057701</v>
      </c>
      <c r="F2402" s="66"/>
      <c r="G2402"/>
    </row>
    <row r="2403" spans="2:7" x14ac:dyDescent="0.25">
      <c r="B2403" s="59">
        <f t="shared" si="75"/>
        <v>43869.41666666088</v>
      </c>
      <c r="C2403" s="56">
        <f t="shared" si="74"/>
        <v>43869.41666666088</v>
      </c>
      <c r="D2403" s="66"/>
      <c r="E2403" s="66">
        <v>0.5532303517781979</v>
      </c>
      <c r="F2403" s="66"/>
      <c r="G2403"/>
    </row>
    <row r="2404" spans="2:7" x14ac:dyDescent="0.25">
      <c r="B2404" s="59">
        <f t="shared" si="75"/>
        <v>43869.458333327544</v>
      </c>
      <c r="C2404" s="56">
        <f t="shared" si="74"/>
        <v>43869.458333327544</v>
      </c>
      <c r="D2404" s="66"/>
      <c r="E2404" s="66">
        <v>0.55848340761102777</v>
      </c>
      <c r="F2404" s="66"/>
      <c r="G2404"/>
    </row>
    <row r="2405" spans="2:7" x14ac:dyDescent="0.25">
      <c r="B2405" s="59">
        <f t="shared" si="75"/>
        <v>43869.499999994208</v>
      </c>
      <c r="C2405" s="56">
        <f t="shared" si="74"/>
        <v>43869.499999994208</v>
      </c>
      <c r="D2405" s="66"/>
      <c r="E2405" s="66">
        <v>0.558983709408443</v>
      </c>
      <c r="F2405" s="66"/>
      <c r="G2405"/>
    </row>
    <row r="2406" spans="2:7" x14ac:dyDescent="0.25">
      <c r="B2406" s="59">
        <f t="shared" si="75"/>
        <v>43869.541666660873</v>
      </c>
      <c r="C2406" s="56">
        <f t="shared" si="74"/>
        <v>43869.541666660873</v>
      </c>
      <c r="D2406" s="66"/>
      <c r="E2406" s="66">
        <v>0.55792018721884973</v>
      </c>
      <c r="F2406" s="66"/>
      <c r="G2406"/>
    </row>
    <row r="2407" spans="2:7" x14ac:dyDescent="0.25">
      <c r="B2407" s="59">
        <f t="shared" si="75"/>
        <v>43869.583333327537</v>
      </c>
      <c r="C2407" s="56">
        <f t="shared" si="74"/>
        <v>43869.583333327537</v>
      </c>
      <c r="D2407" s="66"/>
      <c r="E2407" s="66">
        <v>0.55139488490827337</v>
      </c>
      <c r="F2407" s="66"/>
      <c r="G2407"/>
    </row>
    <row r="2408" spans="2:7" x14ac:dyDescent="0.25">
      <c r="B2408" s="59">
        <f t="shared" si="75"/>
        <v>43869.624999994201</v>
      </c>
      <c r="C2408" s="56">
        <f t="shared" si="74"/>
        <v>43869.624999994201</v>
      </c>
      <c r="D2408" s="66"/>
      <c r="E2408" s="66">
        <v>0.54682067665676826</v>
      </c>
      <c r="F2408" s="66"/>
      <c r="G2408"/>
    </row>
    <row r="2409" spans="2:7" x14ac:dyDescent="0.25">
      <c r="B2409" s="59">
        <f t="shared" si="75"/>
        <v>43869.666666660865</v>
      </c>
      <c r="C2409" s="56">
        <f t="shared" si="74"/>
        <v>43869.666666660865</v>
      </c>
      <c r="D2409" s="66"/>
      <c r="E2409" s="66">
        <v>0.54099825698076343</v>
      </c>
      <c r="F2409" s="66"/>
      <c r="G2409"/>
    </row>
    <row r="2410" spans="2:7" x14ac:dyDescent="0.25">
      <c r="B2410" s="59">
        <f t="shared" si="75"/>
        <v>43869.70833332753</v>
      </c>
      <c r="C2410" s="56">
        <f t="shared" si="74"/>
        <v>43869.70833332753</v>
      </c>
      <c r="D2410" s="66"/>
      <c r="E2410" s="66">
        <v>0.54042001881882862</v>
      </c>
      <c r="F2410" s="66"/>
      <c r="G2410"/>
    </row>
    <row r="2411" spans="2:7" x14ac:dyDescent="0.25">
      <c r="B2411" s="59">
        <f t="shared" si="75"/>
        <v>43869.749999994194</v>
      </c>
      <c r="C2411" s="56">
        <f t="shared" si="74"/>
        <v>43869.749999994194</v>
      </c>
      <c r="D2411" s="66"/>
      <c r="E2411" s="66">
        <v>0.52854304857067658</v>
      </c>
      <c r="F2411" s="66"/>
      <c r="G2411"/>
    </row>
    <row r="2412" spans="2:7" x14ac:dyDescent="0.25">
      <c r="B2412" s="59">
        <f t="shared" si="75"/>
        <v>43869.791666660858</v>
      </c>
      <c r="C2412" s="56">
        <f t="shared" si="74"/>
        <v>43869.791666660858</v>
      </c>
      <c r="D2412" s="66"/>
      <c r="E2412" s="66">
        <v>0.52689487311128846</v>
      </c>
      <c r="F2412" s="66"/>
      <c r="G2412"/>
    </row>
    <row r="2413" spans="2:7" x14ac:dyDescent="0.25">
      <c r="B2413" s="59">
        <f t="shared" si="75"/>
        <v>43869.833333327522</v>
      </c>
      <c r="C2413" s="56">
        <f t="shared" si="74"/>
        <v>43869.833333327522</v>
      </c>
      <c r="D2413" s="66"/>
      <c r="E2413" s="66">
        <v>0.50962525100427281</v>
      </c>
      <c r="F2413" s="66"/>
      <c r="G2413"/>
    </row>
    <row r="2414" spans="2:7" x14ac:dyDescent="0.25">
      <c r="B2414" s="59">
        <f t="shared" si="75"/>
        <v>43869.874999994187</v>
      </c>
      <c r="C2414" s="56">
        <f t="shared" si="74"/>
        <v>43869.874999994187</v>
      </c>
      <c r="D2414" s="66"/>
      <c r="E2414" s="66">
        <v>0.49951683793034996</v>
      </c>
      <c r="F2414" s="66"/>
      <c r="G2414"/>
    </row>
    <row r="2415" spans="2:7" x14ac:dyDescent="0.25">
      <c r="B2415" s="59">
        <f t="shared" si="75"/>
        <v>43869.916666660851</v>
      </c>
      <c r="C2415" s="56">
        <f t="shared" si="74"/>
        <v>43869.916666660851</v>
      </c>
      <c r="D2415" s="66"/>
      <c r="E2415" s="66">
        <v>0.49184257994638986</v>
      </c>
      <c r="F2415" s="66"/>
      <c r="G2415"/>
    </row>
    <row r="2416" spans="2:7" x14ac:dyDescent="0.25">
      <c r="B2416" s="59">
        <f t="shared" si="75"/>
        <v>43869.958333327515</v>
      </c>
      <c r="C2416" s="56">
        <f t="shared" si="74"/>
        <v>43869.958333327515</v>
      </c>
      <c r="D2416" s="66"/>
      <c r="E2416" s="66">
        <v>0.49731435380342065</v>
      </c>
      <c r="F2416" s="66"/>
      <c r="G2416"/>
    </row>
    <row r="2417" spans="2:7" x14ac:dyDescent="0.25">
      <c r="B2417" s="59">
        <f t="shared" si="75"/>
        <v>43869.999999994179</v>
      </c>
      <c r="C2417" s="56">
        <f t="shared" si="74"/>
        <v>43869.999999994179</v>
      </c>
      <c r="D2417" s="66"/>
      <c r="E2417" s="66">
        <v>0.49067797586401879</v>
      </c>
      <c r="F2417" s="66"/>
      <c r="G2417"/>
    </row>
    <row r="2418" spans="2:7" x14ac:dyDescent="0.25">
      <c r="B2418" s="59">
        <f t="shared" si="75"/>
        <v>43870.041666660843</v>
      </c>
      <c r="C2418" s="56">
        <f t="shared" si="74"/>
        <v>43870.041666660843</v>
      </c>
      <c r="D2418" s="66"/>
      <c r="E2418" s="66">
        <v>0.48774696122698613</v>
      </c>
      <c r="F2418" s="66"/>
      <c r="G2418"/>
    </row>
    <row r="2419" spans="2:7" x14ac:dyDescent="0.25">
      <c r="B2419" s="59">
        <f t="shared" si="75"/>
        <v>43870.083333327508</v>
      </c>
      <c r="C2419" s="56">
        <f t="shared" si="74"/>
        <v>43870.083333327508</v>
      </c>
      <c r="D2419" s="66"/>
      <c r="E2419" s="66">
        <v>0.48334907689953588</v>
      </c>
      <c r="F2419" s="66"/>
      <c r="G2419"/>
    </row>
    <row r="2420" spans="2:7" x14ac:dyDescent="0.25">
      <c r="B2420" s="59">
        <f t="shared" si="75"/>
        <v>43870.124999994172</v>
      </c>
      <c r="C2420" s="56">
        <f t="shared" si="74"/>
        <v>43870.124999994172</v>
      </c>
      <c r="D2420" s="66"/>
      <c r="E2420" s="66">
        <v>0.47972132277903679</v>
      </c>
      <c r="F2420" s="66"/>
      <c r="G2420"/>
    </row>
    <row r="2421" spans="2:7" x14ac:dyDescent="0.25">
      <c r="B2421" s="59">
        <f t="shared" si="75"/>
        <v>43870.166666660836</v>
      </c>
      <c r="C2421" s="56">
        <f t="shared" si="74"/>
        <v>43870.166666660836</v>
      </c>
      <c r="D2421" s="66"/>
      <c r="E2421" s="66">
        <v>0.47727027145208145</v>
      </c>
      <c r="F2421" s="66"/>
      <c r="G2421"/>
    </row>
    <row r="2422" spans="2:7" x14ac:dyDescent="0.25">
      <c r="B2422" s="59">
        <f t="shared" si="75"/>
        <v>43870.2083333275</v>
      </c>
      <c r="C2422" s="56">
        <f t="shared" si="74"/>
        <v>43870.2083333275</v>
      </c>
      <c r="D2422" s="66"/>
      <c r="E2422" s="66">
        <v>0.47987349001325952</v>
      </c>
      <c r="F2422" s="66"/>
      <c r="G2422"/>
    </row>
    <row r="2423" spans="2:7" x14ac:dyDescent="0.25">
      <c r="B2423" s="59">
        <f t="shared" si="75"/>
        <v>43870.249999994165</v>
      </c>
      <c r="C2423" s="56">
        <f t="shared" si="74"/>
        <v>43870.249999994165</v>
      </c>
      <c r="D2423" s="66"/>
      <c r="E2423" s="66">
        <v>0.48648702145581046</v>
      </c>
      <c r="F2423" s="66"/>
      <c r="G2423"/>
    </row>
    <row r="2424" spans="2:7" x14ac:dyDescent="0.25">
      <c r="B2424" s="59">
        <f t="shared" si="75"/>
        <v>43870.291666660829</v>
      </c>
      <c r="C2424" s="56">
        <f t="shared" si="74"/>
        <v>43870.291666660829</v>
      </c>
      <c r="D2424" s="66"/>
      <c r="E2424" s="66">
        <v>0.50506708374851295</v>
      </c>
      <c r="F2424" s="66"/>
      <c r="G2424"/>
    </row>
    <row r="2425" spans="2:7" x14ac:dyDescent="0.25">
      <c r="B2425" s="59">
        <f t="shared" si="75"/>
        <v>43870.333333327493</v>
      </c>
      <c r="C2425" s="56">
        <f t="shared" si="74"/>
        <v>43870.333333327493</v>
      </c>
      <c r="D2425" s="66"/>
      <c r="E2425" s="66">
        <v>0.52720672408160529</v>
      </c>
      <c r="F2425" s="66"/>
      <c r="G2425"/>
    </row>
    <row r="2426" spans="2:7" x14ac:dyDescent="0.25">
      <c r="B2426" s="59">
        <f t="shared" si="75"/>
        <v>43870.374999994157</v>
      </c>
      <c r="C2426" s="56">
        <f t="shared" si="74"/>
        <v>43870.374999994157</v>
      </c>
      <c r="D2426" s="66"/>
      <c r="E2426" s="66">
        <v>0.54155794329145435</v>
      </c>
      <c r="F2426" s="66"/>
      <c r="G2426"/>
    </row>
    <row r="2427" spans="2:7" x14ac:dyDescent="0.25">
      <c r="B2427" s="59">
        <f t="shared" si="75"/>
        <v>43870.416666660822</v>
      </c>
      <c r="C2427" s="56">
        <f t="shared" si="74"/>
        <v>43870.416666660822</v>
      </c>
      <c r="D2427" s="66"/>
      <c r="E2427" s="66">
        <v>0.54688949191423109</v>
      </c>
      <c r="F2427" s="66"/>
      <c r="G2427"/>
    </row>
    <row r="2428" spans="2:7" x14ac:dyDescent="0.25">
      <c r="B2428" s="59">
        <f t="shared" si="75"/>
        <v>43870.458333327486</v>
      </c>
      <c r="C2428" s="56">
        <f t="shared" si="74"/>
        <v>43870.458333327486</v>
      </c>
      <c r="D2428" s="66"/>
      <c r="E2428" s="66">
        <v>0.55208233975090404</v>
      </c>
      <c r="F2428" s="66"/>
      <c r="G2428"/>
    </row>
    <row r="2429" spans="2:7" x14ac:dyDescent="0.25">
      <c r="B2429" s="59">
        <f t="shared" si="75"/>
        <v>43870.49999999415</v>
      </c>
      <c r="C2429" s="56">
        <f t="shared" si="74"/>
        <v>43870.49999999415</v>
      </c>
      <c r="D2429" s="66"/>
      <c r="E2429" s="66">
        <v>0.55257690733005549</v>
      </c>
      <c r="F2429" s="66"/>
      <c r="G2429"/>
    </row>
    <row r="2430" spans="2:7" x14ac:dyDescent="0.25">
      <c r="B2430" s="59">
        <f t="shared" si="75"/>
        <v>43870.541666660814</v>
      </c>
      <c r="C2430" s="56">
        <f t="shared" si="74"/>
        <v>43870.541666660814</v>
      </c>
      <c r="D2430" s="66"/>
      <c r="E2430" s="66">
        <v>0.55152557471962216</v>
      </c>
      <c r="F2430" s="66"/>
      <c r="G2430"/>
    </row>
    <row r="2431" spans="2:7" x14ac:dyDescent="0.25">
      <c r="B2431" s="59">
        <f t="shared" si="75"/>
        <v>43870.583333327479</v>
      </c>
      <c r="C2431" s="56">
        <f t="shared" si="74"/>
        <v>43870.583333327479</v>
      </c>
      <c r="D2431" s="66"/>
      <c r="E2431" s="66">
        <v>0.54507506228163427</v>
      </c>
      <c r="F2431" s="66"/>
      <c r="G2431"/>
    </row>
    <row r="2432" spans="2:7" x14ac:dyDescent="0.25">
      <c r="B2432" s="59">
        <f t="shared" si="75"/>
        <v>43870.624999994143</v>
      </c>
      <c r="C2432" s="56">
        <f t="shared" si="74"/>
        <v>43870.624999994143</v>
      </c>
      <c r="D2432" s="66"/>
      <c r="E2432" s="66">
        <v>0.54055328140223169</v>
      </c>
      <c r="F2432" s="66"/>
      <c r="G2432"/>
    </row>
    <row r="2433" spans="2:7" x14ac:dyDescent="0.25">
      <c r="B2433" s="59">
        <f t="shared" si="75"/>
        <v>43870.666666660807</v>
      </c>
      <c r="C2433" s="56">
        <f t="shared" si="74"/>
        <v>43870.666666660807</v>
      </c>
      <c r="D2433" s="66"/>
      <c r="E2433" s="66">
        <v>0.53479759549655637</v>
      </c>
      <c r="F2433" s="66"/>
      <c r="G2433"/>
    </row>
    <row r="2434" spans="2:7" x14ac:dyDescent="0.25">
      <c r="B2434" s="59">
        <f t="shared" si="75"/>
        <v>43870.708333327471</v>
      </c>
      <c r="C2434" s="56">
        <f t="shared" si="74"/>
        <v>43870.708333327471</v>
      </c>
      <c r="D2434" s="66"/>
      <c r="E2434" s="66">
        <v>0.5342259848219626</v>
      </c>
      <c r="F2434" s="66"/>
      <c r="G2434"/>
    </row>
    <row r="2435" spans="2:7" x14ac:dyDescent="0.25">
      <c r="B2435" s="59">
        <f t="shared" si="75"/>
        <v>43870.749999994136</v>
      </c>
      <c r="C2435" s="56">
        <f t="shared" si="74"/>
        <v>43870.749999994136</v>
      </c>
      <c r="D2435" s="66"/>
      <c r="E2435" s="66">
        <v>0.52248514268700907</v>
      </c>
      <c r="F2435" s="66"/>
      <c r="G2435"/>
    </row>
    <row r="2436" spans="2:7" x14ac:dyDescent="0.25">
      <c r="B2436" s="59">
        <f t="shared" si="75"/>
        <v>43870.7916666608</v>
      </c>
      <c r="C2436" s="56">
        <f t="shared" si="74"/>
        <v>43870.7916666608</v>
      </c>
      <c r="D2436" s="66"/>
      <c r="E2436" s="66">
        <v>0.52085585782099753</v>
      </c>
      <c r="F2436" s="66"/>
      <c r="G2436"/>
    </row>
    <row r="2437" spans="2:7" x14ac:dyDescent="0.25">
      <c r="B2437" s="59">
        <f t="shared" si="75"/>
        <v>43870.833333327464</v>
      </c>
      <c r="C2437" s="56">
        <f t="shared" si="74"/>
        <v>43870.833333327464</v>
      </c>
      <c r="D2437" s="66"/>
      <c r="E2437" s="66">
        <v>0.50378417180576096</v>
      </c>
      <c r="F2437" s="66"/>
      <c r="G2437"/>
    </row>
    <row r="2438" spans="2:7" x14ac:dyDescent="0.25">
      <c r="B2438" s="59">
        <f t="shared" si="75"/>
        <v>43870.874999994128</v>
      </c>
      <c r="C2438" s="56">
        <f t="shared" si="74"/>
        <v>43870.874999994128</v>
      </c>
      <c r="D2438" s="66"/>
      <c r="E2438" s="66">
        <v>0.49379161649441883</v>
      </c>
      <c r="F2438" s="66"/>
      <c r="G2438"/>
    </row>
    <row r="2439" spans="2:7" x14ac:dyDescent="0.25">
      <c r="B2439" s="59">
        <f t="shared" si="75"/>
        <v>43870.916666660793</v>
      </c>
      <c r="C2439" s="56">
        <f t="shared" si="74"/>
        <v>43870.916666660793</v>
      </c>
      <c r="D2439" s="66"/>
      <c r="E2439" s="66">
        <v>0.4862053171596542</v>
      </c>
      <c r="F2439" s="66"/>
      <c r="G2439"/>
    </row>
    <row r="2440" spans="2:7" x14ac:dyDescent="0.25">
      <c r="B2440" s="59">
        <f t="shared" si="75"/>
        <v>43870.958333327457</v>
      </c>
      <c r="C2440" s="56">
        <f t="shared" si="74"/>
        <v>43870.958333327457</v>
      </c>
      <c r="D2440" s="66"/>
      <c r="E2440" s="66">
        <v>0.49161437617986664</v>
      </c>
      <c r="F2440" s="66"/>
      <c r="G2440"/>
    </row>
    <row r="2441" spans="2:7" x14ac:dyDescent="0.25">
      <c r="B2441" s="59">
        <f t="shared" si="75"/>
        <v>43870.999999994121</v>
      </c>
      <c r="C2441" s="56">
        <f t="shared" si="74"/>
        <v>43870.999999994121</v>
      </c>
      <c r="D2441" s="66"/>
      <c r="E2441" s="66">
        <v>0.50156153719270558</v>
      </c>
      <c r="F2441" s="66"/>
      <c r="G2441"/>
    </row>
    <row r="2442" spans="2:7" x14ac:dyDescent="0.25">
      <c r="B2442" s="59">
        <f t="shared" si="75"/>
        <v>43871.041666660785</v>
      </c>
      <c r="C2442" s="56">
        <f t="shared" si="74"/>
        <v>43871.041666660785</v>
      </c>
      <c r="D2442" s="66"/>
      <c r="E2442" s="66">
        <v>0.4945746342145963</v>
      </c>
      <c r="F2442" s="66"/>
      <c r="G2442"/>
    </row>
    <row r="2443" spans="2:7" x14ac:dyDescent="0.25">
      <c r="B2443" s="59">
        <f t="shared" si="75"/>
        <v>43871.08333332745</v>
      </c>
      <c r="C2443" s="56">
        <f t="shared" si="74"/>
        <v>43871.08333332745</v>
      </c>
      <c r="D2443" s="66"/>
      <c r="E2443" s="66">
        <v>0.48971972181788653</v>
      </c>
      <c r="F2443" s="66"/>
      <c r="G2443"/>
    </row>
    <row r="2444" spans="2:7" x14ac:dyDescent="0.25">
      <c r="B2444" s="59">
        <f t="shared" si="75"/>
        <v>43871.124999994114</v>
      </c>
      <c r="C2444" s="56">
        <f t="shared" si="74"/>
        <v>43871.124999994114</v>
      </c>
      <c r="D2444" s="66"/>
      <c r="E2444" s="66">
        <v>0.49002428250509777</v>
      </c>
      <c r="F2444" s="66"/>
      <c r="G2444"/>
    </row>
    <row r="2445" spans="2:7" x14ac:dyDescent="0.25">
      <c r="B2445" s="59">
        <f t="shared" si="75"/>
        <v>43871.166666660778</v>
      </c>
      <c r="C2445" s="56">
        <f t="shared" si="74"/>
        <v>43871.166666660778</v>
      </c>
      <c r="D2445" s="66"/>
      <c r="E2445" s="66">
        <v>0.48655834568640499</v>
      </c>
      <c r="F2445" s="66"/>
      <c r="G2445"/>
    </row>
    <row r="2446" spans="2:7" x14ac:dyDescent="0.25">
      <c r="B2446" s="59">
        <f t="shared" si="75"/>
        <v>43871.208333327442</v>
      </c>
      <c r="C2446" s="56">
        <f t="shared" si="74"/>
        <v>43871.208333327442</v>
      </c>
      <c r="D2446" s="66"/>
      <c r="E2446" s="66">
        <v>0.49072762507510687</v>
      </c>
      <c r="F2446" s="66"/>
      <c r="G2446"/>
    </row>
    <row r="2447" spans="2:7" x14ac:dyDescent="0.25">
      <c r="B2447" s="59">
        <f t="shared" si="75"/>
        <v>43871.249999994106</v>
      </c>
      <c r="C2447" s="56">
        <f t="shared" si="74"/>
        <v>43871.249999994106</v>
      </c>
      <c r="D2447" s="66"/>
      <c r="E2447" s="66">
        <v>0.52022012717892996</v>
      </c>
      <c r="F2447" s="66"/>
      <c r="G2447"/>
    </row>
    <row r="2448" spans="2:7" x14ac:dyDescent="0.25">
      <c r="B2448" s="59">
        <f t="shared" si="75"/>
        <v>43871.291666660771</v>
      </c>
      <c r="C2448" s="56">
        <f t="shared" si="74"/>
        <v>43871.291666660771</v>
      </c>
      <c r="D2448" s="66"/>
      <c r="E2448" s="66">
        <v>0.55682292661310506</v>
      </c>
      <c r="F2448" s="66"/>
      <c r="G2448"/>
    </row>
    <row r="2449" spans="2:7" x14ac:dyDescent="0.25">
      <c r="B2449" s="59">
        <f t="shared" si="75"/>
        <v>43871.333333327435</v>
      </c>
      <c r="C2449" s="56">
        <f t="shared" si="74"/>
        <v>43871.333333327435</v>
      </c>
      <c r="D2449" s="66"/>
      <c r="E2449" s="66">
        <v>0.56430435085364583</v>
      </c>
      <c r="F2449" s="66"/>
      <c r="G2449"/>
    </row>
    <row r="2450" spans="2:7" x14ac:dyDescent="0.25">
      <c r="B2450" s="59">
        <f t="shared" si="75"/>
        <v>43871.374999994099</v>
      </c>
      <c r="C2450" s="56">
        <f t="shared" ref="C2450:C2513" si="76">B2450</f>
        <v>43871.374999994099</v>
      </c>
      <c r="D2450" s="66"/>
      <c r="E2450" s="66">
        <v>0.55627025932638197</v>
      </c>
      <c r="F2450" s="66"/>
      <c r="G2450"/>
    </row>
    <row r="2451" spans="2:7" x14ac:dyDescent="0.25">
      <c r="B2451" s="59">
        <f t="shared" ref="B2451:B2514" si="77">B2450+1/24</f>
        <v>43871.416666660763</v>
      </c>
      <c r="C2451" s="56">
        <f t="shared" si="76"/>
        <v>43871.416666660763</v>
      </c>
      <c r="D2451" s="66"/>
      <c r="E2451" s="66">
        <v>0.55565752271285695</v>
      </c>
      <c r="F2451" s="66"/>
      <c r="G2451"/>
    </row>
    <row r="2452" spans="2:7" x14ac:dyDescent="0.25">
      <c r="B2452" s="59">
        <f t="shared" si="77"/>
        <v>43871.458333327428</v>
      </c>
      <c r="C2452" s="56">
        <f t="shared" si="76"/>
        <v>43871.458333327428</v>
      </c>
      <c r="D2452" s="66"/>
      <c r="E2452" s="66">
        <v>0.55859636646661737</v>
      </c>
      <c r="F2452" s="66"/>
      <c r="G2452"/>
    </row>
    <row r="2453" spans="2:7" x14ac:dyDescent="0.25">
      <c r="B2453" s="59">
        <f t="shared" si="77"/>
        <v>43871.499999994092</v>
      </c>
      <c r="C2453" s="56">
        <f t="shared" si="76"/>
        <v>43871.499999994092</v>
      </c>
      <c r="D2453" s="66"/>
      <c r="E2453" s="66">
        <v>0.55914589933171821</v>
      </c>
      <c r="F2453" s="66"/>
      <c r="G2453"/>
    </row>
    <row r="2454" spans="2:7" x14ac:dyDescent="0.25">
      <c r="B2454" s="59">
        <f t="shared" si="77"/>
        <v>43871.541666660756</v>
      </c>
      <c r="C2454" s="56">
        <f t="shared" si="76"/>
        <v>43871.541666660756</v>
      </c>
      <c r="D2454" s="66"/>
      <c r="E2454" s="66">
        <v>0.56011893976418947</v>
      </c>
      <c r="F2454" s="66"/>
      <c r="G2454"/>
    </row>
    <row r="2455" spans="2:7" x14ac:dyDescent="0.25">
      <c r="B2455" s="59">
        <f t="shared" si="77"/>
        <v>43871.58333332742</v>
      </c>
      <c r="C2455" s="56">
        <f t="shared" si="76"/>
        <v>43871.58333332742</v>
      </c>
      <c r="D2455" s="66"/>
      <c r="E2455" s="66">
        <v>0.56279744196284798</v>
      </c>
      <c r="F2455" s="66"/>
      <c r="G2455"/>
    </row>
    <row r="2456" spans="2:7" x14ac:dyDescent="0.25">
      <c r="B2456" s="59">
        <f t="shared" si="77"/>
        <v>43871.624999994085</v>
      </c>
      <c r="C2456" s="56">
        <f t="shared" si="76"/>
        <v>43871.624999994085</v>
      </c>
      <c r="D2456" s="66"/>
      <c r="E2456" s="66">
        <v>0.5638376970837381</v>
      </c>
      <c r="F2456" s="66"/>
      <c r="G2456"/>
    </row>
    <row r="2457" spans="2:7" x14ac:dyDescent="0.25">
      <c r="B2457" s="59">
        <f t="shared" si="77"/>
        <v>43871.666666660749</v>
      </c>
      <c r="C2457" s="56">
        <f t="shared" si="76"/>
        <v>43871.666666660749</v>
      </c>
      <c r="D2457" s="66"/>
      <c r="E2457" s="66">
        <v>0.56362189476038072</v>
      </c>
      <c r="F2457" s="66"/>
      <c r="G2457"/>
    </row>
    <row r="2458" spans="2:7" x14ac:dyDescent="0.25">
      <c r="B2458" s="59">
        <f t="shared" si="77"/>
        <v>43871.708333327413</v>
      </c>
      <c r="C2458" s="56">
        <f t="shared" si="76"/>
        <v>43871.708333327413</v>
      </c>
      <c r="D2458" s="66"/>
      <c r="E2458" s="66">
        <v>0.56054656448263185</v>
      </c>
      <c r="F2458" s="66"/>
      <c r="G2458"/>
    </row>
    <row r="2459" spans="2:7" x14ac:dyDescent="0.25">
      <c r="B2459" s="59">
        <f t="shared" si="77"/>
        <v>43871.749999994077</v>
      </c>
      <c r="C2459" s="56">
        <f t="shared" si="76"/>
        <v>43871.749999994077</v>
      </c>
      <c r="D2459" s="66"/>
      <c r="E2459" s="66">
        <v>0.55032955645443393</v>
      </c>
      <c r="F2459" s="66"/>
      <c r="G2459"/>
    </row>
    <row r="2460" spans="2:7" x14ac:dyDescent="0.25">
      <c r="B2460" s="59">
        <f t="shared" si="77"/>
        <v>43871.791666660742</v>
      </c>
      <c r="C2460" s="56">
        <f t="shared" si="76"/>
        <v>43871.791666660742</v>
      </c>
      <c r="D2460" s="66"/>
      <c r="E2460" s="66">
        <v>0.54923462019309477</v>
      </c>
      <c r="F2460" s="66"/>
      <c r="G2460"/>
    </row>
    <row r="2461" spans="2:7" x14ac:dyDescent="0.25">
      <c r="B2461" s="59">
        <f t="shared" si="77"/>
        <v>43871.833333327406</v>
      </c>
      <c r="C2461" s="56">
        <f t="shared" si="76"/>
        <v>43871.833333327406</v>
      </c>
      <c r="D2461" s="66"/>
      <c r="E2461" s="66">
        <v>0.53215830284129695</v>
      </c>
      <c r="F2461" s="66"/>
      <c r="G2461"/>
    </row>
    <row r="2462" spans="2:7" x14ac:dyDescent="0.25">
      <c r="B2462" s="59">
        <f t="shared" si="77"/>
        <v>43871.87499999407</v>
      </c>
      <c r="C2462" s="56">
        <f t="shared" si="76"/>
        <v>43871.87499999407</v>
      </c>
      <c r="D2462" s="66"/>
      <c r="E2462" s="66">
        <v>0.53026370593310257</v>
      </c>
      <c r="F2462" s="66"/>
      <c r="G2462"/>
    </row>
    <row r="2463" spans="2:7" x14ac:dyDescent="0.25">
      <c r="B2463" s="59">
        <f t="shared" si="77"/>
        <v>43871.916666660734</v>
      </c>
      <c r="C2463" s="56">
        <f t="shared" si="76"/>
        <v>43871.916666660734</v>
      </c>
      <c r="D2463" s="66"/>
      <c r="E2463" s="66">
        <v>0.52031845522817621</v>
      </c>
      <c r="F2463" s="66"/>
      <c r="G2463"/>
    </row>
    <row r="2464" spans="2:7" x14ac:dyDescent="0.25">
      <c r="B2464" s="59">
        <f t="shared" si="77"/>
        <v>43871.958333327399</v>
      </c>
      <c r="C2464" s="56">
        <f t="shared" si="76"/>
        <v>43871.958333327399</v>
      </c>
      <c r="D2464" s="66"/>
      <c r="E2464" s="66">
        <v>0.52558200850909531</v>
      </c>
      <c r="F2464" s="66"/>
      <c r="G2464"/>
    </row>
    <row r="2465" spans="2:7" x14ac:dyDescent="0.25">
      <c r="B2465" s="59">
        <f t="shared" si="77"/>
        <v>43871.999999994063</v>
      </c>
      <c r="C2465" s="56">
        <f t="shared" si="76"/>
        <v>43871.999999994063</v>
      </c>
      <c r="D2465" s="66"/>
      <c r="E2465" s="66">
        <v>0.50913576925024329</v>
      </c>
      <c r="F2465" s="66"/>
      <c r="G2465"/>
    </row>
    <row r="2466" spans="2:7" x14ac:dyDescent="0.25">
      <c r="B2466" s="59">
        <f t="shared" si="77"/>
        <v>43872.041666660727</v>
      </c>
      <c r="C2466" s="56">
        <f t="shared" si="76"/>
        <v>43872.041666660727</v>
      </c>
      <c r="D2466" s="66"/>
      <c r="E2466" s="66">
        <v>0.50204335494282437</v>
      </c>
      <c r="F2466" s="66"/>
      <c r="G2466"/>
    </row>
    <row r="2467" spans="2:7" x14ac:dyDescent="0.25">
      <c r="B2467" s="59">
        <f t="shared" si="77"/>
        <v>43872.083333327391</v>
      </c>
      <c r="C2467" s="56">
        <f t="shared" si="76"/>
        <v>43872.083333327391</v>
      </c>
      <c r="D2467" s="66"/>
      <c r="E2467" s="66">
        <v>0.49711512704964089</v>
      </c>
      <c r="F2467" s="66"/>
      <c r="G2467"/>
    </row>
    <row r="2468" spans="2:7" x14ac:dyDescent="0.25">
      <c r="B2468" s="59">
        <f t="shared" si="77"/>
        <v>43872.124999994056</v>
      </c>
      <c r="C2468" s="56">
        <f t="shared" si="76"/>
        <v>43872.124999994056</v>
      </c>
      <c r="D2468" s="66"/>
      <c r="E2468" s="66">
        <v>0.49742428699965358</v>
      </c>
      <c r="F2468" s="66"/>
      <c r="G2468"/>
    </row>
    <row r="2469" spans="2:7" x14ac:dyDescent="0.25">
      <c r="B2469" s="59">
        <f t="shared" si="77"/>
        <v>43872.16666666072</v>
      </c>
      <c r="C2469" s="56">
        <f t="shared" si="76"/>
        <v>43872.16666666072</v>
      </c>
      <c r="D2469" s="66"/>
      <c r="E2469" s="66">
        <v>0.49390601002364209</v>
      </c>
      <c r="F2469" s="66"/>
      <c r="G2469"/>
    </row>
    <row r="2470" spans="2:7" x14ac:dyDescent="0.25">
      <c r="B2470" s="59">
        <f t="shared" si="77"/>
        <v>43872.208333327384</v>
      </c>
      <c r="C2470" s="56">
        <f t="shared" si="76"/>
        <v>43872.208333327384</v>
      </c>
      <c r="D2470" s="66"/>
      <c r="E2470" s="66">
        <v>0.49813825095795894</v>
      </c>
      <c r="F2470" s="66"/>
      <c r="G2470"/>
    </row>
    <row r="2471" spans="2:7" x14ac:dyDescent="0.25">
      <c r="B2471" s="59">
        <f t="shared" si="77"/>
        <v>43872.249999994048</v>
      </c>
      <c r="C2471" s="56">
        <f t="shared" si="76"/>
        <v>43872.249999994048</v>
      </c>
      <c r="D2471" s="66"/>
      <c r="E2471" s="66">
        <v>0.5280761282317803</v>
      </c>
      <c r="F2471" s="66"/>
      <c r="G2471"/>
    </row>
    <row r="2472" spans="2:7" x14ac:dyDescent="0.25">
      <c r="B2472" s="59">
        <f t="shared" si="77"/>
        <v>43872.291666660713</v>
      </c>
      <c r="C2472" s="56">
        <f t="shared" si="76"/>
        <v>43872.291666660713</v>
      </c>
      <c r="D2472" s="66"/>
      <c r="E2472" s="66">
        <v>0.56523167758059567</v>
      </c>
      <c r="F2472" s="66"/>
      <c r="G2472"/>
    </row>
    <row r="2473" spans="2:7" x14ac:dyDescent="0.25">
      <c r="B2473" s="59">
        <f t="shared" si="77"/>
        <v>43872.333333327377</v>
      </c>
      <c r="C2473" s="56">
        <f t="shared" si="76"/>
        <v>43872.333333327377</v>
      </c>
      <c r="D2473" s="66"/>
      <c r="E2473" s="66">
        <v>0.57282608106519006</v>
      </c>
      <c r="F2473" s="66"/>
      <c r="G2473"/>
    </row>
    <row r="2474" spans="2:7" x14ac:dyDescent="0.25">
      <c r="B2474" s="59">
        <f t="shared" si="77"/>
        <v>43872.374999994041</v>
      </c>
      <c r="C2474" s="56">
        <f t="shared" si="76"/>
        <v>43872.374999994041</v>
      </c>
      <c r="D2474" s="66"/>
      <c r="E2474" s="66">
        <v>0.56467066429847612</v>
      </c>
      <c r="F2474" s="66"/>
      <c r="G2474"/>
    </row>
    <row r="2475" spans="2:7" x14ac:dyDescent="0.25">
      <c r="B2475" s="59">
        <f t="shared" si="77"/>
        <v>43872.416666660705</v>
      </c>
      <c r="C2475" s="56">
        <f t="shared" si="76"/>
        <v>43872.416666660705</v>
      </c>
      <c r="D2475" s="66"/>
      <c r="E2475" s="66">
        <v>0.56404867456453223</v>
      </c>
      <c r="F2475" s="66"/>
      <c r="G2475"/>
    </row>
    <row r="2476" spans="2:7" x14ac:dyDescent="0.25">
      <c r="B2476" s="59">
        <f t="shared" si="77"/>
        <v>43872.458333327369</v>
      </c>
      <c r="C2476" s="56">
        <f t="shared" si="76"/>
        <v>43872.458333327369</v>
      </c>
      <c r="D2476" s="66"/>
      <c r="E2476" s="66">
        <v>0.56703189868425219</v>
      </c>
      <c r="F2476" s="66"/>
      <c r="G2476"/>
    </row>
    <row r="2477" spans="2:7" x14ac:dyDescent="0.25">
      <c r="B2477" s="59">
        <f t="shared" si="77"/>
        <v>43872.499999994034</v>
      </c>
      <c r="C2477" s="56">
        <f t="shared" si="76"/>
        <v>43872.499999994034</v>
      </c>
      <c r="D2477" s="66"/>
      <c r="E2477" s="66">
        <v>0.56758973021090275</v>
      </c>
      <c r="F2477" s="66"/>
      <c r="G2477"/>
    </row>
    <row r="2478" spans="2:7" x14ac:dyDescent="0.25">
      <c r="B2478" s="59">
        <f t="shared" si="77"/>
        <v>43872.541666660698</v>
      </c>
      <c r="C2478" s="56">
        <f t="shared" si="76"/>
        <v>43872.541666660698</v>
      </c>
      <c r="D2478" s="66"/>
      <c r="E2478" s="66">
        <v>0.56857746482043992</v>
      </c>
      <c r="F2478" s="66"/>
      <c r="G2478"/>
    </row>
    <row r="2479" spans="2:7" x14ac:dyDescent="0.25">
      <c r="B2479" s="59">
        <f t="shared" si="77"/>
        <v>43872.583333327362</v>
      </c>
      <c r="C2479" s="56">
        <f t="shared" si="76"/>
        <v>43872.583333327362</v>
      </c>
      <c r="D2479" s="66"/>
      <c r="E2479" s="66">
        <v>0.5712964158887085</v>
      </c>
      <c r="F2479" s="66"/>
      <c r="G2479"/>
    </row>
    <row r="2480" spans="2:7" x14ac:dyDescent="0.25">
      <c r="B2480" s="59">
        <f t="shared" si="77"/>
        <v>43872.624999994026</v>
      </c>
      <c r="C2480" s="56">
        <f t="shared" si="76"/>
        <v>43872.624999994026</v>
      </c>
      <c r="D2480" s="66"/>
      <c r="E2480" s="66">
        <v>0.57235238021594803</v>
      </c>
      <c r="F2480" s="66"/>
      <c r="G2480"/>
    </row>
    <row r="2481" spans="2:7" x14ac:dyDescent="0.25">
      <c r="B2481" s="59">
        <f t="shared" si="77"/>
        <v>43872.666666660691</v>
      </c>
      <c r="C2481" s="56">
        <f t="shared" si="76"/>
        <v>43872.666666660691</v>
      </c>
      <c r="D2481" s="66"/>
      <c r="E2481" s="66">
        <v>0.57213331899661379</v>
      </c>
      <c r="F2481" s="66"/>
      <c r="G2481"/>
    </row>
    <row r="2482" spans="2:7" x14ac:dyDescent="0.25">
      <c r="B2482" s="59">
        <f t="shared" si="77"/>
        <v>43872.708333327355</v>
      </c>
      <c r="C2482" s="56">
        <f t="shared" si="76"/>
        <v>43872.708333327355</v>
      </c>
      <c r="D2482" s="66"/>
      <c r="E2482" s="66">
        <v>0.5690115472287387</v>
      </c>
      <c r="F2482" s="66"/>
      <c r="G2482"/>
    </row>
    <row r="2483" spans="2:7" x14ac:dyDescent="0.25">
      <c r="B2483" s="59">
        <f t="shared" si="77"/>
        <v>43872.749999994019</v>
      </c>
      <c r="C2483" s="56">
        <f t="shared" si="76"/>
        <v>43872.749999994019</v>
      </c>
      <c r="D2483" s="66"/>
      <c r="E2483" s="66">
        <v>0.55864024908058352</v>
      </c>
      <c r="F2483" s="66"/>
      <c r="G2483"/>
    </row>
    <row r="2484" spans="2:7" x14ac:dyDescent="0.25">
      <c r="B2484" s="59">
        <f t="shared" si="77"/>
        <v>43872.791666660683</v>
      </c>
      <c r="C2484" s="56">
        <f t="shared" si="76"/>
        <v>43872.791666660683</v>
      </c>
      <c r="D2484" s="66"/>
      <c r="E2484" s="66">
        <v>0.55752877785649968</v>
      </c>
      <c r="F2484" s="66"/>
      <c r="G2484"/>
    </row>
    <row r="2485" spans="2:7" x14ac:dyDescent="0.25">
      <c r="B2485" s="59">
        <f t="shared" si="77"/>
        <v>43872.833333327348</v>
      </c>
      <c r="C2485" s="56">
        <f t="shared" si="76"/>
        <v>43872.833333327348</v>
      </c>
      <c r="D2485" s="66"/>
      <c r="E2485" s="66">
        <v>0.54019458588569769</v>
      </c>
      <c r="F2485" s="66"/>
      <c r="G2485"/>
    </row>
    <row r="2486" spans="2:7" x14ac:dyDescent="0.25">
      <c r="B2486" s="59">
        <f t="shared" si="77"/>
        <v>43872.874999994012</v>
      </c>
      <c r="C2486" s="56">
        <f t="shared" si="76"/>
        <v>43872.874999994012</v>
      </c>
      <c r="D2486" s="66"/>
      <c r="E2486" s="66">
        <v>0.53827137809813219</v>
      </c>
      <c r="F2486" s="66"/>
      <c r="G2486"/>
    </row>
    <row r="2487" spans="2:7" x14ac:dyDescent="0.25">
      <c r="B2487" s="59">
        <f t="shared" si="77"/>
        <v>43872.916666660676</v>
      </c>
      <c r="C2487" s="56">
        <f t="shared" si="76"/>
        <v>43872.916666660676</v>
      </c>
      <c r="D2487" s="66"/>
      <c r="E2487" s="66">
        <v>0.52817594116255639</v>
      </c>
      <c r="F2487" s="66"/>
      <c r="G2487"/>
    </row>
    <row r="2488" spans="2:7" x14ac:dyDescent="0.25">
      <c r="B2488" s="59">
        <f t="shared" si="77"/>
        <v>43872.95833332734</v>
      </c>
      <c r="C2488" s="56">
        <f t="shared" si="76"/>
        <v>43872.95833332734</v>
      </c>
      <c r="D2488" s="66"/>
      <c r="E2488" s="66">
        <v>0.53351898094919981</v>
      </c>
      <c r="F2488" s="66"/>
      <c r="G2488"/>
    </row>
    <row r="2489" spans="2:7" x14ac:dyDescent="0.25">
      <c r="B2489" s="59">
        <f t="shared" si="77"/>
        <v>43872.999999994005</v>
      </c>
      <c r="C2489" s="56">
        <f t="shared" si="76"/>
        <v>43872.999999994005</v>
      </c>
      <c r="D2489" s="66"/>
      <c r="E2489" s="66">
        <v>0.50993322261271223</v>
      </c>
      <c r="F2489" s="66"/>
      <c r="G2489"/>
    </row>
    <row r="2490" spans="2:7" x14ac:dyDescent="0.25">
      <c r="B2490" s="59">
        <f t="shared" si="77"/>
        <v>43873.041666660669</v>
      </c>
      <c r="C2490" s="56">
        <f t="shared" si="76"/>
        <v>43873.041666660669</v>
      </c>
      <c r="D2490" s="66"/>
      <c r="E2490" s="66">
        <v>0.50282969954024681</v>
      </c>
      <c r="F2490" s="66"/>
      <c r="G2490"/>
    </row>
    <row r="2491" spans="2:7" x14ac:dyDescent="0.25">
      <c r="B2491" s="59">
        <f t="shared" si="77"/>
        <v>43873.083333327333</v>
      </c>
      <c r="C2491" s="56">
        <f t="shared" si="76"/>
        <v>43873.083333327333</v>
      </c>
      <c r="D2491" s="66"/>
      <c r="E2491" s="66">
        <v>0.49789375262172297</v>
      </c>
      <c r="F2491" s="66"/>
      <c r="G2491"/>
    </row>
    <row r="2492" spans="2:7" x14ac:dyDescent="0.25">
      <c r="B2492" s="59">
        <f t="shared" si="77"/>
        <v>43873.124999993997</v>
      </c>
      <c r="C2492" s="56">
        <f t="shared" si="76"/>
        <v>43873.124999993997</v>
      </c>
      <c r="D2492" s="66"/>
      <c r="E2492" s="66">
        <v>0.49820339680532588</v>
      </c>
      <c r="F2492" s="66"/>
      <c r="G2492"/>
    </row>
    <row r="2493" spans="2:7" x14ac:dyDescent="0.25">
      <c r="B2493" s="59">
        <f t="shared" si="77"/>
        <v>43873.166666660662</v>
      </c>
      <c r="C2493" s="56">
        <f t="shared" si="76"/>
        <v>43873.166666660662</v>
      </c>
      <c r="D2493" s="66"/>
      <c r="E2493" s="66">
        <v>0.49467960919350035</v>
      </c>
      <c r="F2493" s="66"/>
      <c r="G2493"/>
    </row>
    <row r="2494" spans="2:7" x14ac:dyDescent="0.25">
      <c r="B2494" s="59">
        <f t="shared" si="77"/>
        <v>43873.208333327326</v>
      </c>
      <c r="C2494" s="56">
        <f t="shared" si="76"/>
        <v>43873.208333327326</v>
      </c>
      <c r="D2494" s="66"/>
      <c r="E2494" s="66">
        <v>0.49891847903697589</v>
      </c>
      <c r="F2494" s="66"/>
      <c r="G2494"/>
    </row>
    <row r="2495" spans="2:7" x14ac:dyDescent="0.25">
      <c r="B2495" s="59">
        <f t="shared" si="77"/>
        <v>43873.24999999399</v>
      </c>
      <c r="C2495" s="56">
        <f t="shared" si="76"/>
        <v>43873.24999999399</v>
      </c>
      <c r="D2495" s="66"/>
      <c r="E2495" s="66">
        <v>0.52890324765557994</v>
      </c>
      <c r="F2495" s="66"/>
      <c r="G2495"/>
    </row>
    <row r="2496" spans="2:7" x14ac:dyDescent="0.25">
      <c r="B2496" s="59">
        <f t="shared" si="77"/>
        <v>43873.291666660654</v>
      </c>
      <c r="C2496" s="56">
        <f t="shared" si="76"/>
        <v>43873.291666660654</v>
      </c>
      <c r="D2496" s="66"/>
      <c r="E2496" s="66">
        <v>0.56611699330399157</v>
      </c>
      <c r="F2496" s="66"/>
      <c r="G2496"/>
    </row>
    <row r="2497" spans="2:7" x14ac:dyDescent="0.25">
      <c r="B2497" s="59">
        <f t="shared" si="77"/>
        <v>43873.333333327319</v>
      </c>
      <c r="C2497" s="56">
        <f t="shared" si="76"/>
        <v>43873.333333327319</v>
      </c>
      <c r="D2497" s="66"/>
      <c r="E2497" s="66">
        <v>0.573723291813373</v>
      </c>
      <c r="F2497" s="66"/>
      <c r="G2497"/>
    </row>
    <row r="2498" spans="2:7" x14ac:dyDescent="0.25">
      <c r="B2498" s="59">
        <f t="shared" si="77"/>
        <v>43873.374999993983</v>
      </c>
      <c r="C2498" s="56">
        <f t="shared" si="76"/>
        <v>43873.374999993983</v>
      </c>
      <c r="D2498" s="66"/>
      <c r="E2498" s="66">
        <v>0.56555510131337239</v>
      </c>
      <c r="F2498" s="66"/>
      <c r="G2498"/>
    </row>
    <row r="2499" spans="2:7" x14ac:dyDescent="0.25">
      <c r="B2499" s="59">
        <f t="shared" si="77"/>
        <v>43873.416666660647</v>
      </c>
      <c r="C2499" s="56">
        <f t="shared" si="76"/>
        <v>43873.416666660647</v>
      </c>
      <c r="D2499" s="66"/>
      <c r="E2499" s="66">
        <v>0.56493213736422931</v>
      </c>
      <c r="F2499" s="66"/>
      <c r="G2499"/>
    </row>
    <row r="2500" spans="2:7" x14ac:dyDescent="0.25">
      <c r="B2500" s="59">
        <f t="shared" si="77"/>
        <v>43873.458333327311</v>
      </c>
      <c r="C2500" s="56">
        <f t="shared" si="76"/>
        <v>43873.458333327311</v>
      </c>
      <c r="D2500" s="66"/>
      <c r="E2500" s="66">
        <v>0.56792003407277303</v>
      </c>
      <c r="F2500" s="66"/>
      <c r="G2500"/>
    </row>
    <row r="2501" spans="2:7" x14ac:dyDescent="0.25">
      <c r="B2501" s="59">
        <f t="shared" si="77"/>
        <v>43873.499999993976</v>
      </c>
      <c r="C2501" s="56">
        <f t="shared" si="76"/>
        <v>43873.499999993976</v>
      </c>
      <c r="D2501" s="66"/>
      <c r="E2501" s="66">
        <v>0.56847873932437842</v>
      </c>
      <c r="F2501" s="66"/>
      <c r="G2501"/>
    </row>
    <row r="2502" spans="2:7" x14ac:dyDescent="0.25">
      <c r="B2502" s="59">
        <f t="shared" si="77"/>
        <v>43873.54166666064</v>
      </c>
      <c r="C2502" s="56">
        <f t="shared" si="76"/>
        <v>43873.54166666064</v>
      </c>
      <c r="D2502" s="66"/>
      <c r="E2502" s="66">
        <v>0.5694680210110078</v>
      </c>
      <c r="F2502" s="66"/>
      <c r="G2502"/>
    </row>
    <row r="2503" spans="2:7" x14ac:dyDescent="0.25">
      <c r="B2503" s="59">
        <f t="shared" si="77"/>
        <v>43873.583333327304</v>
      </c>
      <c r="C2503" s="56">
        <f t="shared" si="76"/>
        <v>43873.583333327304</v>
      </c>
      <c r="D2503" s="66"/>
      <c r="E2503" s="66">
        <v>0.57219123074033007</v>
      </c>
      <c r="F2503" s="66"/>
      <c r="G2503"/>
    </row>
    <row r="2504" spans="2:7" x14ac:dyDescent="0.25">
      <c r="B2504" s="59">
        <f t="shared" si="77"/>
        <v>43873.624999993968</v>
      </c>
      <c r="C2504" s="56">
        <f t="shared" si="76"/>
        <v>43873.624999993968</v>
      </c>
      <c r="D2504" s="66"/>
      <c r="E2504" s="66">
        <v>0.57324884901206641</v>
      </c>
      <c r="F2504" s="66"/>
      <c r="G2504"/>
    </row>
    <row r="2505" spans="2:7" x14ac:dyDescent="0.25">
      <c r="B2505" s="59">
        <f t="shared" si="77"/>
        <v>43873.666666660632</v>
      </c>
      <c r="C2505" s="56">
        <f t="shared" si="76"/>
        <v>43873.666666660632</v>
      </c>
      <c r="D2505" s="66"/>
      <c r="E2505" s="66">
        <v>0.57302944467972239</v>
      </c>
      <c r="F2505" s="66"/>
      <c r="G2505"/>
    </row>
    <row r="2506" spans="2:7" x14ac:dyDescent="0.25">
      <c r="B2506" s="59">
        <f t="shared" si="77"/>
        <v>43873.708333327297</v>
      </c>
      <c r="C2506" s="56">
        <f t="shared" si="76"/>
        <v>43873.708333327297</v>
      </c>
      <c r="D2506" s="66"/>
      <c r="E2506" s="66">
        <v>0.56990278331747313</v>
      </c>
      <c r="F2506" s="66"/>
      <c r="G2506"/>
    </row>
    <row r="2507" spans="2:7" x14ac:dyDescent="0.25">
      <c r="B2507" s="59">
        <f t="shared" si="77"/>
        <v>43873.749999993961</v>
      </c>
      <c r="C2507" s="56">
        <f t="shared" si="76"/>
        <v>43873.749999993961</v>
      </c>
      <c r="D2507" s="66"/>
      <c r="E2507" s="66">
        <v>0.55951524072710623</v>
      </c>
      <c r="F2507" s="66"/>
      <c r="G2507"/>
    </row>
    <row r="2508" spans="2:7" x14ac:dyDescent="0.25">
      <c r="B2508" s="59">
        <f t="shared" si="77"/>
        <v>43873.791666660625</v>
      </c>
      <c r="C2508" s="56">
        <f t="shared" si="76"/>
        <v>43873.791666660625</v>
      </c>
      <c r="D2508" s="66"/>
      <c r="E2508" s="66">
        <v>0.55840202861872723</v>
      </c>
      <c r="F2508" s="66"/>
      <c r="G2508"/>
    </row>
    <row r="2509" spans="2:7" x14ac:dyDescent="0.25">
      <c r="B2509" s="59">
        <f t="shared" si="77"/>
        <v>43873.833333327289</v>
      </c>
      <c r="C2509" s="56">
        <f t="shared" si="76"/>
        <v>43873.833333327289</v>
      </c>
      <c r="D2509" s="66"/>
      <c r="E2509" s="66">
        <v>0.54104068630707791</v>
      </c>
      <c r="F2509" s="66"/>
      <c r="G2509"/>
    </row>
    <row r="2510" spans="2:7" x14ac:dyDescent="0.25">
      <c r="B2510" s="59">
        <f t="shared" si="77"/>
        <v>43873.874999993954</v>
      </c>
      <c r="C2510" s="56">
        <f t="shared" si="76"/>
        <v>43873.874999993954</v>
      </c>
      <c r="D2510" s="66"/>
      <c r="E2510" s="66">
        <v>0.53911446622179182</v>
      </c>
      <c r="F2510" s="66"/>
      <c r="G2510"/>
    </row>
    <row r="2511" spans="2:7" x14ac:dyDescent="0.25">
      <c r="B2511" s="59">
        <f t="shared" si="77"/>
        <v>43873.916666660618</v>
      </c>
      <c r="C2511" s="56">
        <f t="shared" si="76"/>
        <v>43873.916666660618</v>
      </c>
      <c r="D2511" s="66"/>
      <c r="E2511" s="66">
        <v>0.52900321692217511</v>
      </c>
      <c r="F2511" s="66"/>
      <c r="G2511"/>
    </row>
    <row r="2512" spans="2:7" x14ac:dyDescent="0.25">
      <c r="B2512" s="59">
        <f t="shared" si="77"/>
        <v>43873.958333327282</v>
      </c>
      <c r="C2512" s="56">
        <f t="shared" si="76"/>
        <v>43873.958333327282</v>
      </c>
      <c r="D2512" s="66"/>
      <c r="E2512" s="66">
        <v>0.53435462544914425</v>
      </c>
      <c r="F2512" s="66"/>
      <c r="G2512"/>
    </row>
    <row r="2513" spans="2:7" x14ac:dyDescent="0.25">
      <c r="B2513" s="59">
        <f t="shared" si="77"/>
        <v>43873.999999993946</v>
      </c>
      <c r="C2513" s="56">
        <f t="shared" si="76"/>
        <v>43873.999999993946</v>
      </c>
      <c r="D2513" s="66"/>
      <c r="E2513" s="66">
        <v>0.50579132481932165</v>
      </c>
      <c r="F2513" s="66"/>
      <c r="G2513"/>
    </row>
    <row r="2514" spans="2:7" x14ac:dyDescent="0.25">
      <c r="B2514" s="59">
        <f t="shared" si="77"/>
        <v>43874.041666660611</v>
      </c>
      <c r="C2514" s="56">
        <f t="shared" ref="C2514:C2577" si="78">B2514</f>
        <v>43874.041666660611</v>
      </c>
      <c r="D2514" s="66"/>
      <c r="E2514" s="66">
        <v>0.49874549962813702</v>
      </c>
      <c r="F2514" s="66"/>
      <c r="G2514"/>
    </row>
    <row r="2515" spans="2:7" x14ac:dyDescent="0.25">
      <c r="B2515" s="59">
        <f t="shared" ref="B2515:B2578" si="79">B2514+1/24</f>
        <v>43874.083333327275</v>
      </c>
      <c r="C2515" s="56">
        <f t="shared" si="78"/>
        <v>43874.083333327275</v>
      </c>
      <c r="D2515" s="66"/>
      <c r="E2515" s="66">
        <v>0.4938496446015383</v>
      </c>
      <c r="F2515" s="66"/>
      <c r="G2515"/>
    </row>
    <row r="2516" spans="2:7" x14ac:dyDescent="0.25">
      <c r="B2516" s="59">
        <f t="shared" si="79"/>
        <v>43874.124999993939</v>
      </c>
      <c r="C2516" s="56">
        <f t="shared" si="78"/>
        <v>43874.124999993939</v>
      </c>
      <c r="D2516" s="66"/>
      <c r="E2516" s="66">
        <v>0.49415677372139594</v>
      </c>
      <c r="F2516" s="66"/>
      <c r="G2516"/>
    </row>
    <row r="2517" spans="2:7" x14ac:dyDescent="0.25">
      <c r="B2517" s="59">
        <f t="shared" si="79"/>
        <v>43874.166666660603</v>
      </c>
      <c r="C2517" s="56">
        <f t="shared" si="78"/>
        <v>43874.166666660603</v>
      </c>
      <c r="D2517" s="66"/>
      <c r="E2517" s="66">
        <v>0.49066160783391854</v>
      </c>
      <c r="F2517" s="66"/>
      <c r="G2517"/>
    </row>
    <row r="2518" spans="2:7" x14ac:dyDescent="0.25">
      <c r="B2518" s="59">
        <f t="shared" si="79"/>
        <v>43874.208333327268</v>
      </c>
      <c r="C2518" s="56">
        <f t="shared" si="78"/>
        <v>43874.208333327268</v>
      </c>
      <c r="D2518" s="66"/>
      <c r="E2518" s="66">
        <v>0.49486604774642906</v>
      </c>
      <c r="F2518" s="66"/>
      <c r="G2518"/>
    </row>
    <row r="2519" spans="2:7" x14ac:dyDescent="0.25">
      <c r="B2519" s="59">
        <f t="shared" si="79"/>
        <v>43874.249999993932</v>
      </c>
      <c r="C2519" s="56">
        <f t="shared" si="78"/>
        <v>43874.249999993932</v>
      </c>
      <c r="D2519" s="66"/>
      <c r="E2519" s="66">
        <v>0.52460726712864458</v>
      </c>
      <c r="F2519" s="66"/>
      <c r="G2519"/>
    </row>
    <row r="2520" spans="2:7" x14ac:dyDescent="0.25">
      <c r="B2520" s="59">
        <f t="shared" si="79"/>
        <v>43874.291666660596</v>
      </c>
      <c r="C2520" s="56">
        <f t="shared" si="78"/>
        <v>43874.291666660596</v>
      </c>
      <c r="D2520" s="66"/>
      <c r="E2520" s="66">
        <v>0.56151874666818169</v>
      </c>
      <c r="F2520" s="66"/>
      <c r="G2520"/>
    </row>
    <row r="2521" spans="2:7" x14ac:dyDescent="0.25">
      <c r="B2521" s="59">
        <f t="shared" si="79"/>
        <v>43874.33333332726</v>
      </c>
      <c r="C2521" s="56">
        <f t="shared" si="78"/>
        <v>43874.33333332726</v>
      </c>
      <c r="D2521" s="66"/>
      <c r="E2521" s="66">
        <v>0.56906326353711456</v>
      </c>
      <c r="F2521" s="66"/>
      <c r="G2521"/>
    </row>
    <row r="2522" spans="2:7" x14ac:dyDescent="0.25">
      <c r="B2522" s="59">
        <f t="shared" si="79"/>
        <v>43874.374999993925</v>
      </c>
      <c r="C2522" s="56">
        <f t="shared" si="78"/>
        <v>43874.374999993925</v>
      </c>
      <c r="D2522" s="66"/>
      <c r="E2522" s="66">
        <v>0.56096141860690218</v>
      </c>
      <c r="F2522" s="66"/>
      <c r="G2522"/>
    </row>
    <row r="2523" spans="2:7" x14ac:dyDescent="0.25">
      <c r="B2523" s="59">
        <f t="shared" si="79"/>
        <v>43874.416666660589</v>
      </c>
      <c r="C2523" s="56">
        <f t="shared" si="78"/>
        <v>43874.416666660589</v>
      </c>
      <c r="D2523" s="66"/>
      <c r="E2523" s="66">
        <v>0.56034351463991372</v>
      </c>
      <c r="F2523" s="66"/>
      <c r="G2523"/>
    </row>
    <row r="2524" spans="2:7" x14ac:dyDescent="0.25">
      <c r="B2524" s="59">
        <f t="shared" si="79"/>
        <v>43874.458333327253</v>
      </c>
      <c r="C2524" s="56">
        <f t="shared" si="78"/>
        <v>43874.458333327253</v>
      </c>
      <c r="D2524" s="66"/>
      <c r="E2524" s="66">
        <v>0.56330714236139168</v>
      </c>
      <c r="F2524" s="66"/>
      <c r="G2524"/>
    </row>
    <row r="2525" spans="2:7" x14ac:dyDescent="0.25">
      <c r="B2525" s="59">
        <f t="shared" si="79"/>
        <v>43874.499999993917</v>
      </c>
      <c r="C2525" s="56">
        <f t="shared" si="78"/>
        <v>43874.499999993917</v>
      </c>
      <c r="D2525" s="66"/>
      <c r="E2525" s="66">
        <v>0.56386130956772662</v>
      </c>
      <c r="F2525" s="66"/>
      <c r="G2525"/>
    </row>
    <row r="2526" spans="2:7" x14ac:dyDescent="0.25">
      <c r="B2526" s="59">
        <f t="shared" si="79"/>
        <v>43874.541666660582</v>
      </c>
      <c r="C2526" s="56">
        <f t="shared" si="78"/>
        <v>43874.541666660582</v>
      </c>
      <c r="D2526" s="66"/>
      <c r="E2526" s="66">
        <v>0.56484255588138377</v>
      </c>
      <c r="F2526" s="66"/>
      <c r="G2526"/>
    </row>
    <row r="2527" spans="2:7" x14ac:dyDescent="0.25">
      <c r="B2527" s="59">
        <f t="shared" si="79"/>
        <v>43874.583333327246</v>
      </c>
      <c r="C2527" s="56">
        <f t="shared" si="78"/>
        <v>43874.583333327246</v>
      </c>
      <c r="D2527" s="66"/>
      <c r="E2527" s="66">
        <v>0.56754364652556188</v>
      </c>
      <c r="F2527" s="66"/>
      <c r="G2527"/>
    </row>
    <row r="2528" spans="2:7" x14ac:dyDescent="0.25">
      <c r="B2528" s="59">
        <f t="shared" si="79"/>
        <v>43874.62499999391</v>
      </c>
      <c r="C2528" s="56">
        <f t="shared" si="78"/>
        <v>43874.62499999391</v>
      </c>
      <c r="D2528" s="66"/>
      <c r="E2528" s="66">
        <v>0.56859267436507721</v>
      </c>
      <c r="F2528" s="66"/>
      <c r="G2528"/>
    </row>
    <row r="2529" spans="2:7" x14ac:dyDescent="0.25">
      <c r="B2529" s="59">
        <f t="shared" si="79"/>
        <v>43874.666666660574</v>
      </c>
      <c r="C2529" s="56">
        <f t="shared" si="78"/>
        <v>43874.666666660574</v>
      </c>
      <c r="D2529" s="66"/>
      <c r="E2529" s="66">
        <v>0.56837505212944728</v>
      </c>
      <c r="F2529" s="66"/>
      <c r="G2529"/>
    </row>
    <row r="2530" spans="2:7" x14ac:dyDescent="0.25">
      <c r="B2530" s="59">
        <f t="shared" si="79"/>
        <v>43874.708333327239</v>
      </c>
      <c r="C2530" s="56">
        <f t="shared" si="78"/>
        <v>43874.708333327239</v>
      </c>
      <c r="D2530" s="66"/>
      <c r="E2530" s="66">
        <v>0.56527378686069096</v>
      </c>
      <c r="F2530" s="66"/>
      <c r="G2530"/>
    </row>
    <row r="2531" spans="2:7" x14ac:dyDescent="0.25">
      <c r="B2531" s="59">
        <f t="shared" si="79"/>
        <v>43874.749999993903</v>
      </c>
      <c r="C2531" s="56">
        <f t="shared" si="78"/>
        <v>43874.749999993903</v>
      </c>
      <c r="D2531" s="66"/>
      <c r="E2531" s="66">
        <v>0.55497061637597578</v>
      </c>
      <c r="F2531" s="66"/>
      <c r="G2531"/>
    </row>
    <row r="2532" spans="2:7" x14ac:dyDescent="0.25">
      <c r="B2532" s="59">
        <f t="shared" si="79"/>
        <v>43874.791666660567</v>
      </c>
      <c r="C2532" s="56">
        <f t="shared" si="78"/>
        <v>43874.791666660567</v>
      </c>
      <c r="D2532" s="66"/>
      <c r="E2532" s="66">
        <v>0.55386644625696135</v>
      </c>
      <c r="F2532" s="66"/>
      <c r="G2532"/>
    </row>
    <row r="2533" spans="2:7" x14ac:dyDescent="0.25">
      <c r="B2533" s="59">
        <f t="shared" si="79"/>
        <v>43874.833333327231</v>
      </c>
      <c r="C2533" s="56">
        <f t="shared" si="78"/>
        <v>43874.833333327231</v>
      </c>
      <c r="D2533" s="66"/>
      <c r="E2533" s="66">
        <v>0.53664612026317859</v>
      </c>
      <c r="F2533" s="66"/>
      <c r="G2533"/>
    </row>
    <row r="2534" spans="2:7" x14ac:dyDescent="0.25">
      <c r="B2534" s="59">
        <f t="shared" si="79"/>
        <v>43874.874999993895</v>
      </c>
      <c r="C2534" s="56">
        <f t="shared" si="78"/>
        <v>43874.874999993895</v>
      </c>
      <c r="D2534" s="66"/>
      <c r="E2534" s="66">
        <v>0.53473554576905491</v>
      </c>
      <c r="F2534" s="66"/>
      <c r="G2534"/>
    </row>
    <row r="2535" spans="2:7" x14ac:dyDescent="0.25">
      <c r="B2535" s="59">
        <f t="shared" si="79"/>
        <v>43874.91666666056</v>
      </c>
      <c r="C2535" s="56">
        <f t="shared" si="78"/>
        <v>43874.91666666056</v>
      </c>
      <c r="D2535" s="66"/>
      <c r="E2535" s="66">
        <v>0.52470642440169524</v>
      </c>
      <c r="F2535" s="66"/>
      <c r="G2535"/>
    </row>
    <row r="2536" spans="2:7" x14ac:dyDescent="0.25">
      <c r="B2536" s="59">
        <f t="shared" si="79"/>
        <v>43874.958333327224</v>
      </c>
      <c r="C2536" s="56">
        <f t="shared" si="78"/>
        <v>43874.958333327224</v>
      </c>
      <c r="D2536" s="66"/>
      <c r="E2536" s="66">
        <v>0.53001436647818345</v>
      </c>
      <c r="F2536" s="66"/>
      <c r="G2536"/>
    </row>
    <row r="2537" spans="2:7" x14ac:dyDescent="0.25">
      <c r="B2537" s="59">
        <f t="shared" si="79"/>
        <v>43874.999999993888</v>
      </c>
      <c r="C2537" s="56">
        <f t="shared" si="78"/>
        <v>43874.999999993888</v>
      </c>
      <c r="D2537" s="66"/>
      <c r="E2537" s="66">
        <v>0.5074132181780634</v>
      </c>
      <c r="F2537" s="66"/>
      <c r="G2537"/>
    </row>
    <row r="2538" spans="2:7" x14ac:dyDescent="0.25">
      <c r="B2538" s="59">
        <f t="shared" si="79"/>
        <v>43875.041666660552</v>
      </c>
      <c r="C2538" s="56">
        <f t="shared" si="78"/>
        <v>43875.041666660552</v>
      </c>
      <c r="D2538" s="66"/>
      <c r="E2538" s="66">
        <v>0.50034479952486421</v>
      </c>
      <c r="F2538" s="66"/>
      <c r="G2538"/>
    </row>
    <row r="2539" spans="2:7" x14ac:dyDescent="0.25">
      <c r="B2539" s="59">
        <f t="shared" si="79"/>
        <v>43875.083333327217</v>
      </c>
      <c r="C2539" s="56">
        <f t="shared" si="78"/>
        <v>43875.083333327217</v>
      </c>
      <c r="D2539" s="66"/>
      <c r="E2539" s="66">
        <v>0.49543324522790766</v>
      </c>
      <c r="F2539" s="66"/>
      <c r="G2539"/>
    </row>
    <row r="2540" spans="2:7" x14ac:dyDescent="0.25">
      <c r="B2540" s="59">
        <f t="shared" si="79"/>
        <v>43875.124999993881</v>
      </c>
      <c r="C2540" s="56">
        <f t="shared" si="78"/>
        <v>43875.124999993881</v>
      </c>
      <c r="D2540" s="66"/>
      <c r="E2540" s="66">
        <v>0.49574135920190465</v>
      </c>
      <c r="F2540" s="66"/>
      <c r="G2540"/>
    </row>
    <row r="2541" spans="2:7" x14ac:dyDescent="0.25">
      <c r="B2541" s="59">
        <f t="shared" si="79"/>
        <v>43875.166666660545</v>
      </c>
      <c r="C2541" s="56">
        <f t="shared" si="78"/>
        <v>43875.166666660545</v>
      </c>
      <c r="D2541" s="66"/>
      <c r="E2541" s="66">
        <v>0.49223498555727035</v>
      </c>
      <c r="F2541" s="66"/>
      <c r="G2541"/>
    </row>
    <row r="2542" spans="2:7" x14ac:dyDescent="0.25">
      <c r="B2542" s="59">
        <f t="shared" si="79"/>
        <v>43875.208333327209</v>
      </c>
      <c r="C2542" s="56">
        <f t="shared" si="78"/>
        <v>43875.208333327209</v>
      </c>
      <c r="D2542" s="66"/>
      <c r="E2542" s="66">
        <v>0.49645290761713451</v>
      </c>
      <c r="F2542" s="66"/>
      <c r="G2542"/>
    </row>
    <row r="2543" spans="2:7" x14ac:dyDescent="0.25">
      <c r="B2543" s="59">
        <f t="shared" si="79"/>
        <v>43875.249999993874</v>
      </c>
      <c r="C2543" s="56">
        <f t="shared" si="78"/>
        <v>43875.249999993874</v>
      </c>
      <c r="D2543" s="66"/>
      <c r="E2543" s="66">
        <v>0.52628949653977064</v>
      </c>
      <c r="F2543" s="66"/>
      <c r="G2543"/>
    </row>
    <row r="2544" spans="2:7" x14ac:dyDescent="0.25">
      <c r="B2544" s="59">
        <f t="shared" si="79"/>
        <v>43875.291666660538</v>
      </c>
      <c r="C2544" s="56">
        <f t="shared" si="78"/>
        <v>43875.291666660538</v>
      </c>
      <c r="D2544" s="66"/>
      <c r="E2544" s="66">
        <v>0.56331933810053836</v>
      </c>
      <c r="F2544" s="66"/>
      <c r="G2544"/>
    </row>
    <row r="2545" spans="2:7" x14ac:dyDescent="0.25">
      <c r="B2545" s="59">
        <f t="shared" si="79"/>
        <v>43875.333333327202</v>
      </c>
      <c r="C2545" s="56">
        <f t="shared" si="78"/>
        <v>43875.333333327202</v>
      </c>
      <c r="D2545" s="66"/>
      <c r="E2545" s="66">
        <v>0.57088804755879474</v>
      </c>
      <c r="F2545" s="66"/>
      <c r="G2545"/>
    </row>
    <row r="2546" spans="2:7" x14ac:dyDescent="0.25">
      <c r="B2546" s="59">
        <f t="shared" si="79"/>
        <v>43875.374999993866</v>
      </c>
      <c r="C2546" s="56">
        <f t="shared" si="78"/>
        <v>43875.374999993866</v>
      </c>
      <c r="D2546" s="66"/>
      <c r="E2546" s="66">
        <v>0.56276022288586791</v>
      </c>
      <c r="F2546" s="66"/>
      <c r="G2546"/>
    </row>
    <row r="2547" spans="2:7" x14ac:dyDescent="0.25">
      <c r="B2547" s="59">
        <f t="shared" si="79"/>
        <v>43875.416666660531</v>
      </c>
      <c r="C2547" s="56">
        <f t="shared" si="78"/>
        <v>43875.416666660531</v>
      </c>
      <c r="D2547" s="66"/>
      <c r="E2547" s="66">
        <v>0.56214033752004777</v>
      </c>
      <c r="F2547" s="66"/>
      <c r="G2547"/>
    </row>
    <row r="2548" spans="2:7" x14ac:dyDescent="0.25">
      <c r="B2548" s="59">
        <f t="shared" si="79"/>
        <v>43875.458333327195</v>
      </c>
      <c r="C2548" s="56">
        <f t="shared" si="78"/>
        <v>43875.458333327195</v>
      </c>
      <c r="D2548" s="66"/>
      <c r="E2548" s="66">
        <v>0.56511346854433675</v>
      </c>
      <c r="F2548" s="66"/>
      <c r="G2548"/>
    </row>
    <row r="2549" spans="2:7" x14ac:dyDescent="0.25">
      <c r="B2549" s="59">
        <f t="shared" si="79"/>
        <v>43875.499999993859</v>
      </c>
      <c r="C2549" s="56">
        <f t="shared" si="78"/>
        <v>43875.499999993859</v>
      </c>
      <c r="D2549" s="66"/>
      <c r="E2549" s="66">
        <v>0.56566941276832228</v>
      </c>
      <c r="F2549" s="66"/>
      <c r="G2549"/>
    </row>
    <row r="2550" spans="2:7" x14ac:dyDescent="0.25">
      <c r="B2550" s="59">
        <f t="shared" si="79"/>
        <v>43875.541666660523</v>
      </c>
      <c r="C2550" s="56">
        <f t="shared" si="78"/>
        <v>43875.541666660523</v>
      </c>
      <c r="D2550" s="66"/>
      <c r="E2550" s="66">
        <v>0.56665380559082856</v>
      </c>
      <c r="F2550" s="66"/>
      <c r="G2550"/>
    </row>
    <row r="2551" spans="2:7" x14ac:dyDescent="0.25">
      <c r="B2551" s="59">
        <f t="shared" si="79"/>
        <v>43875.583333327188</v>
      </c>
      <c r="C2551" s="56">
        <f t="shared" si="78"/>
        <v>43875.583333327188</v>
      </c>
      <c r="D2551" s="66"/>
      <c r="E2551" s="66">
        <v>0.56936355767454139</v>
      </c>
      <c r="F2551" s="66"/>
      <c r="G2551"/>
    </row>
    <row r="2552" spans="2:7" x14ac:dyDescent="0.25">
      <c r="B2552" s="59">
        <f t="shared" si="79"/>
        <v>43875.624999993852</v>
      </c>
      <c r="C2552" s="56">
        <f t="shared" si="78"/>
        <v>43875.624999993852</v>
      </c>
      <c r="D2552" s="66"/>
      <c r="E2552" s="66">
        <v>0.57041594937421547</v>
      </c>
      <c r="F2552" s="66"/>
      <c r="G2552"/>
    </row>
    <row r="2553" spans="2:7" x14ac:dyDescent="0.25">
      <c r="B2553" s="59">
        <f t="shared" si="79"/>
        <v>43875.666666660516</v>
      </c>
      <c r="C2553" s="56">
        <f t="shared" si="78"/>
        <v>43875.666666660516</v>
      </c>
      <c r="D2553" s="66"/>
      <c r="E2553" s="66">
        <v>0.57019762930127282</v>
      </c>
      <c r="F2553" s="66"/>
      <c r="G2553"/>
    </row>
    <row r="2554" spans="2:7" x14ac:dyDescent="0.25">
      <c r="B2554" s="59">
        <f t="shared" si="79"/>
        <v>43875.70833332718</v>
      </c>
      <c r="C2554" s="56">
        <f t="shared" si="78"/>
        <v>43875.70833332718</v>
      </c>
      <c r="D2554" s="66"/>
      <c r="E2554" s="66">
        <v>0.56708641937491555</v>
      </c>
      <c r="F2554" s="66"/>
      <c r="G2554"/>
    </row>
    <row r="2555" spans="2:7" x14ac:dyDescent="0.25">
      <c r="B2555" s="59">
        <f t="shared" si="79"/>
        <v>43875.749999993845</v>
      </c>
      <c r="C2555" s="56">
        <f t="shared" si="78"/>
        <v>43875.749999993845</v>
      </c>
      <c r="D2555" s="66"/>
      <c r="E2555" s="66">
        <v>0.55675021027731197</v>
      </c>
      <c r="F2555" s="66"/>
      <c r="G2555"/>
    </row>
    <row r="2556" spans="2:7" x14ac:dyDescent="0.25">
      <c r="B2556" s="59">
        <f t="shared" si="79"/>
        <v>43875.791666660509</v>
      </c>
      <c r="C2556" s="56">
        <f t="shared" si="78"/>
        <v>43875.791666660509</v>
      </c>
      <c r="D2556" s="66"/>
      <c r="E2556" s="66">
        <v>0.5556424994764092</v>
      </c>
      <c r="F2556" s="66"/>
      <c r="G2556"/>
    </row>
    <row r="2557" spans="2:7" x14ac:dyDescent="0.25">
      <c r="B2557" s="59">
        <f t="shared" si="79"/>
        <v>43875.833333327173</v>
      </c>
      <c r="C2557" s="56">
        <f t="shared" si="78"/>
        <v>43875.833333327173</v>
      </c>
      <c r="D2557" s="66"/>
      <c r="E2557" s="66">
        <v>0.53836695400575074</v>
      </c>
      <c r="F2557" s="66"/>
      <c r="G2557"/>
    </row>
    <row r="2558" spans="2:7" x14ac:dyDescent="0.25">
      <c r="B2558" s="59">
        <f t="shared" si="79"/>
        <v>43875.874999993837</v>
      </c>
      <c r="C2558" s="56">
        <f t="shared" si="78"/>
        <v>43875.874999993837</v>
      </c>
      <c r="D2558" s="66"/>
      <c r="E2558" s="66">
        <v>0.53645025297696436</v>
      </c>
      <c r="F2558" s="66"/>
      <c r="G2558"/>
    </row>
    <row r="2559" spans="2:7" x14ac:dyDescent="0.25">
      <c r="B2559" s="59">
        <f t="shared" si="79"/>
        <v>43875.916666660502</v>
      </c>
      <c r="C2559" s="56">
        <f t="shared" si="78"/>
        <v>43875.916666660502</v>
      </c>
      <c r="D2559" s="66"/>
      <c r="E2559" s="66">
        <v>0.52638897177502175</v>
      </c>
      <c r="F2559" s="66"/>
      <c r="G2559"/>
    </row>
    <row r="2560" spans="2:7" x14ac:dyDescent="0.25">
      <c r="B2560" s="59">
        <f t="shared" si="79"/>
        <v>43875.958333327166</v>
      </c>
      <c r="C2560" s="56">
        <f t="shared" si="78"/>
        <v>43875.958333327166</v>
      </c>
      <c r="D2560" s="66"/>
      <c r="E2560" s="66">
        <v>0.53171393453885696</v>
      </c>
      <c r="F2560" s="66"/>
      <c r="G2560"/>
    </row>
    <row r="2561" spans="2:7" x14ac:dyDescent="0.25">
      <c r="B2561" s="59">
        <f t="shared" si="79"/>
        <v>43875.99999999383</v>
      </c>
      <c r="C2561" s="56">
        <f t="shared" si="78"/>
        <v>43875.99999999383</v>
      </c>
      <c r="D2561" s="66"/>
      <c r="E2561" s="66">
        <v>0.4988916327054248</v>
      </c>
      <c r="F2561" s="66"/>
      <c r="G2561"/>
    </row>
    <row r="2562" spans="2:7" x14ac:dyDescent="0.25">
      <c r="B2562" s="59">
        <f t="shared" si="79"/>
        <v>43876.041666660494</v>
      </c>
      <c r="C2562" s="56">
        <f t="shared" si="78"/>
        <v>43876.041666660494</v>
      </c>
      <c r="D2562" s="66"/>
      <c r="E2562" s="66">
        <v>0.49591155463043513</v>
      </c>
      <c r="F2562" s="66"/>
      <c r="G2562"/>
    </row>
    <row r="2563" spans="2:7" x14ac:dyDescent="0.25">
      <c r="B2563" s="59">
        <f t="shared" si="79"/>
        <v>43876.083333327158</v>
      </c>
      <c r="C2563" s="56">
        <f t="shared" si="78"/>
        <v>43876.083333327158</v>
      </c>
      <c r="D2563" s="66"/>
      <c r="E2563" s="66">
        <v>0.49144005234075555</v>
      </c>
      <c r="F2563" s="66"/>
      <c r="G2563"/>
    </row>
    <row r="2564" spans="2:7" x14ac:dyDescent="0.25">
      <c r="B2564" s="59">
        <f t="shared" si="79"/>
        <v>43876.124999993823</v>
      </c>
      <c r="C2564" s="56">
        <f t="shared" si="78"/>
        <v>43876.124999993823</v>
      </c>
      <c r="D2564" s="66"/>
      <c r="E2564" s="66">
        <v>0.4877515717786457</v>
      </c>
      <c r="F2564" s="66"/>
      <c r="G2564"/>
    </row>
    <row r="2565" spans="2:7" x14ac:dyDescent="0.25">
      <c r="B2565" s="59">
        <f t="shared" si="79"/>
        <v>43876.166666660487</v>
      </c>
      <c r="C2565" s="56">
        <f t="shared" si="78"/>
        <v>43876.166666660487</v>
      </c>
      <c r="D2565" s="66"/>
      <c r="E2565" s="66">
        <v>0.48525949131345625</v>
      </c>
      <c r="F2565" s="66"/>
      <c r="G2565"/>
    </row>
    <row r="2566" spans="2:7" x14ac:dyDescent="0.25">
      <c r="B2566" s="59">
        <f t="shared" si="79"/>
        <v>43876.208333327151</v>
      </c>
      <c r="C2566" s="56">
        <f t="shared" si="78"/>
        <v>43876.208333327151</v>
      </c>
      <c r="D2566" s="66"/>
      <c r="E2566" s="66">
        <v>0.48790628620166809</v>
      </c>
      <c r="F2566" s="66"/>
      <c r="G2566"/>
    </row>
    <row r="2567" spans="2:7" x14ac:dyDescent="0.25">
      <c r="B2567" s="59">
        <f t="shared" si="79"/>
        <v>43876.249999993815</v>
      </c>
      <c r="C2567" s="56">
        <f t="shared" si="78"/>
        <v>43876.249999993815</v>
      </c>
      <c r="D2567" s="66"/>
      <c r="E2567" s="66">
        <v>0.49463052421849241</v>
      </c>
      <c r="F2567" s="66"/>
      <c r="G2567"/>
    </row>
    <row r="2568" spans="2:7" x14ac:dyDescent="0.25">
      <c r="B2568" s="59">
        <f t="shared" si="79"/>
        <v>43876.29166666048</v>
      </c>
      <c r="C2568" s="56">
        <f t="shared" si="78"/>
        <v>43876.29166666048</v>
      </c>
      <c r="D2568" s="66"/>
      <c r="E2568" s="66">
        <v>0.51352160567910254</v>
      </c>
      <c r="F2568" s="66"/>
      <c r="G2568"/>
    </row>
    <row r="2569" spans="2:7" x14ac:dyDescent="0.25">
      <c r="B2569" s="59">
        <f t="shared" si="79"/>
        <v>43876.333333327144</v>
      </c>
      <c r="C2569" s="56">
        <f t="shared" si="78"/>
        <v>43876.333333327144</v>
      </c>
      <c r="D2569" s="66"/>
      <c r="E2569" s="66">
        <v>0.53603185039477008</v>
      </c>
      <c r="F2569" s="66"/>
      <c r="G2569"/>
    </row>
    <row r="2570" spans="2:7" x14ac:dyDescent="0.25">
      <c r="B2570" s="59">
        <f t="shared" si="79"/>
        <v>43876.374999993808</v>
      </c>
      <c r="C2570" s="56">
        <f t="shared" si="78"/>
        <v>43876.374999993808</v>
      </c>
      <c r="D2570" s="66"/>
      <c r="E2570" s="66">
        <v>0.55062330045997399</v>
      </c>
      <c r="F2570" s="66"/>
      <c r="G2570"/>
    </row>
    <row r="2571" spans="2:7" x14ac:dyDescent="0.25">
      <c r="B2571" s="59">
        <f t="shared" si="79"/>
        <v>43876.416666660472</v>
      </c>
      <c r="C2571" s="56">
        <f t="shared" si="78"/>
        <v>43876.416666660472</v>
      </c>
      <c r="D2571" s="66"/>
      <c r="E2571" s="66">
        <v>0.55604409602876159</v>
      </c>
      <c r="F2571" s="66"/>
      <c r="G2571"/>
    </row>
    <row r="2572" spans="2:7" x14ac:dyDescent="0.25">
      <c r="B2572" s="59">
        <f t="shared" si="79"/>
        <v>43876.458333327137</v>
      </c>
      <c r="C2572" s="56">
        <f t="shared" si="78"/>
        <v>43876.458333327137</v>
      </c>
      <c r="D2572" s="66"/>
      <c r="E2572" s="66">
        <v>0.56132386904296083</v>
      </c>
      <c r="F2572" s="66"/>
      <c r="G2572"/>
    </row>
    <row r="2573" spans="2:7" x14ac:dyDescent="0.25">
      <c r="B2573" s="59">
        <f t="shared" si="79"/>
        <v>43876.499999993801</v>
      </c>
      <c r="C2573" s="56">
        <f t="shared" si="78"/>
        <v>43876.499999993801</v>
      </c>
      <c r="D2573" s="66"/>
      <c r="E2573" s="66">
        <v>0.56182671538859452</v>
      </c>
      <c r="F2573" s="66"/>
      <c r="G2573"/>
    </row>
    <row r="2574" spans="2:7" x14ac:dyDescent="0.25">
      <c r="B2574" s="59">
        <f t="shared" si="79"/>
        <v>43876.541666660465</v>
      </c>
      <c r="C2574" s="56">
        <f t="shared" si="78"/>
        <v>43876.541666660465</v>
      </c>
      <c r="D2574" s="66"/>
      <c r="E2574" s="66">
        <v>0.56075778409692212</v>
      </c>
      <c r="F2574" s="66"/>
      <c r="G2574"/>
    </row>
    <row r="2575" spans="2:7" x14ac:dyDescent="0.25">
      <c r="B2575" s="59">
        <f t="shared" si="79"/>
        <v>43876.583333327129</v>
      </c>
      <c r="C2575" s="56">
        <f t="shared" si="78"/>
        <v>43876.583333327129</v>
      </c>
      <c r="D2575" s="66"/>
      <c r="E2575" s="66">
        <v>0.55419929392562761</v>
      </c>
      <c r="F2575" s="66"/>
      <c r="G2575"/>
    </row>
    <row r="2576" spans="2:7" x14ac:dyDescent="0.25">
      <c r="B2576" s="59">
        <f t="shared" si="79"/>
        <v>43876.624999993794</v>
      </c>
      <c r="C2576" s="56">
        <f t="shared" si="78"/>
        <v>43876.624999993794</v>
      </c>
      <c r="D2576" s="66"/>
      <c r="E2576" s="66">
        <v>0.54960182112956668</v>
      </c>
      <c r="F2576" s="66"/>
      <c r="G2576"/>
    </row>
    <row r="2577" spans="2:7" x14ac:dyDescent="0.25">
      <c r="B2577" s="59">
        <f t="shared" si="79"/>
        <v>43876.666666660458</v>
      </c>
      <c r="C2577" s="56">
        <f t="shared" si="78"/>
        <v>43876.666666660458</v>
      </c>
      <c r="D2577" s="66"/>
      <c r="E2577" s="66">
        <v>0.54374978847257693</v>
      </c>
      <c r="F2577" s="66"/>
      <c r="G2577"/>
    </row>
    <row r="2578" spans="2:7" x14ac:dyDescent="0.25">
      <c r="B2578" s="59">
        <f t="shared" si="79"/>
        <v>43876.708333327122</v>
      </c>
      <c r="C2578" s="56">
        <f t="shared" ref="C2578:C2641" si="80">B2578</f>
        <v>43876.708333327122</v>
      </c>
      <c r="D2578" s="66"/>
      <c r="E2578" s="66">
        <v>0.54316860937600542</v>
      </c>
      <c r="F2578" s="66"/>
      <c r="G2578"/>
    </row>
    <row r="2579" spans="2:7" x14ac:dyDescent="0.25">
      <c r="B2579" s="59">
        <f t="shared" ref="B2579:B2642" si="81">B2578+1/24</f>
        <v>43876.749999993786</v>
      </c>
      <c r="C2579" s="56">
        <f t="shared" si="80"/>
        <v>43876.749999993786</v>
      </c>
      <c r="D2579" s="66"/>
      <c r="E2579" s="66">
        <v>0.53123123254198423</v>
      </c>
      <c r="F2579" s="66"/>
      <c r="G2579"/>
    </row>
    <row r="2580" spans="2:7" x14ac:dyDescent="0.25">
      <c r="B2580" s="59">
        <f t="shared" si="81"/>
        <v>43876.791666660451</v>
      </c>
      <c r="C2580" s="56">
        <f t="shared" si="80"/>
        <v>43876.791666660451</v>
      </c>
      <c r="D2580" s="66"/>
      <c r="E2580" s="66">
        <v>0.52957467441847139</v>
      </c>
      <c r="F2580" s="66"/>
      <c r="G2580"/>
    </row>
    <row r="2581" spans="2:7" x14ac:dyDescent="0.25">
      <c r="B2581" s="59">
        <f t="shared" si="81"/>
        <v>43876.833333327115</v>
      </c>
      <c r="C2581" s="56">
        <f t="shared" si="80"/>
        <v>43876.833333327115</v>
      </c>
      <c r="D2581" s="66"/>
      <c r="E2581" s="66">
        <v>0.51221721855512425</v>
      </c>
      <c r="F2581" s="66"/>
      <c r="G2581"/>
    </row>
    <row r="2582" spans="2:7" x14ac:dyDescent="0.25">
      <c r="B2582" s="59">
        <f t="shared" si="81"/>
        <v>43876.874999993779</v>
      </c>
      <c r="C2582" s="56">
        <f t="shared" si="80"/>
        <v>43876.874999993779</v>
      </c>
      <c r="D2582" s="66"/>
      <c r="E2582" s="66">
        <v>0.50205739382405501</v>
      </c>
      <c r="F2582" s="66"/>
      <c r="G2582"/>
    </row>
    <row r="2583" spans="2:7" x14ac:dyDescent="0.25">
      <c r="B2583" s="59">
        <f t="shared" si="81"/>
        <v>43876.916666660443</v>
      </c>
      <c r="C2583" s="56">
        <f t="shared" si="80"/>
        <v>43876.916666660443</v>
      </c>
      <c r="D2583" s="66"/>
      <c r="E2583" s="66">
        <v>0.49434410436033133</v>
      </c>
      <c r="F2583" s="66"/>
      <c r="G2583"/>
    </row>
    <row r="2584" spans="2:7" x14ac:dyDescent="0.25">
      <c r="B2584" s="59">
        <f t="shared" si="81"/>
        <v>43876.958333327108</v>
      </c>
      <c r="C2584" s="56">
        <f t="shared" si="80"/>
        <v>43876.958333327108</v>
      </c>
      <c r="D2584" s="66"/>
      <c r="E2584" s="66">
        <v>0.4998437078044074</v>
      </c>
      <c r="F2584" s="66"/>
      <c r="G2584"/>
    </row>
    <row r="2585" spans="2:7" x14ac:dyDescent="0.25">
      <c r="B2585" s="59">
        <f t="shared" si="81"/>
        <v>43876.999999993772</v>
      </c>
      <c r="C2585" s="56">
        <f t="shared" si="80"/>
        <v>43876.999999993772</v>
      </c>
      <c r="D2585" s="66"/>
      <c r="E2585" s="66">
        <v>0.49754162831824689</v>
      </c>
      <c r="F2585" s="66"/>
      <c r="G2585"/>
    </row>
    <row r="2586" spans="2:7" x14ac:dyDescent="0.25">
      <c r="B2586" s="59">
        <f t="shared" si="81"/>
        <v>43877.041666660436</v>
      </c>
      <c r="C2586" s="56">
        <f t="shared" si="80"/>
        <v>43877.041666660436</v>
      </c>
      <c r="D2586" s="66"/>
      <c r="E2586" s="66">
        <v>0.49456961435620578</v>
      </c>
      <c r="F2586" s="66"/>
      <c r="G2586"/>
    </row>
    <row r="2587" spans="2:7" x14ac:dyDescent="0.25">
      <c r="B2587" s="59">
        <f t="shared" si="81"/>
        <v>43877.0833333271</v>
      </c>
      <c r="C2587" s="56">
        <f t="shared" si="80"/>
        <v>43877.0833333271</v>
      </c>
      <c r="D2587" s="66"/>
      <c r="E2587" s="66">
        <v>0.4901102119842492</v>
      </c>
      <c r="F2587" s="66"/>
      <c r="G2587"/>
    </row>
    <row r="2588" spans="2:7" x14ac:dyDescent="0.25">
      <c r="B2588" s="59">
        <f t="shared" si="81"/>
        <v>43877.124999993765</v>
      </c>
      <c r="C2588" s="56">
        <f t="shared" si="80"/>
        <v>43877.124999993765</v>
      </c>
      <c r="D2588" s="66"/>
      <c r="E2588" s="66">
        <v>0.48643171247737177</v>
      </c>
      <c r="F2588" s="66"/>
      <c r="G2588"/>
    </row>
    <row r="2589" spans="2:7" x14ac:dyDescent="0.25">
      <c r="B2589" s="59">
        <f t="shared" si="81"/>
        <v>43877.166666660429</v>
      </c>
      <c r="C2589" s="56">
        <f t="shared" si="80"/>
        <v>43877.166666660429</v>
      </c>
      <c r="D2589" s="66"/>
      <c r="E2589" s="66">
        <v>0.48394637560004888</v>
      </c>
      <c r="F2589" s="66"/>
      <c r="G2589"/>
    </row>
    <row r="2590" spans="2:7" x14ac:dyDescent="0.25">
      <c r="B2590" s="59">
        <f t="shared" si="81"/>
        <v>43877.208333327093</v>
      </c>
      <c r="C2590" s="56">
        <f t="shared" si="80"/>
        <v>43877.208333327093</v>
      </c>
      <c r="D2590" s="66"/>
      <c r="E2590" s="66">
        <v>0.48658600824203985</v>
      </c>
      <c r="F2590" s="66"/>
      <c r="G2590"/>
    </row>
    <row r="2591" spans="2:7" x14ac:dyDescent="0.25">
      <c r="B2591" s="59">
        <f t="shared" si="81"/>
        <v>43877.249999993757</v>
      </c>
      <c r="C2591" s="56">
        <f t="shared" si="80"/>
        <v>43877.249999993757</v>
      </c>
      <c r="D2591" s="66"/>
      <c r="E2591" s="66">
        <v>0.49329205042187629</v>
      </c>
      <c r="F2591" s="66"/>
      <c r="G2591"/>
    </row>
    <row r="2592" spans="2:7" x14ac:dyDescent="0.25">
      <c r="B2592" s="59">
        <f t="shared" si="81"/>
        <v>43877.291666660421</v>
      </c>
      <c r="C2592" s="56">
        <f t="shared" si="80"/>
        <v>43877.291666660421</v>
      </c>
      <c r="D2592" s="66"/>
      <c r="E2592" s="66">
        <v>0.51213201247863549</v>
      </c>
      <c r="F2592" s="66"/>
      <c r="G2592"/>
    </row>
    <row r="2593" spans="2:7" x14ac:dyDescent="0.25">
      <c r="B2593" s="59">
        <f t="shared" si="81"/>
        <v>43877.333333327086</v>
      </c>
      <c r="C2593" s="56">
        <f t="shared" si="80"/>
        <v>43877.333333327086</v>
      </c>
      <c r="D2593" s="66"/>
      <c r="E2593" s="66">
        <v>0.53458134430835669</v>
      </c>
      <c r="F2593" s="66"/>
      <c r="G2593"/>
    </row>
    <row r="2594" spans="2:7" x14ac:dyDescent="0.25">
      <c r="B2594" s="59">
        <f t="shared" si="81"/>
        <v>43877.37499999375</v>
      </c>
      <c r="C2594" s="56">
        <f t="shared" si="80"/>
        <v>43877.37499999375</v>
      </c>
      <c r="D2594" s="66"/>
      <c r="E2594" s="66">
        <v>0.54913330980354191</v>
      </c>
      <c r="F2594" s="66"/>
      <c r="G2594"/>
    </row>
    <row r="2595" spans="2:7" x14ac:dyDescent="0.25">
      <c r="B2595" s="59">
        <f t="shared" si="81"/>
        <v>43877.416666660414</v>
      </c>
      <c r="C2595" s="56">
        <f t="shared" si="80"/>
        <v>43877.416666660414</v>
      </c>
      <c r="D2595" s="66"/>
      <c r="E2595" s="66">
        <v>0.55453943666008743</v>
      </c>
      <c r="F2595" s="66"/>
      <c r="G2595"/>
    </row>
    <row r="2596" spans="2:7" x14ac:dyDescent="0.25">
      <c r="B2596" s="59">
        <f t="shared" si="81"/>
        <v>43877.458333327078</v>
      </c>
      <c r="C2596" s="56">
        <f t="shared" si="80"/>
        <v>43877.458333327078</v>
      </c>
      <c r="D2596" s="66"/>
      <c r="E2596" s="66">
        <v>0.55980492257010372</v>
      </c>
      <c r="F2596" s="66"/>
      <c r="G2596"/>
    </row>
    <row r="2597" spans="2:7" x14ac:dyDescent="0.25">
      <c r="B2597" s="59">
        <f t="shared" si="81"/>
        <v>43877.499999993743</v>
      </c>
      <c r="C2597" s="56">
        <f t="shared" si="80"/>
        <v>43877.499999993743</v>
      </c>
      <c r="D2597" s="66"/>
      <c r="E2597" s="66">
        <v>0.56030640820986843</v>
      </c>
      <c r="F2597" s="66"/>
      <c r="G2597"/>
    </row>
    <row r="2598" spans="2:7" x14ac:dyDescent="0.25">
      <c r="B2598" s="59">
        <f t="shared" si="81"/>
        <v>43877.541666660407</v>
      </c>
      <c r="C2598" s="56">
        <f t="shared" si="80"/>
        <v>43877.541666660407</v>
      </c>
      <c r="D2598" s="66"/>
      <c r="E2598" s="66">
        <v>0.55924036945404709</v>
      </c>
      <c r="F2598" s="66"/>
      <c r="G2598"/>
    </row>
    <row r="2599" spans="2:7" x14ac:dyDescent="0.25">
      <c r="B2599" s="59">
        <f t="shared" si="81"/>
        <v>43877.583333327071</v>
      </c>
      <c r="C2599" s="56">
        <f t="shared" si="80"/>
        <v>43877.583333327071</v>
      </c>
      <c r="D2599" s="66"/>
      <c r="E2599" s="66">
        <v>0.55269962660486482</v>
      </c>
      <c r="F2599" s="66"/>
      <c r="G2599"/>
    </row>
    <row r="2600" spans="2:7" x14ac:dyDescent="0.25">
      <c r="B2600" s="59">
        <f t="shared" si="81"/>
        <v>43877.624999993735</v>
      </c>
      <c r="C2600" s="56">
        <f t="shared" si="80"/>
        <v>43877.624999993735</v>
      </c>
      <c r="D2600" s="66"/>
      <c r="E2600" s="66">
        <v>0.5481145946036331</v>
      </c>
      <c r="F2600" s="66"/>
      <c r="G2600"/>
    </row>
    <row r="2601" spans="2:7" x14ac:dyDescent="0.25">
      <c r="B2601" s="59">
        <f t="shared" si="81"/>
        <v>43877.6666666604</v>
      </c>
      <c r="C2601" s="56">
        <f t="shared" si="80"/>
        <v>43877.6666666604</v>
      </c>
      <c r="D2601" s="66"/>
      <c r="E2601" s="66">
        <v>0.54227839758958241</v>
      </c>
      <c r="F2601" s="66"/>
      <c r="G2601"/>
    </row>
    <row r="2602" spans="2:7" x14ac:dyDescent="0.25">
      <c r="B2602" s="59">
        <f t="shared" si="81"/>
        <v>43877.708333327064</v>
      </c>
      <c r="C2602" s="56">
        <f t="shared" si="80"/>
        <v>43877.708333327064</v>
      </c>
      <c r="D2602" s="66"/>
      <c r="E2602" s="66">
        <v>0.54169879116787389</v>
      </c>
      <c r="F2602" s="66"/>
      <c r="G2602"/>
    </row>
    <row r="2603" spans="2:7" x14ac:dyDescent="0.25">
      <c r="B2603" s="59">
        <f t="shared" si="81"/>
        <v>43877.749999993728</v>
      </c>
      <c r="C2603" s="56">
        <f t="shared" si="80"/>
        <v>43877.749999993728</v>
      </c>
      <c r="D2603" s="66"/>
      <c r="E2603" s="66">
        <v>0.5297937169624013</v>
      </c>
      <c r="F2603" s="66"/>
      <c r="G2603"/>
    </row>
    <row r="2604" spans="2:7" x14ac:dyDescent="0.25">
      <c r="B2604" s="59">
        <f t="shared" si="81"/>
        <v>43877.791666660392</v>
      </c>
      <c r="C2604" s="56">
        <f t="shared" si="80"/>
        <v>43877.791666660392</v>
      </c>
      <c r="D2604" s="66"/>
      <c r="E2604" s="66">
        <v>0.5281416414972202</v>
      </c>
      <c r="F2604" s="66"/>
      <c r="G2604"/>
    </row>
    <row r="2605" spans="2:7" x14ac:dyDescent="0.25">
      <c r="B2605" s="59">
        <f t="shared" si="81"/>
        <v>43877.833333327057</v>
      </c>
      <c r="C2605" s="56">
        <f t="shared" si="80"/>
        <v>43877.833333327057</v>
      </c>
      <c r="D2605" s="66"/>
      <c r="E2605" s="66">
        <v>0.51083115503570309</v>
      </c>
      <c r="F2605" s="66"/>
      <c r="G2605"/>
    </row>
    <row r="2606" spans="2:7" x14ac:dyDescent="0.25">
      <c r="B2606" s="59">
        <f t="shared" si="81"/>
        <v>43877.874999993721</v>
      </c>
      <c r="C2606" s="56">
        <f t="shared" si="80"/>
        <v>43877.874999993721</v>
      </c>
      <c r="D2606" s="66"/>
      <c r="E2606" s="66">
        <v>0.50069882286426137</v>
      </c>
      <c r="F2606" s="66"/>
      <c r="G2606"/>
    </row>
    <row r="2607" spans="2:7" x14ac:dyDescent="0.25">
      <c r="B2607" s="59">
        <f t="shared" si="81"/>
        <v>43877.916666660385</v>
      </c>
      <c r="C2607" s="56">
        <f t="shared" si="80"/>
        <v>43877.916666660385</v>
      </c>
      <c r="D2607" s="66"/>
      <c r="E2607" s="66">
        <v>0.49300640561793546</v>
      </c>
      <c r="F2607" s="66"/>
      <c r="G2607"/>
    </row>
    <row r="2608" spans="2:7" x14ac:dyDescent="0.25">
      <c r="B2608" s="59">
        <f t="shared" si="81"/>
        <v>43877.958333327049</v>
      </c>
      <c r="C2608" s="56">
        <f t="shared" si="80"/>
        <v>43877.958333327049</v>
      </c>
      <c r="D2608" s="66"/>
      <c r="E2608" s="66">
        <v>0.4984911270950857</v>
      </c>
      <c r="F2608" s="66"/>
      <c r="G2608"/>
    </row>
    <row r="2609" spans="2:7" x14ac:dyDescent="0.25">
      <c r="B2609" s="59">
        <f t="shared" si="81"/>
        <v>43877.999999993714</v>
      </c>
      <c r="C2609" s="56">
        <f t="shared" si="80"/>
        <v>43877.999999993714</v>
      </c>
      <c r="D2609" s="66"/>
      <c r="E2609" s="66">
        <v>0.50449539565128243</v>
      </c>
      <c r="F2609" s="66"/>
      <c r="G2609"/>
    </row>
    <row r="2610" spans="2:7" x14ac:dyDescent="0.25">
      <c r="B2610" s="59">
        <f t="shared" si="81"/>
        <v>43878.041666660378</v>
      </c>
      <c r="C2610" s="56">
        <f t="shared" si="80"/>
        <v>43878.041666660378</v>
      </c>
      <c r="D2610" s="66"/>
      <c r="E2610" s="66">
        <v>0.49746762314295356</v>
      </c>
      <c r="F2610" s="66"/>
      <c r="G2610"/>
    </row>
    <row r="2611" spans="2:7" x14ac:dyDescent="0.25">
      <c r="B2611" s="59">
        <f t="shared" si="81"/>
        <v>43878.083333327042</v>
      </c>
      <c r="C2611" s="56">
        <f t="shared" si="80"/>
        <v>43878.083333327042</v>
      </c>
      <c r="D2611" s="66"/>
      <c r="E2611" s="66">
        <v>0.49258431218546045</v>
      </c>
      <c r="F2611" s="66"/>
      <c r="G2611"/>
    </row>
    <row r="2612" spans="2:7" x14ac:dyDescent="0.25">
      <c r="B2612" s="59">
        <f t="shared" si="81"/>
        <v>43878.124999993706</v>
      </c>
      <c r="C2612" s="56">
        <f t="shared" si="80"/>
        <v>43878.124999993706</v>
      </c>
      <c r="D2612" s="66"/>
      <c r="E2612" s="66">
        <v>0.49289065438477309</v>
      </c>
      <c r="F2612" s="66"/>
      <c r="G2612"/>
    </row>
    <row r="2613" spans="2:7" x14ac:dyDescent="0.25">
      <c r="B2613" s="59">
        <f t="shared" si="81"/>
        <v>43878.166666660371</v>
      </c>
      <c r="C2613" s="56">
        <f t="shared" si="80"/>
        <v>43878.166666660371</v>
      </c>
      <c r="D2613" s="66"/>
      <c r="E2613" s="66">
        <v>0.48940444374662156</v>
      </c>
      <c r="F2613" s="66"/>
      <c r="G2613"/>
    </row>
    <row r="2614" spans="2:7" x14ac:dyDescent="0.25">
      <c r="B2614" s="59">
        <f t="shared" si="81"/>
        <v>43878.208333327035</v>
      </c>
      <c r="C2614" s="56">
        <f t="shared" si="80"/>
        <v>43878.208333327035</v>
      </c>
      <c r="D2614" s="66"/>
      <c r="E2614" s="66">
        <v>0.49359811112103136</v>
      </c>
      <c r="F2614" s="66"/>
      <c r="G2614"/>
    </row>
    <row r="2615" spans="2:7" x14ac:dyDescent="0.25">
      <c r="B2615" s="59">
        <f t="shared" si="81"/>
        <v>43878.249999993699</v>
      </c>
      <c r="C2615" s="56">
        <f t="shared" si="80"/>
        <v>43878.249999993699</v>
      </c>
      <c r="D2615" s="66"/>
      <c r="E2615" s="66">
        <v>0.52326312810158537</v>
      </c>
      <c r="F2615" s="66"/>
      <c r="G2615"/>
    </row>
    <row r="2616" spans="2:7" x14ac:dyDescent="0.25">
      <c r="B2616" s="59">
        <f t="shared" si="81"/>
        <v>43878.291666660363</v>
      </c>
      <c r="C2616" s="56">
        <f t="shared" si="80"/>
        <v>43878.291666660363</v>
      </c>
      <c r="D2616" s="66"/>
      <c r="E2616" s="66">
        <v>0.56008003373164028</v>
      </c>
      <c r="F2616" s="66"/>
      <c r="G2616"/>
    </row>
    <row r="2617" spans="2:7" x14ac:dyDescent="0.25">
      <c r="B2617" s="59">
        <f t="shared" si="81"/>
        <v>43878.333333327028</v>
      </c>
      <c r="C2617" s="56">
        <f t="shared" si="80"/>
        <v>43878.333333327028</v>
      </c>
      <c r="D2617" s="66"/>
      <c r="E2617" s="66">
        <v>0.5676052201791334</v>
      </c>
      <c r="F2617" s="66"/>
      <c r="G2617"/>
    </row>
    <row r="2618" spans="2:7" x14ac:dyDescent="0.25">
      <c r="B2618" s="59">
        <f t="shared" si="81"/>
        <v>43878.374999993692</v>
      </c>
      <c r="C2618" s="56">
        <f t="shared" si="80"/>
        <v>43878.374999993692</v>
      </c>
      <c r="D2618" s="66"/>
      <c r="E2618" s="66">
        <v>0.55952413364600062</v>
      </c>
      <c r="F2618" s="66"/>
      <c r="G2618"/>
    </row>
    <row r="2619" spans="2:7" x14ac:dyDescent="0.25">
      <c r="B2619" s="59">
        <f t="shared" si="81"/>
        <v>43878.416666660356</v>
      </c>
      <c r="C2619" s="56">
        <f t="shared" si="80"/>
        <v>43878.416666660356</v>
      </c>
      <c r="D2619" s="66"/>
      <c r="E2619" s="66">
        <v>0.55890781286111646</v>
      </c>
      <c r="F2619" s="66"/>
      <c r="G2619"/>
    </row>
    <row r="2620" spans="2:7" x14ac:dyDescent="0.25">
      <c r="B2620" s="59">
        <f t="shared" si="81"/>
        <v>43878.45833332702</v>
      </c>
      <c r="C2620" s="56">
        <f t="shared" si="80"/>
        <v>43878.45833332702</v>
      </c>
      <c r="D2620" s="66"/>
      <c r="E2620" s="66">
        <v>0.56186384723051597</v>
      </c>
      <c r="F2620" s="66"/>
      <c r="G2620"/>
    </row>
    <row r="2621" spans="2:7" x14ac:dyDescent="0.25">
      <c r="B2621" s="59">
        <f t="shared" si="81"/>
        <v>43878.499999993684</v>
      </c>
      <c r="C2621" s="56">
        <f t="shared" si="80"/>
        <v>43878.499999993684</v>
      </c>
      <c r="D2621" s="66"/>
      <c r="E2621" s="66">
        <v>0.56241659455989501</v>
      </c>
      <c r="F2621" s="66"/>
      <c r="G2621"/>
    </row>
    <row r="2622" spans="2:7" x14ac:dyDescent="0.25">
      <c r="B2622" s="59">
        <f t="shared" si="81"/>
        <v>43878.541666660349</v>
      </c>
      <c r="C2622" s="56">
        <f t="shared" si="80"/>
        <v>43878.541666660349</v>
      </c>
      <c r="D2622" s="66"/>
      <c r="E2622" s="66">
        <v>0.56339532674241399</v>
      </c>
      <c r="F2622" s="66"/>
      <c r="G2622"/>
    </row>
    <row r="2623" spans="2:7" x14ac:dyDescent="0.25">
      <c r="B2623" s="59">
        <f t="shared" si="81"/>
        <v>43878.583333327013</v>
      </c>
      <c r="C2623" s="56">
        <f t="shared" si="80"/>
        <v>43878.583333327013</v>
      </c>
      <c r="D2623" s="66"/>
      <c r="E2623" s="66">
        <v>0.56608949670215325</v>
      </c>
      <c r="F2623" s="66"/>
      <c r="G2623"/>
    </row>
    <row r="2624" spans="2:7" x14ac:dyDescent="0.25">
      <c r="B2624" s="59">
        <f t="shared" si="81"/>
        <v>43878.624999993677</v>
      </c>
      <c r="C2624" s="56">
        <f t="shared" si="80"/>
        <v>43878.624999993677</v>
      </c>
      <c r="D2624" s="66"/>
      <c r="E2624" s="66">
        <v>0.56713583674195955</v>
      </c>
      <c r="F2624" s="66"/>
      <c r="G2624"/>
    </row>
    <row r="2625" spans="2:7" x14ac:dyDescent="0.25">
      <c r="B2625" s="59">
        <f t="shared" si="81"/>
        <v>43878.666666660341</v>
      </c>
      <c r="C2625" s="56">
        <f t="shared" si="80"/>
        <v>43878.666666660341</v>
      </c>
      <c r="D2625" s="66"/>
      <c r="E2625" s="66">
        <v>0.56691877209399277</v>
      </c>
      <c r="F2625" s="66"/>
      <c r="G2625"/>
    </row>
    <row r="2626" spans="2:7" x14ac:dyDescent="0.25">
      <c r="B2626" s="59">
        <f t="shared" si="81"/>
        <v>43878.708333327006</v>
      </c>
      <c r="C2626" s="56">
        <f t="shared" si="80"/>
        <v>43878.708333327006</v>
      </c>
      <c r="D2626" s="66"/>
      <c r="E2626" s="66">
        <v>0.56382545282969043</v>
      </c>
      <c r="F2626" s="66"/>
      <c r="G2626"/>
    </row>
    <row r="2627" spans="2:7" x14ac:dyDescent="0.25">
      <c r="B2627" s="59">
        <f t="shared" si="81"/>
        <v>43878.74999999367</v>
      </c>
      <c r="C2627" s="56">
        <f t="shared" si="80"/>
        <v>43878.74999999367</v>
      </c>
      <c r="D2627" s="66"/>
      <c r="E2627" s="66">
        <v>0.55354868093763432</v>
      </c>
      <c r="F2627" s="66"/>
      <c r="G2627"/>
    </row>
    <row r="2628" spans="2:7" x14ac:dyDescent="0.25">
      <c r="B2628" s="59">
        <f t="shared" si="81"/>
        <v>43878.791666660334</v>
      </c>
      <c r="C2628" s="56">
        <f t="shared" si="80"/>
        <v>43878.791666660334</v>
      </c>
      <c r="D2628" s="66"/>
      <c r="E2628" s="66">
        <v>0.55244733990285577</v>
      </c>
      <c r="F2628" s="66"/>
      <c r="G2628"/>
    </row>
    <row r="2629" spans="2:7" x14ac:dyDescent="0.25">
      <c r="B2629" s="59">
        <f t="shared" si="81"/>
        <v>43878.833333326998</v>
      </c>
      <c r="C2629" s="56">
        <f t="shared" si="80"/>
        <v>43878.833333326998</v>
      </c>
      <c r="D2629" s="66"/>
      <c r="E2629" s="66">
        <v>0.53527113550951055</v>
      </c>
      <c r="F2629" s="66"/>
      <c r="G2629"/>
    </row>
    <row r="2630" spans="2:7" x14ac:dyDescent="0.25">
      <c r="B2630" s="59">
        <f t="shared" si="81"/>
        <v>43878.874999993663</v>
      </c>
      <c r="C2630" s="56">
        <f t="shared" si="80"/>
        <v>43878.874999993663</v>
      </c>
      <c r="D2630" s="66"/>
      <c r="E2630" s="66">
        <v>0.53336545625398246</v>
      </c>
      <c r="F2630" s="66"/>
      <c r="G2630"/>
    </row>
    <row r="2631" spans="2:7" x14ac:dyDescent="0.25">
      <c r="B2631" s="59">
        <f t="shared" si="81"/>
        <v>43878.916666660327</v>
      </c>
      <c r="C2631" s="56">
        <f t="shared" si="80"/>
        <v>43878.916666660327</v>
      </c>
      <c r="D2631" s="66"/>
      <c r="E2631" s="66">
        <v>0.52336203131570735</v>
      </c>
      <c r="F2631" s="66"/>
      <c r="G2631"/>
    </row>
    <row r="2632" spans="2:7" x14ac:dyDescent="0.25">
      <c r="B2632" s="59">
        <f t="shared" si="81"/>
        <v>43878.958333326991</v>
      </c>
      <c r="C2632" s="56">
        <f t="shared" si="80"/>
        <v>43878.958333326991</v>
      </c>
      <c r="D2632" s="66"/>
      <c r="E2632" s="66">
        <v>0.52865637348128003</v>
      </c>
      <c r="F2632" s="66"/>
      <c r="G2632"/>
    </row>
    <row r="2633" spans="2:7" x14ac:dyDescent="0.25">
      <c r="B2633" s="59">
        <f t="shared" si="81"/>
        <v>43878.999999993655</v>
      </c>
      <c r="C2633" s="56">
        <f t="shared" si="80"/>
        <v>43878.999999993655</v>
      </c>
      <c r="D2633" s="66"/>
      <c r="E2633" s="66">
        <v>0.50289011542655093</v>
      </c>
      <c r="F2633" s="66"/>
      <c r="G2633"/>
    </row>
    <row r="2634" spans="2:7" x14ac:dyDescent="0.25">
      <c r="B2634" s="59">
        <f t="shared" si="81"/>
        <v>43879.04166666032</v>
      </c>
      <c r="C2634" s="56">
        <f t="shared" si="80"/>
        <v>43879.04166666032</v>
      </c>
      <c r="D2634" s="66"/>
      <c r="E2634" s="66">
        <v>0.49588470495428488</v>
      </c>
      <c r="F2634" s="66"/>
      <c r="G2634"/>
    </row>
    <row r="2635" spans="2:7" x14ac:dyDescent="0.25">
      <c r="B2635" s="59">
        <f t="shared" si="81"/>
        <v>43879.083333326984</v>
      </c>
      <c r="C2635" s="56">
        <f t="shared" si="80"/>
        <v>43879.083333326984</v>
      </c>
      <c r="D2635" s="66"/>
      <c r="E2635" s="66">
        <v>0.49101693245874595</v>
      </c>
      <c r="F2635" s="66"/>
      <c r="G2635"/>
    </row>
    <row r="2636" spans="2:7" x14ac:dyDescent="0.25">
      <c r="B2636" s="59">
        <f t="shared" si="81"/>
        <v>43879.124999993648</v>
      </c>
      <c r="C2636" s="56">
        <f t="shared" si="80"/>
        <v>43879.124999993648</v>
      </c>
      <c r="D2636" s="66"/>
      <c r="E2636" s="66">
        <v>0.49132229989182985</v>
      </c>
      <c r="F2636" s="66"/>
      <c r="G2636"/>
    </row>
    <row r="2637" spans="2:7" x14ac:dyDescent="0.25">
      <c r="B2637" s="59">
        <f t="shared" si="81"/>
        <v>43879.166666660312</v>
      </c>
      <c r="C2637" s="56">
        <f t="shared" si="80"/>
        <v>43879.166666660312</v>
      </c>
      <c r="D2637" s="66"/>
      <c r="E2637" s="66">
        <v>0.4878471822092233</v>
      </c>
      <c r="F2637" s="66"/>
      <c r="G2637"/>
    </row>
    <row r="2638" spans="2:7" x14ac:dyDescent="0.25">
      <c r="B2638" s="59">
        <f t="shared" si="81"/>
        <v>43879.208333326977</v>
      </c>
      <c r="C2638" s="56">
        <f t="shared" si="80"/>
        <v>43879.208333326977</v>
      </c>
      <c r="D2638" s="66"/>
      <c r="E2638" s="66">
        <v>0.49202750553458241</v>
      </c>
      <c r="F2638" s="66"/>
      <c r="G2638"/>
    </row>
    <row r="2639" spans="2:7" x14ac:dyDescent="0.25">
      <c r="B2639" s="59">
        <f t="shared" si="81"/>
        <v>43879.249999993641</v>
      </c>
      <c r="C2639" s="56">
        <f t="shared" si="80"/>
        <v>43879.249999993641</v>
      </c>
      <c r="D2639" s="66"/>
      <c r="E2639" s="66">
        <v>0.52159812984964216</v>
      </c>
      <c r="F2639" s="66"/>
      <c r="G2639"/>
    </row>
    <row r="2640" spans="2:7" x14ac:dyDescent="0.25">
      <c r="B2640" s="59">
        <f t="shared" si="81"/>
        <v>43879.291666660305</v>
      </c>
      <c r="C2640" s="56">
        <f t="shared" si="80"/>
        <v>43879.291666660305</v>
      </c>
      <c r="D2640" s="66"/>
      <c r="E2640" s="66">
        <v>0.55829788584651241</v>
      </c>
      <c r="F2640" s="66"/>
      <c r="G2640"/>
    </row>
    <row r="2641" spans="2:7" x14ac:dyDescent="0.25">
      <c r="B2641" s="59">
        <f t="shared" si="81"/>
        <v>43879.333333326969</v>
      </c>
      <c r="C2641" s="56">
        <f t="shared" si="80"/>
        <v>43879.333333326969</v>
      </c>
      <c r="D2641" s="66"/>
      <c r="E2641" s="66">
        <v>0.56579912751057337</v>
      </c>
      <c r="F2641" s="66"/>
      <c r="G2641"/>
    </row>
    <row r="2642" spans="2:7" x14ac:dyDescent="0.25">
      <c r="B2642" s="59">
        <f t="shared" si="81"/>
        <v>43879.374999993634</v>
      </c>
      <c r="C2642" s="56">
        <f t="shared" ref="C2642:C2705" si="82">B2642</f>
        <v>43879.374999993634</v>
      </c>
      <c r="D2642" s="66"/>
      <c r="E2642" s="66">
        <v>0.55774375460836267</v>
      </c>
      <c r="F2642" s="66"/>
      <c r="G2642"/>
    </row>
    <row r="2643" spans="2:7" x14ac:dyDescent="0.25">
      <c r="B2643" s="59">
        <f t="shared" ref="B2643:B2706" si="83">B2642+1/24</f>
        <v>43879.416666660298</v>
      </c>
      <c r="C2643" s="56">
        <f t="shared" si="82"/>
        <v>43879.416666660298</v>
      </c>
      <c r="D2643" s="66"/>
      <c r="E2643" s="66">
        <v>0.55712939492674474</v>
      </c>
      <c r="F2643" s="66"/>
      <c r="G2643"/>
    </row>
    <row r="2644" spans="2:7" x14ac:dyDescent="0.25">
      <c r="B2644" s="59">
        <f t="shared" si="83"/>
        <v>43879.458333326962</v>
      </c>
      <c r="C2644" s="56">
        <f t="shared" si="82"/>
        <v>43879.458333326962</v>
      </c>
      <c r="D2644" s="66"/>
      <c r="E2644" s="66">
        <v>0.56007602333613393</v>
      </c>
      <c r="F2644" s="66"/>
      <c r="G2644"/>
    </row>
    <row r="2645" spans="2:7" x14ac:dyDescent="0.25">
      <c r="B2645" s="59">
        <f t="shared" si="83"/>
        <v>43879.499999993626</v>
      </c>
      <c r="C2645" s="56">
        <f t="shared" si="82"/>
        <v>43879.499999993626</v>
      </c>
      <c r="D2645" s="66"/>
      <c r="E2645" s="66">
        <v>0.56062701184994268</v>
      </c>
      <c r="F2645" s="66"/>
      <c r="G2645"/>
    </row>
    <row r="2646" spans="2:7" x14ac:dyDescent="0.25">
      <c r="B2646" s="59">
        <f t="shared" si="83"/>
        <v>43879.541666660291</v>
      </c>
      <c r="C2646" s="56">
        <f t="shared" si="82"/>
        <v>43879.541666660291</v>
      </c>
      <c r="D2646" s="66"/>
      <c r="E2646" s="66">
        <v>0.56160262975345865</v>
      </c>
      <c r="F2646" s="66"/>
      <c r="G2646"/>
    </row>
    <row r="2647" spans="2:7" x14ac:dyDescent="0.25">
      <c r="B2647" s="59">
        <f t="shared" si="83"/>
        <v>43879.583333326955</v>
      </c>
      <c r="C2647" s="56">
        <f t="shared" si="82"/>
        <v>43879.583333326955</v>
      </c>
      <c r="D2647" s="66"/>
      <c r="E2647" s="66">
        <v>0.56428822699321668</v>
      </c>
      <c r="F2647" s="66"/>
      <c r="G2647"/>
    </row>
    <row r="2648" spans="2:7" x14ac:dyDescent="0.25">
      <c r="B2648" s="59">
        <f t="shared" si="83"/>
        <v>43879.624999993619</v>
      </c>
      <c r="C2648" s="56">
        <f t="shared" si="82"/>
        <v>43879.624999993619</v>
      </c>
      <c r="D2648" s="66"/>
      <c r="E2648" s="66">
        <v>0.56533123762905124</v>
      </c>
      <c r="F2648" s="66"/>
      <c r="G2648"/>
    </row>
    <row r="2649" spans="2:7" x14ac:dyDescent="0.25">
      <c r="B2649" s="59">
        <f t="shared" si="83"/>
        <v>43879.666666660283</v>
      </c>
      <c r="C2649" s="56">
        <f t="shared" si="82"/>
        <v>43879.666666660283</v>
      </c>
      <c r="D2649" s="66"/>
      <c r="E2649" s="66">
        <v>0.56511486367041464</v>
      </c>
      <c r="F2649" s="66"/>
      <c r="G2649"/>
    </row>
    <row r="2650" spans="2:7" x14ac:dyDescent="0.25">
      <c r="B2650" s="59">
        <f t="shared" si="83"/>
        <v>43879.708333326947</v>
      </c>
      <c r="C2650" s="56">
        <f t="shared" si="82"/>
        <v>43879.708333326947</v>
      </c>
      <c r="D2650" s="66"/>
      <c r="E2650" s="66">
        <v>0.56203138720009294</v>
      </c>
      <c r="F2650" s="66"/>
      <c r="G2650"/>
    </row>
    <row r="2651" spans="2:7" x14ac:dyDescent="0.25">
      <c r="B2651" s="59">
        <f t="shared" si="83"/>
        <v>43879.749999993612</v>
      </c>
      <c r="C2651" s="56">
        <f t="shared" si="82"/>
        <v>43879.749999993612</v>
      </c>
      <c r="D2651" s="66"/>
      <c r="E2651" s="66">
        <v>0.55178731550477789</v>
      </c>
      <c r="F2651" s="66"/>
      <c r="G2651"/>
    </row>
    <row r="2652" spans="2:7" x14ac:dyDescent="0.25">
      <c r="B2652" s="59">
        <f t="shared" si="83"/>
        <v>43879.791666660276</v>
      </c>
      <c r="C2652" s="56">
        <f t="shared" si="82"/>
        <v>43879.791666660276</v>
      </c>
      <c r="D2652" s="66"/>
      <c r="E2652" s="66">
        <v>0.55068947888450692</v>
      </c>
      <c r="F2652" s="66"/>
      <c r="G2652"/>
    </row>
    <row r="2653" spans="2:7" x14ac:dyDescent="0.25">
      <c r="B2653" s="59">
        <f t="shared" si="83"/>
        <v>43879.83333332694</v>
      </c>
      <c r="C2653" s="56">
        <f t="shared" si="82"/>
        <v>43879.83333332694</v>
      </c>
      <c r="D2653" s="66"/>
      <c r="E2653" s="66">
        <v>0.53356792835220102</v>
      </c>
      <c r="F2653" s="66"/>
      <c r="G2653"/>
    </row>
    <row r="2654" spans="2:7" x14ac:dyDescent="0.25">
      <c r="B2654" s="59">
        <f t="shared" si="83"/>
        <v>43879.874999993604</v>
      </c>
      <c r="C2654" s="56">
        <f t="shared" si="82"/>
        <v>43879.874999993604</v>
      </c>
      <c r="D2654" s="66"/>
      <c r="E2654" s="66">
        <v>0.53166831287693661</v>
      </c>
      <c r="F2654" s="66"/>
      <c r="G2654"/>
    </row>
    <row r="2655" spans="2:7" x14ac:dyDescent="0.25">
      <c r="B2655" s="59">
        <f t="shared" si="83"/>
        <v>43879.916666660269</v>
      </c>
      <c r="C2655" s="56">
        <f t="shared" si="82"/>
        <v>43879.916666660269</v>
      </c>
      <c r="D2655" s="66"/>
      <c r="E2655" s="66">
        <v>0.52169671835846598</v>
      </c>
      <c r="F2655" s="66"/>
      <c r="G2655"/>
    </row>
    <row r="2656" spans="2:7" x14ac:dyDescent="0.25">
      <c r="B2656" s="59">
        <f t="shared" si="83"/>
        <v>43879.958333326933</v>
      </c>
      <c r="C2656" s="56">
        <f t="shared" si="82"/>
        <v>43879.958333326933</v>
      </c>
      <c r="D2656" s="66"/>
      <c r="E2656" s="66">
        <v>0.52697421418043577</v>
      </c>
      <c r="F2656" s="66"/>
      <c r="G2656"/>
    </row>
    <row r="2657" spans="2:7" x14ac:dyDescent="0.25">
      <c r="B2657" s="59">
        <f t="shared" si="83"/>
        <v>43879.999999993597</v>
      </c>
      <c r="C2657" s="56">
        <f t="shared" si="82"/>
        <v>43879.999999993597</v>
      </c>
      <c r="D2657" s="66"/>
      <c r="E2657" s="66">
        <v>0.50448024559500237</v>
      </c>
      <c r="F2657" s="66"/>
      <c r="G2657"/>
    </row>
    <row r="2658" spans="2:7" x14ac:dyDescent="0.25">
      <c r="B2658" s="59">
        <f t="shared" si="83"/>
        <v>43880.041666660261</v>
      </c>
      <c r="C2658" s="56">
        <f t="shared" si="82"/>
        <v>43880.041666660261</v>
      </c>
      <c r="D2658" s="66"/>
      <c r="E2658" s="66">
        <v>0.49745268413151117</v>
      </c>
      <c r="F2658" s="66"/>
      <c r="G2658"/>
    </row>
    <row r="2659" spans="2:7" x14ac:dyDescent="0.25">
      <c r="B2659" s="59">
        <f t="shared" si="83"/>
        <v>43880.083333326926</v>
      </c>
      <c r="C2659" s="56">
        <f t="shared" si="82"/>
        <v>43880.083333326926</v>
      </c>
      <c r="D2659" s="66"/>
      <c r="E2659" s="66">
        <v>0.49256951982042241</v>
      </c>
      <c r="F2659" s="66"/>
      <c r="G2659"/>
    </row>
    <row r="2660" spans="2:7" x14ac:dyDescent="0.25">
      <c r="B2660" s="59">
        <f t="shared" si="83"/>
        <v>43880.12499999359</v>
      </c>
      <c r="C2660" s="56">
        <f t="shared" si="82"/>
        <v>43880.12499999359</v>
      </c>
      <c r="D2660" s="66"/>
      <c r="E2660" s="66">
        <v>0.49287585282024321</v>
      </c>
      <c r="F2660" s="66"/>
      <c r="G2660"/>
    </row>
    <row r="2661" spans="2:7" x14ac:dyDescent="0.25">
      <c r="B2661" s="59">
        <f t="shared" si="83"/>
        <v>43880.166666660254</v>
      </c>
      <c r="C2661" s="56">
        <f t="shared" si="82"/>
        <v>43880.166666660254</v>
      </c>
      <c r="D2661" s="66"/>
      <c r="E2661" s="66">
        <v>0.48938974687340864</v>
      </c>
      <c r="F2661" s="66"/>
      <c r="G2661"/>
    </row>
    <row r="2662" spans="2:7" x14ac:dyDescent="0.25">
      <c r="B2662" s="59">
        <f t="shared" si="83"/>
        <v>43880.208333326918</v>
      </c>
      <c r="C2662" s="56">
        <f t="shared" si="82"/>
        <v>43880.208333326918</v>
      </c>
      <c r="D2662" s="66"/>
      <c r="E2662" s="66">
        <v>0.4935832883114919</v>
      </c>
      <c r="F2662" s="66"/>
      <c r="G2662"/>
    </row>
    <row r="2663" spans="2:7" x14ac:dyDescent="0.25">
      <c r="B2663" s="59">
        <f t="shared" si="83"/>
        <v>43880.249999993583</v>
      </c>
      <c r="C2663" s="56">
        <f t="shared" si="82"/>
        <v>43880.249999993583</v>
      </c>
      <c r="D2663" s="66"/>
      <c r="E2663" s="66">
        <v>0.52324741444808509</v>
      </c>
      <c r="F2663" s="66"/>
      <c r="G2663"/>
    </row>
    <row r="2664" spans="2:7" x14ac:dyDescent="0.25">
      <c r="B2664" s="59">
        <f t="shared" si="83"/>
        <v>43880.291666660247</v>
      </c>
      <c r="C2664" s="56">
        <f t="shared" si="82"/>
        <v>43880.291666660247</v>
      </c>
      <c r="D2664" s="66"/>
      <c r="E2664" s="66">
        <v>0.56006321446211704</v>
      </c>
      <c r="F2664" s="66"/>
      <c r="G2664"/>
    </row>
    <row r="2665" spans="2:7" x14ac:dyDescent="0.25">
      <c r="B2665" s="59">
        <f t="shared" si="83"/>
        <v>43880.333333326911</v>
      </c>
      <c r="C2665" s="56">
        <f t="shared" si="82"/>
        <v>43880.333333326911</v>
      </c>
      <c r="D2665" s="66"/>
      <c r="E2665" s="66">
        <v>0.56758817492737357</v>
      </c>
      <c r="F2665" s="66"/>
      <c r="G2665"/>
    </row>
    <row r="2666" spans="2:7" x14ac:dyDescent="0.25">
      <c r="B2666" s="59">
        <f t="shared" si="83"/>
        <v>43880.374999993575</v>
      </c>
      <c r="C2666" s="56">
        <f t="shared" si="82"/>
        <v>43880.374999993575</v>
      </c>
      <c r="D2666" s="66"/>
      <c r="E2666" s="66">
        <v>0.55950733107022266</v>
      </c>
      <c r="F2666" s="66"/>
      <c r="G2666"/>
    </row>
    <row r="2667" spans="2:7" x14ac:dyDescent="0.25">
      <c r="B2667" s="59">
        <f t="shared" si="83"/>
        <v>43880.41666666024</v>
      </c>
      <c r="C2667" s="56">
        <f t="shared" si="82"/>
        <v>43880.41666666024</v>
      </c>
      <c r="D2667" s="66"/>
      <c r="E2667" s="66">
        <v>0.55889102879352448</v>
      </c>
      <c r="F2667" s="66"/>
      <c r="G2667"/>
    </row>
    <row r="2668" spans="2:7" x14ac:dyDescent="0.25">
      <c r="B2668" s="59">
        <f t="shared" si="83"/>
        <v>43880.458333326904</v>
      </c>
      <c r="C2668" s="56">
        <f t="shared" si="82"/>
        <v>43880.458333326904</v>
      </c>
      <c r="D2668" s="66"/>
      <c r="E2668" s="66">
        <v>0.56184697439286302</v>
      </c>
      <c r="F2668" s="66"/>
      <c r="G2668"/>
    </row>
    <row r="2669" spans="2:7" x14ac:dyDescent="0.25">
      <c r="B2669" s="59">
        <f t="shared" si="83"/>
        <v>43880.499999993568</v>
      </c>
      <c r="C2669" s="56">
        <f t="shared" si="82"/>
        <v>43880.499999993568</v>
      </c>
      <c r="D2669" s="66"/>
      <c r="E2669" s="66">
        <v>0.56239970512317505</v>
      </c>
      <c r="F2669" s="66"/>
      <c r="G2669"/>
    </row>
    <row r="2670" spans="2:7" x14ac:dyDescent="0.25">
      <c r="B2670" s="59">
        <f t="shared" si="83"/>
        <v>43880.541666660232</v>
      </c>
      <c r="C2670" s="56">
        <f t="shared" si="82"/>
        <v>43880.541666660232</v>
      </c>
      <c r="D2670" s="66"/>
      <c r="E2670" s="66">
        <v>0.56337840791425109</v>
      </c>
      <c r="F2670" s="66"/>
      <c r="G2670"/>
    </row>
    <row r="2671" spans="2:7" x14ac:dyDescent="0.25">
      <c r="B2671" s="59">
        <f t="shared" si="83"/>
        <v>43880.583333326897</v>
      </c>
      <c r="C2671" s="56">
        <f t="shared" si="82"/>
        <v>43880.583333326897</v>
      </c>
      <c r="D2671" s="66"/>
      <c r="E2671" s="66">
        <v>0.56607249696774775</v>
      </c>
      <c r="F2671" s="66"/>
      <c r="G2671"/>
    </row>
    <row r="2672" spans="2:7" x14ac:dyDescent="0.25">
      <c r="B2672" s="59">
        <f t="shared" si="83"/>
        <v>43880.624999993561</v>
      </c>
      <c r="C2672" s="56">
        <f t="shared" si="82"/>
        <v>43880.624999993561</v>
      </c>
      <c r="D2672" s="66"/>
      <c r="E2672" s="66">
        <v>0.56711880558584005</v>
      </c>
      <c r="F2672" s="66"/>
      <c r="G2672"/>
    </row>
    <row r="2673" spans="2:7" x14ac:dyDescent="0.25">
      <c r="B2673" s="59">
        <f t="shared" si="83"/>
        <v>43880.666666660225</v>
      </c>
      <c r="C2673" s="56">
        <f t="shared" si="82"/>
        <v>43880.666666660225</v>
      </c>
      <c r="D2673" s="66"/>
      <c r="E2673" s="66">
        <v>0.56690174745634936</v>
      </c>
      <c r="F2673" s="66"/>
      <c r="G2673"/>
    </row>
    <row r="2674" spans="2:7" x14ac:dyDescent="0.25">
      <c r="B2674" s="59">
        <f t="shared" si="83"/>
        <v>43880.708333326889</v>
      </c>
      <c r="C2674" s="56">
        <f t="shared" si="82"/>
        <v>43880.708333326889</v>
      </c>
      <c r="D2674" s="66"/>
      <c r="E2674" s="66">
        <v>0.56380852108478996</v>
      </c>
      <c r="F2674" s="66"/>
      <c r="G2674"/>
    </row>
    <row r="2675" spans="2:7" x14ac:dyDescent="0.25">
      <c r="B2675" s="59">
        <f t="shared" si="83"/>
        <v>43880.749999993554</v>
      </c>
      <c r="C2675" s="56">
        <f t="shared" si="82"/>
        <v>43880.749999993554</v>
      </c>
      <c r="D2675" s="66"/>
      <c r="E2675" s="66">
        <v>0.55353205780540737</v>
      </c>
      <c r="F2675" s="66"/>
      <c r="G2675"/>
    </row>
    <row r="2676" spans="2:7" x14ac:dyDescent="0.25">
      <c r="B2676" s="59">
        <f t="shared" si="83"/>
        <v>43880.791666660218</v>
      </c>
      <c r="C2676" s="56">
        <f t="shared" si="82"/>
        <v>43880.791666660218</v>
      </c>
      <c r="D2676" s="66"/>
      <c r="E2676" s="66">
        <v>0.55243074984402962</v>
      </c>
      <c r="F2676" s="66"/>
      <c r="G2676"/>
    </row>
    <row r="2677" spans="2:7" x14ac:dyDescent="0.25">
      <c r="B2677" s="59">
        <f t="shared" si="83"/>
        <v>43880.833333326882</v>
      </c>
      <c r="C2677" s="56">
        <f t="shared" si="82"/>
        <v>43880.833333326882</v>
      </c>
      <c r="D2677" s="66"/>
      <c r="E2677" s="66">
        <v>0.53525506125412969</v>
      </c>
      <c r="F2677" s="66"/>
      <c r="G2677"/>
    </row>
    <row r="2678" spans="2:7" x14ac:dyDescent="0.25">
      <c r="B2678" s="59">
        <f t="shared" si="83"/>
        <v>43880.874999993546</v>
      </c>
      <c r="C2678" s="56">
        <f t="shared" si="82"/>
        <v>43880.874999993546</v>
      </c>
      <c r="D2678" s="66"/>
      <c r="E2678" s="66">
        <v>0.53334943922637468</v>
      </c>
      <c r="F2678" s="66"/>
      <c r="G2678"/>
    </row>
    <row r="2679" spans="2:7" x14ac:dyDescent="0.25">
      <c r="B2679" s="59">
        <f t="shared" si="83"/>
        <v>43880.91666666021</v>
      </c>
      <c r="C2679" s="56">
        <f t="shared" si="82"/>
        <v>43880.91666666021</v>
      </c>
      <c r="D2679" s="66"/>
      <c r="E2679" s="66">
        <v>0.52334631469213155</v>
      </c>
      <c r="F2679" s="66"/>
      <c r="G2679"/>
    </row>
    <row r="2680" spans="2:7" x14ac:dyDescent="0.25">
      <c r="B2680" s="59">
        <f t="shared" si="83"/>
        <v>43880.958333326875</v>
      </c>
      <c r="C2680" s="56">
        <f t="shared" si="82"/>
        <v>43880.958333326875</v>
      </c>
      <c r="D2680" s="66"/>
      <c r="E2680" s="66">
        <v>0.52864049786798428</v>
      </c>
      <c r="F2680" s="66"/>
      <c r="G2680"/>
    </row>
    <row r="2681" spans="2:7" x14ac:dyDescent="0.25">
      <c r="B2681" s="59">
        <f t="shared" si="83"/>
        <v>43880.999999993539</v>
      </c>
      <c r="C2681" s="56">
        <f t="shared" si="82"/>
        <v>43880.999999993539</v>
      </c>
      <c r="D2681" s="66"/>
      <c r="E2681" s="66">
        <v>0.5030883284878751</v>
      </c>
      <c r="F2681" s="66"/>
      <c r="G2681"/>
    </row>
    <row r="2682" spans="2:7" x14ac:dyDescent="0.25">
      <c r="B2682" s="59">
        <f t="shared" si="83"/>
        <v>43881.041666660203</v>
      </c>
      <c r="C2682" s="56">
        <f t="shared" si="82"/>
        <v>43881.041666660203</v>
      </c>
      <c r="D2682" s="66"/>
      <c r="E2682" s="66">
        <v>0.49608015684808449</v>
      </c>
      <c r="F2682" s="66"/>
      <c r="G2682"/>
    </row>
    <row r="2683" spans="2:7" x14ac:dyDescent="0.25">
      <c r="B2683" s="59">
        <f t="shared" si="83"/>
        <v>43881.083333326867</v>
      </c>
      <c r="C2683" s="56">
        <f t="shared" si="82"/>
        <v>43881.083333326867</v>
      </c>
      <c r="D2683" s="66"/>
      <c r="E2683" s="66">
        <v>0.49121046573044719</v>
      </c>
      <c r="F2683" s="66"/>
      <c r="G2683"/>
    </row>
    <row r="2684" spans="2:7" x14ac:dyDescent="0.25">
      <c r="B2684" s="59">
        <f t="shared" si="83"/>
        <v>43881.124999993532</v>
      </c>
      <c r="C2684" s="56">
        <f t="shared" si="82"/>
        <v>43881.124999993532</v>
      </c>
      <c r="D2684" s="66"/>
      <c r="E2684" s="66">
        <v>0.49151595352345023</v>
      </c>
      <c r="F2684" s="66"/>
      <c r="G2684"/>
    </row>
    <row r="2685" spans="2:7" x14ac:dyDescent="0.25">
      <c r="B2685" s="59">
        <f t="shared" si="83"/>
        <v>43881.166666660196</v>
      </c>
      <c r="C2685" s="56">
        <f t="shared" si="82"/>
        <v>43881.166666660196</v>
      </c>
      <c r="D2685" s="66"/>
      <c r="E2685" s="66">
        <v>0.48803946613065663</v>
      </c>
      <c r="F2685" s="66"/>
      <c r="G2685"/>
    </row>
    <row r="2686" spans="2:7" x14ac:dyDescent="0.25">
      <c r="B2686" s="59">
        <f t="shared" si="83"/>
        <v>43881.20833332686</v>
      </c>
      <c r="C2686" s="56">
        <f t="shared" si="82"/>
        <v>43881.20833332686</v>
      </c>
      <c r="D2686" s="66"/>
      <c r="E2686" s="66">
        <v>0.49222143712149607</v>
      </c>
      <c r="F2686" s="66"/>
      <c r="G2686"/>
    </row>
    <row r="2687" spans="2:7" x14ac:dyDescent="0.25">
      <c r="B2687" s="59">
        <f t="shared" si="83"/>
        <v>43881.249999993524</v>
      </c>
      <c r="C2687" s="56">
        <f t="shared" si="82"/>
        <v>43881.249999993524</v>
      </c>
      <c r="D2687" s="66"/>
      <c r="E2687" s="66">
        <v>0.52180371663476155</v>
      </c>
      <c r="F2687" s="66"/>
      <c r="G2687"/>
    </row>
    <row r="2688" spans="2:7" x14ac:dyDescent="0.25">
      <c r="B2688" s="59">
        <f t="shared" si="83"/>
        <v>43881.291666660189</v>
      </c>
      <c r="C2688" s="56">
        <f t="shared" si="82"/>
        <v>43881.291666660189</v>
      </c>
      <c r="D2688" s="66"/>
      <c r="E2688" s="66">
        <v>0.55851793776181169</v>
      </c>
      <c r="F2688" s="66"/>
      <c r="G2688"/>
    </row>
    <row r="2689" spans="2:7" x14ac:dyDescent="0.25">
      <c r="B2689" s="59">
        <f t="shared" si="83"/>
        <v>43881.333333326853</v>
      </c>
      <c r="C2689" s="56">
        <f t="shared" si="82"/>
        <v>43881.333333326853</v>
      </c>
      <c r="D2689" s="66"/>
      <c r="E2689" s="66">
        <v>0.56602213602419971</v>
      </c>
      <c r="F2689" s="66"/>
      <c r="G2689"/>
    </row>
    <row r="2690" spans="2:7" x14ac:dyDescent="0.25">
      <c r="B2690" s="59">
        <f t="shared" si="83"/>
        <v>43881.374999993517</v>
      </c>
      <c r="C2690" s="56">
        <f t="shared" si="82"/>
        <v>43881.374999993517</v>
      </c>
      <c r="D2690" s="66"/>
      <c r="E2690" s="66">
        <v>0.55796358811402236</v>
      </c>
      <c r="F2690" s="66"/>
      <c r="G2690"/>
    </row>
    <row r="2691" spans="2:7" x14ac:dyDescent="0.25">
      <c r="B2691" s="59">
        <f t="shared" si="83"/>
        <v>43881.416666660181</v>
      </c>
      <c r="C2691" s="56">
        <f t="shared" si="82"/>
        <v>43881.416666660181</v>
      </c>
      <c r="D2691" s="66"/>
      <c r="E2691" s="66">
        <v>0.5573489862838521</v>
      </c>
      <c r="F2691" s="66"/>
      <c r="G2691"/>
    </row>
    <row r="2692" spans="2:7" x14ac:dyDescent="0.25">
      <c r="B2692" s="59">
        <f t="shared" si="83"/>
        <v>43881.458333326846</v>
      </c>
      <c r="C2692" s="56">
        <f t="shared" si="82"/>
        <v>43881.458333326846</v>
      </c>
      <c r="D2692" s="66"/>
      <c r="E2692" s="66">
        <v>0.5602967761005142</v>
      </c>
      <c r="F2692" s="66"/>
      <c r="G2692"/>
    </row>
    <row r="2693" spans="2:7" x14ac:dyDescent="0.25">
      <c r="B2693" s="59">
        <f t="shared" si="83"/>
        <v>43881.49999999351</v>
      </c>
      <c r="C2693" s="56">
        <f t="shared" si="82"/>
        <v>43881.49999999351</v>
      </c>
      <c r="D2693" s="66"/>
      <c r="E2693" s="66">
        <v>0.56084798178526485</v>
      </c>
      <c r="F2693" s="66"/>
      <c r="G2693"/>
    </row>
    <row r="2694" spans="2:7" x14ac:dyDescent="0.25">
      <c r="B2694" s="59">
        <f t="shared" si="83"/>
        <v>43881.541666660174</v>
      </c>
      <c r="C2694" s="56">
        <f t="shared" si="82"/>
        <v>43881.541666660174</v>
      </c>
      <c r="D2694" s="66"/>
      <c r="E2694" s="66">
        <v>0.56182398422648705</v>
      </c>
      <c r="F2694" s="66"/>
      <c r="G2694"/>
    </row>
    <row r="2695" spans="2:7" x14ac:dyDescent="0.25">
      <c r="B2695" s="59">
        <f t="shared" si="83"/>
        <v>43881.583333326838</v>
      </c>
      <c r="C2695" s="56">
        <f t="shared" si="82"/>
        <v>43881.583333326838</v>
      </c>
      <c r="D2695" s="66"/>
      <c r="E2695" s="66">
        <v>0.56451063998864215</v>
      </c>
      <c r="F2695" s="66"/>
      <c r="G2695"/>
    </row>
    <row r="2696" spans="2:7" x14ac:dyDescent="0.25">
      <c r="B2696" s="59">
        <f t="shared" si="83"/>
        <v>43881.624999993503</v>
      </c>
      <c r="C2696" s="56">
        <f t="shared" si="82"/>
        <v>43881.624999993503</v>
      </c>
      <c r="D2696" s="66"/>
      <c r="E2696" s="66">
        <v>0.56555406172488354</v>
      </c>
      <c r="F2696" s="66"/>
      <c r="G2696"/>
    </row>
    <row r="2697" spans="2:7" x14ac:dyDescent="0.25">
      <c r="B2697" s="59">
        <f t="shared" si="83"/>
        <v>43881.666666660167</v>
      </c>
      <c r="C2697" s="56">
        <f t="shared" si="82"/>
        <v>43881.666666660167</v>
      </c>
      <c r="D2697" s="66"/>
      <c r="E2697" s="66">
        <v>0.56533760248291431</v>
      </c>
      <c r="F2697" s="66"/>
      <c r="G2697"/>
    </row>
    <row r="2698" spans="2:7" x14ac:dyDescent="0.25">
      <c r="B2698" s="59">
        <f t="shared" si="83"/>
        <v>43881.708333326831</v>
      </c>
      <c r="C2698" s="56">
        <f t="shared" si="82"/>
        <v>43881.708333326831</v>
      </c>
      <c r="D2698" s="66"/>
      <c r="E2698" s="66">
        <v>0.56225291066694993</v>
      </c>
      <c r="F2698" s="66"/>
      <c r="G2698"/>
    </row>
    <row r="2699" spans="2:7" x14ac:dyDescent="0.25">
      <c r="B2699" s="59">
        <f t="shared" si="83"/>
        <v>43881.749999993495</v>
      </c>
      <c r="C2699" s="56">
        <f t="shared" si="82"/>
        <v>43881.749999993495</v>
      </c>
      <c r="D2699" s="66"/>
      <c r="E2699" s="66">
        <v>0.55200480129272844</v>
      </c>
      <c r="F2699" s="66"/>
      <c r="G2699"/>
    </row>
    <row r="2700" spans="2:7" x14ac:dyDescent="0.25">
      <c r="B2700" s="59">
        <f t="shared" si="83"/>
        <v>43881.79166666016</v>
      </c>
      <c r="C2700" s="56">
        <f t="shared" si="82"/>
        <v>43881.79166666016</v>
      </c>
      <c r="D2700" s="66"/>
      <c r="E2700" s="66">
        <v>0.55090653196250639</v>
      </c>
      <c r="F2700" s="66"/>
      <c r="G2700"/>
    </row>
    <row r="2701" spans="2:7" x14ac:dyDescent="0.25">
      <c r="B2701" s="59">
        <f t="shared" si="83"/>
        <v>43881.833333326824</v>
      </c>
      <c r="C2701" s="56">
        <f t="shared" si="82"/>
        <v>43881.833333326824</v>
      </c>
      <c r="D2701" s="66"/>
      <c r="E2701" s="66">
        <v>0.53377823300774896</v>
      </c>
      <c r="F2701" s="66"/>
      <c r="G2701"/>
    </row>
    <row r="2702" spans="2:7" x14ac:dyDescent="0.25">
      <c r="B2702" s="59">
        <f t="shared" si="83"/>
        <v>43881.874999993488</v>
      </c>
      <c r="C2702" s="56">
        <f t="shared" si="82"/>
        <v>43881.874999993488</v>
      </c>
      <c r="D2702" s="66"/>
      <c r="E2702" s="66">
        <v>0.53187786880311583</v>
      </c>
      <c r="F2702" s="66"/>
      <c r="G2702"/>
    </row>
    <row r="2703" spans="2:7" x14ac:dyDescent="0.25">
      <c r="B2703" s="59">
        <f t="shared" si="83"/>
        <v>43881.916666660152</v>
      </c>
      <c r="C2703" s="56">
        <f t="shared" si="82"/>
        <v>43881.916666660152</v>
      </c>
      <c r="D2703" s="66"/>
      <c r="E2703" s="66">
        <v>0.52190234400203439</v>
      </c>
      <c r="F2703" s="66"/>
      <c r="G2703"/>
    </row>
    <row r="2704" spans="2:7" x14ac:dyDescent="0.25">
      <c r="B2704" s="59">
        <f t="shared" si="83"/>
        <v>43881.958333326817</v>
      </c>
      <c r="C2704" s="56">
        <f t="shared" si="82"/>
        <v>43881.958333326817</v>
      </c>
      <c r="D2704" s="66"/>
      <c r="E2704" s="66">
        <v>0.52718191993767294</v>
      </c>
      <c r="F2704" s="66"/>
      <c r="G2704"/>
    </row>
    <row r="2705" spans="2:7" x14ac:dyDescent="0.25">
      <c r="B2705" s="59">
        <f t="shared" si="83"/>
        <v>43881.999999993481</v>
      </c>
      <c r="C2705" s="56">
        <f t="shared" si="82"/>
        <v>43881.999999993481</v>
      </c>
      <c r="D2705" s="66"/>
      <c r="E2705" s="66">
        <v>0.49873104118039285</v>
      </c>
      <c r="F2705" s="66"/>
      <c r="G2705"/>
    </row>
    <row r="2706" spans="2:7" x14ac:dyDescent="0.25">
      <c r="B2706" s="59">
        <f t="shared" si="83"/>
        <v>43882.041666660145</v>
      </c>
      <c r="C2706" s="56">
        <f t="shared" ref="C2706:C2769" si="84">B2706</f>
        <v>43882.041666660145</v>
      </c>
      <c r="D2706" s="66"/>
      <c r="E2706" s="66">
        <v>0.49178356786255767</v>
      </c>
      <c r="F2706" s="66"/>
      <c r="G2706"/>
    </row>
    <row r="2707" spans="2:7" x14ac:dyDescent="0.25">
      <c r="B2707" s="59">
        <f t="shared" ref="B2707:B2770" si="85">B2706+1/24</f>
        <v>43882.083333326809</v>
      </c>
      <c r="C2707" s="56">
        <f t="shared" si="84"/>
        <v>43882.083333326809</v>
      </c>
      <c r="D2707" s="66"/>
      <c r="E2707" s="66">
        <v>0.48695605352004528</v>
      </c>
      <c r="F2707" s="66"/>
      <c r="G2707"/>
    </row>
    <row r="2708" spans="2:7" x14ac:dyDescent="0.25">
      <c r="B2708" s="59">
        <f t="shared" si="85"/>
        <v>43882.124999993473</v>
      </c>
      <c r="C2708" s="56">
        <f t="shared" si="84"/>
        <v>43882.124999993473</v>
      </c>
      <c r="D2708" s="66"/>
      <c r="E2708" s="66">
        <v>0.4872588954594122</v>
      </c>
      <c r="F2708" s="66"/>
      <c r="G2708"/>
    </row>
    <row r="2709" spans="2:7" x14ac:dyDescent="0.25">
      <c r="B2709" s="59">
        <f t="shared" si="85"/>
        <v>43882.166666660138</v>
      </c>
      <c r="C2709" s="56">
        <f t="shared" si="84"/>
        <v>43882.166666660138</v>
      </c>
      <c r="D2709" s="66"/>
      <c r="E2709" s="66">
        <v>0.4838125181954635</v>
      </c>
      <c r="F2709" s="66"/>
      <c r="G2709"/>
    </row>
    <row r="2710" spans="2:7" x14ac:dyDescent="0.25">
      <c r="B2710" s="59">
        <f t="shared" si="85"/>
        <v>43882.208333326802</v>
      </c>
      <c r="C2710" s="56">
        <f t="shared" si="84"/>
        <v>43882.208333326802</v>
      </c>
      <c r="D2710" s="66"/>
      <c r="E2710" s="66">
        <v>0.48795826880891308</v>
      </c>
      <c r="F2710" s="66"/>
      <c r="G2710"/>
    </row>
    <row r="2711" spans="2:7" x14ac:dyDescent="0.25">
      <c r="B2711" s="59">
        <f t="shared" si="85"/>
        <v>43882.249999993466</v>
      </c>
      <c r="C2711" s="56">
        <f t="shared" si="84"/>
        <v>43882.249999993466</v>
      </c>
      <c r="D2711" s="66"/>
      <c r="E2711" s="66">
        <v>0.51728433388874651</v>
      </c>
      <c r="F2711" s="66"/>
      <c r="G2711"/>
    </row>
    <row r="2712" spans="2:7" x14ac:dyDescent="0.25">
      <c r="B2712" s="59">
        <f t="shared" si="85"/>
        <v>43882.29166666013</v>
      </c>
      <c r="C2712" s="56">
        <f t="shared" si="84"/>
        <v>43882.29166666013</v>
      </c>
      <c r="D2712" s="66"/>
      <c r="E2712" s="66">
        <v>0.55368057027899764</v>
      </c>
      <c r="F2712" s="66"/>
      <c r="G2712"/>
    </row>
    <row r="2713" spans="2:7" x14ac:dyDescent="0.25">
      <c r="B2713" s="59">
        <f t="shared" si="85"/>
        <v>43882.333333326795</v>
      </c>
      <c r="C2713" s="56">
        <f t="shared" si="84"/>
        <v>43882.333333326795</v>
      </c>
      <c r="D2713" s="66"/>
      <c r="E2713" s="66">
        <v>0.56111977409410863</v>
      </c>
      <c r="F2713" s="66"/>
      <c r="G2713"/>
    </row>
    <row r="2714" spans="2:7" x14ac:dyDescent="0.25">
      <c r="B2714" s="59">
        <f t="shared" si="85"/>
        <v>43882.374999993459</v>
      </c>
      <c r="C2714" s="56">
        <f t="shared" si="84"/>
        <v>43882.374999993459</v>
      </c>
      <c r="D2714" s="66"/>
      <c r="E2714" s="66">
        <v>0.55313102189680574</v>
      </c>
      <c r="F2714" s="66"/>
      <c r="G2714"/>
    </row>
    <row r="2715" spans="2:7" x14ac:dyDescent="0.25">
      <c r="B2715" s="59">
        <f t="shared" si="85"/>
        <v>43882.416666660123</v>
      </c>
      <c r="C2715" s="56">
        <f t="shared" si="84"/>
        <v>43882.416666660123</v>
      </c>
      <c r="D2715" s="66"/>
      <c r="E2715" s="66">
        <v>0.55252174318109104</v>
      </c>
      <c r="F2715" s="66"/>
      <c r="G2715"/>
    </row>
    <row r="2716" spans="2:7" x14ac:dyDescent="0.25">
      <c r="B2716" s="59">
        <f t="shared" si="85"/>
        <v>43882.458333326787</v>
      </c>
      <c r="C2716" s="56">
        <f t="shared" si="84"/>
        <v>43882.458333326787</v>
      </c>
      <c r="D2716" s="66"/>
      <c r="E2716" s="66">
        <v>0.55544400195991017</v>
      </c>
      <c r="F2716" s="66"/>
      <c r="G2716"/>
    </row>
    <row r="2717" spans="2:7" x14ac:dyDescent="0.25">
      <c r="B2717" s="59">
        <f t="shared" si="85"/>
        <v>43882.499999993452</v>
      </c>
      <c r="C2717" s="56">
        <f t="shared" si="84"/>
        <v>43882.499999993452</v>
      </c>
      <c r="D2717" s="66"/>
      <c r="E2717" s="66">
        <v>0.555990433609172</v>
      </c>
      <c r="F2717" s="66"/>
      <c r="G2717"/>
    </row>
    <row r="2718" spans="2:7" x14ac:dyDescent="0.25">
      <c r="B2718" s="59">
        <f t="shared" si="85"/>
        <v>43882.541666660116</v>
      </c>
      <c r="C2718" s="56">
        <f t="shared" si="84"/>
        <v>43882.541666660116</v>
      </c>
      <c r="D2718" s="66"/>
      <c r="E2718" s="66">
        <v>0.55695798281701869</v>
      </c>
      <c r="F2718" s="66"/>
      <c r="G2718"/>
    </row>
    <row r="2719" spans="2:7" x14ac:dyDescent="0.25">
      <c r="B2719" s="59">
        <f t="shared" si="85"/>
        <v>43882.58333332678</v>
      </c>
      <c r="C2719" s="56">
        <f t="shared" si="84"/>
        <v>43882.58333332678</v>
      </c>
      <c r="D2719" s="66"/>
      <c r="E2719" s="66">
        <v>0.55962136924377248</v>
      </c>
      <c r="F2719" s="66"/>
      <c r="G2719"/>
    </row>
    <row r="2720" spans="2:7" x14ac:dyDescent="0.25">
      <c r="B2720" s="59">
        <f t="shared" si="85"/>
        <v>43882.624999993444</v>
      </c>
      <c r="C2720" s="56">
        <f t="shared" si="84"/>
        <v>43882.624999993444</v>
      </c>
      <c r="D2720" s="66"/>
      <c r="E2720" s="66">
        <v>0.56065575382285815</v>
      </c>
      <c r="F2720" s="66"/>
      <c r="G2720"/>
    </row>
    <row r="2721" spans="2:7" x14ac:dyDescent="0.25">
      <c r="B2721" s="59">
        <f t="shared" si="85"/>
        <v>43882.666666660109</v>
      </c>
      <c r="C2721" s="56">
        <f t="shared" si="84"/>
        <v>43882.666666660109</v>
      </c>
      <c r="D2721" s="66"/>
      <c r="E2721" s="66">
        <v>0.56044116935129085</v>
      </c>
      <c r="F2721" s="66"/>
      <c r="G2721"/>
    </row>
    <row r="2722" spans="2:7" x14ac:dyDescent="0.25">
      <c r="B2722" s="59">
        <f t="shared" si="85"/>
        <v>43882.708333326773</v>
      </c>
      <c r="C2722" s="56">
        <f t="shared" si="84"/>
        <v>43882.708333326773</v>
      </c>
      <c r="D2722" s="66"/>
      <c r="E2722" s="66">
        <v>0.55738319429207905</v>
      </c>
      <c r="F2722" s="66"/>
      <c r="G2722"/>
    </row>
    <row r="2723" spans="2:7" x14ac:dyDescent="0.25">
      <c r="B2723" s="59">
        <f t="shared" si="85"/>
        <v>43882.749999993437</v>
      </c>
      <c r="C2723" s="56">
        <f t="shared" si="84"/>
        <v>43882.749999993437</v>
      </c>
      <c r="D2723" s="66"/>
      <c r="E2723" s="66">
        <v>0.54722384459359086</v>
      </c>
      <c r="F2723" s="66"/>
      <c r="G2723"/>
    </row>
    <row r="2724" spans="2:7" x14ac:dyDescent="0.25">
      <c r="B2724" s="59">
        <f t="shared" si="85"/>
        <v>43882.791666660101</v>
      </c>
      <c r="C2724" s="56">
        <f t="shared" si="84"/>
        <v>43882.791666660101</v>
      </c>
      <c r="D2724" s="66"/>
      <c r="E2724" s="66">
        <v>0.54613508745982009</v>
      </c>
      <c r="F2724" s="66"/>
      <c r="G2724"/>
    </row>
    <row r="2725" spans="2:7" x14ac:dyDescent="0.25">
      <c r="B2725" s="59">
        <f t="shared" si="85"/>
        <v>43882.833333326766</v>
      </c>
      <c r="C2725" s="56">
        <f t="shared" si="84"/>
        <v>43882.833333326766</v>
      </c>
      <c r="D2725" s="66"/>
      <c r="E2725" s="66">
        <v>0.52915513804014003</v>
      </c>
      <c r="F2725" s="66"/>
      <c r="G2725"/>
    </row>
    <row r="2726" spans="2:7" x14ac:dyDescent="0.25">
      <c r="B2726" s="59">
        <f t="shared" si="85"/>
        <v>43882.87499999343</v>
      </c>
      <c r="C2726" s="56">
        <f t="shared" si="84"/>
        <v>43882.87499999343</v>
      </c>
      <c r="D2726" s="66"/>
      <c r="E2726" s="66">
        <v>0.52727123303831447</v>
      </c>
      <c r="F2726" s="66"/>
      <c r="G2726"/>
    </row>
    <row r="2727" spans="2:7" x14ac:dyDescent="0.25">
      <c r="B2727" s="59">
        <f t="shared" si="85"/>
        <v>43882.916666660094</v>
      </c>
      <c r="C2727" s="56">
        <f t="shared" si="84"/>
        <v>43882.916666660094</v>
      </c>
      <c r="D2727" s="66"/>
      <c r="E2727" s="66">
        <v>0.51738210703668797</v>
      </c>
      <c r="F2727" s="66"/>
      <c r="G2727"/>
    </row>
    <row r="2728" spans="2:7" x14ac:dyDescent="0.25">
      <c r="B2728" s="59">
        <f t="shared" si="85"/>
        <v>43882.958333326758</v>
      </c>
      <c r="C2728" s="56">
        <f t="shared" si="84"/>
        <v>43882.958333326758</v>
      </c>
      <c r="D2728" s="66"/>
      <c r="E2728" s="66">
        <v>0.52261595615277912</v>
      </c>
      <c r="F2728" s="66"/>
      <c r="G2728"/>
    </row>
    <row r="2729" spans="2:7" x14ac:dyDescent="0.25">
      <c r="B2729" s="59">
        <f t="shared" si="85"/>
        <v>43882.999999993423</v>
      </c>
      <c r="C2729" s="56">
        <f t="shared" si="84"/>
        <v>43882.999999993423</v>
      </c>
      <c r="D2729" s="66"/>
      <c r="E2729" s="66">
        <v>0.48284720436180628</v>
      </c>
      <c r="F2729" s="66"/>
      <c r="G2729"/>
    </row>
    <row r="2730" spans="2:7" x14ac:dyDescent="0.25">
      <c r="B2730" s="59">
        <f t="shared" si="85"/>
        <v>43883.041666660087</v>
      </c>
      <c r="C2730" s="56">
        <f t="shared" si="84"/>
        <v>43883.041666660087</v>
      </c>
      <c r="D2730" s="66"/>
      <c r="E2730" s="66">
        <v>0.47996296603636995</v>
      </c>
      <c r="F2730" s="66"/>
      <c r="G2730"/>
    </row>
    <row r="2731" spans="2:7" x14ac:dyDescent="0.25">
      <c r="B2731" s="59">
        <f t="shared" si="85"/>
        <v>43883.083333326751</v>
      </c>
      <c r="C2731" s="56">
        <f t="shared" si="84"/>
        <v>43883.083333326751</v>
      </c>
      <c r="D2731" s="66"/>
      <c r="E2731" s="66">
        <v>0.47563526791852201</v>
      </c>
      <c r="F2731" s="66"/>
      <c r="G2731"/>
    </row>
    <row r="2732" spans="2:7" x14ac:dyDescent="0.25">
      <c r="B2732" s="59">
        <f t="shared" si="85"/>
        <v>43883.124999993415</v>
      </c>
      <c r="C2732" s="56">
        <f t="shared" si="84"/>
        <v>43883.124999993415</v>
      </c>
      <c r="D2732" s="66"/>
      <c r="E2732" s="66">
        <v>0.47206540943422692</v>
      </c>
      <c r="F2732" s="66"/>
      <c r="G2732"/>
    </row>
    <row r="2733" spans="2:7" x14ac:dyDescent="0.25">
      <c r="B2733" s="59">
        <f t="shared" si="85"/>
        <v>43883.166666660079</v>
      </c>
      <c r="C2733" s="56">
        <f t="shared" si="84"/>
        <v>43883.166666660079</v>
      </c>
      <c r="D2733" s="66"/>
      <c r="E2733" s="66">
        <v>0.46965347464362645</v>
      </c>
      <c r="F2733" s="66"/>
      <c r="G2733"/>
    </row>
    <row r="2734" spans="2:7" x14ac:dyDescent="0.25">
      <c r="B2734" s="59">
        <f t="shared" si="85"/>
        <v>43883.208333326744</v>
      </c>
      <c r="C2734" s="56">
        <f t="shared" si="84"/>
        <v>43883.208333326744</v>
      </c>
      <c r="D2734" s="66"/>
      <c r="E2734" s="66">
        <v>0.47221514821863125</v>
      </c>
      <c r="F2734" s="66"/>
      <c r="G2734"/>
    </row>
    <row r="2735" spans="2:7" x14ac:dyDescent="0.25">
      <c r="B2735" s="59">
        <f t="shared" si="85"/>
        <v>43883.249999993408</v>
      </c>
      <c r="C2735" s="56">
        <f t="shared" si="84"/>
        <v>43883.249999993408</v>
      </c>
      <c r="D2735" s="66"/>
      <c r="E2735" s="66">
        <v>0.47872313375103986</v>
      </c>
      <c r="F2735" s="66"/>
      <c r="G2735"/>
    </row>
    <row r="2736" spans="2:7" x14ac:dyDescent="0.25">
      <c r="B2736" s="59">
        <f t="shared" si="85"/>
        <v>43883.291666660072</v>
      </c>
      <c r="C2736" s="56">
        <f t="shared" si="84"/>
        <v>43883.291666660072</v>
      </c>
      <c r="D2736" s="66"/>
      <c r="E2736" s="66">
        <v>0.49700667525114967</v>
      </c>
      <c r="F2736" s="66"/>
      <c r="G2736"/>
    </row>
    <row r="2737" spans="2:7" x14ac:dyDescent="0.25">
      <c r="B2737" s="59">
        <f t="shared" si="85"/>
        <v>43883.333333326736</v>
      </c>
      <c r="C2737" s="56">
        <f t="shared" si="84"/>
        <v>43883.333333326736</v>
      </c>
      <c r="D2737" s="66"/>
      <c r="E2737" s="66">
        <v>0.51879298718329991</v>
      </c>
      <c r="F2737" s="66"/>
      <c r="G2737"/>
    </row>
    <row r="2738" spans="2:7" x14ac:dyDescent="0.25">
      <c r="B2738" s="59">
        <f t="shared" si="85"/>
        <v>43883.374999993401</v>
      </c>
      <c r="C2738" s="56">
        <f t="shared" si="84"/>
        <v>43883.374999993401</v>
      </c>
      <c r="D2738" s="66"/>
      <c r="E2738" s="66">
        <v>0.53291517406657574</v>
      </c>
      <c r="F2738" s="66"/>
      <c r="G2738"/>
    </row>
    <row r="2739" spans="2:7" x14ac:dyDescent="0.25">
      <c r="B2739" s="59">
        <f t="shared" si="85"/>
        <v>43883.416666660065</v>
      </c>
      <c r="C2739" s="56">
        <f t="shared" si="84"/>
        <v>43883.416666660065</v>
      </c>
      <c r="D2739" s="66"/>
      <c r="E2739" s="66">
        <v>0.53816163605194089</v>
      </c>
      <c r="F2739" s="66"/>
      <c r="G2739"/>
    </row>
    <row r="2740" spans="2:7" x14ac:dyDescent="0.25">
      <c r="B2740" s="59">
        <f t="shared" si="85"/>
        <v>43883.458333326729</v>
      </c>
      <c r="C2740" s="56">
        <f t="shared" si="84"/>
        <v>43883.458333326729</v>
      </c>
      <c r="D2740" s="66"/>
      <c r="E2740" s="66">
        <v>0.54327161078883224</v>
      </c>
      <c r="F2740" s="66"/>
      <c r="G2740"/>
    </row>
    <row r="2741" spans="2:7" x14ac:dyDescent="0.25">
      <c r="B2741" s="59">
        <f t="shared" si="85"/>
        <v>43883.499999993393</v>
      </c>
      <c r="C2741" s="56">
        <f t="shared" si="84"/>
        <v>43883.499999993393</v>
      </c>
      <c r="D2741" s="66"/>
      <c r="E2741" s="66">
        <v>0.54375828552197225</v>
      </c>
      <c r="F2741" s="66"/>
      <c r="G2741"/>
    </row>
    <row r="2742" spans="2:7" x14ac:dyDescent="0.25">
      <c r="B2742" s="59">
        <f t="shared" si="85"/>
        <v>43883.541666660058</v>
      </c>
      <c r="C2742" s="56">
        <f t="shared" si="84"/>
        <v>43883.541666660058</v>
      </c>
      <c r="D2742" s="66"/>
      <c r="E2742" s="66">
        <v>0.54272373121798423</v>
      </c>
      <c r="F2742" s="66"/>
      <c r="G2742"/>
    </row>
    <row r="2743" spans="2:7" x14ac:dyDescent="0.25">
      <c r="B2743" s="59">
        <f t="shared" si="85"/>
        <v>43883.583333326722</v>
      </c>
      <c r="C2743" s="56">
        <f t="shared" si="84"/>
        <v>43883.583333326722</v>
      </c>
      <c r="D2743" s="66"/>
      <c r="E2743" s="66">
        <v>0.53637616305599511</v>
      </c>
      <c r="F2743" s="66"/>
      <c r="G2743"/>
    </row>
    <row r="2744" spans="2:7" x14ac:dyDescent="0.25">
      <c r="B2744" s="59">
        <f t="shared" si="85"/>
        <v>43883.624999993386</v>
      </c>
      <c r="C2744" s="56">
        <f t="shared" si="84"/>
        <v>43883.624999993386</v>
      </c>
      <c r="D2744" s="66"/>
      <c r="E2744" s="66">
        <v>0.53192654566179354</v>
      </c>
      <c r="F2744" s="66"/>
      <c r="G2744"/>
    </row>
    <row r="2745" spans="2:7" x14ac:dyDescent="0.25">
      <c r="B2745" s="59">
        <f t="shared" si="85"/>
        <v>43883.66666666005</v>
      </c>
      <c r="C2745" s="56">
        <f t="shared" si="84"/>
        <v>43883.66666666005</v>
      </c>
      <c r="D2745" s="66"/>
      <c r="E2745" s="66">
        <v>0.52626271523645995</v>
      </c>
      <c r="F2745" s="66"/>
      <c r="G2745"/>
    </row>
    <row r="2746" spans="2:7" x14ac:dyDescent="0.25">
      <c r="B2746" s="59">
        <f t="shared" si="85"/>
        <v>43883.708333326715</v>
      </c>
      <c r="C2746" s="56">
        <f t="shared" si="84"/>
        <v>43883.708333326715</v>
      </c>
      <c r="D2746" s="66"/>
      <c r="E2746" s="66">
        <v>0.52570022694518226</v>
      </c>
      <c r="F2746" s="66"/>
      <c r="G2746"/>
    </row>
    <row r="2747" spans="2:7" x14ac:dyDescent="0.25">
      <c r="B2747" s="59">
        <f t="shared" si="85"/>
        <v>43883.749999993379</v>
      </c>
      <c r="C2747" s="56">
        <f t="shared" si="84"/>
        <v>43883.749999993379</v>
      </c>
      <c r="D2747" s="66"/>
      <c r="E2747" s="66">
        <v>0.51414675790730058</v>
      </c>
      <c r="F2747" s="66"/>
      <c r="G2747"/>
    </row>
    <row r="2748" spans="2:7" x14ac:dyDescent="0.25">
      <c r="B2748" s="59">
        <f t="shared" si="85"/>
        <v>43883.791666660043</v>
      </c>
      <c r="C2748" s="56">
        <f t="shared" si="84"/>
        <v>43883.791666660043</v>
      </c>
      <c r="D2748" s="66"/>
      <c r="E2748" s="66">
        <v>0.51254347493688113</v>
      </c>
      <c r="F2748" s="66"/>
      <c r="G2748"/>
    </row>
    <row r="2749" spans="2:7" x14ac:dyDescent="0.25">
      <c r="B2749" s="59">
        <f t="shared" si="85"/>
        <v>43883.833333326707</v>
      </c>
      <c r="C2749" s="56">
        <f t="shared" si="84"/>
        <v>43883.833333326707</v>
      </c>
      <c r="D2749" s="66"/>
      <c r="E2749" s="66">
        <v>0.49574423740908152</v>
      </c>
      <c r="F2749" s="66"/>
      <c r="G2749"/>
    </row>
    <row r="2750" spans="2:7" x14ac:dyDescent="0.25">
      <c r="B2750" s="59">
        <f t="shared" si="85"/>
        <v>43883.874999993372</v>
      </c>
      <c r="C2750" s="56">
        <f t="shared" si="84"/>
        <v>43883.874999993372</v>
      </c>
      <c r="D2750" s="66"/>
      <c r="E2750" s="66">
        <v>0.48591115413686786</v>
      </c>
      <c r="F2750" s="66"/>
      <c r="G2750"/>
    </row>
    <row r="2751" spans="2:7" x14ac:dyDescent="0.25">
      <c r="B2751" s="59">
        <f t="shared" si="85"/>
        <v>43883.916666660036</v>
      </c>
      <c r="C2751" s="56">
        <f t="shared" si="84"/>
        <v>43883.916666660036</v>
      </c>
      <c r="D2751" s="66"/>
      <c r="E2751" s="66">
        <v>0.47844592519767831</v>
      </c>
      <c r="F2751" s="66"/>
      <c r="G2751"/>
    </row>
    <row r="2752" spans="2:7" x14ac:dyDescent="0.25">
      <c r="B2752" s="59">
        <f t="shared" si="85"/>
        <v>43883.9583333267</v>
      </c>
      <c r="C2752" s="56">
        <f t="shared" si="84"/>
        <v>43883.9583333267</v>
      </c>
      <c r="D2752" s="66"/>
      <c r="E2752" s="66">
        <v>0.48376866058546231</v>
      </c>
      <c r="F2752" s="66"/>
      <c r="G2752"/>
    </row>
    <row r="2753" spans="2:7" x14ac:dyDescent="0.25">
      <c r="B2753" s="59">
        <f t="shared" si="85"/>
        <v>43883.999999993364</v>
      </c>
      <c r="C2753" s="56">
        <f t="shared" si="84"/>
        <v>43883.999999993364</v>
      </c>
      <c r="D2753" s="66"/>
      <c r="E2753" s="66">
        <v>0.48250413566322758</v>
      </c>
      <c r="F2753" s="66"/>
      <c r="G2753"/>
    </row>
    <row r="2754" spans="2:7" x14ac:dyDescent="0.25">
      <c r="B2754" s="59">
        <f t="shared" si="85"/>
        <v>43884.041666660029</v>
      </c>
      <c r="C2754" s="56">
        <f t="shared" si="84"/>
        <v>43884.041666660029</v>
      </c>
      <c r="D2754" s="66"/>
      <c r="E2754" s="66">
        <v>0.47962194662352747</v>
      </c>
      <c r="F2754" s="66"/>
      <c r="G2754"/>
    </row>
    <row r="2755" spans="2:7" x14ac:dyDescent="0.25">
      <c r="B2755" s="59">
        <f t="shared" si="85"/>
        <v>43884.083333326693</v>
      </c>
      <c r="C2755" s="56">
        <f t="shared" si="84"/>
        <v>43884.083333326693</v>
      </c>
      <c r="D2755" s="66"/>
      <c r="E2755" s="66">
        <v>0.47529732338681774</v>
      </c>
      <c r="F2755" s="66"/>
      <c r="G2755"/>
    </row>
    <row r="2756" spans="2:7" x14ac:dyDescent="0.25">
      <c r="B2756" s="59">
        <f t="shared" si="85"/>
        <v>43884.124999993357</v>
      </c>
      <c r="C2756" s="56">
        <f t="shared" si="84"/>
        <v>43884.124999993357</v>
      </c>
      <c r="D2756" s="66"/>
      <c r="E2756" s="66">
        <v>0.47173000132956011</v>
      </c>
      <c r="F2756" s="66"/>
      <c r="G2756"/>
    </row>
    <row r="2757" spans="2:7" x14ac:dyDescent="0.25">
      <c r="B2757" s="59">
        <f t="shared" si="85"/>
        <v>43884.166666660021</v>
      </c>
      <c r="C2757" s="56">
        <f t="shared" si="84"/>
        <v>43884.166666660021</v>
      </c>
      <c r="D2757" s="66"/>
      <c r="E2757" s="66">
        <v>0.46931978024740012</v>
      </c>
      <c r="F2757" s="66"/>
      <c r="G2757"/>
    </row>
    <row r="2758" spans="2:7" x14ac:dyDescent="0.25">
      <c r="B2758" s="59">
        <f t="shared" si="85"/>
        <v>43884.208333326686</v>
      </c>
      <c r="C2758" s="56">
        <f t="shared" si="84"/>
        <v>43884.208333326686</v>
      </c>
      <c r="D2758" s="66"/>
      <c r="E2758" s="66">
        <v>0.47187963372277192</v>
      </c>
      <c r="F2758" s="66"/>
      <c r="G2758"/>
    </row>
    <row r="2759" spans="2:7" x14ac:dyDescent="0.25">
      <c r="B2759" s="59">
        <f t="shared" si="85"/>
        <v>43884.24999999335</v>
      </c>
      <c r="C2759" s="56">
        <f t="shared" si="84"/>
        <v>43884.24999999335</v>
      </c>
      <c r="D2759" s="66"/>
      <c r="E2759" s="66">
        <v>0.47838299525382616</v>
      </c>
      <c r="F2759" s="66"/>
      <c r="G2759"/>
    </row>
    <row r="2760" spans="2:7" x14ac:dyDescent="0.25">
      <c r="B2760" s="59">
        <f t="shared" si="85"/>
        <v>43884.291666660014</v>
      </c>
      <c r="C2760" s="56">
        <f t="shared" si="84"/>
        <v>43884.291666660014</v>
      </c>
      <c r="D2760" s="66"/>
      <c r="E2760" s="66">
        <v>0.49665354607959566</v>
      </c>
      <c r="F2760" s="66"/>
      <c r="G2760"/>
    </row>
    <row r="2761" spans="2:7" x14ac:dyDescent="0.25">
      <c r="B2761" s="59">
        <f t="shared" si="85"/>
        <v>43884.333333326678</v>
      </c>
      <c r="C2761" s="56">
        <f t="shared" si="84"/>
        <v>43884.333333326678</v>
      </c>
      <c r="D2761" s="66"/>
      <c r="E2761" s="66">
        <v>0.51842437857722923</v>
      </c>
      <c r="F2761" s="66"/>
      <c r="G2761"/>
    </row>
    <row r="2762" spans="2:7" x14ac:dyDescent="0.25">
      <c r="B2762" s="59">
        <f t="shared" si="85"/>
        <v>43884.374999993342</v>
      </c>
      <c r="C2762" s="56">
        <f t="shared" si="84"/>
        <v>43884.374999993342</v>
      </c>
      <c r="D2762" s="66"/>
      <c r="E2762" s="66">
        <v>0.5325365314782613</v>
      </c>
      <c r="F2762" s="66"/>
      <c r="G2762"/>
    </row>
    <row r="2763" spans="2:7" x14ac:dyDescent="0.25">
      <c r="B2763" s="59">
        <f t="shared" si="85"/>
        <v>43884.416666660007</v>
      </c>
      <c r="C2763" s="56">
        <f t="shared" si="84"/>
        <v>43884.416666660007</v>
      </c>
      <c r="D2763" s="66"/>
      <c r="E2763" s="66">
        <v>0.53777926578980084</v>
      </c>
      <c r="F2763" s="66"/>
      <c r="G2763"/>
    </row>
    <row r="2764" spans="2:7" x14ac:dyDescent="0.25">
      <c r="B2764" s="59">
        <f t="shared" si="85"/>
        <v>43884.458333326671</v>
      </c>
      <c r="C2764" s="56">
        <f t="shared" si="84"/>
        <v>43884.458333326671</v>
      </c>
      <c r="D2764" s="66"/>
      <c r="E2764" s="66">
        <v>0.54288560982868495</v>
      </c>
      <c r="F2764" s="66"/>
      <c r="G2764"/>
    </row>
    <row r="2765" spans="2:7" x14ac:dyDescent="0.25">
      <c r="B2765" s="59">
        <f t="shared" si="85"/>
        <v>43884.499999993335</v>
      </c>
      <c r="C2765" s="56">
        <f t="shared" si="84"/>
        <v>43884.499999993335</v>
      </c>
      <c r="D2765" s="66"/>
      <c r="E2765" s="66">
        <v>0.54337193877362167</v>
      </c>
      <c r="F2765" s="66"/>
      <c r="G2765"/>
    </row>
    <row r="2766" spans="2:7" x14ac:dyDescent="0.25">
      <c r="B2766" s="59">
        <f t="shared" si="85"/>
        <v>43884.541666659999</v>
      </c>
      <c r="C2766" s="56">
        <f t="shared" si="84"/>
        <v>43884.541666659999</v>
      </c>
      <c r="D2766" s="66"/>
      <c r="E2766" s="66">
        <v>0.54233811953280753</v>
      </c>
      <c r="F2766" s="66"/>
      <c r="G2766"/>
    </row>
    <row r="2767" spans="2:7" x14ac:dyDescent="0.25">
      <c r="B2767" s="59">
        <f t="shared" si="85"/>
        <v>43884.583333326664</v>
      </c>
      <c r="C2767" s="56">
        <f t="shared" si="84"/>
        <v>43884.583333326664</v>
      </c>
      <c r="D2767" s="66"/>
      <c r="E2767" s="66">
        <v>0.53599506139371755</v>
      </c>
      <c r="F2767" s="66"/>
      <c r="G2767"/>
    </row>
    <row r="2768" spans="2:7" x14ac:dyDescent="0.25">
      <c r="B2768" s="59">
        <f t="shared" si="85"/>
        <v>43884.624999993328</v>
      </c>
      <c r="C2768" s="56">
        <f t="shared" si="84"/>
        <v>43884.624999993328</v>
      </c>
      <c r="D2768" s="66"/>
      <c r="E2768" s="66">
        <v>0.53154860550575445</v>
      </c>
      <c r="F2768" s="66"/>
      <c r="G2768"/>
    </row>
    <row r="2769" spans="2:7" x14ac:dyDescent="0.25">
      <c r="B2769" s="59">
        <f t="shared" si="85"/>
        <v>43884.666666659992</v>
      </c>
      <c r="C2769" s="56">
        <f t="shared" si="84"/>
        <v>43884.666666659992</v>
      </c>
      <c r="D2769" s="66"/>
      <c r="E2769" s="66">
        <v>0.5258887992995015</v>
      </c>
      <c r="F2769" s="66"/>
      <c r="G2769"/>
    </row>
    <row r="2770" spans="2:7" x14ac:dyDescent="0.25">
      <c r="B2770" s="59">
        <f t="shared" si="85"/>
        <v>43884.708333326656</v>
      </c>
      <c r="C2770" s="56">
        <f t="shared" ref="C2770:C2833" si="86">B2770</f>
        <v>43884.708333326656</v>
      </c>
      <c r="D2770" s="66"/>
      <c r="E2770" s="66">
        <v>0.52532671066286485</v>
      </c>
      <c r="F2770" s="66"/>
      <c r="G2770"/>
    </row>
    <row r="2771" spans="2:7" x14ac:dyDescent="0.25">
      <c r="B2771" s="59">
        <f t="shared" ref="B2771:B2834" si="87">B2770+1/24</f>
        <v>43884.749999993321</v>
      </c>
      <c r="C2771" s="56">
        <f t="shared" si="86"/>
        <v>43884.749999993321</v>
      </c>
      <c r="D2771" s="66"/>
      <c r="E2771" s="66">
        <v>0.51378145050255586</v>
      </c>
      <c r="F2771" s="66"/>
      <c r="G2771"/>
    </row>
    <row r="2772" spans="2:7" x14ac:dyDescent="0.25">
      <c r="B2772" s="59">
        <f t="shared" si="87"/>
        <v>43884.791666659985</v>
      </c>
      <c r="C2772" s="56">
        <f t="shared" si="86"/>
        <v>43884.791666659985</v>
      </c>
      <c r="D2772" s="66"/>
      <c r="E2772" s="66">
        <v>0.51217930668381229</v>
      </c>
      <c r="F2772" s="66"/>
      <c r="G2772"/>
    </row>
    <row r="2773" spans="2:7" x14ac:dyDescent="0.25">
      <c r="B2773" s="59">
        <f t="shared" si="87"/>
        <v>43884.833333326649</v>
      </c>
      <c r="C2773" s="56">
        <f t="shared" si="86"/>
        <v>43884.833333326649</v>
      </c>
      <c r="D2773" s="66"/>
      <c r="E2773" s="66">
        <v>0.49539200521467414</v>
      </c>
      <c r="F2773" s="66"/>
      <c r="G2773"/>
    </row>
    <row r="2774" spans="2:7" x14ac:dyDescent="0.25">
      <c r="B2774" s="59">
        <f t="shared" si="87"/>
        <v>43884.874999993313</v>
      </c>
      <c r="C2774" s="56">
        <f t="shared" si="86"/>
        <v>43884.874999993313</v>
      </c>
      <c r="D2774" s="66"/>
      <c r="E2774" s="66">
        <v>0.48556590846542425</v>
      </c>
      <c r="F2774" s="66"/>
      <c r="G2774"/>
    </row>
    <row r="2775" spans="2:7" x14ac:dyDescent="0.25">
      <c r="B2775" s="59">
        <f t="shared" si="87"/>
        <v>43884.916666659978</v>
      </c>
      <c r="C2775" s="56">
        <f t="shared" si="86"/>
        <v>43884.916666659978</v>
      </c>
      <c r="D2775" s="66"/>
      <c r="E2775" s="66">
        <v>0.47810598366044837</v>
      </c>
      <c r="F2775" s="66"/>
      <c r="G2775"/>
    </row>
    <row r="2776" spans="2:7" x14ac:dyDescent="0.25">
      <c r="B2776" s="59">
        <f t="shared" si="87"/>
        <v>43884.958333326642</v>
      </c>
      <c r="C2776" s="56">
        <f t="shared" si="86"/>
        <v>43884.958333326642</v>
      </c>
      <c r="D2776" s="66"/>
      <c r="E2776" s="66">
        <v>0.48342493718124441</v>
      </c>
      <c r="F2776" s="66"/>
      <c r="G2776"/>
    </row>
    <row r="2777" spans="2:7" x14ac:dyDescent="0.25">
      <c r="B2777" s="59">
        <f t="shared" si="87"/>
        <v>43884.999999993306</v>
      </c>
      <c r="C2777" s="56">
        <f t="shared" si="86"/>
        <v>43884.999999993306</v>
      </c>
      <c r="D2777" s="66"/>
      <c r="E2777" s="66">
        <v>0.48846010354468256</v>
      </c>
      <c r="F2777" s="66"/>
      <c r="G2777"/>
    </row>
    <row r="2778" spans="2:7" x14ac:dyDescent="0.25">
      <c r="B2778" s="59">
        <f t="shared" si="87"/>
        <v>43885.04166665997</v>
      </c>
      <c r="C2778" s="56">
        <f t="shared" si="86"/>
        <v>43885.04166665997</v>
      </c>
      <c r="D2778" s="66"/>
      <c r="E2778" s="66">
        <v>0.4816557074754671</v>
      </c>
      <c r="F2778" s="66"/>
      <c r="G2778"/>
    </row>
    <row r="2779" spans="2:7" x14ac:dyDescent="0.25">
      <c r="B2779" s="59">
        <f t="shared" si="87"/>
        <v>43885.083333326635</v>
      </c>
      <c r="C2779" s="56">
        <f t="shared" si="86"/>
        <v>43885.083333326635</v>
      </c>
      <c r="D2779" s="66"/>
      <c r="E2779" s="66">
        <v>0.47692761164644842</v>
      </c>
      <c r="F2779" s="66"/>
      <c r="G2779"/>
    </row>
    <row r="2780" spans="2:7" x14ac:dyDescent="0.25">
      <c r="B2780" s="59">
        <f t="shared" si="87"/>
        <v>43885.124999993299</v>
      </c>
      <c r="C2780" s="56">
        <f t="shared" si="86"/>
        <v>43885.124999993299</v>
      </c>
      <c r="D2780" s="66"/>
      <c r="E2780" s="66">
        <v>0.4772242168160622</v>
      </c>
      <c r="F2780" s="66"/>
      <c r="G2780"/>
    </row>
    <row r="2781" spans="2:7" x14ac:dyDescent="0.25">
      <c r="B2781" s="59">
        <f t="shared" si="87"/>
        <v>43885.166666659963</v>
      </c>
      <c r="C2781" s="56">
        <f t="shared" si="86"/>
        <v>43885.166666659963</v>
      </c>
      <c r="D2781" s="66"/>
      <c r="E2781" s="66">
        <v>0.47384881473317197</v>
      </c>
      <c r="F2781" s="66"/>
      <c r="G2781"/>
    </row>
    <row r="2782" spans="2:7" x14ac:dyDescent="0.25">
      <c r="B2782" s="59">
        <f t="shared" si="87"/>
        <v>43885.208333326627</v>
      </c>
      <c r="C2782" s="56">
        <f t="shared" si="86"/>
        <v>43885.208333326627</v>
      </c>
      <c r="D2782" s="66"/>
      <c r="E2782" s="66">
        <v>0.477909187171837</v>
      </c>
      <c r="F2782" s="66"/>
      <c r="G2782"/>
    </row>
    <row r="2783" spans="2:7" x14ac:dyDescent="0.25">
      <c r="B2783" s="59">
        <f t="shared" si="87"/>
        <v>43885.249999993292</v>
      </c>
      <c r="C2783" s="56">
        <f t="shared" si="86"/>
        <v>43885.249999993292</v>
      </c>
      <c r="D2783" s="66"/>
      <c r="E2783" s="66">
        <v>0.5066313071175903</v>
      </c>
      <c r="F2783" s="66"/>
      <c r="G2783"/>
    </row>
    <row r="2784" spans="2:7" x14ac:dyDescent="0.25">
      <c r="B2784" s="59">
        <f t="shared" si="87"/>
        <v>43885.291666659956</v>
      </c>
      <c r="C2784" s="56">
        <f t="shared" si="86"/>
        <v>43885.291666659956</v>
      </c>
      <c r="D2784" s="66"/>
      <c r="E2784" s="66">
        <v>0.54227799426531986</v>
      </c>
      <c r="F2784" s="66"/>
      <c r="G2784"/>
    </row>
    <row r="2785" spans="2:7" x14ac:dyDescent="0.25">
      <c r="B2785" s="59">
        <f t="shared" si="87"/>
        <v>43885.33333332662</v>
      </c>
      <c r="C2785" s="56">
        <f t="shared" si="86"/>
        <v>43885.33333332662</v>
      </c>
      <c r="D2785" s="66"/>
      <c r="E2785" s="66">
        <v>0.54956399406436751</v>
      </c>
      <c r="F2785" s="66"/>
      <c r="G2785"/>
    </row>
    <row r="2786" spans="2:7" x14ac:dyDescent="0.25">
      <c r="B2786" s="59">
        <f t="shared" si="87"/>
        <v>43885.374999993284</v>
      </c>
      <c r="C2786" s="56">
        <f t="shared" si="86"/>
        <v>43885.374999993284</v>
      </c>
      <c r="D2786" s="66"/>
      <c r="E2786" s="66">
        <v>0.54173976336027518</v>
      </c>
      <c r="F2786" s="66"/>
      <c r="G2786"/>
    </row>
    <row r="2787" spans="2:7" x14ac:dyDescent="0.25">
      <c r="B2787" s="59">
        <f t="shared" si="87"/>
        <v>43885.416666659949</v>
      </c>
      <c r="C2787" s="56">
        <f t="shared" si="86"/>
        <v>43885.416666659949</v>
      </c>
      <c r="D2787" s="66"/>
      <c r="E2787" s="66">
        <v>0.54114303221664883</v>
      </c>
      <c r="F2787" s="66"/>
      <c r="G2787"/>
    </row>
    <row r="2788" spans="2:7" x14ac:dyDescent="0.25">
      <c r="B2788" s="59">
        <f t="shared" si="87"/>
        <v>43885.458333326613</v>
      </c>
      <c r="C2788" s="56">
        <f t="shared" si="86"/>
        <v>43885.458333326613</v>
      </c>
      <c r="D2788" s="66"/>
      <c r="E2788" s="66">
        <v>0.54400510958465842</v>
      </c>
      <c r="F2788" s="66"/>
      <c r="G2788"/>
    </row>
    <row r="2789" spans="2:7" x14ac:dyDescent="0.25">
      <c r="B2789" s="59">
        <f t="shared" si="87"/>
        <v>43885.499999993277</v>
      </c>
      <c r="C2789" s="56">
        <f t="shared" si="86"/>
        <v>43885.499999993277</v>
      </c>
      <c r="D2789" s="66"/>
      <c r="E2789" s="66">
        <v>0.54454028794321241</v>
      </c>
      <c r="F2789" s="66"/>
      <c r="G2789"/>
    </row>
    <row r="2790" spans="2:7" x14ac:dyDescent="0.25">
      <c r="B2790" s="59">
        <f t="shared" si="87"/>
        <v>43885.541666659941</v>
      </c>
      <c r="C2790" s="56">
        <f t="shared" si="86"/>
        <v>43885.541666659941</v>
      </c>
      <c r="D2790" s="66"/>
      <c r="E2790" s="66">
        <v>0.54548791130575802</v>
      </c>
      <c r="F2790" s="66"/>
      <c r="G2790"/>
    </row>
    <row r="2791" spans="2:7" x14ac:dyDescent="0.25">
      <c r="B2791" s="59">
        <f t="shared" si="87"/>
        <v>43885.583333326605</v>
      </c>
      <c r="C2791" s="56">
        <f t="shared" si="86"/>
        <v>43885.583333326605</v>
      </c>
      <c r="D2791" s="66"/>
      <c r="E2791" s="66">
        <v>0.54809644757555287</v>
      </c>
      <c r="F2791" s="66"/>
      <c r="G2791"/>
    </row>
    <row r="2792" spans="2:7" x14ac:dyDescent="0.25">
      <c r="B2792" s="59">
        <f t="shared" si="87"/>
        <v>43885.62499999327</v>
      </c>
      <c r="C2792" s="56">
        <f t="shared" si="86"/>
        <v>43885.62499999327</v>
      </c>
      <c r="D2792" s="66"/>
      <c r="E2792" s="66">
        <v>0.54910952989224504</v>
      </c>
      <c r="F2792" s="66"/>
      <c r="G2792"/>
    </row>
    <row r="2793" spans="2:7" x14ac:dyDescent="0.25">
      <c r="B2793" s="59">
        <f t="shared" si="87"/>
        <v>43885.666666659934</v>
      </c>
      <c r="C2793" s="56">
        <f t="shared" si="86"/>
        <v>43885.666666659934</v>
      </c>
      <c r="D2793" s="66"/>
      <c r="E2793" s="66">
        <v>0.54889936460364996</v>
      </c>
      <c r="F2793" s="66"/>
      <c r="G2793"/>
    </row>
    <row r="2794" spans="2:7" x14ac:dyDescent="0.25">
      <c r="B2794" s="59">
        <f t="shared" si="87"/>
        <v>43885.708333326598</v>
      </c>
      <c r="C2794" s="56">
        <f t="shared" si="86"/>
        <v>43885.708333326598</v>
      </c>
      <c r="D2794" s="66"/>
      <c r="E2794" s="66">
        <v>0.54590436591553049</v>
      </c>
      <c r="F2794" s="66"/>
      <c r="G2794"/>
    </row>
    <row r="2795" spans="2:7" x14ac:dyDescent="0.25">
      <c r="B2795" s="59">
        <f t="shared" si="87"/>
        <v>43885.749999993262</v>
      </c>
      <c r="C2795" s="56">
        <f t="shared" si="86"/>
        <v>43885.749999993262</v>
      </c>
      <c r="D2795" s="66"/>
      <c r="E2795" s="66">
        <v>0.53595423930234642</v>
      </c>
      <c r="F2795" s="66"/>
      <c r="G2795"/>
    </row>
    <row r="2796" spans="2:7" x14ac:dyDescent="0.25">
      <c r="B2796" s="59">
        <f t="shared" si="87"/>
        <v>43885.791666659927</v>
      </c>
      <c r="C2796" s="56">
        <f t="shared" si="86"/>
        <v>43885.791666659927</v>
      </c>
      <c r="D2796" s="66"/>
      <c r="E2796" s="66">
        <v>0.5348879041870549</v>
      </c>
      <c r="F2796" s="66"/>
      <c r="G2796"/>
    </row>
    <row r="2797" spans="2:7" x14ac:dyDescent="0.25">
      <c r="B2797" s="59">
        <f t="shared" si="87"/>
        <v>43885.833333326591</v>
      </c>
      <c r="C2797" s="56">
        <f t="shared" si="86"/>
        <v>43885.833333326591</v>
      </c>
      <c r="D2797" s="66"/>
      <c r="E2797" s="66">
        <v>0.51825764224849546</v>
      </c>
      <c r="F2797" s="66"/>
      <c r="G2797"/>
    </row>
    <row r="2798" spans="2:7" x14ac:dyDescent="0.25">
      <c r="B2798" s="59">
        <f t="shared" si="87"/>
        <v>43885.874999993255</v>
      </c>
      <c r="C2798" s="56">
        <f t="shared" si="86"/>
        <v>43885.874999993255</v>
      </c>
      <c r="D2798" s="66"/>
      <c r="E2798" s="66">
        <v>0.51641253465286174</v>
      </c>
      <c r="F2798" s="66"/>
      <c r="G2798"/>
    </row>
    <row r="2799" spans="2:7" x14ac:dyDescent="0.25">
      <c r="B2799" s="59">
        <f t="shared" si="87"/>
        <v>43885.916666659919</v>
      </c>
      <c r="C2799" s="56">
        <f t="shared" si="86"/>
        <v>43885.916666659919</v>
      </c>
      <c r="D2799" s="66"/>
      <c r="E2799" s="66">
        <v>0.50672706671148826</v>
      </c>
      <c r="F2799" s="66"/>
      <c r="G2799"/>
    </row>
    <row r="2800" spans="2:7" x14ac:dyDescent="0.25">
      <c r="B2800" s="59">
        <f t="shared" si="87"/>
        <v>43885.958333326584</v>
      </c>
      <c r="C2800" s="56">
        <f t="shared" si="86"/>
        <v>43885.958333326584</v>
      </c>
      <c r="D2800" s="66"/>
      <c r="E2800" s="66">
        <v>0.51185312919825887</v>
      </c>
      <c r="F2800" s="66"/>
      <c r="G2800"/>
    </row>
    <row r="2801" spans="2:7" x14ac:dyDescent="0.25">
      <c r="B2801" s="59">
        <f t="shared" si="87"/>
        <v>43885.999999993248</v>
      </c>
      <c r="C2801" s="56">
        <f t="shared" si="86"/>
        <v>43885.999999993248</v>
      </c>
      <c r="D2801" s="66"/>
      <c r="E2801" s="66">
        <v>0.48969879257815446</v>
      </c>
      <c r="F2801" s="66"/>
      <c r="G2801"/>
    </row>
    <row r="2802" spans="2:7" x14ac:dyDescent="0.25">
      <c r="B2802" s="59">
        <f t="shared" si="87"/>
        <v>43886.041666659912</v>
      </c>
      <c r="C2802" s="56">
        <f t="shared" si="86"/>
        <v>43886.041666659912</v>
      </c>
      <c r="D2802" s="66"/>
      <c r="E2802" s="66">
        <v>0.48287714119836389</v>
      </c>
      <c r="F2802" s="66"/>
      <c r="G2802"/>
    </row>
    <row r="2803" spans="2:7" x14ac:dyDescent="0.25">
      <c r="B2803" s="59">
        <f t="shared" si="87"/>
        <v>43886.083333326576</v>
      </c>
      <c r="C2803" s="56">
        <f t="shared" si="86"/>
        <v>43886.083333326576</v>
      </c>
      <c r="D2803" s="66"/>
      <c r="E2803" s="66">
        <v>0.47813705536154255</v>
      </c>
      <c r="F2803" s="66"/>
      <c r="G2803"/>
    </row>
    <row r="2804" spans="2:7" x14ac:dyDescent="0.25">
      <c r="B2804" s="59">
        <f t="shared" si="87"/>
        <v>43886.124999993241</v>
      </c>
      <c r="C2804" s="56">
        <f t="shared" si="86"/>
        <v>43886.124999993241</v>
      </c>
      <c r="D2804" s="66"/>
      <c r="E2804" s="66">
        <v>0.47843441269406212</v>
      </c>
      <c r="F2804" s="66"/>
      <c r="G2804"/>
    </row>
    <row r="2805" spans="2:7" x14ac:dyDescent="0.25">
      <c r="B2805" s="59">
        <f t="shared" si="87"/>
        <v>43886.166666659905</v>
      </c>
      <c r="C2805" s="56">
        <f t="shared" si="86"/>
        <v>43886.166666659905</v>
      </c>
      <c r="D2805" s="66"/>
      <c r="E2805" s="66">
        <v>0.47505045090790587</v>
      </c>
      <c r="F2805" s="66"/>
      <c r="G2805"/>
    </row>
    <row r="2806" spans="2:7" x14ac:dyDescent="0.25">
      <c r="B2806" s="59">
        <f t="shared" si="87"/>
        <v>43886.208333326569</v>
      </c>
      <c r="C2806" s="56">
        <f t="shared" si="86"/>
        <v>43886.208333326569</v>
      </c>
      <c r="D2806" s="66"/>
      <c r="E2806" s="66">
        <v>0.47912112007044905</v>
      </c>
      <c r="F2806" s="66"/>
      <c r="G2806"/>
    </row>
    <row r="2807" spans="2:7" x14ac:dyDescent="0.25">
      <c r="B2807" s="59">
        <f t="shared" si="87"/>
        <v>43886.249999993233</v>
      </c>
      <c r="C2807" s="56">
        <f t="shared" si="86"/>
        <v>43886.249999993233</v>
      </c>
      <c r="D2807" s="66"/>
      <c r="E2807" s="66">
        <v>0.50791607661992211</v>
      </c>
      <c r="F2807" s="66"/>
      <c r="G2807"/>
    </row>
    <row r="2808" spans="2:7" x14ac:dyDescent="0.25">
      <c r="B2808" s="59">
        <f t="shared" si="87"/>
        <v>43886.291666659898</v>
      </c>
      <c r="C2808" s="56">
        <f t="shared" si="86"/>
        <v>43886.291666659898</v>
      </c>
      <c r="D2808" s="66"/>
      <c r="E2808" s="66">
        <v>0.54365316042467471</v>
      </c>
      <c r="F2808" s="66"/>
      <c r="G2808"/>
    </row>
    <row r="2809" spans="2:7" x14ac:dyDescent="0.25">
      <c r="B2809" s="59">
        <f t="shared" si="87"/>
        <v>43886.333333326562</v>
      </c>
      <c r="C2809" s="56">
        <f t="shared" si="86"/>
        <v>43886.333333326562</v>
      </c>
      <c r="D2809" s="66"/>
      <c r="E2809" s="66">
        <v>0.55095763683621002</v>
      </c>
      <c r="F2809" s="66"/>
      <c r="G2809"/>
    </row>
    <row r="2810" spans="2:7" x14ac:dyDescent="0.25">
      <c r="B2810" s="59">
        <f t="shared" si="87"/>
        <v>43886.374999993226</v>
      </c>
      <c r="C2810" s="56">
        <f t="shared" si="86"/>
        <v>43886.374999993226</v>
      </c>
      <c r="D2810" s="66"/>
      <c r="E2810" s="66">
        <v>0.54311356461650995</v>
      </c>
      <c r="F2810" s="66"/>
      <c r="G2810"/>
    </row>
    <row r="2811" spans="2:7" x14ac:dyDescent="0.25">
      <c r="B2811" s="59">
        <f t="shared" si="87"/>
        <v>43886.41666665989</v>
      </c>
      <c r="C2811" s="56">
        <f t="shared" si="86"/>
        <v>43886.41666665989</v>
      </c>
      <c r="D2811" s="66"/>
      <c r="E2811" s="66">
        <v>0.54251532021864157</v>
      </c>
      <c r="F2811" s="66"/>
      <c r="G2811"/>
    </row>
    <row r="2812" spans="2:7" x14ac:dyDescent="0.25">
      <c r="B2812" s="59">
        <f t="shared" si="87"/>
        <v>43886.458333326555</v>
      </c>
      <c r="C2812" s="56">
        <f t="shared" si="86"/>
        <v>43886.458333326555</v>
      </c>
      <c r="D2812" s="66"/>
      <c r="E2812" s="66">
        <v>0.54538465554656002</v>
      </c>
      <c r="F2812" s="66"/>
      <c r="G2812"/>
    </row>
    <row r="2813" spans="2:7" x14ac:dyDescent="0.25">
      <c r="B2813" s="59">
        <f t="shared" si="87"/>
        <v>43886.499999993219</v>
      </c>
      <c r="C2813" s="56">
        <f t="shared" si="86"/>
        <v>43886.499999993219</v>
      </c>
      <c r="D2813" s="66"/>
      <c r="E2813" s="66">
        <v>0.54592119106726311</v>
      </c>
      <c r="F2813" s="66"/>
      <c r="G2813"/>
    </row>
    <row r="2814" spans="2:7" x14ac:dyDescent="0.25">
      <c r="B2814" s="59">
        <f t="shared" si="87"/>
        <v>43886.541666659883</v>
      </c>
      <c r="C2814" s="56">
        <f t="shared" si="86"/>
        <v>43886.541666659883</v>
      </c>
      <c r="D2814" s="66"/>
      <c r="E2814" s="66">
        <v>0.54687121751382373</v>
      </c>
      <c r="F2814" s="66"/>
      <c r="G2814"/>
    </row>
    <row r="2815" spans="2:7" x14ac:dyDescent="0.25">
      <c r="B2815" s="59">
        <f t="shared" si="87"/>
        <v>43886.583333326547</v>
      </c>
      <c r="C2815" s="56">
        <f t="shared" si="86"/>
        <v>43886.583333326547</v>
      </c>
      <c r="D2815" s="66"/>
      <c r="E2815" s="66">
        <v>0.54948636878707058</v>
      </c>
      <c r="F2815" s="66"/>
      <c r="G2815"/>
    </row>
    <row r="2816" spans="2:7" x14ac:dyDescent="0.25">
      <c r="B2816" s="59">
        <f t="shared" si="87"/>
        <v>43886.624999993212</v>
      </c>
      <c r="C2816" s="56">
        <f t="shared" si="86"/>
        <v>43886.624999993212</v>
      </c>
      <c r="D2816" s="66"/>
      <c r="E2816" s="66">
        <v>0.55050202018554983</v>
      </c>
      <c r="F2816" s="66"/>
      <c r="G2816"/>
    </row>
    <row r="2817" spans="2:7" x14ac:dyDescent="0.25">
      <c r="B2817" s="59">
        <f t="shared" si="87"/>
        <v>43886.666666659876</v>
      </c>
      <c r="C2817" s="56">
        <f t="shared" si="86"/>
        <v>43886.666666659876</v>
      </c>
      <c r="D2817" s="66"/>
      <c r="E2817" s="66">
        <v>0.55029132193748398</v>
      </c>
      <c r="F2817" s="66"/>
      <c r="G2817"/>
    </row>
    <row r="2818" spans="2:7" x14ac:dyDescent="0.25">
      <c r="B2818" s="59">
        <f t="shared" si="87"/>
        <v>43886.70833332654</v>
      </c>
      <c r="C2818" s="56">
        <f t="shared" si="86"/>
        <v>43886.70833332654</v>
      </c>
      <c r="D2818" s="66"/>
      <c r="E2818" s="66">
        <v>0.54728872821344776</v>
      </c>
      <c r="F2818" s="66"/>
      <c r="G2818"/>
    </row>
    <row r="2819" spans="2:7" x14ac:dyDescent="0.25">
      <c r="B2819" s="59">
        <f t="shared" si="87"/>
        <v>43886.749999993204</v>
      </c>
      <c r="C2819" s="56">
        <f t="shared" si="86"/>
        <v>43886.749999993204</v>
      </c>
      <c r="D2819" s="66"/>
      <c r="E2819" s="66">
        <v>0.53731336901191562</v>
      </c>
      <c r="F2819" s="66"/>
      <c r="G2819"/>
    </row>
    <row r="2820" spans="2:7" x14ac:dyDescent="0.25">
      <c r="B2820" s="59">
        <f t="shared" si="87"/>
        <v>43886.791666659868</v>
      </c>
      <c r="C2820" s="56">
        <f t="shared" si="86"/>
        <v>43886.791666659868</v>
      </c>
      <c r="D2820" s="66"/>
      <c r="E2820" s="66">
        <v>0.53624432977073089</v>
      </c>
      <c r="F2820" s="66"/>
      <c r="G2820"/>
    </row>
    <row r="2821" spans="2:7" x14ac:dyDescent="0.25">
      <c r="B2821" s="59">
        <f t="shared" si="87"/>
        <v>43886.833333326533</v>
      </c>
      <c r="C2821" s="56">
        <f t="shared" si="86"/>
        <v>43886.833333326533</v>
      </c>
      <c r="D2821" s="66"/>
      <c r="E2821" s="66">
        <v>0.51957189504684609</v>
      </c>
      <c r="F2821" s="66"/>
      <c r="G2821"/>
    </row>
    <row r="2822" spans="2:7" x14ac:dyDescent="0.25">
      <c r="B2822" s="59">
        <f t="shared" si="87"/>
        <v>43886.874999993197</v>
      </c>
      <c r="C2822" s="56">
        <f t="shared" si="86"/>
        <v>43886.874999993197</v>
      </c>
      <c r="D2822" s="66"/>
      <c r="E2822" s="66">
        <v>0.51772210843131383</v>
      </c>
      <c r="F2822" s="66"/>
      <c r="G2822"/>
    </row>
    <row r="2823" spans="2:7" x14ac:dyDescent="0.25">
      <c r="B2823" s="59">
        <f t="shared" si="87"/>
        <v>43886.916666659861</v>
      </c>
      <c r="C2823" s="56">
        <f t="shared" si="86"/>
        <v>43886.916666659861</v>
      </c>
      <c r="D2823" s="66"/>
      <c r="E2823" s="66">
        <v>0.50801207905117318</v>
      </c>
      <c r="F2823" s="66"/>
      <c r="G2823"/>
    </row>
    <row r="2824" spans="2:7" x14ac:dyDescent="0.25">
      <c r="B2824" s="59">
        <f t="shared" si="87"/>
        <v>43886.958333326525</v>
      </c>
      <c r="C2824" s="56">
        <f t="shared" si="86"/>
        <v>43886.958333326525</v>
      </c>
      <c r="D2824" s="66"/>
      <c r="E2824" s="66">
        <v>0.51315114075188473</v>
      </c>
      <c r="F2824" s="66"/>
      <c r="G2824"/>
    </row>
    <row r="2825" spans="2:7" x14ac:dyDescent="0.25">
      <c r="B2825" s="59">
        <f t="shared" si="87"/>
        <v>43886.99999999319</v>
      </c>
      <c r="C2825" s="56">
        <f t="shared" si="86"/>
        <v>43886.99999999319</v>
      </c>
      <c r="D2825" s="66"/>
      <c r="E2825" s="66">
        <v>0.48654581754961196</v>
      </c>
      <c r="F2825" s="66"/>
      <c r="G2825"/>
    </row>
    <row r="2826" spans="2:7" x14ac:dyDescent="0.25">
      <c r="B2826" s="59">
        <f t="shared" si="87"/>
        <v>43887.041666659854</v>
      </c>
      <c r="C2826" s="56">
        <f t="shared" si="86"/>
        <v>43887.041666659854</v>
      </c>
      <c r="D2826" s="66"/>
      <c r="E2826" s="66">
        <v>0.47976808805972543</v>
      </c>
      <c r="F2826" s="66"/>
      <c r="G2826"/>
    </row>
    <row r="2827" spans="2:7" x14ac:dyDescent="0.25">
      <c r="B2827" s="59">
        <f t="shared" si="87"/>
        <v>43887.083333326518</v>
      </c>
      <c r="C2827" s="56">
        <f t="shared" si="86"/>
        <v>43887.083333326518</v>
      </c>
      <c r="D2827" s="66"/>
      <c r="E2827" s="66">
        <v>0.47505852174327756</v>
      </c>
      <c r="F2827" s="66"/>
      <c r="G2827"/>
    </row>
    <row r="2828" spans="2:7" x14ac:dyDescent="0.25">
      <c r="B2828" s="59">
        <f t="shared" si="87"/>
        <v>43887.124999993182</v>
      </c>
      <c r="C2828" s="56">
        <f t="shared" si="86"/>
        <v>43887.124999993182</v>
      </c>
      <c r="D2828" s="66"/>
      <c r="E2828" s="66">
        <v>0.47535396451064338</v>
      </c>
      <c r="F2828" s="66"/>
      <c r="G2828"/>
    </row>
    <row r="2829" spans="2:7" x14ac:dyDescent="0.25">
      <c r="B2829" s="59">
        <f t="shared" si="87"/>
        <v>43887.166666659847</v>
      </c>
      <c r="C2829" s="56">
        <f t="shared" si="86"/>
        <v>43887.166666659847</v>
      </c>
      <c r="D2829" s="66"/>
      <c r="E2829" s="66">
        <v>0.47199179070348762</v>
      </c>
      <c r="F2829" s="66"/>
      <c r="G2829"/>
    </row>
    <row r="2830" spans="2:7" x14ac:dyDescent="0.25">
      <c r="B2830" s="59">
        <f t="shared" si="87"/>
        <v>43887.208333326511</v>
      </c>
      <c r="C2830" s="56">
        <f t="shared" si="86"/>
        <v>43887.208333326511</v>
      </c>
      <c r="D2830" s="66"/>
      <c r="E2830" s="66">
        <v>0.47603625045238018</v>
      </c>
      <c r="F2830" s="66"/>
      <c r="G2830"/>
    </row>
    <row r="2831" spans="2:7" x14ac:dyDescent="0.25">
      <c r="B2831" s="59">
        <f t="shared" si="87"/>
        <v>43887.249999993175</v>
      </c>
      <c r="C2831" s="56">
        <f t="shared" si="86"/>
        <v>43887.249999993175</v>
      </c>
      <c r="D2831" s="66"/>
      <c r="E2831" s="66">
        <v>0.50464580777211343</v>
      </c>
      <c r="F2831" s="66"/>
      <c r="G2831"/>
    </row>
    <row r="2832" spans="2:7" x14ac:dyDescent="0.25">
      <c r="B2832" s="59">
        <f t="shared" si="87"/>
        <v>43887.291666659839</v>
      </c>
      <c r="C2832" s="56">
        <f t="shared" si="86"/>
        <v>43887.291666659839</v>
      </c>
      <c r="D2832" s="66"/>
      <c r="E2832" s="66">
        <v>0.54015279476115563</v>
      </c>
      <c r="F2832" s="66"/>
      <c r="G2832"/>
    </row>
    <row r="2833" spans="2:7" x14ac:dyDescent="0.25">
      <c r="B2833" s="59">
        <f t="shared" si="87"/>
        <v>43887.333333326504</v>
      </c>
      <c r="C2833" s="56">
        <f t="shared" si="86"/>
        <v>43887.333333326504</v>
      </c>
      <c r="D2833" s="66"/>
      <c r="E2833" s="66">
        <v>0.54741024056515997</v>
      </c>
      <c r="F2833" s="66"/>
      <c r="G2833"/>
    </row>
    <row r="2834" spans="2:7" x14ac:dyDescent="0.25">
      <c r="B2834" s="59">
        <f t="shared" si="87"/>
        <v>43887.374999993168</v>
      </c>
      <c r="C2834" s="56">
        <f t="shared" ref="C2834:C2897" si="88">B2834</f>
        <v>43887.374999993168</v>
      </c>
      <c r="D2834" s="66"/>
      <c r="E2834" s="66">
        <v>0.53961667319498308</v>
      </c>
      <c r="F2834" s="66"/>
      <c r="G2834"/>
    </row>
    <row r="2835" spans="2:7" x14ac:dyDescent="0.25">
      <c r="B2835" s="59">
        <f t="shared" ref="B2835:B2898" si="89">B2834+1/24</f>
        <v>43887.416666659832</v>
      </c>
      <c r="C2835" s="56">
        <f t="shared" si="88"/>
        <v>43887.416666659832</v>
      </c>
      <c r="D2835" s="66"/>
      <c r="E2835" s="66">
        <v>0.53902228065396263</v>
      </c>
      <c r="F2835" s="66"/>
      <c r="G2835"/>
    </row>
    <row r="2836" spans="2:7" x14ac:dyDescent="0.25">
      <c r="B2836" s="59">
        <f t="shared" si="89"/>
        <v>43887.458333326496</v>
      </c>
      <c r="C2836" s="56">
        <f t="shared" si="88"/>
        <v>43887.458333326496</v>
      </c>
      <c r="D2836" s="66"/>
      <c r="E2836" s="66">
        <v>0.54187314147719678</v>
      </c>
      <c r="F2836" s="66"/>
      <c r="G2836"/>
    </row>
    <row r="2837" spans="2:7" x14ac:dyDescent="0.25">
      <c r="B2837" s="59">
        <f t="shared" si="89"/>
        <v>43887.499999993161</v>
      </c>
      <c r="C2837" s="56">
        <f t="shared" si="88"/>
        <v>43887.499999993161</v>
      </c>
      <c r="D2837" s="66"/>
      <c r="E2837" s="66">
        <v>0.54240622245987635</v>
      </c>
      <c r="F2837" s="66"/>
      <c r="G2837"/>
    </row>
    <row r="2838" spans="2:7" x14ac:dyDescent="0.25">
      <c r="B2838" s="59">
        <f t="shared" si="89"/>
        <v>43887.541666659825</v>
      </c>
      <c r="C2838" s="56">
        <f t="shared" si="88"/>
        <v>43887.541666659825</v>
      </c>
      <c r="D2838" s="66"/>
      <c r="E2838" s="66">
        <v>0.54335013206541638</v>
      </c>
      <c r="F2838" s="66"/>
      <c r="G2838"/>
    </row>
    <row r="2839" spans="2:7" x14ac:dyDescent="0.25">
      <c r="B2839" s="59">
        <f t="shared" si="89"/>
        <v>43887.583333326489</v>
      </c>
      <c r="C2839" s="56">
        <f t="shared" si="88"/>
        <v>43887.583333326489</v>
      </c>
      <c r="D2839" s="66"/>
      <c r="E2839" s="66">
        <v>0.5459484454236313</v>
      </c>
      <c r="F2839" s="66"/>
      <c r="G2839"/>
    </row>
    <row r="2840" spans="2:7" x14ac:dyDescent="0.25">
      <c r="B2840" s="59">
        <f t="shared" si="89"/>
        <v>43887.624999993153</v>
      </c>
      <c r="C2840" s="56">
        <f t="shared" si="88"/>
        <v>43887.624999993153</v>
      </c>
      <c r="D2840" s="66"/>
      <c r="E2840" s="66">
        <v>0.54695755744822272</v>
      </c>
      <c r="F2840" s="66"/>
      <c r="G2840"/>
    </row>
    <row r="2841" spans="2:7" x14ac:dyDescent="0.25">
      <c r="B2841" s="59">
        <f t="shared" si="89"/>
        <v>43887.666666659818</v>
      </c>
      <c r="C2841" s="56">
        <f t="shared" si="88"/>
        <v>43887.666666659818</v>
      </c>
      <c r="D2841" s="66"/>
      <c r="E2841" s="66">
        <v>0.54674821580206157</v>
      </c>
      <c r="F2841" s="66"/>
      <c r="G2841"/>
    </row>
    <row r="2842" spans="2:7" x14ac:dyDescent="0.25">
      <c r="B2842" s="59">
        <f t="shared" si="89"/>
        <v>43887.708333326482</v>
      </c>
      <c r="C2842" s="56">
        <f t="shared" si="88"/>
        <v>43887.708333326482</v>
      </c>
      <c r="D2842" s="66"/>
      <c r="E2842" s="66">
        <v>0.54376495458032292</v>
      </c>
      <c r="F2842" s="66"/>
      <c r="G2842"/>
    </row>
    <row r="2843" spans="2:7" x14ac:dyDescent="0.25">
      <c r="B2843" s="59">
        <f t="shared" si="89"/>
        <v>43887.749999993146</v>
      </c>
      <c r="C2843" s="56">
        <f t="shared" si="88"/>
        <v>43887.749999993146</v>
      </c>
      <c r="D2843" s="66"/>
      <c r="E2843" s="66">
        <v>0.53385382273434034</v>
      </c>
      <c r="F2843" s="66"/>
      <c r="G2843"/>
    </row>
    <row r="2844" spans="2:7" x14ac:dyDescent="0.25">
      <c r="B2844" s="59">
        <f t="shared" si="89"/>
        <v>43887.79166665981</v>
      </c>
      <c r="C2844" s="56">
        <f t="shared" si="88"/>
        <v>43887.79166665981</v>
      </c>
      <c r="D2844" s="66"/>
      <c r="E2844" s="66">
        <v>0.53279166661005006</v>
      </c>
      <c r="F2844" s="66"/>
      <c r="G2844"/>
    </row>
    <row r="2845" spans="2:7" x14ac:dyDescent="0.25">
      <c r="B2845" s="59">
        <f t="shared" si="89"/>
        <v>43887.833333326475</v>
      </c>
      <c r="C2845" s="56">
        <f t="shared" si="88"/>
        <v>43887.833333326475</v>
      </c>
      <c r="D2845" s="66"/>
      <c r="E2845" s="66">
        <v>0.51622657903740554</v>
      </c>
      <c r="F2845" s="66"/>
      <c r="G2845"/>
    </row>
    <row r="2846" spans="2:7" x14ac:dyDescent="0.25">
      <c r="B2846" s="59">
        <f t="shared" si="89"/>
        <v>43887.874999993139</v>
      </c>
      <c r="C2846" s="56">
        <f t="shared" si="88"/>
        <v>43887.874999993139</v>
      </c>
      <c r="D2846" s="66"/>
      <c r="E2846" s="66">
        <v>0.51438870245942125</v>
      </c>
      <c r="F2846" s="66"/>
      <c r="G2846"/>
    </row>
    <row r="2847" spans="2:7" x14ac:dyDescent="0.25">
      <c r="B2847" s="59">
        <f t="shared" si="89"/>
        <v>43887.916666659803</v>
      </c>
      <c r="C2847" s="56">
        <f t="shared" si="88"/>
        <v>43887.916666659803</v>
      </c>
      <c r="D2847" s="66"/>
      <c r="E2847" s="66">
        <v>0.50474119208203561</v>
      </c>
      <c r="F2847" s="66"/>
      <c r="G2847"/>
    </row>
    <row r="2848" spans="2:7" x14ac:dyDescent="0.25">
      <c r="B2848" s="59">
        <f t="shared" si="89"/>
        <v>43887.958333326467</v>
      </c>
      <c r="C2848" s="56">
        <f t="shared" si="88"/>
        <v>43887.958333326467</v>
      </c>
      <c r="D2848" s="66"/>
      <c r="E2848" s="66">
        <v>0.50984716541606512</v>
      </c>
      <c r="F2848" s="66"/>
      <c r="G2848"/>
    </row>
    <row r="2849" spans="2:7" x14ac:dyDescent="0.25">
      <c r="B2849" s="59">
        <f t="shared" si="89"/>
        <v>43887.999999993131</v>
      </c>
      <c r="C2849" s="56">
        <f t="shared" si="88"/>
        <v>43887.999999993131</v>
      </c>
      <c r="D2849" s="66"/>
      <c r="E2849" s="66">
        <v>0.47719557405238439</v>
      </c>
      <c r="F2849" s="66"/>
      <c r="G2849"/>
    </row>
    <row r="2850" spans="2:7" x14ac:dyDescent="0.25">
      <c r="B2850" s="59">
        <f t="shared" si="89"/>
        <v>43888.041666659796</v>
      </c>
      <c r="C2850" s="56">
        <f t="shared" si="88"/>
        <v>43888.041666659796</v>
      </c>
      <c r="D2850" s="66"/>
      <c r="E2850" s="66">
        <v>0.46622945829265416</v>
      </c>
      <c r="F2850" s="66"/>
      <c r="G2850"/>
    </row>
    <row r="2851" spans="2:7" x14ac:dyDescent="0.25">
      <c r="B2851" s="59">
        <f t="shared" si="89"/>
        <v>43888.08333332646</v>
      </c>
      <c r="C2851" s="56">
        <f t="shared" si="88"/>
        <v>43888.08333332646</v>
      </c>
      <c r="D2851" s="66"/>
      <c r="E2851" s="66">
        <v>0.46566103226613642</v>
      </c>
      <c r="F2851" s="66"/>
      <c r="G2851"/>
    </row>
    <row r="2852" spans="2:7" x14ac:dyDescent="0.25">
      <c r="B2852" s="59">
        <f t="shared" si="89"/>
        <v>43888.124999993124</v>
      </c>
      <c r="C2852" s="56">
        <f t="shared" si="88"/>
        <v>43888.124999993124</v>
      </c>
      <c r="D2852" s="66"/>
      <c r="E2852" s="66">
        <v>0.4752390027794291</v>
      </c>
      <c r="F2852" s="66"/>
      <c r="G2852"/>
    </row>
    <row r="2853" spans="2:7" x14ac:dyDescent="0.25">
      <c r="B2853" s="59">
        <f t="shared" si="89"/>
        <v>43888.166666659788</v>
      </c>
      <c r="C2853" s="56">
        <f t="shared" si="88"/>
        <v>43888.166666659788</v>
      </c>
      <c r="D2853" s="66"/>
      <c r="E2853" s="66">
        <v>0.48285766884939535</v>
      </c>
      <c r="F2853" s="66"/>
      <c r="G2853"/>
    </row>
    <row r="2854" spans="2:7" x14ac:dyDescent="0.25">
      <c r="B2854" s="59">
        <f t="shared" si="89"/>
        <v>43888.208333326453</v>
      </c>
      <c r="C2854" s="56">
        <f t="shared" si="88"/>
        <v>43888.208333326453</v>
      </c>
      <c r="D2854" s="66"/>
      <c r="E2854" s="66">
        <v>0.50189473320316658</v>
      </c>
      <c r="F2854" s="66"/>
      <c r="G2854"/>
    </row>
    <row r="2855" spans="2:7" x14ac:dyDescent="0.25">
      <c r="B2855" s="59">
        <f t="shared" si="89"/>
        <v>43888.249999993117</v>
      </c>
      <c r="C2855" s="56">
        <f t="shared" si="88"/>
        <v>43888.249999993117</v>
      </c>
      <c r="D2855" s="66"/>
      <c r="E2855" s="66">
        <v>0.54034193347179726</v>
      </c>
      <c r="F2855" s="66"/>
      <c r="G2855"/>
    </row>
    <row r="2856" spans="2:7" x14ac:dyDescent="0.25">
      <c r="B2856" s="59">
        <f t="shared" si="89"/>
        <v>43888.291666659781</v>
      </c>
      <c r="C2856" s="56">
        <f t="shared" si="88"/>
        <v>43888.291666659781</v>
      </c>
      <c r="D2856" s="66"/>
      <c r="E2856" s="66">
        <v>0.57773741496882491</v>
      </c>
      <c r="F2856" s="66"/>
      <c r="G2856"/>
    </row>
    <row r="2857" spans="2:7" x14ac:dyDescent="0.25">
      <c r="B2857" s="59">
        <f t="shared" si="89"/>
        <v>43888.333333326445</v>
      </c>
      <c r="C2857" s="56">
        <f t="shared" si="88"/>
        <v>43888.333333326445</v>
      </c>
      <c r="D2857" s="66"/>
      <c r="E2857" s="66">
        <v>0.574649894525878</v>
      </c>
      <c r="F2857" s="66"/>
      <c r="G2857"/>
    </row>
    <row r="2858" spans="2:7" x14ac:dyDescent="0.25">
      <c r="B2858" s="59">
        <f t="shared" si="89"/>
        <v>43888.37499999311</v>
      </c>
      <c r="C2858" s="56">
        <f t="shared" si="88"/>
        <v>43888.37499999311</v>
      </c>
      <c r="D2858" s="66"/>
      <c r="E2858" s="66">
        <v>0.56529867046794446</v>
      </c>
      <c r="F2858" s="66"/>
      <c r="G2858"/>
    </row>
    <row r="2859" spans="2:7" x14ac:dyDescent="0.25">
      <c r="B2859" s="59">
        <f t="shared" si="89"/>
        <v>43888.416666659774</v>
      </c>
      <c r="C2859" s="56">
        <f t="shared" si="88"/>
        <v>43888.416666659774</v>
      </c>
      <c r="D2859" s="66"/>
      <c r="E2859" s="66">
        <v>0.55901294139365543</v>
      </c>
      <c r="F2859" s="66"/>
      <c r="G2859"/>
    </row>
    <row r="2860" spans="2:7" x14ac:dyDescent="0.25">
      <c r="B2860" s="59">
        <f t="shared" si="89"/>
        <v>43888.458333326438</v>
      </c>
      <c r="C2860" s="56">
        <f t="shared" si="88"/>
        <v>43888.458333326438</v>
      </c>
      <c r="D2860" s="66"/>
      <c r="E2860" s="66">
        <v>0.55527571520519969</v>
      </c>
      <c r="F2860" s="66"/>
      <c r="G2860"/>
    </row>
    <row r="2861" spans="2:7" x14ac:dyDescent="0.25">
      <c r="B2861" s="59">
        <f t="shared" si="89"/>
        <v>43888.499999993102</v>
      </c>
      <c r="C2861" s="56">
        <f t="shared" si="88"/>
        <v>43888.499999993102</v>
      </c>
      <c r="D2861" s="66"/>
      <c r="E2861" s="66">
        <v>0.55534820504204885</v>
      </c>
      <c r="F2861" s="66"/>
      <c r="G2861"/>
    </row>
    <row r="2862" spans="2:7" x14ac:dyDescent="0.25">
      <c r="B2862" s="59">
        <f t="shared" si="89"/>
        <v>43888.541666659767</v>
      </c>
      <c r="C2862" s="56">
        <f t="shared" si="88"/>
        <v>43888.541666659767</v>
      </c>
      <c r="D2862" s="66"/>
      <c r="E2862" s="66">
        <v>0.5545316808777091</v>
      </c>
      <c r="F2862" s="66"/>
      <c r="G2862"/>
    </row>
    <row r="2863" spans="2:7" x14ac:dyDescent="0.25">
      <c r="B2863" s="59">
        <f t="shared" si="89"/>
        <v>43888.583333326431</v>
      </c>
      <c r="C2863" s="56">
        <f t="shared" si="88"/>
        <v>43888.583333326431</v>
      </c>
      <c r="D2863" s="66"/>
      <c r="E2863" s="66">
        <v>0.55254233826572785</v>
      </c>
      <c r="F2863" s="66"/>
      <c r="G2863"/>
    </row>
    <row r="2864" spans="2:7" x14ac:dyDescent="0.25">
      <c r="B2864" s="59">
        <f t="shared" si="89"/>
        <v>43888.624999993095</v>
      </c>
      <c r="C2864" s="56">
        <f t="shared" si="88"/>
        <v>43888.624999993095</v>
      </c>
      <c r="D2864" s="66"/>
      <c r="E2864" s="66">
        <v>0.55208965488769524</v>
      </c>
      <c r="F2864" s="66"/>
      <c r="G2864"/>
    </row>
    <row r="2865" spans="2:7" x14ac:dyDescent="0.25">
      <c r="B2865" s="59">
        <f t="shared" si="89"/>
        <v>43888.666666659759</v>
      </c>
      <c r="C2865" s="56">
        <f t="shared" si="88"/>
        <v>43888.666666659759</v>
      </c>
      <c r="D2865" s="66"/>
      <c r="E2865" s="66">
        <v>0.55198770331656666</v>
      </c>
      <c r="F2865" s="66"/>
      <c r="G2865"/>
    </row>
    <row r="2866" spans="2:7" x14ac:dyDescent="0.25">
      <c r="B2866" s="59">
        <f t="shared" si="89"/>
        <v>43888.708333326424</v>
      </c>
      <c r="C2866" s="56">
        <f t="shared" si="88"/>
        <v>43888.708333326424</v>
      </c>
      <c r="D2866" s="66"/>
      <c r="E2866" s="66">
        <v>0.55492738621548821</v>
      </c>
      <c r="F2866" s="66"/>
      <c r="G2866"/>
    </row>
    <row r="2867" spans="2:7" x14ac:dyDescent="0.25">
      <c r="B2867" s="59">
        <f t="shared" si="89"/>
        <v>43888.749999993088</v>
      </c>
      <c r="C2867" s="56">
        <f t="shared" si="88"/>
        <v>43888.749999993088</v>
      </c>
      <c r="D2867" s="66"/>
      <c r="E2867" s="66">
        <v>0.55259097582250627</v>
      </c>
      <c r="F2867" s="66"/>
      <c r="G2867"/>
    </row>
    <row r="2868" spans="2:7" x14ac:dyDescent="0.25">
      <c r="B2868" s="59">
        <f t="shared" si="89"/>
        <v>43888.791666659752</v>
      </c>
      <c r="C2868" s="56">
        <f t="shared" si="88"/>
        <v>43888.791666659752</v>
      </c>
      <c r="D2868" s="66"/>
      <c r="E2868" s="66">
        <v>0.54548215238624498</v>
      </c>
      <c r="F2868" s="66"/>
      <c r="G2868"/>
    </row>
    <row r="2869" spans="2:7" x14ac:dyDescent="0.25">
      <c r="B2869" s="59">
        <f t="shared" si="89"/>
        <v>43888.833333326416</v>
      </c>
      <c r="C2869" s="56">
        <f t="shared" si="88"/>
        <v>43888.833333326416</v>
      </c>
      <c r="D2869" s="66"/>
      <c r="E2869" s="66">
        <v>0.53490431921721115</v>
      </c>
      <c r="F2869" s="66"/>
      <c r="G2869"/>
    </row>
    <row r="2870" spans="2:7" x14ac:dyDescent="0.25">
      <c r="B2870" s="59">
        <f t="shared" si="89"/>
        <v>43888.874999993081</v>
      </c>
      <c r="C2870" s="56">
        <f t="shared" si="88"/>
        <v>43888.874999993081</v>
      </c>
      <c r="D2870" s="66"/>
      <c r="E2870" s="66">
        <v>0.51530346900274893</v>
      </c>
      <c r="F2870" s="66"/>
      <c r="G2870"/>
    </row>
    <row r="2871" spans="2:7" x14ac:dyDescent="0.25">
      <c r="B2871" s="59">
        <f t="shared" si="89"/>
        <v>43888.916666659745</v>
      </c>
      <c r="C2871" s="56">
        <f t="shared" si="88"/>
        <v>43888.916666659745</v>
      </c>
      <c r="D2871" s="66"/>
      <c r="E2871" s="66">
        <v>0.50485106287946824</v>
      </c>
      <c r="F2871" s="66"/>
      <c r="G2871"/>
    </row>
    <row r="2872" spans="2:7" x14ac:dyDescent="0.25">
      <c r="B2872" s="59">
        <f t="shared" si="89"/>
        <v>43888.958333326409</v>
      </c>
      <c r="C2872" s="56">
        <f t="shared" si="88"/>
        <v>43888.958333326409</v>
      </c>
      <c r="D2872" s="66"/>
      <c r="E2872" s="66">
        <v>0.49650806926958241</v>
      </c>
      <c r="F2872" s="66"/>
      <c r="G2872"/>
    </row>
    <row r="2873" spans="2:7" x14ac:dyDescent="0.25">
      <c r="B2873" s="59">
        <f t="shared" si="89"/>
        <v>43888.999999993073</v>
      </c>
      <c r="C2873" s="56">
        <f t="shared" si="88"/>
        <v>43888.999999993073</v>
      </c>
      <c r="D2873" s="66"/>
      <c r="E2873" s="66">
        <v>0.48071844770680561</v>
      </c>
      <c r="F2873" s="66"/>
      <c r="G2873"/>
    </row>
    <row r="2874" spans="2:7" x14ac:dyDescent="0.25">
      <c r="B2874" s="59">
        <f t="shared" si="89"/>
        <v>43889.041666659738</v>
      </c>
      <c r="C2874" s="56">
        <f t="shared" si="88"/>
        <v>43889.041666659738</v>
      </c>
      <c r="D2874" s="66"/>
      <c r="E2874" s="66">
        <v>0.46967137511846718</v>
      </c>
      <c r="F2874" s="66"/>
      <c r="G2874"/>
    </row>
    <row r="2875" spans="2:7" x14ac:dyDescent="0.25">
      <c r="B2875" s="59">
        <f t="shared" si="89"/>
        <v>43889.083333326402</v>
      </c>
      <c r="C2875" s="56">
        <f t="shared" si="88"/>
        <v>43889.083333326402</v>
      </c>
      <c r="D2875" s="66"/>
      <c r="E2875" s="66">
        <v>0.46909875271381418</v>
      </c>
      <c r="F2875" s="66"/>
      <c r="G2875"/>
    </row>
    <row r="2876" spans="2:7" x14ac:dyDescent="0.25">
      <c r="B2876" s="59">
        <f t="shared" si="89"/>
        <v>43889.124999993066</v>
      </c>
      <c r="C2876" s="56">
        <f t="shared" si="88"/>
        <v>43889.124999993066</v>
      </c>
      <c r="D2876" s="66"/>
      <c r="E2876" s="66">
        <v>0.47874743213938264</v>
      </c>
      <c r="F2876" s="66"/>
      <c r="G2876"/>
    </row>
    <row r="2877" spans="2:7" x14ac:dyDescent="0.25">
      <c r="B2877" s="59">
        <f t="shared" si="89"/>
        <v>43889.16666665973</v>
      </c>
      <c r="C2877" s="56">
        <f t="shared" si="88"/>
        <v>43889.16666665973</v>
      </c>
      <c r="D2877" s="66"/>
      <c r="E2877" s="66">
        <v>0.48642234264965661</v>
      </c>
      <c r="F2877" s="66"/>
      <c r="G2877"/>
    </row>
    <row r="2878" spans="2:7" x14ac:dyDescent="0.25">
      <c r="B2878" s="59">
        <f t="shared" si="89"/>
        <v>43889.208333326394</v>
      </c>
      <c r="C2878" s="56">
        <f t="shared" si="88"/>
        <v>43889.208333326394</v>
      </c>
      <c r="D2878" s="66"/>
      <c r="E2878" s="66">
        <v>0.50559994722658963</v>
      </c>
      <c r="F2878" s="66"/>
      <c r="G2878"/>
    </row>
    <row r="2879" spans="2:7" x14ac:dyDescent="0.25">
      <c r="B2879" s="59">
        <f t="shared" si="89"/>
        <v>43889.249999993059</v>
      </c>
      <c r="C2879" s="56">
        <f t="shared" si="88"/>
        <v>43889.249999993059</v>
      </c>
      <c r="D2879" s="66"/>
      <c r="E2879" s="66">
        <v>0.54433098212462105</v>
      </c>
      <c r="F2879" s="66"/>
      <c r="G2879"/>
    </row>
    <row r="2880" spans="2:7" x14ac:dyDescent="0.25">
      <c r="B2880" s="59">
        <f t="shared" si="89"/>
        <v>43889.291666659723</v>
      </c>
      <c r="C2880" s="56">
        <f t="shared" si="88"/>
        <v>43889.291666659723</v>
      </c>
      <c r="D2880" s="66"/>
      <c r="E2880" s="66">
        <v>0.58200253398718349</v>
      </c>
      <c r="F2880" s="66"/>
      <c r="G2880"/>
    </row>
    <row r="2881" spans="2:7" x14ac:dyDescent="0.25">
      <c r="B2881" s="59">
        <f t="shared" si="89"/>
        <v>43889.333333326387</v>
      </c>
      <c r="C2881" s="56">
        <f t="shared" si="88"/>
        <v>43889.333333326387</v>
      </c>
      <c r="D2881" s="66"/>
      <c r="E2881" s="66">
        <v>0.57889222007125163</v>
      </c>
      <c r="F2881" s="66"/>
      <c r="G2881"/>
    </row>
    <row r="2882" spans="2:7" x14ac:dyDescent="0.25">
      <c r="B2882" s="59">
        <f t="shared" si="89"/>
        <v>43889.374999993051</v>
      </c>
      <c r="C2882" s="56">
        <f t="shared" si="88"/>
        <v>43889.374999993051</v>
      </c>
      <c r="D2882" s="66"/>
      <c r="E2882" s="66">
        <v>0.56947196104597531</v>
      </c>
      <c r="F2882" s="66"/>
      <c r="G2882"/>
    </row>
    <row r="2883" spans="2:7" x14ac:dyDescent="0.25">
      <c r="B2883" s="59">
        <f t="shared" si="89"/>
        <v>43889.416666659716</v>
      </c>
      <c r="C2883" s="56">
        <f t="shared" si="88"/>
        <v>43889.416666659716</v>
      </c>
      <c r="D2883" s="66"/>
      <c r="E2883" s="66">
        <v>0.56313982787542427</v>
      </c>
      <c r="F2883" s="66"/>
      <c r="G2883"/>
    </row>
    <row r="2884" spans="2:7" x14ac:dyDescent="0.25">
      <c r="B2884" s="59">
        <f t="shared" si="89"/>
        <v>43889.45833332638</v>
      </c>
      <c r="C2884" s="56">
        <f t="shared" si="88"/>
        <v>43889.45833332638</v>
      </c>
      <c r="D2884" s="66"/>
      <c r="E2884" s="66">
        <v>0.55937501179218285</v>
      </c>
      <c r="F2884" s="66"/>
      <c r="G2884"/>
    </row>
    <row r="2885" spans="2:7" x14ac:dyDescent="0.25">
      <c r="B2885" s="59">
        <f t="shared" si="89"/>
        <v>43889.499999993044</v>
      </c>
      <c r="C2885" s="56">
        <f t="shared" si="88"/>
        <v>43889.499999993044</v>
      </c>
      <c r="D2885" s="66"/>
      <c r="E2885" s="66">
        <v>0.55944803678180866</v>
      </c>
      <c r="F2885" s="66"/>
      <c r="G2885"/>
    </row>
    <row r="2886" spans="2:7" x14ac:dyDescent="0.25">
      <c r="B2886" s="59">
        <f t="shared" si="89"/>
        <v>43889.541666659708</v>
      </c>
      <c r="C2886" s="56">
        <f t="shared" si="88"/>
        <v>43889.541666659708</v>
      </c>
      <c r="D2886" s="66"/>
      <c r="E2886" s="66">
        <v>0.55862548466661799</v>
      </c>
      <c r="F2886" s="66"/>
      <c r="G2886"/>
    </row>
    <row r="2887" spans="2:7" x14ac:dyDescent="0.25">
      <c r="B2887" s="59">
        <f t="shared" si="89"/>
        <v>43889.583333326373</v>
      </c>
      <c r="C2887" s="56">
        <f t="shared" si="88"/>
        <v>43889.583333326373</v>
      </c>
      <c r="D2887" s="66"/>
      <c r="E2887" s="66">
        <v>0.55662145582731504</v>
      </c>
      <c r="F2887" s="66"/>
      <c r="G2887"/>
    </row>
    <row r="2888" spans="2:7" x14ac:dyDescent="0.25">
      <c r="B2888" s="59">
        <f t="shared" si="89"/>
        <v>43889.624999993037</v>
      </c>
      <c r="C2888" s="56">
        <f t="shared" si="88"/>
        <v>43889.624999993037</v>
      </c>
      <c r="D2888" s="66"/>
      <c r="E2888" s="66">
        <v>0.55616543053575074</v>
      </c>
      <c r="F2888" s="66"/>
      <c r="G2888"/>
    </row>
    <row r="2889" spans="2:7" x14ac:dyDescent="0.25">
      <c r="B2889" s="59">
        <f t="shared" si="89"/>
        <v>43889.666666659701</v>
      </c>
      <c r="C2889" s="56">
        <f t="shared" si="88"/>
        <v>43889.666666659701</v>
      </c>
      <c r="D2889" s="66"/>
      <c r="E2889" s="66">
        <v>0.55606272631199216</v>
      </c>
      <c r="F2889" s="66"/>
      <c r="G2889"/>
    </row>
    <row r="2890" spans="2:7" x14ac:dyDescent="0.25">
      <c r="B2890" s="59">
        <f t="shared" si="89"/>
        <v>43889.708333326365</v>
      </c>
      <c r="C2890" s="56">
        <f t="shared" si="88"/>
        <v>43889.708333326365</v>
      </c>
      <c r="D2890" s="66"/>
      <c r="E2890" s="66">
        <v>0.55902411128025353</v>
      </c>
      <c r="F2890" s="66"/>
      <c r="G2890"/>
    </row>
    <row r="2891" spans="2:7" x14ac:dyDescent="0.25">
      <c r="B2891" s="59">
        <f t="shared" si="89"/>
        <v>43889.74999999303</v>
      </c>
      <c r="C2891" s="56">
        <f t="shared" si="88"/>
        <v>43889.74999999303</v>
      </c>
      <c r="D2891" s="66"/>
      <c r="E2891" s="66">
        <v>0.55667045244854618</v>
      </c>
      <c r="F2891" s="66"/>
      <c r="G2891"/>
    </row>
    <row r="2892" spans="2:7" x14ac:dyDescent="0.25">
      <c r="B2892" s="59">
        <f t="shared" si="89"/>
        <v>43889.791666659694</v>
      </c>
      <c r="C2892" s="56">
        <f t="shared" si="88"/>
        <v>43889.791666659694</v>
      </c>
      <c r="D2892" s="66"/>
      <c r="E2892" s="66">
        <v>0.54950914846099819</v>
      </c>
      <c r="F2892" s="66"/>
      <c r="G2892"/>
    </row>
    <row r="2893" spans="2:7" x14ac:dyDescent="0.25">
      <c r="B2893" s="59">
        <f t="shared" si="89"/>
        <v>43889.833333326358</v>
      </c>
      <c r="C2893" s="56">
        <f t="shared" si="88"/>
        <v>43889.833333326358</v>
      </c>
      <c r="D2893" s="66"/>
      <c r="E2893" s="66">
        <v>0.53885322494113519</v>
      </c>
      <c r="F2893" s="66"/>
      <c r="G2893"/>
    </row>
    <row r="2894" spans="2:7" x14ac:dyDescent="0.25">
      <c r="B2894" s="59">
        <f t="shared" si="89"/>
        <v>43889.874999993022</v>
      </c>
      <c r="C2894" s="56">
        <f t="shared" si="88"/>
        <v>43889.874999993022</v>
      </c>
      <c r="D2894" s="66"/>
      <c r="E2894" s="66">
        <v>0.51910767238117861</v>
      </c>
      <c r="F2894" s="66"/>
      <c r="G2894"/>
    </row>
    <row r="2895" spans="2:7" x14ac:dyDescent="0.25">
      <c r="B2895" s="59">
        <f t="shared" si="89"/>
        <v>43889.916666659687</v>
      </c>
      <c r="C2895" s="56">
        <f t="shared" si="88"/>
        <v>43889.916666659687</v>
      </c>
      <c r="D2895" s="66"/>
      <c r="E2895" s="66">
        <v>0.50857810186627517</v>
      </c>
      <c r="F2895" s="66"/>
      <c r="G2895"/>
    </row>
    <row r="2896" spans="2:7" x14ac:dyDescent="0.25">
      <c r="B2896" s="59">
        <f t="shared" si="89"/>
        <v>43889.958333326351</v>
      </c>
      <c r="C2896" s="56">
        <f t="shared" si="88"/>
        <v>43889.958333326351</v>
      </c>
      <c r="D2896" s="66"/>
      <c r="E2896" s="66">
        <v>0.50017351650243025</v>
      </c>
      <c r="F2896" s="66"/>
      <c r="G2896"/>
    </row>
    <row r="2897" spans="2:7" x14ac:dyDescent="0.25">
      <c r="B2897" s="59">
        <f t="shared" si="89"/>
        <v>43889.999999993015</v>
      </c>
      <c r="C2897" s="56">
        <f t="shared" si="88"/>
        <v>43889.999999993015</v>
      </c>
      <c r="D2897" s="66"/>
      <c r="E2897" s="66">
        <v>0.45563107171946166</v>
      </c>
      <c r="F2897" s="66"/>
      <c r="G2897"/>
    </row>
    <row r="2898" spans="2:7" x14ac:dyDescent="0.25">
      <c r="B2898" s="59">
        <f t="shared" si="89"/>
        <v>43890.041666659679</v>
      </c>
      <c r="C2898" s="56">
        <f t="shared" ref="C2898:C2961" si="90">B2898</f>
        <v>43890.041666659679</v>
      </c>
      <c r="D2898" s="66"/>
      <c r="E2898" s="66">
        <v>0.45281986525536572</v>
      </c>
      <c r="F2898" s="66"/>
      <c r="G2898"/>
    </row>
    <row r="2899" spans="2:7" x14ac:dyDescent="0.25">
      <c r="B2899" s="59">
        <f t="shared" ref="B2899:B2962" si="91">B2898+1/24</f>
        <v>43890.083333326344</v>
      </c>
      <c r="C2899" s="56">
        <f t="shared" si="90"/>
        <v>43890.083333326344</v>
      </c>
      <c r="D2899" s="66"/>
      <c r="E2899" s="66">
        <v>0.45751566940780147</v>
      </c>
      <c r="F2899" s="66"/>
      <c r="G2899"/>
    </row>
    <row r="2900" spans="2:7" x14ac:dyDescent="0.25">
      <c r="B2900" s="59">
        <f t="shared" si="91"/>
        <v>43890.124999993008</v>
      </c>
      <c r="C2900" s="56">
        <f t="shared" si="90"/>
        <v>43890.124999993008</v>
      </c>
      <c r="D2900" s="66"/>
      <c r="E2900" s="66">
        <v>0.46426174508610141</v>
      </c>
      <c r="F2900" s="66"/>
      <c r="G2900"/>
    </row>
    <row r="2901" spans="2:7" x14ac:dyDescent="0.25">
      <c r="B2901" s="59">
        <f t="shared" si="91"/>
        <v>43890.166666659672</v>
      </c>
      <c r="C2901" s="56">
        <f t="shared" si="90"/>
        <v>43890.166666659672</v>
      </c>
      <c r="D2901" s="66"/>
      <c r="E2901" s="66">
        <v>0.46939975496973629</v>
      </c>
      <c r="F2901" s="66"/>
      <c r="G2901"/>
    </row>
    <row r="2902" spans="2:7" x14ac:dyDescent="0.25">
      <c r="B2902" s="59">
        <f t="shared" si="91"/>
        <v>43890.208333326336</v>
      </c>
      <c r="C2902" s="56">
        <f t="shared" si="90"/>
        <v>43890.208333326336</v>
      </c>
      <c r="D2902" s="66"/>
      <c r="E2902" s="66">
        <v>0.48435861143077913</v>
      </c>
      <c r="F2902" s="66"/>
      <c r="G2902"/>
    </row>
    <row r="2903" spans="2:7" x14ac:dyDescent="0.25">
      <c r="B2903" s="59">
        <f t="shared" si="91"/>
        <v>43890.249999993001</v>
      </c>
      <c r="C2903" s="56">
        <f t="shared" si="90"/>
        <v>43890.249999993001</v>
      </c>
      <c r="D2903" s="66"/>
      <c r="E2903" s="66">
        <v>0.5032090433827664</v>
      </c>
      <c r="F2903" s="66"/>
      <c r="G2903"/>
    </row>
    <row r="2904" spans="2:7" x14ac:dyDescent="0.25">
      <c r="B2904" s="59">
        <f t="shared" si="91"/>
        <v>43890.291666659665</v>
      </c>
      <c r="C2904" s="56">
        <f t="shared" si="90"/>
        <v>43890.291666659665</v>
      </c>
      <c r="D2904" s="66"/>
      <c r="E2904" s="66">
        <v>0.53590182727255642</v>
      </c>
      <c r="F2904" s="66"/>
      <c r="G2904"/>
    </row>
    <row r="2905" spans="2:7" x14ac:dyDescent="0.25">
      <c r="B2905" s="59">
        <f t="shared" si="91"/>
        <v>43890.333333326329</v>
      </c>
      <c r="C2905" s="56">
        <f t="shared" si="90"/>
        <v>43890.333333326329</v>
      </c>
      <c r="D2905" s="66"/>
      <c r="E2905" s="66">
        <v>0.55214738698947852</v>
      </c>
      <c r="F2905" s="66"/>
      <c r="G2905"/>
    </row>
    <row r="2906" spans="2:7" x14ac:dyDescent="0.25">
      <c r="B2906" s="59">
        <f t="shared" si="91"/>
        <v>43890.374999992993</v>
      </c>
      <c r="C2906" s="56">
        <f t="shared" si="90"/>
        <v>43890.374999992993</v>
      </c>
      <c r="D2906" s="66"/>
      <c r="E2906" s="66">
        <v>0.55625378825663607</v>
      </c>
      <c r="F2906" s="66"/>
      <c r="G2906"/>
    </row>
    <row r="2907" spans="2:7" x14ac:dyDescent="0.25">
      <c r="B2907" s="59">
        <f t="shared" si="91"/>
        <v>43890.416666659657</v>
      </c>
      <c r="C2907" s="56">
        <f t="shared" si="90"/>
        <v>43890.416666659657</v>
      </c>
      <c r="D2907" s="66"/>
      <c r="E2907" s="66">
        <v>0.55299881946084728</v>
      </c>
      <c r="F2907" s="66"/>
      <c r="G2907"/>
    </row>
    <row r="2908" spans="2:7" x14ac:dyDescent="0.25">
      <c r="B2908" s="59">
        <f t="shared" si="91"/>
        <v>43890.458333326322</v>
      </c>
      <c r="C2908" s="56">
        <f t="shared" si="90"/>
        <v>43890.458333326322</v>
      </c>
      <c r="D2908" s="66"/>
      <c r="E2908" s="66">
        <v>0.5463348336228051</v>
      </c>
      <c r="F2908" s="66"/>
      <c r="G2908"/>
    </row>
    <row r="2909" spans="2:7" x14ac:dyDescent="0.25">
      <c r="B2909" s="59">
        <f t="shared" si="91"/>
        <v>43890.499999992986</v>
      </c>
      <c r="C2909" s="56">
        <f t="shared" si="90"/>
        <v>43890.499999992986</v>
      </c>
      <c r="D2909" s="66"/>
      <c r="E2909" s="66">
        <v>0.54631394183324078</v>
      </c>
      <c r="F2909" s="66"/>
      <c r="G2909"/>
    </row>
    <row r="2910" spans="2:7" x14ac:dyDescent="0.25">
      <c r="B2910" s="59">
        <f t="shared" si="91"/>
        <v>43890.54166665965</v>
      </c>
      <c r="C2910" s="56">
        <f t="shared" si="90"/>
        <v>43890.54166665965</v>
      </c>
      <c r="D2910" s="66"/>
      <c r="E2910" s="66">
        <v>0.54881690973767105</v>
      </c>
      <c r="F2910" s="66"/>
      <c r="G2910"/>
    </row>
    <row r="2911" spans="2:7" x14ac:dyDescent="0.25">
      <c r="B2911" s="59">
        <f t="shared" si="91"/>
        <v>43890.583333326314</v>
      </c>
      <c r="C2911" s="56">
        <f t="shared" si="90"/>
        <v>43890.583333326314</v>
      </c>
      <c r="D2911" s="66"/>
      <c r="E2911" s="66">
        <v>0.53230895823973146</v>
      </c>
      <c r="F2911" s="66"/>
      <c r="G2911"/>
    </row>
    <row r="2912" spans="2:7" x14ac:dyDescent="0.25">
      <c r="B2912" s="59">
        <f t="shared" si="91"/>
        <v>43890.624999992979</v>
      </c>
      <c r="C2912" s="56">
        <f t="shared" si="90"/>
        <v>43890.624999992979</v>
      </c>
      <c r="D2912" s="66"/>
      <c r="E2912" s="66">
        <v>0.5167507978670145</v>
      </c>
      <c r="F2912" s="66"/>
      <c r="G2912"/>
    </row>
    <row r="2913" spans="2:7" x14ac:dyDescent="0.25">
      <c r="B2913" s="59">
        <f t="shared" si="91"/>
        <v>43890.666666659643</v>
      </c>
      <c r="C2913" s="56">
        <f t="shared" si="90"/>
        <v>43890.666666659643</v>
      </c>
      <c r="D2913" s="66"/>
      <c r="E2913" s="66">
        <v>0.51506778293843747</v>
      </c>
      <c r="F2913" s="66"/>
      <c r="G2913"/>
    </row>
    <row r="2914" spans="2:7" x14ac:dyDescent="0.25">
      <c r="B2914" s="59">
        <f t="shared" si="91"/>
        <v>43890.708333326307</v>
      </c>
      <c r="C2914" s="56">
        <f t="shared" si="90"/>
        <v>43890.708333326307</v>
      </c>
      <c r="D2914" s="66"/>
      <c r="E2914" s="66">
        <v>0.52275984963424871</v>
      </c>
      <c r="F2914" s="66"/>
      <c r="G2914"/>
    </row>
    <row r="2915" spans="2:7" x14ac:dyDescent="0.25">
      <c r="B2915" s="59">
        <f t="shared" si="91"/>
        <v>43890.749999992971</v>
      </c>
      <c r="C2915" s="56">
        <f t="shared" si="90"/>
        <v>43890.749999992971</v>
      </c>
      <c r="D2915" s="66"/>
      <c r="E2915" s="66">
        <v>0.52409704132951485</v>
      </c>
      <c r="F2915" s="66"/>
      <c r="G2915"/>
    </row>
    <row r="2916" spans="2:7" x14ac:dyDescent="0.25">
      <c r="B2916" s="59">
        <f t="shared" si="91"/>
        <v>43890.791666659636</v>
      </c>
      <c r="C2916" s="56">
        <f t="shared" si="90"/>
        <v>43890.791666659636</v>
      </c>
      <c r="D2916" s="66"/>
      <c r="E2916" s="66">
        <v>0.52522449510051783</v>
      </c>
      <c r="F2916" s="66"/>
      <c r="G2916"/>
    </row>
    <row r="2917" spans="2:7" x14ac:dyDescent="0.25">
      <c r="B2917" s="59">
        <f t="shared" si="91"/>
        <v>43890.8333333263</v>
      </c>
      <c r="C2917" s="56">
        <f t="shared" si="90"/>
        <v>43890.8333333263</v>
      </c>
      <c r="D2917" s="66"/>
      <c r="E2917" s="66">
        <v>0.51558209493542662</v>
      </c>
      <c r="F2917" s="66"/>
      <c r="G2917"/>
    </row>
    <row r="2918" spans="2:7" x14ac:dyDescent="0.25">
      <c r="B2918" s="59">
        <f t="shared" si="91"/>
        <v>43890.874999992964</v>
      </c>
      <c r="C2918" s="56">
        <f t="shared" si="90"/>
        <v>43890.874999992964</v>
      </c>
      <c r="D2918" s="66"/>
      <c r="E2918" s="66">
        <v>0.49336823567644056</v>
      </c>
      <c r="F2918" s="66"/>
      <c r="G2918"/>
    </row>
    <row r="2919" spans="2:7" x14ac:dyDescent="0.25">
      <c r="B2919" s="59">
        <f t="shared" si="91"/>
        <v>43890.916666659628</v>
      </c>
      <c r="C2919" s="56">
        <f t="shared" si="90"/>
        <v>43890.916666659628</v>
      </c>
      <c r="D2919" s="66"/>
      <c r="E2919" s="66">
        <v>0.49476517672788289</v>
      </c>
      <c r="F2919" s="66"/>
      <c r="G2919"/>
    </row>
    <row r="2920" spans="2:7" x14ac:dyDescent="0.25">
      <c r="B2920" s="59">
        <f t="shared" si="91"/>
        <v>43890.958333326293</v>
      </c>
      <c r="C2920" s="56">
        <f t="shared" si="90"/>
        <v>43890.958333326293</v>
      </c>
      <c r="D2920" s="66"/>
      <c r="E2920" s="66">
        <v>0.49312483832877974</v>
      </c>
      <c r="F2920" s="66"/>
      <c r="G2920"/>
    </row>
    <row r="2921" spans="2:7" x14ac:dyDescent="0.25">
      <c r="B2921" s="59">
        <f t="shared" si="91"/>
        <v>43890.999999992957</v>
      </c>
      <c r="C2921" s="56">
        <f t="shared" si="90"/>
        <v>43890.999999992957</v>
      </c>
      <c r="D2921" s="66"/>
      <c r="E2921" s="66">
        <v>0.45390617127805188</v>
      </c>
      <c r="F2921" s="66"/>
      <c r="G2921"/>
    </row>
    <row r="2922" spans="2:7" x14ac:dyDescent="0.25">
      <c r="B2922" s="59">
        <f t="shared" si="91"/>
        <v>43891.041666659621</v>
      </c>
      <c r="C2922" s="56">
        <f t="shared" si="90"/>
        <v>43891.041666659621</v>
      </c>
      <c r="D2922" s="66"/>
      <c r="E2922" s="66">
        <v>0.4511056073086675</v>
      </c>
      <c r="F2922" s="66"/>
      <c r="G2922"/>
    </row>
    <row r="2923" spans="2:7" x14ac:dyDescent="0.25">
      <c r="B2923" s="59">
        <f t="shared" si="91"/>
        <v>43891.083333326285</v>
      </c>
      <c r="C2923" s="56">
        <f t="shared" si="90"/>
        <v>43891.083333326285</v>
      </c>
      <c r="D2923" s="66"/>
      <c r="E2923" s="66">
        <v>0.45578363437091252</v>
      </c>
      <c r="F2923" s="66"/>
      <c r="G2923"/>
    </row>
    <row r="2924" spans="2:7" x14ac:dyDescent="0.25">
      <c r="B2924" s="59">
        <f t="shared" si="91"/>
        <v>43891.12499999295</v>
      </c>
      <c r="C2924" s="56">
        <f t="shared" si="90"/>
        <v>43891.12499999295</v>
      </c>
      <c r="D2924" s="66"/>
      <c r="E2924" s="66">
        <v>0.46250417116559078</v>
      </c>
      <c r="F2924" s="66"/>
      <c r="G2924"/>
    </row>
    <row r="2925" spans="2:7" x14ac:dyDescent="0.25">
      <c r="B2925" s="59">
        <f t="shared" si="91"/>
        <v>43891.166666659614</v>
      </c>
      <c r="C2925" s="56">
        <f t="shared" si="90"/>
        <v>43891.166666659614</v>
      </c>
      <c r="D2925" s="66"/>
      <c r="E2925" s="66">
        <v>0.46762272988343334</v>
      </c>
      <c r="F2925" s="66"/>
      <c r="G2925"/>
    </row>
    <row r="2926" spans="2:7" x14ac:dyDescent="0.25">
      <c r="B2926" s="59">
        <f t="shared" si="91"/>
        <v>43891.208333326278</v>
      </c>
      <c r="C2926" s="56">
        <f t="shared" si="90"/>
        <v>43891.208333326278</v>
      </c>
      <c r="D2926" s="66"/>
      <c r="E2926" s="66">
        <v>0.48252495601411771</v>
      </c>
      <c r="F2926" s="66"/>
      <c r="G2926"/>
    </row>
    <row r="2927" spans="2:7" x14ac:dyDescent="0.25">
      <c r="B2927" s="59">
        <f t="shared" si="91"/>
        <v>43891.249999992942</v>
      </c>
      <c r="C2927" s="56">
        <f t="shared" si="90"/>
        <v>43891.249999992942</v>
      </c>
      <c r="D2927" s="66"/>
      <c r="E2927" s="66">
        <v>0.50130402514558536</v>
      </c>
      <c r="F2927" s="66"/>
      <c r="G2927"/>
    </row>
    <row r="2928" spans="2:7" x14ac:dyDescent="0.25">
      <c r="B2928" s="59">
        <f t="shared" si="91"/>
        <v>43891.291666659607</v>
      </c>
      <c r="C2928" s="56">
        <f t="shared" si="90"/>
        <v>43891.291666659607</v>
      </c>
      <c r="D2928" s="66"/>
      <c r="E2928" s="66">
        <v>0.53387304267951718</v>
      </c>
      <c r="F2928" s="66"/>
      <c r="G2928"/>
    </row>
    <row r="2929" spans="2:7" x14ac:dyDescent="0.25">
      <c r="B2929" s="59">
        <f t="shared" si="91"/>
        <v>43891.333333326271</v>
      </c>
      <c r="C2929" s="56">
        <f t="shared" si="90"/>
        <v>43891.333333326271</v>
      </c>
      <c r="D2929" s="66"/>
      <c r="E2929" s="66">
        <v>0.55005710094303562</v>
      </c>
      <c r="F2929" s="66"/>
      <c r="G2929"/>
    </row>
    <row r="2930" spans="2:7" x14ac:dyDescent="0.25">
      <c r="B2930" s="59">
        <f t="shared" si="91"/>
        <v>43891.374999992935</v>
      </c>
      <c r="C2930" s="56">
        <f t="shared" si="90"/>
        <v>43891.374999992935</v>
      </c>
      <c r="D2930" s="66"/>
      <c r="E2930" s="66">
        <v>0.5541479564456524</v>
      </c>
      <c r="F2930" s="66"/>
      <c r="G2930"/>
    </row>
    <row r="2931" spans="2:7" x14ac:dyDescent="0.25">
      <c r="B2931" s="59">
        <f t="shared" si="91"/>
        <v>43891.416666659599</v>
      </c>
      <c r="C2931" s="56">
        <f t="shared" si="90"/>
        <v>43891.416666659599</v>
      </c>
      <c r="D2931" s="66"/>
      <c r="E2931" s="66">
        <v>0.55090531011306032</v>
      </c>
      <c r="F2931" s="66"/>
      <c r="G2931"/>
    </row>
    <row r="2932" spans="2:7" x14ac:dyDescent="0.25">
      <c r="B2932" s="59">
        <f t="shared" si="91"/>
        <v>43891.458333326264</v>
      </c>
      <c r="C2932" s="56">
        <f t="shared" si="90"/>
        <v>43891.458333326264</v>
      </c>
      <c r="D2932" s="66"/>
      <c r="E2932" s="66">
        <v>0.54426655238790822</v>
      </c>
      <c r="F2932" s="66"/>
      <c r="G2932"/>
    </row>
    <row r="2933" spans="2:7" x14ac:dyDescent="0.25">
      <c r="B2933" s="59">
        <f t="shared" si="91"/>
        <v>43891.499999992928</v>
      </c>
      <c r="C2933" s="56">
        <f t="shared" si="90"/>
        <v>43891.499999992928</v>
      </c>
      <c r="D2933" s="66"/>
      <c r="E2933" s="66">
        <v>0.54424573968921242</v>
      </c>
      <c r="F2933" s="66"/>
      <c r="G2933"/>
    </row>
    <row r="2934" spans="2:7" x14ac:dyDescent="0.25">
      <c r="B2934" s="59">
        <f t="shared" si="91"/>
        <v>43891.541666659592</v>
      </c>
      <c r="C2934" s="56">
        <f t="shared" si="90"/>
        <v>43891.541666659592</v>
      </c>
      <c r="D2934" s="66"/>
      <c r="E2934" s="66">
        <v>0.54673923200975261</v>
      </c>
      <c r="F2934" s="66"/>
      <c r="G2934"/>
    </row>
    <row r="2935" spans="2:7" x14ac:dyDescent="0.25">
      <c r="B2935" s="59">
        <f t="shared" si="91"/>
        <v>43891.583333326256</v>
      </c>
      <c r="C2935" s="56">
        <f t="shared" si="90"/>
        <v>43891.583333326256</v>
      </c>
      <c r="D2935" s="66"/>
      <c r="E2935" s="66">
        <v>0.53029377531208566</v>
      </c>
      <c r="F2935" s="66"/>
      <c r="G2935"/>
    </row>
    <row r="2936" spans="2:7" x14ac:dyDescent="0.25">
      <c r="B2936" s="59">
        <f t="shared" si="91"/>
        <v>43891.62499999292</v>
      </c>
      <c r="C2936" s="56">
        <f t="shared" si="90"/>
        <v>43891.62499999292</v>
      </c>
      <c r="D2936" s="66"/>
      <c r="E2936" s="66">
        <v>0.5147945140780803</v>
      </c>
      <c r="F2936" s="66"/>
      <c r="G2936"/>
    </row>
    <row r="2937" spans="2:7" x14ac:dyDescent="0.25">
      <c r="B2937" s="59">
        <f t="shared" si="91"/>
        <v>43891.666666659585</v>
      </c>
      <c r="C2937" s="56">
        <f t="shared" si="90"/>
        <v>43891.666666659585</v>
      </c>
      <c r="D2937" s="66"/>
      <c r="E2937" s="66">
        <v>0.51311787060521241</v>
      </c>
      <c r="F2937" s="66"/>
      <c r="G2937"/>
    </row>
    <row r="2938" spans="2:7" x14ac:dyDescent="0.25">
      <c r="B2938" s="59">
        <f t="shared" si="91"/>
        <v>43891.708333326249</v>
      </c>
      <c r="C2938" s="56">
        <f t="shared" si="90"/>
        <v>43891.708333326249</v>
      </c>
      <c r="D2938" s="66"/>
      <c r="E2938" s="66">
        <v>0.52078081714205615</v>
      </c>
      <c r="F2938" s="66"/>
      <c r="G2938"/>
    </row>
    <row r="2939" spans="2:7" x14ac:dyDescent="0.25">
      <c r="B2939" s="59">
        <f t="shared" si="91"/>
        <v>43891.749999992913</v>
      </c>
      <c r="C2939" s="56">
        <f t="shared" si="90"/>
        <v>43891.749999992913</v>
      </c>
      <c r="D2939" s="66"/>
      <c r="E2939" s="66">
        <v>0.52211294657820884</v>
      </c>
      <c r="F2939" s="66"/>
      <c r="G2939"/>
    </row>
    <row r="2940" spans="2:7" x14ac:dyDescent="0.25">
      <c r="B2940" s="59">
        <f t="shared" si="91"/>
        <v>43891.791666659577</v>
      </c>
      <c r="C2940" s="56">
        <f t="shared" si="90"/>
        <v>43891.791666659577</v>
      </c>
      <c r="D2940" s="66"/>
      <c r="E2940" s="66">
        <v>0.52323613210319431</v>
      </c>
      <c r="F2940" s="66"/>
      <c r="G2940"/>
    </row>
    <row r="2941" spans="2:7" x14ac:dyDescent="0.25">
      <c r="B2941" s="59">
        <f t="shared" si="91"/>
        <v>43891.833333326242</v>
      </c>
      <c r="C2941" s="56">
        <f t="shared" si="90"/>
        <v>43891.833333326242</v>
      </c>
      <c r="D2941" s="66"/>
      <c r="E2941" s="66">
        <v>0.51363023555107723</v>
      </c>
      <c r="F2941" s="66"/>
      <c r="G2941"/>
    </row>
    <row r="2942" spans="2:7" x14ac:dyDescent="0.25">
      <c r="B2942" s="59">
        <f t="shared" si="91"/>
        <v>43891.874999992906</v>
      </c>
      <c r="C2942" s="56">
        <f t="shared" si="90"/>
        <v>43891.874999992906</v>
      </c>
      <c r="D2942" s="66"/>
      <c r="E2942" s="66">
        <v>0.49150047217145387</v>
      </c>
      <c r="F2942" s="66"/>
      <c r="G2942"/>
    </row>
    <row r="2943" spans="2:7" x14ac:dyDescent="0.25">
      <c r="B2943" s="59">
        <f t="shared" si="91"/>
        <v>43891.91666665957</v>
      </c>
      <c r="C2943" s="56">
        <f t="shared" si="90"/>
        <v>43891.91666665957</v>
      </c>
      <c r="D2943" s="66"/>
      <c r="E2943" s="66">
        <v>0.49289212476829819</v>
      </c>
      <c r="F2943" s="66"/>
      <c r="G2943"/>
    </row>
    <row r="2944" spans="2:7" x14ac:dyDescent="0.25">
      <c r="B2944" s="59">
        <f t="shared" si="91"/>
        <v>43891.958333326234</v>
      </c>
      <c r="C2944" s="56">
        <f t="shared" si="90"/>
        <v>43891.958333326234</v>
      </c>
      <c r="D2944" s="66"/>
      <c r="E2944" s="66">
        <v>0.49125799626269046</v>
      </c>
      <c r="F2944" s="66"/>
      <c r="G2944"/>
    </row>
    <row r="2945" spans="2:7" x14ac:dyDescent="0.25">
      <c r="B2945" s="59">
        <f t="shared" si="91"/>
        <v>43891.999999992899</v>
      </c>
      <c r="C2945" s="56">
        <f t="shared" si="90"/>
        <v>43891.999999992899</v>
      </c>
      <c r="D2945" s="66"/>
      <c r="E2945" s="66">
        <v>0.47775125807076768</v>
      </c>
      <c r="F2945" s="66"/>
      <c r="G2945"/>
    </row>
    <row r="2946" spans="2:7" x14ac:dyDescent="0.25">
      <c r="B2946" s="59">
        <f t="shared" si="91"/>
        <v>43892.041666659563</v>
      </c>
      <c r="C2946" s="56">
        <f t="shared" si="90"/>
        <v>43892.041666659563</v>
      </c>
      <c r="D2946" s="66"/>
      <c r="E2946" s="66">
        <v>0.46677237250426917</v>
      </c>
      <c r="F2946" s="66"/>
      <c r="G2946"/>
    </row>
    <row r="2947" spans="2:7" x14ac:dyDescent="0.25">
      <c r="B2947" s="59">
        <f t="shared" si="91"/>
        <v>43892.083333326227</v>
      </c>
      <c r="C2947" s="56">
        <f t="shared" si="90"/>
        <v>43892.083333326227</v>
      </c>
      <c r="D2947" s="66"/>
      <c r="E2947" s="66">
        <v>0.46620328455782678</v>
      </c>
      <c r="F2947" s="66"/>
      <c r="G2947"/>
    </row>
    <row r="2948" spans="2:7" x14ac:dyDescent="0.25">
      <c r="B2948" s="59">
        <f t="shared" si="91"/>
        <v>43892.124999992891</v>
      </c>
      <c r="C2948" s="56">
        <f t="shared" si="90"/>
        <v>43892.124999992891</v>
      </c>
      <c r="D2948" s="66"/>
      <c r="E2948" s="66">
        <v>0.47579240841249976</v>
      </c>
      <c r="F2948" s="66"/>
      <c r="G2948"/>
    </row>
    <row r="2949" spans="2:7" x14ac:dyDescent="0.25">
      <c r="B2949" s="59">
        <f t="shared" si="91"/>
        <v>43892.166666659556</v>
      </c>
      <c r="C2949" s="56">
        <f t="shared" si="90"/>
        <v>43892.166666659556</v>
      </c>
      <c r="D2949" s="66"/>
      <c r="E2949" s="66">
        <v>0.48341994625581597</v>
      </c>
      <c r="F2949" s="66"/>
      <c r="G2949"/>
    </row>
    <row r="2950" spans="2:7" x14ac:dyDescent="0.25">
      <c r="B2950" s="59">
        <f t="shared" si="91"/>
        <v>43892.20833332622</v>
      </c>
      <c r="C2950" s="56">
        <f t="shared" si="90"/>
        <v>43892.20833332622</v>
      </c>
      <c r="D2950" s="66"/>
      <c r="E2950" s="66">
        <v>0.50247917886301086</v>
      </c>
      <c r="F2950" s="66"/>
      <c r="G2950"/>
    </row>
    <row r="2951" spans="2:7" x14ac:dyDescent="0.25">
      <c r="B2951" s="59">
        <f t="shared" si="91"/>
        <v>43892.249999992884</v>
      </c>
      <c r="C2951" s="56">
        <f t="shared" si="90"/>
        <v>43892.249999992884</v>
      </c>
      <c r="D2951" s="66"/>
      <c r="E2951" s="66">
        <v>0.54097115007232643</v>
      </c>
      <c r="F2951" s="66"/>
      <c r="G2951"/>
    </row>
    <row r="2952" spans="2:7" x14ac:dyDescent="0.25">
      <c r="B2952" s="59">
        <f t="shared" si="91"/>
        <v>43892.291666659548</v>
      </c>
      <c r="C2952" s="56">
        <f t="shared" si="90"/>
        <v>43892.291666659548</v>
      </c>
      <c r="D2952" s="66"/>
      <c r="E2952" s="66">
        <v>0.57841017780606996</v>
      </c>
      <c r="F2952" s="66"/>
      <c r="G2952"/>
    </row>
    <row r="2953" spans="2:7" x14ac:dyDescent="0.25">
      <c r="B2953" s="59">
        <f t="shared" si="91"/>
        <v>43892.333333326213</v>
      </c>
      <c r="C2953" s="56">
        <f t="shared" si="90"/>
        <v>43892.333333326213</v>
      </c>
      <c r="D2953" s="66"/>
      <c r="E2953" s="66">
        <v>0.57531906201174166</v>
      </c>
      <c r="F2953" s="66"/>
      <c r="G2953"/>
    </row>
    <row r="2954" spans="2:7" x14ac:dyDescent="0.25">
      <c r="B2954" s="59">
        <f t="shared" si="91"/>
        <v>43892.374999992877</v>
      </c>
      <c r="C2954" s="56">
        <f t="shared" si="90"/>
        <v>43892.374999992877</v>
      </c>
      <c r="D2954" s="66"/>
      <c r="E2954" s="66">
        <v>0.56595694865381474</v>
      </c>
      <c r="F2954" s="66"/>
      <c r="G2954"/>
    </row>
    <row r="2955" spans="2:7" x14ac:dyDescent="0.25">
      <c r="B2955" s="59">
        <f t="shared" si="91"/>
        <v>43892.416666659541</v>
      </c>
      <c r="C2955" s="56">
        <f t="shared" si="90"/>
        <v>43892.416666659541</v>
      </c>
      <c r="D2955" s="66"/>
      <c r="E2955" s="66">
        <v>0.55966389998273924</v>
      </c>
      <c r="F2955" s="66"/>
      <c r="G2955"/>
    </row>
    <row r="2956" spans="2:7" x14ac:dyDescent="0.25">
      <c r="B2956" s="59">
        <f t="shared" si="91"/>
        <v>43892.458333326205</v>
      </c>
      <c r="C2956" s="56">
        <f t="shared" si="90"/>
        <v>43892.458333326205</v>
      </c>
      <c r="D2956" s="66"/>
      <c r="E2956" s="66">
        <v>0.55592232187448587</v>
      </c>
      <c r="F2956" s="66"/>
      <c r="G2956"/>
    </row>
    <row r="2957" spans="2:7" x14ac:dyDescent="0.25">
      <c r="B2957" s="59">
        <f t="shared" si="91"/>
        <v>43892.49999999287</v>
      </c>
      <c r="C2957" s="56">
        <f t="shared" si="90"/>
        <v>43892.49999999287</v>
      </c>
      <c r="D2957" s="66"/>
      <c r="E2957" s="66">
        <v>0.55599489612419606</v>
      </c>
      <c r="F2957" s="66"/>
      <c r="G2957"/>
    </row>
    <row r="2958" spans="2:7" x14ac:dyDescent="0.25">
      <c r="B2958" s="59">
        <f t="shared" si="91"/>
        <v>43892.541666659534</v>
      </c>
      <c r="C2958" s="56">
        <f t="shared" si="90"/>
        <v>43892.541666659534</v>
      </c>
      <c r="D2958" s="66"/>
      <c r="E2958" s="66">
        <v>0.55517742113496737</v>
      </c>
      <c r="F2958" s="66"/>
      <c r="G2958"/>
    </row>
    <row r="2959" spans="2:7" x14ac:dyDescent="0.25">
      <c r="B2959" s="59">
        <f t="shared" si="91"/>
        <v>43892.583333326198</v>
      </c>
      <c r="C2959" s="56">
        <f t="shared" si="90"/>
        <v>43892.583333326198</v>
      </c>
      <c r="D2959" s="66"/>
      <c r="E2959" s="66">
        <v>0.55318576197615144</v>
      </c>
      <c r="F2959" s="66"/>
      <c r="G2959"/>
    </row>
    <row r="2960" spans="2:7" x14ac:dyDescent="0.25">
      <c r="B2960" s="59">
        <f t="shared" si="91"/>
        <v>43892.624999992862</v>
      </c>
      <c r="C2960" s="56">
        <f t="shared" si="90"/>
        <v>43892.624999992862</v>
      </c>
      <c r="D2960" s="66"/>
      <c r="E2960" s="66">
        <v>0.5527325514580278</v>
      </c>
      <c r="F2960" s="66"/>
      <c r="G2960"/>
    </row>
    <row r="2961" spans="2:7" x14ac:dyDescent="0.25">
      <c r="B2961" s="59">
        <f t="shared" si="91"/>
        <v>43892.666666659527</v>
      </c>
      <c r="C2961" s="56">
        <f t="shared" si="90"/>
        <v>43892.666666659527</v>
      </c>
      <c r="D2961" s="66"/>
      <c r="E2961" s="66">
        <v>0.55263048116647973</v>
      </c>
      <c r="F2961" s="66"/>
      <c r="G2961"/>
    </row>
    <row r="2962" spans="2:7" x14ac:dyDescent="0.25">
      <c r="B2962" s="59">
        <f t="shared" si="91"/>
        <v>43892.708333326191</v>
      </c>
      <c r="C2962" s="56">
        <f t="shared" ref="C2962:C3025" si="92">B2962</f>
        <v>43892.708333326191</v>
      </c>
      <c r="D2962" s="66"/>
      <c r="E2962" s="66">
        <v>0.55557358726313155</v>
      </c>
      <c r="F2962" s="66"/>
      <c r="G2962"/>
    </row>
    <row r="2963" spans="2:7" x14ac:dyDescent="0.25">
      <c r="B2963" s="59">
        <f t="shared" ref="B2963:B3026" si="93">B2962+1/24</f>
        <v>43892.749999992855</v>
      </c>
      <c r="C2963" s="56">
        <f t="shared" si="92"/>
        <v>43892.749999992855</v>
      </c>
      <c r="D2963" s="66"/>
      <c r="E2963" s="66">
        <v>0.5532344561703223</v>
      </c>
      <c r="F2963" s="66"/>
      <c r="G2963"/>
    </row>
    <row r="2964" spans="2:7" x14ac:dyDescent="0.25">
      <c r="B2964" s="59">
        <f t="shared" si="93"/>
        <v>43892.791666659519</v>
      </c>
      <c r="C2964" s="56">
        <f t="shared" si="92"/>
        <v>43892.791666659519</v>
      </c>
      <c r="D2964" s="66"/>
      <c r="E2964" s="66">
        <v>0.54611735466153111</v>
      </c>
      <c r="F2964" s="66"/>
      <c r="G2964"/>
    </row>
    <row r="2965" spans="2:7" x14ac:dyDescent="0.25">
      <c r="B2965" s="59">
        <f t="shared" si="93"/>
        <v>43892.833333326183</v>
      </c>
      <c r="C2965" s="56">
        <f t="shared" si="92"/>
        <v>43892.833333326183</v>
      </c>
      <c r="D2965" s="66"/>
      <c r="E2965" s="66">
        <v>0.53552720383248398</v>
      </c>
      <c r="F2965" s="66"/>
      <c r="G2965"/>
    </row>
    <row r="2966" spans="2:7" x14ac:dyDescent="0.25">
      <c r="B2966" s="59">
        <f t="shared" si="93"/>
        <v>43892.874999992848</v>
      </c>
      <c r="C2966" s="56">
        <f t="shared" si="92"/>
        <v>43892.874999992848</v>
      </c>
      <c r="D2966" s="66"/>
      <c r="E2966" s="66">
        <v>0.5159035288480458</v>
      </c>
      <c r="F2966" s="66"/>
      <c r="G2966"/>
    </row>
    <row r="2967" spans="2:7" x14ac:dyDescent="0.25">
      <c r="B2967" s="59">
        <f t="shared" si="93"/>
        <v>43892.916666659512</v>
      </c>
      <c r="C2967" s="56">
        <f t="shared" si="92"/>
        <v>43892.916666659512</v>
      </c>
      <c r="D2967" s="66"/>
      <c r="E2967" s="66">
        <v>0.50543895112185888</v>
      </c>
      <c r="F2967" s="66"/>
      <c r="G2967"/>
    </row>
    <row r="2968" spans="2:7" x14ac:dyDescent="0.25">
      <c r="B2968" s="59">
        <f t="shared" si="93"/>
        <v>43892.958333326176</v>
      </c>
      <c r="C2968" s="56">
        <f t="shared" si="92"/>
        <v>43892.958333326176</v>
      </c>
      <c r="D2968" s="66"/>
      <c r="E2968" s="66">
        <v>0.4970862422747272</v>
      </c>
      <c r="F2968" s="66"/>
      <c r="G2968"/>
    </row>
    <row r="2969" spans="2:7" x14ac:dyDescent="0.25">
      <c r="B2969" s="59">
        <f t="shared" si="93"/>
        <v>43892.99999999284</v>
      </c>
      <c r="C2969" s="56">
        <f t="shared" si="92"/>
        <v>43892.99999999284</v>
      </c>
      <c r="D2969" s="66"/>
      <c r="E2969" s="66">
        <v>0.47312788279707602</v>
      </c>
      <c r="F2969" s="66"/>
      <c r="G2969"/>
    </row>
    <row r="2970" spans="2:7" x14ac:dyDescent="0.25">
      <c r="B2970" s="59">
        <f t="shared" si="93"/>
        <v>43893.041666659505</v>
      </c>
      <c r="C2970" s="56">
        <f t="shared" si="92"/>
        <v>43893.041666659505</v>
      </c>
      <c r="D2970" s="66"/>
      <c r="E2970" s="66">
        <v>0.46225524395877188</v>
      </c>
      <c r="F2970" s="66"/>
      <c r="G2970"/>
    </row>
    <row r="2971" spans="2:7" x14ac:dyDescent="0.25">
      <c r="B2971" s="59">
        <f t="shared" si="93"/>
        <v>43893.083333326169</v>
      </c>
      <c r="C2971" s="56">
        <f t="shared" si="92"/>
        <v>43893.083333326169</v>
      </c>
      <c r="D2971" s="66"/>
      <c r="E2971" s="66">
        <v>0.46169166328645084</v>
      </c>
      <c r="F2971" s="66"/>
      <c r="G2971"/>
    </row>
    <row r="2972" spans="2:7" x14ac:dyDescent="0.25">
      <c r="B2972" s="59">
        <f t="shared" si="93"/>
        <v>43893.124999992833</v>
      </c>
      <c r="C2972" s="56">
        <f t="shared" si="92"/>
        <v>43893.124999992833</v>
      </c>
      <c r="D2972" s="66"/>
      <c r="E2972" s="66">
        <v>0.47118798965000908</v>
      </c>
      <c r="F2972" s="66"/>
      <c r="G2972"/>
    </row>
    <row r="2973" spans="2:7" x14ac:dyDescent="0.25">
      <c r="B2973" s="59">
        <f t="shared" si="93"/>
        <v>43893.166666659497</v>
      </c>
      <c r="C2973" s="56">
        <f t="shared" si="92"/>
        <v>43893.166666659497</v>
      </c>
      <c r="D2973" s="66"/>
      <c r="E2973" s="66">
        <v>0.47874171299411045</v>
      </c>
      <c r="F2973" s="66"/>
      <c r="G2973"/>
    </row>
    <row r="2974" spans="2:7" x14ac:dyDescent="0.25">
      <c r="B2974" s="59">
        <f t="shared" si="93"/>
        <v>43893.208333326162</v>
      </c>
      <c r="C2974" s="56">
        <f t="shared" si="92"/>
        <v>43893.208333326162</v>
      </c>
      <c r="D2974" s="66"/>
      <c r="E2974" s="66">
        <v>0.49761650237214972</v>
      </c>
      <c r="F2974" s="66"/>
      <c r="G2974"/>
    </row>
    <row r="2975" spans="2:7" x14ac:dyDescent="0.25">
      <c r="B2975" s="59">
        <f t="shared" si="93"/>
        <v>43893.249999992826</v>
      </c>
      <c r="C2975" s="56">
        <f t="shared" si="92"/>
        <v>43893.249999992826</v>
      </c>
      <c r="D2975" s="66"/>
      <c r="E2975" s="66">
        <v>0.53573597256777128</v>
      </c>
      <c r="F2975" s="66"/>
      <c r="G2975"/>
    </row>
    <row r="2976" spans="2:7" x14ac:dyDescent="0.25">
      <c r="B2976" s="59">
        <f t="shared" si="93"/>
        <v>43893.29166665949</v>
      </c>
      <c r="C2976" s="56">
        <f t="shared" si="92"/>
        <v>43893.29166665949</v>
      </c>
      <c r="D2976" s="66"/>
      <c r="E2976" s="66">
        <v>0.57281268901050097</v>
      </c>
      <c r="F2976" s="66"/>
      <c r="G2976"/>
    </row>
    <row r="2977" spans="2:7" x14ac:dyDescent="0.25">
      <c r="B2977" s="59">
        <f t="shared" si="93"/>
        <v>43893.333333326154</v>
      </c>
      <c r="C2977" s="56">
        <f t="shared" si="92"/>
        <v>43893.333333326154</v>
      </c>
      <c r="D2977" s="66"/>
      <c r="E2977" s="66">
        <v>0.56975148708471879</v>
      </c>
      <c r="F2977" s="66"/>
      <c r="G2977"/>
    </row>
    <row r="2978" spans="2:7" x14ac:dyDescent="0.25">
      <c r="B2978" s="59">
        <f t="shared" si="93"/>
        <v>43893.374999992819</v>
      </c>
      <c r="C2978" s="56">
        <f t="shared" si="92"/>
        <v>43893.374999992819</v>
      </c>
      <c r="D2978" s="66"/>
      <c r="E2978" s="66">
        <v>0.56047997435353414</v>
      </c>
      <c r="F2978" s="66"/>
      <c r="G2978"/>
    </row>
    <row r="2979" spans="2:7" x14ac:dyDescent="0.25">
      <c r="B2979" s="59">
        <f t="shared" si="93"/>
        <v>43893.416666659483</v>
      </c>
      <c r="C2979" s="56">
        <f t="shared" si="92"/>
        <v>43893.416666659483</v>
      </c>
      <c r="D2979" s="66"/>
      <c r="E2979" s="66">
        <v>0.55424782583736265</v>
      </c>
      <c r="F2979" s="66"/>
      <c r="G2979"/>
    </row>
    <row r="2980" spans="2:7" x14ac:dyDescent="0.25">
      <c r="B2980" s="59">
        <f t="shared" si="93"/>
        <v>43893.458333326147</v>
      </c>
      <c r="C2980" s="56">
        <f t="shared" si="92"/>
        <v>43893.458333326147</v>
      </c>
      <c r="D2980" s="66"/>
      <c r="E2980" s="66">
        <v>0.55054245636156851</v>
      </c>
      <c r="F2980" s="66"/>
      <c r="G2980"/>
    </row>
    <row r="2981" spans="2:7" x14ac:dyDescent="0.25">
      <c r="B2981" s="59">
        <f t="shared" si="93"/>
        <v>43893.499999992811</v>
      </c>
      <c r="C2981" s="56">
        <f t="shared" si="92"/>
        <v>43893.499999992811</v>
      </c>
      <c r="D2981" s="66"/>
      <c r="E2981" s="66">
        <v>0.55061432828347556</v>
      </c>
      <c r="F2981" s="66"/>
      <c r="G2981"/>
    </row>
    <row r="2982" spans="2:7" x14ac:dyDescent="0.25">
      <c r="B2982" s="59">
        <f t="shared" si="93"/>
        <v>43893.541666659476</v>
      </c>
      <c r="C2982" s="56">
        <f t="shared" si="92"/>
        <v>43893.541666659476</v>
      </c>
      <c r="D2982" s="66"/>
      <c r="E2982" s="66">
        <v>0.54980476430146707</v>
      </c>
      <c r="F2982" s="66"/>
      <c r="G2982"/>
    </row>
    <row r="2983" spans="2:7" x14ac:dyDescent="0.25">
      <c r="B2983" s="59">
        <f t="shared" si="93"/>
        <v>43893.58333332614</v>
      </c>
      <c r="C2983" s="56">
        <f t="shared" si="92"/>
        <v>43893.58333332614</v>
      </c>
      <c r="D2983" s="66"/>
      <c r="E2983" s="66">
        <v>0.54783237916349914</v>
      </c>
      <c r="F2983" s="66"/>
      <c r="G2983"/>
    </row>
    <row r="2984" spans="2:7" x14ac:dyDescent="0.25">
      <c r="B2984" s="59">
        <f t="shared" si="93"/>
        <v>43893.624999992804</v>
      </c>
      <c r="C2984" s="56">
        <f t="shared" si="92"/>
        <v>43893.624999992804</v>
      </c>
      <c r="D2984" s="66"/>
      <c r="E2984" s="66">
        <v>0.5473835545308503</v>
      </c>
      <c r="F2984" s="66"/>
      <c r="G2984"/>
    </row>
    <row r="2985" spans="2:7" x14ac:dyDescent="0.25">
      <c r="B2985" s="59">
        <f t="shared" si="93"/>
        <v>43893.666666659468</v>
      </c>
      <c r="C2985" s="56">
        <f t="shared" si="92"/>
        <v>43893.666666659468</v>
      </c>
      <c r="D2985" s="66"/>
      <c r="E2985" s="66">
        <v>0.54728247201119007</v>
      </c>
      <c r="F2985" s="66"/>
      <c r="G2985"/>
    </row>
    <row r="2986" spans="2:7" x14ac:dyDescent="0.25">
      <c r="B2986" s="59">
        <f t="shared" si="93"/>
        <v>43893.708333326133</v>
      </c>
      <c r="C2986" s="56">
        <f t="shared" si="92"/>
        <v>43893.708333326133</v>
      </c>
      <c r="D2986" s="66"/>
      <c r="E2986" s="66">
        <v>0.55019709658377425</v>
      </c>
      <c r="F2986" s="66"/>
      <c r="G2986"/>
    </row>
    <row r="2987" spans="2:7" x14ac:dyDescent="0.25">
      <c r="B2987" s="59">
        <f t="shared" si="93"/>
        <v>43893.749999992797</v>
      </c>
      <c r="C2987" s="56">
        <f t="shared" si="92"/>
        <v>43893.749999992797</v>
      </c>
      <c r="D2987" s="66"/>
      <c r="E2987" s="66">
        <v>0.54788060212597944</v>
      </c>
      <c r="F2987" s="66"/>
      <c r="G2987"/>
    </row>
    <row r="2988" spans="2:7" x14ac:dyDescent="0.25">
      <c r="B2988" s="59">
        <f t="shared" si="93"/>
        <v>43893.791666659461</v>
      </c>
      <c r="C2988" s="56">
        <f t="shared" si="92"/>
        <v>43893.791666659461</v>
      </c>
      <c r="D2988" s="66"/>
      <c r="E2988" s="66">
        <v>0.54083237543557994</v>
      </c>
      <c r="F2988" s="66"/>
      <c r="G2988"/>
    </row>
    <row r="2989" spans="2:7" x14ac:dyDescent="0.25">
      <c r="B2989" s="59">
        <f t="shared" si="93"/>
        <v>43893.833333326125</v>
      </c>
      <c r="C2989" s="56">
        <f t="shared" si="92"/>
        <v>43893.833333326125</v>
      </c>
      <c r="D2989" s="66"/>
      <c r="E2989" s="66">
        <v>0.53034470940518164</v>
      </c>
      <c r="F2989" s="66"/>
      <c r="G2989"/>
    </row>
    <row r="2990" spans="2:7" x14ac:dyDescent="0.25">
      <c r="B2990" s="59">
        <f t="shared" si="93"/>
        <v>43893.87499999279</v>
      </c>
      <c r="C2990" s="56">
        <f t="shared" si="92"/>
        <v>43893.87499999279</v>
      </c>
      <c r="D2990" s="66"/>
      <c r="E2990" s="66">
        <v>0.51091093996713266</v>
      </c>
      <c r="F2990" s="66"/>
      <c r="G2990"/>
    </row>
    <row r="2991" spans="2:7" x14ac:dyDescent="0.25">
      <c r="B2991" s="59">
        <f t="shared" si="93"/>
        <v>43893.916666659454</v>
      </c>
      <c r="C2991" s="56">
        <f t="shared" si="92"/>
        <v>43893.916666659454</v>
      </c>
      <c r="D2991" s="66"/>
      <c r="E2991" s="66">
        <v>0.50054763182232653</v>
      </c>
      <c r="F2991" s="66"/>
      <c r="G2991"/>
    </row>
    <row r="2992" spans="2:7" x14ac:dyDescent="0.25">
      <c r="B2992" s="59">
        <f t="shared" si="93"/>
        <v>43893.958333326118</v>
      </c>
      <c r="C2992" s="56">
        <f t="shared" si="92"/>
        <v>43893.958333326118</v>
      </c>
      <c r="D2992" s="66"/>
      <c r="E2992" s="66">
        <v>0.49227575522189199</v>
      </c>
      <c r="F2992" s="66"/>
      <c r="G2992"/>
    </row>
    <row r="2993" spans="2:7" x14ac:dyDescent="0.25">
      <c r="B2993" s="59">
        <f t="shared" si="93"/>
        <v>43893.999999992782</v>
      </c>
      <c r="C2993" s="56">
        <f t="shared" si="92"/>
        <v>43893.999999992782</v>
      </c>
      <c r="D2993" s="66"/>
      <c r="E2993" s="66">
        <v>0.46827649314204645</v>
      </c>
      <c r="F2993" s="66"/>
      <c r="G2993"/>
    </row>
    <row r="2994" spans="2:7" x14ac:dyDescent="0.25">
      <c r="B2994" s="59">
        <f t="shared" si="93"/>
        <v>43894.041666659446</v>
      </c>
      <c r="C2994" s="56">
        <f t="shared" si="92"/>
        <v>43894.041666659446</v>
      </c>
      <c r="D2994" s="66"/>
      <c r="E2994" s="66">
        <v>0.45751534087957269</v>
      </c>
      <c r="F2994" s="66"/>
      <c r="G2994"/>
    </row>
    <row r="2995" spans="2:7" x14ac:dyDescent="0.25">
      <c r="B2995" s="59">
        <f t="shared" si="93"/>
        <v>43894.083333326111</v>
      </c>
      <c r="C2995" s="56">
        <f t="shared" si="92"/>
        <v>43894.083333326111</v>
      </c>
      <c r="D2995" s="66"/>
      <c r="E2995" s="66">
        <v>0.45695753908764092</v>
      </c>
      <c r="F2995" s="66"/>
      <c r="G2995"/>
    </row>
    <row r="2996" spans="2:7" x14ac:dyDescent="0.25">
      <c r="B2996" s="59">
        <f t="shared" si="93"/>
        <v>43894.124999992775</v>
      </c>
      <c r="C2996" s="56">
        <f t="shared" si="92"/>
        <v>43894.124999992775</v>
      </c>
      <c r="D2996" s="66"/>
      <c r="E2996" s="66">
        <v>0.46635649139831381</v>
      </c>
      <c r="F2996" s="66"/>
      <c r="G2996"/>
    </row>
    <row r="2997" spans="2:7" x14ac:dyDescent="0.25">
      <c r="B2997" s="59">
        <f t="shared" si="93"/>
        <v>43894.166666659439</v>
      </c>
      <c r="C2997" s="56">
        <f t="shared" si="92"/>
        <v>43894.166666659439</v>
      </c>
      <c r="D2997" s="66"/>
      <c r="E2997" s="66">
        <v>0.47383275987953111</v>
      </c>
      <c r="F2997" s="66"/>
      <c r="G2997"/>
    </row>
    <row r="2998" spans="2:7" x14ac:dyDescent="0.25">
      <c r="B2998" s="59">
        <f t="shared" si="93"/>
        <v>43894.208333326103</v>
      </c>
      <c r="C2998" s="56">
        <f t="shared" si="92"/>
        <v>43894.208333326103</v>
      </c>
      <c r="D2998" s="66"/>
      <c r="E2998" s="66">
        <v>0.49251400970672421</v>
      </c>
      <c r="F2998" s="66"/>
      <c r="G2998"/>
    </row>
    <row r="2999" spans="2:7" x14ac:dyDescent="0.25">
      <c r="B2999" s="59">
        <f t="shared" si="93"/>
        <v>43894.249999992768</v>
      </c>
      <c r="C2999" s="56">
        <f t="shared" si="92"/>
        <v>43894.249999992768</v>
      </c>
      <c r="D2999" s="66"/>
      <c r="E2999" s="66">
        <v>0.53024260798359746</v>
      </c>
      <c r="F2999" s="66"/>
      <c r="G2999"/>
    </row>
    <row r="3000" spans="2:7" x14ac:dyDescent="0.25">
      <c r="B3000" s="59">
        <f t="shared" si="93"/>
        <v>43894.291666659432</v>
      </c>
      <c r="C3000" s="56">
        <f t="shared" si="92"/>
        <v>43894.291666659432</v>
      </c>
      <c r="D3000" s="66"/>
      <c r="E3000" s="66">
        <v>0.56693914476426732</v>
      </c>
      <c r="F3000" s="66"/>
      <c r="G3000"/>
    </row>
    <row r="3001" spans="2:7" x14ac:dyDescent="0.25">
      <c r="B3001" s="59">
        <f t="shared" si="93"/>
        <v>43894.333333326096</v>
      </c>
      <c r="C3001" s="56">
        <f t="shared" si="92"/>
        <v>43894.333333326096</v>
      </c>
      <c r="D3001" s="66"/>
      <c r="E3001" s="66">
        <v>0.56390933199117443</v>
      </c>
      <c r="F3001" s="66"/>
      <c r="G3001"/>
    </row>
    <row r="3002" spans="2:7" x14ac:dyDescent="0.25">
      <c r="B3002" s="59">
        <f t="shared" si="93"/>
        <v>43894.37499999276</v>
      </c>
      <c r="C3002" s="56">
        <f t="shared" si="92"/>
        <v>43894.37499999276</v>
      </c>
      <c r="D3002" s="66"/>
      <c r="E3002" s="66">
        <v>0.55473288810413579</v>
      </c>
      <c r="F3002" s="66"/>
      <c r="G3002"/>
    </row>
    <row r="3003" spans="2:7" x14ac:dyDescent="0.25">
      <c r="B3003" s="59">
        <f t="shared" si="93"/>
        <v>43894.416666659425</v>
      </c>
      <c r="C3003" s="56">
        <f t="shared" si="92"/>
        <v>43894.416666659425</v>
      </c>
      <c r="D3003" s="66"/>
      <c r="E3003" s="66">
        <v>0.54856464320036868</v>
      </c>
      <c r="F3003" s="66"/>
      <c r="G3003"/>
    </row>
    <row r="3004" spans="2:7" x14ac:dyDescent="0.25">
      <c r="B3004" s="59">
        <f t="shared" si="93"/>
        <v>43894.458333326089</v>
      </c>
      <c r="C3004" s="56">
        <f t="shared" si="92"/>
        <v>43894.458333326089</v>
      </c>
      <c r="D3004" s="66"/>
      <c r="E3004" s="66">
        <v>0.54489726808465422</v>
      </c>
      <c r="F3004" s="66"/>
      <c r="G3004"/>
    </row>
    <row r="3005" spans="2:7" x14ac:dyDescent="0.25">
      <c r="B3005" s="59">
        <f t="shared" si="93"/>
        <v>43894.499999992753</v>
      </c>
      <c r="C3005" s="56">
        <f t="shared" si="92"/>
        <v>43894.499999992753</v>
      </c>
      <c r="D3005" s="66"/>
      <c r="E3005" s="66">
        <v>0.5449684030415437</v>
      </c>
      <c r="F3005" s="66"/>
      <c r="G3005"/>
    </row>
    <row r="3006" spans="2:7" x14ac:dyDescent="0.25">
      <c r="B3006" s="59">
        <f t="shared" si="93"/>
        <v>43894.541666659417</v>
      </c>
      <c r="C3006" s="56">
        <f t="shared" si="92"/>
        <v>43894.541666659417</v>
      </c>
      <c r="D3006" s="66"/>
      <c r="E3006" s="66">
        <v>0.54416714021968737</v>
      </c>
      <c r="F3006" s="66"/>
      <c r="G3006"/>
    </row>
    <row r="3007" spans="2:7" x14ac:dyDescent="0.25">
      <c r="B3007" s="59">
        <f t="shared" si="93"/>
        <v>43894.583333326082</v>
      </c>
      <c r="C3007" s="56">
        <f t="shared" si="92"/>
        <v>43894.583333326082</v>
      </c>
      <c r="D3007" s="66"/>
      <c r="E3007" s="66">
        <v>0.54221497965355769</v>
      </c>
      <c r="F3007" s="66"/>
      <c r="G3007"/>
    </row>
    <row r="3008" spans="2:7" x14ac:dyDescent="0.25">
      <c r="B3008" s="59">
        <f t="shared" si="93"/>
        <v>43894.624999992746</v>
      </c>
      <c r="C3008" s="56">
        <f t="shared" si="92"/>
        <v>43894.624999992746</v>
      </c>
      <c r="D3008" s="66"/>
      <c r="E3008" s="66">
        <v>0.54177075720830592</v>
      </c>
      <c r="F3008" s="66"/>
      <c r="G3008"/>
    </row>
    <row r="3009" spans="2:7" x14ac:dyDescent="0.25">
      <c r="B3009" s="59">
        <f t="shared" si="93"/>
        <v>43894.66666665941</v>
      </c>
      <c r="C3009" s="56">
        <f t="shared" si="92"/>
        <v>43894.66666665941</v>
      </c>
      <c r="D3009" s="66"/>
      <c r="E3009" s="66">
        <v>0.54167071117520271</v>
      </c>
      <c r="F3009" s="66"/>
      <c r="G3009"/>
    </row>
    <row r="3010" spans="2:7" x14ac:dyDescent="0.25">
      <c r="B3010" s="59">
        <f t="shared" si="93"/>
        <v>43894.708333326074</v>
      </c>
      <c r="C3010" s="56">
        <f t="shared" si="92"/>
        <v>43894.708333326074</v>
      </c>
      <c r="D3010" s="66"/>
      <c r="E3010" s="66">
        <v>0.54455544957955637</v>
      </c>
      <c r="F3010" s="66"/>
      <c r="G3010"/>
    </row>
    <row r="3011" spans="2:7" x14ac:dyDescent="0.25">
      <c r="B3011" s="59">
        <f t="shared" si="93"/>
        <v>43894.749999992739</v>
      </c>
      <c r="C3011" s="56">
        <f t="shared" si="92"/>
        <v>43894.749999992739</v>
      </c>
      <c r="D3011" s="66"/>
      <c r="E3011" s="66">
        <v>0.54226270814426858</v>
      </c>
      <c r="F3011" s="66"/>
      <c r="G3011"/>
    </row>
    <row r="3012" spans="2:7" x14ac:dyDescent="0.25">
      <c r="B3012" s="59">
        <f t="shared" si="93"/>
        <v>43894.791666659403</v>
      </c>
      <c r="C3012" s="56">
        <f t="shared" si="92"/>
        <v>43894.791666659403</v>
      </c>
      <c r="D3012" s="66"/>
      <c r="E3012" s="66">
        <v>0.5352867530220754</v>
      </c>
      <c r="F3012" s="66"/>
      <c r="G3012"/>
    </row>
    <row r="3013" spans="2:7" x14ac:dyDescent="0.25">
      <c r="B3013" s="59">
        <f t="shared" si="93"/>
        <v>43894.833333326067</v>
      </c>
      <c r="C3013" s="56">
        <f t="shared" si="92"/>
        <v>43894.833333326067</v>
      </c>
      <c r="D3013" s="66"/>
      <c r="E3013" s="66">
        <v>0.52490662610813033</v>
      </c>
      <c r="F3013" s="66"/>
      <c r="G3013"/>
    </row>
    <row r="3014" spans="2:7" x14ac:dyDescent="0.25">
      <c r="B3014" s="59">
        <f t="shared" si="93"/>
        <v>43894.874999992731</v>
      </c>
      <c r="C3014" s="56">
        <f t="shared" si="92"/>
        <v>43894.874999992731</v>
      </c>
      <c r="D3014" s="66"/>
      <c r="E3014" s="66">
        <v>0.50567212792725769</v>
      </c>
      <c r="F3014" s="66"/>
      <c r="G3014"/>
    </row>
    <row r="3015" spans="2:7" x14ac:dyDescent="0.25">
      <c r="B3015" s="59">
        <f t="shared" si="93"/>
        <v>43894.916666659396</v>
      </c>
      <c r="C3015" s="56">
        <f t="shared" si="92"/>
        <v>43894.916666659396</v>
      </c>
      <c r="D3015" s="66"/>
      <c r="E3015" s="66">
        <v>0.49541508374987631</v>
      </c>
      <c r="F3015" s="66"/>
      <c r="G3015"/>
    </row>
    <row r="3016" spans="2:7" x14ac:dyDescent="0.25">
      <c r="B3016" s="59">
        <f t="shared" si="93"/>
        <v>43894.95833332606</v>
      </c>
      <c r="C3016" s="56">
        <f t="shared" si="92"/>
        <v>43894.95833332606</v>
      </c>
      <c r="D3016" s="66"/>
      <c r="E3016" s="66">
        <v>0.48722802585919489</v>
      </c>
      <c r="F3016" s="66"/>
      <c r="G3016"/>
    </row>
    <row r="3017" spans="2:7" x14ac:dyDescent="0.25">
      <c r="B3017" s="59">
        <f t="shared" si="93"/>
        <v>43894.999999992724</v>
      </c>
      <c r="C3017" s="56">
        <f t="shared" si="92"/>
        <v>43894.999999992724</v>
      </c>
      <c r="D3017" s="66"/>
      <c r="E3017" s="66">
        <v>0.46738099232017316</v>
      </c>
      <c r="F3017" s="66"/>
      <c r="G3017"/>
    </row>
    <row r="3018" spans="2:7" x14ac:dyDescent="0.25">
      <c r="B3018" s="59">
        <f t="shared" si="93"/>
        <v>43895.041666659388</v>
      </c>
      <c r="C3018" s="56">
        <f t="shared" si="92"/>
        <v>43895.041666659388</v>
      </c>
      <c r="D3018" s="66"/>
      <c r="E3018" s="66">
        <v>0.45664041896959567</v>
      </c>
      <c r="F3018" s="66"/>
      <c r="G3018"/>
    </row>
    <row r="3019" spans="2:7" x14ac:dyDescent="0.25">
      <c r="B3019" s="59">
        <f t="shared" si="93"/>
        <v>43895.083333326053</v>
      </c>
      <c r="C3019" s="56">
        <f t="shared" si="92"/>
        <v>43895.083333326053</v>
      </c>
      <c r="D3019" s="66"/>
      <c r="E3019" s="66">
        <v>0.4560836838807133</v>
      </c>
      <c r="F3019" s="66"/>
      <c r="G3019"/>
    </row>
    <row r="3020" spans="2:7" x14ac:dyDescent="0.25">
      <c r="B3020" s="59">
        <f t="shared" si="93"/>
        <v>43895.124999992717</v>
      </c>
      <c r="C3020" s="56">
        <f t="shared" si="92"/>
        <v>43895.124999992717</v>
      </c>
      <c r="D3020" s="66"/>
      <c r="E3020" s="66">
        <v>0.46546466226008265</v>
      </c>
      <c r="F3020" s="66"/>
      <c r="G3020"/>
    </row>
    <row r="3021" spans="2:7" x14ac:dyDescent="0.25">
      <c r="B3021" s="59">
        <f t="shared" si="93"/>
        <v>43895.166666659381</v>
      </c>
      <c r="C3021" s="56">
        <f t="shared" si="92"/>
        <v>43895.166666659381</v>
      </c>
      <c r="D3021" s="66"/>
      <c r="E3021" s="66">
        <v>0.47292663362267962</v>
      </c>
      <c r="F3021" s="66"/>
      <c r="G3021"/>
    </row>
    <row r="3022" spans="2:7" x14ac:dyDescent="0.25">
      <c r="B3022" s="59">
        <f t="shared" si="93"/>
        <v>43895.208333326045</v>
      </c>
      <c r="C3022" s="56">
        <f t="shared" si="92"/>
        <v>43895.208333326045</v>
      </c>
      <c r="D3022" s="66"/>
      <c r="E3022" s="66">
        <v>0.4915721586701346</v>
      </c>
      <c r="F3022" s="66"/>
      <c r="G3022"/>
    </row>
    <row r="3023" spans="2:7" x14ac:dyDescent="0.25">
      <c r="B3023" s="59">
        <f t="shared" si="93"/>
        <v>43895.249999992709</v>
      </c>
      <c r="C3023" s="56">
        <f t="shared" si="92"/>
        <v>43895.249999992709</v>
      </c>
      <c r="D3023" s="66"/>
      <c r="E3023" s="66">
        <v>0.52922860728487497</v>
      </c>
      <c r="F3023" s="66"/>
      <c r="G3023"/>
    </row>
    <row r="3024" spans="2:7" x14ac:dyDescent="0.25">
      <c r="B3024" s="59">
        <f t="shared" si="93"/>
        <v>43895.291666659374</v>
      </c>
      <c r="C3024" s="56">
        <f t="shared" si="92"/>
        <v>43895.291666659374</v>
      </c>
      <c r="D3024" s="66"/>
      <c r="E3024" s="66">
        <v>0.56585496804917801</v>
      </c>
      <c r="F3024" s="66"/>
      <c r="G3024"/>
    </row>
    <row r="3025" spans="2:7" x14ac:dyDescent="0.25">
      <c r="B3025" s="59">
        <f t="shared" si="93"/>
        <v>43895.333333326038</v>
      </c>
      <c r="C3025" s="56">
        <f t="shared" si="92"/>
        <v>43895.333333326038</v>
      </c>
      <c r="D3025" s="66"/>
      <c r="E3025" s="66">
        <v>0.56283094928852917</v>
      </c>
      <c r="F3025" s="66"/>
      <c r="G3025"/>
    </row>
    <row r="3026" spans="2:7" x14ac:dyDescent="0.25">
      <c r="B3026" s="59">
        <f t="shared" si="93"/>
        <v>43895.374999992702</v>
      </c>
      <c r="C3026" s="56">
        <f t="shared" ref="C3026:C3089" si="94">B3026</f>
        <v>43895.374999992702</v>
      </c>
      <c r="D3026" s="66"/>
      <c r="E3026" s="66">
        <v>0.55367205382248341</v>
      </c>
      <c r="F3026" s="66"/>
      <c r="G3026"/>
    </row>
    <row r="3027" spans="2:7" x14ac:dyDescent="0.25">
      <c r="B3027" s="59">
        <f t="shared" ref="B3027:B3090" si="95">B3026+1/24</f>
        <v>43895.416666659366</v>
      </c>
      <c r="C3027" s="56">
        <f t="shared" si="94"/>
        <v>43895.416666659366</v>
      </c>
      <c r="D3027" s="66"/>
      <c r="E3027" s="66">
        <v>0.54751560466003923</v>
      </c>
      <c r="F3027" s="66"/>
      <c r="G3027"/>
    </row>
    <row r="3028" spans="2:7" x14ac:dyDescent="0.25">
      <c r="B3028" s="59">
        <f t="shared" si="95"/>
        <v>43895.458333326031</v>
      </c>
      <c r="C3028" s="56">
        <f t="shared" si="94"/>
        <v>43895.458333326031</v>
      </c>
      <c r="D3028" s="66"/>
      <c r="E3028" s="66">
        <v>0.54385524278859076</v>
      </c>
      <c r="F3028" s="66"/>
      <c r="G3028"/>
    </row>
    <row r="3029" spans="2:7" x14ac:dyDescent="0.25">
      <c r="B3029" s="59">
        <f t="shared" si="95"/>
        <v>43895.499999992695</v>
      </c>
      <c r="C3029" s="56">
        <f t="shared" si="94"/>
        <v>43895.499999992695</v>
      </c>
      <c r="D3029" s="66"/>
      <c r="E3029" s="66">
        <v>0.54392624171171933</v>
      </c>
      <c r="F3029" s="66"/>
      <c r="G3029"/>
    </row>
    <row r="3030" spans="2:7" x14ac:dyDescent="0.25">
      <c r="B3030" s="59">
        <f t="shared" si="95"/>
        <v>43895.541666659359</v>
      </c>
      <c r="C3030" s="56">
        <f t="shared" si="94"/>
        <v>43895.541666659359</v>
      </c>
      <c r="D3030" s="66"/>
      <c r="E3030" s="66">
        <v>0.54312651117159383</v>
      </c>
      <c r="F3030" s="66"/>
      <c r="G3030"/>
    </row>
    <row r="3031" spans="2:7" x14ac:dyDescent="0.25">
      <c r="B3031" s="59">
        <f t="shared" si="95"/>
        <v>43895.583333326023</v>
      </c>
      <c r="C3031" s="56">
        <f t="shared" si="94"/>
        <v>43895.583333326023</v>
      </c>
      <c r="D3031" s="66"/>
      <c r="E3031" s="66">
        <v>0.54117808378749843</v>
      </c>
      <c r="F3031" s="66"/>
      <c r="G3031"/>
    </row>
    <row r="3032" spans="2:7" x14ac:dyDescent="0.25">
      <c r="B3032" s="59">
        <f t="shared" si="95"/>
        <v>43895.624999992688</v>
      </c>
      <c r="C3032" s="56">
        <f t="shared" si="94"/>
        <v>43895.624999992688</v>
      </c>
      <c r="D3032" s="66"/>
      <c r="E3032" s="66">
        <v>0.54073471084370783</v>
      </c>
      <c r="F3032" s="66"/>
      <c r="G3032"/>
    </row>
    <row r="3033" spans="2:7" x14ac:dyDescent="0.25">
      <c r="B3033" s="59">
        <f t="shared" si="95"/>
        <v>43895.666666659352</v>
      </c>
      <c r="C3033" s="56">
        <f t="shared" si="94"/>
        <v>43895.666666659352</v>
      </c>
      <c r="D3033" s="66"/>
      <c r="E3033" s="66">
        <v>0.54063485613198436</v>
      </c>
      <c r="F3033" s="66"/>
      <c r="G3033"/>
    </row>
    <row r="3034" spans="2:7" x14ac:dyDescent="0.25">
      <c r="B3034" s="59">
        <f t="shared" si="95"/>
        <v>43895.708333326016</v>
      </c>
      <c r="C3034" s="56">
        <f t="shared" si="94"/>
        <v>43895.708333326016</v>
      </c>
      <c r="D3034" s="66"/>
      <c r="E3034" s="66">
        <v>0.54351407795446893</v>
      </c>
      <c r="F3034" s="66"/>
      <c r="G3034"/>
    </row>
    <row r="3035" spans="2:7" x14ac:dyDescent="0.25">
      <c r="B3035" s="59">
        <f t="shared" si="95"/>
        <v>43895.74999999268</v>
      </c>
      <c r="C3035" s="56">
        <f t="shared" si="94"/>
        <v>43895.74999999268</v>
      </c>
      <c r="D3035" s="66"/>
      <c r="E3035" s="66">
        <v>0.54122572100541821</v>
      </c>
      <c r="F3035" s="66"/>
      <c r="G3035"/>
    </row>
    <row r="3036" spans="2:7" x14ac:dyDescent="0.25">
      <c r="B3036" s="59">
        <f t="shared" si="95"/>
        <v>43895.791666659345</v>
      </c>
      <c r="C3036" s="56">
        <f t="shared" si="94"/>
        <v>43895.791666659345</v>
      </c>
      <c r="D3036" s="66"/>
      <c r="E3036" s="66">
        <v>0.53426310623585149</v>
      </c>
      <c r="F3036" s="66"/>
      <c r="G3036"/>
    </row>
    <row r="3037" spans="2:7" x14ac:dyDescent="0.25">
      <c r="B3037" s="59">
        <f t="shared" si="95"/>
        <v>43895.833333326009</v>
      </c>
      <c r="C3037" s="56">
        <f t="shared" si="94"/>
        <v>43895.833333326009</v>
      </c>
      <c r="D3037" s="66"/>
      <c r="E3037" s="66">
        <v>0.52390282958626666</v>
      </c>
      <c r="F3037" s="66"/>
      <c r="G3037"/>
    </row>
    <row r="3038" spans="2:7" x14ac:dyDescent="0.25">
      <c r="B3038" s="59">
        <f t="shared" si="95"/>
        <v>43895.874999992673</v>
      </c>
      <c r="C3038" s="56">
        <f t="shared" si="94"/>
        <v>43895.874999992673</v>
      </c>
      <c r="D3038" s="66"/>
      <c r="E3038" s="66">
        <v>0.5047051141804888</v>
      </c>
      <c r="F3038" s="66"/>
      <c r="G3038"/>
    </row>
    <row r="3039" spans="2:7" x14ac:dyDescent="0.25">
      <c r="B3039" s="59">
        <f t="shared" si="95"/>
        <v>43895.916666659337</v>
      </c>
      <c r="C3039" s="56">
        <f t="shared" si="94"/>
        <v>43895.916666659337</v>
      </c>
      <c r="D3039" s="66"/>
      <c r="E3039" s="66">
        <v>0.49446768489222809</v>
      </c>
      <c r="F3039" s="66"/>
      <c r="G3039"/>
    </row>
    <row r="3040" spans="2:7" x14ac:dyDescent="0.25">
      <c r="B3040" s="59">
        <f t="shared" si="95"/>
        <v>43895.958333326002</v>
      </c>
      <c r="C3040" s="56">
        <f t="shared" si="94"/>
        <v>43895.958333326002</v>
      </c>
      <c r="D3040" s="66"/>
      <c r="E3040" s="66">
        <v>0.48629628338656128</v>
      </c>
      <c r="F3040" s="66"/>
      <c r="G3040"/>
    </row>
    <row r="3041" spans="2:7" x14ac:dyDescent="0.25">
      <c r="B3041" s="59">
        <f t="shared" si="95"/>
        <v>43895.999999992666</v>
      </c>
      <c r="C3041" s="56">
        <f t="shared" si="94"/>
        <v>43895.999999992666</v>
      </c>
      <c r="D3041" s="66"/>
      <c r="E3041" s="66">
        <v>0.46740401860248038</v>
      </c>
      <c r="F3041" s="66"/>
      <c r="G3041"/>
    </row>
    <row r="3042" spans="2:7" x14ac:dyDescent="0.25">
      <c r="B3042" s="59">
        <f t="shared" si="95"/>
        <v>43896.04166665933</v>
      </c>
      <c r="C3042" s="56">
        <f t="shared" si="94"/>
        <v>43896.04166665933</v>
      </c>
      <c r="D3042" s="66"/>
      <c r="E3042" s="66">
        <v>0.45666291610014426</v>
      </c>
      <c r="F3042" s="66"/>
      <c r="G3042"/>
    </row>
    <row r="3043" spans="2:7" x14ac:dyDescent="0.25">
      <c r="B3043" s="59">
        <f t="shared" si="95"/>
        <v>43896.083333325994</v>
      </c>
      <c r="C3043" s="56">
        <f t="shared" si="94"/>
        <v>43896.083333325994</v>
      </c>
      <c r="D3043" s="66"/>
      <c r="E3043" s="66">
        <v>0.45610615358280504</v>
      </c>
      <c r="F3043" s="66"/>
      <c r="G3043"/>
    </row>
    <row r="3044" spans="2:7" x14ac:dyDescent="0.25">
      <c r="B3044" s="59">
        <f t="shared" si="95"/>
        <v>43896.124999992659</v>
      </c>
      <c r="C3044" s="56">
        <f t="shared" si="94"/>
        <v>43896.124999992659</v>
      </c>
      <c r="D3044" s="66"/>
      <c r="E3044" s="66">
        <v>0.46548759413128243</v>
      </c>
      <c r="F3044" s="66"/>
      <c r="G3044"/>
    </row>
    <row r="3045" spans="2:7" x14ac:dyDescent="0.25">
      <c r="B3045" s="59">
        <f t="shared" si="95"/>
        <v>43896.166666659323</v>
      </c>
      <c r="C3045" s="56">
        <f t="shared" si="94"/>
        <v>43896.166666659323</v>
      </c>
      <c r="D3045" s="66"/>
      <c r="E3045" s="66">
        <v>0.47294993311999634</v>
      </c>
      <c r="F3045" s="66"/>
      <c r="G3045"/>
    </row>
    <row r="3046" spans="2:7" x14ac:dyDescent="0.25">
      <c r="B3046" s="59">
        <f t="shared" si="95"/>
        <v>43896.208333325987</v>
      </c>
      <c r="C3046" s="56">
        <f t="shared" si="94"/>
        <v>43896.208333325987</v>
      </c>
      <c r="D3046" s="66"/>
      <c r="E3046" s="66">
        <v>0.49159637676947127</v>
      </c>
      <c r="F3046" s="66"/>
      <c r="G3046"/>
    </row>
    <row r="3047" spans="2:7" x14ac:dyDescent="0.25">
      <c r="B3047" s="59">
        <f t="shared" si="95"/>
        <v>43896.249999992651</v>
      </c>
      <c r="C3047" s="56">
        <f t="shared" si="94"/>
        <v>43896.249999992651</v>
      </c>
      <c r="D3047" s="66"/>
      <c r="E3047" s="66">
        <v>0.52925468059020153</v>
      </c>
      <c r="F3047" s="66"/>
      <c r="G3047"/>
    </row>
    <row r="3048" spans="2:7" x14ac:dyDescent="0.25">
      <c r="B3048" s="59">
        <f t="shared" si="95"/>
        <v>43896.291666659316</v>
      </c>
      <c r="C3048" s="56">
        <f t="shared" si="94"/>
        <v>43896.291666659316</v>
      </c>
      <c r="D3048" s="66"/>
      <c r="E3048" s="66">
        <v>0.56588284581154624</v>
      </c>
      <c r="F3048" s="66"/>
      <c r="G3048"/>
    </row>
    <row r="3049" spans="2:7" x14ac:dyDescent="0.25">
      <c r="B3049" s="59">
        <f t="shared" si="95"/>
        <v>43896.33333332598</v>
      </c>
      <c r="C3049" s="56">
        <f t="shared" si="94"/>
        <v>43896.33333332598</v>
      </c>
      <c r="D3049" s="66"/>
      <c r="E3049" s="66">
        <v>0.56285867806771028</v>
      </c>
      <c r="F3049" s="66"/>
      <c r="G3049"/>
    </row>
    <row r="3050" spans="2:7" x14ac:dyDescent="0.25">
      <c r="B3050" s="59">
        <f t="shared" si="95"/>
        <v>43896.374999992644</v>
      </c>
      <c r="C3050" s="56">
        <f t="shared" si="94"/>
        <v>43896.374999992644</v>
      </c>
      <c r="D3050" s="66"/>
      <c r="E3050" s="66">
        <v>0.55369933137383098</v>
      </c>
      <c r="F3050" s="66"/>
      <c r="G3050"/>
    </row>
    <row r="3051" spans="2:7" x14ac:dyDescent="0.25">
      <c r="B3051" s="59">
        <f t="shared" si="95"/>
        <v>43896.416666659308</v>
      </c>
      <c r="C3051" s="56">
        <f t="shared" si="94"/>
        <v>43896.416666659308</v>
      </c>
      <c r="D3051" s="66"/>
      <c r="E3051" s="66">
        <v>0.54754257890393843</v>
      </c>
      <c r="F3051" s="66"/>
      <c r="G3051"/>
    </row>
    <row r="3052" spans="2:7" x14ac:dyDescent="0.25">
      <c r="B3052" s="59">
        <f t="shared" si="95"/>
        <v>43896.458333325972</v>
      </c>
      <c r="C3052" s="56">
        <f t="shared" si="94"/>
        <v>43896.458333325972</v>
      </c>
      <c r="D3052" s="66"/>
      <c r="E3052" s="66">
        <v>0.5438820366988274</v>
      </c>
      <c r="F3052" s="66"/>
      <c r="G3052"/>
    </row>
    <row r="3053" spans="2:7" x14ac:dyDescent="0.25">
      <c r="B3053" s="59">
        <f t="shared" si="95"/>
        <v>43896.499999992637</v>
      </c>
      <c r="C3053" s="56">
        <f t="shared" si="94"/>
        <v>43896.499999992637</v>
      </c>
      <c r="D3053" s="66"/>
      <c r="E3053" s="66">
        <v>0.5439530391198335</v>
      </c>
      <c r="F3053" s="66"/>
      <c r="G3053"/>
    </row>
    <row r="3054" spans="2:7" x14ac:dyDescent="0.25">
      <c r="B3054" s="59">
        <f t="shared" si="95"/>
        <v>43896.541666659301</v>
      </c>
      <c r="C3054" s="56">
        <f t="shared" si="94"/>
        <v>43896.541666659301</v>
      </c>
      <c r="D3054" s="66"/>
      <c r="E3054" s="66">
        <v>0.54315326917968676</v>
      </c>
      <c r="F3054" s="66"/>
      <c r="G3054"/>
    </row>
    <row r="3055" spans="2:7" x14ac:dyDescent="0.25">
      <c r="B3055" s="59">
        <f t="shared" si="95"/>
        <v>43896.583333325965</v>
      </c>
      <c r="C3055" s="56">
        <f t="shared" si="94"/>
        <v>43896.583333325965</v>
      </c>
      <c r="D3055" s="66"/>
      <c r="E3055" s="66">
        <v>0.54120474580315758</v>
      </c>
      <c r="F3055" s="66"/>
      <c r="G3055"/>
    </row>
    <row r="3056" spans="2:7" x14ac:dyDescent="0.25">
      <c r="B3056" s="59">
        <f t="shared" si="95"/>
        <v>43896.624999992629</v>
      </c>
      <c r="C3056" s="56">
        <f t="shared" si="94"/>
        <v>43896.624999992629</v>
      </c>
      <c r="D3056" s="66"/>
      <c r="E3056" s="66">
        <v>0.5407613510158793</v>
      </c>
      <c r="F3056" s="66"/>
      <c r="G3056"/>
    </row>
    <row r="3057" spans="2:7" x14ac:dyDescent="0.25">
      <c r="B3057" s="59">
        <f t="shared" si="95"/>
        <v>43896.666666659294</v>
      </c>
      <c r="C3057" s="56">
        <f t="shared" si="94"/>
        <v>43896.666666659294</v>
      </c>
      <c r="D3057" s="66"/>
      <c r="E3057" s="66">
        <v>0.5406614913846518</v>
      </c>
      <c r="F3057" s="66"/>
      <c r="G3057"/>
    </row>
    <row r="3058" spans="2:7" x14ac:dyDescent="0.25">
      <c r="B3058" s="59">
        <f t="shared" si="95"/>
        <v>43896.708333325958</v>
      </c>
      <c r="C3058" s="56">
        <f t="shared" si="94"/>
        <v>43896.708333325958</v>
      </c>
      <c r="D3058" s="66"/>
      <c r="E3058" s="66">
        <v>0.54354085505666749</v>
      </c>
      <c r="F3058" s="66"/>
      <c r="G3058"/>
    </row>
    <row r="3059" spans="2:7" x14ac:dyDescent="0.25">
      <c r="B3059" s="59">
        <f t="shared" si="95"/>
        <v>43896.749999992622</v>
      </c>
      <c r="C3059" s="56">
        <f t="shared" si="94"/>
        <v>43896.749999992622</v>
      </c>
      <c r="D3059" s="66"/>
      <c r="E3059" s="66">
        <v>0.5412523853680018</v>
      </c>
      <c r="F3059" s="66"/>
      <c r="G3059"/>
    </row>
    <row r="3060" spans="2:7" x14ac:dyDescent="0.25">
      <c r="B3060" s="59">
        <f t="shared" si="95"/>
        <v>43896.791666659286</v>
      </c>
      <c r="C3060" s="56">
        <f t="shared" si="94"/>
        <v>43896.791666659286</v>
      </c>
      <c r="D3060" s="66"/>
      <c r="E3060" s="66">
        <v>0.53428942757393061</v>
      </c>
      <c r="F3060" s="66"/>
      <c r="G3060"/>
    </row>
    <row r="3061" spans="2:7" x14ac:dyDescent="0.25">
      <c r="B3061" s="59">
        <f t="shared" si="95"/>
        <v>43896.833333325951</v>
      </c>
      <c r="C3061" s="56">
        <f t="shared" si="94"/>
        <v>43896.833333325951</v>
      </c>
      <c r="D3061" s="66"/>
      <c r="E3061" s="66">
        <v>0.52392864050852084</v>
      </c>
      <c r="F3061" s="66"/>
      <c r="G3061"/>
    </row>
    <row r="3062" spans="2:7" x14ac:dyDescent="0.25">
      <c r="B3062" s="59">
        <f t="shared" si="95"/>
        <v>43896.874999992615</v>
      </c>
      <c r="C3062" s="56">
        <f t="shared" si="94"/>
        <v>43896.874999992615</v>
      </c>
      <c r="D3062" s="66"/>
      <c r="E3062" s="66">
        <v>0.50472997929616958</v>
      </c>
      <c r="F3062" s="66"/>
      <c r="G3062"/>
    </row>
    <row r="3063" spans="2:7" x14ac:dyDescent="0.25">
      <c r="B3063" s="59">
        <f t="shared" si="95"/>
        <v>43896.916666659279</v>
      </c>
      <c r="C3063" s="56">
        <f t="shared" si="94"/>
        <v>43896.916666659279</v>
      </c>
      <c r="D3063" s="66"/>
      <c r="E3063" s="66">
        <v>0.4944920456443585</v>
      </c>
      <c r="F3063" s="66"/>
      <c r="G3063"/>
    </row>
    <row r="3064" spans="2:7" x14ac:dyDescent="0.25">
      <c r="B3064" s="59">
        <f t="shared" si="95"/>
        <v>43896.958333325943</v>
      </c>
      <c r="C3064" s="56">
        <f t="shared" si="94"/>
        <v>43896.958333325943</v>
      </c>
      <c r="D3064" s="66"/>
      <c r="E3064" s="66">
        <v>0.48632024156134818</v>
      </c>
      <c r="F3064" s="66"/>
      <c r="G3064"/>
    </row>
    <row r="3065" spans="2:7" x14ac:dyDescent="0.25">
      <c r="B3065" s="59">
        <f t="shared" si="95"/>
        <v>43896.999999992608</v>
      </c>
      <c r="C3065" s="56">
        <f t="shared" si="94"/>
        <v>43896.999999992608</v>
      </c>
      <c r="D3065" s="66"/>
      <c r="E3065" s="66">
        <v>0.43883034784479658</v>
      </c>
      <c r="F3065" s="66"/>
      <c r="G3065"/>
    </row>
    <row r="3066" spans="2:7" x14ac:dyDescent="0.25">
      <c r="B3066" s="59">
        <f t="shared" si="95"/>
        <v>43897.041666659272</v>
      </c>
      <c r="C3066" s="56">
        <f t="shared" si="94"/>
        <v>43897.041666659272</v>
      </c>
      <c r="D3066" s="66"/>
      <c r="E3066" s="66">
        <v>0.43612280047352808</v>
      </c>
      <c r="F3066" s="66"/>
      <c r="G3066"/>
    </row>
    <row r="3067" spans="2:7" x14ac:dyDescent="0.25">
      <c r="B3067" s="59">
        <f t="shared" si="95"/>
        <v>43897.083333325936</v>
      </c>
      <c r="C3067" s="56">
        <f t="shared" si="94"/>
        <v>43897.083333325936</v>
      </c>
      <c r="D3067" s="66"/>
      <c r="E3067" s="66">
        <v>0.44064545377249548</v>
      </c>
      <c r="F3067" s="66"/>
      <c r="G3067"/>
    </row>
    <row r="3068" spans="2:7" x14ac:dyDescent="0.25">
      <c r="B3068" s="59">
        <f t="shared" si="95"/>
        <v>43897.1249999926</v>
      </c>
      <c r="C3068" s="56">
        <f t="shared" si="94"/>
        <v>43897.1249999926</v>
      </c>
      <c r="D3068" s="66"/>
      <c r="E3068" s="66">
        <v>0.44714277785823897</v>
      </c>
      <c r="F3068" s="66"/>
      <c r="G3068"/>
    </row>
    <row r="3069" spans="2:7" x14ac:dyDescent="0.25">
      <c r="B3069" s="59">
        <f t="shared" si="95"/>
        <v>43897.166666659265</v>
      </c>
      <c r="C3069" s="56">
        <f t="shared" si="94"/>
        <v>43897.166666659265</v>
      </c>
      <c r="D3069" s="66"/>
      <c r="E3069" s="66">
        <v>0.45209133120416539</v>
      </c>
      <c r="F3069" s="66"/>
      <c r="G3069"/>
    </row>
    <row r="3070" spans="2:7" x14ac:dyDescent="0.25">
      <c r="B3070" s="59">
        <f t="shared" si="95"/>
        <v>43897.208333325929</v>
      </c>
      <c r="C3070" s="56">
        <f t="shared" si="94"/>
        <v>43897.208333325929</v>
      </c>
      <c r="D3070" s="66"/>
      <c r="E3070" s="66">
        <v>0.46649860189223963</v>
      </c>
      <c r="F3070" s="66"/>
      <c r="G3070"/>
    </row>
    <row r="3071" spans="2:7" x14ac:dyDescent="0.25">
      <c r="B3071" s="59">
        <f t="shared" si="95"/>
        <v>43897.249999992593</v>
      </c>
      <c r="C3071" s="56">
        <f t="shared" si="94"/>
        <v>43897.249999992593</v>
      </c>
      <c r="D3071" s="66"/>
      <c r="E3071" s="66">
        <v>0.48465395196373084</v>
      </c>
      <c r="F3071" s="66"/>
      <c r="G3071"/>
    </row>
    <row r="3072" spans="2:7" x14ac:dyDescent="0.25">
      <c r="B3072" s="59">
        <f t="shared" si="95"/>
        <v>43897.291666659257</v>
      </c>
      <c r="C3072" s="56">
        <f t="shared" si="94"/>
        <v>43897.291666659257</v>
      </c>
      <c r="D3072" s="66"/>
      <c r="E3072" s="66">
        <v>0.51614123765789988</v>
      </c>
      <c r="F3072" s="66"/>
      <c r="G3072"/>
    </row>
    <row r="3073" spans="2:7" x14ac:dyDescent="0.25">
      <c r="B3073" s="59">
        <f t="shared" si="95"/>
        <v>43897.333333325922</v>
      </c>
      <c r="C3073" s="56">
        <f t="shared" si="94"/>
        <v>43897.333333325922</v>
      </c>
      <c r="D3073" s="66"/>
      <c r="E3073" s="66">
        <v>0.53178776631672664</v>
      </c>
      <c r="F3073" s="66"/>
      <c r="G3073"/>
    </row>
    <row r="3074" spans="2:7" x14ac:dyDescent="0.25">
      <c r="B3074" s="59">
        <f t="shared" si="95"/>
        <v>43897.374999992586</v>
      </c>
      <c r="C3074" s="56">
        <f t="shared" si="94"/>
        <v>43897.374999992586</v>
      </c>
      <c r="D3074" s="66"/>
      <c r="E3074" s="66">
        <v>0.53574275009264993</v>
      </c>
      <c r="F3074" s="66"/>
      <c r="G3074"/>
    </row>
    <row r="3075" spans="2:7" x14ac:dyDescent="0.25">
      <c r="B3075" s="59">
        <f t="shared" si="95"/>
        <v>43897.41666665925</v>
      </c>
      <c r="C3075" s="56">
        <f t="shared" si="94"/>
        <v>43897.41666665925</v>
      </c>
      <c r="D3075" s="66"/>
      <c r="E3075" s="66">
        <v>0.53260780347127579</v>
      </c>
      <c r="F3075" s="66"/>
      <c r="G3075"/>
    </row>
    <row r="3076" spans="2:7" x14ac:dyDescent="0.25">
      <c r="B3076" s="59">
        <f t="shared" si="95"/>
        <v>43897.458333325914</v>
      </c>
      <c r="C3076" s="56">
        <f t="shared" si="94"/>
        <v>43897.458333325914</v>
      </c>
      <c r="D3076" s="66"/>
      <c r="E3076" s="66">
        <v>0.52618954228398429</v>
      </c>
      <c r="F3076" s="66"/>
      <c r="G3076"/>
    </row>
    <row r="3077" spans="2:7" x14ac:dyDescent="0.25">
      <c r="B3077" s="59">
        <f t="shared" si="95"/>
        <v>43897.499999992579</v>
      </c>
      <c r="C3077" s="56">
        <f t="shared" si="94"/>
        <v>43897.499999992579</v>
      </c>
      <c r="D3077" s="66"/>
      <c r="E3077" s="66">
        <v>0.52616942084835239</v>
      </c>
      <c r="F3077" s="66"/>
      <c r="G3077"/>
    </row>
    <row r="3078" spans="2:7" x14ac:dyDescent="0.25">
      <c r="B3078" s="59">
        <f t="shared" si="95"/>
        <v>43897.541666659243</v>
      </c>
      <c r="C3078" s="56">
        <f t="shared" si="94"/>
        <v>43897.541666659243</v>
      </c>
      <c r="D3078" s="66"/>
      <c r="E3078" s="66">
        <v>0.52858009550230123</v>
      </c>
      <c r="F3078" s="66"/>
      <c r="G3078"/>
    </row>
    <row r="3079" spans="2:7" x14ac:dyDescent="0.25">
      <c r="B3079" s="59">
        <f t="shared" si="95"/>
        <v>43897.583333325907</v>
      </c>
      <c r="C3079" s="56">
        <f t="shared" si="94"/>
        <v>43897.583333325907</v>
      </c>
      <c r="D3079" s="66"/>
      <c r="E3079" s="66">
        <v>0.51268085037244671</v>
      </c>
      <c r="F3079" s="66"/>
      <c r="G3079"/>
    </row>
    <row r="3080" spans="2:7" x14ac:dyDescent="0.25">
      <c r="B3080" s="59">
        <f t="shared" si="95"/>
        <v>43897.624999992571</v>
      </c>
      <c r="C3080" s="56">
        <f t="shared" si="94"/>
        <v>43897.624999992571</v>
      </c>
      <c r="D3080" s="66"/>
      <c r="E3080" s="66">
        <v>0.49769637422067958</v>
      </c>
      <c r="F3080" s="66"/>
      <c r="G3080"/>
    </row>
    <row r="3081" spans="2:7" x14ac:dyDescent="0.25">
      <c r="B3081" s="59">
        <f t="shared" si="95"/>
        <v>43897.666666659235</v>
      </c>
      <c r="C3081" s="56">
        <f t="shared" si="94"/>
        <v>43897.666666659235</v>
      </c>
      <c r="D3081" s="66"/>
      <c r="E3081" s="66">
        <v>0.49607541798574051</v>
      </c>
      <c r="F3081" s="66"/>
      <c r="G3081"/>
    </row>
    <row r="3082" spans="2:7" x14ac:dyDescent="0.25">
      <c r="B3082" s="59">
        <f t="shared" si="95"/>
        <v>43897.7083333259</v>
      </c>
      <c r="C3082" s="56">
        <f t="shared" si="94"/>
        <v>43897.7083333259</v>
      </c>
      <c r="D3082" s="66"/>
      <c r="E3082" s="66">
        <v>0.50348385106522631</v>
      </c>
      <c r="F3082" s="66"/>
      <c r="G3082"/>
    </row>
    <row r="3083" spans="2:7" x14ac:dyDescent="0.25">
      <c r="B3083" s="59">
        <f t="shared" si="95"/>
        <v>43897.749999992564</v>
      </c>
      <c r="C3083" s="56">
        <f t="shared" si="94"/>
        <v>43897.749999992564</v>
      </c>
      <c r="D3083" s="66"/>
      <c r="E3083" s="66">
        <v>0.50477173578861567</v>
      </c>
      <c r="F3083" s="66"/>
      <c r="G3083"/>
    </row>
    <row r="3084" spans="2:7" x14ac:dyDescent="0.25">
      <c r="B3084" s="59">
        <f t="shared" si="95"/>
        <v>43897.791666659228</v>
      </c>
      <c r="C3084" s="56">
        <f t="shared" si="94"/>
        <v>43897.791666659228</v>
      </c>
      <c r="D3084" s="66"/>
      <c r="E3084" s="66">
        <v>0.50585761636440918</v>
      </c>
      <c r="F3084" s="66"/>
      <c r="G3084"/>
    </row>
    <row r="3085" spans="2:7" x14ac:dyDescent="0.25">
      <c r="B3085" s="59">
        <f t="shared" si="95"/>
        <v>43897.833333325892</v>
      </c>
      <c r="C3085" s="56">
        <f t="shared" si="94"/>
        <v>43897.833333325892</v>
      </c>
      <c r="D3085" s="66"/>
      <c r="E3085" s="66">
        <v>0.49657076548626977</v>
      </c>
      <c r="F3085" s="66"/>
      <c r="G3085"/>
    </row>
    <row r="3086" spans="2:7" x14ac:dyDescent="0.25">
      <c r="B3086" s="59">
        <f t="shared" si="95"/>
        <v>43897.874999992557</v>
      </c>
      <c r="C3086" s="56">
        <f t="shared" si="94"/>
        <v>43897.874999992557</v>
      </c>
      <c r="D3086" s="66"/>
      <c r="E3086" s="66">
        <v>0.47517600952985756</v>
      </c>
      <c r="F3086" s="66"/>
      <c r="G3086"/>
    </row>
    <row r="3087" spans="2:7" x14ac:dyDescent="0.25">
      <c r="B3087" s="59">
        <f t="shared" si="95"/>
        <v>43897.916666659221</v>
      </c>
      <c r="C3087" s="56">
        <f t="shared" si="94"/>
        <v>43897.916666659221</v>
      </c>
      <c r="D3087" s="66"/>
      <c r="E3087" s="66">
        <v>0.47652144044002293</v>
      </c>
      <c r="F3087" s="66"/>
      <c r="G3087"/>
    </row>
    <row r="3088" spans="2:7" x14ac:dyDescent="0.25">
      <c r="B3088" s="59">
        <f t="shared" si="95"/>
        <v>43897.958333325885</v>
      </c>
      <c r="C3088" s="56">
        <f t="shared" si="94"/>
        <v>43897.958333325885</v>
      </c>
      <c r="D3088" s="66"/>
      <c r="E3088" s="66">
        <v>0.47494158710046652</v>
      </c>
      <c r="F3088" s="66"/>
      <c r="G3088"/>
    </row>
    <row r="3089" spans="2:7" x14ac:dyDescent="0.25">
      <c r="B3089" s="59">
        <f t="shared" si="95"/>
        <v>43897.999999992549</v>
      </c>
      <c r="C3089" s="56">
        <f t="shared" si="94"/>
        <v>43897.999999992549</v>
      </c>
      <c r="D3089" s="66"/>
      <c r="E3089" s="66">
        <v>0.43991756794109355</v>
      </c>
      <c r="F3089" s="66"/>
      <c r="G3089"/>
    </row>
    <row r="3090" spans="2:7" x14ac:dyDescent="0.25">
      <c r="B3090" s="59">
        <f t="shared" si="95"/>
        <v>43898.041666659214</v>
      </c>
      <c r="C3090" s="56">
        <f t="shared" ref="C3090:C3153" si="96">B3090</f>
        <v>43898.041666659214</v>
      </c>
      <c r="D3090" s="66"/>
      <c r="E3090" s="66">
        <v>0.43720331251071215</v>
      </c>
      <c r="F3090" s="66"/>
      <c r="G3090"/>
    </row>
    <row r="3091" spans="2:7" x14ac:dyDescent="0.25">
      <c r="B3091" s="59">
        <f t="shared" ref="B3091:B3154" si="97">B3090+1/24</f>
        <v>43898.083333325878</v>
      </c>
      <c r="C3091" s="56">
        <f t="shared" si="96"/>
        <v>43898.083333325878</v>
      </c>
      <c r="D3091" s="66"/>
      <c r="E3091" s="66">
        <v>0.44173717086780628</v>
      </c>
      <c r="F3091" s="66"/>
      <c r="G3091"/>
    </row>
    <row r="3092" spans="2:7" x14ac:dyDescent="0.25">
      <c r="B3092" s="59">
        <f t="shared" si="97"/>
        <v>43898.124999992542</v>
      </c>
      <c r="C3092" s="56">
        <f t="shared" si="96"/>
        <v>43898.124999992542</v>
      </c>
      <c r="D3092" s="66"/>
      <c r="E3092" s="66">
        <v>0.44825059233914</v>
      </c>
      <c r="F3092" s="66"/>
      <c r="G3092"/>
    </row>
    <row r="3093" spans="2:7" x14ac:dyDescent="0.25">
      <c r="B3093" s="59">
        <f t="shared" si="97"/>
        <v>43898.166666659206</v>
      </c>
      <c r="C3093" s="56">
        <f t="shared" si="96"/>
        <v>43898.166666659206</v>
      </c>
      <c r="D3093" s="66"/>
      <c r="E3093" s="66">
        <v>0.45321140592794151</v>
      </c>
      <c r="F3093" s="66"/>
      <c r="G3093"/>
    </row>
    <row r="3094" spans="2:7" x14ac:dyDescent="0.25">
      <c r="B3094" s="59">
        <f t="shared" si="97"/>
        <v>43898.208333325871</v>
      </c>
      <c r="C3094" s="56">
        <f t="shared" si="96"/>
        <v>43898.208333325871</v>
      </c>
      <c r="D3094" s="66"/>
      <c r="E3094" s="66">
        <v>0.46765437121713399</v>
      </c>
      <c r="F3094" s="66"/>
      <c r="G3094"/>
    </row>
    <row r="3095" spans="2:7" x14ac:dyDescent="0.25">
      <c r="B3095" s="59">
        <f t="shared" si="97"/>
        <v>43898.249999992535</v>
      </c>
      <c r="C3095" s="56">
        <f t="shared" si="96"/>
        <v>43898.249999992535</v>
      </c>
      <c r="D3095" s="66"/>
      <c r="E3095" s="66">
        <v>0.48585470190938146</v>
      </c>
      <c r="F3095" s="66"/>
      <c r="G3095"/>
    </row>
    <row r="3096" spans="2:7" x14ac:dyDescent="0.25">
      <c r="B3096" s="59">
        <f t="shared" si="97"/>
        <v>43898.291666659199</v>
      </c>
      <c r="C3096" s="56">
        <f t="shared" si="96"/>
        <v>43898.291666659199</v>
      </c>
      <c r="D3096" s="66"/>
      <c r="E3096" s="66">
        <v>0.51741999863891486</v>
      </c>
      <c r="F3096" s="66"/>
      <c r="G3096"/>
    </row>
    <row r="3097" spans="2:7" x14ac:dyDescent="0.25">
      <c r="B3097" s="59">
        <f t="shared" si="97"/>
        <v>43898.333333325863</v>
      </c>
      <c r="C3097" s="56">
        <f t="shared" si="96"/>
        <v>43898.333333325863</v>
      </c>
      <c r="D3097" s="66"/>
      <c r="E3097" s="66">
        <v>0.53310529221105918</v>
      </c>
      <c r="F3097" s="66"/>
      <c r="G3097"/>
    </row>
    <row r="3098" spans="2:7" x14ac:dyDescent="0.25">
      <c r="B3098" s="59">
        <f t="shared" si="97"/>
        <v>43898.374999992528</v>
      </c>
      <c r="C3098" s="56">
        <f t="shared" si="96"/>
        <v>43898.374999992528</v>
      </c>
      <c r="D3098" s="66"/>
      <c r="E3098" s="66">
        <v>0.53707007462069767</v>
      </c>
      <c r="F3098" s="66"/>
      <c r="G3098"/>
    </row>
    <row r="3099" spans="2:7" x14ac:dyDescent="0.25">
      <c r="B3099" s="59">
        <f t="shared" si="97"/>
        <v>43898.416666659192</v>
      </c>
      <c r="C3099" s="56">
        <f t="shared" si="96"/>
        <v>43898.416666659192</v>
      </c>
      <c r="D3099" s="66"/>
      <c r="E3099" s="66">
        <v>0.53392736104112559</v>
      </c>
      <c r="F3099" s="66"/>
      <c r="G3099"/>
    </row>
    <row r="3100" spans="2:7" x14ac:dyDescent="0.25">
      <c r="B3100" s="59">
        <f t="shared" si="97"/>
        <v>43898.458333325856</v>
      </c>
      <c r="C3100" s="56">
        <f t="shared" si="96"/>
        <v>43898.458333325856</v>
      </c>
      <c r="D3100" s="66"/>
      <c r="E3100" s="66">
        <v>0.52749319834980146</v>
      </c>
      <c r="F3100" s="66"/>
      <c r="G3100"/>
    </row>
    <row r="3101" spans="2:7" x14ac:dyDescent="0.25">
      <c r="B3101" s="59">
        <f t="shared" si="97"/>
        <v>43898.49999999252</v>
      </c>
      <c r="C3101" s="56">
        <f t="shared" si="96"/>
        <v>43898.49999999252</v>
      </c>
      <c r="D3101" s="66"/>
      <c r="E3101" s="66">
        <v>0.52747302706249177</v>
      </c>
      <c r="F3101" s="66"/>
      <c r="G3101"/>
    </row>
    <row r="3102" spans="2:7" x14ac:dyDescent="0.25">
      <c r="B3102" s="59">
        <f t="shared" si="97"/>
        <v>43898.541666659185</v>
      </c>
      <c r="C3102" s="56">
        <f t="shared" si="96"/>
        <v>43898.541666659185</v>
      </c>
      <c r="D3102" s="66"/>
      <c r="E3102" s="66">
        <v>0.52988967426127942</v>
      </c>
      <c r="F3102" s="66"/>
      <c r="G3102"/>
    </row>
    <row r="3103" spans="2:7" x14ac:dyDescent="0.25">
      <c r="B3103" s="59">
        <f t="shared" si="97"/>
        <v>43898.583333325849</v>
      </c>
      <c r="C3103" s="56">
        <f t="shared" si="96"/>
        <v>43898.583333325849</v>
      </c>
      <c r="D3103" s="66"/>
      <c r="E3103" s="66">
        <v>0.5139510381027369</v>
      </c>
      <c r="F3103" s="66"/>
      <c r="G3103"/>
    </row>
    <row r="3104" spans="2:7" x14ac:dyDescent="0.25">
      <c r="B3104" s="59">
        <f t="shared" si="97"/>
        <v>43898.624999992513</v>
      </c>
      <c r="C3104" s="56">
        <f t="shared" si="96"/>
        <v>43898.624999992513</v>
      </c>
      <c r="D3104" s="66"/>
      <c r="E3104" s="66">
        <v>0.49892943729975858</v>
      </c>
      <c r="F3104" s="66"/>
      <c r="G3104"/>
    </row>
    <row r="3105" spans="2:7" x14ac:dyDescent="0.25">
      <c r="B3105" s="59">
        <f t="shared" si="97"/>
        <v>43898.666666659177</v>
      </c>
      <c r="C3105" s="56">
        <f t="shared" si="96"/>
        <v>43898.666666659177</v>
      </c>
      <c r="D3105" s="66"/>
      <c r="E3105" s="66">
        <v>0.49730446507959331</v>
      </c>
      <c r="F3105" s="66"/>
      <c r="G3105"/>
    </row>
    <row r="3106" spans="2:7" x14ac:dyDescent="0.25">
      <c r="B3106" s="59">
        <f t="shared" si="97"/>
        <v>43898.708333325842</v>
      </c>
      <c r="C3106" s="56">
        <f t="shared" si="96"/>
        <v>43898.708333325842</v>
      </c>
      <c r="D3106" s="66"/>
      <c r="E3106" s="66">
        <v>0.50473125285438625</v>
      </c>
      <c r="F3106" s="66"/>
      <c r="G3106"/>
    </row>
    <row r="3107" spans="2:7" x14ac:dyDescent="0.25">
      <c r="B3107" s="59">
        <f t="shared" si="97"/>
        <v>43898.749999992506</v>
      </c>
      <c r="C3107" s="56">
        <f t="shared" si="96"/>
        <v>43898.749999992506</v>
      </c>
      <c r="D3107" s="66"/>
      <c r="E3107" s="66">
        <v>0.5060223283647387</v>
      </c>
      <c r="F3107" s="66"/>
      <c r="G3107"/>
    </row>
    <row r="3108" spans="2:7" x14ac:dyDescent="0.25">
      <c r="B3108" s="59">
        <f t="shared" si="97"/>
        <v>43898.79166665917</v>
      </c>
      <c r="C3108" s="56">
        <f t="shared" si="96"/>
        <v>43898.79166665917</v>
      </c>
      <c r="D3108" s="66"/>
      <c r="E3108" s="66">
        <v>0.50711089925397579</v>
      </c>
      <c r="F3108" s="66"/>
      <c r="G3108"/>
    </row>
    <row r="3109" spans="2:7" x14ac:dyDescent="0.25">
      <c r="B3109" s="59">
        <f t="shared" si="97"/>
        <v>43898.833333325834</v>
      </c>
      <c r="C3109" s="56">
        <f t="shared" si="96"/>
        <v>43898.833333325834</v>
      </c>
      <c r="D3109" s="66"/>
      <c r="E3109" s="66">
        <v>0.49780103982377133</v>
      </c>
      <c r="F3109" s="66"/>
      <c r="G3109"/>
    </row>
    <row r="3110" spans="2:7" x14ac:dyDescent="0.25">
      <c r="B3110" s="59">
        <f t="shared" si="97"/>
        <v>43898.874999992498</v>
      </c>
      <c r="C3110" s="56">
        <f t="shared" si="96"/>
        <v>43898.874999992498</v>
      </c>
      <c r="D3110" s="66"/>
      <c r="E3110" s="66">
        <v>0.47635327748631562</v>
      </c>
      <c r="F3110" s="66"/>
      <c r="G3110"/>
    </row>
    <row r="3111" spans="2:7" x14ac:dyDescent="0.25">
      <c r="B3111" s="59">
        <f t="shared" si="97"/>
        <v>43898.916666659163</v>
      </c>
      <c r="C3111" s="56">
        <f t="shared" si="96"/>
        <v>43898.916666659163</v>
      </c>
      <c r="D3111" s="66"/>
      <c r="E3111" s="66">
        <v>0.47770204175647074</v>
      </c>
      <c r="F3111" s="66"/>
      <c r="G3111"/>
    </row>
    <row r="3112" spans="2:7" x14ac:dyDescent="0.25">
      <c r="B3112" s="59">
        <f t="shared" si="97"/>
        <v>43898.958333325827</v>
      </c>
      <c r="C3112" s="56">
        <f t="shared" si="96"/>
        <v>43898.958333325827</v>
      </c>
      <c r="D3112" s="66"/>
      <c r="E3112" s="66">
        <v>0.47611827426578879</v>
      </c>
      <c r="F3112" s="66"/>
      <c r="G3112"/>
    </row>
    <row r="3113" spans="2:7" x14ac:dyDescent="0.25">
      <c r="B3113" s="59">
        <f t="shared" si="97"/>
        <v>43898.999999992491</v>
      </c>
      <c r="C3113" s="56">
        <f t="shared" si="96"/>
        <v>43898.999999992491</v>
      </c>
      <c r="D3113" s="66"/>
      <c r="E3113" s="66">
        <v>0.46950443124537833</v>
      </c>
      <c r="F3113" s="66"/>
      <c r="G3113"/>
    </row>
    <row r="3114" spans="2:7" x14ac:dyDescent="0.25">
      <c r="B3114" s="59">
        <f t="shared" si="97"/>
        <v>43899.041666659155</v>
      </c>
      <c r="C3114" s="56">
        <f t="shared" si="96"/>
        <v>43899.041666659155</v>
      </c>
      <c r="D3114" s="66"/>
      <c r="E3114" s="66">
        <v>0.45871506054979477</v>
      </c>
      <c r="F3114" s="66"/>
      <c r="G3114"/>
    </row>
    <row r="3115" spans="2:7" x14ac:dyDescent="0.25">
      <c r="B3115" s="59">
        <f t="shared" si="97"/>
        <v>43899.08333332582</v>
      </c>
      <c r="C3115" s="56">
        <f t="shared" si="96"/>
        <v>43899.08333332582</v>
      </c>
      <c r="D3115" s="66"/>
      <c r="E3115" s="66">
        <v>0.45815579606203138</v>
      </c>
      <c r="F3115" s="66"/>
      <c r="G3115"/>
    </row>
    <row r="3116" spans="2:7" x14ac:dyDescent="0.25">
      <c r="B3116" s="59">
        <f t="shared" si="97"/>
        <v>43899.124999992484</v>
      </c>
      <c r="C3116" s="56">
        <f t="shared" si="96"/>
        <v>43899.124999992484</v>
      </c>
      <c r="D3116" s="66"/>
      <c r="E3116" s="66">
        <v>0.46757939477679</v>
      </c>
      <c r="F3116" s="66"/>
      <c r="G3116"/>
    </row>
    <row r="3117" spans="2:7" x14ac:dyDescent="0.25">
      <c r="B3117" s="59">
        <f t="shared" si="97"/>
        <v>43899.166666659148</v>
      </c>
      <c r="C3117" s="56">
        <f t="shared" si="96"/>
        <v>43899.166666659148</v>
      </c>
      <c r="D3117" s="66"/>
      <c r="E3117" s="66">
        <v>0.47507526790413707</v>
      </c>
      <c r="F3117" s="66"/>
      <c r="G3117"/>
    </row>
    <row r="3118" spans="2:7" x14ac:dyDescent="0.25">
      <c r="B3118" s="59">
        <f t="shared" si="97"/>
        <v>43899.208333325812</v>
      </c>
      <c r="C3118" s="56">
        <f t="shared" si="96"/>
        <v>43899.208333325812</v>
      </c>
      <c r="D3118" s="66"/>
      <c r="E3118" s="66">
        <v>0.49380550464144901</v>
      </c>
      <c r="F3118" s="66"/>
      <c r="G3118"/>
    </row>
    <row r="3119" spans="2:7" x14ac:dyDescent="0.25">
      <c r="B3119" s="59">
        <f t="shared" si="97"/>
        <v>43899.249999992477</v>
      </c>
      <c r="C3119" s="56">
        <f t="shared" si="96"/>
        <v>43899.249999992477</v>
      </c>
      <c r="D3119" s="66"/>
      <c r="E3119" s="66">
        <v>0.53163303674072893</v>
      </c>
      <c r="F3119" s="66"/>
      <c r="G3119"/>
    </row>
    <row r="3120" spans="2:7" x14ac:dyDescent="0.25">
      <c r="B3120" s="59">
        <f t="shared" si="97"/>
        <v>43899.291666659141</v>
      </c>
      <c r="C3120" s="56">
        <f t="shared" si="96"/>
        <v>43899.291666659141</v>
      </c>
      <c r="D3120" s="66"/>
      <c r="E3120" s="66">
        <v>0.56842580102039408</v>
      </c>
      <c r="F3120" s="66"/>
      <c r="G3120"/>
    </row>
    <row r="3121" spans="2:7" x14ac:dyDescent="0.25">
      <c r="B3121" s="59">
        <f t="shared" si="97"/>
        <v>43899.333333325805</v>
      </c>
      <c r="C3121" s="56">
        <f t="shared" si="96"/>
        <v>43899.333333325805</v>
      </c>
      <c r="D3121" s="66"/>
      <c r="E3121" s="66">
        <v>0.56538804332030901</v>
      </c>
      <c r="F3121" s="66"/>
      <c r="G3121"/>
    </row>
    <row r="3122" spans="2:7" x14ac:dyDescent="0.25">
      <c r="B3122" s="59">
        <f t="shared" si="97"/>
        <v>43899.374999992469</v>
      </c>
      <c r="C3122" s="56">
        <f t="shared" si="96"/>
        <v>43899.374999992469</v>
      </c>
      <c r="D3122" s="66"/>
      <c r="E3122" s="66">
        <v>0.55618753650193176</v>
      </c>
      <c r="F3122" s="66"/>
      <c r="G3122"/>
    </row>
    <row r="3123" spans="2:7" x14ac:dyDescent="0.25">
      <c r="B3123" s="59">
        <f t="shared" si="97"/>
        <v>43899.416666659134</v>
      </c>
      <c r="C3123" s="56">
        <f t="shared" si="96"/>
        <v>43899.416666659134</v>
      </c>
      <c r="D3123" s="66"/>
      <c r="E3123" s="66">
        <v>0.55000311691705428</v>
      </c>
      <c r="F3123" s="66"/>
      <c r="G3123"/>
    </row>
    <row r="3124" spans="2:7" x14ac:dyDescent="0.25">
      <c r="B3124" s="59">
        <f t="shared" si="97"/>
        <v>43899.458333325798</v>
      </c>
      <c r="C3124" s="56">
        <f t="shared" si="96"/>
        <v>43899.458333325798</v>
      </c>
      <c r="D3124" s="66"/>
      <c r="E3124" s="66">
        <v>0.54632612502640066</v>
      </c>
      <c r="F3124" s="66"/>
      <c r="G3124"/>
    </row>
    <row r="3125" spans="2:7" x14ac:dyDescent="0.25">
      <c r="B3125" s="59">
        <f t="shared" si="97"/>
        <v>43899.499999992462</v>
      </c>
      <c r="C3125" s="56">
        <f t="shared" si="96"/>
        <v>43899.499999992462</v>
      </c>
      <c r="D3125" s="66"/>
      <c r="E3125" s="66">
        <v>0.54639744651694144</v>
      </c>
      <c r="F3125" s="66"/>
      <c r="G3125"/>
    </row>
    <row r="3126" spans="2:7" x14ac:dyDescent="0.25">
      <c r="B3126" s="59">
        <f t="shared" si="97"/>
        <v>43899.541666659126</v>
      </c>
      <c r="C3126" s="56">
        <f t="shared" si="96"/>
        <v>43899.541666659126</v>
      </c>
      <c r="D3126" s="66"/>
      <c r="E3126" s="66">
        <v>0.54559408258353226</v>
      </c>
      <c r="F3126" s="66"/>
      <c r="G3126"/>
    </row>
    <row r="3127" spans="2:7" x14ac:dyDescent="0.25">
      <c r="B3127" s="59">
        <f t="shared" si="97"/>
        <v>43899.583333325791</v>
      </c>
      <c r="C3127" s="56">
        <f t="shared" si="96"/>
        <v>43899.583333325791</v>
      </c>
      <c r="D3127" s="66"/>
      <c r="E3127" s="66">
        <v>0.54363680296406935</v>
      </c>
      <c r="F3127" s="66"/>
      <c r="G3127"/>
    </row>
    <row r="3128" spans="2:7" x14ac:dyDescent="0.25">
      <c r="B3128" s="59">
        <f t="shared" si="97"/>
        <v>43899.624999992455</v>
      </c>
      <c r="C3128" s="56">
        <f t="shared" si="96"/>
        <v>43899.624999992455</v>
      </c>
      <c r="D3128" s="66"/>
      <c r="E3128" s="66">
        <v>0.54319141565644535</v>
      </c>
      <c r="F3128" s="66"/>
      <c r="G3128"/>
    </row>
    <row r="3129" spans="2:7" x14ac:dyDescent="0.25">
      <c r="B3129" s="59">
        <f t="shared" si="97"/>
        <v>43899.666666659119</v>
      </c>
      <c r="C3129" s="56">
        <f t="shared" si="96"/>
        <v>43899.666666659119</v>
      </c>
      <c r="D3129" s="66"/>
      <c r="E3129" s="66">
        <v>0.54309110727761678</v>
      </c>
      <c r="F3129" s="66"/>
      <c r="G3129"/>
    </row>
    <row r="3130" spans="2:7" x14ac:dyDescent="0.25">
      <c r="B3130" s="59">
        <f t="shared" si="97"/>
        <v>43899.708333325783</v>
      </c>
      <c r="C3130" s="56">
        <f t="shared" si="96"/>
        <v>43899.708333325783</v>
      </c>
      <c r="D3130" s="66"/>
      <c r="E3130" s="66">
        <v>0.54598341018767771</v>
      </c>
      <c r="F3130" s="66"/>
      <c r="G3130"/>
    </row>
    <row r="3131" spans="2:7" x14ac:dyDescent="0.25">
      <c r="B3131" s="59">
        <f t="shared" si="97"/>
        <v>43899.749999992448</v>
      </c>
      <c r="C3131" s="56">
        <f t="shared" si="96"/>
        <v>43899.749999992448</v>
      </c>
      <c r="D3131" s="66"/>
      <c r="E3131" s="66">
        <v>0.54368465661082199</v>
      </c>
      <c r="F3131" s="66"/>
      <c r="G3131"/>
    </row>
    <row r="3132" spans="2:7" x14ac:dyDescent="0.25">
      <c r="B3132" s="59">
        <f t="shared" si="97"/>
        <v>43899.791666659112</v>
      </c>
      <c r="C3132" s="56">
        <f t="shared" si="96"/>
        <v>43899.791666659112</v>
      </c>
      <c r="D3132" s="66"/>
      <c r="E3132" s="66">
        <v>0.53669040878927876</v>
      </c>
      <c r="F3132" s="66"/>
      <c r="G3132"/>
    </row>
    <row r="3133" spans="2:7" x14ac:dyDescent="0.25">
      <c r="B3133" s="59">
        <f t="shared" si="97"/>
        <v>43899.833333325776</v>
      </c>
      <c r="C3133" s="56">
        <f t="shared" si="96"/>
        <v>43899.833333325776</v>
      </c>
      <c r="D3133" s="66"/>
      <c r="E3133" s="66">
        <v>0.52628306258599999</v>
      </c>
      <c r="F3133" s="66"/>
      <c r="G3133"/>
    </row>
    <row r="3134" spans="2:7" x14ac:dyDescent="0.25">
      <c r="B3134" s="59">
        <f t="shared" si="97"/>
        <v>43899.87499999244</v>
      </c>
      <c r="C3134" s="56">
        <f t="shared" si="96"/>
        <v>43899.87499999244</v>
      </c>
      <c r="D3134" s="66"/>
      <c r="E3134" s="66">
        <v>0.50699812673943023</v>
      </c>
      <c r="F3134" s="66"/>
      <c r="G3134"/>
    </row>
    <row r="3135" spans="2:7" x14ac:dyDescent="0.25">
      <c r="B3135" s="59">
        <f t="shared" si="97"/>
        <v>43899.916666659105</v>
      </c>
      <c r="C3135" s="56">
        <f t="shared" si="96"/>
        <v>43899.916666659105</v>
      </c>
      <c r="D3135" s="66"/>
      <c r="E3135" s="66">
        <v>0.49671418602643996</v>
      </c>
      <c r="F3135" s="66"/>
      <c r="G3135"/>
    </row>
    <row r="3136" spans="2:7" x14ac:dyDescent="0.25">
      <c r="B3136" s="59">
        <f t="shared" si="97"/>
        <v>43899.958333325769</v>
      </c>
      <c r="C3136" s="56">
        <f t="shared" si="96"/>
        <v>43899.958333325769</v>
      </c>
      <c r="D3136" s="66"/>
      <c r="E3136" s="66">
        <v>0.4885056596219946</v>
      </c>
      <c r="F3136" s="66"/>
      <c r="G3136"/>
    </row>
    <row r="3137" spans="2:7" x14ac:dyDescent="0.25">
      <c r="B3137" s="59">
        <f t="shared" si="97"/>
        <v>43899.999999992433</v>
      </c>
      <c r="C3137" s="56">
        <f t="shared" si="96"/>
        <v>43899.999999992433</v>
      </c>
      <c r="D3137" s="66"/>
      <c r="E3137" s="66">
        <v>0.46950316991954072</v>
      </c>
      <c r="F3137" s="66"/>
      <c r="G3137"/>
    </row>
    <row r="3138" spans="2:7" x14ac:dyDescent="0.25">
      <c r="B3138" s="59">
        <f t="shared" si="97"/>
        <v>43900.041666659097</v>
      </c>
      <c r="C3138" s="56">
        <f t="shared" si="96"/>
        <v>43900.041666659097</v>
      </c>
      <c r="D3138" s="66"/>
      <c r="E3138" s="66">
        <v>0.45871382820965118</v>
      </c>
      <c r="F3138" s="66"/>
      <c r="G3138"/>
    </row>
    <row r="3139" spans="2:7" x14ac:dyDescent="0.25">
      <c r="B3139" s="59">
        <f t="shared" si="97"/>
        <v>43900.083333325761</v>
      </c>
      <c r="C3139" s="56">
        <f t="shared" si="96"/>
        <v>43900.083333325761</v>
      </c>
      <c r="D3139" s="66"/>
      <c r="E3139" s="66">
        <v>0.45815456522435488</v>
      </c>
      <c r="F3139" s="66"/>
      <c r="G3139"/>
    </row>
    <row r="3140" spans="2:7" x14ac:dyDescent="0.25">
      <c r="B3140" s="59">
        <f t="shared" si="97"/>
        <v>43900.124999992426</v>
      </c>
      <c r="C3140" s="56">
        <f t="shared" si="96"/>
        <v>43900.124999992426</v>
      </c>
      <c r="D3140" s="66"/>
      <c r="E3140" s="66">
        <v>0.46757813862257208</v>
      </c>
      <c r="F3140" s="66"/>
      <c r="G3140"/>
    </row>
    <row r="3141" spans="2:7" x14ac:dyDescent="0.25">
      <c r="B3141" s="59">
        <f t="shared" si="97"/>
        <v>43900.16666665909</v>
      </c>
      <c r="C3141" s="56">
        <f t="shared" si="96"/>
        <v>43900.16666665909</v>
      </c>
      <c r="D3141" s="66"/>
      <c r="E3141" s="66">
        <v>0.47507399161222025</v>
      </c>
      <c r="F3141" s="66"/>
      <c r="G3141"/>
    </row>
    <row r="3142" spans="2:7" x14ac:dyDescent="0.25">
      <c r="B3142" s="59">
        <f t="shared" si="97"/>
        <v>43900.208333325754</v>
      </c>
      <c r="C3142" s="56">
        <f t="shared" si="96"/>
        <v>43900.208333325754</v>
      </c>
      <c r="D3142" s="66"/>
      <c r="E3142" s="66">
        <v>0.49380417803066506</v>
      </c>
      <c r="F3142" s="66"/>
      <c r="G3142"/>
    </row>
    <row r="3143" spans="2:7" x14ac:dyDescent="0.25">
      <c r="B3143" s="59">
        <f t="shared" si="97"/>
        <v>43900.249999992418</v>
      </c>
      <c r="C3143" s="56">
        <f t="shared" si="96"/>
        <v>43900.249999992418</v>
      </c>
      <c r="D3143" s="66"/>
      <c r="E3143" s="66">
        <v>0.53163160850610369</v>
      </c>
      <c r="F3143" s="66"/>
      <c r="G3143"/>
    </row>
    <row r="3144" spans="2:7" x14ac:dyDescent="0.25">
      <c r="B3144" s="59">
        <f t="shared" si="97"/>
        <v>43900.291666659083</v>
      </c>
      <c r="C3144" s="56">
        <f t="shared" si="96"/>
        <v>43900.291666659083</v>
      </c>
      <c r="D3144" s="66"/>
      <c r="E3144" s="66">
        <v>0.56842427394183648</v>
      </c>
      <c r="F3144" s="66"/>
      <c r="G3144"/>
    </row>
    <row r="3145" spans="2:7" x14ac:dyDescent="0.25">
      <c r="B3145" s="59">
        <f t="shared" si="97"/>
        <v>43900.333333325747</v>
      </c>
      <c r="C3145" s="56">
        <f t="shared" si="96"/>
        <v>43900.333333325747</v>
      </c>
      <c r="D3145" s="66"/>
      <c r="E3145" s="66">
        <v>0.56538652440270187</v>
      </c>
      <c r="F3145" s="66"/>
      <c r="G3145"/>
    </row>
    <row r="3146" spans="2:7" x14ac:dyDescent="0.25">
      <c r="B3146" s="59">
        <f t="shared" si="97"/>
        <v>43900.374999992411</v>
      </c>
      <c r="C3146" s="56">
        <f t="shared" si="96"/>
        <v>43900.374999992411</v>
      </c>
      <c r="D3146" s="66"/>
      <c r="E3146" s="66">
        <v>0.55618604230152868</v>
      </c>
      <c r="F3146" s="66"/>
      <c r="G3146"/>
    </row>
    <row r="3147" spans="2:7" x14ac:dyDescent="0.25">
      <c r="B3147" s="59">
        <f t="shared" si="97"/>
        <v>43900.416666659075</v>
      </c>
      <c r="C3147" s="56">
        <f t="shared" si="96"/>
        <v>43900.416666659075</v>
      </c>
      <c r="D3147" s="66"/>
      <c r="E3147" s="66">
        <v>0.550001639331123</v>
      </c>
      <c r="F3147" s="66"/>
      <c r="G3147"/>
    </row>
    <row r="3148" spans="2:7" x14ac:dyDescent="0.25">
      <c r="B3148" s="59">
        <f t="shared" si="97"/>
        <v>43900.45833332574</v>
      </c>
      <c r="C3148" s="56">
        <f t="shared" si="96"/>
        <v>43900.45833332574</v>
      </c>
      <c r="D3148" s="66"/>
      <c r="E3148" s="66">
        <v>0.54632465731872604</v>
      </c>
      <c r="F3148" s="66"/>
      <c r="G3148"/>
    </row>
    <row r="3149" spans="2:7" x14ac:dyDescent="0.25">
      <c r="B3149" s="59">
        <f t="shared" si="97"/>
        <v>43900.499999992404</v>
      </c>
      <c r="C3149" s="56">
        <f t="shared" si="96"/>
        <v>43900.499999992404</v>
      </c>
      <c r="D3149" s="66"/>
      <c r="E3149" s="66">
        <v>0.54639597861766087</v>
      </c>
      <c r="F3149" s="66"/>
      <c r="G3149"/>
    </row>
    <row r="3150" spans="2:7" x14ac:dyDescent="0.25">
      <c r="B3150" s="59">
        <f t="shared" si="97"/>
        <v>43900.541666659068</v>
      </c>
      <c r="C3150" s="56">
        <f t="shared" si="96"/>
        <v>43900.541666659068</v>
      </c>
      <c r="D3150" s="66"/>
      <c r="E3150" s="66">
        <v>0.54559261684249249</v>
      </c>
      <c r="F3150" s="66"/>
      <c r="G3150"/>
    </row>
    <row r="3151" spans="2:7" x14ac:dyDescent="0.25">
      <c r="B3151" s="59">
        <f t="shared" si="97"/>
        <v>43900.583333325732</v>
      </c>
      <c r="C3151" s="56">
        <f t="shared" si="96"/>
        <v>43900.583333325732</v>
      </c>
      <c r="D3151" s="66"/>
      <c r="E3151" s="66">
        <v>0.54363534248127032</v>
      </c>
      <c r="F3151" s="66"/>
      <c r="G3151"/>
    </row>
    <row r="3152" spans="2:7" x14ac:dyDescent="0.25">
      <c r="B3152" s="59">
        <f t="shared" si="97"/>
        <v>43900.624999992397</v>
      </c>
      <c r="C3152" s="56">
        <f t="shared" si="96"/>
        <v>43900.624999992397</v>
      </c>
      <c r="D3152" s="66"/>
      <c r="E3152" s="66">
        <v>0.54318995637018164</v>
      </c>
      <c r="F3152" s="66"/>
      <c r="G3152"/>
    </row>
    <row r="3153" spans="2:7" x14ac:dyDescent="0.25">
      <c r="B3153" s="59">
        <f t="shared" si="97"/>
        <v>43900.666666659061</v>
      </c>
      <c r="C3153" s="56">
        <f t="shared" si="96"/>
        <v>43900.666666659061</v>
      </c>
      <c r="D3153" s="66"/>
      <c r="E3153" s="66">
        <v>0.54308964826083217</v>
      </c>
      <c r="F3153" s="66"/>
      <c r="G3153"/>
    </row>
    <row r="3154" spans="2:7" x14ac:dyDescent="0.25">
      <c r="B3154" s="59">
        <f t="shared" si="97"/>
        <v>43900.708333325725</v>
      </c>
      <c r="C3154" s="56">
        <f t="shared" ref="C3154:C3217" si="98">B3154</f>
        <v>43900.708333325725</v>
      </c>
      <c r="D3154" s="66"/>
      <c r="E3154" s="66">
        <v>0.54598194340070738</v>
      </c>
      <c r="F3154" s="66"/>
      <c r="G3154"/>
    </row>
    <row r="3155" spans="2:7" x14ac:dyDescent="0.25">
      <c r="B3155" s="59">
        <f t="shared" ref="B3155:B3218" si="99">B3154+1/24</f>
        <v>43900.749999992389</v>
      </c>
      <c r="C3155" s="56">
        <f t="shared" si="98"/>
        <v>43900.749999992389</v>
      </c>
      <c r="D3155" s="66"/>
      <c r="E3155" s="66">
        <v>0.54368319599946413</v>
      </c>
      <c r="F3155" s="66"/>
      <c r="G3155"/>
    </row>
    <row r="3156" spans="2:7" x14ac:dyDescent="0.25">
      <c r="B3156" s="59">
        <f t="shared" si="99"/>
        <v>43900.791666659054</v>
      </c>
      <c r="C3156" s="56">
        <f t="shared" si="98"/>
        <v>43900.791666659054</v>
      </c>
      <c r="D3156" s="66"/>
      <c r="E3156" s="66">
        <v>0.53668896696800061</v>
      </c>
      <c r="F3156" s="66"/>
      <c r="G3156"/>
    </row>
    <row r="3157" spans="2:7" x14ac:dyDescent="0.25">
      <c r="B3157" s="59">
        <f t="shared" si="99"/>
        <v>43900.833333325718</v>
      </c>
      <c r="C3157" s="56">
        <f t="shared" si="98"/>
        <v>43900.833333325718</v>
      </c>
      <c r="D3157" s="66"/>
      <c r="E3157" s="66">
        <v>0.52628164872410554</v>
      </c>
      <c r="F3157" s="66"/>
      <c r="G3157"/>
    </row>
    <row r="3158" spans="2:7" x14ac:dyDescent="0.25">
      <c r="B3158" s="59">
        <f t="shared" si="99"/>
        <v>43900.874999992382</v>
      </c>
      <c r="C3158" s="56">
        <f t="shared" si="98"/>
        <v>43900.874999992382</v>
      </c>
      <c r="D3158" s="66"/>
      <c r="E3158" s="66">
        <v>0.50699676468660593</v>
      </c>
      <c r="F3158" s="66"/>
      <c r="G3158"/>
    </row>
    <row r="3159" spans="2:7" x14ac:dyDescent="0.25">
      <c r="B3159" s="59">
        <f t="shared" si="99"/>
        <v>43900.916666659046</v>
      </c>
      <c r="C3159" s="56">
        <f t="shared" si="98"/>
        <v>43900.916666659046</v>
      </c>
      <c r="D3159" s="66"/>
      <c r="E3159" s="66">
        <v>0.4967128516014695</v>
      </c>
      <c r="F3159" s="66"/>
      <c r="G3159"/>
    </row>
    <row r="3160" spans="2:7" x14ac:dyDescent="0.25">
      <c r="B3160" s="59">
        <f t="shared" si="99"/>
        <v>43900.958333325711</v>
      </c>
      <c r="C3160" s="56">
        <f t="shared" si="98"/>
        <v>43900.958333325711</v>
      </c>
      <c r="D3160" s="66"/>
      <c r="E3160" s="66">
        <v>0.48850434724926856</v>
      </c>
      <c r="F3160" s="66"/>
      <c r="G3160"/>
    </row>
    <row r="3161" spans="2:7" x14ac:dyDescent="0.25">
      <c r="B3161" s="59">
        <f t="shared" si="99"/>
        <v>43900.999999992375</v>
      </c>
      <c r="C3161" s="56">
        <f t="shared" si="98"/>
        <v>43900.999999992375</v>
      </c>
      <c r="D3161" s="66"/>
      <c r="E3161" s="66">
        <v>0.46699712263872362</v>
      </c>
      <c r="F3161" s="66"/>
      <c r="G3161"/>
    </row>
    <row r="3162" spans="2:7" x14ac:dyDescent="0.25">
      <c r="B3162" s="59">
        <f t="shared" si="99"/>
        <v>43901.041666659039</v>
      </c>
      <c r="C3162" s="56">
        <f t="shared" si="98"/>
        <v>43901.041666659039</v>
      </c>
      <c r="D3162" s="66"/>
      <c r="E3162" s="66">
        <v>0.45626537074331563</v>
      </c>
      <c r="F3162" s="66"/>
      <c r="G3162"/>
    </row>
    <row r="3163" spans="2:7" x14ac:dyDescent="0.25">
      <c r="B3163" s="59">
        <f t="shared" si="99"/>
        <v>43901.083333325703</v>
      </c>
      <c r="C3163" s="56">
        <f t="shared" si="98"/>
        <v>43901.083333325703</v>
      </c>
      <c r="D3163" s="66"/>
      <c r="E3163" s="66">
        <v>0.4557090929124834</v>
      </c>
      <c r="F3163" s="66"/>
      <c r="G3163"/>
    </row>
    <row r="3164" spans="2:7" x14ac:dyDescent="0.25">
      <c r="B3164" s="59">
        <f t="shared" si="99"/>
        <v>43901.124999992368</v>
      </c>
      <c r="C3164" s="56">
        <f t="shared" si="98"/>
        <v>43901.124999992368</v>
      </c>
      <c r="D3164" s="66"/>
      <c r="E3164" s="66">
        <v>0.46508236650017015</v>
      </c>
      <c r="F3164" s="66"/>
      <c r="G3164"/>
    </row>
    <row r="3165" spans="2:7" x14ac:dyDescent="0.25">
      <c r="B3165" s="59">
        <f t="shared" si="99"/>
        <v>43901.166666659032</v>
      </c>
      <c r="C3165" s="56">
        <f t="shared" si="98"/>
        <v>43901.166666659032</v>
      </c>
      <c r="D3165" s="66"/>
      <c r="E3165" s="66">
        <v>0.47253820919126133</v>
      </c>
      <c r="F3165" s="66"/>
      <c r="G3165"/>
    </row>
    <row r="3166" spans="2:7" x14ac:dyDescent="0.25">
      <c r="B3166" s="59">
        <f t="shared" si="99"/>
        <v>43901.208333325696</v>
      </c>
      <c r="C3166" s="56">
        <f t="shared" si="98"/>
        <v>43901.208333325696</v>
      </c>
      <c r="D3166" s="66"/>
      <c r="E3166" s="66">
        <v>0.49116842028312557</v>
      </c>
      <c r="F3166" s="66"/>
      <c r="G3166"/>
    </row>
    <row r="3167" spans="2:7" x14ac:dyDescent="0.25">
      <c r="B3167" s="59">
        <f t="shared" si="99"/>
        <v>43901.24999999236</v>
      </c>
      <c r="C3167" s="56">
        <f t="shared" si="98"/>
        <v>43901.24999999236</v>
      </c>
      <c r="D3167" s="66"/>
      <c r="E3167" s="66">
        <v>0.52879394087731812</v>
      </c>
      <c r="F3167" s="66"/>
      <c r="G3167"/>
    </row>
    <row r="3168" spans="2:7" x14ac:dyDescent="0.25">
      <c r="B3168" s="59">
        <f t="shared" si="99"/>
        <v>43901.291666659024</v>
      </c>
      <c r="C3168" s="56">
        <f t="shared" si="98"/>
        <v>43901.291666659024</v>
      </c>
      <c r="D3168" s="66"/>
      <c r="E3168" s="66">
        <v>0.56539021965354186</v>
      </c>
      <c r="F3168" s="66"/>
      <c r="G3168"/>
    </row>
    <row r="3169" spans="2:7" x14ac:dyDescent="0.25">
      <c r="B3169" s="59">
        <f t="shared" si="99"/>
        <v>43901.333333325689</v>
      </c>
      <c r="C3169" s="56">
        <f t="shared" si="98"/>
        <v>43901.333333325689</v>
      </c>
      <c r="D3169" s="66"/>
      <c r="E3169" s="66">
        <v>0.56236868458208322</v>
      </c>
      <c r="F3169" s="66"/>
      <c r="G3169"/>
    </row>
    <row r="3170" spans="2:7" x14ac:dyDescent="0.25">
      <c r="B3170" s="59">
        <f t="shared" si="99"/>
        <v>43901.374999992353</v>
      </c>
      <c r="C3170" s="56">
        <f t="shared" si="98"/>
        <v>43901.374999992353</v>
      </c>
      <c r="D3170" s="66"/>
      <c r="E3170" s="66">
        <v>0.55321731150642728</v>
      </c>
      <c r="F3170" s="66"/>
      <c r="G3170"/>
    </row>
    <row r="3171" spans="2:7" x14ac:dyDescent="0.25">
      <c r="B3171" s="59">
        <f t="shared" si="99"/>
        <v>43901.416666659017</v>
      </c>
      <c r="C3171" s="56">
        <f t="shared" si="98"/>
        <v>43901.416666659017</v>
      </c>
      <c r="D3171" s="66"/>
      <c r="E3171" s="66">
        <v>0.54706591876308808</v>
      </c>
      <c r="F3171" s="66"/>
      <c r="G3171"/>
    </row>
    <row r="3172" spans="2:7" x14ac:dyDescent="0.25">
      <c r="B3172" s="59">
        <f t="shared" si="99"/>
        <v>43901.458333325681</v>
      </c>
      <c r="C3172" s="56">
        <f t="shared" si="98"/>
        <v>43901.458333325681</v>
      </c>
      <c r="D3172" s="66"/>
      <c r="E3172" s="66">
        <v>0.54340856322259568</v>
      </c>
      <c r="F3172" s="66"/>
      <c r="G3172"/>
    </row>
    <row r="3173" spans="2:7" x14ac:dyDescent="0.25">
      <c r="B3173" s="59">
        <f t="shared" si="99"/>
        <v>43901.499999992346</v>
      </c>
      <c r="C3173" s="56">
        <f t="shared" si="98"/>
        <v>43901.499999992346</v>
      </c>
      <c r="D3173" s="66"/>
      <c r="E3173" s="66">
        <v>0.54347950383283949</v>
      </c>
      <c r="F3173" s="66"/>
      <c r="G3173"/>
    </row>
    <row r="3174" spans="2:7" x14ac:dyDescent="0.25">
      <c r="B3174" s="59">
        <f t="shared" si="99"/>
        <v>43901.54166665901</v>
      </c>
      <c r="C3174" s="56">
        <f t="shared" si="98"/>
        <v>43901.54166665901</v>
      </c>
      <c r="D3174" s="66"/>
      <c r="E3174" s="66">
        <v>0.54268043012795719</v>
      </c>
      <c r="F3174" s="66"/>
      <c r="G3174"/>
    </row>
    <row r="3175" spans="2:7" x14ac:dyDescent="0.25">
      <c r="B3175" s="59">
        <f t="shared" si="99"/>
        <v>43901.583333325674</v>
      </c>
      <c r="C3175" s="56">
        <f t="shared" si="98"/>
        <v>43901.583333325674</v>
      </c>
      <c r="D3175" s="66"/>
      <c r="E3175" s="66">
        <v>0.54073360302759499</v>
      </c>
      <c r="F3175" s="66"/>
      <c r="G3175"/>
    </row>
    <row r="3176" spans="2:7" x14ac:dyDescent="0.25">
      <c r="B3176" s="59">
        <f t="shared" si="99"/>
        <v>43901.624999992338</v>
      </c>
      <c r="C3176" s="56">
        <f t="shared" si="98"/>
        <v>43901.624999992338</v>
      </c>
      <c r="D3176" s="66"/>
      <c r="E3176" s="66">
        <v>0.54029059423517867</v>
      </c>
      <c r="F3176" s="66"/>
      <c r="G3176"/>
    </row>
    <row r="3177" spans="2:7" x14ac:dyDescent="0.25">
      <c r="B3177" s="59">
        <f t="shared" si="99"/>
        <v>43901.666666659003</v>
      </c>
      <c r="C3177" s="56">
        <f t="shared" si="98"/>
        <v>43901.666666659003</v>
      </c>
      <c r="D3177" s="66"/>
      <c r="E3177" s="66">
        <v>0.54019082153619669</v>
      </c>
      <c r="F3177" s="66"/>
      <c r="G3177"/>
    </row>
    <row r="3178" spans="2:7" x14ac:dyDescent="0.25">
      <c r="B3178" s="59">
        <f t="shared" si="99"/>
        <v>43901.708333325667</v>
      </c>
      <c r="C3178" s="56">
        <f t="shared" si="98"/>
        <v>43901.708333325667</v>
      </c>
      <c r="D3178" s="66"/>
      <c r="E3178" s="66">
        <v>0.54306767859421246</v>
      </c>
      <c r="F3178" s="66"/>
      <c r="G3178"/>
    </row>
    <row r="3179" spans="2:7" x14ac:dyDescent="0.25">
      <c r="B3179" s="59">
        <f t="shared" si="99"/>
        <v>43901.749999992331</v>
      </c>
      <c r="C3179" s="56">
        <f t="shared" si="98"/>
        <v>43901.749999992331</v>
      </c>
      <c r="D3179" s="66"/>
      <c r="E3179" s="66">
        <v>0.54078120112008143</v>
      </c>
      <c r="F3179" s="66"/>
      <c r="G3179"/>
    </row>
    <row r="3180" spans="2:7" x14ac:dyDescent="0.25">
      <c r="B3180" s="59">
        <f t="shared" si="99"/>
        <v>43901.791666658995</v>
      </c>
      <c r="C3180" s="56">
        <f t="shared" si="98"/>
        <v>43901.791666658995</v>
      </c>
      <c r="D3180" s="66"/>
      <c r="E3180" s="66">
        <v>0.53382430489011712</v>
      </c>
      <c r="F3180" s="66"/>
      <c r="G3180"/>
    </row>
    <row r="3181" spans="2:7" x14ac:dyDescent="0.25">
      <c r="B3181" s="59">
        <f t="shared" si="99"/>
        <v>43901.83333332566</v>
      </c>
      <c r="C3181" s="56">
        <f t="shared" si="98"/>
        <v>43901.83333332566</v>
      </c>
      <c r="D3181" s="66"/>
      <c r="E3181" s="66">
        <v>0.5234725373501502</v>
      </c>
      <c r="F3181" s="66"/>
      <c r="G3181"/>
    </row>
    <row r="3182" spans="2:7" x14ac:dyDescent="0.25">
      <c r="B3182" s="59">
        <f t="shared" si="99"/>
        <v>43901.874999992324</v>
      </c>
      <c r="C3182" s="56">
        <f t="shared" si="98"/>
        <v>43901.874999992324</v>
      </c>
      <c r="D3182" s="66"/>
      <c r="E3182" s="66">
        <v>0.50429058942533189</v>
      </c>
      <c r="F3182" s="66"/>
      <c r="G3182"/>
    </row>
    <row r="3183" spans="2:7" x14ac:dyDescent="0.25">
      <c r="B3183" s="59">
        <f t="shared" si="99"/>
        <v>43901.916666658988</v>
      </c>
      <c r="C3183" s="56">
        <f t="shared" si="98"/>
        <v>43901.916666658988</v>
      </c>
      <c r="D3183" s="66"/>
      <c r="E3183" s="66">
        <v>0.49406156834961013</v>
      </c>
      <c r="F3183" s="66"/>
      <c r="G3183"/>
    </row>
    <row r="3184" spans="2:7" x14ac:dyDescent="0.25">
      <c r="B3184" s="59">
        <f t="shared" si="99"/>
        <v>43901.958333325652</v>
      </c>
      <c r="C3184" s="56">
        <f t="shared" si="98"/>
        <v>43901.958333325652</v>
      </c>
      <c r="D3184" s="66"/>
      <c r="E3184" s="66">
        <v>0.4858968781851068</v>
      </c>
      <c r="F3184" s="66"/>
      <c r="G3184"/>
    </row>
    <row r="3185" spans="2:7" x14ac:dyDescent="0.25">
      <c r="B3185" s="59">
        <f t="shared" si="99"/>
        <v>43901.999999992317</v>
      </c>
      <c r="C3185" s="56">
        <f t="shared" si="98"/>
        <v>43901.999999992317</v>
      </c>
      <c r="D3185" s="66"/>
      <c r="E3185" s="66">
        <v>0.45993049259813462</v>
      </c>
      <c r="F3185" s="66"/>
      <c r="G3185"/>
    </row>
    <row r="3186" spans="2:7" x14ac:dyDescent="0.25">
      <c r="B3186" s="59">
        <f t="shared" si="99"/>
        <v>43902.041666658981</v>
      </c>
      <c r="C3186" s="56">
        <f t="shared" si="98"/>
        <v>43902.041666658981</v>
      </c>
      <c r="D3186" s="66"/>
      <c r="E3186" s="66">
        <v>0.44936113425218521</v>
      </c>
      <c r="F3186" s="66"/>
      <c r="G3186"/>
    </row>
    <row r="3187" spans="2:7" x14ac:dyDescent="0.25">
      <c r="B3187" s="59">
        <f t="shared" si="99"/>
        <v>43902.083333325645</v>
      </c>
      <c r="C3187" s="56">
        <f t="shared" si="98"/>
        <v>43902.083333325645</v>
      </c>
      <c r="D3187" s="66"/>
      <c r="E3187" s="66">
        <v>0.44881327405272536</v>
      </c>
      <c r="F3187" s="66"/>
      <c r="G3187"/>
    </row>
    <row r="3188" spans="2:7" x14ac:dyDescent="0.25">
      <c r="B3188" s="59">
        <f t="shared" si="99"/>
        <v>43902.124999992309</v>
      </c>
      <c r="C3188" s="56">
        <f t="shared" si="98"/>
        <v>43902.124999992309</v>
      </c>
      <c r="D3188" s="66"/>
      <c r="E3188" s="66">
        <v>0.45804471067075492</v>
      </c>
      <c r="F3188" s="66"/>
      <c r="G3188"/>
    </row>
    <row r="3189" spans="2:7" x14ac:dyDescent="0.25">
      <c r="B3189" s="59">
        <f t="shared" si="99"/>
        <v>43902.166666658974</v>
      </c>
      <c r="C3189" s="56">
        <f t="shared" si="98"/>
        <v>43902.166666658974</v>
      </c>
      <c r="D3189" s="66"/>
      <c r="E3189" s="66">
        <v>0.46538773107797221</v>
      </c>
      <c r="F3189" s="66"/>
      <c r="G3189"/>
    </row>
    <row r="3190" spans="2:7" x14ac:dyDescent="0.25">
      <c r="B3190" s="59">
        <f t="shared" si="99"/>
        <v>43902.208333325638</v>
      </c>
      <c r="C3190" s="56">
        <f t="shared" si="98"/>
        <v>43902.208333325638</v>
      </c>
      <c r="D3190" s="66"/>
      <c r="E3190" s="66">
        <v>0.48373602863550813</v>
      </c>
      <c r="F3190" s="66"/>
      <c r="G3190"/>
    </row>
    <row r="3191" spans="2:7" x14ac:dyDescent="0.25">
      <c r="B3191" s="59">
        <f t="shared" si="99"/>
        <v>43902.249999992302</v>
      </c>
      <c r="C3191" s="56">
        <f t="shared" si="98"/>
        <v>43902.249999992302</v>
      </c>
      <c r="D3191" s="66"/>
      <c r="E3191" s="66">
        <v>0.52079219746877004</v>
      </c>
      <c r="F3191" s="66"/>
      <c r="G3191"/>
    </row>
    <row r="3192" spans="2:7" x14ac:dyDescent="0.25">
      <c r="B3192" s="59">
        <f t="shared" si="99"/>
        <v>43902.291666658966</v>
      </c>
      <c r="C3192" s="56">
        <f t="shared" si="98"/>
        <v>43902.291666658966</v>
      </c>
      <c r="D3192" s="66"/>
      <c r="E3192" s="66">
        <v>0.55683469903644844</v>
      </c>
      <c r="F3192" s="66"/>
      <c r="G3192"/>
    </row>
    <row r="3193" spans="2:7" x14ac:dyDescent="0.25">
      <c r="B3193" s="59">
        <f t="shared" si="99"/>
        <v>43902.333333325631</v>
      </c>
      <c r="C3193" s="56">
        <f t="shared" si="98"/>
        <v>43902.333333325631</v>
      </c>
      <c r="D3193" s="66"/>
      <c r="E3193" s="66">
        <v>0.55385888602508326</v>
      </c>
      <c r="F3193" s="66"/>
      <c r="G3193"/>
    </row>
    <row r="3194" spans="2:7" x14ac:dyDescent="0.25">
      <c r="B3194" s="59">
        <f t="shared" si="99"/>
        <v>43902.374999992295</v>
      </c>
      <c r="C3194" s="56">
        <f t="shared" si="98"/>
        <v>43902.374999992295</v>
      </c>
      <c r="D3194" s="66"/>
      <c r="E3194" s="66">
        <v>0.54484599210647977</v>
      </c>
      <c r="F3194" s="66"/>
      <c r="G3194"/>
    </row>
    <row r="3195" spans="2:7" x14ac:dyDescent="0.25">
      <c r="B3195" s="59">
        <f t="shared" si="99"/>
        <v>43902.416666658959</v>
      </c>
      <c r="C3195" s="56">
        <f t="shared" si="98"/>
        <v>43902.416666658959</v>
      </c>
      <c r="D3195" s="66"/>
      <c r="E3195" s="66">
        <v>0.53878768262777799</v>
      </c>
      <c r="F3195" s="66"/>
      <c r="G3195"/>
    </row>
    <row r="3196" spans="2:7" x14ac:dyDescent="0.25">
      <c r="B3196" s="59">
        <f t="shared" si="99"/>
        <v>43902.458333325623</v>
      </c>
      <c r="C3196" s="56">
        <f t="shared" si="98"/>
        <v>43902.458333325623</v>
      </c>
      <c r="D3196" s="66"/>
      <c r="E3196" s="66">
        <v>0.53518567042299092</v>
      </c>
      <c r="F3196" s="66"/>
      <c r="G3196"/>
    </row>
    <row r="3197" spans="2:7" x14ac:dyDescent="0.25">
      <c r="B3197" s="59">
        <f t="shared" si="99"/>
        <v>43902.499999992287</v>
      </c>
      <c r="C3197" s="56">
        <f t="shared" si="98"/>
        <v>43902.499999992287</v>
      </c>
      <c r="D3197" s="66"/>
      <c r="E3197" s="66">
        <v>0.53525553755542721</v>
      </c>
      <c r="F3197" s="66"/>
      <c r="G3197"/>
    </row>
    <row r="3198" spans="2:7" x14ac:dyDescent="0.25">
      <c r="B3198" s="59">
        <f t="shared" si="99"/>
        <v>43902.541666658952</v>
      </c>
      <c r="C3198" s="56">
        <f t="shared" si="98"/>
        <v>43902.541666658952</v>
      </c>
      <c r="D3198" s="66"/>
      <c r="E3198" s="66">
        <v>0.53446855548446237</v>
      </c>
      <c r="F3198" s="66"/>
      <c r="G3198"/>
    </row>
    <row r="3199" spans="2:7" x14ac:dyDescent="0.25">
      <c r="B3199" s="59">
        <f t="shared" si="99"/>
        <v>43902.583333325616</v>
      </c>
      <c r="C3199" s="56">
        <f t="shared" si="98"/>
        <v>43902.583333325616</v>
      </c>
      <c r="D3199" s="66"/>
      <c r="E3199" s="66">
        <v>0.53255118789510014</v>
      </c>
      <c r="F3199" s="66"/>
      <c r="G3199"/>
    </row>
    <row r="3200" spans="2:7" x14ac:dyDescent="0.25">
      <c r="B3200" s="59">
        <f t="shared" si="99"/>
        <v>43902.62499999228</v>
      </c>
      <c r="C3200" s="56">
        <f t="shared" si="98"/>
        <v>43902.62499999228</v>
      </c>
      <c r="D3200" s="66"/>
      <c r="E3200" s="66">
        <v>0.53211488273979179</v>
      </c>
      <c r="F3200" s="66"/>
      <c r="G3200"/>
    </row>
    <row r="3201" spans="2:7" x14ac:dyDescent="0.25">
      <c r="B3201" s="59">
        <f t="shared" si="99"/>
        <v>43902.666666658944</v>
      </c>
      <c r="C3201" s="56">
        <f t="shared" si="98"/>
        <v>43902.666666658944</v>
      </c>
      <c r="D3201" s="66"/>
      <c r="E3201" s="66">
        <v>0.53201661980761072</v>
      </c>
      <c r="F3201" s="66"/>
      <c r="G3201"/>
    </row>
    <row r="3202" spans="2:7" x14ac:dyDescent="0.25">
      <c r="B3202" s="59">
        <f t="shared" si="99"/>
        <v>43902.708333325609</v>
      </c>
      <c r="C3202" s="56">
        <f t="shared" si="98"/>
        <v>43902.708333325609</v>
      </c>
      <c r="D3202" s="66"/>
      <c r="E3202" s="66">
        <v>0.53484994408239717</v>
      </c>
      <c r="F3202" s="66"/>
      <c r="G3202"/>
    </row>
    <row r="3203" spans="2:7" x14ac:dyDescent="0.25">
      <c r="B3203" s="59">
        <f t="shared" si="99"/>
        <v>43902.749999992273</v>
      </c>
      <c r="C3203" s="56">
        <f t="shared" si="98"/>
        <v>43902.749999992273</v>
      </c>
      <c r="D3203" s="66"/>
      <c r="E3203" s="66">
        <v>0.53259806573023594</v>
      </c>
      <c r="F3203" s="66"/>
      <c r="G3203"/>
    </row>
    <row r="3204" spans="2:7" x14ac:dyDescent="0.25">
      <c r="B3204" s="59">
        <f t="shared" si="99"/>
        <v>43902.791666658937</v>
      </c>
      <c r="C3204" s="56">
        <f t="shared" si="98"/>
        <v>43902.791666658937</v>
      </c>
      <c r="D3204" s="66"/>
      <c r="E3204" s="66">
        <v>0.52574644169469098</v>
      </c>
      <c r="F3204" s="66"/>
      <c r="G3204"/>
    </row>
    <row r="3205" spans="2:7" x14ac:dyDescent="0.25">
      <c r="B3205" s="59">
        <f t="shared" si="99"/>
        <v>43902.833333325601</v>
      </c>
      <c r="C3205" s="56">
        <f t="shared" si="98"/>
        <v>43902.833333325601</v>
      </c>
      <c r="D3205" s="66"/>
      <c r="E3205" s="66">
        <v>0.51555131775684737</v>
      </c>
      <c r="F3205" s="66"/>
      <c r="G3205"/>
    </row>
    <row r="3206" spans="2:7" x14ac:dyDescent="0.25">
      <c r="B3206" s="59">
        <f t="shared" si="99"/>
        <v>43902.874999992266</v>
      </c>
      <c r="C3206" s="56">
        <f t="shared" si="98"/>
        <v>43902.874999992266</v>
      </c>
      <c r="D3206" s="66"/>
      <c r="E3206" s="66">
        <v>0.4966596322830622</v>
      </c>
      <c r="F3206" s="66"/>
      <c r="G3206"/>
    </row>
    <row r="3207" spans="2:7" x14ac:dyDescent="0.25">
      <c r="B3207" s="59">
        <f t="shared" si="99"/>
        <v>43902.91666665893</v>
      </c>
      <c r="C3207" s="56">
        <f t="shared" si="98"/>
        <v>43902.91666665893</v>
      </c>
      <c r="D3207" s="66"/>
      <c r="E3207" s="66">
        <v>0.4865853974021907</v>
      </c>
      <c r="F3207" s="66"/>
      <c r="G3207"/>
    </row>
    <row r="3208" spans="2:7" x14ac:dyDescent="0.25">
      <c r="B3208" s="59">
        <f t="shared" si="99"/>
        <v>43902.958333325594</v>
      </c>
      <c r="C3208" s="56">
        <f t="shared" si="98"/>
        <v>43902.958333325594</v>
      </c>
      <c r="D3208" s="66"/>
      <c r="E3208" s="66">
        <v>0.47854425584642973</v>
      </c>
      <c r="F3208" s="66"/>
      <c r="G3208"/>
    </row>
    <row r="3209" spans="2:7" x14ac:dyDescent="0.25">
      <c r="B3209" s="59">
        <f t="shared" si="99"/>
        <v>43902.999999992258</v>
      </c>
      <c r="C3209" s="56">
        <f t="shared" si="98"/>
        <v>43902.999999992258</v>
      </c>
      <c r="D3209" s="66"/>
      <c r="E3209" s="66">
        <v>0.45544124842116718</v>
      </c>
      <c r="F3209" s="66"/>
      <c r="G3209"/>
    </row>
    <row r="3210" spans="2:7" x14ac:dyDescent="0.25">
      <c r="B3210" s="59">
        <f t="shared" si="99"/>
        <v>43903.041666658923</v>
      </c>
      <c r="C3210" s="56">
        <f t="shared" si="98"/>
        <v>43903.041666658923</v>
      </c>
      <c r="D3210" s="66"/>
      <c r="E3210" s="66">
        <v>0.44497505442542307</v>
      </c>
      <c r="F3210" s="66"/>
      <c r="G3210"/>
    </row>
    <row r="3211" spans="2:7" x14ac:dyDescent="0.25">
      <c r="B3211" s="59">
        <f t="shared" si="99"/>
        <v>43903.083333325587</v>
      </c>
      <c r="C3211" s="56">
        <f t="shared" si="98"/>
        <v>43903.083333325587</v>
      </c>
      <c r="D3211" s="66"/>
      <c r="E3211" s="66">
        <v>0.44443254172574831</v>
      </c>
      <c r="F3211" s="66"/>
      <c r="G3211"/>
    </row>
    <row r="3212" spans="2:7" x14ac:dyDescent="0.25">
      <c r="B3212" s="59">
        <f t="shared" si="99"/>
        <v>43903.124999992251</v>
      </c>
      <c r="C3212" s="56">
        <f t="shared" si="98"/>
        <v>43903.124999992251</v>
      </c>
      <c r="D3212" s="66"/>
      <c r="E3212" s="66">
        <v>0.45357387304797891</v>
      </c>
      <c r="F3212" s="66"/>
      <c r="G3212"/>
    </row>
    <row r="3213" spans="2:7" x14ac:dyDescent="0.25">
      <c r="B3213" s="59">
        <f t="shared" si="99"/>
        <v>43903.166666658915</v>
      </c>
      <c r="C3213" s="56">
        <f t="shared" si="98"/>
        <v>43903.166666658915</v>
      </c>
      <c r="D3213" s="66"/>
      <c r="E3213" s="66">
        <v>0.46084522042604281</v>
      </c>
      <c r="F3213" s="66"/>
      <c r="G3213"/>
    </row>
    <row r="3214" spans="2:7" x14ac:dyDescent="0.25">
      <c r="B3214" s="59">
        <f t="shared" si="99"/>
        <v>43903.20833332558</v>
      </c>
      <c r="C3214" s="56">
        <f t="shared" si="98"/>
        <v>43903.20833332558</v>
      </c>
      <c r="D3214" s="66"/>
      <c r="E3214" s="66">
        <v>0.4790144257309602</v>
      </c>
      <c r="F3214" s="66"/>
      <c r="G3214"/>
    </row>
    <row r="3215" spans="2:7" x14ac:dyDescent="0.25">
      <c r="B3215" s="59">
        <f t="shared" si="99"/>
        <v>43903.249999992244</v>
      </c>
      <c r="C3215" s="56">
        <f t="shared" si="98"/>
        <v>43903.249999992244</v>
      </c>
      <c r="D3215" s="66"/>
      <c r="E3215" s="66">
        <v>0.51570890036731087</v>
      </c>
      <c r="F3215" s="66"/>
      <c r="G3215"/>
    </row>
    <row r="3216" spans="2:7" x14ac:dyDescent="0.25">
      <c r="B3216" s="59">
        <f t="shared" si="99"/>
        <v>43903.291666658908</v>
      </c>
      <c r="C3216" s="56">
        <f t="shared" si="98"/>
        <v>43903.291666658908</v>
      </c>
      <c r="D3216" s="66"/>
      <c r="E3216" s="66">
        <v>0.55139960184151837</v>
      </c>
      <c r="F3216" s="66"/>
      <c r="G3216"/>
    </row>
    <row r="3217" spans="2:7" x14ac:dyDescent="0.25">
      <c r="B3217" s="59">
        <f t="shared" si="99"/>
        <v>43903.333333325572</v>
      </c>
      <c r="C3217" s="56">
        <f t="shared" si="98"/>
        <v>43903.333333325572</v>
      </c>
      <c r="D3217" s="66"/>
      <c r="E3217" s="66">
        <v>0.54845283485221064</v>
      </c>
      <c r="F3217" s="66"/>
      <c r="G3217"/>
    </row>
    <row r="3218" spans="2:7" x14ac:dyDescent="0.25">
      <c r="B3218" s="59">
        <f t="shared" si="99"/>
        <v>43903.374999992237</v>
      </c>
      <c r="C3218" s="56">
        <f t="shared" ref="C3218:C3281" si="100">B3218</f>
        <v>43903.374999992237</v>
      </c>
      <c r="D3218" s="66"/>
      <c r="E3218" s="66">
        <v>0.53952791309938619</v>
      </c>
      <c r="F3218" s="66"/>
      <c r="G3218"/>
    </row>
    <row r="3219" spans="2:7" x14ac:dyDescent="0.25">
      <c r="B3219" s="59">
        <f t="shared" ref="B3219:B3282" si="101">B3218+1/24</f>
        <v>43903.416666658901</v>
      </c>
      <c r="C3219" s="56">
        <f t="shared" si="100"/>
        <v>43903.416666658901</v>
      </c>
      <c r="D3219" s="66"/>
      <c r="E3219" s="66">
        <v>0.53352873697015213</v>
      </c>
      <c r="F3219" s="66"/>
      <c r="G3219"/>
    </row>
    <row r="3220" spans="2:7" x14ac:dyDescent="0.25">
      <c r="B3220" s="59">
        <f t="shared" si="101"/>
        <v>43903.458333325565</v>
      </c>
      <c r="C3220" s="56">
        <f t="shared" si="100"/>
        <v>43903.458333325565</v>
      </c>
      <c r="D3220" s="66"/>
      <c r="E3220" s="66">
        <v>0.52996188293073088</v>
      </c>
      <c r="F3220" s="66"/>
      <c r="G3220"/>
    </row>
    <row r="3221" spans="2:7" x14ac:dyDescent="0.25">
      <c r="B3221" s="59">
        <f t="shared" si="101"/>
        <v>43903.499999992229</v>
      </c>
      <c r="C3221" s="56">
        <f t="shared" si="100"/>
        <v>43903.499999992229</v>
      </c>
      <c r="D3221" s="66"/>
      <c r="E3221" s="66">
        <v>0.53003106811095357</v>
      </c>
      <c r="F3221" s="66"/>
      <c r="G3221"/>
    </row>
    <row r="3222" spans="2:7" x14ac:dyDescent="0.25">
      <c r="B3222" s="59">
        <f t="shared" si="101"/>
        <v>43903.541666658894</v>
      </c>
      <c r="C3222" s="56">
        <f t="shared" si="100"/>
        <v>43903.541666658894</v>
      </c>
      <c r="D3222" s="66"/>
      <c r="E3222" s="66">
        <v>0.52925176753694625</v>
      </c>
      <c r="F3222" s="66"/>
      <c r="G3222"/>
    </row>
    <row r="3223" spans="2:7" x14ac:dyDescent="0.25">
      <c r="B3223" s="59">
        <f t="shared" si="101"/>
        <v>43903.583333325558</v>
      </c>
      <c r="C3223" s="56">
        <f t="shared" si="100"/>
        <v>43903.583333325558</v>
      </c>
      <c r="D3223" s="66"/>
      <c r="E3223" s="66">
        <v>0.52735311479998903</v>
      </c>
      <c r="F3223" s="66"/>
      <c r="G3223"/>
    </row>
    <row r="3224" spans="2:7" x14ac:dyDescent="0.25">
      <c r="B3224" s="59">
        <f t="shared" si="101"/>
        <v>43903.624999992222</v>
      </c>
      <c r="C3224" s="56">
        <f t="shared" si="100"/>
        <v>43903.624999992222</v>
      </c>
      <c r="D3224" s="66"/>
      <c r="E3224" s="66">
        <v>0.52692106828899643</v>
      </c>
      <c r="F3224" s="66"/>
      <c r="G3224"/>
    </row>
    <row r="3225" spans="2:7" x14ac:dyDescent="0.25">
      <c r="B3225" s="59">
        <f t="shared" si="101"/>
        <v>43903.666666658886</v>
      </c>
      <c r="C3225" s="56">
        <f t="shared" si="100"/>
        <v>43903.666666658886</v>
      </c>
      <c r="D3225" s="66"/>
      <c r="E3225" s="66">
        <v>0.52682376447194934</v>
      </c>
      <c r="F3225" s="66"/>
      <c r="G3225"/>
    </row>
    <row r="3226" spans="2:7" x14ac:dyDescent="0.25">
      <c r="B3226" s="59">
        <f t="shared" si="101"/>
        <v>43903.70833332555</v>
      </c>
      <c r="C3226" s="56">
        <f t="shared" si="100"/>
        <v>43903.70833332555</v>
      </c>
      <c r="D3226" s="66"/>
      <c r="E3226" s="66">
        <v>0.52962943351468073</v>
      </c>
      <c r="F3226" s="66"/>
      <c r="G3226"/>
    </row>
    <row r="3227" spans="2:7" x14ac:dyDescent="0.25">
      <c r="B3227" s="59">
        <f t="shared" si="101"/>
        <v>43903.749999992215</v>
      </c>
      <c r="C3227" s="56">
        <f t="shared" si="100"/>
        <v>43903.749999992215</v>
      </c>
      <c r="D3227" s="66"/>
      <c r="E3227" s="66">
        <v>0.52739953507457693</v>
      </c>
      <c r="F3227" s="66"/>
      <c r="G3227"/>
    </row>
    <row r="3228" spans="2:7" x14ac:dyDescent="0.25">
      <c r="B3228" s="59">
        <f t="shared" si="101"/>
        <v>43903.791666658879</v>
      </c>
      <c r="C3228" s="56">
        <f t="shared" si="100"/>
        <v>43903.791666658879</v>
      </c>
      <c r="D3228" s="66"/>
      <c r="E3228" s="66">
        <v>0.52061478769496017</v>
      </c>
      <c r="F3228" s="66"/>
      <c r="G3228"/>
    </row>
    <row r="3229" spans="2:7" x14ac:dyDescent="0.25">
      <c r="B3229" s="59">
        <f t="shared" si="101"/>
        <v>43903.833333325543</v>
      </c>
      <c r="C3229" s="56">
        <f t="shared" si="100"/>
        <v>43903.833333325543</v>
      </c>
      <c r="D3229" s="66"/>
      <c r="E3229" s="66">
        <v>0.51051917531703261</v>
      </c>
      <c r="F3229" s="66"/>
      <c r="G3229"/>
    </row>
    <row r="3230" spans="2:7" x14ac:dyDescent="0.25">
      <c r="B3230" s="59">
        <f t="shared" si="101"/>
        <v>43903.874999992207</v>
      </c>
      <c r="C3230" s="56">
        <f t="shared" si="100"/>
        <v>43903.874999992207</v>
      </c>
      <c r="D3230" s="66"/>
      <c r="E3230" s="66">
        <v>0.49181188594303021</v>
      </c>
      <c r="F3230" s="66"/>
      <c r="G3230"/>
    </row>
    <row r="3231" spans="2:7" x14ac:dyDescent="0.25">
      <c r="B3231" s="59">
        <f t="shared" si="101"/>
        <v>43903.916666658872</v>
      </c>
      <c r="C3231" s="56">
        <f t="shared" si="100"/>
        <v>43903.916666658872</v>
      </c>
      <c r="D3231" s="66"/>
      <c r="E3231" s="66">
        <v>0.48183598266009414</v>
      </c>
      <c r="F3231" s="66"/>
      <c r="G3231"/>
    </row>
    <row r="3232" spans="2:7" x14ac:dyDescent="0.25">
      <c r="B3232" s="59">
        <f t="shared" si="101"/>
        <v>43903.958333325536</v>
      </c>
      <c r="C3232" s="56">
        <f t="shared" si="100"/>
        <v>43903.958333325536</v>
      </c>
      <c r="D3232" s="66"/>
      <c r="E3232" s="66">
        <v>0.47387332828551898</v>
      </c>
      <c r="F3232" s="66"/>
      <c r="G3232"/>
    </row>
    <row r="3233" spans="2:7" x14ac:dyDescent="0.25">
      <c r="B3233" s="59">
        <f t="shared" si="101"/>
        <v>43903.9999999922</v>
      </c>
      <c r="C3233" s="56">
        <f t="shared" si="100"/>
        <v>43903.9999999922</v>
      </c>
      <c r="D3233" s="66"/>
      <c r="E3233" s="66">
        <v>0.42687689764474657</v>
      </c>
      <c r="F3233" s="66"/>
      <c r="G3233"/>
    </row>
    <row r="3234" spans="2:7" x14ac:dyDescent="0.25">
      <c r="B3234" s="59">
        <f t="shared" si="101"/>
        <v>43904.041666658864</v>
      </c>
      <c r="C3234" s="56">
        <f t="shared" si="100"/>
        <v>43904.041666658864</v>
      </c>
      <c r="D3234" s="66"/>
      <c r="E3234" s="66">
        <v>0.4242431020840024</v>
      </c>
      <c r="F3234" s="66"/>
      <c r="G3234"/>
    </row>
    <row r="3235" spans="2:7" x14ac:dyDescent="0.25">
      <c r="B3235" s="59">
        <f t="shared" si="101"/>
        <v>43904.083333325529</v>
      </c>
      <c r="C3235" s="56">
        <f t="shared" si="100"/>
        <v>43904.083333325529</v>
      </c>
      <c r="D3235" s="66"/>
      <c r="E3235" s="66">
        <v>0.42864256128017625</v>
      </c>
      <c r="F3235" s="66"/>
      <c r="G3235"/>
    </row>
    <row r="3236" spans="2:7" x14ac:dyDescent="0.25">
      <c r="B3236" s="59">
        <f t="shared" si="101"/>
        <v>43904.124999992193</v>
      </c>
      <c r="C3236" s="56">
        <f t="shared" si="100"/>
        <v>43904.124999992193</v>
      </c>
      <c r="D3236" s="66"/>
      <c r="E3236" s="66">
        <v>0.43496290252898973</v>
      </c>
      <c r="F3236" s="66"/>
      <c r="G3236"/>
    </row>
    <row r="3237" spans="2:7" x14ac:dyDescent="0.25">
      <c r="B3237" s="59">
        <f t="shared" si="101"/>
        <v>43904.166666658857</v>
      </c>
      <c r="C3237" s="56">
        <f t="shared" si="100"/>
        <v>43904.166666658857</v>
      </c>
      <c r="D3237" s="66"/>
      <c r="E3237" s="66">
        <v>0.43977666053481895</v>
      </c>
      <c r="F3237" s="66"/>
      <c r="G3237"/>
    </row>
    <row r="3238" spans="2:7" x14ac:dyDescent="0.25">
      <c r="B3238" s="59">
        <f t="shared" si="101"/>
        <v>43904.208333325521</v>
      </c>
      <c r="C3238" s="56">
        <f t="shared" si="100"/>
        <v>43904.208333325521</v>
      </c>
      <c r="D3238" s="66"/>
      <c r="E3238" s="66">
        <v>0.45379148664030117</v>
      </c>
      <c r="F3238" s="66"/>
      <c r="G3238"/>
    </row>
    <row r="3239" spans="2:7" x14ac:dyDescent="0.25">
      <c r="B3239" s="59">
        <f t="shared" si="101"/>
        <v>43904.249999992186</v>
      </c>
      <c r="C3239" s="56">
        <f t="shared" si="100"/>
        <v>43904.249999992186</v>
      </c>
      <c r="D3239" s="66"/>
      <c r="E3239" s="66">
        <v>0.47145229691068258</v>
      </c>
      <c r="F3239" s="66"/>
      <c r="G3239"/>
    </row>
    <row r="3240" spans="2:7" x14ac:dyDescent="0.25">
      <c r="B3240" s="59">
        <f t="shared" si="101"/>
        <v>43904.29166665885</v>
      </c>
      <c r="C3240" s="56">
        <f t="shared" si="100"/>
        <v>43904.29166665885</v>
      </c>
      <c r="D3240" s="66"/>
      <c r="E3240" s="66">
        <v>0.50208188964143574</v>
      </c>
      <c r="F3240" s="66"/>
      <c r="G3240"/>
    </row>
    <row r="3241" spans="2:7" x14ac:dyDescent="0.25">
      <c r="B3241" s="59">
        <f t="shared" si="101"/>
        <v>43904.333333325514</v>
      </c>
      <c r="C3241" s="56">
        <f t="shared" si="100"/>
        <v>43904.333333325514</v>
      </c>
      <c r="D3241" s="66"/>
      <c r="E3241" s="66">
        <v>0.51730221714520219</v>
      </c>
      <c r="F3241" s="66"/>
      <c r="G3241"/>
    </row>
    <row r="3242" spans="2:7" x14ac:dyDescent="0.25">
      <c r="B3242" s="59">
        <f t="shared" si="101"/>
        <v>43904.374999992178</v>
      </c>
      <c r="C3242" s="56">
        <f t="shared" si="100"/>
        <v>43904.374999992178</v>
      </c>
      <c r="D3242" s="66"/>
      <c r="E3242" s="66">
        <v>0.52114946976296916</v>
      </c>
      <c r="F3242" s="66"/>
      <c r="G3242"/>
    </row>
    <row r="3243" spans="2:7" x14ac:dyDescent="0.25">
      <c r="B3243" s="59">
        <f t="shared" si="101"/>
        <v>43904.416666658843</v>
      </c>
      <c r="C3243" s="56">
        <f t="shared" si="100"/>
        <v>43904.416666658843</v>
      </c>
      <c r="D3243" s="66"/>
      <c r="E3243" s="66">
        <v>0.51809991702673208</v>
      </c>
      <c r="F3243" s="66"/>
      <c r="G3243"/>
    </row>
    <row r="3244" spans="2:7" x14ac:dyDescent="0.25">
      <c r="B3244" s="59">
        <f t="shared" si="101"/>
        <v>43904.458333325507</v>
      </c>
      <c r="C3244" s="56">
        <f t="shared" si="100"/>
        <v>43904.458333325507</v>
      </c>
      <c r="D3244" s="66"/>
      <c r="E3244" s="66">
        <v>0.51185648505499037</v>
      </c>
      <c r="F3244" s="66"/>
      <c r="G3244"/>
    </row>
    <row r="3245" spans="2:7" x14ac:dyDescent="0.25">
      <c r="B3245" s="59">
        <f t="shared" si="101"/>
        <v>43904.499999992171</v>
      </c>
      <c r="C3245" s="56">
        <f t="shared" si="100"/>
        <v>43904.499999992171</v>
      </c>
      <c r="D3245" s="66"/>
      <c r="E3245" s="66">
        <v>0.511836911714038</v>
      </c>
      <c r="F3245" s="66"/>
      <c r="G3245"/>
    </row>
    <row r="3246" spans="2:7" x14ac:dyDescent="0.25">
      <c r="B3246" s="59">
        <f t="shared" si="101"/>
        <v>43904.541666658835</v>
      </c>
      <c r="C3246" s="56">
        <f t="shared" si="100"/>
        <v>43904.541666658835</v>
      </c>
      <c r="D3246" s="66"/>
      <c r="E3246" s="66">
        <v>0.51418192117512551</v>
      </c>
      <c r="F3246" s="66"/>
      <c r="G3246"/>
    </row>
    <row r="3247" spans="2:7" x14ac:dyDescent="0.25">
      <c r="B3247" s="59">
        <f t="shared" si="101"/>
        <v>43904.5833333255</v>
      </c>
      <c r="C3247" s="56">
        <f t="shared" si="100"/>
        <v>43904.5833333255</v>
      </c>
      <c r="D3247" s="66"/>
      <c r="E3247" s="66">
        <v>0.49871576103087323</v>
      </c>
      <c r="F3247" s="66"/>
      <c r="G3247"/>
    </row>
    <row r="3248" spans="2:7" x14ac:dyDescent="0.25">
      <c r="B3248" s="59">
        <f t="shared" si="101"/>
        <v>43904.624999992164</v>
      </c>
      <c r="C3248" s="56">
        <f t="shared" si="100"/>
        <v>43904.624999992164</v>
      </c>
      <c r="D3248" s="66"/>
      <c r="E3248" s="66">
        <v>0.48413945215908927</v>
      </c>
      <c r="F3248" s="66"/>
      <c r="G3248"/>
    </row>
    <row r="3249" spans="2:7" x14ac:dyDescent="0.25">
      <c r="B3249" s="59">
        <f t="shared" si="101"/>
        <v>43904.666666658828</v>
      </c>
      <c r="C3249" s="56">
        <f t="shared" si="100"/>
        <v>43904.666666658828</v>
      </c>
      <c r="D3249" s="66"/>
      <c r="E3249" s="66">
        <v>0.48256264970641699</v>
      </c>
      <c r="F3249" s="66"/>
      <c r="G3249"/>
    </row>
    <row r="3250" spans="2:7" x14ac:dyDescent="0.25">
      <c r="B3250" s="59">
        <f t="shared" si="101"/>
        <v>43904.708333325492</v>
      </c>
      <c r="C3250" s="56">
        <f t="shared" si="100"/>
        <v>43904.708333325492</v>
      </c>
      <c r="D3250" s="66"/>
      <c r="E3250" s="66">
        <v>0.48976928193892216</v>
      </c>
      <c r="F3250" s="66"/>
      <c r="G3250"/>
    </row>
    <row r="3251" spans="2:7" x14ac:dyDescent="0.25">
      <c r="B3251" s="59">
        <f t="shared" si="101"/>
        <v>43904.749999992157</v>
      </c>
      <c r="C3251" s="56">
        <f t="shared" si="100"/>
        <v>43904.749999992157</v>
      </c>
      <c r="D3251" s="66"/>
      <c r="E3251" s="66">
        <v>0.49102208552906701</v>
      </c>
      <c r="F3251" s="66"/>
      <c r="G3251"/>
    </row>
    <row r="3252" spans="2:7" x14ac:dyDescent="0.25">
      <c r="B3252" s="59">
        <f t="shared" si="101"/>
        <v>43904.791666658821</v>
      </c>
      <c r="C3252" s="56">
        <f t="shared" si="100"/>
        <v>43904.791666658821</v>
      </c>
      <c r="D3252" s="66"/>
      <c r="E3252" s="66">
        <v>0.49207838743180449</v>
      </c>
      <c r="F3252" s="66"/>
      <c r="G3252"/>
    </row>
    <row r="3253" spans="2:7" x14ac:dyDescent="0.25">
      <c r="B3253" s="59">
        <f t="shared" si="101"/>
        <v>43904.833333325485</v>
      </c>
      <c r="C3253" s="56">
        <f t="shared" si="100"/>
        <v>43904.833333325485</v>
      </c>
      <c r="D3253" s="66"/>
      <c r="E3253" s="66">
        <v>0.48304450426666024</v>
      </c>
      <c r="F3253" s="66"/>
      <c r="G3253"/>
    </row>
    <row r="3254" spans="2:7" x14ac:dyDescent="0.25">
      <c r="B3254" s="59">
        <f t="shared" si="101"/>
        <v>43904.874999992149</v>
      </c>
      <c r="C3254" s="56">
        <f t="shared" si="100"/>
        <v>43904.874999992149</v>
      </c>
      <c r="D3254" s="66"/>
      <c r="E3254" s="66">
        <v>0.46223252739816478</v>
      </c>
      <c r="F3254" s="66"/>
      <c r="G3254"/>
    </row>
    <row r="3255" spans="2:7" x14ac:dyDescent="0.25">
      <c r="B3255" s="59">
        <f t="shared" si="101"/>
        <v>43904.916666658813</v>
      </c>
      <c r="C3255" s="56">
        <f t="shared" si="100"/>
        <v>43904.916666658813</v>
      </c>
      <c r="D3255" s="66"/>
      <c r="E3255" s="66">
        <v>0.46354130965478696</v>
      </c>
      <c r="F3255" s="66"/>
      <c r="G3255"/>
    </row>
    <row r="3256" spans="2:7" x14ac:dyDescent="0.25">
      <c r="B3256" s="59">
        <f t="shared" si="101"/>
        <v>43904.958333325478</v>
      </c>
      <c r="C3256" s="56">
        <f t="shared" si="100"/>
        <v>43904.958333325478</v>
      </c>
      <c r="D3256" s="66"/>
      <c r="E3256" s="66">
        <v>0.4620044904816476</v>
      </c>
      <c r="F3256" s="66"/>
      <c r="G3256"/>
    </row>
    <row r="3257" spans="2:7" x14ac:dyDescent="0.25">
      <c r="B3257" s="59">
        <f t="shared" si="101"/>
        <v>43904.999999992142</v>
      </c>
      <c r="C3257" s="56">
        <f t="shared" si="100"/>
        <v>43904.999999992142</v>
      </c>
      <c r="D3257" s="66"/>
      <c r="E3257" s="66">
        <v>0.4287122415215438</v>
      </c>
      <c r="F3257" s="66"/>
      <c r="G3257"/>
    </row>
    <row r="3258" spans="2:7" x14ac:dyDescent="0.25">
      <c r="B3258" s="59">
        <f t="shared" si="101"/>
        <v>43905.041666658806</v>
      </c>
      <c r="C3258" s="56">
        <f t="shared" si="100"/>
        <v>43905.041666658806</v>
      </c>
      <c r="D3258" s="66"/>
      <c r="E3258" s="66">
        <v>0.42606712203912073</v>
      </c>
      <c r="F3258" s="66"/>
      <c r="G3258"/>
    </row>
    <row r="3259" spans="2:7" x14ac:dyDescent="0.25">
      <c r="B3259" s="59">
        <f t="shared" si="101"/>
        <v>43905.08333332547</v>
      </c>
      <c r="C3259" s="56">
        <f t="shared" si="100"/>
        <v>43905.08333332547</v>
      </c>
      <c r="D3259" s="66"/>
      <c r="E3259" s="66">
        <v>0.43048549657257756</v>
      </c>
      <c r="F3259" s="66"/>
      <c r="G3259"/>
    </row>
    <row r="3260" spans="2:7" x14ac:dyDescent="0.25">
      <c r="B3260" s="59">
        <f t="shared" si="101"/>
        <v>43905.124999992135</v>
      </c>
      <c r="C3260" s="56">
        <f t="shared" si="100"/>
        <v>43905.124999992135</v>
      </c>
      <c r="D3260" s="66"/>
      <c r="E3260" s="66">
        <v>0.4368330119310091</v>
      </c>
      <c r="F3260" s="66"/>
      <c r="G3260"/>
    </row>
    <row r="3261" spans="2:7" x14ac:dyDescent="0.25">
      <c r="B3261" s="59">
        <f t="shared" si="101"/>
        <v>43905.166666658799</v>
      </c>
      <c r="C3261" s="56">
        <f t="shared" si="100"/>
        <v>43905.166666658799</v>
      </c>
      <c r="D3261" s="66"/>
      <c r="E3261" s="66">
        <v>0.4416674665389016</v>
      </c>
      <c r="F3261" s="66"/>
      <c r="G3261"/>
    </row>
    <row r="3262" spans="2:7" x14ac:dyDescent="0.25">
      <c r="B3262" s="59">
        <f t="shared" si="101"/>
        <v>43905.208333325463</v>
      </c>
      <c r="C3262" s="56">
        <f t="shared" si="100"/>
        <v>43905.208333325463</v>
      </c>
      <c r="D3262" s="66"/>
      <c r="E3262" s="66">
        <v>0.45574254895110561</v>
      </c>
      <c r="F3262" s="66"/>
      <c r="G3262"/>
    </row>
    <row r="3263" spans="2:7" x14ac:dyDescent="0.25">
      <c r="B3263" s="59">
        <f t="shared" si="101"/>
        <v>43905.249999992127</v>
      </c>
      <c r="C3263" s="56">
        <f t="shared" si="100"/>
        <v>43905.249999992127</v>
      </c>
      <c r="D3263" s="66"/>
      <c r="E3263" s="66">
        <v>0.47347929132314903</v>
      </c>
      <c r="F3263" s="66"/>
      <c r="G3263"/>
    </row>
    <row r="3264" spans="2:7" x14ac:dyDescent="0.25">
      <c r="B3264" s="59">
        <f t="shared" si="101"/>
        <v>43905.291666658792</v>
      </c>
      <c r="C3264" s="56">
        <f t="shared" si="100"/>
        <v>43905.291666658792</v>
      </c>
      <c r="D3264" s="66"/>
      <c r="E3264" s="66">
        <v>0.50424057503033426</v>
      </c>
      <c r="F3264" s="66"/>
      <c r="G3264"/>
    </row>
    <row r="3265" spans="2:7" x14ac:dyDescent="0.25">
      <c r="B3265" s="59">
        <f t="shared" si="101"/>
        <v>43905.333333325456</v>
      </c>
      <c r="C3265" s="56">
        <f t="shared" si="100"/>
        <v>43905.333333325456</v>
      </c>
      <c r="D3265" s="66"/>
      <c r="E3265" s="66">
        <v>0.51952634185639956</v>
      </c>
      <c r="F3265" s="66"/>
      <c r="G3265"/>
    </row>
    <row r="3266" spans="2:7" x14ac:dyDescent="0.25">
      <c r="B3266" s="59">
        <f t="shared" si="101"/>
        <v>43905.37499999212</v>
      </c>
      <c r="C3266" s="56">
        <f t="shared" si="100"/>
        <v>43905.37499999212</v>
      </c>
      <c r="D3266" s="66"/>
      <c r="E3266" s="66">
        <v>0.52339013561652747</v>
      </c>
      <c r="F3266" s="66"/>
      <c r="G3266"/>
    </row>
    <row r="3267" spans="2:7" x14ac:dyDescent="0.25">
      <c r="B3267" s="59">
        <f t="shared" si="101"/>
        <v>43905.416666658784</v>
      </c>
      <c r="C3267" s="56">
        <f t="shared" si="100"/>
        <v>43905.416666658784</v>
      </c>
      <c r="D3267" s="66"/>
      <c r="E3267" s="66">
        <v>0.52032747142363245</v>
      </c>
      <c r="F3267" s="66"/>
      <c r="G3267"/>
    </row>
    <row r="3268" spans="2:7" x14ac:dyDescent="0.25">
      <c r="B3268" s="59">
        <f t="shared" si="101"/>
        <v>43905.458333325449</v>
      </c>
      <c r="C3268" s="56">
        <f t="shared" si="100"/>
        <v>43905.458333325449</v>
      </c>
      <c r="D3268" s="66"/>
      <c r="E3268" s="66">
        <v>0.51405719601130473</v>
      </c>
      <c r="F3268" s="66"/>
      <c r="G3268"/>
    </row>
    <row r="3269" spans="2:7" x14ac:dyDescent="0.25">
      <c r="B3269" s="59">
        <f t="shared" si="101"/>
        <v>43905.499999992113</v>
      </c>
      <c r="C3269" s="56">
        <f t="shared" si="100"/>
        <v>43905.499999992113</v>
      </c>
      <c r="D3269" s="66"/>
      <c r="E3269" s="66">
        <v>0.51403753851538503</v>
      </c>
      <c r="F3269" s="66"/>
      <c r="G3269"/>
    </row>
    <row r="3270" spans="2:7" x14ac:dyDescent="0.25">
      <c r="B3270" s="59">
        <f t="shared" si="101"/>
        <v>43905.541666658777</v>
      </c>
      <c r="C3270" s="56">
        <f t="shared" si="100"/>
        <v>43905.541666658777</v>
      </c>
      <c r="D3270" s="66"/>
      <c r="E3270" s="66">
        <v>0.51639263027134341</v>
      </c>
      <c r="F3270" s="66"/>
      <c r="G3270"/>
    </row>
    <row r="3271" spans="2:7" x14ac:dyDescent="0.25">
      <c r="B3271" s="59">
        <f t="shared" si="101"/>
        <v>43905.583333325441</v>
      </c>
      <c r="C3271" s="56">
        <f t="shared" si="100"/>
        <v>43905.583333325441</v>
      </c>
      <c r="D3271" s="66"/>
      <c r="E3271" s="66">
        <v>0.50085997385503922</v>
      </c>
      <c r="F3271" s="66"/>
      <c r="G3271"/>
    </row>
    <row r="3272" spans="2:7" x14ac:dyDescent="0.25">
      <c r="B3272" s="59">
        <f t="shared" si="101"/>
        <v>43905.624999992106</v>
      </c>
      <c r="C3272" s="56">
        <f t="shared" si="100"/>
        <v>43905.624999992106</v>
      </c>
      <c r="D3272" s="66"/>
      <c r="E3272" s="66">
        <v>0.48622099459893181</v>
      </c>
      <c r="F3272" s="66"/>
      <c r="G3272"/>
    </row>
    <row r="3273" spans="2:7" x14ac:dyDescent="0.25">
      <c r="B3273" s="59">
        <f t="shared" si="101"/>
        <v>43905.66666665877</v>
      </c>
      <c r="C3273" s="56">
        <f t="shared" si="100"/>
        <v>43905.66666665877</v>
      </c>
      <c r="D3273" s="66"/>
      <c r="E3273" s="66">
        <v>0.48463741273340738</v>
      </c>
      <c r="F3273" s="66"/>
      <c r="G3273"/>
    </row>
    <row r="3274" spans="2:7" x14ac:dyDescent="0.25">
      <c r="B3274" s="59">
        <f t="shared" si="101"/>
        <v>43905.708333325434</v>
      </c>
      <c r="C3274" s="56">
        <f t="shared" si="100"/>
        <v>43905.708333325434</v>
      </c>
      <c r="D3274" s="66"/>
      <c r="E3274" s="66">
        <v>0.49187502965590885</v>
      </c>
      <c r="F3274" s="66"/>
      <c r="G3274"/>
    </row>
    <row r="3275" spans="2:7" x14ac:dyDescent="0.25">
      <c r="B3275" s="59">
        <f t="shared" si="101"/>
        <v>43905.749999992098</v>
      </c>
      <c r="C3275" s="56">
        <f t="shared" si="100"/>
        <v>43905.749999992098</v>
      </c>
      <c r="D3275" s="66"/>
      <c r="E3275" s="66">
        <v>0.49313321963592577</v>
      </c>
      <c r="F3275" s="66"/>
      <c r="G3275"/>
    </row>
    <row r="3276" spans="2:7" x14ac:dyDescent="0.25">
      <c r="B3276" s="59">
        <f t="shared" si="101"/>
        <v>43905.791666658763</v>
      </c>
      <c r="C3276" s="56">
        <f t="shared" si="100"/>
        <v>43905.791666658763</v>
      </c>
      <c r="D3276" s="66"/>
      <c r="E3276" s="66">
        <v>0.49419406307567293</v>
      </c>
      <c r="F3276" s="66"/>
      <c r="G3276"/>
    </row>
    <row r="3277" spans="2:7" x14ac:dyDescent="0.25">
      <c r="B3277" s="59">
        <f t="shared" si="101"/>
        <v>43905.833333325427</v>
      </c>
      <c r="C3277" s="56">
        <f t="shared" si="100"/>
        <v>43905.833333325427</v>
      </c>
      <c r="D3277" s="66"/>
      <c r="E3277" s="66">
        <v>0.48512133901226856</v>
      </c>
      <c r="F3277" s="66"/>
      <c r="G3277"/>
    </row>
    <row r="3278" spans="2:7" x14ac:dyDescent="0.25">
      <c r="B3278" s="59">
        <f t="shared" si="101"/>
        <v>43905.874999992091</v>
      </c>
      <c r="C3278" s="56">
        <f t="shared" si="100"/>
        <v>43905.874999992091</v>
      </c>
      <c r="D3278" s="66"/>
      <c r="E3278" s="66">
        <v>0.46421988169983164</v>
      </c>
      <c r="F3278" s="66"/>
      <c r="G3278"/>
    </row>
    <row r="3279" spans="2:7" x14ac:dyDescent="0.25">
      <c r="B3279" s="59">
        <f t="shared" si="101"/>
        <v>43905.916666658755</v>
      </c>
      <c r="C3279" s="56">
        <f t="shared" si="100"/>
        <v>43905.916666658755</v>
      </c>
      <c r="D3279" s="66"/>
      <c r="E3279" s="66">
        <v>0.46553429102485216</v>
      </c>
      <c r="F3279" s="66"/>
      <c r="G3279"/>
    </row>
    <row r="3280" spans="2:7" x14ac:dyDescent="0.25">
      <c r="B3280" s="59">
        <f t="shared" si="101"/>
        <v>43905.95833332542</v>
      </c>
      <c r="C3280" s="56">
        <f t="shared" si="100"/>
        <v>43905.95833332542</v>
      </c>
      <c r="D3280" s="66"/>
      <c r="E3280" s="66">
        <v>0.46399086434572062</v>
      </c>
      <c r="F3280" s="66"/>
      <c r="G3280"/>
    </row>
    <row r="3281" spans="2:7" x14ac:dyDescent="0.25">
      <c r="B3281" s="59">
        <f t="shared" si="101"/>
        <v>43905.999999992084</v>
      </c>
      <c r="C3281" s="56">
        <f t="shared" si="100"/>
        <v>43905.999999992084</v>
      </c>
      <c r="D3281" s="66"/>
      <c r="E3281" s="66">
        <v>0.46269729881281951</v>
      </c>
      <c r="F3281" s="66"/>
      <c r="G3281"/>
    </row>
    <row r="3282" spans="2:7" x14ac:dyDescent="0.25">
      <c r="B3282" s="59">
        <f t="shared" si="101"/>
        <v>43906.041666658748</v>
      </c>
      <c r="C3282" s="56">
        <f t="shared" ref="C3282:C3345" si="102">B3282</f>
        <v>43906.041666658748</v>
      </c>
      <c r="D3282" s="66"/>
      <c r="E3282" s="66">
        <v>0.45206435832385639</v>
      </c>
      <c r="F3282" s="66"/>
      <c r="G3282"/>
    </row>
    <row r="3283" spans="2:7" x14ac:dyDescent="0.25">
      <c r="B3283" s="59">
        <f t="shared" ref="B3283:B3346" si="103">B3282+1/24</f>
        <v>43906.083333325412</v>
      </c>
      <c r="C3283" s="56">
        <f t="shared" si="102"/>
        <v>43906.083333325412</v>
      </c>
      <c r="D3283" s="66"/>
      <c r="E3283" s="66">
        <v>0.45151320235899456</v>
      </c>
      <c r="F3283" s="66"/>
      <c r="G3283"/>
    </row>
    <row r="3284" spans="2:7" x14ac:dyDescent="0.25">
      <c r="B3284" s="59">
        <f t="shared" si="103"/>
        <v>43906.124999992076</v>
      </c>
      <c r="C3284" s="56">
        <f t="shared" si="102"/>
        <v>43906.124999992076</v>
      </c>
      <c r="D3284" s="66"/>
      <c r="E3284" s="66">
        <v>0.46080017257746292</v>
      </c>
      <c r="F3284" s="66"/>
      <c r="G3284"/>
    </row>
    <row r="3285" spans="2:7" x14ac:dyDescent="0.25">
      <c r="B3285" s="59">
        <f t="shared" si="103"/>
        <v>43906.166666658741</v>
      </c>
      <c r="C3285" s="56">
        <f t="shared" si="102"/>
        <v>43906.166666658741</v>
      </c>
      <c r="D3285" s="66"/>
      <c r="E3285" s="66">
        <v>0.4681873664300682</v>
      </c>
      <c r="F3285" s="66"/>
      <c r="G3285"/>
    </row>
    <row r="3286" spans="2:7" x14ac:dyDescent="0.25">
      <c r="B3286" s="59">
        <f t="shared" si="103"/>
        <v>43906.208333325405</v>
      </c>
      <c r="C3286" s="56">
        <f t="shared" si="102"/>
        <v>43906.208333325405</v>
      </c>
      <c r="D3286" s="66"/>
      <c r="E3286" s="66">
        <v>0.48664604193498551</v>
      </c>
      <c r="F3286" s="66"/>
      <c r="G3286"/>
    </row>
    <row r="3287" spans="2:7" x14ac:dyDescent="0.25">
      <c r="B3287" s="59">
        <f t="shared" si="103"/>
        <v>43906.249999992069</v>
      </c>
      <c r="C3287" s="56">
        <f t="shared" si="102"/>
        <v>43906.249999992069</v>
      </c>
      <c r="D3287" s="66"/>
      <c r="E3287" s="66">
        <v>0.52392512975246408</v>
      </c>
      <c r="F3287" s="66"/>
      <c r="G3287"/>
    </row>
    <row r="3288" spans="2:7" x14ac:dyDescent="0.25">
      <c r="B3288" s="59">
        <f t="shared" si="103"/>
        <v>43906.291666658733</v>
      </c>
      <c r="C3288" s="56">
        <f t="shared" si="102"/>
        <v>43906.291666658733</v>
      </c>
      <c r="D3288" s="66"/>
      <c r="E3288" s="66">
        <v>0.56018445238100967</v>
      </c>
      <c r="F3288" s="66"/>
      <c r="G3288"/>
    </row>
    <row r="3289" spans="2:7" x14ac:dyDescent="0.25">
      <c r="B3289" s="59">
        <f t="shared" si="103"/>
        <v>43906.333333325398</v>
      </c>
      <c r="C3289" s="56">
        <f t="shared" si="102"/>
        <v>43906.333333325398</v>
      </c>
      <c r="D3289" s="66"/>
      <c r="E3289" s="66">
        <v>0.55719073775610439</v>
      </c>
      <c r="F3289" s="66"/>
      <c r="G3289"/>
    </row>
    <row r="3290" spans="2:7" x14ac:dyDescent="0.25">
      <c r="B3290" s="59">
        <f t="shared" si="103"/>
        <v>43906.374999992062</v>
      </c>
      <c r="C3290" s="56">
        <f t="shared" si="102"/>
        <v>43906.374999992062</v>
      </c>
      <c r="D3290" s="66"/>
      <c r="E3290" s="66">
        <v>0.5481236249254966</v>
      </c>
      <c r="F3290" s="66"/>
      <c r="G3290"/>
    </row>
    <row r="3291" spans="2:7" x14ac:dyDescent="0.25">
      <c r="B3291" s="59">
        <f t="shared" si="103"/>
        <v>43906.416666658726</v>
      </c>
      <c r="C3291" s="56">
        <f t="shared" si="102"/>
        <v>43906.416666658726</v>
      </c>
      <c r="D3291" s="66"/>
      <c r="E3291" s="66">
        <v>0.54202887044350456</v>
      </c>
      <c r="F3291" s="66"/>
      <c r="G3291"/>
    </row>
    <row r="3292" spans="2:7" x14ac:dyDescent="0.25">
      <c r="B3292" s="59">
        <f t="shared" si="103"/>
        <v>43906.45833332539</v>
      </c>
      <c r="C3292" s="56">
        <f t="shared" si="102"/>
        <v>43906.45833332539</v>
      </c>
      <c r="D3292" s="66"/>
      <c r="E3292" s="66">
        <v>0.53840518959549</v>
      </c>
      <c r="F3292" s="66"/>
      <c r="G3292"/>
    </row>
    <row r="3293" spans="2:7" x14ac:dyDescent="0.25">
      <c r="B3293" s="59">
        <f t="shared" si="103"/>
        <v>43906.499999992055</v>
      </c>
      <c r="C3293" s="56">
        <f t="shared" si="102"/>
        <v>43906.499999992055</v>
      </c>
      <c r="D3293" s="66"/>
      <c r="E3293" s="66">
        <v>0.53847547702799148</v>
      </c>
      <c r="F3293" s="66"/>
      <c r="G3293"/>
    </row>
    <row r="3294" spans="2:7" x14ac:dyDescent="0.25">
      <c r="B3294" s="59">
        <f t="shared" si="103"/>
        <v>43906.541666658719</v>
      </c>
      <c r="C3294" s="56">
        <f t="shared" si="102"/>
        <v>43906.541666658719</v>
      </c>
      <c r="D3294" s="66"/>
      <c r="E3294" s="66">
        <v>0.53768376070496082</v>
      </c>
      <c r="F3294" s="66"/>
      <c r="G3294"/>
    </row>
    <row r="3295" spans="2:7" x14ac:dyDescent="0.25">
      <c r="B3295" s="59">
        <f t="shared" si="103"/>
        <v>43906.583333325383</v>
      </c>
      <c r="C3295" s="56">
        <f t="shared" si="102"/>
        <v>43906.583333325383</v>
      </c>
      <c r="D3295" s="66"/>
      <c r="E3295" s="66">
        <v>0.53575485879759321</v>
      </c>
      <c r="F3295" s="66"/>
      <c r="G3295"/>
    </row>
    <row r="3296" spans="2:7" x14ac:dyDescent="0.25">
      <c r="B3296" s="59">
        <f t="shared" si="103"/>
        <v>43906.624999992047</v>
      </c>
      <c r="C3296" s="56">
        <f t="shared" si="102"/>
        <v>43906.624999992047</v>
      </c>
      <c r="D3296" s="66"/>
      <c r="E3296" s="66">
        <v>0.53531592895913216</v>
      </c>
      <c r="F3296" s="66"/>
      <c r="G3296"/>
    </row>
    <row r="3297" spans="2:7" x14ac:dyDescent="0.25">
      <c r="B3297" s="59">
        <f t="shared" si="103"/>
        <v>43906.666666658712</v>
      </c>
      <c r="C3297" s="56">
        <f t="shared" si="102"/>
        <v>43906.666666658712</v>
      </c>
      <c r="D3297" s="66"/>
      <c r="E3297" s="66">
        <v>0.53521707490612791</v>
      </c>
      <c r="F3297" s="66"/>
      <c r="G3297"/>
    </row>
    <row r="3298" spans="2:7" x14ac:dyDescent="0.25">
      <c r="B3298" s="59">
        <f t="shared" si="103"/>
        <v>43906.708333325376</v>
      </c>
      <c r="C3298" s="56">
        <f t="shared" si="102"/>
        <v>43906.708333325376</v>
      </c>
      <c r="D3298" s="66"/>
      <c r="E3298" s="66">
        <v>0.53806744362423298</v>
      </c>
      <c r="F3298" s="66"/>
      <c r="G3298"/>
    </row>
    <row r="3299" spans="2:7" x14ac:dyDescent="0.25">
      <c r="B3299" s="59">
        <f t="shared" si="103"/>
        <v>43906.74999999204</v>
      </c>
      <c r="C3299" s="56">
        <f t="shared" si="102"/>
        <v>43906.74999999204</v>
      </c>
      <c r="D3299" s="66"/>
      <c r="E3299" s="66">
        <v>0.53580201863596133</v>
      </c>
      <c r="F3299" s="66"/>
      <c r="G3299"/>
    </row>
    <row r="3300" spans="2:7" x14ac:dyDescent="0.25">
      <c r="B3300" s="59">
        <f t="shared" si="103"/>
        <v>43906.791666658704</v>
      </c>
      <c r="C3300" s="56">
        <f t="shared" si="102"/>
        <v>43906.791666658704</v>
      </c>
      <c r="D3300" s="66"/>
      <c r="E3300" s="66">
        <v>0.52890917725069275</v>
      </c>
      <c r="F3300" s="66"/>
      <c r="G3300"/>
    </row>
    <row r="3301" spans="2:7" x14ac:dyDescent="0.25">
      <c r="B3301" s="59">
        <f t="shared" si="103"/>
        <v>43906.833333325369</v>
      </c>
      <c r="C3301" s="56">
        <f t="shared" si="102"/>
        <v>43906.833333325369</v>
      </c>
      <c r="D3301" s="66"/>
      <c r="E3301" s="66">
        <v>0.51865272245367655</v>
      </c>
      <c r="F3301" s="66"/>
      <c r="G3301"/>
    </row>
    <row r="3302" spans="2:7" x14ac:dyDescent="0.25">
      <c r="B3302" s="59">
        <f t="shared" si="103"/>
        <v>43906.874999992033</v>
      </c>
      <c r="C3302" s="56">
        <f t="shared" si="102"/>
        <v>43906.874999992033</v>
      </c>
      <c r="D3302" s="66"/>
      <c r="E3302" s="66">
        <v>0.49964739017104531</v>
      </c>
      <c r="F3302" s="66"/>
      <c r="G3302"/>
    </row>
    <row r="3303" spans="2:7" x14ac:dyDescent="0.25">
      <c r="B3303" s="59">
        <f t="shared" si="103"/>
        <v>43906.916666658697</v>
      </c>
      <c r="C3303" s="56">
        <f t="shared" si="102"/>
        <v>43906.916666658697</v>
      </c>
      <c r="D3303" s="66"/>
      <c r="E3303" s="66">
        <v>0.48951255166391916</v>
      </c>
      <c r="F3303" s="66"/>
      <c r="G3303"/>
    </row>
    <row r="3304" spans="2:7" x14ac:dyDescent="0.25">
      <c r="B3304" s="59">
        <f t="shared" si="103"/>
        <v>43906.958333325361</v>
      </c>
      <c r="C3304" s="56">
        <f t="shared" si="102"/>
        <v>43906.958333325361</v>
      </c>
      <c r="D3304" s="66"/>
      <c r="E3304" s="66">
        <v>0.48142303697180872</v>
      </c>
      <c r="F3304" s="66"/>
      <c r="G3304"/>
    </row>
    <row r="3305" spans="2:7" x14ac:dyDescent="0.25">
      <c r="B3305" s="59">
        <f t="shared" si="103"/>
        <v>43906.999999992026</v>
      </c>
      <c r="C3305" s="56">
        <f t="shared" si="102"/>
        <v>43906.999999992026</v>
      </c>
      <c r="D3305" s="66"/>
      <c r="E3305" s="66">
        <v>0.4632401412085359</v>
      </c>
      <c r="F3305" s="66"/>
      <c r="G3305"/>
    </row>
    <row r="3306" spans="2:7" x14ac:dyDescent="0.25">
      <c r="B3306" s="59">
        <f t="shared" si="103"/>
        <v>43907.04166665869</v>
      </c>
      <c r="C3306" s="56">
        <f t="shared" si="102"/>
        <v>43907.04166665869</v>
      </c>
      <c r="D3306" s="66"/>
      <c r="E3306" s="66">
        <v>0.45259472601763795</v>
      </c>
      <c r="F3306" s="66"/>
      <c r="G3306"/>
    </row>
    <row r="3307" spans="2:7" x14ac:dyDescent="0.25">
      <c r="B3307" s="59">
        <f t="shared" si="103"/>
        <v>43907.083333325354</v>
      </c>
      <c r="C3307" s="56">
        <f t="shared" si="102"/>
        <v>43907.083333325354</v>
      </c>
      <c r="D3307" s="66"/>
      <c r="E3307" s="66">
        <v>0.45204292342954067</v>
      </c>
      <c r="F3307" s="66"/>
      <c r="G3307"/>
    </row>
    <row r="3308" spans="2:7" x14ac:dyDescent="0.25">
      <c r="B3308" s="59">
        <f t="shared" si="103"/>
        <v>43907.124999992018</v>
      </c>
      <c r="C3308" s="56">
        <f t="shared" si="102"/>
        <v>43907.124999992018</v>
      </c>
      <c r="D3308" s="66"/>
      <c r="E3308" s="66">
        <v>0.46134078924038691</v>
      </c>
      <c r="F3308" s="66"/>
      <c r="G3308"/>
    </row>
    <row r="3309" spans="2:7" x14ac:dyDescent="0.25">
      <c r="B3309" s="59">
        <f t="shared" si="103"/>
        <v>43907.166666658683</v>
      </c>
      <c r="C3309" s="56">
        <f t="shared" si="102"/>
        <v>43907.166666658683</v>
      </c>
      <c r="D3309" s="66"/>
      <c r="E3309" s="66">
        <v>0.46873664984341218</v>
      </c>
      <c r="F3309" s="66"/>
      <c r="G3309"/>
    </row>
    <row r="3310" spans="2:7" x14ac:dyDescent="0.25">
      <c r="B3310" s="59">
        <f t="shared" si="103"/>
        <v>43907.208333325347</v>
      </c>
      <c r="C3310" s="56">
        <f t="shared" si="102"/>
        <v>43907.208333325347</v>
      </c>
      <c r="D3310" s="66"/>
      <c r="E3310" s="66">
        <v>0.48721698130279117</v>
      </c>
      <c r="F3310" s="66"/>
      <c r="G3310"/>
    </row>
    <row r="3311" spans="2:7" x14ac:dyDescent="0.25">
      <c r="B3311" s="59">
        <f t="shared" si="103"/>
        <v>43907.249999992011</v>
      </c>
      <c r="C3311" s="56">
        <f t="shared" si="102"/>
        <v>43907.249999992011</v>
      </c>
      <c r="D3311" s="66"/>
      <c r="E3311" s="66">
        <v>0.52453980542344902</v>
      </c>
      <c r="F3311" s="66"/>
      <c r="G3311"/>
    </row>
    <row r="3312" spans="2:7" x14ac:dyDescent="0.25">
      <c r="B3312" s="59">
        <f t="shared" si="103"/>
        <v>43907.291666658675</v>
      </c>
      <c r="C3312" s="56">
        <f t="shared" si="102"/>
        <v>43907.291666658675</v>
      </c>
      <c r="D3312" s="66"/>
      <c r="E3312" s="66">
        <v>0.56084166795359569</v>
      </c>
      <c r="F3312" s="66"/>
      <c r="G3312"/>
    </row>
    <row r="3313" spans="2:7" x14ac:dyDescent="0.25">
      <c r="B3313" s="59">
        <f t="shared" si="103"/>
        <v>43907.333333325339</v>
      </c>
      <c r="C3313" s="56">
        <f t="shared" si="102"/>
        <v>43907.333333325339</v>
      </c>
      <c r="D3313" s="66"/>
      <c r="E3313" s="66">
        <v>0.55784444106435849</v>
      </c>
      <c r="F3313" s="66"/>
      <c r="G3313"/>
    </row>
    <row r="3314" spans="2:7" x14ac:dyDescent="0.25">
      <c r="B3314" s="59">
        <f t="shared" si="103"/>
        <v>43907.374999992004</v>
      </c>
      <c r="C3314" s="56">
        <f t="shared" si="102"/>
        <v>43907.374999992004</v>
      </c>
      <c r="D3314" s="66"/>
      <c r="E3314" s="66">
        <v>0.54876669058087568</v>
      </c>
      <c r="F3314" s="66"/>
      <c r="G3314"/>
    </row>
    <row r="3315" spans="2:7" x14ac:dyDescent="0.25">
      <c r="B3315" s="59">
        <f t="shared" si="103"/>
        <v>43907.416666658668</v>
      </c>
      <c r="C3315" s="56">
        <f t="shared" si="102"/>
        <v>43907.416666658668</v>
      </c>
      <c r="D3315" s="66"/>
      <c r="E3315" s="66">
        <v>0.54266478565488285</v>
      </c>
      <c r="F3315" s="66"/>
      <c r="G3315"/>
    </row>
    <row r="3316" spans="2:7" x14ac:dyDescent="0.25">
      <c r="B3316" s="59">
        <f t="shared" si="103"/>
        <v>43907.458333325332</v>
      </c>
      <c r="C3316" s="56">
        <f t="shared" si="102"/>
        <v>43907.458333325332</v>
      </c>
      <c r="D3316" s="66"/>
      <c r="E3316" s="66">
        <v>0.5390368534580966</v>
      </c>
      <c r="F3316" s="66"/>
      <c r="G3316"/>
    </row>
    <row r="3317" spans="2:7" x14ac:dyDescent="0.25">
      <c r="B3317" s="59">
        <f t="shared" si="103"/>
        <v>43907.499999991996</v>
      </c>
      <c r="C3317" s="56">
        <f t="shared" si="102"/>
        <v>43907.499999991996</v>
      </c>
      <c r="D3317" s="66"/>
      <c r="E3317" s="66">
        <v>0.53910722335271455</v>
      </c>
      <c r="F3317" s="66"/>
      <c r="G3317"/>
    </row>
    <row r="3318" spans="2:7" x14ac:dyDescent="0.25">
      <c r="B3318" s="59">
        <f t="shared" si="103"/>
        <v>43907.541666658661</v>
      </c>
      <c r="C3318" s="56">
        <f t="shared" si="102"/>
        <v>43907.541666658661</v>
      </c>
      <c r="D3318" s="66"/>
      <c r="E3318" s="66">
        <v>0.53831457817795592</v>
      </c>
      <c r="F3318" s="66"/>
      <c r="G3318"/>
    </row>
    <row r="3319" spans="2:7" x14ac:dyDescent="0.25">
      <c r="B3319" s="59">
        <f t="shared" si="103"/>
        <v>43907.583333325325</v>
      </c>
      <c r="C3319" s="56">
        <f t="shared" si="102"/>
        <v>43907.583333325325</v>
      </c>
      <c r="D3319" s="66"/>
      <c r="E3319" s="66">
        <v>0.53638341325817085</v>
      </c>
      <c r="F3319" s="66"/>
      <c r="G3319"/>
    </row>
    <row r="3320" spans="2:7" x14ac:dyDescent="0.25">
      <c r="B3320" s="59">
        <f t="shared" si="103"/>
        <v>43907.624999991989</v>
      </c>
      <c r="C3320" s="56">
        <f t="shared" si="102"/>
        <v>43907.624999991989</v>
      </c>
      <c r="D3320" s="66"/>
      <c r="E3320" s="66">
        <v>0.53594396846160353</v>
      </c>
      <c r="F3320" s="66"/>
      <c r="G3320"/>
    </row>
    <row r="3321" spans="2:7" x14ac:dyDescent="0.25">
      <c r="B3321" s="59">
        <f t="shared" si="103"/>
        <v>43907.666666658653</v>
      </c>
      <c r="C3321" s="56">
        <f t="shared" si="102"/>
        <v>43907.666666658653</v>
      </c>
      <c r="D3321" s="66"/>
      <c r="E3321" s="66">
        <v>0.53584499843175804</v>
      </c>
      <c r="F3321" s="66"/>
      <c r="G3321"/>
    </row>
    <row r="3322" spans="2:7" x14ac:dyDescent="0.25">
      <c r="B3322" s="59">
        <f t="shared" si="103"/>
        <v>43907.708333325318</v>
      </c>
      <c r="C3322" s="56">
        <f t="shared" si="102"/>
        <v>43907.708333325318</v>
      </c>
      <c r="D3322" s="66"/>
      <c r="E3322" s="66">
        <v>0.53869871123894209</v>
      </c>
      <c r="F3322" s="66"/>
      <c r="G3322"/>
    </row>
    <row r="3323" spans="2:7" x14ac:dyDescent="0.25">
      <c r="B3323" s="59">
        <f t="shared" si="103"/>
        <v>43907.749999991982</v>
      </c>
      <c r="C3323" s="56">
        <f t="shared" si="102"/>
        <v>43907.749999991982</v>
      </c>
      <c r="D3323" s="66"/>
      <c r="E3323" s="66">
        <v>0.53643062842506584</v>
      </c>
      <c r="F3323" s="66"/>
      <c r="G3323"/>
    </row>
    <row r="3324" spans="2:7" x14ac:dyDescent="0.25">
      <c r="B3324" s="59">
        <f t="shared" si="103"/>
        <v>43907.791666658646</v>
      </c>
      <c r="C3324" s="56">
        <f t="shared" si="102"/>
        <v>43907.791666658646</v>
      </c>
      <c r="D3324" s="66"/>
      <c r="E3324" s="66">
        <v>0.52952970027002177</v>
      </c>
      <c r="F3324" s="66"/>
      <c r="G3324"/>
    </row>
    <row r="3325" spans="2:7" x14ac:dyDescent="0.25">
      <c r="B3325" s="59">
        <f t="shared" si="103"/>
        <v>43907.83333332531</v>
      </c>
      <c r="C3325" s="56">
        <f t="shared" si="102"/>
        <v>43907.83333332531</v>
      </c>
      <c r="D3325" s="66"/>
      <c r="E3325" s="66">
        <v>0.51926121246890589</v>
      </c>
      <c r="F3325" s="66"/>
      <c r="G3325"/>
    </row>
    <row r="3326" spans="2:7" x14ac:dyDescent="0.25">
      <c r="B3326" s="59">
        <f t="shared" si="103"/>
        <v>43907.874999991975</v>
      </c>
      <c r="C3326" s="56">
        <f t="shared" si="102"/>
        <v>43907.874999991975</v>
      </c>
      <c r="D3326" s="66"/>
      <c r="E3326" s="66">
        <v>0.50023358288708086</v>
      </c>
      <c r="F3326" s="66"/>
      <c r="G3326"/>
    </row>
    <row r="3327" spans="2:7" x14ac:dyDescent="0.25">
      <c r="B3327" s="59">
        <f t="shared" si="103"/>
        <v>43907.916666658639</v>
      </c>
      <c r="C3327" s="56">
        <f t="shared" si="102"/>
        <v>43907.916666658639</v>
      </c>
      <c r="D3327" s="66"/>
      <c r="E3327" s="66">
        <v>0.49008685405764391</v>
      </c>
      <c r="F3327" s="66"/>
      <c r="G3327"/>
    </row>
    <row r="3328" spans="2:7" x14ac:dyDescent="0.25">
      <c r="B3328" s="59">
        <f t="shared" si="103"/>
        <v>43907.958333325303</v>
      </c>
      <c r="C3328" s="56">
        <f t="shared" si="102"/>
        <v>43907.958333325303</v>
      </c>
      <c r="D3328" s="66"/>
      <c r="E3328" s="66">
        <v>0.48198784864331201</v>
      </c>
      <c r="F3328" s="66"/>
      <c r="G3328"/>
    </row>
    <row r="3329" spans="2:7" x14ac:dyDescent="0.25">
      <c r="B3329" s="59">
        <f t="shared" si="103"/>
        <v>43907.999999991967</v>
      </c>
      <c r="C3329" s="56">
        <f t="shared" si="102"/>
        <v>43907.999999991967</v>
      </c>
      <c r="D3329" s="66"/>
      <c r="E3329" s="66">
        <v>0.46339676112103623</v>
      </c>
      <c r="F3329" s="66"/>
      <c r="G3329"/>
    </row>
    <row r="3330" spans="2:7" x14ac:dyDescent="0.25">
      <c r="B3330" s="59">
        <f t="shared" si="103"/>
        <v>43908.041666658632</v>
      </c>
      <c r="C3330" s="56">
        <f t="shared" si="102"/>
        <v>43908.041666658632</v>
      </c>
      <c r="D3330" s="66"/>
      <c r="E3330" s="66">
        <v>0.45274774675155399</v>
      </c>
      <c r="F3330" s="66"/>
      <c r="G3330"/>
    </row>
    <row r="3331" spans="2:7" x14ac:dyDescent="0.25">
      <c r="B3331" s="59">
        <f t="shared" si="103"/>
        <v>43908.083333325296</v>
      </c>
      <c r="C3331" s="56">
        <f t="shared" si="102"/>
        <v>43908.083333325296</v>
      </c>
      <c r="D3331" s="66"/>
      <c r="E3331" s="66">
        <v>0.45219575760088293</v>
      </c>
      <c r="F3331" s="66"/>
      <c r="G3331"/>
    </row>
    <row r="3332" spans="2:7" x14ac:dyDescent="0.25">
      <c r="B3332" s="59">
        <f t="shared" si="103"/>
        <v>43908.12499999196</v>
      </c>
      <c r="C3332" s="56">
        <f t="shared" si="102"/>
        <v>43908.12499999196</v>
      </c>
      <c r="D3332" s="66"/>
      <c r="E3332" s="66">
        <v>0.46149676698846231</v>
      </c>
      <c r="F3332" s="66"/>
      <c r="G3332"/>
    </row>
    <row r="3333" spans="2:7" x14ac:dyDescent="0.25">
      <c r="B3333" s="59">
        <f t="shared" si="103"/>
        <v>43908.166666658624</v>
      </c>
      <c r="C3333" s="56">
        <f t="shared" si="102"/>
        <v>43908.166666658624</v>
      </c>
      <c r="D3333" s="66"/>
      <c r="E3333" s="66">
        <v>0.46889512810674416</v>
      </c>
      <c r="F3333" s="66"/>
      <c r="G3333"/>
    </row>
    <row r="3334" spans="2:7" x14ac:dyDescent="0.25">
      <c r="B3334" s="59">
        <f t="shared" si="103"/>
        <v>43908.208333325289</v>
      </c>
      <c r="C3334" s="56">
        <f t="shared" si="102"/>
        <v>43908.208333325289</v>
      </c>
      <c r="D3334" s="66"/>
      <c r="E3334" s="66">
        <v>0.48738170770318767</v>
      </c>
      <c r="F3334" s="66"/>
      <c r="G3334"/>
    </row>
    <row r="3335" spans="2:7" x14ac:dyDescent="0.25">
      <c r="B3335" s="59">
        <f t="shared" si="103"/>
        <v>43908.249999991953</v>
      </c>
      <c r="C3335" s="56">
        <f t="shared" si="102"/>
        <v>43908.249999991953</v>
      </c>
      <c r="D3335" s="66"/>
      <c r="E3335" s="66">
        <v>0.52471715054344292</v>
      </c>
      <c r="F3335" s="66"/>
      <c r="G3335"/>
    </row>
    <row r="3336" spans="2:7" x14ac:dyDescent="0.25">
      <c r="B3336" s="59">
        <f t="shared" si="103"/>
        <v>43908.291666658617</v>
      </c>
      <c r="C3336" s="56">
        <f t="shared" si="102"/>
        <v>43908.291666658617</v>
      </c>
      <c r="D3336" s="66"/>
      <c r="E3336" s="66">
        <v>0.56103128660955337</v>
      </c>
      <c r="F3336" s="66"/>
      <c r="G3336"/>
    </row>
    <row r="3337" spans="2:7" x14ac:dyDescent="0.25">
      <c r="B3337" s="59">
        <f t="shared" si="103"/>
        <v>43908.333333325281</v>
      </c>
      <c r="C3337" s="56">
        <f t="shared" si="102"/>
        <v>43908.333333325281</v>
      </c>
      <c r="D3337" s="66"/>
      <c r="E3337" s="66">
        <v>0.55803304636812312</v>
      </c>
      <c r="F3337" s="66"/>
      <c r="G3337"/>
    </row>
    <row r="3338" spans="2:7" x14ac:dyDescent="0.25">
      <c r="B3338" s="59">
        <f t="shared" si="103"/>
        <v>43908.374999991946</v>
      </c>
      <c r="C3338" s="56">
        <f t="shared" si="102"/>
        <v>43908.374999991946</v>
      </c>
      <c r="D3338" s="66"/>
      <c r="E3338" s="66">
        <v>0.54895222672814847</v>
      </c>
      <c r="F3338" s="66"/>
      <c r="G3338"/>
    </row>
    <row r="3339" spans="2:7" x14ac:dyDescent="0.25">
      <c r="B3339" s="59">
        <f t="shared" si="103"/>
        <v>43908.41666665861</v>
      </c>
      <c r="C3339" s="56">
        <f t="shared" si="102"/>
        <v>43908.41666665861</v>
      </c>
      <c r="D3339" s="66"/>
      <c r="E3339" s="66">
        <v>0.54284825876890286</v>
      </c>
      <c r="F3339" s="66"/>
      <c r="G3339"/>
    </row>
    <row r="3340" spans="2:7" x14ac:dyDescent="0.25">
      <c r="B3340" s="59">
        <f t="shared" si="103"/>
        <v>43908.458333325274</v>
      </c>
      <c r="C3340" s="56">
        <f t="shared" si="102"/>
        <v>43908.458333325274</v>
      </c>
      <c r="D3340" s="66"/>
      <c r="E3340" s="66">
        <v>0.53921909998060891</v>
      </c>
      <c r="F3340" s="66"/>
      <c r="G3340"/>
    </row>
    <row r="3341" spans="2:7" x14ac:dyDescent="0.25">
      <c r="B3341" s="59">
        <f t="shared" si="103"/>
        <v>43908.499999991938</v>
      </c>
      <c r="C3341" s="56">
        <f t="shared" si="102"/>
        <v>43908.499999991938</v>
      </c>
      <c r="D3341" s="66"/>
      <c r="E3341" s="66">
        <v>0.53928949366704826</v>
      </c>
      <c r="F3341" s="66"/>
      <c r="G3341"/>
    </row>
    <row r="3342" spans="2:7" x14ac:dyDescent="0.25">
      <c r="B3342" s="59">
        <f t="shared" si="103"/>
        <v>43908.541666658602</v>
      </c>
      <c r="C3342" s="56">
        <f t="shared" si="102"/>
        <v>43908.541666658602</v>
      </c>
      <c r="D3342" s="66"/>
      <c r="E3342" s="66">
        <v>0.53849658050165783</v>
      </c>
      <c r="F3342" s="66"/>
      <c r="G3342"/>
    </row>
    <row r="3343" spans="2:7" x14ac:dyDescent="0.25">
      <c r="B3343" s="59">
        <f t="shared" si="103"/>
        <v>43908.583333325267</v>
      </c>
      <c r="C3343" s="56">
        <f t="shared" si="102"/>
        <v>43908.583333325267</v>
      </c>
      <c r="D3343" s="66"/>
      <c r="E3343" s="66">
        <v>0.53656476266159747</v>
      </c>
      <c r="F3343" s="66"/>
      <c r="G3343"/>
    </row>
    <row r="3344" spans="2:7" x14ac:dyDescent="0.25">
      <c r="B3344" s="59">
        <f t="shared" si="103"/>
        <v>43908.624999991931</v>
      </c>
      <c r="C3344" s="56">
        <f t="shared" si="102"/>
        <v>43908.624999991931</v>
      </c>
      <c r="D3344" s="66"/>
      <c r="E3344" s="66">
        <v>0.53612516929024201</v>
      </c>
      <c r="F3344" s="66"/>
      <c r="G3344"/>
    </row>
    <row r="3345" spans="2:7" x14ac:dyDescent="0.25">
      <c r="B3345" s="59">
        <f t="shared" si="103"/>
        <v>43908.666666658595</v>
      </c>
      <c r="C3345" s="56">
        <f t="shared" si="102"/>
        <v>43908.666666658595</v>
      </c>
      <c r="D3345" s="66"/>
      <c r="E3345" s="66">
        <v>0.53602616579896678</v>
      </c>
      <c r="F3345" s="66"/>
      <c r="G3345"/>
    </row>
    <row r="3346" spans="2:7" x14ac:dyDescent="0.25">
      <c r="B3346" s="59">
        <f t="shared" si="103"/>
        <v>43908.708333325259</v>
      </c>
      <c r="C3346" s="56">
        <f t="shared" ref="C3346:C3409" si="104">B3346</f>
        <v>43908.708333325259</v>
      </c>
      <c r="D3346" s="66"/>
      <c r="E3346" s="66">
        <v>0.53888084343672238</v>
      </c>
      <c r="F3346" s="66"/>
      <c r="G3346"/>
    </row>
    <row r="3347" spans="2:7" x14ac:dyDescent="0.25">
      <c r="B3347" s="59">
        <f t="shared" ref="B3347:B3410" si="105">B3346+1/24</f>
        <v>43908.749999991924</v>
      </c>
      <c r="C3347" s="56">
        <f t="shared" si="104"/>
        <v>43908.749999991924</v>
      </c>
      <c r="D3347" s="66"/>
      <c r="E3347" s="66">
        <v>0.53661199379177915</v>
      </c>
      <c r="F3347" s="66"/>
      <c r="G3347"/>
    </row>
    <row r="3348" spans="2:7" x14ac:dyDescent="0.25">
      <c r="B3348" s="59">
        <f t="shared" si="105"/>
        <v>43908.791666658588</v>
      </c>
      <c r="C3348" s="56">
        <f t="shared" si="104"/>
        <v>43908.791666658588</v>
      </c>
      <c r="D3348" s="66"/>
      <c r="E3348" s="66">
        <v>0.529708732456452</v>
      </c>
      <c r="F3348" s="66"/>
      <c r="G3348"/>
    </row>
    <row r="3349" spans="2:7" x14ac:dyDescent="0.25">
      <c r="B3349" s="59">
        <f t="shared" si="105"/>
        <v>43908.833333325252</v>
      </c>
      <c r="C3349" s="56">
        <f t="shared" si="104"/>
        <v>43908.833333325252</v>
      </c>
      <c r="D3349" s="66"/>
      <c r="E3349" s="66">
        <v>0.51943677291461676</v>
      </c>
      <c r="F3349" s="66"/>
      <c r="G3349"/>
    </row>
    <row r="3350" spans="2:7" x14ac:dyDescent="0.25">
      <c r="B3350" s="59">
        <f t="shared" si="105"/>
        <v>43908.874999991916</v>
      </c>
      <c r="C3350" s="56">
        <f t="shared" si="104"/>
        <v>43908.874999991916</v>
      </c>
      <c r="D3350" s="66"/>
      <c r="E3350" s="66">
        <v>0.50040271015609838</v>
      </c>
      <c r="F3350" s="66"/>
      <c r="G3350"/>
    </row>
    <row r="3351" spans="2:7" x14ac:dyDescent="0.25">
      <c r="B3351" s="59">
        <f t="shared" si="105"/>
        <v>43908.916666658581</v>
      </c>
      <c r="C3351" s="56">
        <f t="shared" si="104"/>
        <v>43908.916666658581</v>
      </c>
      <c r="D3351" s="66"/>
      <c r="E3351" s="66">
        <v>0.49025255075223478</v>
      </c>
      <c r="F3351" s="66"/>
      <c r="G3351"/>
    </row>
    <row r="3352" spans="2:7" x14ac:dyDescent="0.25">
      <c r="B3352" s="59">
        <f t="shared" si="105"/>
        <v>43908.958333325245</v>
      </c>
      <c r="C3352" s="56">
        <f t="shared" si="104"/>
        <v>43908.958333325245</v>
      </c>
      <c r="D3352" s="66"/>
      <c r="E3352" s="66">
        <v>0.48215080709178332</v>
      </c>
      <c r="F3352" s="66"/>
      <c r="G3352"/>
    </row>
    <row r="3353" spans="2:7" x14ac:dyDescent="0.25">
      <c r="B3353" s="59">
        <f t="shared" si="105"/>
        <v>43908.999999991909</v>
      </c>
      <c r="C3353" s="56">
        <f t="shared" si="104"/>
        <v>43908.999999991909</v>
      </c>
      <c r="D3353" s="66"/>
      <c r="E3353" s="66">
        <v>0.46281389479472057</v>
      </c>
      <c r="F3353" s="66"/>
      <c r="G3353"/>
    </row>
    <row r="3354" spans="2:7" x14ac:dyDescent="0.25">
      <c r="B3354" s="59">
        <f t="shared" si="105"/>
        <v>43909.041666658573</v>
      </c>
      <c r="C3354" s="56">
        <f t="shared" si="104"/>
        <v>43909.041666658573</v>
      </c>
      <c r="D3354" s="66"/>
      <c r="E3354" s="66">
        <v>0.45217827489064039</v>
      </c>
      <c r="F3354" s="66"/>
      <c r="G3354"/>
    </row>
    <row r="3355" spans="2:7" x14ac:dyDescent="0.25">
      <c r="B3355" s="59">
        <f t="shared" si="105"/>
        <v>43909.083333325238</v>
      </c>
      <c r="C3355" s="56">
        <f t="shared" si="104"/>
        <v>43909.083333325238</v>
      </c>
      <c r="D3355" s="66"/>
      <c r="E3355" s="66">
        <v>0.45162698003892754</v>
      </c>
      <c r="F3355" s="66"/>
      <c r="G3355"/>
    </row>
    <row r="3356" spans="2:7" x14ac:dyDescent="0.25">
      <c r="B3356" s="59">
        <f t="shared" si="105"/>
        <v>43909.124999991902</v>
      </c>
      <c r="C3356" s="56">
        <f t="shared" si="104"/>
        <v>43909.124999991902</v>
      </c>
      <c r="D3356" s="66"/>
      <c r="E3356" s="66">
        <v>0.46091629049887567</v>
      </c>
      <c r="F3356" s="66"/>
      <c r="G3356"/>
    </row>
    <row r="3357" spans="2:7" x14ac:dyDescent="0.25">
      <c r="B3357" s="59">
        <f t="shared" si="105"/>
        <v>43909.166666658566</v>
      </c>
      <c r="C3357" s="56">
        <f t="shared" si="104"/>
        <v>43909.166666658566</v>
      </c>
      <c r="D3357" s="66"/>
      <c r="E3357" s="66">
        <v>0.4683053458646626</v>
      </c>
      <c r="F3357" s="66"/>
      <c r="G3357"/>
    </row>
    <row r="3358" spans="2:7" x14ac:dyDescent="0.25">
      <c r="B3358" s="59">
        <f t="shared" si="105"/>
        <v>43909.20833332523</v>
      </c>
      <c r="C3358" s="56">
        <f t="shared" si="104"/>
        <v>43909.20833332523</v>
      </c>
      <c r="D3358" s="66"/>
      <c r="E3358" s="66">
        <v>0.4867686728067091</v>
      </c>
      <c r="F3358" s="66"/>
      <c r="G3358"/>
    </row>
    <row r="3359" spans="2:7" x14ac:dyDescent="0.25">
      <c r="B3359" s="59">
        <f t="shared" si="105"/>
        <v>43909.249999991895</v>
      </c>
      <c r="C3359" s="56">
        <f t="shared" si="104"/>
        <v>43909.249999991895</v>
      </c>
      <c r="D3359" s="66"/>
      <c r="E3359" s="66">
        <v>0.52405715465319858</v>
      </c>
      <c r="F3359" s="66"/>
      <c r="G3359"/>
    </row>
    <row r="3360" spans="2:7" x14ac:dyDescent="0.25">
      <c r="B3360" s="59">
        <f t="shared" si="105"/>
        <v>43909.291666658559</v>
      </c>
      <c r="C3360" s="56">
        <f t="shared" si="104"/>
        <v>43909.291666658559</v>
      </c>
      <c r="D3360" s="66"/>
      <c r="E3360" s="66">
        <v>0.56032561433816475</v>
      </c>
      <c r="F3360" s="66"/>
      <c r="G3360"/>
    </row>
    <row r="3361" spans="2:7" x14ac:dyDescent="0.25">
      <c r="B3361" s="59">
        <f t="shared" si="105"/>
        <v>43909.333333325223</v>
      </c>
      <c r="C3361" s="56">
        <f t="shared" si="104"/>
        <v>43909.333333325223</v>
      </c>
      <c r="D3361" s="66"/>
      <c r="E3361" s="66">
        <v>0.55733114532135541</v>
      </c>
      <c r="F3361" s="66"/>
      <c r="G3361"/>
    </row>
    <row r="3362" spans="2:7" x14ac:dyDescent="0.25">
      <c r="B3362" s="59">
        <f t="shared" si="105"/>
        <v>43909.374999991887</v>
      </c>
      <c r="C3362" s="56">
        <f t="shared" si="104"/>
        <v>43909.374999991887</v>
      </c>
      <c r="D3362" s="66"/>
      <c r="E3362" s="66">
        <v>0.54826174765155344</v>
      </c>
      <c r="F3362" s="66"/>
      <c r="G3362"/>
    </row>
    <row r="3363" spans="2:7" x14ac:dyDescent="0.25">
      <c r="B3363" s="59">
        <f t="shared" si="105"/>
        <v>43909.416666658552</v>
      </c>
      <c r="C3363" s="56">
        <f t="shared" si="104"/>
        <v>43909.416666658552</v>
      </c>
      <c r="D3363" s="66"/>
      <c r="E3363" s="66">
        <v>0.54216545734066202</v>
      </c>
      <c r="F3363" s="66"/>
      <c r="G3363"/>
    </row>
    <row r="3364" spans="2:7" x14ac:dyDescent="0.25">
      <c r="B3364" s="59">
        <f t="shared" si="105"/>
        <v>43909.458333325216</v>
      </c>
      <c r="C3364" s="56">
        <f t="shared" si="104"/>
        <v>43909.458333325216</v>
      </c>
      <c r="D3364" s="66"/>
      <c r="E3364" s="66">
        <v>0.53854086335434337</v>
      </c>
      <c r="F3364" s="66"/>
      <c r="G3364"/>
    </row>
    <row r="3365" spans="2:7" x14ac:dyDescent="0.25">
      <c r="B3365" s="59">
        <f t="shared" si="105"/>
        <v>43909.49999999188</v>
      </c>
      <c r="C3365" s="56">
        <f t="shared" si="104"/>
        <v>43909.49999999188</v>
      </c>
      <c r="D3365" s="66"/>
      <c r="E3365" s="66">
        <v>0.53861116849871038</v>
      </c>
      <c r="F3365" s="66"/>
      <c r="G3365"/>
    </row>
    <row r="3366" spans="2:7" x14ac:dyDescent="0.25">
      <c r="B3366" s="59">
        <f t="shared" si="105"/>
        <v>43909.541666658544</v>
      </c>
      <c r="C3366" s="56">
        <f t="shared" si="104"/>
        <v>43909.541666658544</v>
      </c>
      <c r="D3366" s="66"/>
      <c r="E3366" s="66">
        <v>0.53781925266956132</v>
      </c>
      <c r="F3366" s="66"/>
      <c r="G3366"/>
    </row>
    <row r="3367" spans="2:7" x14ac:dyDescent="0.25">
      <c r="B3367" s="59">
        <f t="shared" si="105"/>
        <v>43909.583333325209</v>
      </c>
      <c r="C3367" s="56">
        <f t="shared" si="104"/>
        <v>43909.583333325209</v>
      </c>
      <c r="D3367" s="66"/>
      <c r="E3367" s="66">
        <v>0.53588986469449373</v>
      </c>
      <c r="F3367" s="66"/>
      <c r="G3367"/>
    </row>
    <row r="3368" spans="2:7" x14ac:dyDescent="0.25">
      <c r="B3368" s="59">
        <f t="shared" si="105"/>
        <v>43909.624999991873</v>
      </c>
      <c r="C3368" s="56">
        <f t="shared" si="104"/>
        <v>43909.624999991873</v>
      </c>
      <c r="D3368" s="66"/>
      <c r="E3368" s="66">
        <v>0.53545082424925894</v>
      </c>
      <c r="F3368" s="66"/>
      <c r="G3368"/>
    </row>
    <row r="3369" spans="2:7" x14ac:dyDescent="0.25">
      <c r="B3369" s="59">
        <f t="shared" si="105"/>
        <v>43909.666666658537</v>
      </c>
      <c r="C3369" s="56">
        <f t="shared" si="104"/>
        <v>43909.666666658537</v>
      </c>
      <c r="D3369" s="66"/>
      <c r="E3369" s="66">
        <v>0.53535194528583163</v>
      </c>
      <c r="F3369" s="66"/>
      <c r="G3369"/>
    </row>
    <row r="3370" spans="2:7" x14ac:dyDescent="0.25">
      <c r="B3370" s="59">
        <f t="shared" si="105"/>
        <v>43909.708333325201</v>
      </c>
      <c r="C3370" s="56">
        <f t="shared" si="104"/>
        <v>43909.708333325201</v>
      </c>
      <c r="D3370" s="66"/>
      <c r="E3370" s="66">
        <v>0.53820303227382982</v>
      </c>
      <c r="F3370" s="66"/>
      <c r="G3370"/>
    </row>
    <row r="3371" spans="2:7" x14ac:dyDescent="0.25">
      <c r="B3371" s="59">
        <f t="shared" si="105"/>
        <v>43909.749999991865</v>
      </c>
      <c r="C3371" s="56">
        <f t="shared" si="104"/>
        <v>43909.749999991865</v>
      </c>
      <c r="D3371" s="66"/>
      <c r="E3371" s="66">
        <v>0.53593703641676038</v>
      </c>
      <c r="F3371" s="66"/>
      <c r="G3371"/>
    </row>
    <row r="3372" spans="2:7" x14ac:dyDescent="0.25">
      <c r="B3372" s="59">
        <f t="shared" si="105"/>
        <v>43909.79166665853</v>
      </c>
      <c r="C3372" s="56">
        <f t="shared" si="104"/>
        <v>43909.79166665853</v>
      </c>
      <c r="D3372" s="66"/>
      <c r="E3372" s="66">
        <v>0.52904245809113881</v>
      </c>
      <c r="F3372" s="66"/>
      <c r="G3372"/>
    </row>
    <row r="3373" spans="2:7" x14ac:dyDescent="0.25">
      <c r="B3373" s="59">
        <f t="shared" si="105"/>
        <v>43909.833333325194</v>
      </c>
      <c r="C3373" s="56">
        <f t="shared" si="104"/>
        <v>43909.833333325194</v>
      </c>
      <c r="D3373" s="66"/>
      <c r="E3373" s="66">
        <v>0.51878341875035905</v>
      </c>
      <c r="F3373" s="66"/>
      <c r="G3373"/>
    </row>
    <row r="3374" spans="2:7" x14ac:dyDescent="0.25">
      <c r="B3374" s="59">
        <f t="shared" si="105"/>
        <v>43909.874999991858</v>
      </c>
      <c r="C3374" s="56">
        <f t="shared" si="104"/>
        <v>43909.874999991858</v>
      </c>
      <c r="D3374" s="66"/>
      <c r="E3374" s="66">
        <v>0.49977329727750636</v>
      </c>
      <c r="F3374" s="66"/>
      <c r="G3374"/>
    </row>
    <row r="3375" spans="2:7" x14ac:dyDescent="0.25">
      <c r="B3375" s="59">
        <f t="shared" si="105"/>
        <v>43909.916666658522</v>
      </c>
      <c r="C3375" s="56">
        <f t="shared" si="104"/>
        <v>43909.916666658522</v>
      </c>
      <c r="D3375" s="66"/>
      <c r="E3375" s="66">
        <v>0.48963590487294029</v>
      </c>
      <c r="F3375" s="66"/>
      <c r="G3375"/>
    </row>
    <row r="3376" spans="2:7" x14ac:dyDescent="0.25">
      <c r="B3376" s="59">
        <f t="shared" si="105"/>
        <v>43909.958333325187</v>
      </c>
      <c r="C3376" s="56">
        <f t="shared" si="104"/>
        <v>43909.958333325187</v>
      </c>
      <c r="D3376" s="66"/>
      <c r="E3376" s="66">
        <v>0.48154435168846954</v>
      </c>
      <c r="F3376" s="66"/>
      <c r="G3376"/>
    </row>
    <row r="3377" spans="2:7" x14ac:dyDescent="0.25">
      <c r="B3377" s="59">
        <f t="shared" si="105"/>
        <v>43909.999999991851</v>
      </c>
      <c r="C3377" s="56">
        <f t="shared" si="104"/>
        <v>43909.999999991851</v>
      </c>
      <c r="D3377" s="66"/>
      <c r="E3377" s="66">
        <v>0.45969242052714243</v>
      </c>
      <c r="F3377" s="66"/>
      <c r="G3377"/>
    </row>
    <row r="3378" spans="2:7" x14ac:dyDescent="0.25">
      <c r="B3378" s="59">
        <f t="shared" si="105"/>
        <v>43910.041666658515</v>
      </c>
      <c r="C3378" s="56">
        <f t="shared" si="104"/>
        <v>43910.041666658515</v>
      </c>
      <c r="D3378" s="66"/>
      <c r="E3378" s="66">
        <v>0.44912853315794032</v>
      </c>
      <c r="F3378" s="66"/>
      <c r="G3378"/>
    </row>
    <row r="3379" spans="2:7" x14ac:dyDescent="0.25">
      <c r="B3379" s="59">
        <f t="shared" si="105"/>
        <v>43910.083333325179</v>
      </c>
      <c r="C3379" s="56">
        <f t="shared" si="104"/>
        <v>43910.083333325179</v>
      </c>
      <c r="D3379" s="66"/>
      <c r="E3379" s="66">
        <v>0.44858095654527097</v>
      </c>
      <c r="F3379" s="66"/>
      <c r="G3379"/>
    </row>
    <row r="3380" spans="2:7" x14ac:dyDescent="0.25">
      <c r="B3380" s="59">
        <f t="shared" si="105"/>
        <v>43910.124999991844</v>
      </c>
      <c r="C3380" s="56">
        <f t="shared" si="104"/>
        <v>43910.124999991844</v>
      </c>
      <c r="D3380" s="66"/>
      <c r="E3380" s="66">
        <v>0.45780761472988712</v>
      </c>
      <c r="F3380" s="66"/>
      <c r="G3380"/>
    </row>
    <row r="3381" spans="2:7" x14ac:dyDescent="0.25">
      <c r="B3381" s="59">
        <f t="shared" si="105"/>
        <v>43910.166666658508</v>
      </c>
      <c r="C3381" s="56">
        <f t="shared" si="104"/>
        <v>43910.166666658508</v>
      </c>
      <c r="D3381" s="66"/>
      <c r="E3381" s="66">
        <v>0.46514683419738867</v>
      </c>
      <c r="F3381" s="66"/>
      <c r="G3381"/>
    </row>
    <row r="3382" spans="2:7" x14ac:dyDescent="0.25">
      <c r="B3382" s="59">
        <f t="shared" si="105"/>
        <v>43910.208333325172</v>
      </c>
      <c r="C3382" s="56">
        <f t="shared" si="104"/>
        <v>43910.208333325172</v>
      </c>
      <c r="D3382" s="66"/>
      <c r="E3382" s="66">
        <v>0.48348563419546958</v>
      </c>
      <c r="F3382" s="66"/>
      <c r="G3382"/>
    </row>
    <row r="3383" spans="2:7" x14ac:dyDescent="0.25">
      <c r="B3383" s="59">
        <f t="shared" si="105"/>
        <v>43910.249999991836</v>
      </c>
      <c r="C3383" s="56">
        <f t="shared" si="104"/>
        <v>43910.249999991836</v>
      </c>
      <c r="D3383" s="66"/>
      <c r="E3383" s="66">
        <v>0.52052262178504527</v>
      </c>
      <c r="F3383" s="66"/>
      <c r="G3383"/>
    </row>
    <row r="3384" spans="2:7" x14ac:dyDescent="0.25">
      <c r="B3384" s="59">
        <f t="shared" si="105"/>
        <v>43910.291666658501</v>
      </c>
      <c r="C3384" s="56">
        <f t="shared" si="104"/>
        <v>43910.291666658501</v>
      </c>
      <c r="D3384" s="66"/>
      <c r="E3384" s="66">
        <v>0.5565464668097676</v>
      </c>
      <c r="F3384" s="66"/>
      <c r="G3384"/>
    </row>
    <row r="3385" spans="2:7" x14ac:dyDescent="0.25">
      <c r="B3385" s="59">
        <f t="shared" si="105"/>
        <v>43910.333333325165</v>
      </c>
      <c r="C3385" s="56">
        <f t="shared" si="104"/>
        <v>43910.333333325165</v>
      </c>
      <c r="D3385" s="66"/>
      <c r="E3385" s="66">
        <v>0.55357219415716896</v>
      </c>
      <c r="F3385" s="66"/>
      <c r="G3385"/>
    </row>
    <row r="3386" spans="2:7" x14ac:dyDescent="0.25">
      <c r="B3386" s="59">
        <f t="shared" si="105"/>
        <v>43910.374999991829</v>
      </c>
      <c r="C3386" s="56">
        <f t="shared" si="104"/>
        <v>43910.374999991829</v>
      </c>
      <c r="D3386" s="66"/>
      <c r="E3386" s="66">
        <v>0.54456396554855346</v>
      </c>
      <c r="F3386" s="66"/>
      <c r="G3386"/>
    </row>
    <row r="3387" spans="2:7" x14ac:dyDescent="0.25">
      <c r="B3387" s="59">
        <f t="shared" si="105"/>
        <v>43910.416666658493</v>
      </c>
      <c r="C3387" s="56">
        <f t="shared" si="104"/>
        <v>43910.416666658493</v>
      </c>
      <c r="D3387" s="66"/>
      <c r="E3387" s="66">
        <v>0.53850879200953772</v>
      </c>
      <c r="F3387" s="66"/>
      <c r="G3387"/>
    </row>
    <row r="3388" spans="2:7" x14ac:dyDescent="0.25">
      <c r="B3388" s="59">
        <f t="shared" si="105"/>
        <v>43910.458333325158</v>
      </c>
      <c r="C3388" s="56">
        <f t="shared" si="104"/>
        <v>43910.458333325158</v>
      </c>
      <c r="D3388" s="66"/>
      <c r="E3388" s="66">
        <v>0.53490864430062346</v>
      </c>
      <c r="F3388" s="66"/>
      <c r="G3388"/>
    </row>
    <row r="3389" spans="2:7" x14ac:dyDescent="0.25">
      <c r="B3389" s="59">
        <f t="shared" si="105"/>
        <v>43910.499999991822</v>
      </c>
      <c r="C3389" s="56">
        <f t="shared" si="104"/>
        <v>43910.499999991822</v>
      </c>
      <c r="D3389" s="66"/>
      <c r="E3389" s="66">
        <v>0.5349784752680018</v>
      </c>
      <c r="F3389" s="66"/>
      <c r="G3389"/>
    </row>
    <row r="3390" spans="2:7" x14ac:dyDescent="0.25">
      <c r="B3390" s="59">
        <f t="shared" si="105"/>
        <v>43910.541666658486</v>
      </c>
      <c r="C3390" s="56">
        <f t="shared" si="104"/>
        <v>43910.541666658486</v>
      </c>
      <c r="D3390" s="66"/>
      <c r="E3390" s="66">
        <v>0.53419190055957211</v>
      </c>
      <c r="F3390" s="66"/>
      <c r="G3390"/>
    </row>
    <row r="3391" spans="2:7" x14ac:dyDescent="0.25">
      <c r="B3391" s="59">
        <f t="shared" si="105"/>
        <v>43910.58333332515</v>
      </c>
      <c r="C3391" s="56">
        <f t="shared" si="104"/>
        <v>43910.58333332515</v>
      </c>
      <c r="D3391" s="66"/>
      <c r="E3391" s="66">
        <v>0.53227552544989976</v>
      </c>
      <c r="F3391" s="66"/>
      <c r="G3391"/>
    </row>
    <row r="3392" spans="2:7" x14ac:dyDescent="0.25">
      <c r="B3392" s="59">
        <f t="shared" si="105"/>
        <v>43910.624999991815</v>
      </c>
      <c r="C3392" s="56">
        <f t="shared" si="104"/>
        <v>43910.624999991815</v>
      </c>
      <c r="D3392" s="66"/>
      <c r="E3392" s="66">
        <v>0.53183944613756906</v>
      </c>
      <c r="F3392" s="66"/>
      <c r="G3392"/>
    </row>
    <row r="3393" spans="2:7" x14ac:dyDescent="0.25">
      <c r="B3393" s="59">
        <f t="shared" si="105"/>
        <v>43910.666666658479</v>
      </c>
      <c r="C3393" s="56">
        <f t="shared" si="104"/>
        <v>43910.666666658479</v>
      </c>
      <c r="D3393" s="66"/>
      <c r="E3393" s="66">
        <v>0.53174123406885576</v>
      </c>
      <c r="F3393" s="66"/>
      <c r="G3393"/>
    </row>
    <row r="3394" spans="2:7" x14ac:dyDescent="0.25">
      <c r="B3394" s="59">
        <f t="shared" si="105"/>
        <v>43910.708333325143</v>
      </c>
      <c r="C3394" s="56">
        <f t="shared" si="104"/>
        <v>43910.708333325143</v>
      </c>
      <c r="D3394" s="66"/>
      <c r="E3394" s="66">
        <v>0.53457309174077794</v>
      </c>
      <c r="F3394" s="66"/>
      <c r="G3394"/>
    </row>
    <row r="3395" spans="2:7" x14ac:dyDescent="0.25">
      <c r="B3395" s="59">
        <f t="shared" si="105"/>
        <v>43910.749999991807</v>
      </c>
      <c r="C3395" s="56">
        <f t="shared" si="104"/>
        <v>43910.749999991807</v>
      </c>
      <c r="D3395" s="66"/>
      <c r="E3395" s="66">
        <v>0.53232237901984059</v>
      </c>
      <c r="F3395" s="66"/>
      <c r="G3395"/>
    </row>
    <row r="3396" spans="2:7" x14ac:dyDescent="0.25">
      <c r="B3396" s="59">
        <f t="shared" si="105"/>
        <v>43910.791666658472</v>
      </c>
      <c r="C3396" s="56">
        <f t="shared" si="104"/>
        <v>43910.791666658472</v>
      </c>
      <c r="D3396" s="66"/>
      <c r="E3396" s="66">
        <v>0.52547430156437713</v>
      </c>
      <c r="F3396" s="66"/>
      <c r="G3396"/>
    </row>
    <row r="3397" spans="2:7" x14ac:dyDescent="0.25">
      <c r="B3397" s="59">
        <f t="shared" si="105"/>
        <v>43910.833333325136</v>
      </c>
      <c r="C3397" s="56">
        <f t="shared" si="104"/>
        <v>43910.833333325136</v>
      </c>
      <c r="D3397" s="66"/>
      <c r="E3397" s="66">
        <v>0.51528445488974828</v>
      </c>
      <c r="F3397" s="66"/>
      <c r="G3397"/>
    </row>
    <row r="3398" spans="2:7" x14ac:dyDescent="0.25">
      <c r="B3398" s="59">
        <f t="shared" si="105"/>
        <v>43910.8749999918</v>
      </c>
      <c r="C3398" s="56">
        <f t="shared" si="104"/>
        <v>43910.8749999918</v>
      </c>
      <c r="D3398" s="66"/>
      <c r="E3398" s="66">
        <v>0.49640254824723778</v>
      </c>
      <c r="F3398" s="66"/>
      <c r="G3398"/>
    </row>
    <row r="3399" spans="2:7" x14ac:dyDescent="0.25">
      <c r="B3399" s="59">
        <f t="shared" si="105"/>
        <v>43910.916666658464</v>
      </c>
      <c r="C3399" s="56">
        <f t="shared" si="104"/>
        <v>43910.916666658464</v>
      </c>
      <c r="D3399" s="66"/>
      <c r="E3399" s="66">
        <v>0.48633352805423835</v>
      </c>
      <c r="F3399" s="66"/>
      <c r="G3399"/>
    </row>
    <row r="3400" spans="2:7" x14ac:dyDescent="0.25">
      <c r="B3400" s="59">
        <f t="shared" si="105"/>
        <v>43910.958333325128</v>
      </c>
      <c r="C3400" s="56">
        <f t="shared" si="104"/>
        <v>43910.958333325128</v>
      </c>
      <c r="D3400" s="66"/>
      <c r="E3400" s="66">
        <v>0.4782965488039867</v>
      </c>
      <c r="F3400" s="66"/>
      <c r="G3400"/>
    </row>
    <row r="3401" spans="2:7" x14ac:dyDescent="0.25">
      <c r="B3401" s="59">
        <f t="shared" si="105"/>
        <v>43910.999999991793</v>
      </c>
      <c r="C3401" s="56">
        <f t="shared" si="104"/>
        <v>43910.999999991793</v>
      </c>
      <c r="D3401" s="66"/>
      <c r="E3401" s="66">
        <v>0.42864204531718164</v>
      </c>
      <c r="F3401" s="66"/>
      <c r="G3401"/>
    </row>
    <row r="3402" spans="2:7" x14ac:dyDescent="0.25">
      <c r="B3402" s="59">
        <f t="shared" si="105"/>
        <v>43911.041666658457</v>
      </c>
      <c r="C3402" s="56">
        <f t="shared" si="104"/>
        <v>43911.041666658457</v>
      </c>
      <c r="D3402" s="66"/>
      <c r="E3402" s="66">
        <v>0.42599735893960172</v>
      </c>
      <c r="F3402" s="66"/>
      <c r="G3402"/>
    </row>
    <row r="3403" spans="2:7" x14ac:dyDescent="0.25">
      <c r="B3403" s="59">
        <f t="shared" si="105"/>
        <v>43911.083333325121</v>
      </c>
      <c r="C3403" s="56">
        <f t="shared" si="104"/>
        <v>43911.083333325121</v>
      </c>
      <c r="D3403" s="66"/>
      <c r="E3403" s="66">
        <v>0.4304150100201406</v>
      </c>
      <c r="F3403" s="66"/>
      <c r="G3403"/>
    </row>
    <row r="3404" spans="2:7" x14ac:dyDescent="0.25">
      <c r="B3404" s="59">
        <f t="shared" si="105"/>
        <v>43911.124999991785</v>
      </c>
      <c r="C3404" s="56">
        <f t="shared" si="104"/>
        <v>43911.124999991785</v>
      </c>
      <c r="D3404" s="66"/>
      <c r="E3404" s="66">
        <v>0.43676148605325826</v>
      </c>
      <c r="F3404" s="66"/>
      <c r="G3404"/>
    </row>
    <row r="3405" spans="2:7" x14ac:dyDescent="0.25">
      <c r="B3405" s="59">
        <f t="shared" si="105"/>
        <v>43911.16666665845</v>
      </c>
      <c r="C3405" s="56">
        <f t="shared" si="104"/>
        <v>43911.16666665845</v>
      </c>
      <c r="D3405" s="66"/>
      <c r="E3405" s="66">
        <v>0.44159514908038622</v>
      </c>
      <c r="F3405" s="66"/>
      <c r="G3405"/>
    </row>
    <row r="3406" spans="2:7" x14ac:dyDescent="0.25">
      <c r="B3406" s="59">
        <f t="shared" si="105"/>
        <v>43911.208333325114</v>
      </c>
      <c r="C3406" s="56">
        <f t="shared" si="104"/>
        <v>43911.208333325114</v>
      </c>
      <c r="D3406" s="66"/>
      <c r="E3406" s="66">
        <v>0.45566792687596075</v>
      </c>
      <c r="F3406" s="66"/>
      <c r="G3406"/>
    </row>
    <row r="3407" spans="2:7" x14ac:dyDescent="0.25">
      <c r="B3407" s="59">
        <f t="shared" si="105"/>
        <v>43911.249999991778</v>
      </c>
      <c r="C3407" s="56">
        <f t="shared" si="104"/>
        <v>43911.249999991778</v>
      </c>
      <c r="D3407" s="66"/>
      <c r="E3407" s="66">
        <v>0.47340176508089199</v>
      </c>
      <c r="F3407" s="66"/>
      <c r="G3407"/>
    </row>
    <row r="3408" spans="2:7" x14ac:dyDescent="0.25">
      <c r="B3408" s="59">
        <f t="shared" si="105"/>
        <v>43911.291666658442</v>
      </c>
      <c r="C3408" s="56">
        <f t="shared" si="104"/>
        <v>43911.291666658442</v>
      </c>
      <c r="D3408" s="66"/>
      <c r="E3408" s="66">
        <v>0.5041580120171425</v>
      </c>
      <c r="F3408" s="66"/>
      <c r="G3408"/>
    </row>
    <row r="3409" spans="2:7" x14ac:dyDescent="0.25">
      <c r="B3409" s="59">
        <f t="shared" si="105"/>
        <v>43911.333333325107</v>
      </c>
      <c r="C3409" s="56">
        <f t="shared" si="104"/>
        <v>43911.333333325107</v>
      </c>
      <c r="D3409" s="66"/>
      <c r="E3409" s="66">
        <v>0.51944127599232526</v>
      </c>
      <c r="F3409" s="66"/>
      <c r="G3409"/>
    </row>
    <row r="3410" spans="2:7" x14ac:dyDescent="0.25">
      <c r="B3410" s="59">
        <f t="shared" si="105"/>
        <v>43911.374999991771</v>
      </c>
      <c r="C3410" s="56">
        <f t="shared" ref="C3410:C3473" si="106">B3410</f>
        <v>43911.374999991771</v>
      </c>
      <c r="D3410" s="66"/>
      <c r="E3410" s="66">
        <v>0.52330443710511954</v>
      </c>
      <c r="F3410" s="66"/>
      <c r="G3410"/>
    </row>
    <row r="3411" spans="2:7" x14ac:dyDescent="0.25">
      <c r="B3411" s="59">
        <f t="shared" ref="B3411:B3474" si="107">B3410+1/24</f>
        <v>43911.416666658435</v>
      </c>
      <c r="C3411" s="56">
        <f t="shared" si="106"/>
        <v>43911.416666658435</v>
      </c>
      <c r="D3411" s="66"/>
      <c r="E3411" s="66">
        <v>0.5202422743847297</v>
      </c>
      <c r="F3411" s="66"/>
      <c r="G3411"/>
    </row>
    <row r="3412" spans="2:7" x14ac:dyDescent="0.25">
      <c r="B3412" s="59">
        <f t="shared" si="107"/>
        <v>43911.458333325099</v>
      </c>
      <c r="C3412" s="56">
        <f t="shared" si="106"/>
        <v>43911.458333325099</v>
      </c>
      <c r="D3412" s="66"/>
      <c r="E3412" s="66">
        <v>0.51397302565065295</v>
      </c>
      <c r="F3412" s="66"/>
      <c r="G3412"/>
    </row>
    <row r="3413" spans="2:7" x14ac:dyDescent="0.25">
      <c r="B3413" s="59">
        <f t="shared" si="107"/>
        <v>43911.499999991764</v>
      </c>
      <c r="C3413" s="56">
        <f t="shared" si="106"/>
        <v>43911.499999991764</v>
      </c>
      <c r="D3413" s="66"/>
      <c r="E3413" s="66">
        <v>0.51395337137339947</v>
      </c>
      <c r="F3413" s="66"/>
      <c r="G3413"/>
    </row>
    <row r="3414" spans="2:7" x14ac:dyDescent="0.25">
      <c r="B3414" s="59">
        <f t="shared" si="107"/>
        <v>43911.541666658428</v>
      </c>
      <c r="C3414" s="56">
        <f t="shared" si="106"/>
        <v>43911.541666658428</v>
      </c>
      <c r="D3414" s="66"/>
      <c r="E3414" s="66">
        <v>0.51630807751288532</v>
      </c>
      <c r="F3414" s="66"/>
      <c r="G3414"/>
    </row>
    <row r="3415" spans="2:7" x14ac:dyDescent="0.25">
      <c r="B3415" s="59">
        <f t="shared" si="107"/>
        <v>43911.583333325092</v>
      </c>
      <c r="C3415" s="56">
        <f t="shared" si="106"/>
        <v>43911.583333325092</v>
      </c>
      <c r="D3415" s="66"/>
      <c r="E3415" s="66">
        <v>0.50077796437250932</v>
      </c>
      <c r="F3415" s="66"/>
      <c r="G3415"/>
    </row>
    <row r="3416" spans="2:7" x14ac:dyDescent="0.25">
      <c r="B3416" s="59">
        <f t="shared" si="107"/>
        <v>43911.624999991756</v>
      </c>
      <c r="C3416" s="56">
        <f t="shared" si="106"/>
        <v>43911.624999991756</v>
      </c>
      <c r="D3416" s="66"/>
      <c r="E3416" s="66">
        <v>0.48614138206400487</v>
      </c>
      <c r="F3416" s="66"/>
      <c r="G3416"/>
    </row>
    <row r="3417" spans="2:7" x14ac:dyDescent="0.25">
      <c r="B3417" s="59">
        <f t="shared" si="107"/>
        <v>43911.666666658421</v>
      </c>
      <c r="C3417" s="56">
        <f t="shared" si="106"/>
        <v>43911.666666658421</v>
      </c>
      <c r="D3417" s="66"/>
      <c r="E3417" s="66">
        <v>0.48455805948997105</v>
      </c>
      <c r="F3417" s="66"/>
      <c r="G3417"/>
    </row>
    <row r="3418" spans="2:7" x14ac:dyDescent="0.25">
      <c r="B3418" s="59">
        <f t="shared" si="107"/>
        <v>43911.708333325085</v>
      </c>
      <c r="C3418" s="56">
        <f t="shared" si="106"/>
        <v>43911.708333325085</v>
      </c>
      <c r="D3418" s="66"/>
      <c r="E3418" s="66">
        <v>0.49179449134429087</v>
      </c>
      <c r="F3418" s="66"/>
      <c r="G3418"/>
    </row>
    <row r="3419" spans="2:7" x14ac:dyDescent="0.25">
      <c r="B3419" s="59">
        <f t="shared" si="107"/>
        <v>43911.749999991749</v>
      </c>
      <c r="C3419" s="56">
        <f t="shared" si="106"/>
        <v>43911.749999991749</v>
      </c>
      <c r="D3419" s="66"/>
      <c r="E3419" s="66">
        <v>0.49305247531161978</v>
      </c>
      <c r="F3419" s="66"/>
      <c r="G3419"/>
    </row>
    <row r="3420" spans="2:7" x14ac:dyDescent="0.25">
      <c r="B3420" s="59">
        <f t="shared" si="107"/>
        <v>43911.791666658413</v>
      </c>
      <c r="C3420" s="56">
        <f t="shared" si="106"/>
        <v>43911.791666658413</v>
      </c>
      <c r="D3420" s="66"/>
      <c r="E3420" s="66">
        <v>0.49411314505167897</v>
      </c>
      <c r="F3420" s="66"/>
      <c r="G3420"/>
    </row>
    <row r="3421" spans="2:7" x14ac:dyDescent="0.25">
      <c r="B3421" s="59">
        <f t="shared" si="107"/>
        <v>43911.833333325078</v>
      </c>
      <c r="C3421" s="56">
        <f t="shared" si="106"/>
        <v>43911.833333325078</v>
      </c>
      <c r="D3421" s="66"/>
      <c r="E3421" s="66">
        <v>0.48504190653202839</v>
      </c>
      <c r="F3421" s="66"/>
      <c r="G3421"/>
    </row>
    <row r="3422" spans="2:7" x14ac:dyDescent="0.25">
      <c r="B3422" s="59">
        <f t="shared" si="107"/>
        <v>43911.874999991742</v>
      </c>
      <c r="C3422" s="56">
        <f t="shared" si="106"/>
        <v>43911.874999991742</v>
      </c>
      <c r="D3422" s="66"/>
      <c r="E3422" s="66">
        <v>0.464143871568726</v>
      </c>
      <c r="F3422" s="66"/>
      <c r="G3422"/>
    </row>
    <row r="3423" spans="2:7" x14ac:dyDescent="0.25">
      <c r="B3423" s="59">
        <f t="shared" si="107"/>
        <v>43911.916666658406</v>
      </c>
      <c r="C3423" s="56">
        <f t="shared" si="106"/>
        <v>43911.916666658406</v>
      </c>
      <c r="D3423" s="66"/>
      <c r="E3423" s="66">
        <v>0.46545806567585335</v>
      </c>
      <c r="F3423" s="66"/>
      <c r="G3423"/>
    </row>
    <row r="3424" spans="2:7" x14ac:dyDescent="0.25">
      <c r="B3424" s="59">
        <f t="shared" si="107"/>
        <v>43911.95833332507</v>
      </c>
      <c r="C3424" s="56">
        <f t="shared" si="106"/>
        <v>43911.95833332507</v>
      </c>
      <c r="D3424" s="66"/>
      <c r="E3424" s="66">
        <v>0.46391489171330902</v>
      </c>
      <c r="F3424" s="66"/>
      <c r="G3424"/>
    </row>
    <row r="3425" spans="2:7" x14ac:dyDescent="0.25">
      <c r="B3425" s="59">
        <f t="shared" si="107"/>
        <v>43911.999999991735</v>
      </c>
      <c r="C3425" s="56">
        <f t="shared" si="106"/>
        <v>43911.999999991735</v>
      </c>
      <c r="D3425" s="66"/>
      <c r="E3425" s="66">
        <v>0.42982393916931017</v>
      </c>
      <c r="F3425" s="66"/>
      <c r="G3425"/>
    </row>
    <row r="3426" spans="2:7" x14ac:dyDescent="0.25">
      <c r="B3426" s="59">
        <f t="shared" si="107"/>
        <v>43912.041666658399</v>
      </c>
      <c r="C3426" s="56">
        <f t="shared" si="106"/>
        <v>43912.041666658399</v>
      </c>
      <c r="D3426" s="66"/>
      <c r="E3426" s="66">
        <v>0.42717196060328361</v>
      </c>
      <c r="F3426" s="66"/>
      <c r="G3426"/>
    </row>
    <row r="3427" spans="2:7" x14ac:dyDescent="0.25">
      <c r="B3427" s="59">
        <f t="shared" si="107"/>
        <v>43912.083333325063</v>
      </c>
      <c r="C3427" s="56">
        <f t="shared" si="106"/>
        <v>43912.083333325063</v>
      </c>
      <c r="D3427" s="66"/>
      <c r="E3427" s="66">
        <v>0.4316017924642897</v>
      </c>
      <c r="F3427" s="66"/>
      <c r="G3427"/>
    </row>
    <row r="3428" spans="2:7" x14ac:dyDescent="0.25">
      <c r="B3428" s="59">
        <f t="shared" si="107"/>
        <v>43912.124999991727</v>
      </c>
      <c r="C3428" s="56">
        <f t="shared" si="106"/>
        <v>43912.124999991727</v>
      </c>
      <c r="D3428" s="66"/>
      <c r="E3428" s="66">
        <v>0.4379657676230489</v>
      </c>
      <c r="F3428" s="66"/>
      <c r="G3428"/>
    </row>
    <row r="3429" spans="2:7" x14ac:dyDescent="0.25">
      <c r="B3429" s="59">
        <f t="shared" si="107"/>
        <v>43912.166666658391</v>
      </c>
      <c r="C3429" s="56">
        <f t="shared" si="106"/>
        <v>43912.166666658391</v>
      </c>
      <c r="D3429" s="66"/>
      <c r="E3429" s="66">
        <v>0.44281275849955037</v>
      </c>
      <c r="F3429" s="66"/>
      <c r="G3429"/>
    </row>
    <row r="3430" spans="2:7" x14ac:dyDescent="0.25">
      <c r="B3430" s="59">
        <f t="shared" si="107"/>
        <v>43912.208333325056</v>
      </c>
      <c r="C3430" s="56">
        <f t="shared" si="106"/>
        <v>43912.208333325056</v>
      </c>
      <c r="D3430" s="66"/>
      <c r="E3430" s="66">
        <v>0.45692433913712432</v>
      </c>
      <c r="F3430" s="66"/>
      <c r="G3430"/>
    </row>
    <row r="3431" spans="2:7" x14ac:dyDescent="0.25">
      <c r="B3431" s="59">
        <f t="shared" si="107"/>
        <v>43912.24999999172</v>
      </c>
      <c r="C3431" s="56">
        <f t="shared" si="106"/>
        <v>43912.24999999172</v>
      </c>
      <c r="D3431" s="66"/>
      <c r="E3431" s="66">
        <v>0.47470707481858182</v>
      </c>
      <c r="F3431" s="66"/>
      <c r="G3431"/>
    </row>
    <row r="3432" spans="2:7" x14ac:dyDescent="0.25">
      <c r="B3432" s="59">
        <f t="shared" si="107"/>
        <v>43912.291666658384</v>
      </c>
      <c r="C3432" s="56">
        <f t="shared" si="106"/>
        <v>43912.291666658384</v>
      </c>
      <c r="D3432" s="66"/>
      <c r="E3432" s="66">
        <v>0.50554812589284315</v>
      </c>
      <c r="F3432" s="66"/>
      <c r="G3432"/>
    </row>
    <row r="3433" spans="2:7" x14ac:dyDescent="0.25">
      <c r="B3433" s="59">
        <f t="shared" si="107"/>
        <v>43912.333333325048</v>
      </c>
      <c r="C3433" s="56">
        <f t="shared" si="106"/>
        <v>43912.333333325048</v>
      </c>
      <c r="D3433" s="66"/>
      <c r="E3433" s="66">
        <v>0.52087353038114237</v>
      </c>
      <c r="F3433" s="66"/>
      <c r="G3433"/>
    </row>
    <row r="3434" spans="2:7" x14ac:dyDescent="0.25">
      <c r="B3434" s="59">
        <f t="shared" si="107"/>
        <v>43912.374999991713</v>
      </c>
      <c r="C3434" s="56">
        <f t="shared" si="106"/>
        <v>43912.374999991713</v>
      </c>
      <c r="D3434" s="66"/>
      <c r="E3434" s="66">
        <v>0.52474734338032714</v>
      </c>
      <c r="F3434" s="66"/>
      <c r="G3434"/>
    </row>
    <row r="3435" spans="2:7" x14ac:dyDescent="0.25">
      <c r="B3435" s="59">
        <f t="shared" si="107"/>
        <v>43912.416666658377</v>
      </c>
      <c r="C3435" s="56">
        <f t="shared" si="106"/>
        <v>43912.416666658377</v>
      </c>
      <c r="D3435" s="66"/>
      <c r="E3435" s="66">
        <v>0.52167673736480813</v>
      </c>
      <c r="F3435" s="66"/>
      <c r="G3435"/>
    </row>
    <row r="3436" spans="2:7" x14ac:dyDescent="0.25">
      <c r="B3436" s="59">
        <f t="shared" si="107"/>
        <v>43912.458333325041</v>
      </c>
      <c r="C3436" s="56">
        <f t="shared" si="106"/>
        <v>43912.458333325041</v>
      </c>
      <c r="D3436" s="66"/>
      <c r="E3436" s="66">
        <v>0.5153902024437671</v>
      </c>
      <c r="F3436" s="66"/>
      <c r="G3436"/>
    </row>
    <row r="3437" spans="2:7" x14ac:dyDescent="0.25">
      <c r="B3437" s="59">
        <f t="shared" si="107"/>
        <v>43912.499999991705</v>
      </c>
      <c r="C3437" s="56">
        <f t="shared" si="106"/>
        <v>43912.499999991705</v>
      </c>
      <c r="D3437" s="66"/>
      <c r="E3437" s="66">
        <v>0.51537049397381418</v>
      </c>
      <c r="F3437" s="66"/>
      <c r="G3437"/>
    </row>
    <row r="3438" spans="2:7" x14ac:dyDescent="0.25">
      <c r="B3438" s="59">
        <f t="shared" si="107"/>
        <v>43912.54166665837</v>
      </c>
      <c r="C3438" s="56">
        <f t="shared" si="106"/>
        <v>43912.54166665837</v>
      </c>
      <c r="D3438" s="66"/>
      <c r="E3438" s="66">
        <v>0.51773169273981723</v>
      </c>
      <c r="F3438" s="66"/>
      <c r="G3438"/>
    </row>
    <row r="3439" spans="2:7" x14ac:dyDescent="0.25">
      <c r="B3439" s="59">
        <f t="shared" si="107"/>
        <v>43912.583333325034</v>
      </c>
      <c r="C3439" s="56">
        <f t="shared" si="106"/>
        <v>43912.583333325034</v>
      </c>
      <c r="D3439" s="66"/>
      <c r="E3439" s="66">
        <v>0.50215875844961677</v>
      </c>
      <c r="F3439" s="66"/>
      <c r="G3439"/>
    </row>
    <row r="3440" spans="2:7" x14ac:dyDescent="0.25">
      <c r="B3440" s="59">
        <f t="shared" si="107"/>
        <v>43912.624999991698</v>
      </c>
      <c r="C3440" s="56">
        <f t="shared" si="106"/>
        <v>43912.624999991698</v>
      </c>
      <c r="D3440" s="66"/>
      <c r="E3440" s="66">
        <v>0.48748181872205976</v>
      </c>
      <c r="F3440" s="66"/>
      <c r="G3440"/>
    </row>
    <row r="3441" spans="2:7" x14ac:dyDescent="0.25">
      <c r="B3441" s="59">
        <f t="shared" si="107"/>
        <v>43912.666666658362</v>
      </c>
      <c r="C3441" s="56">
        <f t="shared" si="106"/>
        <v>43912.666666658362</v>
      </c>
      <c r="D3441" s="66"/>
      <c r="E3441" s="66">
        <v>0.48589413045586666</v>
      </c>
      <c r="F3441" s="66"/>
      <c r="G3441"/>
    </row>
    <row r="3442" spans="2:7" x14ac:dyDescent="0.25">
      <c r="B3442" s="59">
        <f t="shared" si="107"/>
        <v>43912.708333325027</v>
      </c>
      <c r="C3442" s="56">
        <f t="shared" si="106"/>
        <v>43912.708333325027</v>
      </c>
      <c r="D3442" s="66"/>
      <c r="E3442" s="66">
        <v>0.49315051530922938</v>
      </c>
      <c r="F3442" s="66"/>
      <c r="G3442"/>
    </row>
    <row r="3443" spans="2:7" x14ac:dyDescent="0.25">
      <c r="B3443" s="59">
        <f t="shared" si="107"/>
        <v>43912.749999991691</v>
      </c>
      <c r="C3443" s="56">
        <f t="shared" si="106"/>
        <v>43912.749999991691</v>
      </c>
      <c r="D3443" s="66"/>
      <c r="E3443" s="66">
        <v>0.49441196791322933</v>
      </c>
      <c r="F3443" s="66"/>
      <c r="G3443"/>
    </row>
    <row r="3444" spans="2:7" x14ac:dyDescent="0.25">
      <c r="B3444" s="59">
        <f t="shared" si="107"/>
        <v>43912.791666658355</v>
      </c>
      <c r="C3444" s="56">
        <f t="shared" si="106"/>
        <v>43912.791666658355</v>
      </c>
      <c r="D3444" s="66"/>
      <c r="E3444" s="66">
        <v>0.49547556223583589</v>
      </c>
      <c r="F3444" s="66"/>
      <c r="G3444"/>
    </row>
    <row r="3445" spans="2:7" x14ac:dyDescent="0.25">
      <c r="B3445" s="59">
        <f t="shared" si="107"/>
        <v>43912.833333325019</v>
      </c>
      <c r="C3445" s="56">
        <f t="shared" si="106"/>
        <v>43912.833333325019</v>
      </c>
      <c r="D3445" s="66"/>
      <c r="E3445" s="66">
        <v>0.48637931160840253</v>
      </c>
      <c r="F3445" s="66"/>
      <c r="G3445"/>
    </row>
    <row r="3446" spans="2:7" x14ac:dyDescent="0.25">
      <c r="B3446" s="59">
        <f t="shared" si="107"/>
        <v>43912.874999991684</v>
      </c>
      <c r="C3446" s="56">
        <f t="shared" si="106"/>
        <v>43912.874999991684</v>
      </c>
      <c r="D3446" s="66"/>
      <c r="E3446" s="66">
        <v>0.46542365453519674</v>
      </c>
      <c r="F3446" s="66"/>
      <c r="G3446"/>
    </row>
    <row r="3447" spans="2:7" x14ac:dyDescent="0.25">
      <c r="B3447" s="59">
        <f t="shared" si="107"/>
        <v>43912.916666658348</v>
      </c>
      <c r="C3447" s="56">
        <f t="shared" si="106"/>
        <v>43912.916666658348</v>
      </c>
      <c r="D3447" s="66"/>
      <c r="E3447" s="66">
        <v>0.46674147226710078</v>
      </c>
      <c r="F3447" s="66"/>
      <c r="G3447"/>
    </row>
    <row r="3448" spans="2:7" x14ac:dyDescent="0.25">
      <c r="B3448" s="59">
        <f t="shared" si="107"/>
        <v>43912.958333325012</v>
      </c>
      <c r="C3448" s="56">
        <f t="shared" si="106"/>
        <v>43912.958333325012</v>
      </c>
      <c r="D3448" s="66"/>
      <c r="E3448" s="66">
        <v>0.46519404331408326</v>
      </c>
      <c r="F3448" s="66"/>
      <c r="G3448"/>
    </row>
    <row r="3449" spans="2:7" x14ac:dyDescent="0.25">
      <c r="B3449" s="59">
        <f t="shared" si="107"/>
        <v>43912.999999991676</v>
      </c>
      <c r="C3449" s="56">
        <f t="shared" si="106"/>
        <v>43912.999999991676</v>
      </c>
      <c r="D3449" s="66"/>
      <c r="E3449" s="66">
        <v>0.4589332351329915</v>
      </c>
      <c r="F3449" s="66"/>
      <c r="G3449"/>
    </row>
    <row r="3450" spans="2:7" x14ac:dyDescent="0.25">
      <c r="B3450" s="59">
        <f t="shared" si="107"/>
        <v>43913.041666658341</v>
      </c>
      <c r="C3450" s="56">
        <f t="shared" si="106"/>
        <v>43913.041666658341</v>
      </c>
      <c r="D3450" s="66"/>
      <c r="E3450" s="66">
        <v>0.44838679410103138</v>
      </c>
      <c r="F3450" s="66"/>
      <c r="G3450"/>
    </row>
    <row r="3451" spans="2:7" x14ac:dyDescent="0.25">
      <c r="B3451" s="59">
        <f t="shared" si="107"/>
        <v>43913.083333325005</v>
      </c>
      <c r="C3451" s="56">
        <f t="shared" si="106"/>
        <v>43913.083333325005</v>
      </c>
      <c r="D3451" s="66"/>
      <c r="E3451" s="66">
        <v>0.44784012181514238</v>
      </c>
      <c r="F3451" s="66"/>
      <c r="G3451"/>
    </row>
    <row r="3452" spans="2:7" x14ac:dyDescent="0.25">
      <c r="B3452" s="59">
        <f t="shared" si="107"/>
        <v>43913.124999991669</v>
      </c>
      <c r="C3452" s="56">
        <f t="shared" si="106"/>
        <v>43913.124999991669</v>
      </c>
      <c r="D3452" s="66"/>
      <c r="E3452" s="66">
        <v>0.4570515421062939</v>
      </c>
      <c r="F3452" s="66"/>
      <c r="G3452"/>
    </row>
    <row r="3453" spans="2:7" x14ac:dyDescent="0.25">
      <c r="B3453" s="59">
        <f t="shared" si="107"/>
        <v>43913.166666658333</v>
      </c>
      <c r="C3453" s="56">
        <f t="shared" si="106"/>
        <v>43913.166666658333</v>
      </c>
      <c r="D3453" s="66"/>
      <c r="E3453" s="66">
        <v>0.4643786407991744</v>
      </c>
      <c r="F3453" s="66"/>
      <c r="G3453"/>
    </row>
    <row r="3454" spans="2:7" x14ac:dyDescent="0.25">
      <c r="B3454" s="59">
        <f t="shared" si="107"/>
        <v>43913.208333324998</v>
      </c>
      <c r="C3454" s="56">
        <f t="shared" si="106"/>
        <v>43913.208333324998</v>
      </c>
      <c r="D3454" s="66"/>
      <c r="E3454" s="66">
        <v>0.48268715413494989</v>
      </c>
      <c r="F3454" s="66"/>
      <c r="G3454"/>
    </row>
    <row r="3455" spans="2:7" x14ac:dyDescent="0.25">
      <c r="B3455" s="59">
        <f t="shared" si="107"/>
        <v>43913.249999991662</v>
      </c>
      <c r="C3455" s="56">
        <f t="shared" si="106"/>
        <v>43913.249999991662</v>
      </c>
      <c r="D3455" s="66"/>
      <c r="E3455" s="66">
        <v>0.51966297486867652</v>
      </c>
      <c r="F3455" s="66"/>
      <c r="G3455"/>
    </row>
    <row r="3456" spans="2:7" x14ac:dyDescent="0.25">
      <c r="B3456" s="59">
        <f t="shared" si="107"/>
        <v>43913.291666658326</v>
      </c>
      <c r="C3456" s="56">
        <f t="shared" si="106"/>
        <v>43913.291666658326</v>
      </c>
      <c r="D3456" s="66"/>
      <c r="E3456" s="66">
        <v>0.55562732624990463</v>
      </c>
      <c r="F3456" s="66"/>
      <c r="G3456"/>
    </row>
    <row r="3457" spans="2:7" x14ac:dyDescent="0.25">
      <c r="B3457" s="59">
        <f t="shared" si="107"/>
        <v>43913.33333332499</v>
      </c>
      <c r="C3457" s="56">
        <f t="shared" si="106"/>
        <v>43913.33333332499</v>
      </c>
      <c r="D3457" s="66"/>
      <c r="E3457" s="66">
        <v>0.5526579656303422</v>
      </c>
      <c r="F3457" s="66"/>
      <c r="G3457"/>
    </row>
    <row r="3458" spans="2:7" x14ac:dyDescent="0.25">
      <c r="B3458" s="59">
        <f t="shared" si="107"/>
        <v>43913.374999991654</v>
      </c>
      <c r="C3458" s="56">
        <f t="shared" si="106"/>
        <v>43913.374999991654</v>
      </c>
      <c r="D3458" s="66"/>
      <c r="E3458" s="66">
        <v>0.54366461417714906</v>
      </c>
      <c r="F3458" s="66"/>
      <c r="G3458"/>
    </row>
    <row r="3459" spans="2:7" x14ac:dyDescent="0.25">
      <c r="B3459" s="59">
        <f t="shared" si="107"/>
        <v>43913.416666658319</v>
      </c>
      <c r="C3459" s="56">
        <f t="shared" si="106"/>
        <v>43913.416666658319</v>
      </c>
      <c r="D3459" s="66"/>
      <c r="E3459" s="66">
        <v>0.53761944080151358</v>
      </c>
      <c r="F3459" s="66"/>
      <c r="G3459"/>
    </row>
    <row r="3460" spans="2:7" x14ac:dyDescent="0.25">
      <c r="B3460" s="59">
        <f t="shared" si="107"/>
        <v>43913.458333324983</v>
      </c>
      <c r="C3460" s="56">
        <f t="shared" si="106"/>
        <v>43913.458333324983</v>
      </c>
      <c r="D3460" s="66"/>
      <c r="E3460" s="66">
        <v>0.53402523876286723</v>
      </c>
      <c r="F3460" s="66"/>
      <c r="G3460"/>
    </row>
    <row r="3461" spans="2:7" x14ac:dyDescent="0.25">
      <c r="B3461" s="59">
        <f t="shared" si="107"/>
        <v>43913.499999991647</v>
      </c>
      <c r="C3461" s="56">
        <f t="shared" si="106"/>
        <v>43913.499999991647</v>
      </c>
      <c r="D3461" s="66"/>
      <c r="E3461" s="66">
        <v>0.53409495440389254</v>
      </c>
      <c r="F3461" s="66"/>
      <c r="G3461"/>
    </row>
    <row r="3462" spans="2:7" x14ac:dyDescent="0.25">
      <c r="B3462" s="59">
        <f t="shared" si="107"/>
        <v>43913.541666658311</v>
      </c>
      <c r="C3462" s="56">
        <f t="shared" si="106"/>
        <v>43913.541666658311</v>
      </c>
      <c r="D3462" s="66"/>
      <c r="E3462" s="66">
        <v>0.53330967872934643</v>
      </c>
      <c r="F3462" s="66"/>
      <c r="G3462"/>
    </row>
    <row r="3463" spans="2:7" x14ac:dyDescent="0.25">
      <c r="B3463" s="59">
        <f t="shared" si="107"/>
        <v>43913.583333324976</v>
      </c>
      <c r="C3463" s="56">
        <f t="shared" si="106"/>
        <v>43913.583333324976</v>
      </c>
      <c r="D3463" s="66"/>
      <c r="E3463" s="66">
        <v>0.53139646852718159</v>
      </c>
      <c r="F3463" s="66"/>
      <c r="G3463"/>
    </row>
    <row r="3464" spans="2:7" x14ac:dyDescent="0.25">
      <c r="B3464" s="59">
        <f t="shared" si="107"/>
        <v>43913.62499999164</v>
      </c>
      <c r="C3464" s="56">
        <f t="shared" si="106"/>
        <v>43913.62499999164</v>
      </c>
      <c r="D3464" s="66"/>
      <c r="E3464" s="66">
        <v>0.5309611094030241</v>
      </c>
      <c r="F3464" s="66"/>
      <c r="G3464"/>
    </row>
    <row r="3465" spans="2:7" x14ac:dyDescent="0.25">
      <c r="B3465" s="59">
        <f t="shared" si="107"/>
        <v>43913.666666658304</v>
      </c>
      <c r="C3465" s="56">
        <f t="shared" si="106"/>
        <v>43913.666666658304</v>
      </c>
      <c r="D3465" s="66"/>
      <c r="E3465" s="66">
        <v>0.53086305953226076</v>
      </c>
      <c r="F3465" s="66"/>
      <c r="G3465"/>
    </row>
    <row r="3466" spans="2:7" x14ac:dyDescent="0.25">
      <c r="B3466" s="59">
        <f t="shared" si="107"/>
        <v>43913.708333324968</v>
      </c>
      <c r="C3466" s="56">
        <f t="shared" si="106"/>
        <v>43913.708333324968</v>
      </c>
      <c r="D3466" s="66"/>
      <c r="E3466" s="66">
        <v>0.5336902403705287</v>
      </c>
      <c r="F3466" s="66"/>
      <c r="G3466"/>
    </row>
    <row r="3467" spans="2:7" x14ac:dyDescent="0.25">
      <c r="B3467" s="59">
        <f t="shared" si="107"/>
        <v>43913.749999991633</v>
      </c>
      <c r="C3467" s="56">
        <f t="shared" si="106"/>
        <v>43913.749999991633</v>
      </c>
      <c r="D3467" s="66"/>
      <c r="E3467" s="66">
        <v>0.53144324471810922</v>
      </c>
      <c r="F3467" s="66"/>
      <c r="G3467"/>
    </row>
    <row r="3468" spans="2:7" x14ac:dyDescent="0.25">
      <c r="B3468" s="59">
        <f t="shared" si="107"/>
        <v>43913.791666658297</v>
      </c>
      <c r="C3468" s="56">
        <f t="shared" si="106"/>
        <v>43913.791666658297</v>
      </c>
      <c r="D3468" s="66"/>
      <c r="E3468" s="66">
        <v>0.52460647691264206</v>
      </c>
      <c r="F3468" s="66"/>
      <c r="G3468"/>
    </row>
    <row r="3469" spans="2:7" x14ac:dyDescent="0.25">
      <c r="B3469" s="59">
        <f t="shared" si="107"/>
        <v>43913.833333324961</v>
      </c>
      <c r="C3469" s="56">
        <f t="shared" si="106"/>
        <v>43913.833333324961</v>
      </c>
      <c r="D3469" s="66"/>
      <c r="E3469" s="66">
        <v>0.51443345884431257</v>
      </c>
      <c r="F3469" s="66"/>
      <c r="G3469"/>
    </row>
    <row r="3470" spans="2:7" x14ac:dyDescent="0.25">
      <c r="B3470" s="59">
        <f t="shared" si="107"/>
        <v>43913.874999991625</v>
      </c>
      <c r="C3470" s="56">
        <f t="shared" si="106"/>
        <v>43913.874999991625</v>
      </c>
      <c r="D3470" s="66"/>
      <c r="E3470" s="66">
        <v>0.49558273580870243</v>
      </c>
      <c r="F3470" s="66"/>
      <c r="G3470"/>
    </row>
    <row r="3471" spans="2:7" x14ac:dyDescent="0.25">
      <c r="B3471" s="59">
        <f t="shared" si="107"/>
        <v>43913.91666665829</v>
      </c>
      <c r="C3471" s="56">
        <f t="shared" si="106"/>
        <v>43913.91666665829</v>
      </c>
      <c r="D3471" s="66"/>
      <c r="E3471" s="66">
        <v>0.48553034467618461</v>
      </c>
      <c r="F3471" s="66"/>
      <c r="G3471"/>
    </row>
    <row r="3472" spans="2:7" x14ac:dyDescent="0.25">
      <c r="B3472" s="59">
        <f t="shared" si="107"/>
        <v>43913.958333324954</v>
      </c>
      <c r="C3472" s="56">
        <f t="shared" si="106"/>
        <v>43913.958333324954</v>
      </c>
      <c r="D3472" s="66"/>
      <c r="E3472" s="66">
        <v>0.47750663855593783</v>
      </c>
      <c r="F3472" s="66"/>
      <c r="G3472"/>
    </row>
    <row r="3473" spans="2:7" x14ac:dyDescent="0.25">
      <c r="B3473" s="59">
        <f t="shared" si="107"/>
        <v>43913.999999991618</v>
      </c>
      <c r="C3473" s="56">
        <f t="shared" si="106"/>
        <v>43913.999999991618</v>
      </c>
      <c r="D3473" s="66"/>
      <c r="E3473" s="66">
        <v>0.45764481287607306</v>
      </c>
      <c r="F3473" s="66"/>
      <c r="G3473"/>
    </row>
    <row r="3474" spans="2:7" x14ac:dyDescent="0.25">
      <c r="B3474" s="59">
        <f t="shared" si="107"/>
        <v>43914.041666658282</v>
      </c>
      <c r="C3474" s="56">
        <f t="shared" ref="C3474:C3537" si="108">B3474</f>
        <v>43914.041666658282</v>
      </c>
      <c r="D3474" s="66"/>
      <c r="E3474" s="66">
        <v>0.44712798022353895</v>
      </c>
      <c r="F3474" s="66"/>
      <c r="G3474"/>
    </row>
    <row r="3475" spans="2:7" x14ac:dyDescent="0.25">
      <c r="B3475" s="59">
        <f t="shared" ref="B3475:B3538" si="109">B3474+1/24</f>
        <v>43914.083333324947</v>
      </c>
      <c r="C3475" s="56">
        <f t="shared" si="108"/>
        <v>43914.083333324947</v>
      </c>
      <c r="D3475" s="66"/>
      <c r="E3475" s="66">
        <v>0.44658284268102055</v>
      </c>
      <c r="F3475" s="66"/>
      <c r="G3475"/>
    </row>
    <row r="3476" spans="2:7" x14ac:dyDescent="0.25">
      <c r="B3476" s="59">
        <f t="shared" si="109"/>
        <v>43914.124999991611</v>
      </c>
      <c r="C3476" s="56">
        <f t="shared" si="108"/>
        <v>43914.124999991611</v>
      </c>
      <c r="D3476" s="66"/>
      <c r="E3476" s="66">
        <v>0.45576840256805967</v>
      </c>
      <c r="F3476" s="66"/>
      <c r="G3476"/>
    </row>
    <row r="3477" spans="2:7" x14ac:dyDescent="0.25">
      <c r="B3477" s="59">
        <f t="shared" si="109"/>
        <v>43914.166666658275</v>
      </c>
      <c r="C3477" s="56">
        <f t="shared" si="108"/>
        <v>43914.166666658275</v>
      </c>
      <c r="D3477" s="66"/>
      <c r="E3477" s="66">
        <v>0.46307493095504043</v>
      </c>
      <c r="F3477" s="66"/>
      <c r="G3477"/>
    </row>
    <row r="3478" spans="2:7" x14ac:dyDescent="0.25">
      <c r="B3478" s="59">
        <f t="shared" si="109"/>
        <v>43914.208333324939</v>
      </c>
      <c r="C3478" s="56">
        <f t="shared" si="108"/>
        <v>43914.208333324939</v>
      </c>
      <c r="D3478" s="66"/>
      <c r="E3478" s="66">
        <v>0.48133204444816535</v>
      </c>
      <c r="F3478" s="66"/>
      <c r="G3478"/>
    </row>
    <row r="3479" spans="2:7" x14ac:dyDescent="0.25">
      <c r="B3479" s="59">
        <f t="shared" si="109"/>
        <v>43914.249999991604</v>
      </c>
      <c r="C3479" s="56">
        <f t="shared" si="108"/>
        <v>43914.249999991604</v>
      </c>
      <c r="D3479" s="66"/>
      <c r="E3479" s="66">
        <v>0.51820405820790527</v>
      </c>
      <c r="F3479" s="66"/>
      <c r="G3479"/>
    </row>
    <row r="3480" spans="2:7" x14ac:dyDescent="0.25">
      <c r="B3480" s="59">
        <f t="shared" si="109"/>
        <v>43914.291666658268</v>
      </c>
      <c r="C3480" s="56">
        <f t="shared" si="108"/>
        <v>43914.291666658268</v>
      </c>
      <c r="D3480" s="66"/>
      <c r="E3480" s="66">
        <v>0.55406744224306159</v>
      </c>
      <c r="F3480" s="66"/>
      <c r="G3480"/>
    </row>
    <row r="3481" spans="2:7" x14ac:dyDescent="0.25">
      <c r="B3481" s="59">
        <f t="shared" si="109"/>
        <v>43914.333333324932</v>
      </c>
      <c r="C3481" s="56">
        <f t="shared" si="108"/>
        <v>43914.333333324932</v>
      </c>
      <c r="D3481" s="66"/>
      <c r="E3481" s="66">
        <v>0.55110641789121362</v>
      </c>
      <c r="F3481" s="66"/>
      <c r="G3481"/>
    </row>
    <row r="3482" spans="2:7" x14ac:dyDescent="0.25">
      <c r="B3482" s="59">
        <f t="shared" si="109"/>
        <v>43914.374999991596</v>
      </c>
      <c r="C3482" s="56">
        <f t="shared" si="108"/>
        <v>43914.374999991596</v>
      </c>
      <c r="D3482" s="66"/>
      <c r="E3482" s="66">
        <v>0.54213831462945627</v>
      </c>
      <c r="F3482" s="66"/>
      <c r="G3482"/>
    </row>
    <row r="3483" spans="2:7" x14ac:dyDescent="0.25">
      <c r="B3483" s="59">
        <f t="shared" si="109"/>
        <v>43914.416666658261</v>
      </c>
      <c r="C3483" s="56">
        <f t="shared" si="108"/>
        <v>43914.416666658261</v>
      </c>
      <c r="D3483" s="66"/>
      <c r="E3483" s="66">
        <v>0.53611011264601394</v>
      </c>
      <c r="F3483" s="66"/>
      <c r="G3483"/>
    </row>
    <row r="3484" spans="2:7" x14ac:dyDescent="0.25">
      <c r="B3484" s="59">
        <f t="shared" si="109"/>
        <v>43914.458333324925</v>
      </c>
      <c r="C3484" s="56">
        <f t="shared" si="108"/>
        <v>43914.458333324925</v>
      </c>
      <c r="D3484" s="66"/>
      <c r="E3484" s="66">
        <v>0.53252600107270787</v>
      </c>
      <c r="F3484" s="66"/>
      <c r="G3484"/>
    </row>
    <row r="3485" spans="2:7" x14ac:dyDescent="0.25">
      <c r="B3485" s="59">
        <f t="shared" si="109"/>
        <v>43914.499999991589</v>
      </c>
      <c r="C3485" s="56">
        <f t="shared" si="108"/>
        <v>43914.499999991589</v>
      </c>
      <c r="D3485" s="66"/>
      <c r="E3485" s="66">
        <v>0.5325955209920531</v>
      </c>
      <c r="F3485" s="66"/>
      <c r="G3485"/>
    </row>
    <row r="3486" spans="2:7" x14ac:dyDescent="0.25">
      <c r="B3486" s="59">
        <f t="shared" si="109"/>
        <v>43914.541666658253</v>
      </c>
      <c r="C3486" s="56">
        <f t="shared" si="108"/>
        <v>43914.541666658253</v>
      </c>
      <c r="D3486" s="66"/>
      <c r="E3486" s="66">
        <v>0.53181244992283827</v>
      </c>
      <c r="F3486" s="66"/>
      <c r="G3486"/>
    </row>
    <row r="3487" spans="2:7" x14ac:dyDescent="0.25">
      <c r="B3487" s="59">
        <f t="shared" si="109"/>
        <v>43914.583333324917</v>
      </c>
      <c r="C3487" s="56">
        <f t="shared" si="108"/>
        <v>43914.583333324917</v>
      </c>
      <c r="D3487" s="66"/>
      <c r="E3487" s="66">
        <v>0.52990461092157637</v>
      </c>
      <c r="F3487" s="66"/>
      <c r="G3487"/>
    </row>
    <row r="3488" spans="2:7" x14ac:dyDescent="0.25">
      <c r="B3488" s="59">
        <f t="shared" si="109"/>
        <v>43914.624999991582</v>
      </c>
      <c r="C3488" s="56">
        <f t="shared" si="108"/>
        <v>43914.624999991582</v>
      </c>
      <c r="D3488" s="66"/>
      <c r="E3488" s="66">
        <v>0.52947047403704406</v>
      </c>
      <c r="F3488" s="66"/>
      <c r="G3488"/>
    </row>
    <row r="3489" spans="2:7" x14ac:dyDescent="0.25">
      <c r="B3489" s="59">
        <f t="shared" si="109"/>
        <v>43914.666666658246</v>
      </c>
      <c r="C3489" s="56">
        <f t="shared" si="108"/>
        <v>43914.666666658246</v>
      </c>
      <c r="D3489" s="66"/>
      <c r="E3489" s="66">
        <v>0.52937269943428422</v>
      </c>
      <c r="F3489" s="66"/>
      <c r="G3489"/>
    </row>
    <row r="3490" spans="2:7" x14ac:dyDescent="0.25">
      <c r="B3490" s="59">
        <f t="shared" si="109"/>
        <v>43914.70833332491</v>
      </c>
      <c r="C3490" s="56">
        <f t="shared" si="108"/>
        <v>43914.70833332491</v>
      </c>
      <c r="D3490" s="66"/>
      <c r="E3490" s="66">
        <v>0.5321919431644121</v>
      </c>
      <c r="F3490" s="66"/>
      <c r="G3490"/>
    </row>
    <row r="3491" spans="2:7" x14ac:dyDescent="0.25">
      <c r="B3491" s="59">
        <f t="shared" si="109"/>
        <v>43914.749999991574</v>
      </c>
      <c r="C3491" s="56">
        <f t="shared" si="108"/>
        <v>43914.749999991574</v>
      </c>
      <c r="D3491" s="66"/>
      <c r="E3491" s="66">
        <v>0.52995125579169045</v>
      </c>
      <c r="F3491" s="66"/>
      <c r="G3491"/>
    </row>
    <row r="3492" spans="2:7" x14ac:dyDescent="0.25">
      <c r="B3492" s="59">
        <f t="shared" si="109"/>
        <v>43914.791666658239</v>
      </c>
      <c r="C3492" s="56">
        <f t="shared" si="108"/>
        <v>43914.791666658239</v>
      </c>
      <c r="D3492" s="66"/>
      <c r="E3492" s="66">
        <v>0.52313368172320218</v>
      </c>
      <c r="F3492" s="66"/>
      <c r="G3492"/>
    </row>
    <row r="3493" spans="2:7" x14ac:dyDescent="0.25">
      <c r="B3493" s="59">
        <f t="shared" si="109"/>
        <v>43914.833333324903</v>
      </c>
      <c r="C3493" s="56">
        <f t="shared" si="108"/>
        <v>43914.833333324903</v>
      </c>
      <c r="D3493" s="66"/>
      <c r="E3493" s="66">
        <v>0.5129892236760174</v>
      </c>
      <c r="F3493" s="66"/>
      <c r="G3493"/>
    </row>
    <row r="3494" spans="2:7" x14ac:dyDescent="0.25">
      <c r="B3494" s="59">
        <f t="shared" si="109"/>
        <v>43914.874999991567</v>
      </c>
      <c r="C3494" s="56">
        <f t="shared" si="108"/>
        <v>43914.874999991567</v>
      </c>
      <c r="D3494" s="66"/>
      <c r="E3494" s="66">
        <v>0.4941914226980374</v>
      </c>
      <c r="F3494" s="66"/>
      <c r="G3494"/>
    </row>
    <row r="3495" spans="2:7" x14ac:dyDescent="0.25">
      <c r="B3495" s="59">
        <f t="shared" si="109"/>
        <v>43914.916666658231</v>
      </c>
      <c r="C3495" s="56">
        <f t="shared" si="108"/>
        <v>43914.916666658231</v>
      </c>
      <c r="D3495" s="66"/>
      <c r="E3495" s="66">
        <v>0.48416725293516299</v>
      </c>
      <c r="F3495" s="66"/>
      <c r="G3495"/>
    </row>
    <row r="3496" spans="2:7" x14ac:dyDescent="0.25">
      <c r="B3496" s="59">
        <f t="shared" si="109"/>
        <v>43914.958333324896</v>
      </c>
      <c r="C3496" s="56">
        <f t="shared" si="108"/>
        <v>43914.958333324896</v>
      </c>
      <c r="D3496" s="66"/>
      <c r="E3496" s="66">
        <v>0.4761660727963814</v>
      </c>
      <c r="F3496" s="66"/>
      <c r="G3496"/>
    </row>
    <row r="3497" spans="2:7" x14ac:dyDescent="0.25">
      <c r="B3497" s="59">
        <f t="shared" si="109"/>
        <v>43914.99999999156</v>
      </c>
      <c r="C3497" s="56">
        <f t="shared" si="108"/>
        <v>43914.99999999156</v>
      </c>
      <c r="D3497" s="66"/>
      <c r="E3497" s="66">
        <v>0.45774385227070491</v>
      </c>
      <c r="F3497" s="66"/>
      <c r="G3497"/>
    </row>
    <row r="3498" spans="2:7" x14ac:dyDescent="0.25">
      <c r="B3498" s="59">
        <f t="shared" si="109"/>
        <v>43915.041666658224</v>
      </c>
      <c r="C3498" s="56">
        <f t="shared" si="108"/>
        <v>43915.041666658224</v>
      </c>
      <c r="D3498" s="66"/>
      <c r="E3498" s="66">
        <v>0.44722474365936998</v>
      </c>
      <c r="F3498" s="66"/>
      <c r="G3498"/>
    </row>
    <row r="3499" spans="2:7" x14ac:dyDescent="0.25">
      <c r="B3499" s="59">
        <f t="shared" si="109"/>
        <v>43915.083333324888</v>
      </c>
      <c r="C3499" s="56">
        <f t="shared" si="108"/>
        <v>43915.083333324888</v>
      </c>
      <c r="D3499" s="66"/>
      <c r="E3499" s="66">
        <v>0.44667948814306341</v>
      </c>
      <c r="F3499" s="66"/>
      <c r="G3499"/>
    </row>
    <row r="3500" spans="2:7" x14ac:dyDescent="0.25">
      <c r="B3500" s="59">
        <f t="shared" si="109"/>
        <v>43915.124999991553</v>
      </c>
      <c r="C3500" s="56">
        <f t="shared" si="108"/>
        <v>43915.124999991553</v>
      </c>
      <c r="D3500" s="66"/>
      <c r="E3500" s="66">
        <v>0.45586703588676586</v>
      </c>
      <c r="F3500" s="66"/>
      <c r="G3500"/>
    </row>
    <row r="3501" spans="2:7" x14ac:dyDescent="0.25">
      <c r="B3501" s="59">
        <f t="shared" si="109"/>
        <v>43915.166666658217</v>
      </c>
      <c r="C3501" s="56">
        <f t="shared" si="108"/>
        <v>43915.166666658217</v>
      </c>
      <c r="D3501" s="66"/>
      <c r="E3501" s="66">
        <v>0.46317514548722877</v>
      </c>
      <c r="F3501" s="66"/>
      <c r="G3501"/>
    </row>
    <row r="3502" spans="2:7" x14ac:dyDescent="0.25">
      <c r="B3502" s="59">
        <f t="shared" si="109"/>
        <v>43915.208333324881</v>
      </c>
      <c r="C3502" s="56">
        <f t="shared" si="108"/>
        <v>43915.208333324881</v>
      </c>
      <c r="D3502" s="66"/>
      <c r="E3502" s="66">
        <v>0.48143621002146048</v>
      </c>
      <c r="F3502" s="66"/>
      <c r="G3502"/>
    </row>
    <row r="3503" spans="2:7" x14ac:dyDescent="0.25">
      <c r="B3503" s="59">
        <f t="shared" si="109"/>
        <v>43915.249999991545</v>
      </c>
      <c r="C3503" s="56">
        <f t="shared" si="108"/>
        <v>43915.249999991545</v>
      </c>
      <c r="D3503" s="66"/>
      <c r="E3503" s="66">
        <v>0.51831620329242611</v>
      </c>
      <c r="F3503" s="66"/>
      <c r="G3503"/>
    </row>
    <row r="3504" spans="2:7" x14ac:dyDescent="0.25">
      <c r="B3504" s="59">
        <f t="shared" si="109"/>
        <v>43915.29166665821</v>
      </c>
      <c r="C3504" s="56">
        <f t="shared" si="108"/>
        <v>43915.29166665821</v>
      </c>
      <c r="D3504" s="66"/>
      <c r="E3504" s="66">
        <v>0.55418734856019014</v>
      </c>
      <c r="F3504" s="66"/>
      <c r="G3504"/>
    </row>
    <row r="3505" spans="2:7" x14ac:dyDescent="0.25">
      <c r="B3505" s="59">
        <f t="shared" si="109"/>
        <v>43915.333333324874</v>
      </c>
      <c r="C3505" s="56">
        <f t="shared" si="108"/>
        <v>43915.333333324874</v>
      </c>
      <c r="D3505" s="66"/>
      <c r="E3505" s="66">
        <v>0.55122568340995171</v>
      </c>
      <c r="F3505" s="66"/>
      <c r="G3505"/>
    </row>
    <row r="3506" spans="2:7" x14ac:dyDescent="0.25">
      <c r="B3506" s="59">
        <f t="shared" si="109"/>
        <v>43915.374999991538</v>
      </c>
      <c r="C3506" s="56">
        <f t="shared" si="108"/>
        <v>43915.374999991538</v>
      </c>
      <c r="D3506" s="66"/>
      <c r="E3506" s="66">
        <v>0.54225563935154797</v>
      </c>
      <c r="F3506" s="66"/>
      <c r="G3506"/>
    </row>
    <row r="3507" spans="2:7" x14ac:dyDescent="0.25">
      <c r="B3507" s="59">
        <f t="shared" si="109"/>
        <v>43915.416666658202</v>
      </c>
      <c r="C3507" s="56">
        <f t="shared" si="108"/>
        <v>43915.416666658202</v>
      </c>
      <c r="D3507" s="66"/>
      <c r="E3507" s="66">
        <v>0.536226132798583</v>
      </c>
      <c r="F3507" s="66"/>
      <c r="G3507"/>
    </row>
    <row r="3508" spans="2:7" x14ac:dyDescent="0.25">
      <c r="B3508" s="59">
        <f t="shared" si="109"/>
        <v>43915.458333324867</v>
      </c>
      <c r="C3508" s="56">
        <f t="shared" si="108"/>
        <v>43915.458333324867</v>
      </c>
      <c r="D3508" s="66"/>
      <c r="E3508" s="66">
        <v>0.532641245583927</v>
      </c>
      <c r="F3508" s="66"/>
      <c r="G3508"/>
    </row>
    <row r="3509" spans="2:7" x14ac:dyDescent="0.25">
      <c r="B3509" s="59">
        <f t="shared" si="109"/>
        <v>43915.499999991531</v>
      </c>
      <c r="C3509" s="56">
        <f t="shared" si="108"/>
        <v>43915.499999991531</v>
      </c>
      <c r="D3509" s="66"/>
      <c r="E3509" s="66">
        <v>0.53271078054815146</v>
      </c>
      <c r="F3509" s="66"/>
      <c r="G3509"/>
    </row>
    <row r="3510" spans="2:7" x14ac:dyDescent="0.25">
      <c r="B3510" s="59">
        <f t="shared" si="109"/>
        <v>43915.541666658195</v>
      </c>
      <c r="C3510" s="56">
        <f t="shared" si="108"/>
        <v>43915.541666658195</v>
      </c>
      <c r="D3510" s="66"/>
      <c r="E3510" s="66">
        <v>0.53192754001370368</v>
      </c>
      <c r="F3510" s="66"/>
      <c r="G3510"/>
    </row>
    <row r="3511" spans="2:7" x14ac:dyDescent="0.25">
      <c r="B3511" s="59">
        <f t="shared" si="109"/>
        <v>43915.583333324859</v>
      </c>
      <c r="C3511" s="56">
        <f t="shared" si="108"/>
        <v>43915.583333324859</v>
      </c>
      <c r="D3511" s="66"/>
      <c r="E3511" s="66">
        <v>0.53001928813499943</v>
      </c>
      <c r="F3511" s="66"/>
      <c r="G3511"/>
    </row>
    <row r="3512" spans="2:7" x14ac:dyDescent="0.25">
      <c r="B3512" s="59">
        <f t="shared" si="109"/>
        <v>43915.624999991524</v>
      </c>
      <c r="C3512" s="56">
        <f t="shared" si="108"/>
        <v>43915.624999991524</v>
      </c>
      <c r="D3512" s="66"/>
      <c r="E3512" s="66">
        <v>0.52958505729844785</v>
      </c>
      <c r="F3512" s="66"/>
      <c r="G3512"/>
    </row>
    <row r="3513" spans="2:7" x14ac:dyDescent="0.25">
      <c r="B3513" s="59">
        <f t="shared" si="109"/>
        <v>43915.666666658188</v>
      </c>
      <c r="C3513" s="56">
        <f t="shared" si="108"/>
        <v>43915.666666658188</v>
      </c>
      <c r="D3513" s="66"/>
      <c r="E3513" s="66">
        <v>0.52948726153618408</v>
      </c>
      <c r="F3513" s="66"/>
      <c r="G3513"/>
    </row>
    <row r="3514" spans="2:7" x14ac:dyDescent="0.25">
      <c r="B3514" s="59">
        <f t="shared" si="109"/>
        <v>43915.708333324852</v>
      </c>
      <c r="C3514" s="56">
        <f t="shared" si="108"/>
        <v>43915.708333324852</v>
      </c>
      <c r="D3514" s="66"/>
      <c r="E3514" s="66">
        <v>0.53230711538180875</v>
      </c>
      <c r="F3514" s="66"/>
      <c r="G3514"/>
    </row>
    <row r="3515" spans="2:7" x14ac:dyDescent="0.25">
      <c r="B3515" s="59">
        <f t="shared" si="109"/>
        <v>43915.749999991516</v>
      </c>
      <c r="C3515" s="56">
        <f t="shared" si="108"/>
        <v>43915.749999991516</v>
      </c>
      <c r="D3515" s="66"/>
      <c r="E3515" s="66">
        <v>0.53006594309957877</v>
      </c>
      <c r="F3515" s="66"/>
      <c r="G3515"/>
    </row>
    <row r="3516" spans="2:7" x14ac:dyDescent="0.25">
      <c r="B3516" s="59">
        <f t="shared" si="109"/>
        <v>43915.79166665818</v>
      </c>
      <c r="C3516" s="56">
        <f t="shared" si="108"/>
        <v>43915.79166665818</v>
      </c>
      <c r="D3516" s="66"/>
      <c r="E3516" s="66">
        <v>0.52324689363272603</v>
      </c>
      <c r="F3516" s="66"/>
      <c r="G3516"/>
    </row>
    <row r="3517" spans="2:7" x14ac:dyDescent="0.25">
      <c r="B3517" s="59">
        <f t="shared" si="109"/>
        <v>43915.833333324845</v>
      </c>
      <c r="C3517" s="56">
        <f t="shared" si="108"/>
        <v>43915.833333324845</v>
      </c>
      <c r="D3517" s="66"/>
      <c r="E3517" s="66">
        <v>0.51310024021271994</v>
      </c>
      <c r="F3517" s="66"/>
      <c r="G3517"/>
    </row>
    <row r="3518" spans="2:7" x14ac:dyDescent="0.25">
      <c r="B3518" s="59">
        <f t="shared" si="109"/>
        <v>43915.874999991509</v>
      </c>
      <c r="C3518" s="56">
        <f t="shared" si="108"/>
        <v>43915.874999991509</v>
      </c>
      <c r="D3518" s="66"/>
      <c r="E3518" s="66">
        <v>0.4942983711828865</v>
      </c>
      <c r="F3518" s="66"/>
      <c r="G3518"/>
    </row>
    <row r="3519" spans="2:7" x14ac:dyDescent="0.25">
      <c r="B3519" s="59">
        <f t="shared" si="109"/>
        <v>43915.916666658173</v>
      </c>
      <c r="C3519" s="56">
        <f t="shared" si="108"/>
        <v>43915.916666658173</v>
      </c>
      <c r="D3519" s="66"/>
      <c r="E3519" s="66">
        <v>0.48427203207890523</v>
      </c>
      <c r="F3519" s="66"/>
      <c r="G3519"/>
    </row>
    <row r="3520" spans="2:7" x14ac:dyDescent="0.25">
      <c r="B3520" s="59">
        <f t="shared" si="109"/>
        <v>43915.958333324837</v>
      </c>
      <c r="C3520" s="56">
        <f t="shared" si="108"/>
        <v>43915.958333324837</v>
      </c>
      <c r="D3520" s="66"/>
      <c r="E3520" s="66">
        <v>0.47626912039632585</v>
      </c>
      <c r="F3520" s="66"/>
      <c r="G3520"/>
    </row>
    <row r="3521" spans="2:7" x14ac:dyDescent="0.25">
      <c r="B3521" s="59">
        <f t="shared" si="109"/>
        <v>43915.999999991502</v>
      </c>
      <c r="C3521" s="56">
        <f t="shared" si="108"/>
        <v>43915.999999991502</v>
      </c>
      <c r="D3521" s="66"/>
      <c r="E3521" s="66">
        <v>0.45478482426253597</v>
      </c>
      <c r="F3521" s="66"/>
      <c r="G3521"/>
    </row>
    <row r="3522" spans="2:7" x14ac:dyDescent="0.25">
      <c r="B3522" s="59">
        <f t="shared" si="109"/>
        <v>43916.041666658166</v>
      </c>
      <c r="C3522" s="56">
        <f t="shared" si="108"/>
        <v>43916.041666658166</v>
      </c>
      <c r="D3522" s="66"/>
      <c r="E3522" s="66">
        <v>0.44433371511607117</v>
      </c>
      <c r="F3522" s="66"/>
      <c r="G3522"/>
    </row>
    <row r="3523" spans="2:7" x14ac:dyDescent="0.25">
      <c r="B3523" s="59">
        <f t="shared" si="109"/>
        <v>43916.08333332483</v>
      </c>
      <c r="C3523" s="56">
        <f t="shared" si="108"/>
        <v>43916.08333332483</v>
      </c>
      <c r="D3523" s="66"/>
      <c r="E3523" s="66">
        <v>0.4437919843360037</v>
      </c>
      <c r="F3523" s="66"/>
      <c r="G3523"/>
    </row>
    <row r="3524" spans="2:7" x14ac:dyDescent="0.25">
      <c r="B3524" s="59">
        <f t="shared" si="109"/>
        <v>43916.124999991494</v>
      </c>
      <c r="C3524" s="56">
        <f t="shared" si="108"/>
        <v>43916.124999991494</v>
      </c>
      <c r="D3524" s="66"/>
      <c r="E3524" s="66">
        <v>0.45292014032389072</v>
      </c>
      <c r="F3524" s="66"/>
      <c r="G3524"/>
    </row>
    <row r="3525" spans="2:7" x14ac:dyDescent="0.25">
      <c r="B3525" s="59">
        <f t="shared" si="109"/>
        <v>43916.166666658159</v>
      </c>
      <c r="C3525" s="56">
        <f t="shared" si="108"/>
        <v>43916.166666658159</v>
      </c>
      <c r="D3525" s="66"/>
      <c r="E3525" s="66">
        <v>0.46018100756186786</v>
      </c>
      <c r="F3525" s="66"/>
      <c r="G3525"/>
    </row>
    <row r="3526" spans="2:7" x14ac:dyDescent="0.25">
      <c r="B3526" s="59">
        <f t="shared" si="109"/>
        <v>43916.208333324823</v>
      </c>
      <c r="C3526" s="56">
        <f t="shared" si="108"/>
        <v>43916.208333324823</v>
      </c>
      <c r="D3526" s="66"/>
      <c r="E3526" s="66">
        <v>0.47832402572333549</v>
      </c>
      <c r="F3526" s="66"/>
      <c r="G3526"/>
    </row>
    <row r="3527" spans="2:7" x14ac:dyDescent="0.25">
      <c r="B3527" s="59">
        <f t="shared" si="109"/>
        <v>43916.249999991487</v>
      </c>
      <c r="C3527" s="56">
        <f t="shared" si="108"/>
        <v>43916.249999991487</v>
      </c>
      <c r="D3527" s="66"/>
      <c r="E3527" s="66">
        <v>0.51496561288029508</v>
      </c>
      <c r="F3527" s="66"/>
      <c r="G3527"/>
    </row>
    <row r="3528" spans="2:7" x14ac:dyDescent="0.25">
      <c r="B3528" s="59">
        <f t="shared" si="109"/>
        <v>43916.291666658151</v>
      </c>
      <c r="C3528" s="56">
        <f t="shared" si="108"/>
        <v>43916.291666658151</v>
      </c>
      <c r="D3528" s="66"/>
      <c r="E3528" s="66">
        <v>0.55060487360606936</v>
      </c>
      <c r="F3528" s="66"/>
      <c r="G3528"/>
    </row>
    <row r="3529" spans="2:7" x14ac:dyDescent="0.25">
      <c r="B3529" s="59">
        <f t="shared" si="109"/>
        <v>43916.333333324816</v>
      </c>
      <c r="C3529" s="56">
        <f t="shared" si="108"/>
        <v>43916.333333324816</v>
      </c>
      <c r="D3529" s="66"/>
      <c r="E3529" s="66">
        <v>0.54766235377058958</v>
      </c>
      <c r="F3529" s="66"/>
      <c r="G3529"/>
    </row>
    <row r="3530" spans="2:7" x14ac:dyDescent="0.25">
      <c r="B3530" s="59">
        <f t="shared" si="109"/>
        <v>43916.37499999148</v>
      </c>
      <c r="C3530" s="56">
        <f t="shared" si="108"/>
        <v>43916.37499999148</v>
      </c>
      <c r="D3530" s="66"/>
      <c r="E3530" s="66">
        <v>0.53875029544257091</v>
      </c>
      <c r="F3530" s="66"/>
      <c r="G3530"/>
    </row>
    <row r="3531" spans="2:7" x14ac:dyDescent="0.25">
      <c r="B3531" s="59">
        <f t="shared" si="109"/>
        <v>43916.416666658144</v>
      </c>
      <c r="C3531" s="56">
        <f t="shared" si="108"/>
        <v>43916.416666658144</v>
      </c>
      <c r="D3531" s="66"/>
      <c r="E3531" s="66">
        <v>0.53275976588225582</v>
      </c>
      <c r="F3531" s="66"/>
      <c r="G3531"/>
    </row>
    <row r="3532" spans="2:7" x14ac:dyDescent="0.25">
      <c r="B3532" s="59">
        <f t="shared" si="109"/>
        <v>43916.458333324808</v>
      </c>
      <c r="C3532" s="56">
        <f t="shared" si="108"/>
        <v>43916.458333324808</v>
      </c>
      <c r="D3532" s="66"/>
      <c r="E3532" s="66">
        <v>0.52919805272361797</v>
      </c>
      <c r="F3532" s="66"/>
      <c r="G3532"/>
    </row>
    <row r="3533" spans="2:7" x14ac:dyDescent="0.25">
      <c r="B3533" s="59">
        <f t="shared" si="109"/>
        <v>43916.499999991473</v>
      </c>
      <c r="C3533" s="56">
        <f t="shared" si="108"/>
        <v>43916.499999991473</v>
      </c>
      <c r="D3533" s="66"/>
      <c r="E3533" s="66">
        <v>0.52926713818774351</v>
      </c>
      <c r="F3533" s="66"/>
      <c r="G3533"/>
    </row>
    <row r="3534" spans="2:7" x14ac:dyDescent="0.25">
      <c r="B3534" s="59">
        <f t="shared" si="109"/>
        <v>43916.541666658137</v>
      </c>
      <c r="C3534" s="56">
        <f t="shared" si="108"/>
        <v>43916.541666658137</v>
      </c>
      <c r="D3534" s="66"/>
      <c r="E3534" s="66">
        <v>0.52848896081398555</v>
      </c>
      <c r="F3534" s="66"/>
      <c r="G3534"/>
    </row>
    <row r="3535" spans="2:7" x14ac:dyDescent="0.25">
      <c r="B3535" s="59">
        <f t="shared" si="109"/>
        <v>43916.583333324801</v>
      </c>
      <c r="C3535" s="56">
        <f t="shared" si="108"/>
        <v>43916.583333324801</v>
      </c>
      <c r="D3535" s="66"/>
      <c r="E3535" s="66">
        <v>0.52659304459140799</v>
      </c>
      <c r="F3535" s="66"/>
      <c r="G3535"/>
    </row>
    <row r="3536" spans="2:7" x14ac:dyDescent="0.25">
      <c r="B3536" s="59">
        <f t="shared" si="109"/>
        <v>43916.624999991465</v>
      </c>
      <c r="C3536" s="56">
        <f t="shared" si="108"/>
        <v>43916.624999991465</v>
      </c>
      <c r="D3536" s="66"/>
      <c r="E3536" s="66">
        <v>0.52616162078590889</v>
      </c>
      <c r="F3536" s="66"/>
      <c r="G3536"/>
    </row>
    <row r="3537" spans="2:7" x14ac:dyDescent="0.25">
      <c r="B3537" s="59">
        <f t="shared" si="109"/>
        <v>43916.66666665813</v>
      </c>
      <c r="C3537" s="56">
        <f t="shared" si="108"/>
        <v>43916.66666665813</v>
      </c>
      <c r="D3537" s="66"/>
      <c r="E3537" s="66">
        <v>0.52606445721214545</v>
      </c>
      <c r="F3537" s="66"/>
      <c r="G3537"/>
    </row>
    <row r="3538" spans="2:7" x14ac:dyDescent="0.25">
      <c r="B3538" s="59">
        <f t="shared" si="109"/>
        <v>43916.708333324794</v>
      </c>
      <c r="C3538" s="56">
        <f t="shared" ref="C3538:C3601" si="110">B3538</f>
        <v>43916.708333324794</v>
      </c>
      <c r="D3538" s="66"/>
      <c r="E3538" s="66">
        <v>0.52886608246449307</v>
      </c>
      <c r="F3538" s="66"/>
      <c r="G3538"/>
    </row>
    <row r="3539" spans="2:7" x14ac:dyDescent="0.25">
      <c r="B3539" s="59">
        <f t="shared" ref="B3539:B3602" si="111">B3538+1/24</f>
        <v>43916.749999991458</v>
      </c>
      <c r="C3539" s="56">
        <f t="shared" si="110"/>
        <v>43916.749999991458</v>
      </c>
      <c r="D3539" s="66"/>
      <c r="E3539" s="66">
        <v>0.52663939796079118</v>
      </c>
      <c r="F3539" s="66"/>
      <c r="G3539"/>
    </row>
    <row r="3540" spans="2:7" x14ac:dyDescent="0.25">
      <c r="B3540" s="59">
        <f t="shared" si="111"/>
        <v>43916.791666658122</v>
      </c>
      <c r="C3540" s="56">
        <f t="shared" si="110"/>
        <v>43916.791666658122</v>
      </c>
      <c r="D3540" s="66"/>
      <c r="E3540" s="66">
        <v>0.5198644293882233</v>
      </c>
      <c r="F3540" s="66"/>
      <c r="G3540"/>
    </row>
    <row r="3541" spans="2:7" x14ac:dyDescent="0.25">
      <c r="B3541" s="59">
        <f t="shared" si="111"/>
        <v>43916.833333324787</v>
      </c>
      <c r="C3541" s="56">
        <f t="shared" si="110"/>
        <v>43916.833333324787</v>
      </c>
      <c r="D3541" s="66"/>
      <c r="E3541" s="66">
        <v>0.50978336774298372</v>
      </c>
      <c r="F3541" s="66"/>
      <c r="G3541"/>
    </row>
    <row r="3542" spans="2:7" x14ac:dyDescent="0.25">
      <c r="B3542" s="59">
        <f t="shared" si="111"/>
        <v>43916.874999991451</v>
      </c>
      <c r="C3542" s="56">
        <f t="shared" si="110"/>
        <v>43916.874999991451</v>
      </c>
      <c r="D3542" s="66"/>
      <c r="E3542" s="66">
        <v>0.49110304104908636</v>
      </c>
      <c r="F3542" s="66"/>
      <c r="G3542"/>
    </row>
    <row r="3543" spans="2:7" x14ac:dyDescent="0.25">
      <c r="B3543" s="59">
        <f t="shared" si="111"/>
        <v>43916.916666658115</v>
      </c>
      <c r="C3543" s="56">
        <f t="shared" si="110"/>
        <v>43916.916666658115</v>
      </c>
      <c r="D3543" s="66"/>
      <c r="E3543" s="66">
        <v>0.48114151596299037</v>
      </c>
      <c r="F3543" s="66"/>
      <c r="G3543"/>
    </row>
    <row r="3544" spans="2:7" x14ac:dyDescent="0.25">
      <c r="B3544" s="59">
        <f t="shared" si="111"/>
        <v>43916.958333324779</v>
      </c>
      <c r="C3544" s="56">
        <f t="shared" si="110"/>
        <v>43916.958333324779</v>
      </c>
      <c r="D3544" s="66"/>
      <c r="E3544" s="66">
        <v>0.47319033810424743</v>
      </c>
      <c r="F3544" s="66"/>
      <c r="G3544"/>
    </row>
    <row r="3545" spans="2:7" x14ac:dyDescent="0.25">
      <c r="B3545" s="59">
        <f t="shared" si="111"/>
        <v>43916.999999991443</v>
      </c>
      <c r="C3545" s="56">
        <f t="shared" si="110"/>
        <v>43916.999999991443</v>
      </c>
      <c r="D3545" s="66"/>
      <c r="E3545" s="66">
        <v>0.44935994542572061</v>
      </c>
      <c r="F3545" s="66"/>
      <c r="G3545"/>
    </row>
    <row r="3546" spans="2:7" x14ac:dyDescent="0.25">
      <c r="B3546" s="59">
        <f t="shared" si="111"/>
        <v>43917.041666658108</v>
      </c>
      <c r="C3546" s="56">
        <f t="shared" si="110"/>
        <v>43917.041666658108</v>
      </c>
      <c r="D3546" s="66"/>
      <c r="E3546" s="66">
        <v>0.43903350183053408</v>
      </c>
      <c r="F3546" s="66"/>
      <c r="G3546"/>
    </row>
    <row r="3547" spans="2:7" x14ac:dyDescent="0.25">
      <c r="B3547" s="59">
        <f t="shared" si="111"/>
        <v>43917.083333324772</v>
      </c>
      <c r="C3547" s="56">
        <f t="shared" si="110"/>
        <v>43917.083333324772</v>
      </c>
      <c r="D3547" s="66"/>
      <c r="E3547" s="66">
        <v>0.43849823305994329</v>
      </c>
      <c r="F3547" s="66"/>
      <c r="G3547"/>
    </row>
    <row r="3548" spans="2:7" x14ac:dyDescent="0.25">
      <c r="B3548" s="59">
        <f t="shared" si="111"/>
        <v>43917.124999991436</v>
      </c>
      <c r="C3548" s="56">
        <f t="shared" si="110"/>
        <v>43917.124999991436</v>
      </c>
      <c r="D3548" s="66"/>
      <c r="E3548" s="66">
        <v>0.44751750427948278</v>
      </c>
      <c r="F3548" s="66"/>
      <c r="G3548"/>
    </row>
    <row r="3549" spans="2:7" x14ac:dyDescent="0.25">
      <c r="B3549" s="59">
        <f t="shared" si="111"/>
        <v>43917.1666666581</v>
      </c>
      <c r="C3549" s="56">
        <f t="shared" si="110"/>
        <v>43917.1666666581</v>
      </c>
      <c r="D3549" s="66"/>
      <c r="E3549" s="66">
        <v>0.4546917606128853</v>
      </c>
      <c r="F3549" s="66"/>
      <c r="G3549"/>
    </row>
    <row r="3550" spans="2:7" x14ac:dyDescent="0.25">
      <c r="B3550" s="59">
        <f t="shared" si="111"/>
        <v>43917.208333324765</v>
      </c>
      <c r="C3550" s="56">
        <f t="shared" si="110"/>
        <v>43917.208333324765</v>
      </c>
      <c r="D3550" s="66"/>
      <c r="E3550" s="66">
        <v>0.47261836065745627</v>
      </c>
      <c r="F3550" s="66"/>
      <c r="G3550"/>
    </row>
    <row r="3551" spans="2:7" x14ac:dyDescent="0.25">
      <c r="B3551" s="59">
        <f t="shared" si="111"/>
        <v>43917.249999991429</v>
      </c>
      <c r="C3551" s="56">
        <f t="shared" si="110"/>
        <v>43917.249999991429</v>
      </c>
      <c r="D3551" s="66"/>
      <c r="E3551" s="66">
        <v>0.50882287040965057</v>
      </c>
      <c r="F3551" s="66"/>
      <c r="G3551"/>
    </row>
    <row r="3552" spans="2:7" x14ac:dyDescent="0.25">
      <c r="B3552" s="59">
        <f t="shared" si="111"/>
        <v>43917.291666658093</v>
      </c>
      <c r="C3552" s="56">
        <f t="shared" si="110"/>
        <v>43917.291666658093</v>
      </c>
      <c r="D3552" s="66"/>
      <c r="E3552" s="66">
        <v>0.54403700993314119</v>
      </c>
      <c r="F3552" s="66"/>
      <c r="G3552"/>
    </row>
    <row r="3553" spans="2:7" x14ac:dyDescent="0.25">
      <c r="B3553" s="59">
        <f t="shared" si="111"/>
        <v>43917.333333324757</v>
      </c>
      <c r="C3553" s="56">
        <f t="shared" si="110"/>
        <v>43917.333333324757</v>
      </c>
      <c r="D3553" s="66"/>
      <c r="E3553" s="66">
        <v>0.54112958980356785</v>
      </c>
      <c r="F3553" s="66"/>
      <c r="G3553"/>
    </row>
    <row r="3554" spans="2:7" x14ac:dyDescent="0.25">
      <c r="B3554" s="59">
        <f t="shared" si="111"/>
        <v>43917.374999991422</v>
      </c>
      <c r="C3554" s="56">
        <f t="shared" si="110"/>
        <v>43917.374999991422</v>
      </c>
      <c r="D3554" s="66"/>
      <c r="E3554" s="66">
        <v>0.53232383853338572</v>
      </c>
      <c r="F3554" s="66"/>
      <c r="G3554"/>
    </row>
    <row r="3555" spans="2:7" x14ac:dyDescent="0.25">
      <c r="B3555" s="59">
        <f t="shared" si="111"/>
        <v>43917.416666658086</v>
      </c>
      <c r="C3555" s="56">
        <f t="shared" si="110"/>
        <v>43917.416666658086</v>
      </c>
      <c r="D3555" s="66"/>
      <c r="E3555" s="66">
        <v>0.52640476671594028</v>
      </c>
      <c r="F3555" s="66"/>
      <c r="G3555"/>
    </row>
    <row r="3556" spans="2:7" x14ac:dyDescent="0.25">
      <c r="B3556" s="59">
        <f t="shared" si="111"/>
        <v>43917.45833332475</v>
      </c>
      <c r="C3556" s="56">
        <f t="shared" si="110"/>
        <v>43917.45833332475</v>
      </c>
      <c r="D3556" s="66"/>
      <c r="E3556" s="66">
        <v>0.52288553928089321</v>
      </c>
      <c r="F3556" s="66"/>
      <c r="G3556"/>
    </row>
    <row r="3557" spans="2:7" x14ac:dyDescent="0.25">
      <c r="B3557" s="59">
        <f t="shared" si="111"/>
        <v>43917.499999991414</v>
      </c>
      <c r="C3557" s="56">
        <f t="shared" si="110"/>
        <v>43917.499999991414</v>
      </c>
      <c r="D3557" s="66"/>
      <c r="E3557" s="66">
        <v>0.5229538006623935</v>
      </c>
      <c r="F3557" s="66"/>
      <c r="G3557"/>
    </row>
    <row r="3558" spans="2:7" x14ac:dyDescent="0.25">
      <c r="B3558" s="59">
        <f t="shared" si="111"/>
        <v>43917.541666658079</v>
      </c>
      <c r="C3558" s="56">
        <f t="shared" si="110"/>
        <v>43917.541666658079</v>
      </c>
      <c r="D3558" s="66"/>
      <c r="E3558" s="66">
        <v>0.52218490573989751</v>
      </c>
      <c r="F3558" s="66"/>
      <c r="G3558"/>
    </row>
    <row r="3559" spans="2:7" x14ac:dyDescent="0.25">
      <c r="B3559" s="59">
        <f t="shared" si="111"/>
        <v>43917.583333324743</v>
      </c>
      <c r="C3559" s="56">
        <f t="shared" si="110"/>
        <v>43917.583333324743</v>
      </c>
      <c r="D3559" s="66"/>
      <c r="E3559" s="66">
        <v>0.52031160486251959</v>
      </c>
      <c r="F3559" s="66"/>
      <c r="G3559"/>
    </row>
    <row r="3560" spans="2:7" x14ac:dyDescent="0.25">
      <c r="B3560" s="59">
        <f t="shared" si="111"/>
        <v>43917.624999991407</v>
      </c>
      <c r="C3560" s="56">
        <f t="shared" si="110"/>
        <v>43917.624999991407</v>
      </c>
      <c r="D3560" s="66"/>
      <c r="E3560" s="66">
        <v>0.51988532727507175</v>
      </c>
      <c r="F3560" s="66"/>
      <c r="G3560"/>
    </row>
    <row r="3561" spans="2:7" x14ac:dyDescent="0.25">
      <c r="B3561" s="59">
        <f t="shared" si="111"/>
        <v>43917.666666658071</v>
      </c>
      <c r="C3561" s="56">
        <f t="shared" si="110"/>
        <v>43917.666666658071</v>
      </c>
      <c r="D3561" s="66"/>
      <c r="E3561" s="66">
        <v>0.51978932271231071</v>
      </c>
      <c r="F3561" s="66"/>
      <c r="G3561"/>
    </row>
    <row r="3562" spans="2:7" x14ac:dyDescent="0.25">
      <c r="B3562" s="59">
        <f t="shared" si="111"/>
        <v>43917.708333324736</v>
      </c>
      <c r="C3562" s="56">
        <f t="shared" si="110"/>
        <v>43917.708333324736</v>
      </c>
      <c r="D3562" s="66"/>
      <c r="E3562" s="66">
        <v>0.52255752891298979</v>
      </c>
      <c r="F3562" s="66"/>
      <c r="G3562"/>
    </row>
    <row r="3563" spans="2:7" x14ac:dyDescent="0.25">
      <c r="B3563" s="59">
        <f t="shared" si="111"/>
        <v>43917.7499999914</v>
      </c>
      <c r="C3563" s="56">
        <f t="shared" si="110"/>
        <v>43917.7499999914</v>
      </c>
      <c r="D3563" s="66"/>
      <c r="E3563" s="66">
        <v>0.52035740530797225</v>
      </c>
      <c r="F3563" s="66"/>
      <c r="G3563"/>
    </row>
    <row r="3564" spans="2:7" x14ac:dyDescent="0.25">
      <c r="B3564" s="59">
        <f t="shared" si="111"/>
        <v>43917.791666658064</v>
      </c>
      <c r="C3564" s="56">
        <f t="shared" si="110"/>
        <v>43917.791666658064</v>
      </c>
      <c r="D3564" s="66"/>
      <c r="E3564" s="66">
        <v>0.51366325162118887</v>
      </c>
      <c r="F3564" s="66"/>
      <c r="G3564"/>
    </row>
    <row r="3565" spans="2:7" x14ac:dyDescent="0.25">
      <c r="B3565" s="59">
        <f t="shared" si="111"/>
        <v>43917.833333324728</v>
      </c>
      <c r="C3565" s="56">
        <f t="shared" si="110"/>
        <v>43917.833333324728</v>
      </c>
      <c r="D3565" s="66"/>
      <c r="E3565" s="66">
        <v>0.50370244143346166</v>
      </c>
      <c r="F3565" s="66"/>
      <c r="G3565"/>
    </row>
    <row r="3566" spans="2:7" x14ac:dyDescent="0.25">
      <c r="B3566" s="59">
        <f t="shared" si="111"/>
        <v>43917.874999991393</v>
      </c>
      <c r="C3566" s="56">
        <f t="shared" si="110"/>
        <v>43917.874999991393</v>
      </c>
      <c r="D3566" s="66"/>
      <c r="E3566" s="66">
        <v>0.48524494211536928</v>
      </c>
      <c r="F3566" s="66"/>
      <c r="G3566"/>
    </row>
    <row r="3567" spans="2:7" x14ac:dyDescent="0.25">
      <c r="B3567" s="59">
        <f t="shared" si="111"/>
        <v>43917.916666658057</v>
      </c>
      <c r="C3567" s="56">
        <f t="shared" si="110"/>
        <v>43917.916666658057</v>
      </c>
      <c r="D3567" s="66"/>
      <c r="E3567" s="66">
        <v>0.47540224260070668</v>
      </c>
      <c r="F3567" s="66"/>
      <c r="G3567"/>
    </row>
    <row r="3568" spans="2:7" x14ac:dyDescent="0.25">
      <c r="B3568" s="59">
        <f t="shared" si="111"/>
        <v>43917.958333324721</v>
      </c>
      <c r="C3568" s="56">
        <f t="shared" si="110"/>
        <v>43917.958333324721</v>
      </c>
      <c r="D3568" s="66"/>
      <c r="E3568" s="66">
        <v>0.46754590998347678</v>
      </c>
      <c r="F3568" s="66"/>
      <c r="G3568"/>
    </row>
    <row r="3569" spans="2:7" x14ac:dyDescent="0.25">
      <c r="B3569" s="59">
        <f t="shared" si="111"/>
        <v>43917.999999991385</v>
      </c>
      <c r="C3569" s="56">
        <f t="shared" si="110"/>
        <v>43917.999999991385</v>
      </c>
      <c r="D3569" s="66"/>
      <c r="E3569" s="66">
        <v>0.4150977103207979</v>
      </c>
      <c r="F3569" s="66"/>
      <c r="G3569"/>
    </row>
    <row r="3570" spans="2:7" x14ac:dyDescent="0.25">
      <c r="B3570" s="59">
        <f t="shared" si="111"/>
        <v>43918.04166665805</v>
      </c>
      <c r="C3570" s="56">
        <f t="shared" si="110"/>
        <v>43918.04166665805</v>
      </c>
      <c r="D3570" s="66"/>
      <c r="E3570" s="66">
        <v>0.41253659138287868</v>
      </c>
      <c r="F3570" s="66"/>
      <c r="G3570"/>
    </row>
    <row r="3571" spans="2:7" x14ac:dyDescent="0.25">
      <c r="B3571" s="59">
        <f t="shared" si="111"/>
        <v>43918.083333324714</v>
      </c>
      <c r="C3571" s="56">
        <f t="shared" si="110"/>
        <v>43918.083333324714</v>
      </c>
      <c r="D3571" s="66"/>
      <c r="E3571" s="66">
        <v>0.4168146524563579</v>
      </c>
      <c r="F3571" s="66"/>
      <c r="G3571"/>
    </row>
    <row r="3572" spans="2:7" x14ac:dyDescent="0.25">
      <c r="B3572" s="59">
        <f t="shared" si="111"/>
        <v>43918.124999991378</v>
      </c>
      <c r="C3572" s="56">
        <f t="shared" si="110"/>
        <v>43918.124999991378</v>
      </c>
      <c r="D3572" s="66"/>
      <c r="E3572" s="66">
        <v>0.42296059100516176</v>
      </c>
      <c r="F3572" s="66"/>
      <c r="G3572"/>
    </row>
    <row r="3573" spans="2:7" x14ac:dyDescent="0.25">
      <c r="B3573" s="59">
        <f t="shared" si="111"/>
        <v>43918.166666658042</v>
      </c>
      <c r="C3573" s="56">
        <f t="shared" si="110"/>
        <v>43918.166666658042</v>
      </c>
      <c r="D3573" s="66"/>
      <c r="E3573" s="66">
        <v>0.42764151877914724</v>
      </c>
      <c r="F3573" s="66"/>
      <c r="G3573"/>
    </row>
    <row r="3574" spans="2:7" x14ac:dyDescent="0.25">
      <c r="B3574" s="59">
        <f t="shared" si="111"/>
        <v>43918.208333324706</v>
      </c>
      <c r="C3574" s="56">
        <f t="shared" si="110"/>
        <v>43918.208333324706</v>
      </c>
      <c r="D3574" s="66"/>
      <c r="E3574" s="66">
        <v>0.44126962153904703</v>
      </c>
      <c r="F3574" s="66"/>
      <c r="G3574"/>
    </row>
    <row r="3575" spans="2:7" x14ac:dyDescent="0.25">
      <c r="B3575" s="59">
        <f t="shared" si="111"/>
        <v>43918.249999991371</v>
      </c>
      <c r="C3575" s="56">
        <f t="shared" si="110"/>
        <v>43918.249999991371</v>
      </c>
      <c r="D3575" s="66"/>
      <c r="E3575" s="66">
        <v>0.45844310163622082</v>
      </c>
      <c r="F3575" s="66"/>
      <c r="G3575"/>
    </row>
    <row r="3576" spans="2:7" x14ac:dyDescent="0.25">
      <c r="B3576" s="59">
        <f t="shared" si="111"/>
        <v>43918.291666658035</v>
      </c>
      <c r="C3576" s="56">
        <f t="shared" si="110"/>
        <v>43918.291666658035</v>
      </c>
      <c r="D3576" s="66"/>
      <c r="E3576" s="66">
        <v>0.48822750524471759</v>
      </c>
      <c r="F3576" s="66"/>
      <c r="G3576"/>
    </row>
    <row r="3577" spans="2:7" x14ac:dyDescent="0.25">
      <c r="B3577" s="59">
        <f t="shared" si="111"/>
        <v>43918.333333324699</v>
      </c>
      <c r="C3577" s="56">
        <f t="shared" si="110"/>
        <v>43918.333333324699</v>
      </c>
      <c r="D3577" s="66"/>
      <c r="E3577" s="66">
        <v>0.5030278449492197</v>
      </c>
      <c r="F3577" s="66"/>
      <c r="G3577"/>
    </row>
    <row r="3578" spans="2:7" x14ac:dyDescent="0.25">
      <c r="B3578" s="59">
        <f t="shared" si="111"/>
        <v>43918.374999991363</v>
      </c>
      <c r="C3578" s="56">
        <f t="shared" si="110"/>
        <v>43918.374999991363</v>
      </c>
      <c r="D3578" s="66"/>
      <c r="E3578" s="66">
        <v>0.50676893696303438</v>
      </c>
      <c r="F3578" s="66"/>
      <c r="G3578"/>
    </row>
    <row r="3579" spans="2:7" x14ac:dyDescent="0.25">
      <c r="B3579" s="59">
        <f t="shared" si="111"/>
        <v>43918.416666658028</v>
      </c>
      <c r="C3579" s="56">
        <f t="shared" si="110"/>
        <v>43918.416666658028</v>
      </c>
      <c r="D3579" s="66"/>
      <c r="E3579" s="66">
        <v>0.50380353320073445</v>
      </c>
      <c r="F3579" s="66"/>
      <c r="G3579"/>
    </row>
    <row r="3580" spans="2:7" x14ac:dyDescent="0.25">
      <c r="B3580" s="59">
        <f t="shared" si="111"/>
        <v>43918.458333324692</v>
      </c>
      <c r="C3580" s="56">
        <f t="shared" si="110"/>
        <v>43918.458333324692</v>
      </c>
      <c r="D3580" s="66"/>
      <c r="E3580" s="66">
        <v>0.497732381704102</v>
      </c>
      <c r="F3580" s="66"/>
      <c r="G3580"/>
    </row>
    <row r="3581" spans="2:7" x14ac:dyDescent="0.25">
      <c r="B3581" s="59">
        <f t="shared" si="111"/>
        <v>43918.499999991356</v>
      </c>
      <c r="C3581" s="56">
        <f t="shared" si="110"/>
        <v>43918.499999991356</v>
      </c>
      <c r="D3581" s="66"/>
      <c r="E3581" s="66">
        <v>0.49771334846745385</v>
      </c>
      <c r="F3581" s="66"/>
      <c r="G3581"/>
    </row>
    <row r="3582" spans="2:7" x14ac:dyDescent="0.25">
      <c r="B3582" s="59">
        <f t="shared" si="111"/>
        <v>43918.54166665802</v>
      </c>
      <c r="C3582" s="56">
        <f t="shared" si="110"/>
        <v>43918.54166665802</v>
      </c>
      <c r="D3582" s="66"/>
      <c r="E3582" s="66">
        <v>0.49999365003296081</v>
      </c>
      <c r="F3582" s="66"/>
      <c r="G3582"/>
    </row>
    <row r="3583" spans="2:7" x14ac:dyDescent="0.25">
      <c r="B3583" s="59">
        <f t="shared" si="111"/>
        <v>43918.583333324685</v>
      </c>
      <c r="C3583" s="56">
        <f t="shared" si="110"/>
        <v>43918.583333324685</v>
      </c>
      <c r="D3583" s="66"/>
      <c r="E3583" s="66">
        <v>0.48495426116287749</v>
      </c>
      <c r="F3583" s="66"/>
      <c r="G3583"/>
    </row>
    <row r="3584" spans="2:7" x14ac:dyDescent="0.25">
      <c r="B3584" s="59">
        <f t="shared" si="111"/>
        <v>43918.624999991349</v>
      </c>
      <c r="C3584" s="56">
        <f t="shared" si="110"/>
        <v>43918.624999991349</v>
      </c>
      <c r="D3584" s="66"/>
      <c r="E3584" s="66">
        <v>0.47078016912137838</v>
      </c>
      <c r="F3584" s="66"/>
      <c r="G3584"/>
    </row>
    <row r="3585" spans="2:7" x14ac:dyDescent="0.25">
      <c r="B3585" s="59">
        <f t="shared" si="111"/>
        <v>43918.666666658013</v>
      </c>
      <c r="C3585" s="56">
        <f t="shared" si="110"/>
        <v>43918.666666658013</v>
      </c>
      <c r="D3585" s="66"/>
      <c r="E3585" s="66">
        <v>0.4692468767568968</v>
      </c>
      <c r="F3585" s="66"/>
      <c r="G3585"/>
    </row>
    <row r="3586" spans="2:7" x14ac:dyDescent="0.25">
      <c r="B3586" s="59">
        <f t="shared" si="111"/>
        <v>43918.708333324677</v>
      </c>
      <c r="C3586" s="56">
        <f t="shared" si="110"/>
        <v>43918.708333324677</v>
      </c>
      <c r="D3586" s="66"/>
      <c r="E3586" s="66">
        <v>0.47625465008766749</v>
      </c>
      <c r="F3586" s="66"/>
      <c r="G3586"/>
    </row>
    <row r="3587" spans="2:7" x14ac:dyDescent="0.25">
      <c r="B3587" s="59">
        <f t="shared" si="111"/>
        <v>43918.749999991342</v>
      </c>
      <c r="C3587" s="56">
        <f t="shared" si="110"/>
        <v>43918.749999991342</v>
      </c>
      <c r="D3587" s="66"/>
      <c r="E3587" s="66">
        <v>0.47747288397340792</v>
      </c>
      <c r="F3587" s="66"/>
      <c r="G3587"/>
    </row>
    <row r="3588" spans="2:7" x14ac:dyDescent="0.25">
      <c r="B3588" s="59">
        <f t="shared" si="111"/>
        <v>43918.791666658006</v>
      </c>
      <c r="C3588" s="56">
        <f t="shared" si="110"/>
        <v>43918.791666658006</v>
      </c>
      <c r="D3588" s="66"/>
      <c r="E3588" s="66">
        <v>0.4785000384145438</v>
      </c>
      <c r="F3588" s="66"/>
      <c r="G3588"/>
    </row>
    <row r="3589" spans="2:7" x14ac:dyDescent="0.25">
      <c r="B3589" s="59">
        <f t="shared" si="111"/>
        <v>43918.83333332467</v>
      </c>
      <c r="C3589" s="56">
        <f t="shared" si="110"/>
        <v>43918.83333332467</v>
      </c>
      <c r="D3589" s="66"/>
      <c r="E3589" s="66">
        <v>0.4697154350831213</v>
      </c>
      <c r="F3589" s="66"/>
      <c r="G3589"/>
    </row>
    <row r="3590" spans="2:7" x14ac:dyDescent="0.25">
      <c r="B3590" s="59">
        <f t="shared" si="111"/>
        <v>43918.874999991334</v>
      </c>
      <c r="C3590" s="56">
        <f t="shared" si="110"/>
        <v>43918.874999991334</v>
      </c>
      <c r="D3590" s="66"/>
      <c r="E3590" s="66">
        <v>0.4494777412818714</v>
      </c>
      <c r="F3590" s="66"/>
      <c r="G3590"/>
    </row>
    <row r="3591" spans="2:7" x14ac:dyDescent="0.25">
      <c r="B3591" s="59">
        <f t="shared" si="111"/>
        <v>43918.916666657999</v>
      </c>
      <c r="C3591" s="56">
        <f t="shared" si="110"/>
        <v>43918.916666657999</v>
      </c>
      <c r="D3591" s="66"/>
      <c r="E3591" s="66">
        <v>0.45075040916582138</v>
      </c>
      <c r="F3591" s="66"/>
      <c r="G3591"/>
    </row>
    <row r="3592" spans="2:7" x14ac:dyDescent="0.25">
      <c r="B3592" s="59">
        <f t="shared" si="111"/>
        <v>43918.958333324663</v>
      </c>
      <c r="C3592" s="56">
        <f t="shared" si="110"/>
        <v>43918.958333324663</v>
      </c>
      <c r="D3592" s="66"/>
      <c r="E3592" s="66">
        <v>0.44925599678729455</v>
      </c>
      <c r="F3592" s="66"/>
      <c r="G3592"/>
    </row>
    <row r="3593" spans="2:7" x14ac:dyDescent="0.25">
      <c r="B3593" s="59">
        <f t="shared" si="111"/>
        <v>43918.999999991327</v>
      </c>
      <c r="C3593" s="56">
        <f t="shared" si="110"/>
        <v>43918.999999991327</v>
      </c>
      <c r="D3593" s="66"/>
      <c r="E3593" s="66">
        <v>0.3954658518547115</v>
      </c>
      <c r="F3593" s="66"/>
      <c r="G3593"/>
    </row>
    <row r="3594" spans="2:7" x14ac:dyDescent="0.25">
      <c r="B3594" s="59">
        <f t="shared" si="111"/>
        <v>43919.041666657991</v>
      </c>
      <c r="C3594" s="56">
        <f t="shared" si="110"/>
        <v>43919.041666657991</v>
      </c>
      <c r="D3594" s="66"/>
      <c r="E3594" s="66">
        <v>0.38118175068385579</v>
      </c>
      <c r="F3594" s="66"/>
      <c r="G3594"/>
    </row>
    <row r="3595" spans="2:7" x14ac:dyDescent="0.25">
      <c r="B3595" s="59">
        <f t="shared" si="111"/>
        <v>43919.083333324656</v>
      </c>
      <c r="C3595" s="56">
        <f t="shared" si="110"/>
        <v>43919.083333324656</v>
      </c>
      <c r="D3595" s="66"/>
      <c r="E3595" s="66">
        <v>0.37881138322998192</v>
      </c>
      <c r="F3595" s="66"/>
      <c r="G3595"/>
    </row>
    <row r="3596" spans="2:7" x14ac:dyDescent="0.25">
      <c r="B3596" s="59">
        <f t="shared" si="111"/>
        <v>43919.12499999132</v>
      </c>
      <c r="C3596" s="56">
        <f t="shared" si="110"/>
        <v>43919.12499999132</v>
      </c>
      <c r="D3596" s="66"/>
      <c r="E3596" s="66">
        <v>0.3836784499455908</v>
      </c>
      <c r="F3596" s="66"/>
      <c r="G3596"/>
    </row>
    <row r="3597" spans="2:7" x14ac:dyDescent="0.25">
      <c r="B3597" s="59">
        <f t="shared" si="111"/>
        <v>43919.166666657984</v>
      </c>
      <c r="C3597" s="56">
        <f t="shared" si="110"/>
        <v>43919.166666657984</v>
      </c>
      <c r="D3597" s="66"/>
      <c r="E3597" s="66">
        <v>0.40025795453735546</v>
      </c>
      <c r="F3597" s="66"/>
      <c r="G3597"/>
    </row>
    <row r="3598" spans="2:7" x14ac:dyDescent="0.25">
      <c r="B3598" s="59">
        <f t="shared" si="111"/>
        <v>43919.208333324648</v>
      </c>
      <c r="C3598" s="56">
        <f t="shared" si="110"/>
        <v>43919.208333324648</v>
      </c>
      <c r="D3598" s="66"/>
      <c r="E3598" s="66">
        <v>0.43430760947874164</v>
      </c>
      <c r="F3598" s="66"/>
      <c r="G3598"/>
    </row>
    <row r="3599" spans="2:7" x14ac:dyDescent="0.25">
      <c r="B3599" s="59">
        <f t="shared" si="111"/>
        <v>43919.249999991313</v>
      </c>
      <c r="C3599" s="56">
        <f t="shared" si="110"/>
        <v>43919.249999991313</v>
      </c>
      <c r="D3599" s="66"/>
      <c r="E3599" s="66">
        <v>0.47029442782686781</v>
      </c>
      <c r="F3599" s="66"/>
      <c r="G3599"/>
    </row>
    <row r="3600" spans="2:7" x14ac:dyDescent="0.25">
      <c r="B3600" s="59">
        <f t="shared" si="111"/>
        <v>43919.291666657977</v>
      </c>
      <c r="C3600" s="56">
        <f t="shared" si="110"/>
        <v>43919.291666657977</v>
      </c>
      <c r="D3600" s="66"/>
      <c r="E3600" s="66">
        <v>0.49915945374667892</v>
      </c>
      <c r="F3600" s="66"/>
      <c r="G3600"/>
    </row>
    <row r="3601" spans="2:7" x14ac:dyDescent="0.25">
      <c r="B3601" s="59">
        <f t="shared" si="111"/>
        <v>43919.333333324641</v>
      </c>
      <c r="C3601" s="56">
        <f t="shared" si="110"/>
        <v>43919.333333324641</v>
      </c>
      <c r="D3601" s="66"/>
      <c r="E3601" s="66">
        <v>0.51061281116535484</v>
      </c>
      <c r="F3601" s="66"/>
      <c r="G3601"/>
    </row>
    <row r="3602" spans="2:7" x14ac:dyDescent="0.25">
      <c r="B3602" s="59">
        <f t="shared" si="111"/>
        <v>43919.374999991305</v>
      </c>
      <c r="C3602" s="56">
        <f t="shared" ref="C3602:C3640" si="112">B3602</f>
        <v>43919.374999991305</v>
      </c>
      <c r="D3602" s="66"/>
      <c r="E3602" s="66">
        <v>0.49940867812008083</v>
      </c>
      <c r="F3602" s="66"/>
      <c r="G3602"/>
    </row>
    <row r="3603" spans="2:7" x14ac:dyDescent="0.25">
      <c r="B3603" s="59">
        <f t="shared" ref="B3603:B3664" si="113">B3602+1/24</f>
        <v>43919.416666657969</v>
      </c>
      <c r="C3603" s="56">
        <f t="shared" si="112"/>
        <v>43919.416666657969</v>
      </c>
      <c r="D3603" s="66"/>
      <c r="E3603" s="66">
        <v>0.48871063927832953</v>
      </c>
      <c r="F3603" s="66"/>
      <c r="G3603"/>
    </row>
    <row r="3604" spans="2:7" x14ac:dyDescent="0.25">
      <c r="B3604" s="59">
        <f t="shared" si="113"/>
        <v>43919.458333324634</v>
      </c>
      <c r="C3604" s="56">
        <f t="shared" si="112"/>
        <v>43919.458333324634</v>
      </c>
      <c r="D3604" s="66"/>
      <c r="E3604" s="66">
        <v>0.48602309277705313</v>
      </c>
      <c r="F3604" s="66"/>
      <c r="G3604"/>
    </row>
    <row r="3605" spans="2:7" x14ac:dyDescent="0.25">
      <c r="B3605" s="59">
        <f t="shared" si="113"/>
        <v>43919.499999991298</v>
      </c>
      <c r="C3605" s="56">
        <f t="shared" si="112"/>
        <v>43919.499999991298</v>
      </c>
      <c r="D3605" s="66"/>
      <c r="E3605" s="66">
        <v>0.4824989829683084</v>
      </c>
      <c r="F3605" s="66"/>
      <c r="G3605"/>
    </row>
    <row r="3606" spans="2:7" x14ac:dyDescent="0.25">
      <c r="B3606" s="59">
        <f t="shared" si="113"/>
        <v>43919.541666657962</v>
      </c>
      <c r="C3606" s="56">
        <f t="shared" si="112"/>
        <v>43919.541666657962</v>
      </c>
      <c r="D3606" s="66"/>
      <c r="E3606" s="66">
        <v>0.46991846258751058</v>
      </c>
      <c r="F3606" s="66"/>
      <c r="G3606"/>
    </row>
    <row r="3607" spans="2:7" x14ac:dyDescent="0.25">
      <c r="B3607" s="59">
        <f t="shared" si="113"/>
        <v>43919.583333324626</v>
      </c>
      <c r="C3607" s="56">
        <f t="shared" si="112"/>
        <v>43919.583333324626</v>
      </c>
      <c r="D3607" s="66"/>
      <c r="E3607" s="66">
        <v>0.46285409308955883</v>
      </c>
      <c r="F3607" s="66"/>
      <c r="G3607"/>
    </row>
    <row r="3608" spans="2:7" x14ac:dyDescent="0.25">
      <c r="B3608" s="59">
        <f t="shared" si="113"/>
        <v>43919.624999991291</v>
      </c>
      <c r="C3608" s="56">
        <f t="shared" si="112"/>
        <v>43919.624999991291</v>
      </c>
      <c r="D3608" s="66"/>
      <c r="E3608" s="66">
        <v>0.45345913281487205</v>
      </c>
      <c r="F3608" s="66"/>
      <c r="G3608"/>
    </row>
    <row r="3609" spans="2:7" x14ac:dyDescent="0.25">
      <c r="B3609" s="59">
        <f t="shared" si="113"/>
        <v>43919.666666657955</v>
      </c>
      <c r="C3609" s="56">
        <f t="shared" si="112"/>
        <v>43919.666666657955</v>
      </c>
      <c r="D3609" s="66"/>
      <c r="E3609" s="66">
        <v>0.45867227937863375</v>
      </c>
      <c r="F3609" s="66"/>
      <c r="G3609"/>
    </row>
    <row r="3610" spans="2:7" x14ac:dyDescent="0.25">
      <c r="B3610" s="59">
        <f t="shared" si="113"/>
        <v>43919.708333324619</v>
      </c>
      <c r="C3610" s="56">
        <f t="shared" si="112"/>
        <v>43919.708333324619</v>
      </c>
      <c r="D3610" s="66"/>
      <c r="E3610" s="66">
        <v>0.45764224620794391</v>
      </c>
      <c r="F3610" s="66"/>
      <c r="G3610"/>
    </row>
    <row r="3611" spans="2:7" x14ac:dyDescent="0.25">
      <c r="B3611" s="59">
        <f t="shared" si="113"/>
        <v>43919.749999991283</v>
      </c>
      <c r="C3611" s="56">
        <f t="shared" si="112"/>
        <v>43919.749999991283</v>
      </c>
      <c r="D3611" s="66"/>
      <c r="E3611" s="66">
        <v>0.45936660614070912</v>
      </c>
      <c r="F3611" s="66"/>
      <c r="G3611"/>
    </row>
    <row r="3612" spans="2:7" x14ac:dyDescent="0.25">
      <c r="B3612" s="59">
        <f t="shared" si="113"/>
        <v>43919.791666657948</v>
      </c>
      <c r="C3612" s="56">
        <f t="shared" si="112"/>
        <v>43919.791666657948</v>
      </c>
      <c r="D3612" s="66"/>
      <c r="E3612" s="66">
        <v>0.45123734925433556</v>
      </c>
      <c r="F3612" s="66"/>
      <c r="G3612"/>
    </row>
    <row r="3613" spans="2:7" x14ac:dyDescent="0.25">
      <c r="B3613" s="59">
        <f t="shared" si="113"/>
        <v>43919.833333324612</v>
      </c>
      <c r="C3613" s="56">
        <f t="shared" si="112"/>
        <v>43919.833333324612</v>
      </c>
      <c r="D3613" s="66"/>
      <c r="E3613" s="66">
        <v>0.45716409299060773</v>
      </c>
      <c r="F3613" s="66"/>
      <c r="G3613"/>
    </row>
    <row r="3614" spans="2:7" x14ac:dyDescent="0.25">
      <c r="B3614" s="59">
        <f t="shared" si="113"/>
        <v>43919.874999991276</v>
      </c>
      <c r="C3614" s="56">
        <f t="shared" si="112"/>
        <v>43919.874999991276</v>
      </c>
      <c r="D3614" s="66"/>
      <c r="E3614" s="66">
        <v>0.44410814246561015</v>
      </c>
      <c r="F3614" s="66"/>
      <c r="G3614"/>
    </row>
    <row r="3615" spans="2:7" x14ac:dyDescent="0.25">
      <c r="B3615" s="59">
        <f t="shared" si="113"/>
        <v>43919.91666665794</v>
      </c>
      <c r="C3615" s="56">
        <f t="shared" si="112"/>
        <v>43919.91666665794</v>
      </c>
      <c r="D3615" s="66"/>
      <c r="E3615" s="66">
        <v>0.4334154657368352</v>
      </c>
      <c r="F3615" s="66"/>
      <c r="G3615"/>
    </row>
    <row r="3616" spans="2:7" x14ac:dyDescent="0.25">
      <c r="B3616" s="59">
        <f t="shared" si="113"/>
        <v>43919.958333324605</v>
      </c>
      <c r="C3616" s="56">
        <f t="shared" si="112"/>
        <v>43919.958333324605</v>
      </c>
      <c r="D3616" s="66"/>
      <c r="E3616" s="66">
        <v>0.39160540507484071</v>
      </c>
      <c r="F3616" s="66"/>
      <c r="G3616"/>
    </row>
    <row r="3617" spans="2:7" x14ac:dyDescent="0.25">
      <c r="B3617" s="59">
        <f t="shared" si="113"/>
        <v>43919.999999991269</v>
      </c>
      <c r="C3617" s="56">
        <f t="shared" si="112"/>
        <v>43919.999999991269</v>
      </c>
      <c r="D3617" s="66"/>
      <c r="E3617" s="66">
        <v>0.39660539426536751</v>
      </c>
      <c r="F3617" s="66"/>
      <c r="G3617"/>
    </row>
    <row r="3618" spans="2:7" x14ac:dyDescent="0.25">
      <c r="B3618" s="59">
        <f t="shared" si="113"/>
        <v>43920.041666657933</v>
      </c>
      <c r="C3618" s="56">
        <f t="shared" si="112"/>
        <v>43920.041666657933</v>
      </c>
      <c r="D3618" s="66"/>
      <c r="E3618" s="66">
        <v>0.38228013318397586</v>
      </c>
      <c r="F3618" s="66"/>
      <c r="G3618"/>
    </row>
    <row r="3619" spans="2:7" x14ac:dyDescent="0.25">
      <c r="B3619" s="59">
        <f t="shared" si="113"/>
        <v>43920.083333324597</v>
      </c>
      <c r="C3619" s="56">
        <f t="shared" si="112"/>
        <v>43920.083333324597</v>
      </c>
      <c r="D3619" s="66"/>
      <c r="E3619" s="66">
        <v>0.37990293547097886</v>
      </c>
      <c r="F3619" s="66"/>
      <c r="G3619"/>
    </row>
    <row r="3620" spans="2:7" x14ac:dyDescent="0.25">
      <c r="B3620" s="59">
        <f t="shared" si="113"/>
        <v>43920.124999991262</v>
      </c>
      <c r="C3620" s="56">
        <f t="shared" si="112"/>
        <v>43920.124999991262</v>
      </c>
      <c r="D3620" s="66"/>
      <c r="E3620" s="66">
        <v>0.38478402673235307</v>
      </c>
      <c r="F3620" s="66"/>
      <c r="G3620"/>
    </row>
    <row r="3621" spans="2:7" x14ac:dyDescent="0.25">
      <c r="B3621" s="59">
        <f t="shared" si="113"/>
        <v>43920.166666657926</v>
      </c>
      <c r="C3621" s="56">
        <f t="shared" si="112"/>
        <v>43920.166666657926</v>
      </c>
      <c r="D3621" s="66"/>
      <c r="E3621" s="66">
        <v>0.40141130548348281</v>
      </c>
      <c r="F3621" s="66"/>
      <c r="G3621"/>
    </row>
    <row r="3622" spans="2:7" x14ac:dyDescent="0.25">
      <c r="B3622" s="59">
        <f t="shared" si="113"/>
        <v>43920.20833332459</v>
      </c>
      <c r="C3622" s="56">
        <f t="shared" si="112"/>
        <v>43920.20833332459</v>
      </c>
      <c r="D3622" s="66"/>
      <c r="E3622" s="66">
        <v>0.4355590751563736</v>
      </c>
      <c r="F3622" s="66"/>
      <c r="G3622"/>
    </row>
    <row r="3623" spans="2:7" x14ac:dyDescent="0.25">
      <c r="B3623" s="59">
        <f t="shared" si="113"/>
        <v>43920.249999991254</v>
      </c>
      <c r="C3623" s="56">
        <f t="shared" si="112"/>
        <v>43920.249999991254</v>
      </c>
      <c r="D3623" s="66"/>
      <c r="E3623" s="66">
        <v>0.47164959020938502</v>
      </c>
      <c r="F3623" s="66"/>
      <c r="G3623"/>
    </row>
    <row r="3624" spans="2:7" x14ac:dyDescent="0.25">
      <c r="B3624" s="59">
        <f t="shared" si="113"/>
        <v>43920.291666657919</v>
      </c>
      <c r="C3624" s="56">
        <f t="shared" si="112"/>
        <v>43920.291666657919</v>
      </c>
      <c r="D3624" s="66"/>
      <c r="E3624" s="66">
        <v>0.50059779125308146</v>
      </c>
      <c r="F3624" s="66"/>
      <c r="G3624"/>
    </row>
    <row r="3625" spans="2:7" x14ac:dyDescent="0.25">
      <c r="B3625" s="59">
        <f t="shared" si="113"/>
        <v>43920.333333324583</v>
      </c>
      <c r="C3625" s="56">
        <f t="shared" si="112"/>
        <v>43920.333333324583</v>
      </c>
      <c r="D3625" s="66"/>
      <c r="E3625" s="66">
        <v>0.51208415174006761</v>
      </c>
      <c r="F3625" s="66"/>
      <c r="G3625"/>
    </row>
    <row r="3626" spans="2:7" x14ac:dyDescent="0.25">
      <c r="B3626" s="59">
        <f t="shared" si="113"/>
        <v>43920.374999991247</v>
      </c>
      <c r="C3626" s="56">
        <f t="shared" si="112"/>
        <v>43920.374999991247</v>
      </c>
      <c r="D3626" s="66"/>
      <c r="E3626" s="66">
        <v>0.50084773377127889</v>
      </c>
      <c r="F3626" s="66"/>
      <c r="G3626"/>
    </row>
    <row r="3627" spans="2:7" x14ac:dyDescent="0.25">
      <c r="B3627" s="59">
        <f t="shared" si="113"/>
        <v>43920.416666657911</v>
      </c>
      <c r="C3627" s="56">
        <f t="shared" si="112"/>
        <v>43920.416666657911</v>
      </c>
      <c r="D3627" s="66"/>
      <c r="E3627" s="66">
        <v>0.49011886832613405</v>
      </c>
      <c r="F3627" s="66"/>
      <c r="G3627"/>
    </row>
    <row r="3628" spans="2:7" x14ac:dyDescent="0.25">
      <c r="B3628" s="59">
        <f t="shared" si="113"/>
        <v>43920.458333324576</v>
      </c>
      <c r="C3628" s="56">
        <f t="shared" si="112"/>
        <v>43920.458333324576</v>
      </c>
      <c r="D3628" s="66"/>
      <c r="E3628" s="66">
        <v>0.48742357760824684</v>
      </c>
      <c r="F3628" s="66"/>
      <c r="G3628"/>
    </row>
    <row r="3629" spans="2:7" x14ac:dyDescent="0.25">
      <c r="B3629" s="59">
        <f t="shared" si="113"/>
        <v>43920.49999999124</v>
      </c>
      <c r="C3629" s="56">
        <f t="shared" si="112"/>
        <v>43920.49999999124</v>
      </c>
      <c r="D3629" s="66"/>
      <c r="E3629" s="66">
        <v>0.48388931300973204</v>
      </c>
      <c r="F3629" s="66"/>
      <c r="G3629"/>
    </row>
    <row r="3630" spans="2:7" x14ac:dyDescent="0.25">
      <c r="B3630" s="59">
        <f t="shared" si="113"/>
        <v>43920.541666657904</v>
      </c>
      <c r="C3630" s="56">
        <f t="shared" si="112"/>
        <v>43920.541666657904</v>
      </c>
      <c r="D3630" s="66"/>
      <c r="E3630" s="66">
        <v>0.47127254161900545</v>
      </c>
      <c r="F3630" s="66"/>
      <c r="G3630"/>
    </row>
    <row r="3631" spans="2:7" x14ac:dyDescent="0.25">
      <c r="B3631" s="59">
        <f t="shared" si="113"/>
        <v>43920.583333324568</v>
      </c>
      <c r="C3631" s="56">
        <f t="shared" si="112"/>
        <v>43920.583333324568</v>
      </c>
      <c r="D3631" s="66"/>
      <c r="E3631" s="66">
        <v>0.46418781600532405</v>
      </c>
      <c r="F3631" s="66"/>
      <c r="G3631"/>
    </row>
    <row r="3632" spans="2:7" x14ac:dyDescent="0.25">
      <c r="B3632" s="59">
        <f t="shared" si="113"/>
        <v>43920.624999991232</v>
      </c>
      <c r="C3632" s="56">
        <f t="shared" si="112"/>
        <v>43920.624999991232</v>
      </c>
      <c r="D3632" s="66"/>
      <c r="E3632" s="66">
        <v>0.45476578397303985</v>
      </c>
      <c r="F3632" s="66"/>
      <c r="G3632"/>
    </row>
    <row r="3633" spans="2:7" x14ac:dyDescent="0.25">
      <c r="B3633" s="59">
        <f t="shared" si="113"/>
        <v>43920.666666657897</v>
      </c>
      <c r="C3633" s="56">
        <f t="shared" si="112"/>
        <v>43920.666666657897</v>
      </c>
      <c r="D3633" s="66"/>
      <c r="E3633" s="66">
        <v>0.45999395231826373</v>
      </c>
      <c r="F3633" s="66"/>
      <c r="G3633"/>
    </row>
    <row r="3634" spans="2:7" x14ac:dyDescent="0.25">
      <c r="B3634" s="59">
        <f t="shared" si="113"/>
        <v>43920.708333324561</v>
      </c>
      <c r="C3634" s="56">
        <f t="shared" si="112"/>
        <v>43920.708333324561</v>
      </c>
      <c r="D3634" s="66"/>
      <c r="E3634" s="66">
        <v>0.45896095108730595</v>
      </c>
      <c r="F3634" s="66"/>
      <c r="G3634"/>
    </row>
    <row r="3635" spans="2:7" x14ac:dyDescent="0.25">
      <c r="B3635" s="59">
        <f t="shared" si="113"/>
        <v>43920.749999991225</v>
      </c>
      <c r="C3635" s="56">
        <f t="shared" si="112"/>
        <v>43920.749999991225</v>
      </c>
      <c r="D3635" s="66"/>
      <c r="E3635" s="66">
        <v>0.460690279796175</v>
      </c>
      <c r="F3635" s="66"/>
      <c r="G3635"/>
    </row>
    <row r="3636" spans="2:7" x14ac:dyDescent="0.25">
      <c r="B3636" s="59">
        <f t="shared" si="113"/>
        <v>43920.791666657889</v>
      </c>
      <c r="C3636" s="56">
        <f t="shared" si="112"/>
        <v>43920.791666657889</v>
      </c>
      <c r="D3636" s="66"/>
      <c r="E3636" s="66">
        <v>0.45253759830070911</v>
      </c>
      <c r="F3636" s="66"/>
      <c r="G3636"/>
    </row>
    <row r="3637" spans="2:7" x14ac:dyDescent="0.25">
      <c r="B3637" s="59">
        <f t="shared" si="113"/>
        <v>43920.833333324554</v>
      </c>
      <c r="C3637" s="56">
        <f t="shared" si="112"/>
        <v>43920.833333324554</v>
      </c>
      <c r="D3637" s="66"/>
      <c r="E3637" s="66">
        <v>0.45848142006233494</v>
      </c>
      <c r="F3637" s="66"/>
      <c r="G3637"/>
    </row>
    <row r="3638" spans="2:7" x14ac:dyDescent="0.25">
      <c r="B3638" s="59">
        <f t="shared" si="113"/>
        <v>43920.874999991218</v>
      </c>
      <c r="C3638" s="56">
        <f t="shared" si="112"/>
        <v>43920.874999991218</v>
      </c>
      <c r="D3638" s="66"/>
      <c r="E3638" s="66">
        <v>0.44538784856636149</v>
      </c>
      <c r="F3638" s="66"/>
      <c r="G3638"/>
    </row>
    <row r="3639" spans="2:7" x14ac:dyDescent="0.25">
      <c r="B3639" s="59">
        <f t="shared" si="113"/>
        <v>43920.916666657882</v>
      </c>
      <c r="C3639" s="56">
        <f t="shared" si="112"/>
        <v>43920.916666657882</v>
      </c>
      <c r="D3639" s="66"/>
      <c r="E3639" s="66">
        <v>0.43466436068522324</v>
      </c>
      <c r="F3639" s="66"/>
      <c r="G3639"/>
    </row>
    <row r="3640" spans="2:7" x14ac:dyDescent="0.25">
      <c r="B3640" s="59">
        <f t="shared" si="113"/>
        <v>43920.958333324546</v>
      </c>
      <c r="C3640" s="56">
        <f t="shared" si="112"/>
        <v>43920.958333324546</v>
      </c>
      <c r="D3640" s="66"/>
      <c r="E3640" s="66">
        <v>0.39273382353431557</v>
      </c>
      <c r="F3640" s="66"/>
      <c r="G3640"/>
    </row>
    <row r="3641" spans="2:7" x14ac:dyDescent="0.25">
      <c r="B3641" s="59">
        <f t="shared" si="113"/>
        <v>43920.999999991211</v>
      </c>
      <c r="C3641" s="56">
        <f t="shared" ref="C3641:C3664" si="114">B3641</f>
        <v>43920.999999991211</v>
      </c>
      <c r="E3641" s="66">
        <v>0.39439372185133797</v>
      </c>
      <c r="F3641" s="66"/>
      <c r="G3641" s="66"/>
    </row>
    <row r="3642" spans="2:7" x14ac:dyDescent="0.25">
      <c r="B3642" s="59">
        <f t="shared" si="113"/>
        <v>43921.041666657875</v>
      </c>
      <c r="C3642" s="56">
        <f t="shared" si="114"/>
        <v>43921.041666657875</v>
      </c>
      <c r="E3642" s="66">
        <v>0.39317707177597533</v>
      </c>
      <c r="F3642" s="66"/>
      <c r="G3642" s="66"/>
    </row>
    <row r="3643" spans="2:7" x14ac:dyDescent="0.25">
      <c r="B3643" s="59">
        <f t="shared" si="113"/>
        <v>43921.083333324539</v>
      </c>
      <c r="C3643" s="56">
        <f t="shared" si="114"/>
        <v>43921.083333324539</v>
      </c>
      <c r="E3643" s="66">
        <v>0.39312864848540552</v>
      </c>
      <c r="F3643" s="66"/>
      <c r="G3643" s="66"/>
    </row>
    <row r="3644" spans="2:7" x14ac:dyDescent="0.25">
      <c r="B3644" s="59">
        <f t="shared" si="113"/>
        <v>43921.124999991203</v>
      </c>
      <c r="C3644" s="56">
        <f t="shared" si="114"/>
        <v>43921.124999991203</v>
      </c>
      <c r="E3644" s="66">
        <v>0.40217729316130657</v>
      </c>
      <c r="F3644" s="66"/>
      <c r="G3644" s="66"/>
    </row>
    <row r="3645" spans="2:7" x14ac:dyDescent="0.25">
      <c r="B3645" s="59">
        <f t="shared" si="113"/>
        <v>43921.166666657868</v>
      </c>
      <c r="C3645" s="56">
        <f t="shared" si="114"/>
        <v>43921.166666657868</v>
      </c>
      <c r="E3645" s="66">
        <v>0.4215083171432879</v>
      </c>
      <c r="F3645" s="66"/>
      <c r="G3645" s="66"/>
    </row>
    <row r="3646" spans="2:7" x14ac:dyDescent="0.25">
      <c r="B3646" s="59">
        <f t="shared" si="113"/>
        <v>43921.208333324532</v>
      </c>
      <c r="C3646" s="56">
        <f t="shared" si="114"/>
        <v>43921.208333324532</v>
      </c>
      <c r="E3646" s="66">
        <v>0.4636909763952094</v>
      </c>
      <c r="F3646" s="66"/>
      <c r="G3646" s="66"/>
    </row>
    <row r="3647" spans="2:7" x14ac:dyDescent="0.25">
      <c r="B3647" s="59">
        <f t="shared" si="113"/>
        <v>43921.249999991196</v>
      </c>
      <c r="C3647" s="56">
        <f t="shared" si="114"/>
        <v>43921.249999991196</v>
      </c>
      <c r="E3647" s="66">
        <v>0.51045607852120223</v>
      </c>
      <c r="F3647" s="66"/>
      <c r="G3647" s="66"/>
    </row>
    <row r="3648" spans="2:7" x14ac:dyDescent="0.25">
      <c r="B3648" s="59">
        <f t="shared" si="113"/>
        <v>43921.29166665786</v>
      </c>
      <c r="C3648" s="56">
        <f t="shared" si="114"/>
        <v>43921.29166665786</v>
      </c>
      <c r="E3648" s="66">
        <v>0.52054622412411822</v>
      </c>
      <c r="F3648" s="66"/>
      <c r="G3648" s="66"/>
    </row>
    <row r="3649" spans="2:7" x14ac:dyDescent="0.25">
      <c r="B3649" s="59">
        <f t="shared" si="113"/>
        <v>43921.333333324525</v>
      </c>
      <c r="C3649" s="56">
        <f t="shared" si="114"/>
        <v>43921.333333324525</v>
      </c>
      <c r="E3649" s="66">
        <v>0.51996507029665961</v>
      </c>
      <c r="F3649" s="66"/>
      <c r="G3649" s="66"/>
    </row>
    <row r="3650" spans="2:7" x14ac:dyDescent="0.25">
      <c r="B3650" s="59">
        <f t="shared" si="113"/>
        <v>43921.374999991189</v>
      </c>
      <c r="C3650" s="56">
        <f t="shared" si="114"/>
        <v>43921.374999991189</v>
      </c>
      <c r="E3650" s="66">
        <v>0.51101747649313523</v>
      </c>
      <c r="F3650" s="66"/>
      <c r="G3650" s="66"/>
    </row>
    <row r="3651" spans="2:7" x14ac:dyDescent="0.25">
      <c r="B3651" s="59">
        <f t="shared" si="113"/>
        <v>43921.416666657853</v>
      </c>
      <c r="C3651" s="56">
        <f t="shared" si="114"/>
        <v>43921.416666657853</v>
      </c>
      <c r="E3651" s="66">
        <v>0.50782624017275191</v>
      </c>
      <c r="F3651" s="66"/>
      <c r="G3651" s="66"/>
    </row>
    <row r="3652" spans="2:7" x14ac:dyDescent="0.25">
      <c r="B3652" s="59">
        <f t="shared" si="113"/>
        <v>43921.458333324517</v>
      </c>
      <c r="C3652" s="56">
        <f t="shared" si="114"/>
        <v>43921.458333324517</v>
      </c>
      <c r="E3652" s="66">
        <v>0.50953411772056489</v>
      </c>
      <c r="F3652" s="66"/>
      <c r="G3652" s="66"/>
    </row>
    <row r="3653" spans="2:7" x14ac:dyDescent="0.25">
      <c r="B3653" s="59">
        <f t="shared" si="113"/>
        <v>43921.499999991182</v>
      </c>
      <c r="C3653" s="56">
        <f t="shared" si="114"/>
        <v>43921.499999991182</v>
      </c>
      <c r="E3653" s="66">
        <v>0.50901472009242488</v>
      </c>
      <c r="F3653" s="66"/>
      <c r="G3653" s="66"/>
    </row>
    <row r="3654" spans="2:7" x14ac:dyDescent="0.25">
      <c r="B3654" s="59">
        <f t="shared" si="113"/>
        <v>43921.541666657846</v>
      </c>
      <c r="C3654" s="56">
        <f t="shared" si="114"/>
        <v>43921.541666657846</v>
      </c>
      <c r="E3654" s="66">
        <v>0.50562899085713098</v>
      </c>
      <c r="F3654" s="66"/>
      <c r="G3654" s="66"/>
    </row>
    <row r="3655" spans="2:7" x14ac:dyDescent="0.25">
      <c r="B3655" s="59">
        <f t="shared" si="113"/>
        <v>43921.58333332451</v>
      </c>
      <c r="C3655" s="56">
        <f t="shared" si="114"/>
        <v>43921.58333332451</v>
      </c>
      <c r="E3655" s="66">
        <v>0.50531604487975568</v>
      </c>
      <c r="F3655" s="66"/>
      <c r="G3655" s="66"/>
    </row>
    <row r="3656" spans="2:7" x14ac:dyDescent="0.25">
      <c r="B3656" s="59">
        <f t="shared" si="113"/>
        <v>43921.624999991174</v>
      </c>
      <c r="C3656" s="56">
        <f t="shared" si="114"/>
        <v>43921.624999991174</v>
      </c>
      <c r="E3656" s="66">
        <v>0.5044525200997223</v>
      </c>
      <c r="F3656" s="66"/>
      <c r="G3656" s="66"/>
    </row>
    <row r="3657" spans="2:7" x14ac:dyDescent="0.25">
      <c r="B3657" s="59">
        <f t="shared" si="113"/>
        <v>43921.666666657839</v>
      </c>
      <c r="C3657" s="56">
        <f t="shared" si="114"/>
        <v>43921.666666657839</v>
      </c>
      <c r="E3657" s="66">
        <v>0.50209296285506877</v>
      </c>
      <c r="F3657" s="66"/>
      <c r="G3657" s="66"/>
    </row>
    <row r="3658" spans="2:7" x14ac:dyDescent="0.25">
      <c r="B3658" s="59">
        <f t="shared" si="113"/>
        <v>43921.708333324503</v>
      </c>
      <c r="C3658" s="56">
        <f t="shared" si="114"/>
        <v>43921.708333324503</v>
      </c>
      <c r="E3658" s="66">
        <v>0.50159246614399389</v>
      </c>
      <c r="F3658" s="66"/>
      <c r="G3658" s="66"/>
    </row>
    <row r="3659" spans="2:7" x14ac:dyDescent="0.25">
      <c r="B3659" s="59">
        <f t="shared" si="113"/>
        <v>43921.749999991167</v>
      </c>
      <c r="C3659" s="56">
        <f t="shared" si="114"/>
        <v>43921.749999991167</v>
      </c>
      <c r="E3659" s="66">
        <v>0.49492048794839527</v>
      </c>
      <c r="F3659" s="66"/>
      <c r="G3659" s="66"/>
    </row>
    <row r="3660" spans="2:7" x14ac:dyDescent="0.25">
      <c r="B3660" s="59">
        <f t="shared" si="113"/>
        <v>43921.791666657831</v>
      </c>
      <c r="C3660" s="56">
        <f t="shared" si="114"/>
        <v>43921.791666657831</v>
      </c>
      <c r="E3660" s="66">
        <v>0.48279426910107842</v>
      </c>
      <c r="F3660" s="66"/>
      <c r="G3660" s="66"/>
    </row>
    <row r="3661" spans="2:7" x14ac:dyDescent="0.25">
      <c r="B3661" s="59">
        <f t="shared" si="113"/>
        <v>43921.833333324495</v>
      </c>
      <c r="C3661" s="56">
        <f t="shared" si="114"/>
        <v>43921.833333324495</v>
      </c>
      <c r="E3661" s="66">
        <v>0.47611978202125282</v>
      </c>
      <c r="F3661" s="66"/>
      <c r="G3661" s="66"/>
    </row>
    <row r="3662" spans="2:7" x14ac:dyDescent="0.25">
      <c r="B3662" s="59">
        <f t="shared" si="113"/>
        <v>43921.87499999116</v>
      </c>
      <c r="C3662" s="56">
        <f t="shared" si="114"/>
        <v>43921.87499999116</v>
      </c>
      <c r="E3662" s="66">
        <v>0.46521016465425352</v>
      </c>
      <c r="F3662" s="66"/>
      <c r="G3662" s="66"/>
    </row>
    <row r="3663" spans="2:7" x14ac:dyDescent="0.25">
      <c r="B3663" s="59">
        <f t="shared" si="113"/>
        <v>43921.916666657824</v>
      </c>
      <c r="C3663" s="56">
        <f t="shared" si="114"/>
        <v>43921.916666657824</v>
      </c>
      <c r="E3663" s="66">
        <v>0.46013905848426195</v>
      </c>
      <c r="F3663" s="66"/>
      <c r="G3663" s="66"/>
    </row>
    <row r="3664" spans="2:7" x14ac:dyDescent="0.25">
      <c r="B3664" s="59">
        <f t="shared" si="113"/>
        <v>43921.958333324488</v>
      </c>
      <c r="C3664" s="56">
        <f t="shared" si="114"/>
        <v>43921.958333324488</v>
      </c>
      <c r="E3664" s="66">
        <v>0.41851925719576105</v>
      </c>
      <c r="F3664" s="66"/>
      <c r="G3664" s="66"/>
    </row>
    <row r="3665" spans="2:7" x14ac:dyDescent="0.25">
      <c r="B3665" s="59"/>
      <c r="C3665" s="56"/>
      <c r="E3665" s="66"/>
      <c r="F3665" s="66"/>
      <c r="G3665" s="66"/>
    </row>
    <row r="3666" spans="2:7" x14ac:dyDescent="0.25">
      <c r="B3666" s="59"/>
      <c r="C3666" s="56"/>
      <c r="E3666" s="66"/>
      <c r="F3666" s="66"/>
      <c r="G3666" s="66"/>
    </row>
    <row r="3667" spans="2:7" x14ac:dyDescent="0.25">
      <c r="B3667" s="59"/>
      <c r="C3667" s="56"/>
      <c r="E3667" s="66"/>
      <c r="F3667" s="66"/>
      <c r="G3667" s="66"/>
    </row>
    <row r="3668" spans="2:7" x14ac:dyDescent="0.25">
      <c r="E3668" s="66"/>
      <c r="F3668" s="66"/>
      <c r="G3668" s="66"/>
    </row>
    <row r="3669" spans="2:7" x14ac:dyDescent="0.25">
      <c r="E3669" s="66"/>
      <c r="F3669" s="66"/>
      <c r="G3669" s="66"/>
    </row>
    <row r="3670" spans="2:7" x14ac:dyDescent="0.25">
      <c r="E3670" s="66"/>
      <c r="F3670" s="66"/>
      <c r="G3670" s="66"/>
    </row>
    <row r="3671" spans="2:7" x14ac:dyDescent="0.25">
      <c r="E3671" s="66"/>
      <c r="F3671" s="66"/>
      <c r="G3671" s="66"/>
    </row>
    <row r="3672" spans="2:7" x14ac:dyDescent="0.25">
      <c r="E3672" s="66"/>
      <c r="F3672" s="66"/>
      <c r="G3672" s="66"/>
    </row>
    <row r="3673" spans="2:7" x14ac:dyDescent="0.25">
      <c r="E3673" s="66"/>
      <c r="F3673" s="66"/>
      <c r="G3673" s="66"/>
    </row>
    <row r="3674" spans="2:7" x14ac:dyDescent="0.25">
      <c r="E3674" s="66"/>
      <c r="F3674" s="66"/>
      <c r="G3674" s="66"/>
    </row>
    <row r="3675" spans="2:7" x14ac:dyDescent="0.25">
      <c r="E3675" s="66"/>
      <c r="F3675" s="66"/>
      <c r="G3675" s="66"/>
    </row>
    <row r="3676" spans="2:7" x14ac:dyDescent="0.25">
      <c r="E3676" s="66"/>
      <c r="F3676" s="66"/>
      <c r="G3676" s="66"/>
    </row>
    <row r="3677" spans="2:7" x14ac:dyDescent="0.25">
      <c r="E3677" s="66"/>
      <c r="F3677" s="66"/>
      <c r="G3677" s="66"/>
    </row>
    <row r="3678" spans="2:7" x14ac:dyDescent="0.25">
      <c r="E3678" s="66"/>
      <c r="F3678" s="66"/>
      <c r="G3678" s="66"/>
    </row>
    <row r="3679" spans="2:7" x14ac:dyDescent="0.25">
      <c r="E3679" s="66"/>
      <c r="F3679" s="66"/>
      <c r="G3679" s="66"/>
    </row>
    <row r="3680" spans="2:7" x14ac:dyDescent="0.25">
      <c r="E3680" s="66"/>
      <c r="F3680" s="66"/>
      <c r="G3680" s="66"/>
    </row>
    <row r="3681" spans="5:7" x14ac:dyDescent="0.25">
      <c r="E3681" s="66"/>
      <c r="F3681" s="66"/>
      <c r="G3681" s="66"/>
    </row>
    <row r="3682" spans="5:7" x14ac:dyDescent="0.25">
      <c r="E3682" s="66"/>
      <c r="F3682" s="66"/>
      <c r="G3682" s="66"/>
    </row>
    <row r="3683" spans="5:7" x14ac:dyDescent="0.25">
      <c r="E3683" s="66"/>
      <c r="F3683" s="66"/>
      <c r="G3683" s="66"/>
    </row>
    <row r="3684" spans="5:7" x14ac:dyDescent="0.25">
      <c r="E3684" s="66"/>
      <c r="F3684" s="66"/>
      <c r="G3684" s="66"/>
    </row>
    <row r="3685" spans="5:7" x14ac:dyDescent="0.25">
      <c r="E3685" s="66"/>
      <c r="F3685" s="66"/>
      <c r="G3685" s="66"/>
    </row>
    <row r="3686" spans="5:7" x14ac:dyDescent="0.25">
      <c r="E3686" s="66"/>
      <c r="F3686" s="66"/>
      <c r="G3686" s="66"/>
    </row>
    <row r="3687" spans="5:7" x14ac:dyDescent="0.25">
      <c r="E3687" s="66"/>
      <c r="F3687" s="66"/>
      <c r="G3687" s="66"/>
    </row>
    <row r="3688" spans="5:7" x14ac:dyDescent="0.25">
      <c r="E3688" s="66"/>
      <c r="F3688" s="66"/>
      <c r="G3688" s="66"/>
    </row>
    <row r="3689" spans="5:7" x14ac:dyDescent="0.25">
      <c r="E3689" s="66"/>
      <c r="F3689" s="66"/>
      <c r="G3689" s="66"/>
    </row>
    <row r="3690" spans="5:7" x14ac:dyDescent="0.25">
      <c r="E3690" s="66"/>
      <c r="F3690" s="66"/>
      <c r="G3690" s="66"/>
    </row>
    <row r="3691" spans="5:7" x14ac:dyDescent="0.25">
      <c r="E3691" s="66"/>
      <c r="F3691" s="66"/>
      <c r="G3691" s="66"/>
    </row>
    <row r="3692" spans="5:7" x14ac:dyDescent="0.25">
      <c r="E3692" s="66"/>
      <c r="F3692" s="66"/>
      <c r="G3692" s="66"/>
    </row>
    <row r="3693" spans="5:7" x14ac:dyDescent="0.25">
      <c r="E3693" s="66"/>
      <c r="F3693" s="66"/>
      <c r="G3693" s="66"/>
    </row>
    <row r="3694" spans="5:7" x14ac:dyDescent="0.25">
      <c r="E3694" s="66"/>
      <c r="F3694" s="66"/>
      <c r="G3694" s="66"/>
    </row>
    <row r="3695" spans="5:7" x14ac:dyDescent="0.25">
      <c r="E3695" s="66"/>
      <c r="F3695" s="66"/>
      <c r="G3695" s="66"/>
    </row>
    <row r="3696" spans="5:7" x14ac:dyDescent="0.25">
      <c r="E3696" s="66"/>
      <c r="F3696" s="66"/>
      <c r="G3696" s="66"/>
    </row>
    <row r="3697" spans="5:7" x14ac:dyDescent="0.25">
      <c r="E3697" s="66"/>
      <c r="F3697" s="66"/>
      <c r="G3697" s="66"/>
    </row>
    <row r="3698" spans="5:7" x14ac:dyDescent="0.25">
      <c r="E3698" s="66"/>
      <c r="F3698" s="66"/>
      <c r="G3698" s="66"/>
    </row>
    <row r="3699" spans="5:7" x14ac:dyDescent="0.25">
      <c r="E3699" s="66"/>
      <c r="F3699" s="66"/>
      <c r="G3699" s="66"/>
    </row>
    <row r="3700" spans="5:7" x14ac:dyDescent="0.25">
      <c r="E3700" s="66"/>
      <c r="F3700" s="66"/>
      <c r="G3700" s="66"/>
    </row>
    <row r="3701" spans="5:7" x14ac:dyDescent="0.25">
      <c r="E3701" s="66"/>
      <c r="F3701" s="66"/>
      <c r="G3701" s="66"/>
    </row>
    <row r="3702" spans="5:7" x14ac:dyDescent="0.25">
      <c r="E3702" s="66"/>
      <c r="F3702" s="66"/>
      <c r="G3702" s="66"/>
    </row>
    <row r="3703" spans="5:7" x14ac:dyDescent="0.25">
      <c r="E3703" s="66"/>
      <c r="F3703" s="66"/>
      <c r="G3703" s="66"/>
    </row>
    <row r="3704" spans="5:7" x14ac:dyDescent="0.25">
      <c r="E3704" s="66"/>
      <c r="F3704" s="66"/>
      <c r="G3704" s="66"/>
    </row>
    <row r="3705" spans="5:7" x14ac:dyDescent="0.25">
      <c r="E3705" s="66"/>
      <c r="F3705" s="66"/>
      <c r="G3705" s="66"/>
    </row>
    <row r="3706" spans="5:7" x14ac:dyDescent="0.25">
      <c r="E3706" s="66"/>
      <c r="F3706" s="66"/>
      <c r="G3706" s="66"/>
    </row>
    <row r="3707" spans="5:7" x14ac:dyDescent="0.25">
      <c r="E3707" s="66"/>
      <c r="F3707" s="66"/>
      <c r="G3707" s="66"/>
    </row>
    <row r="3708" spans="5:7" x14ac:dyDescent="0.25">
      <c r="E3708" s="66"/>
      <c r="F3708" s="66"/>
      <c r="G3708" s="66"/>
    </row>
    <row r="3709" spans="5:7" x14ac:dyDescent="0.25">
      <c r="E3709" s="66"/>
      <c r="F3709" s="66"/>
      <c r="G3709" s="66"/>
    </row>
    <row r="3710" spans="5:7" x14ac:dyDescent="0.25">
      <c r="E3710" s="66"/>
      <c r="F3710" s="66"/>
      <c r="G3710" s="66"/>
    </row>
    <row r="3711" spans="5:7" x14ac:dyDescent="0.25">
      <c r="E3711" s="66"/>
      <c r="F3711" s="66"/>
      <c r="G3711" s="66"/>
    </row>
    <row r="3712" spans="5:7" x14ac:dyDescent="0.25">
      <c r="E3712" s="66"/>
      <c r="F3712" s="66"/>
      <c r="G3712" s="66"/>
    </row>
    <row r="3713" spans="5:7" x14ac:dyDescent="0.25">
      <c r="E3713" s="66"/>
      <c r="F3713" s="66"/>
      <c r="G3713" s="66"/>
    </row>
    <row r="3714" spans="5:7" x14ac:dyDescent="0.25">
      <c r="E3714" s="66"/>
      <c r="F3714" s="66"/>
      <c r="G3714" s="66"/>
    </row>
    <row r="3715" spans="5:7" x14ac:dyDescent="0.25">
      <c r="E3715" s="66"/>
      <c r="F3715" s="66"/>
      <c r="G3715" s="66"/>
    </row>
    <row r="3716" spans="5:7" x14ac:dyDescent="0.25">
      <c r="E3716" s="66"/>
      <c r="F3716" s="66"/>
      <c r="G3716" s="66"/>
    </row>
    <row r="3717" spans="5:7" x14ac:dyDescent="0.25">
      <c r="E3717" s="66"/>
      <c r="F3717" s="66"/>
      <c r="G3717" s="66"/>
    </row>
    <row r="3718" spans="5:7" x14ac:dyDescent="0.25">
      <c r="E3718" s="66"/>
      <c r="F3718" s="66"/>
      <c r="G3718" s="66"/>
    </row>
    <row r="3719" spans="5:7" x14ac:dyDescent="0.25">
      <c r="E3719" s="66"/>
      <c r="F3719" s="66"/>
      <c r="G3719" s="66"/>
    </row>
    <row r="3720" spans="5:7" x14ac:dyDescent="0.25">
      <c r="E3720" s="66"/>
      <c r="F3720" s="66"/>
      <c r="G3720" s="66"/>
    </row>
    <row r="3721" spans="5:7" x14ac:dyDescent="0.25">
      <c r="E3721" s="66"/>
      <c r="F3721" s="66"/>
      <c r="G3721" s="66"/>
    </row>
    <row r="3722" spans="5:7" x14ac:dyDescent="0.25">
      <c r="E3722" s="66"/>
      <c r="F3722" s="66"/>
      <c r="G3722" s="66"/>
    </row>
    <row r="3723" spans="5:7" x14ac:dyDescent="0.25">
      <c r="E3723" s="66"/>
      <c r="F3723" s="66"/>
      <c r="G3723" s="66"/>
    </row>
    <row r="3724" spans="5:7" x14ac:dyDescent="0.25">
      <c r="E3724" s="66"/>
      <c r="F3724" s="66"/>
      <c r="G3724" s="66"/>
    </row>
    <row r="3725" spans="5:7" x14ac:dyDescent="0.25">
      <c r="E3725" s="66"/>
      <c r="F3725" s="66"/>
      <c r="G3725" s="66"/>
    </row>
    <row r="3726" spans="5:7" x14ac:dyDescent="0.25">
      <c r="E3726" s="66"/>
      <c r="F3726" s="66"/>
      <c r="G3726" s="66"/>
    </row>
    <row r="3727" spans="5:7" x14ac:dyDescent="0.25">
      <c r="E3727" s="66"/>
      <c r="F3727" s="66"/>
      <c r="G3727" s="66"/>
    </row>
    <row r="3728" spans="5:7" x14ac:dyDescent="0.25">
      <c r="E3728" s="66"/>
      <c r="F3728" s="66"/>
      <c r="G3728" s="66"/>
    </row>
    <row r="3729" spans="5:7" x14ac:dyDescent="0.25">
      <c r="E3729" s="66"/>
      <c r="F3729" s="66"/>
      <c r="G3729" s="66"/>
    </row>
    <row r="3730" spans="5:7" x14ac:dyDescent="0.25">
      <c r="E3730" s="66"/>
      <c r="F3730" s="66"/>
      <c r="G3730" s="66"/>
    </row>
    <row r="3731" spans="5:7" x14ac:dyDescent="0.25">
      <c r="E3731" s="66"/>
      <c r="F3731" s="66"/>
      <c r="G3731" s="66"/>
    </row>
    <row r="3732" spans="5:7" x14ac:dyDescent="0.25">
      <c r="E3732" s="66"/>
      <c r="F3732" s="66"/>
      <c r="G3732" s="66"/>
    </row>
    <row r="3733" spans="5:7" x14ac:dyDescent="0.25">
      <c r="E3733" s="66"/>
      <c r="F3733" s="66"/>
      <c r="G3733" s="66"/>
    </row>
    <row r="3734" spans="5:7" x14ac:dyDescent="0.25">
      <c r="E3734" s="66"/>
      <c r="F3734" s="66"/>
      <c r="G3734" s="66"/>
    </row>
    <row r="3735" spans="5:7" x14ac:dyDescent="0.25">
      <c r="E3735" s="66"/>
      <c r="F3735" s="66"/>
      <c r="G3735" s="66"/>
    </row>
    <row r="3736" spans="5:7" x14ac:dyDescent="0.25">
      <c r="E3736" s="66"/>
      <c r="F3736" s="66"/>
      <c r="G3736" s="66"/>
    </row>
    <row r="3737" spans="5:7" x14ac:dyDescent="0.25">
      <c r="E3737" s="66"/>
      <c r="F3737" s="66"/>
      <c r="G3737" s="66"/>
    </row>
    <row r="3738" spans="5:7" x14ac:dyDescent="0.25">
      <c r="E3738" s="66"/>
      <c r="F3738" s="66"/>
      <c r="G3738" s="66"/>
    </row>
    <row r="3739" spans="5:7" x14ac:dyDescent="0.25">
      <c r="E3739" s="66"/>
      <c r="F3739" s="66"/>
      <c r="G3739" s="66"/>
    </row>
    <row r="3740" spans="5:7" x14ac:dyDescent="0.25">
      <c r="E3740" s="66"/>
      <c r="F3740" s="66"/>
      <c r="G3740" s="66"/>
    </row>
    <row r="3741" spans="5:7" x14ac:dyDescent="0.25">
      <c r="E3741" s="66"/>
      <c r="F3741" s="66"/>
      <c r="G3741" s="66"/>
    </row>
    <row r="3742" spans="5:7" x14ac:dyDescent="0.25">
      <c r="E3742" s="66"/>
      <c r="F3742" s="66"/>
      <c r="G3742" s="66"/>
    </row>
    <row r="3743" spans="5:7" x14ac:dyDescent="0.25">
      <c r="E3743" s="66"/>
      <c r="F3743" s="66"/>
      <c r="G3743" s="66"/>
    </row>
    <row r="3744" spans="5:7" x14ac:dyDescent="0.25">
      <c r="E3744" s="66"/>
      <c r="F3744" s="66"/>
      <c r="G3744" s="66"/>
    </row>
    <row r="3745" spans="5:7" x14ac:dyDescent="0.25">
      <c r="E3745" s="66"/>
      <c r="F3745" s="66"/>
      <c r="G3745" s="66"/>
    </row>
    <row r="3746" spans="5:7" x14ac:dyDescent="0.25">
      <c r="E3746" s="66"/>
      <c r="F3746" s="66"/>
      <c r="G3746" s="66"/>
    </row>
    <row r="3747" spans="5:7" x14ac:dyDescent="0.25">
      <c r="E3747" s="66"/>
      <c r="F3747" s="66"/>
      <c r="G3747" s="66"/>
    </row>
    <row r="3748" spans="5:7" x14ac:dyDescent="0.25">
      <c r="E3748" s="66"/>
      <c r="F3748" s="66"/>
      <c r="G3748" s="66"/>
    </row>
    <row r="3749" spans="5:7" x14ac:dyDescent="0.25">
      <c r="E3749" s="66"/>
      <c r="F3749" s="66"/>
      <c r="G3749" s="66"/>
    </row>
    <row r="3750" spans="5:7" x14ac:dyDescent="0.25">
      <c r="E3750" s="66"/>
      <c r="F3750" s="66"/>
      <c r="G3750" s="66"/>
    </row>
    <row r="3751" spans="5:7" x14ac:dyDescent="0.25">
      <c r="E3751" s="66"/>
      <c r="F3751" s="66"/>
      <c r="G3751" s="66"/>
    </row>
    <row r="3752" spans="5:7" x14ac:dyDescent="0.25">
      <c r="E3752" s="66"/>
      <c r="F3752" s="66"/>
      <c r="G3752" s="66"/>
    </row>
    <row r="3753" spans="5:7" x14ac:dyDescent="0.25">
      <c r="E3753" s="66"/>
      <c r="F3753" s="66"/>
      <c r="G3753" s="66"/>
    </row>
    <row r="3754" spans="5:7" x14ac:dyDescent="0.25">
      <c r="E3754" s="66"/>
      <c r="F3754" s="66"/>
      <c r="G3754" s="66"/>
    </row>
    <row r="3755" spans="5:7" x14ac:dyDescent="0.25">
      <c r="E3755" s="66"/>
      <c r="F3755" s="66"/>
      <c r="G3755" s="66"/>
    </row>
    <row r="3756" spans="5:7" x14ac:dyDescent="0.25">
      <c r="E3756" s="66"/>
      <c r="F3756" s="66"/>
      <c r="G3756" s="66"/>
    </row>
    <row r="3757" spans="5:7" x14ac:dyDescent="0.25">
      <c r="E3757" s="66"/>
      <c r="F3757" s="66"/>
      <c r="G3757" s="66"/>
    </row>
    <row r="3758" spans="5:7" x14ac:dyDescent="0.25">
      <c r="E3758" s="66"/>
      <c r="F3758" s="66"/>
      <c r="G3758" s="66"/>
    </row>
    <row r="3759" spans="5:7" x14ac:dyDescent="0.25">
      <c r="E3759" s="66"/>
      <c r="F3759" s="66"/>
      <c r="G3759" s="66"/>
    </row>
    <row r="3760" spans="5:7" x14ac:dyDescent="0.25">
      <c r="E3760" s="66"/>
      <c r="F3760" s="66"/>
      <c r="G3760" s="66"/>
    </row>
    <row r="3761" spans="5:7" x14ac:dyDescent="0.25">
      <c r="E3761" s="66"/>
      <c r="F3761" s="66"/>
      <c r="G3761" s="66"/>
    </row>
    <row r="3762" spans="5:7" x14ac:dyDescent="0.25">
      <c r="E3762" s="66"/>
      <c r="F3762" s="66"/>
      <c r="G3762" s="66"/>
    </row>
    <row r="3763" spans="5:7" x14ac:dyDescent="0.25">
      <c r="E3763" s="66"/>
      <c r="F3763" s="66"/>
      <c r="G3763" s="66"/>
    </row>
    <row r="3764" spans="5:7" x14ac:dyDescent="0.25">
      <c r="E3764" s="66"/>
      <c r="F3764" s="66"/>
      <c r="G3764" s="66"/>
    </row>
    <row r="3765" spans="5:7" x14ac:dyDescent="0.25">
      <c r="E3765" s="66"/>
      <c r="F3765" s="66"/>
      <c r="G3765" s="66"/>
    </row>
    <row r="3766" spans="5:7" x14ac:dyDescent="0.25">
      <c r="E3766" s="66"/>
      <c r="F3766" s="66"/>
      <c r="G3766" s="66"/>
    </row>
    <row r="3767" spans="5:7" x14ac:dyDescent="0.25">
      <c r="E3767" s="66"/>
      <c r="F3767" s="66"/>
      <c r="G3767" s="66"/>
    </row>
    <row r="3768" spans="5:7" x14ac:dyDescent="0.25">
      <c r="E3768" s="66"/>
      <c r="F3768" s="66"/>
      <c r="G3768" s="66"/>
    </row>
    <row r="3769" spans="5:7" x14ac:dyDescent="0.25">
      <c r="E3769" s="66"/>
      <c r="F3769" s="66"/>
      <c r="G3769" s="66"/>
    </row>
    <row r="3770" spans="5:7" x14ac:dyDescent="0.25">
      <c r="E3770" s="66"/>
      <c r="F3770" s="66"/>
      <c r="G3770" s="66"/>
    </row>
    <row r="3771" spans="5:7" x14ac:dyDescent="0.25">
      <c r="E3771" s="66"/>
      <c r="F3771" s="66"/>
      <c r="G3771" s="66"/>
    </row>
    <row r="3772" spans="5:7" x14ac:dyDescent="0.25">
      <c r="E3772" s="66"/>
      <c r="F3772" s="66"/>
      <c r="G3772" s="66"/>
    </row>
    <row r="3773" spans="5:7" x14ac:dyDescent="0.25">
      <c r="E3773" s="66"/>
      <c r="F3773" s="66"/>
      <c r="G3773" s="66"/>
    </row>
    <row r="3774" spans="5:7" x14ac:dyDescent="0.25">
      <c r="E3774" s="66"/>
      <c r="F3774" s="66"/>
      <c r="G3774" s="66"/>
    </row>
    <row r="3775" spans="5:7" x14ac:dyDescent="0.25">
      <c r="E3775" s="66"/>
      <c r="F3775" s="66"/>
      <c r="G3775" s="66"/>
    </row>
    <row r="3776" spans="5:7" x14ac:dyDescent="0.25">
      <c r="E3776" s="66"/>
      <c r="F3776" s="66"/>
      <c r="G3776" s="66"/>
    </row>
    <row r="3777" spans="5:7" x14ac:dyDescent="0.25">
      <c r="E3777" s="66"/>
      <c r="F3777" s="66"/>
      <c r="G3777" s="66"/>
    </row>
    <row r="3778" spans="5:7" x14ac:dyDescent="0.25">
      <c r="E3778" s="66"/>
      <c r="F3778" s="66"/>
      <c r="G3778" s="66"/>
    </row>
    <row r="3779" spans="5:7" x14ac:dyDescent="0.25">
      <c r="E3779" s="66"/>
      <c r="F3779" s="66"/>
      <c r="G3779" s="66"/>
    </row>
    <row r="3780" spans="5:7" x14ac:dyDescent="0.25">
      <c r="E3780" s="66"/>
      <c r="F3780" s="66"/>
      <c r="G3780" s="66"/>
    </row>
    <row r="3781" spans="5:7" x14ac:dyDescent="0.25">
      <c r="E3781" s="66"/>
      <c r="F3781" s="66"/>
      <c r="G3781" s="66"/>
    </row>
    <row r="3782" spans="5:7" x14ac:dyDescent="0.25">
      <c r="E3782" s="66"/>
      <c r="F3782" s="66"/>
      <c r="G3782" s="66"/>
    </row>
    <row r="3783" spans="5:7" x14ac:dyDescent="0.25">
      <c r="E3783" s="66"/>
      <c r="F3783" s="66"/>
      <c r="G3783" s="66"/>
    </row>
    <row r="3784" spans="5:7" x14ac:dyDescent="0.25">
      <c r="E3784" s="66"/>
      <c r="F3784" s="66"/>
      <c r="G3784" s="66"/>
    </row>
    <row r="3785" spans="5:7" x14ac:dyDescent="0.25">
      <c r="E3785" s="66"/>
      <c r="F3785" s="66"/>
      <c r="G3785" s="66"/>
    </row>
    <row r="3786" spans="5:7" x14ac:dyDescent="0.25">
      <c r="E3786" s="66"/>
      <c r="F3786" s="66"/>
      <c r="G3786" s="66"/>
    </row>
    <row r="3787" spans="5:7" x14ac:dyDescent="0.25">
      <c r="E3787" s="66"/>
      <c r="F3787" s="66"/>
      <c r="G3787" s="66"/>
    </row>
    <row r="3788" spans="5:7" x14ac:dyDescent="0.25">
      <c r="E3788" s="66"/>
      <c r="F3788" s="66"/>
      <c r="G3788" s="66"/>
    </row>
    <row r="3789" spans="5:7" x14ac:dyDescent="0.25">
      <c r="E3789" s="66"/>
      <c r="F3789" s="66"/>
      <c r="G3789" s="66"/>
    </row>
    <row r="3790" spans="5:7" x14ac:dyDescent="0.25">
      <c r="E3790" s="66"/>
      <c r="F3790" s="66"/>
      <c r="G3790" s="66"/>
    </row>
    <row r="3791" spans="5:7" x14ac:dyDescent="0.25">
      <c r="E3791" s="66"/>
      <c r="F3791" s="66"/>
      <c r="G3791" s="66"/>
    </row>
    <row r="3792" spans="5:7" x14ac:dyDescent="0.25">
      <c r="E3792" s="66"/>
      <c r="F3792" s="66"/>
      <c r="G3792" s="66"/>
    </row>
    <row r="3793" spans="5:7" x14ac:dyDescent="0.25">
      <c r="E3793" s="66"/>
      <c r="F3793" s="66"/>
      <c r="G3793" s="66"/>
    </row>
    <row r="3794" spans="5:7" x14ac:dyDescent="0.25">
      <c r="E3794" s="66"/>
      <c r="F3794" s="66"/>
      <c r="G3794" s="66"/>
    </row>
    <row r="3795" spans="5:7" x14ac:dyDescent="0.25">
      <c r="E3795" s="66"/>
      <c r="F3795" s="66"/>
      <c r="G3795" s="66"/>
    </row>
    <row r="3796" spans="5:7" x14ac:dyDescent="0.25">
      <c r="E3796" s="66"/>
      <c r="F3796" s="66"/>
      <c r="G3796" s="66"/>
    </row>
    <row r="3797" spans="5:7" x14ac:dyDescent="0.25">
      <c r="E3797" s="66"/>
      <c r="F3797" s="66"/>
      <c r="G3797" s="66"/>
    </row>
    <row r="3798" spans="5:7" x14ac:dyDescent="0.25">
      <c r="E3798" s="66"/>
      <c r="F3798" s="66"/>
      <c r="G3798" s="66"/>
    </row>
    <row r="3799" spans="5:7" x14ac:dyDescent="0.25">
      <c r="E3799" s="66"/>
      <c r="F3799" s="66"/>
      <c r="G3799" s="66"/>
    </row>
    <row r="3800" spans="5:7" x14ac:dyDescent="0.25">
      <c r="E3800" s="66"/>
      <c r="F3800" s="66"/>
      <c r="G3800" s="66"/>
    </row>
    <row r="3801" spans="5:7" x14ac:dyDescent="0.25">
      <c r="E3801" s="66"/>
      <c r="F3801" s="66"/>
      <c r="G3801" s="66"/>
    </row>
    <row r="3802" spans="5:7" x14ac:dyDescent="0.25">
      <c r="E3802" s="66"/>
      <c r="F3802" s="66"/>
      <c r="G3802" s="66"/>
    </row>
    <row r="3803" spans="5:7" x14ac:dyDescent="0.25">
      <c r="E3803" s="66"/>
      <c r="F3803" s="66"/>
      <c r="G3803" s="66"/>
    </row>
    <row r="3804" spans="5:7" x14ac:dyDescent="0.25">
      <c r="E3804" s="66"/>
      <c r="F3804" s="66"/>
      <c r="G3804" s="66"/>
    </row>
    <row r="3805" spans="5:7" x14ac:dyDescent="0.25">
      <c r="E3805" s="66"/>
      <c r="F3805" s="66"/>
      <c r="G3805" s="66"/>
    </row>
    <row r="3806" spans="5:7" x14ac:dyDescent="0.25">
      <c r="E3806" s="66"/>
      <c r="F3806" s="66"/>
      <c r="G3806" s="66"/>
    </row>
    <row r="3807" spans="5:7" x14ac:dyDescent="0.25">
      <c r="E3807" s="66"/>
      <c r="F3807" s="66"/>
      <c r="G3807" s="66"/>
    </row>
    <row r="3808" spans="5:7" x14ac:dyDescent="0.25">
      <c r="E3808" s="66"/>
      <c r="F3808" s="66"/>
      <c r="G3808" s="66"/>
    </row>
    <row r="3809" spans="5:7" x14ac:dyDescent="0.25">
      <c r="E3809" s="66"/>
      <c r="F3809" s="66"/>
      <c r="G3809" s="66"/>
    </row>
    <row r="3810" spans="5:7" x14ac:dyDescent="0.25">
      <c r="E3810" s="66"/>
      <c r="F3810" s="66"/>
      <c r="G3810" s="66"/>
    </row>
    <row r="3811" spans="5:7" x14ac:dyDescent="0.25">
      <c r="E3811" s="66"/>
      <c r="F3811" s="66"/>
      <c r="G3811" s="66"/>
    </row>
    <row r="3812" spans="5:7" x14ac:dyDescent="0.25">
      <c r="E3812" s="66"/>
      <c r="F3812" s="66"/>
      <c r="G3812" s="66"/>
    </row>
    <row r="3813" spans="5:7" x14ac:dyDescent="0.25">
      <c r="E3813" s="66"/>
      <c r="F3813" s="66"/>
      <c r="G3813" s="66"/>
    </row>
    <row r="3814" spans="5:7" x14ac:dyDescent="0.25">
      <c r="E3814" s="66"/>
      <c r="F3814" s="66"/>
      <c r="G3814" s="66"/>
    </row>
    <row r="3815" spans="5:7" x14ac:dyDescent="0.25">
      <c r="E3815" s="66"/>
      <c r="F3815" s="66"/>
      <c r="G3815" s="66"/>
    </row>
    <row r="3816" spans="5:7" x14ac:dyDescent="0.25">
      <c r="E3816" s="66"/>
      <c r="F3816" s="66"/>
      <c r="G3816" s="66"/>
    </row>
    <row r="3817" spans="5:7" x14ac:dyDescent="0.25">
      <c r="E3817" s="66"/>
      <c r="F3817" s="66"/>
      <c r="G3817" s="66"/>
    </row>
    <row r="3818" spans="5:7" x14ac:dyDescent="0.25">
      <c r="E3818" s="66"/>
      <c r="F3818" s="66"/>
      <c r="G3818" s="66"/>
    </row>
    <row r="3819" spans="5:7" x14ac:dyDescent="0.25">
      <c r="E3819" s="66"/>
      <c r="F3819" s="66"/>
      <c r="G3819" s="66"/>
    </row>
    <row r="3820" spans="5:7" x14ac:dyDescent="0.25">
      <c r="E3820" s="66"/>
      <c r="F3820" s="66"/>
      <c r="G3820" s="66"/>
    </row>
    <row r="3821" spans="5:7" x14ac:dyDescent="0.25">
      <c r="E3821" s="66"/>
      <c r="F3821" s="66"/>
      <c r="G3821" s="66"/>
    </row>
    <row r="3822" spans="5:7" x14ac:dyDescent="0.25">
      <c r="E3822" s="66"/>
      <c r="F3822" s="66"/>
      <c r="G3822" s="66"/>
    </row>
    <row r="3823" spans="5:7" x14ac:dyDescent="0.25">
      <c r="E3823" s="66"/>
      <c r="F3823" s="66"/>
      <c r="G3823" s="66"/>
    </row>
    <row r="3824" spans="5:7" x14ac:dyDescent="0.25">
      <c r="E3824" s="66"/>
      <c r="F3824" s="66"/>
      <c r="G3824" s="66"/>
    </row>
    <row r="3825" spans="5:7" x14ac:dyDescent="0.25">
      <c r="E3825" s="66"/>
      <c r="F3825" s="66"/>
      <c r="G3825" s="66"/>
    </row>
    <row r="3826" spans="5:7" x14ac:dyDescent="0.25">
      <c r="E3826" s="66"/>
      <c r="F3826" s="66"/>
      <c r="G3826" s="66"/>
    </row>
    <row r="3827" spans="5:7" x14ac:dyDescent="0.25">
      <c r="E3827" s="66"/>
      <c r="F3827" s="66"/>
      <c r="G3827" s="66"/>
    </row>
    <row r="3828" spans="5:7" x14ac:dyDescent="0.25">
      <c r="E3828" s="66"/>
      <c r="F3828" s="66"/>
      <c r="G3828" s="66"/>
    </row>
    <row r="3829" spans="5:7" x14ac:dyDescent="0.25">
      <c r="E3829" s="66"/>
      <c r="F3829" s="66"/>
      <c r="G3829" s="66"/>
    </row>
    <row r="3830" spans="5:7" x14ac:dyDescent="0.25">
      <c r="E3830" s="66"/>
      <c r="F3830" s="66"/>
      <c r="G3830" s="66"/>
    </row>
    <row r="3831" spans="5:7" x14ac:dyDescent="0.25">
      <c r="E3831" s="66"/>
      <c r="F3831" s="66"/>
      <c r="G3831" s="66"/>
    </row>
    <row r="3832" spans="5:7" x14ac:dyDescent="0.25">
      <c r="E3832" s="66"/>
      <c r="F3832" s="66"/>
      <c r="G3832" s="66"/>
    </row>
    <row r="3833" spans="5:7" x14ac:dyDescent="0.25">
      <c r="E3833" s="66"/>
      <c r="F3833" s="66"/>
      <c r="G3833" s="66"/>
    </row>
    <row r="3834" spans="5:7" x14ac:dyDescent="0.25">
      <c r="E3834" s="66"/>
      <c r="F3834" s="66"/>
      <c r="G3834" s="66"/>
    </row>
    <row r="3835" spans="5:7" x14ac:dyDescent="0.25">
      <c r="E3835" s="66"/>
      <c r="F3835" s="66"/>
      <c r="G3835" s="66"/>
    </row>
    <row r="3836" spans="5:7" x14ac:dyDescent="0.25">
      <c r="E3836" s="66"/>
      <c r="F3836" s="66"/>
      <c r="G3836" s="66"/>
    </row>
    <row r="3837" spans="5:7" x14ac:dyDescent="0.25">
      <c r="E3837" s="66"/>
      <c r="F3837" s="66"/>
      <c r="G3837" s="66"/>
    </row>
    <row r="3838" spans="5:7" x14ac:dyDescent="0.25">
      <c r="E3838" s="66"/>
      <c r="F3838" s="66"/>
      <c r="G3838" s="66"/>
    </row>
    <row r="3839" spans="5:7" x14ac:dyDescent="0.25">
      <c r="E3839" s="66"/>
      <c r="F3839" s="66"/>
      <c r="G3839" s="66"/>
    </row>
    <row r="3840" spans="5:7" x14ac:dyDescent="0.25">
      <c r="E3840" s="66"/>
      <c r="F3840" s="66"/>
      <c r="G3840" s="66"/>
    </row>
    <row r="3841" spans="5:7" x14ac:dyDescent="0.25">
      <c r="E3841" s="66"/>
      <c r="F3841" s="66"/>
      <c r="G3841" s="66"/>
    </row>
    <row r="3842" spans="5:7" x14ac:dyDescent="0.25">
      <c r="E3842" s="66"/>
      <c r="F3842" s="66"/>
      <c r="G3842" s="66"/>
    </row>
    <row r="3843" spans="5:7" x14ac:dyDescent="0.25">
      <c r="E3843" s="66"/>
      <c r="F3843" s="66"/>
      <c r="G3843" s="66"/>
    </row>
    <row r="3844" spans="5:7" x14ac:dyDescent="0.25">
      <c r="E3844" s="66"/>
      <c r="F3844" s="66"/>
      <c r="G3844" s="66"/>
    </row>
    <row r="3845" spans="5:7" x14ac:dyDescent="0.25">
      <c r="E3845" s="66"/>
      <c r="F3845" s="66"/>
      <c r="G3845" s="66"/>
    </row>
    <row r="3846" spans="5:7" x14ac:dyDescent="0.25">
      <c r="E3846" s="66"/>
      <c r="F3846" s="66"/>
      <c r="G3846" s="66"/>
    </row>
    <row r="3847" spans="5:7" x14ac:dyDescent="0.25">
      <c r="E3847" s="66"/>
      <c r="F3847" s="66"/>
      <c r="G3847" s="66"/>
    </row>
    <row r="3848" spans="5:7" x14ac:dyDescent="0.25">
      <c r="E3848" s="66"/>
      <c r="F3848" s="66"/>
      <c r="G3848" s="66"/>
    </row>
    <row r="3849" spans="5:7" x14ac:dyDescent="0.25">
      <c r="E3849" s="66"/>
      <c r="F3849" s="66"/>
      <c r="G3849" s="66"/>
    </row>
    <row r="3850" spans="5:7" x14ac:dyDescent="0.25">
      <c r="E3850" s="66"/>
      <c r="F3850" s="66"/>
      <c r="G3850" s="66"/>
    </row>
    <row r="3851" spans="5:7" x14ac:dyDescent="0.25">
      <c r="E3851" s="66"/>
      <c r="F3851" s="66"/>
      <c r="G3851" s="66"/>
    </row>
    <row r="3852" spans="5:7" x14ac:dyDescent="0.25">
      <c r="E3852" s="66"/>
      <c r="F3852" s="66"/>
      <c r="G3852" s="66"/>
    </row>
    <row r="3853" spans="5:7" x14ac:dyDescent="0.25">
      <c r="E3853" s="66"/>
      <c r="F3853" s="66"/>
      <c r="G3853" s="66"/>
    </row>
    <row r="3854" spans="5:7" x14ac:dyDescent="0.25">
      <c r="E3854" s="66"/>
      <c r="F3854" s="66"/>
      <c r="G3854" s="66"/>
    </row>
    <row r="3855" spans="5:7" x14ac:dyDescent="0.25">
      <c r="E3855" s="66"/>
      <c r="F3855" s="66"/>
      <c r="G3855" s="66"/>
    </row>
    <row r="3856" spans="5:7" x14ac:dyDescent="0.25">
      <c r="E3856" s="66"/>
      <c r="F3856" s="66"/>
      <c r="G3856" s="66"/>
    </row>
    <row r="3857" spans="5:7" x14ac:dyDescent="0.25">
      <c r="E3857" s="66"/>
      <c r="F3857" s="66"/>
      <c r="G3857" s="66"/>
    </row>
    <row r="3858" spans="5:7" x14ac:dyDescent="0.25">
      <c r="E3858" s="66"/>
      <c r="F3858" s="66"/>
      <c r="G3858" s="66"/>
    </row>
    <row r="3859" spans="5:7" x14ac:dyDescent="0.25">
      <c r="E3859" s="66"/>
      <c r="F3859" s="66"/>
      <c r="G3859" s="66"/>
    </row>
    <row r="3860" spans="5:7" x14ac:dyDescent="0.25">
      <c r="E3860" s="66"/>
      <c r="F3860" s="66"/>
      <c r="G3860" s="66"/>
    </row>
    <row r="3861" spans="5:7" x14ac:dyDescent="0.25">
      <c r="E3861" s="66"/>
      <c r="F3861" s="66"/>
      <c r="G3861" s="66"/>
    </row>
    <row r="3862" spans="5:7" x14ac:dyDescent="0.25">
      <c r="E3862" s="66"/>
      <c r="F3862" s="66"/>
      <c r="G3862" s="66"/>
    </row>
    <row r="3863" spans="5:7" x14ac:dyDescent="0.25">
      <c r="E3863" s="66"/>
      <c r="F3863" s="66"/>
      <c r="G3863" s="66"/>
    </row>
    <row r="3864" spans="5:7" x14ac:dyDescent="0.25">
      <c r="E3864" s="66"/>
      <c r="F3864" s="66"/>
      <c r="G3864" s="66"/>
    </row>
    <row r="3865" spans="5:7" x14ac:dyDescent="0.25">
      <c r="E3865" s="66"/>
      <c r="F3865" s="66"/>
      <c r="G3865" s="66"/>
    </row>
    <row r="3866" spans="5:7" x14ac:dyDescent="0.25">
      <c r="E3866" s="66"/>
      <c r="F3866" s="66"/>
      <c r="G3866" s="66"/>
    </row>
    <row r="3867" spans="5:7" x14ac:dyDescent="0.25">
      <c r="E3867" s="66"/>
      <c r="F3867" s="66"/>
      <c r="G3867" s="66"/>
    </row>
    <row r="3868" spans="5:7" x14ac:dyDescent="0.25">
      <c r="E3868" s="66"/>
      <c r="F3868" s="66"/>
      <c r="G3868" s="66"/>
    </row>
    <row r="3869" spans="5:7" x14ac:dyDescent="0.25">
      <c r="E3869" s="66"/>
      <c r="F3869" s="66"/>
      <c r="G3869" s="66"/>
    </row>
    <row r="3870" spans="5:7" x14ac:dyDescent="0.25">
      <c r="E3870" s="66"/>
      <c r="F3870" s="66"/>
      <c r="G3870" s="66"/>
    </row>
    <row r="3871" spans="5:7" x14ac:dyDescent="0.25">
      <c r="E3871" s="66"/>
      <c r="F3871" s="66"/>
      <c r="G3871" s="66"/>
    </row>
    <row r="3872" spans="5:7" x14ac:dyDescent="0.25">
      <c r="E3872" s="66"/>
      <c r="F3872" s="66"/>
      <c r="G3872" s="66"/>
    </row>
    <row r="3873" spans="5:7" x14ac:dyDescent="0.25">
      <c r="E3873" s="66"/>
      <c r="F3873" s="66"/>
      <c r="G3873" s="66"/>
    </row>
    <row r="3874" spans="5:7" x14ac:dyDescent="0.25">
      <c r="E3874" s="66"/>
      <c r="F3874" s="66"/>
      <c r="G3874" s="66"/>
    </row>
    <row r="3875" spans="5:7" x14ac:dyDescent="0.25">
      <c r="E3875" s="66"/>
      <c r="F3875" s="66"/>
      <c r="G3875" s="66"/>
    </row>
    <row r="3876" spans="5:7" x14ac:dyDescent="0.25">
      <c r="E3876" s="66"/>
      <c r="F3876" s="66"/>
      <c r="G3876" s="66"/>
    </row>
    <row r="3877" spans="5:7" x14ac:dyDescent="0.25">
      <c r="E3877" s="66"/>
      <c r="F3877" s="66"/>
      <c r="G3877" s="66"/>
    </row>
    <row r="3878" spans="5:7" x14ac:dyDescent="0.25">
      <c r="E3878" s="66"/>
      <c r="F3878" s="66"/>
      <c r="G3878" s="66"/>
    </row>
    <row r="3879" spans="5:7" x14ac:dyDescent="0.25">
      <c r="E3879" s="66"/>
      <c r="F3879" s="66"/>
      <c r="G3879" s="66"/>
    </row>
    <row r="3880" spans="5:7" x14ac:dyDescent="0.25">
      <c r="E3880" s="66"/>
      <c r="F3880" s="66"/>
      <c r="G3880" s="66"/>
    </row>
    <row r="3881" spans="5:7" x14ac:dyDescent="0.25">
      <c r="E3881" s="66"/>
      <c r="F3881" s="66"/>
      <c r="G3881" s="66"/>
    </row>
    <row r="3882" spans="5:7" x14ac:dyDescent="0.25">
      <c r="E3882" s="66"/>
      <c r="F3882" s="66"/>
      <c r="G3882" s="66"/>
    </row>
    <row r="3883" spans="5:7" x14ac:dyDescent="0.25">
      <c r="E3883" s="66"/>
      <c r="F3883" s="66"/>
      <c r="G3883" s="66"/>
    </row>
    <row r="3884" spans="5:7" x14ac:dyDescent="0.25">
      <c r="E3884" s="66"/>
      <c r="F3884" s="66"/>
      <c r="G3884" s="66"/>
    </row>
    <row r="3885" spans="5:7" x14ac:dyDescent="0.25">
      <c r="E3885" s="66"/>
      <c r="F3885" s="66"/>
      <c r="G3885" s="66"/>
    </row>
    <row r="3886" spans="5:7" x14ac:dyDescent="0.25">
      <c r="E3886" s="66"/>
      <c r="F3886" s="66"/>
      <c r="G3886" s="66"/>
    </row>
    <row r="3887" spans="5:7" x14ac:dyDescent="0.25">
      <c r="E3887" s="66"/>
      <c r="F3887" s="66"/>
      <c r="G3887" s="66"/>
    </row>
    <row r="3888" spans="5:7" x14ac:dyDescent="0.25">
      <c r="E3888" s="66"/>
      <c r="F3888" s="66"/>
      <c r="G3888" s="66"/>
    </row>
    <row r="3889" spans="5:7" x14ac:dyDescent="0.25">
      <c r="E3889" s="66"/>
      <c r="F3889" s="66"/>
      <c r="G3889" s="66"/>
    </row>
    <row r="3890" spans="5:7" x14ac:dyDescent="0.25">
      <c r="E3890" s="66"/>
      <c r="F3890" s="66"/>
      <c r="G3890" s="66"/>
    </row>
    <row r="3891" spans="5:7" x14ac:dyDescent="0.25">
      <c r="E3891" s="66"/>
      <c r="F3891" s="66"/>
      <c r="G3891" s="66"/>
    </row>
    <row r="3892" spans="5:7" x14ac:dyDescent="0.25">
      <c r="E3892" s="66"/>
      <c r="F3892" s="66"/>
      <c r="G3892" s="66"/>
    </row>
    <row r="3893" spans="5:7" x14ac:dyDescent="0.25">
      <c r="E3893" s="66"/>
      <c r="F3893" s="66"/>
      <c r="G3893" s="66"/>
    </row>
    <row r="3894" spans="5:7" x14ac:dyDescent="0.25">
      <c r="E3894" s="66"/>
      <c r="F3894" s="66"/>
      <c r="G3894" s="66"/>
    </row>
    <row r="3895" spans="5:7" x14ac:dyDescent="0.25">
      <c r="E3895" s="66"/>
      <c r="F3895" s="66"/>
      <c r="G3895" s="66"/>
    </row>
    <row r="3896" spans="5:7" x14ac:dyDescent="0.25">
      <c r="E3896" s="66"/>
      <c r="F3896" s="66"/>
      <c r="G3896" s="66"/>
    </row>
    <row r="3897" spans="5:7" x14ac:dyDescent="0.25">
      <c r="E3897" s="66"/>
      <c r="F3897" s="66"/>
      <c r="G3897" s="66"/>
    </row>
    <row r="3898" spans="5:7" x14ac:dyDescent="0.25">
      <c r="E3898" s="66"/>
      <c r="F3898" s="66"/>
      <c r="G3898" s="66"/>
    </row>
    <row r="3899" spans="5:7" x14ac:dyDescent="0.25">
      <c r="E3899" s="66"/>
      <c r="F3899" s="66"/>
      <c r="G3899" s="66"/>
    </row>
    <row r="3900" spans="5:7" x14ac:dyDescent="0.25">
      <c r="E3900" s="66"/>
      <c r="F3900" s="66"/>
      <c r="G3900" s="66"/>
    </row>
    <row r="3901" spans="5:7" x14ac:dyDescent="0.25">
      <c r="E3901" s="66"/>
      <c r="F3901" s="66"/>
      <c r="G3901" s="66"/>
    </row>
    <row r="3902" spans="5:7" x14ac:dyDescent="0.25">
      <c r="E3902" s="66"/>
      <c r="F3902" s="66"/>
      <c r="G3902" s="66"/>
    </row>
    <row r="3903" spans="5:7" x14ac:dyDescent="0.25">
      <c r="E3903" s="66"/>
      <c r="F3903" s="66"/>
      <c r="G3903" s="66"/>
    </row>
    <row r="3904" spans="5:7" x14ac:dyDescent="0.25">
      <c r="E3904" s="66"/>
      <c r="F3904" s="66"/>
      <c r="G3904" s="66"/>
    </row>
    <row r="3905" spans="5:7" x14ac:dyDescent="0.25">
      <c r="E3905" s="66"/>
      <c r="F3905" s="66"/>
      <c r="G3905" s="66"/>
    </row>
    <row r="3906" spans="5:7" x14ac:dyDescent="0.25">
      <c r="E3906" s="66"/>
      <c r="F3906" s="66"/>
      <c r="G3906" s="66"/>
    </row>
    <row r="3907" spans="5:7" x14ac:dyDescent="0.25">
      <c r="E3907" s="66"/>
      <c r="F3907" s="66"/>
      <c r="G3907" s="66"/>
    </row>
    <row r="3908" spans="5:7" x14ac:dyDescent="0.25">
      <c r="E3908" s="66"/>
      <c r="F3908" s="66"/>
      <c r="G3908" s="66"/>
    </row>
    <row r="3909" spans="5:7" x14ac:dyDescent="0.25">
      <c r="E3909" s="66"/>
      <c r="F3909" s="66"/>
      <c r="G3909" s="66"/>
    </row>
    <row r="3910" spans="5:7" x14ac:dyDescent="0.25">
      <c r="E3910" s="66"/>
      <c r="F3910" s="66"/>
      <c r="G3910" s="66"/>
    </row>
    <row r="3911" spans="5:7" x14ac:dyDescent="0.25">
      <c r="E3911" s="66"/>
      <c r="F3911" s="66"/>
      <c r="G3911" s="66"/>
    </row>
    <row r="3912" spans="5:7" x14ac:dyDescent="0.25">
      <c r="E3912" s="66"/>
      <c r="F3912" s="66"/>
      <c r="G3912" s="66"/>
    </row>
    <row r="3913" spans="5:7" x14ac:dyDescent="0.25">
      <c r="E3913" s="66"/>
      <c r="F3913" s="66"/>
      <c r="G3913" s="66"/>
    </row>
    <row r="3914" spans="5:7" x14ac:dyDescent="0.25">
      <c r="E3914" s="66"/>
      <c r="F3914" s="66"/>
      <c r="G3914" s="66"/>
    </row>
    <row r="3915" spans="5:7" x14ac:dyDescent="0.25">
      <c r="E3915" s="66"/>
      <c r="F3915" s="66"/>
      <c r="G3915" s="66"/>
    </row>
    <row r="3916" spans="5:7" x14ac:dyDescent="0.25">
      <c r="E3916" s="66"/>
      <c r="F3916" s="66"/>
      <c r="G3916" s="66"/>
    </row>
    <row r="3917" spans="5:7" x14ac:dyDescent="0.25">
      <c r="E3917" s="66"/>
      <c r="F3917" s="66"/>
      <c r="G3917" s="66"/>
    </row>
    <row r="3918" spans="5:7" x14ac:dyDescent="0.25">
      <c r="E3918" s="66"/>
      <c r="F3918" s="66"/>
      <c r="G3918" s="66"/>
    </row>
    <row r="3919" spans="5:7" x14ac:dyDescent="0.25">
      <c r="E3919" s="66"/>
      <c r="F3919" s="66"/>
      <c r="G3919" s="66"/>
    </row>
    <row r="3920" spans="5:7" x14ac:dyDescent="0.25">
      <c r="E3920" s="66"/>
      <c r="F3920" s="66"/>
      <c r="G3920" s="66"/>
    </row>
    <row r="3921" spans="5:7" x14ac:dyDescent="0.25">
      <c r="E3921" s="66"/>
      <c r="F3921" s="66"/>
      <c r="G3921" s="66"/>
    </row>
    <row r="3922" spans="5:7" x14ac:dyDescent="0.25">
      <c r="E3922" s="66"/>
      <c r="F3922" s="66"/>
      <c r="G3922" s="66"/>
    </row>
    <row r="3923" spans="5:7" x14ac:dyDescent="0.25">
      <c r="E3923" s="66"/>
      <c r="F3923" s="66"/>
      <c r="G3923" s="66"/>
    </row>
    <row r="3924" spans="5:7" x14ac:dyDescent="0.25">
      <c r="E3924" s="66"/>
      <c r="F3924" s="66"/>
      <c r="G3924" s="66"/>
    </row>
    <row r="3925" spans="5:7" x14ac:dyDescent="0.25">
      <c r="E3925" s="66"/>
      <c r="F3925" s="66"/>
      <c r="G3925" s="66"/>
    </row>
    <row r="3926" spans="5:7" x14ac:dyDescent="0.25">
      <c r="E3926" s="66"/>
      <c r="F3926" s="66"/>
      <c r="G3926" s="66"/>
    </row>
    <row r="3927" spans="5:7" x14ac:dyDescent="0.25">
      <c r="E3927" s="66"/>
      <c r="F3927" s="66"/>
      <c r="G3927" s="66"/>
    </row>
    <row r="3928" spans="5:7" x14ac:dyDescent="0.25">
      <c r="E3928" s="66"/>
      <c r="F3928" s="66"/>
      <c r="G3928" s="66"/>
    </row>
    <row r="3929" spans="5:7" x14ac:dyDescent="0.25">
      <c r="E3929" s="66"/>
      <c r="F3929" s="66"/>
      <c r="G3929" s="66"/>
    </row>
    <row r="3930" spans="5:7" x14ac:dyDescent="0.25">
      <c r="E3930" s="66"/>
      <c r="F3930" s="66"/>
      <c r="G3930" s="66"/>
    </row>
    <row r="3931" spans="5:7" x14ac:dyDescent="0.25">
      <c r="E3931" s="66"/>
      <c r="F3931" s="66"/>
      <c r="G3931" s="66"/>
    </row>
    <row r="3932" spans="5:7" x14ac:dyDescent="0.25">
      <c r="E3932" s="66"/>
      <c r="F3932" s="66"/>
      <c r="G3932" s="66"/>
    </row>
    <row r="3933" spans="5:7" x14ac:dyDescent="0.25">
      <c r="E3933" s="66"/>
      <c r="F3933" s="66"/>
      <c r="G3933" s="66"/>
    </row>
    <row r="3934" spans="5:7" x14ac:dyDescent="0.25">
      <c r="E3934" s="66"/>
      <c r="F3934" s="66"/>
      <c r="G3934" s="66"/>
    </row>
    <row r="3935" spans="5:7" x14ac:dyDescent="0.25">
      <c r="E3935" s="66"/>
      <c r="F3935" s="66"/>
      <c r="G3935" s="66"/>
    </row>
    <row r="3936" spans="5:7" x14ac:dyDescent="0.25">
      <c r="E3936" s="66"/>
      <c r="F3936" s="66"/>
      <c r="G3936" s="66"/>
    </row>
    <row r="3937" spans="5:7" x14ac:dyDescent="0.25">
      <c r="E3937" s="66"/>
      <c r="F3937" s="66"/>
      <c r="G3937" s="66"/>
    </row>
    <row r="3938" spans="5:7" x14ac:dyDescent="0.25">
      <c r="E3938" s="66"/>
      <c r="F3938" s="66"/>
      <c r="G3938" s="66"/>
    </row>
    <row r="3939" spans="5:7" x14ac:dyDescent="0.25">
      <c r="E3939" s="66"/>
      <c r="F3939" s="66"/>
      <c r="G3939" s="66"/>
    </row>
    <row r="3940" spans="5:7" x14ac:dyDescent="0.25">
      <c r="E3940" s="66"/>
      <c r="F3940" s="66"/>
      <c r="G3940" s="66"/>
    </row>
    <row r="3941" spans="5:7" x14ac:dyDescent="0.25">
      <c r="E3941" s="66"/>
      <c r="F3941" s="66"/>
      <c r="G3941" s="66"/>
    </row>
    <row r="3942" spans="5:7" x14ac:dyDescent="0.25">
      <c r="E3942" s="66"/>
      <c r="F3942" s="66"/>
      <c r="G3942" s="66"/>
    </row>
    <row r="3943" spans="5:7" x14ac:dyDescent="0.25">
      <c r="E3943" s="66"/>
      <c r="F3943" s="66"/>
      <c r="G3943" s="66"/>
    </row>
    <row r="3944" spans="5:7" x14ac:dyDescent="0.25">
      <c r="E3944" s="66"/>
      <c r="F3944" s="66"/>
      <c r="G3944" s="66"/>
    </row>
    <row r="3945" spans="5:7" x14ac:dyDescent="0.25">
      <c r="E3945" s="66"/>
      <c r="F3945" s="66"/>
      <c r="G3945" s="66"/>
    </row>
    <row r="3946" spans="5:7" x14ac:dyDescent="0.25">
      <c r="E3946" s="66"/>
      <c r="F3946" s="66"/>
      <c r="G3946" s="66"/>
    </row>
    <row r="3947" spans="5:7" x14ac:dyDescent="0.25">
      <c r="E3947" s="66"/>
      <c r="F3947" s="66"/>
      <c r="G3947" s="66"/>
    </row>
    <row r="3948" spans="5:7" x14ac:dyDescent="0.25">
      <c r="E3948" s="66"/>
      <c r="F3948" s="66"/>
      <c r="G3948" s="66"/>
    </row>
    <row r="3949" spans="5:7" x14ac:dyDescent="0.25">
      <c r="E3949" s="66"/>
      <c r="F3949" s="66"/>
      <c r="G3949" s="66"/>
    </row>
    <row r="3950" spans="5:7" x14ac:dyDescent="0.25">
      <c r="E3950" s="66"/>
      <c r="F3950" s="66"/>
      <c r="G3950" s="66"/>
    </row>
    <row r="3951" spans="5:7" x14ac:dyDescent="0.25">
      <c r="E3951" s="66"/>
      <c r="F3951" s="66"/>
      <c r="G3951" s="66"/>
    </row>
    <row r="3952" spans="5:7" x14ac:dyDescent="0.25">
      <c r="E3952" s="66"/>
      <c r="F3952" s="66"/>
      <c r="G3952" s="66"/>
    </row>
    <row r="3953" spans="5:7" x14ac:dyDescent="0.25">
      <c r="E3953" s="66"/>
      <c r="F3953" s="66"/>
      <c r="G3953" s="66"/>
    </row>
    <row r="3954" spans="5:7" x14ac:dyDescent="0.25">
      <c r="E3954" s="66"/>
      <c r="F3954" s="66"/>
      <c r="G3954" s="66"/>
    </row>
    <row r="3955" spans="5:7" x14ac:dyDescent="0.25">
      <c r="E3955" s="66"/>
      <c r="F3955" s="66"/>
      <c r="G3955" s="66"/>
    </row>
    <row r="3956" spans="5:7" x14ac:dyDescent="0.25">
      <c r="E3956" s="66"/>
      <c r="F3956" s="66"/>
      <c r="G3956" s="66"/>
    </row>
    <row r="3957" spans="5:7" x14ac:dyDescent="0.25">
      <c r="E3957" s="66"/>
      <c r="F3957" s="66"/>
      <c r="G3957" s="66"/>
    </row>
    <row r="3958" spans="5:7" x14ac:dyDescent="0.25">
      <c r="E3958" s="66"/>
      <c r="F3958" s="66"/>
      <c r="G3958" s="66"/>
    </row>
    <row r="3959" spans="5:7" x14ac:dyDescent="0.25">
      <c r="E3959" s="66"/>
      <c r="F3959" s="66"/>
      <c r="G3959" s="66"/>
    </row>
    <row r="3960" spans="5:7" x14ac:dyDescent="0.25">
      <c r="E3960" s="66"/>
      <c r="F3960" s="66"/>
      <c r="G3960" s="66"/>
    </row>
    <row r="3961" spans="5:7" x14ac:dyDescent="0.25">
      <c r="E3961" s="66"/>
      <c r="F3961" s="66"/>
      <c r="G3961" s="66"/>
    </row>
    <row r="3962" spans="5:7" x14ac:dyDescent="0.25">
      <c r="E3962" s="66"/>
      <c r="F3962" s="66"/>
      <c r="G3962" s="66"/>
    </row>
    <row r="3963" spans="5:7" x14ac:dyDescent="0.25">
      <c r="E3963" s="66"/>
      <c r="F3963" s="66"/>
      <c r="G3963" s="66"/>
    </row>
    <row r="3964" spans="5:7" x14ac:dyDescent="0.25">
      <c r="E3964" s="66"/>
      <c r="F3964" s="66"/>
      <c r="G3964" s="66"/>
    </row>
    <row r="3965" spans="5:7" x14ac:dyDescent="0.25">
      <c r="E3965" s="66"/>
      <c r="F3965" s="66"/>
      <c r="G3965" s="66"/>
    </row>
    <row r="3966" spans="5:7" x14ac:dyDescent="0.25">
      <c r="E3966" s="66"/>
      <c r="F3966" s="66"/>
      <c r="G3966" s="66"/>
    </row>
    <row r="3967" spans="5:7" x14ac:dyDescent="0.25">
      <c r="E3967" s="66"/>
      <c r="F3967" s="66"/>
      <c r="G3967" s="66"/>
    </row>
    <row r="3968" spans="5:7" x14ac:dyDescent="0.25">
      <c r="E3968" s="66"/>
      <c r="F3968" s="66"/>
      <c r="G3968" s="66"/>
    </row>
    <row r="3969" spans="5:7" x14ac:dyDescent="0.25">
      <c r="E3969" s="66"/>
      <c r="F3969" s="66"/>
      <c r="G3969" s="66"/>
    </row>
    <row r="3970" spans="5:7" x14ac:dyDescent="0.25">
      <c r="E3970" s="66"/>
      <c r="F3970" s="66"/>
      <c r="G3970" s="66"/>
    </row>
    <row r="3971" spans="5:7" x14ac:dyDescent="0.25">
      <c r="E3971" s="66"/>
      <c r="F3971" s="66"/>
      <c r="G3971" s="66"/>
    </row>
    <row r="3972" spans="5:7" x14ac:dyDescent="0.25">
      <c r="E3972" s="66"/>
      <c r="F3972" s="66"/>
      <c r="G3972" s="66"/>
    </row>
    <row r="3973" spans="5:7" x14ac:dyDescent="0.25">
      <c r="E3973" s="66"/>
      <c r="F3973" s="66"/>
      <c r="G3973" s="66"/>
    </row>
    <row r="3974" spans="5:7" x14ac:dyDescent="0.25">
      <c r="E3974" s="66"/>
      <c r="F3974" s="66"/>
      <c r="G3974" s="66"/>
    </row>
    <row r="3975" spans="5:7" x14ac:dyDescent="0.25">
      <c r="E3975" s="66"/>
      <c r="F3975" s="66"/>
      <c r="G3975" s="66"/>
    </row>
    <row r="3976" spans="5:7" x14ac:dyDescent="0.25">
      <c r="E3976" s="66"/>
      <c r="F3976" s="66"/>
      <c r="G3976" s="66"/>
    </row>
    <row r="3977" spans="5:7" x14ac:dyDescent="0.25">
      <c r="E3977" s="66"/>
      <c r="F3977" s="66"/>
      <c r="G3977" s="66"/>
    </row>
    <row r="3978" spans="5:7" x14ac:dyDescent="0.25">
      <c r="E3978" s="66"/>
      <c r="F3978" s="66"/>
      <c r="G3978" s="66"/>
    </row>
    <row r="3979" spans="5:7" x14ac:dyDescent="0.25">
      <c r="E3979" s="66"/>
      <c r="F3979" s="66"/>
      <c r="G3979" s="66"/>
    </row>
    <row r="3980" spans="5:7" x14ac:dyDescent="0.25">
      <c r="E3980" s="66"/>
      <c r="F3980" s="66"/>
      <c r="G3980" s="66"/>
    </row>
    <row r="3981" spans="5:7" x14ac:dyDescent="0.25">
      <c r="E3981" s="66"/>
      <c r="F3981" s="66"/>
      <c r="G3981" s="66"/>
    </row>
    <row r="3982" spans="5:7" x14ac:dyDescent="0.25">
      <c r="E3982" s="66"/>
      <c r="F3982" s="66"/>
      <c r="G3982" s="66"/>
    </row>
    <row r="3983" spans="5:7" x14ac:dyDescent="0.25">
      <c r="E3983" s="66"/>
      <c r="F3983" s="66"/>
      <c r="G3983" s="66"/>
    </row>
    <row r="3984" spans="5:7" x14ac:dyDescent="0.25">
      <c r="E3984" s="66"/>
      <c r="F3984" s="66"/>
      <c r="G3984" s="66"/>
    </row>
    <row r="3985" spans="5:7" x14ac:dyDescent="0.25">
      <c r="E3985" s="66"/>
      <c r="F3985" s="66"/>
      <c r="G3985" s="66"/>
    </row>
    <row r="3986" spans="5:7" x14ac:dyDescent="0.25">
      <c r="E3986" s="66"/>
      <c r="F3986" s="66"/>
      <c r="G3986" s="66"/>
    </row>
    <row r="3987" spans="5:7" x14ac:dyDescent="0.25">
      <c r="E3987" s="66"/>
      <c r="F3987" s="66"/>
      <c r="G3987" s="66"/>
    </row>
    <row r="3988" spans="5:7" x14ac:dyDescent="0.25">
      <c r="E3988" s="66"/>
      <c r="F3988" s="66"/>
      <c r="G3988" s="66"/>
    </row>
    <row r="3989" spans="5:7" x14ac:dyDescent="0.25">
      <c r="E3989" s="66"/>
      <c r="F3989" s="66"/>
      <c r="G3989" s="66"/>
    </row>
    <row r="3990" spans="5:7" x14ac:dyDescent="0.25">
      <c r="E3990" s="66"/>
      <c r="F3990" s="66"/>
      <c r="G3990" s="66"/>
    </row>
    <row r="3991" spans="5:7" x14ac:dyDescent="0.25">
      <c r="E3991" s="66"/>
      <c r="F3991" s="66"/>
      <c r="G3991" s="66"/>
    </row>
    <row r="3992" spans="5:7" x14ac:dyDescent="0.25">
      <c r="E3992" s="66"/>
      <c r="F3992" s="66"/>
      <c r="G3992" s="66"/>
    </row>
    <row r="3993" spans="5:7" x14ac:dyDescent="0.25">
      <c r="E3993" s="66"/>
      <c r="F3993" s="66"/>
      <c r="G3993" s="66"/>
    </row>
    <row r="3994" spans="5:7" x14ac:dyDescent="0.25">
      <c r="E3994" s="66"/>
      <c r="F3994" s="66"/>
      <c r="G3994" s="66"/>
    </row>
    <row r="3995" spans="5:7" x14ac:dyDescent="0.25">
      <c r="E3995" s="66"/>
      <c r="F3995" s="66"/>
      <c r="G3995" s="66"/>
    </row>
    <row r="3996" spans="5:7" x14ac:dyDescent="0.25">
      <c r="E3996" s="66"/>
      <c r="F3996" s="66"/>
      <c r="G3996" s="66"/>
    </row>
    <row r="3997" spans="5:7" x14ac:dyDescent="0.25">
      <c r="E3997" s="66"/>
      <c r="F3997" s="66"/>
      <c r="G3997" s="66"/>
    </row>
    <row r="3998" spans="5:7" x14ac:dyDescent="0.25">
      <c r="E3998" s="66"/>
      <c r="F3998" s="66"/>
      <c r="G3998" s="66"/>
    </row>
    <row r="3999" spans="5:7" x14ac:dyDescent="0.25">
      <c r="E3999" s="66"/>
      <c r="F3999" s="66"/>
      <c r="G3999" s="66"/>
    </row>
    <row r="4000" spans="5:7" x14ac:dyDescent="0.25">
      <c r="E4000" s="66"/>
      <c r="F4000" s="66"/>
      <c r="G4000" s="66"/>
    </row>
    <row r="4001" spans="5:7" x14ac:dyDescent="0.25">
      <c r="E4001" s="66"/>
      <c r="F4001" s="66"/>
      <c r="G4001" s="66"/>
    </row>
    <row r="4002" spans="5:7" x14ac:dyDescent="0.25">
      <c r="E4002" s="66"/>
      <c r="F4002" s="66"/>
      <c r="G4002" s="66"/>
    </row>
    <row r="4003" spans="5:7" x14ac:dyDescent="0.25">
      <c r="E4003" s="66"/>
      <c r="F4003" s="66"/>
      <c r="G4003" s="66"/>
    </row>
    <row r="4004" spans="5:7" x14ac:dyDescent="0.25">
      <c r="E4004" s="66"/>
      <c r="F4004" s="66"/>
      <c r="G4004" s="66"/>
    </row>
    <row r="4005" spans="5:7" x14ac:dyDescent="0.25">
      <c r="E4005" s="66"/>
      <c r="F4005" s="66"/>
      <c r="G4005" s="66"/>
    </row>
    <row r="4006" spans="5:7" x14ac:dyDescent="0.25">
      <c r="E4006" s="66"/>
      <c r="F4006" s="66"/>
      <c r="G4006" s="66"/>
    </row>
    <row r="4007" spans="5:7" x14ac:dyDescent="0.25">
      <c r="E4007" s="66"/>
      <c r="F4007" s="66"/>
      <c r="G4007" s="66"/>
    </row>
    <row r="4008" spans="5:7" x14ac:dyDescent="0.25">
      <c r="E4008" s="66"/>
      <c r="F4008" s="66"/>
      <c r="G4008" s="66"/>
    </row>
    <row r="4009" spans="5:7" x14ac:dyDescent="0.25">
      <c r="E4009" s="66"/>
      <c r="F4009" s="66"/>
      <c r="G4009" s="66"/>
    </row>
    <row r="4010" spans="5:7" x14ac:dyDescent="0.25">
      <c r="E4010" s="66"/>
      <c r="F4010" s="66"/>
      <c r="G4010" s="66"/>
    </row>
    <row r="4011" spans="5:7" x14ac:dyDescent="0.25">
      <c r="E4011" s="66"/>
      <c r="F4011" s="66"/>
      <c r="G4011" s="66"/>
    </row>
    <row r="4012" spans="5:7" x14ac:dyDescent="0.25">
      <c r="E4012" s="66"/>
      <c r="F4012" s="66"/>
      <c r="G4012" s="66"/>
    </row>
    <row r="4013" spans="5:7" x14ac:dyDescent="0.25">
      <c r="E4013" s="66"/>
      <c r="F4013" s="66"/>
      <c r="G4013" s="66"/>
    </row>
    <row r="4014" spans="5:7" x14ac:dyDescent="0.25">
      <c r="E4014" s="66"/>
      <c r="F4014" s="66"/>
      <c r="G4014" s="66"/>
    </row>
    <row r="4015" spans="5:7" x14ac:dyDescent="0.25">
      <c r="E4015" s="66"/>
      <c r="F4015" s="66"/>
      <c r="G4015" s="66"/>
    </row>
    <row r="4016" spans="5:7" x14ac:dyDescent="0.25">
      <c r="E4016" s="66"/>
      <c r="F4016" s="66"/>
      <c r="G4016" s="66"/>
    </row>
    <row r="4017" spans="5:7" x14ac:dyDescent="0.25">
      <c r="E4017" s="66"/>
      <c r="F4017" s="66"/>
      <c r="G4017" s="66"/>
    </row>
    <row r="4018" spans="5:7" x14ac:dyDescent="0.25">
      <c r="E4018" s="66"/>
      <c r="F4018" s="66"/>
      <c r="G4018" s="66"/>
    </row>
    <row r="4019" spans="5:7" x14ac:dyDescent="0.25">
      <c r="E4019" s="66"/>
      <c r="F4019" s="66"/>
      <c r="G4019" s="66"/>
    </row>
    <row r="4020" spans="5:7" x14ac:dyDescent="0.25">
      <c r="E4020" s="66"/>
      <c r="F4020" s="66"/>
      <c r="G4020" s="66"/>
    </row>
    <row r="4021" spans="5:7" x14ac:dyDescent="0.25">
      <c r="E4021" s="66"/>
      <c r="F4021" s="66"/>
      <c r="G4021" s="66"/>
    </row>
    <row r="4022" spans="5:7" x14ac:dyDescent="0.25">
      <c r="E4022" s="66"/>
      <c r="F4022" s="66"/>
      <c r="G4022" s="66"/>
    </row>
    <row r="4023" spans="5:7" x14ac:dyDescent="0.25">
      <c r="E4023" s="66"/>
      <c r="F4023" s="66"/>
      <c r="G4023" s="66"/>
    </row>
    <row r="4024" spans="5:7" x14ac:dyDescent="0.25">
      <c r="E4024" s="66"/>
      <c r="F4024" s="66"/>
      <c r="G4024" s="66"/>
    </row>
    <row r="4025" spans="5:7" x14ac:dyDescent="0.25">
      <c r="E4025" s="66"/>
      <c r="F4025" s="66"/>
      <c r="G4025" s="66"/>
    </row>
    <row r="4026" spans="5:7" x14ac:dyDescent="0.25">
      <c r="E4026" s="66"/>
      <c r="F4026" s="66"/>
      <c r="G4026" s="66"/>
    </row>
    <row r="4027" spans="5:7" x14ac:dyDescent="0.25">
      <c r="E4027" s="66"/>
      <c r="F4027" s="66"/>
      <c r="G4027" s="66"/>
    </row>
    <row r="4028" spans="5:7" x14ac:dyDescent="0.25">
      <c r="E4028" s="66"/>
      <c r="F4028" s="66"/>
      <c r="G4028" s="66"/>
    </row>
    <row r="4029" spans="5:7" x14ac:dyDescent="0.25">
      <c r="E4029" s="66"/>
      <c r="F4029" s="66"/>
      <c r="G4029" s="66"/>
    </row>
    <row r="4030" spans="5:7" x14ac:dyDescent="0.25">
      <c r="E4030" s="66"/>
      <c r="F4030" s="66"/>
      <c r="G4030" s="66"/>
    </row>
    <row r="4031" spans="5:7" x14ac:dyDescent="0.25">
      <c r="E4031" s="66"/>
      <c r="F4031" s="66"/>
      <c r="G4031" s="66"/>
    </row>
    <row r="4032" spans="5:7" x14ac:dyDescent="0.25">
      <c r="E4032" s="66"/>
      <c r="F4032" s="66"/>
      <c r="G4032" s="66"/>
    </row>
    <row r="4033" spans="5:7" x14ac:dyDescent="0.25">
      <c r="E4033" s="66"/>
      <c r="F4033" s="66"/>
      <c r="G4033" s="66"/>
    </row>
    <row r="4034" spans="5:7" x14ac:dyDescent="0.25">
      <c r="E4034" s="66"/>
      <c r="F4034" s="66"/>
      <c r="G4034" s="66"/>
    </row>
    <row r="4035" spans="5:7" x14ac:dyDescent="0.25">
      <c r="E4035" s="66"/>
      <c r="F4035" s="66"/>
      <c r="G4035" s="66"/>
    </row>
    <row r="4036" spans="5:7" x14ac:dyDescent="0.25">
      <c r="E4036" s="66"/>
      <c r="F4036" s="66"/>
      <c r="G4036" s="66"/>
    </row>
    <row r="4037" spans="5:7" x14ac:dyDescent="0.25">
      <c r="E4037" s="66"/>
      <c r="F4037" s="66"/>
      <c r="G4037" s="66"/>
    </row>
    <row r="4038" spans="5:7" x14ac:dyDescent="0.25">
      <c r="E4038" s="66"/>
      <c r="F4038" s="66"/>
      <c r="G4038" s="66"/>
    </row>
    <row r="4039" spans="5:7" x14ac:dyDescent="0.25">
      <c r="E4039" s="66"/>
      <c r="F4039" s="66"/>
      <c r="G4039" s="66"/>
    </row>
    <row r="4040" spans="5:7" x14ac:dyDescent="0.25">
      <c r="E4040" s="66"/>
      <c r="F4040" s="66"/>
      <c r="G4040" s="66"/>
    </row>
    <row r="4041" spans="5:7" x14ac:dyDescent="0.25">
      <c r="E4041" s="66"/>
      <c r="F4041" s="66"/>
      <c r="G4041" s="66"/>
    </row>
    <row r="4042" spans="5:7" x14ac:dyDescent="0.25">
      <c r="E4042" s="66"/>
      <c r="F4042" s="66"/>
      <c r="G4042" s="66"/>
    </row>
    <row r="4043" spans="5:7" x14ac:dyDescent="0.25">
      <c r="E4043" s="66"/>
      <c r="F4043" s="66"/>
      <c r="G4043" s="66"/>
    </row>
    <row r="4044" spans="5:7" x14ac:dyDescent="0.25">
      <c r="E4044" s="66"/>
      <c r="F4044" s="66"/>
      <c r="G4044" s="66"/>
    </row>
    <row r="4045" spans="5:7" x14ac:dyDescent="0.25">
      <c r="E4045" s="66"/>
      <c r="F4045" s="66"/>
      <c r="G4045" s="66"/>
    </row>
    <row r="4046" spans="5:7" x14ac:dyDescent="0.25">
      <c r="E4046" s="66"/>
      <c r="F4046" s="66"/>
      <c r="G4046" s="66"/>
    </row>
    <row r="4047" spans="5:7" x14ac:dyDescent="0.25">
      <c r="E4047" s="66"/>
      <c r="F4047" s="66"/>
      <c r="G4047" s="66"/>
    </row>
    <row r="4048" spans="5:7" x14ac:dyDescent="0.25">
      <c r="E4048" s="66"/>
      <c r="F4048" s="66"/>
      <c r="G4048" s="66"/>
    </row>
    <row r="4049" spans="5:7" x14ac:dyDescent="0.25">
      <c r="E4049" s="66"/>
      <c r="F4049" s="66"/>
      <c r="G4049" s="66"/>
    </row>
    <row r="4050" spans="5:7" x14ac:dyDescent="0.25">
      <c r="E4050" s="66"/>
      <c r="F4050" s="66"/>
      <c r="G4050" s="66"/>
    </row>
    <row r="4051" spans="5:7" x14ac:dyDescent="0.25">
      <c r="E4051" s="66"/>
      <c r="F4051" s="66"/>
      <c r="G4051" s="66"/>
    </row>
    <row r="4052" spans="5:7" x14ac:dyDescent="0.25">
      <c r="E4052" s="66"/>
      <c r="F4052" s="66"/>
      <c r="G4052" s="66"/>
    </row>
    <row r="4053" spans="5:7" x14ac:dyDescent="0.25">
      <c r="E4053" s="66"/>
      <c r="F4053" s="66"/>
      <c r="G4053" s="66"/>
    </row>
    <row r="4054" spans="5:7" x14ac:dyDescent="0.25">
      <c r="E4054" s="66"/>
      <c r="F4054" s="66"/>
      <c r="G4054" s="66"/>
    </row>
    <row r="4055" spans="5:7" x14ac:dyDescent="0.25">
      <c r="E4055" s="66"/>
      <c r="F4055" s="66"/>
      <c r="G4055" s="66"/>
    </row>
    <row r="4056" spans="5:7" x14ac:dyDescent="0.25">
      <c r="E4056" s="66"/>
      <c r="F4056" s="66"/>
      <c r="G4056" s="66"/>
    </row>
    <row r="4057" spans="5:7" x14ac:dyDescent="0.25">
      <c r="E4057" s="66"/>
      <c r="F4057" s="66"/>
      <c r="G4057" s="66"/>
    </row>
    <row r="4058" spans="5:7" x14ac:dyDescent="0.25">
      <c r="E4058" s="66"/>
      <c r="F4058" s="66"/>
      <c r="G4058" s="66"/>
    </row>
    <row r="4059" spans="5:7" x14ac:dyDescent="0.25">
      <c r="E4059" s="66"/>
      <c r="F4059" s="66"/>
      <c r="G4059" s="66"/>
    </row>
    <row r="4060" spans="5:7" x14ac:dyDescent="0.25">
      <c r="E4060" s="66"/>
      <c r="F4060" s="66"/>
      <c r="G4060" s="66"/>
    </row>
    <row r="4061" spans="5:7" x14ac:dyDescent="0.25">
      <c r="E4061" s="66"/>
      <c r="F4061" s="66"/>
      <c r="G4061" s="66"/>
    </row>
    <row r="4062" spans="5:7" x14ac:dyDescent="0.25">
      <c r="E4062" s="66"/>
      <c r="F4062" s="66"/>
      <c r="G4062" s="66"/>
    </row>
    <row r="4063" spans="5:7" x14ac:dyDescent="0.25">
      <c r="E4063" s="66"/>
      <c r="F4063" s="66"/>
      <c r="G4063" s="66"/>
    </row>
    <row r="4064" spans="5:7" x14ac:dyDescent="0.25">
      <c r="E4064" s="66"/>
      <c r="F4064" s="66"/>
      <c r="G4064" s="66"/>
    </row>
    <row r="4065" spans="5:7" x14ac:dyDescent="0.25">
      <c r="E4065" s="66"/>
      <c r="F4065" s="66"/>
      <c r="G4065" s="66"/>
    </row>
    <row r="4066" spans="5:7" x14ac:dyDescent="0.25">
      <c r="E4066" s="66"/>
      <c r="F4066" s="66"/>
      <c r="G4066" s="66"/>
    </row>
    <row r="4067" spans="5:7" x14ac:dyDescent="0.25">
      <c r="E4067" s="66"/>
      <c r="F4067" s="66"/>
      <c r="G4067" s="66"/>
    </row>
    <row r="4068" spans="5:7" x14ac:dyDescent="0.25">
      <c r="E4068" s="66"/>
      <c r="F4068" s="66"/>
      <c r="G4068" s="66"/>
    </row>
    <row r="4069" spans="5:7" x14ac:dyDescent="0.25">
      <c r="E4069" s="66"/>
      <c r="F4069" s="66"/>
      <c r="G4069" s="66"/>
    </row>
    <row r="4070" spans="5:7" x14ac:dyDescent="0.25">
      <c r="E4070" s="66"/>
      <c r="F4070" s="66"/>
      <c r="G4070" s="66"/>
    </row>
    <row r="4071" spans="5:7" x14ac:dyDescent="0.25">
      <c r="E4071" s="66"/>
      <c r="F4071" s="66"/>
      <c r="G4071" s="66"/>
    </row>
    <row r="4072" spans="5:7" x14ac:dyDescent="0.25">
      <c r="E4072" s="66"/>
      <c r="F4072" s="66"/>
      <c r="G4072" s="66"/>
    </row>
    <row r="4073" spans="5:7" x14ac:dyDescent="0.25">
      <c r="E4073" s="66"/>
      <c r="F4073" s="66"/>
      <c r="G4073" s="66"/>
    </row>
    <row r="4074" spans="5:7" x14ac:dyDescent="0.25">
      <c r="E4074" s="66"/>
      <c r="F4074" s="66"/>
      <c r="G4074" s="66"/>
    </row>
    <row r="4075" spans="5:7" x14ac:dyDescent="0.25">
      <c r="E4075" s="66"/>
      <c r="F4075" s="66"/>
      <c r="G4075" s="66"/>
    </row>
    <row r="4076" spans="5:7" x14ac:dyDescent="0.25">
      <c r="E4076" s="66"/>
      <c r="F4076" s="66"/>
      <c r="G4076" s="66"/>
    </row>
    <row r="4077" spans="5:7" x14ac:dyDescent="0.25">
      <c r="E4077" s="66"/>
      <c r="F4077" s="66"/>
      <c r="G4077" s="66"/>
    </row>
    <row r="4078" spans="5:7" x14ac:dyDescent="0.25">
      <c r="E4078" s="66"/>
      <c r="F4078" s="66"/>
      <c r="G4078" s="66"/>
    </row>
    <row r="4079" spans="5:7" x14ac:dyDescent="0.25">
      <c r="E4079" s="66"/>
      <c r="F4079" s="66"/>
      <c r="G4079" s="66"/>
    </row>
    <row r="4080" spans="5:7" x14ac:dyDescent="0.25">
      <c r="E4080" s="66"/>
      <c r="F4080" s="66"/>
      <c r="G4080" s="66"/>
    </row>
    <row r="4081" spans="5:7" x14ac:dyDescent="0.25">
      <c r="E4081" s="66"/>
      <c r="F4081" s="66"/>
      <c r="G4081" s="66"/>
    </row>
    <row r="4082" spans="5:7" x14ac:dyDescent="0.25">
      <c r="E4082" s="66"/>
      <c r="F4082" s="66"/>
      <c r="G4082" s="66"/>
    </row>
    <row r="4083" spans="5:7" x14ac:dyDescent="0.25">
      <c r="E4083" s="66"/>
      <c r="F4083" s="66"/>
      <c r="G4083" s="66"/>
    </row>
    <row r="4084" spans="5:7" x14ac:dyDescent="0.25">
      <c r="E4084" s="66"/>
      <c r="F4084" s="66"/>
      <c r="G4084" s="66"/>
    </row>
    <row r="4085" spans="5:7" x14ac:dyDescent="0.25">
      <c r="E4085" s="66"/>
      <c r="F4085" s="66"/>
      <c r="G4085" s="66"/>
    </row>
    <row r="4086" spans="5:7" x14ac:dyDescent="0.25">
      <c r="E4086" s="66"/>
      <c r="F4086" s="66"/>
      <c r="G4086" s="66"/>
    </row>
    <row r="4087" spans="5:7" x14ac:dyDescent="0.25">
      <c r="E4087" s="66"/>
      <c r="F4087" s="66"/>
      <c r="G4087" s="66"/>
    </row>
    <row r="4088" spans="5:7" x14ac:dyDescent="0.25">
      <c r="E4088" s="66"/>
      <c r="F4088" s="66"/>
      <c r="G4088" s="66"/>
    </row>
    <row r="4089" spans="5:7" x14ac:dyDescent="0.25">
      <c r="E4089" s="66"/>
      <c r="F4089" s="66"/>
      <c r="G4089" s="66"/>
    </row>
    <row r="4090" spans="5:7" x14ac:dyDescent="0.25">
      <c r="E4090" s="66"/>
      <c r="F4090" s="66"/>
      <c r="G4090" s="66"/>
    </row>
    <row r="4091" spans="5:7" x14ac:dyDescent="0.25">
      <c r="E4091" s="66"/>
      <c r="F4091" s="66"/>
      <c r="G4091" s="66"/>
    </row>
    <row r="4092" spans="5:7" x14ac:dyDescent="0.25">
      <c r="E4092" s="66"/>
      <c r="F4092" s="66"/>
      <c r="G4092" s="66"/>
    </row>
    <row r="4093" spans="5:7" x14ac:dyDescent="0.25">
      <c r="E4093" s="66"/>
      <c r="F4093" s="66"/>
      <c r="G4093" s="66"/>
    </row>
    <row r="4094" spans="5:7" x14ac:dyDescent="0.25">
      <c r="E4094" s="66"/>
      <c r="F4094" s="66"/>
      <c r="G4094" s="66"/>
    </row>
    <row r="4095" spans="5:7" x14ac:dyDescent="0.25">
      <c r="E4095" s="66"/>
      <c r="F4095" s="66"/>
      <c r="G4095" s="66"/>
    </row>
    <row r="4096" spans="5:7" x14ac:dyDescent="0.25">
      <c r="E4096" s="66"/>
      <c r="F4096" s="66"/>
      <c r="G4096" s="66"/>
    </row>
    <row r="4097" spans="5:7" x14ac:dyDescent="0.25">
      <c r="E4097" s="66"/>
      <c r="F4097" s="66"/>
      <c r="G4097" s="66"/>
    </row>
    <row r="4098" spans="5:7" x14ac:dyDescent="0.25">
      <c r="E4098" s="66"/>
      <c r="F4098" s="66"/>
      <c r="G4098" s="66"/>
    </row>
    <row r="4099" spans="5:7" x14ac:dyDescent="0.25">
      <c r="E4099" s="66"/>
      <c r="F4099" s="66"/>
      <c r="G4099" s="66"/>
    </row>
    <row r="4100" spans="5:7" x14ac:dyDescent="0.25">
      <c r="E4100" s="66"/>
      <c r="F4100" s="66"/>
      <c r="G4100" s="66"/>
    </row>
    <row r="4101" spans="5:7" x14ac:dyDescent="0.25">
      <c r="E4101" s="66"/>
      <c r="F4101" s="66"/>
      <c r="G4101" s="66"/>
    </row>
    <row r="4102" spans="5:7" x14ac:dyDescent="0.25">
      <c r="E4102" s="66"/>
      <c r="F4102" s="66"/>
      <c r="G4102" s="66"/>
    </row>
    <row r="4103" spans="5:7" x14ac:dyDescent="0.25">
      <c r="E4103" s="66"/>
      <c r="F4103" s="66"/>
      <c r="G4103" s="66"/>
    </row>
    <row r="4104" spans="5:7" x14ac:dyDescent="0.25">
      <c r="E4104" s="66"/>
      <c r="F4104" s="66"/>
      <c r="G4104" s="66"/>
    </row>
    <row r="4105" spans="5:7" x14ac:dyDescent="0.25">
      <c r="E4105" s="66"/>
      <c r="F4105" s="66"/>
      <c r="G4105" s="66"/>
    </row>
    <row r="4106" spans="5:7" x14ac:dyDescent="0.25">
      <c r="E4106" s="66"/>
      <c r="F4106" s="66"/>
      <c r="G4106" s="66"/>
    </row>
    <row r="4107" spans="5:7" x14ac:dyDescent="0.25">
      <c r="E4107" s="66"/>
      <c r="F4107" s="66"/>
      <c r="G4107" s="66"/>
    </row>
    <row r="4108" spans="5:7" x14ac:dyDescent="0.25">
      <c r="E4108" s="66"/>
      <c r="F4108" s="66"/>
      <c r="G4108" s="66"/>
    </row>
    <row r="4109" spans="5:7" x14ac:dyDescent="0.25">
      <c r="E4109" s="66"/>
      <c r="F4109" s="66"/>
      <c r="G4109" s="66"/>
    </row>
    <row r="4110" spans="5:7" x14ac:dyDescent="0.25">
      <c r="E4110" s="66"/>
      <c r="F4110" s="66"/>
      <c r="G4110" s="66"/>
    </row>
    <row r="4111" spans="5:7" x14ac:dyDescent="0.25">
      <c r="E4111" s="66"/>
      <c r="F4111" s="66"/>
      <c r="G4111" s="66"/>
    </row>
    <row r="4112" spans="5:7" x14ac:dyDescent="0.25">
      <c r="E4112" s="66"/>
      <c r="F4112" s="66"/>
      <c r="G4112" s="66"/>
    </row>
    <row r="4113" spans="5:7" x14ac:dyDescent="0.25">
      <c r="E4113" s="66"/>
      <c r="F4113" s="66"/>
      <c r="G4113" s="66"/>
    </row>
    <row r="4114" spans="5:7" x14ac:dyDescent="0.25">
      <c r="E4114" s="66"/>
      <c r="F4114" s="66"/>
      <c r="G4114" s="66"/>
    </row>
    <row r="4115" spans="5:7" x14ac:dyDescent="0.25">
      <c r="E4115" s="66"/>
      <c r="F4115" s="66"/>
      <c r="G4115" s="66"/>
    </row>
    <row r="4116" spans="5:7" x14ac:dyDescent="0.25">
      <c r="E4116" s="66"/>
      <c r="F4116" s="66"/>
      <c r="G4116" s="66"/>
    </row>
    <row r="4117" spans="5:7" x14ac:dyDescent="0.25">
      <c r="E4117" s="66"/>
      <c r="F4117" s="66"/>
      <c r="G4117" s="66"/>
    </row>
    <row r="4118" spans="5:7" x14ac:dyDescent="0.25">
      <c r="E4118" s="66"/>
      <c r="F4118" s="66"/>
      <c r="G4118" s="66"/>
    </row>
    <row r="4119" spans="5:7" x14ac:dyDescent="0.25">
      <c r="E4119" s="66"/>
      <c r="F4119" s="66"/>
      <c r="G4119" s="66"/>
    </row>
    <row r="4120" spans="5:7" x14ac:dyDescent="0.25">
      <c r="E4120" s="66"/>
      <c r="F4120" s="66"/>
      <c r="G4120" s="66"/>
    </row>
    <row r="4121" spans="5:7" x14ac:dyDescent="0.25">
      <c r="E4121" s="66"/>
      <c r="F4121" s="66"/>
      <c r="G4121" s="66"/>
    </row>
    <row r="4122" spans="5:7" x14ac:dyDescent="0.25">
      <c r="E4122" s="66"/>
      <c r="F4122" s="66"/>
      <c r="G4122" s="66"/>
    </row>
    <row r="4123" spans="5:7" x14ac:dyDescent="0.25">
      <c r="E4123" s="66"/>
      <c r="F4123" s="66"/>
      <c r="G4123" s="66"/>
    </row>
    <row r="4124" spans="5:7" x14ac:dyDescent="0.25">
      <c r="E4124" s="66"/>
      <c r="F4124" s="66"/>
      <c r="G4124" s="66"/>
    </row>
    <row r="4125" spans="5:7" x14ac:dyDescent="0.25">
      <c r="E4125" s="66"/>
      <c r="F4125" s="66"/>
      <c r="G4125" s="66"/>
    </row>
    <row r="4126" spans="5:7" x14ac:dyDescent="0.25">
      <c r="E4126" s="66"/>
      <c r="F4126" s="66"/>
      <c r="G4126" s="66"/>
    </row>
    <row r="4127" spans="5:7" x14ac:dyDescent="0.25">
      <c r="E4127" s="66"/>
      <c r="F4127" s="66"/>
      <c r="G4127" s="66"/>
    </row>
    <row r="4128" spans="5:7" x14ac:dyDescent="0.25">
      <c r="E4128" s="66"/>
      <c r="F4128" s="66"/>
      <c r="G4128" s="66"/>
    </row>
    <row r="4129" spans="5:7" x14ac:dyDescent="0.25">
      <c r="E4129" s="66"/>
      <c r="F4129" s="66"/>
      <c r="G4129" s="66"/>
    </row>
    <row r="4130" spans="5:7" x14ac:dyDescent="0.25">
      <c r="E4130" s="66"/>
      <c r="F4130" s="66"/>
      <c r="G4130" s="66"/>
    </row>
    <row r="4131" spans="5:7" x14ac:dyDescent="0.25">
      <c r="E4131" s="66"/>
      <c r="F4131" s="66"/>
      <c r="G4131" s="66"/>
    </row>
    <row r="4132" spans="5:7" x14ac:dyDescent="0.25">
      <c r="E4132" s="66"/>
      <c r="F4132" s="66"/>
      <c r="G4132" s="66"/>
    </row>
    <row r="4133" spans="5:7" x14ac:dyDescent="0.25">
      <c r="E4133" s="66"/>
      <c r="F4133" s="66"/>
      <c r="G4133" s="66"/>
    </row>
    <row r="4134" spans="5:7" x14ac:dyDescent="0.25">
      <c r="E4134" s="66"/>
      <c r="F4134" s="66"/>
      <c r="G4134" s="66"/>
    </row>
    <row r="4135" spans="5:7" x14ac:dyDescent="0.25">
      <c r="E4135" s="66"/>
      <c r="F4135" s="66"/>
      <c r="G4135" s="66"/>
    </row>
    <row r="4136" spans="5:7" x14ac:dyDescent="0.25">
      <c r="E4136" s="66"/>
      <c r="F4136" s="66"/>
      <c r="G4136" s="66"/>
    </row>
    <row r="4137" spans="5:7" x14ac:dyDescent="0.25">
      <c r="E4137" s="66"/>
      <c r="F4137" s="66"/>
      <c r="G4137" s="66"/>
    </row>
    <row r="4138" spans="5:7" x14ac:dyDescent="0.25">
      <c r="E4138" s="66"/>
      <c r="F4138" s="66"/>
      <c r="G4138" s="66"/>
    </row>
    <row r="4139" spans="5:7" x14ac:dyDescent="0.25">
      <c r="E4139" s="66"/>
      <c r="F4139" s="66"/>
      <c r="G4139" s="66"/>
    </row>
    <row r="4140" spans="5:7" x14ac:dyDescent="0.25">
      <c r="E4140" s="66"/>
      <c r="F4140" s="66"/>
      <c r="G4140" s="66"/>
    </row>
    <row r="4141" spans="5:7" x14ac:dyDescent="0.25">
      <c r="E4141" s="66"/>
      <c r="F4141" s="66"/>
      <c r="G4141" s="66"/>
    </row>
    <row r="4142" spans="5:7" x14ac:dyDescent="0.25">
      <c r="E4142" s="66"/>
      <c r="F4142" s="66"/>
      <c r="G4142" s="66"/>
    </row>
    <row r="4143" spans="5:7" x14ac:dyDescent="0.25">
      <c r="E4143" s="66"/>
      <c r="F4143" s="66"/>
      <c r="G4143" s="66"/>
    </row>
    <row r="4144" spans="5:7" x14ac:dyDescent="0.25">
      <c r="E4144" s="66"/>
      <c r="F4144" s="66"/>
      <c r="G4144" s="66"/>
    </row>
    <row r="4145" spans="5:7" x14ac:dyDescent="0.25">
      <c r="E4145" s="66"/>
      <c r="F4145" s="66"/>
      <c r="G4145" s="66"/>
    </row>
    <row r="4146" spans="5:7" x14ac:dyDescent="0.25">
      <c r="E4146" s="66"/>
      <c r="F4146" s="66"/>
      <c r="G4146" s="66"/>
    </row>
    <row r="4147" spans="5:7" x14ac:dyDescent="0.25">
      <c r="E4147" s="66"/>
      <c r="F4147" s="66"/>
      <c r="G4147" s="66"/>
    </row>
    <row r="4148" spans="5:7" x14ac:dyDescent="0.25">
      <c r="E4148" s="66"/>
      <c r="F4148" s="66"/>
      <c r="G4148" s="66"/>
    </row>
    <row r="4149" spans="5:7" x14ac:dyDescent="0.25">
      <c r="E4149" s="66"/>
      <c r="F4149" s="66"/>
      <c r="G4149" s="66"/>
    </row>
    <row r="4150" spans="5:7" x14ac:dyDescent="0.25">
      <c r="E4150" s="66"/>
      <c r="F4150" s="66"/>
      <c r="G4150" s="66"/>
    </row>
    <row r="4151" spans="5:7" x14ac:dyDescent="0.25">
      <c r="E4151" s="66"/>
      <c r="F4151" s="66"/>
      <c r="G4151" s="66"/>
    </row>
    <row r="4152" spans="5:7" x14ac:dyDescent="0.25">
      <c r="E4152" s="66"/>
      <c r="F4152" s="66"/>
      <c r="G4152" s="66"/>
    </row>
    <row r="4153" spans="5:7" x14ac:dyDescent="0.25">
      <c r="E4153" s="66"/>
      <c r="F4153" s="66"/>
      <c r="G4153" s="66"/>
    </row>
    <row r="4154" spans="5:7" x14ac:dyDescent="0.25">
      <c r="E4154" s="66"/>
      <c r="F4154" s="66"/>
      <c r="G4154" s="66"/>
    </row>
    <row r="4155" spans="5:7" x14ac:dyDescent="0.25">
      <c r="E4155" s="66"/>
      <c r="F4155" s="66"/>
      <c r="G4155" s="66"/>
    </row>
    <row r="4156" spans="5:7" x14ac:dyDescent="0.25">
      <c r="E4156" s="66"/>
      <c r="F4156" s="66"/>
      <c r="G4156" s="66"/>
    </row>
    <row r="4157" spans="5:7" x14ac:dyDescent="0.25">
      <c r="E4157" s="66"/>
      <c r="F4157" s="66"/>
      <c r="G4157" s="66"/>
    </row>
    <row r="4158" spans="5:7" x14ac:dyDescent="0.25">
      <c r="E4158" s="66"/>
      <c r="F4158" s="66"/>
      <c r="G4158" s="66"/>
    </row>
    <row r="4159" spans="5:7" x14ac:dyDescent="0.25">
      <c r="E4159" s="66"/>
      <c r="F4159" s="66"/>
      <c r="G4159" s="66"/>
    </row>
    <row r="4160" spans="5:7" x14ac:dyDescent="0.25">
      <c r="E4160" s="66"/>
      <c r="F4160" s="66"/>
      <c r="G4160" s="66"/>
    </row>
    <row r="4161" spans="5:7" x14ac:dyDescent="0.25">
      <c r="E4161" s="66"/>
      <c r="F4161" s="66"/>
      <c r="G4161" s="66"/>
    </row>
    <row r="4162" spans="5:7" x14ac:dyDescent="0.25">
      <c r="E4162" s="66"/>
      <c r="F4162" s="66"/>
      <c r="G4162" s="66"/>
    </row>
    <row r="4163" spans="5:7" x14ac:dyDescent="0.25">
      <c r="E4163" s="66"/>
      <c r="F4163" s="66"/>
      <c r="G4163" s="66"/>
    </row>
    <row r="4164" spans="5:7" x14ac:dyDescent="0.25">
      <c r="E4164" s="66"/>
      <c r="F4164" s="66"/>
      <c r="G4164" s="66"/>
    </row>
    <row r="4165" spans="5:7" x14ac:dyDescent="0.25">
      <c r="E4165" s="66"/>
      <c r="F4165" s="66"/>
      <c r="G4165" s="66"/>
    </row>
    <row r="4166" spans="5:7" x14ac:dyDescent="0.25">
      <c r="E4166" s="66"/>
      <c r="F4166" s="66"/>
      <c r="G4166" s="66"/>
    </row>
    <row r="4167" spans="5:7" x14ac:dyDescent="0.25">
      <c r="E4167" s="66"/>
      <c r="F4167" s="66"/>
      <c r="G4167" s="66"/>
    </row>
    <row r="4168" spans="5:7" x14ac:dyDescent="0.25">
      <c r="E4168" s="66"/>
      <c r="F4168" s="66"/>
      <c r="G4168" s="66"/>
    </row>
    <row r="4169" spans="5:7" x14ac:dyDescent="0.25">
      <c r="E4169" s="66"/>
      <c r="F4169" s="66"/>
      <c r="G4169" s="66"/>
    </row>
    <row r="4170" spans="5:7" x14ac:dyDescent="0.25">
      <c r="E4170" s="66"/>
      <c r="F4170" s="66"/>
      <c r="G4170" s="66"/>
    </row>
    <row r="4171" spans="5:7" x14ac:dyDescent="0.25">
      <c r="E4171" s="66"/>
      <c r="F4171" s="66"/>
      <c r="G4171" s="66"/>
    </row>
    <row r="4172" spans="5:7" x14ac:dyDescent="0.25">
      <c r="E4172" s="66"/>
      <c r="F4172" s="66"/>
      <c r="G4172" s="66"/>
    </row>
    <row r="4173" spans="5:7" x14ac:dyDescent="0.25">
      <c r="E4173" s="66"/>
      <c r="F4173" s="66"/>
      <c r="G4173" s="66"/>
    </row>
    <row r="4174" spans="5:7" x14ac:dyDescent="0.25">
      <c r="E4174" s="66"/>
      <c r="F4174" s="66"/>
      <c r="G4174" s="66"/>
    </row>
    <row r="4175" spans="5:7" x14ac:dyDescent="0.25">
      <c r="E4175" s="66"/>
      <c r="F4175" s="66"/>
      <c r="G4175" s="66"/>
    </row>
    <row r="4176" spans="5:7" x14ac:dyDescent="0.25">
      <c r="E4176" s="66"/>
      <c r="F4176" s="66"/>
      <c r="G4176" s="66"/>
    </row>
    <row r="4177" spans="5:7" x14ac:dyDescent="0.25">
      <c r="E4177" s="66"/>
      <c r="F4177" s="66"/>
      <c r="G4177" s="66"/>
    </row>
    <row r="4178" spans="5:7" x14ac:dyDescent="0.25">
      <c r="E4178" s="66"/>
      <c r="F4178" s="66"/>
      <c r="G4178" s="66"/>
    </row>
    <row r="4179" spans="5:7" x14ac:dyDescent="0.25">
      <c r="E4179" s="66"/>
      <c r="F4179" s="66"/>
      <c r="G4179" s="66"/>
    </row>
    <row r="4180" spans="5:7" x14ac:dyDescent="0.25">
      <c r="E4180" s="66"/>
      <c r="F4180" s="66"/>
      <c r="G4180" s="66"/>
    </row>
    <row r="4181" spans="5:7" x14ac:dyDescent="0.25">
      <c r="E4181" s="66"/>
      <c r="F4181" s="66"/>
      <c r="G4181" s="66"/>
    </row>
    <row r="4182" spans="5:7" x14ac:dyDescent="0.25">
      <c r="E4182" s="66"/>
      <c r="F4182" s="66"/>
      <c r="G4182" s="66"/>
    </row>
    <row r="4183" spans="5:7" x14ac:dyDescent="0.25">
      <c r="E4183" s="66"/>
      <c r="F4183" s="66"/>
      <c r="G4183" s="66"/>
    </row>
    <row r="4184" spans="5:7" x14ac:dyDescent="0.25">
      <c r="E4184" s="66"/>
      <c r="F4184" s="66"/>
      <c r="G4184" s="66"/>
    </row>
    <row r="4185" spans="5:7" x14ac:dyDescent="0.25">
      <c r="E4185" s="66"/>
      <c r="F4185" s="66"/>
      <c r="G4185" s="66"/>
    </row>
    <row r="4186" spans="5:7" x14ac:dyDescent="0.25">
      <c r="E4186" s="66"/>
      <c r="F4186" s="66"/>
      <c r="G4186" s="66"/>
    </row>
    <row r="4187" spans="5:7" x14ac:dyDescent="0.25">
      <c r="E4187" s="66"/>
      <c r="F4187" s="66"/>
      <c r="G4187" s="66"/>
    </row>
    <row r="4188" spans="5:7" x14ac:dyDescent="0.25">
      <c r="E4188" s="66"/>
      <c r="F4188" s="66"/>
      <c r="G4188" s="66"/>
    </row>
    <row r="4189" spans="5:7" x14ac:dyDescent="0.25">
      <c r="E4189" s="66"/>
      <c r="F4189" s="66"/>
      <c r="G4189" s="66"/>
    </row>
    <row r="4190" spans="5:7" x14ac:dyDescent="0.25">
      <c r="E4190" s="66"/>
      <c r="F4190" s="66"/>
      <c r="G4190" s="66"/>
    </row>
    <row r="4191" spans="5:7" x14ac:dyDescent="0.25">
      <c r="E4191" s="66"/>
      <c r="F4191" s="66"/>
      <c r="G4191" s="66"/>
    </row>
    <row r="4192" spans="5:7" x14ac:dyDescent="0.25">
      <c r="E4192" s="66"/>
      <c r="F4192" s="66"/>
      <c r="G4192" s="66"/>
    </row>
    <row r="4193" spans="5:7" x14ac:dyDescent="0.25">
      <c r="E4193" s="66"/>
      <c r="F4193" s="66"/>
      <c r="G4193" s="66"/>
    </row>
    <row r="4194" spans="5:7" x14ac:dyDescent="0.25">
      <c r="E4194" s="66"/>
      <c r="F4194" s="66"/>
      <c r="G4194" s="66"/>
    </row>
    <row r="4195" spans="5:7" x14ac:dyDescent="0.25">
      <c r="E4195" s="66"/>
      <c r="F4195" s="66"/>
      <c r="G4195" s="66"/>
    </row>
    <row r="4196" spans="5:7" x14ac:dyDescent="0.25">
      <c r="E4196" s="66"/>
      <c r="F4196" s="66"/>
      <c r="G4196" s="66"/>
    </row>
    <row r="4197" spans="5:7" x14ac:dyDescent="0.25">
      <c r="E4197" s="66"/>
      <c r="F4197" s="66"/>
      <c r="G4197" s="66"/>
    </row>
    <row r="4198" spans="5:7" x14ac:dyDescent="0.25">
      <c r="E4198" s="66"/>
      <c r="F4198" s="66"/>
      <c r="G4198" s="66"/>
    </row>
    <row r="4199" spans="5:7" x14ac:dyDescent="0.25">
      <c r="E4199" s="66"/>
      <c r="F4199" s="66"/>
      <c r="G4199" s="66"/>
    </row>
    <row r="4200" spans="5:7" x14ac:dyDescent="0.25">
      <c r="E4200" s="66"/>
      <c r="F4200" s="66"/>
      <c r="G4200" s="66"/>
    </row>
    <row r="4201" spans="5:7" x14ac:dyDescent="0.25">
      <c r="E4201" s="66"/>
      <c r="F4201" s="66"/>
      <c r="G4201" s="66"/>
    </row>
    <row r="4202" spans="5:7" x14ac:dyDescent="0.25">
      <c r="E4202" s="66"/>
      <c r="F4202" s="66"/>
      <c r="G4202" s="66"/>
    </row>
    <row r="4203" spans="5:7" x14ac:dyDescent="0.25">
      <c r="E4203" s="66"/>
      <c r="F4203" s="66"/>
      <c r="G4203" s="66"/>
    </row>
    <row r="4204" spans="5:7" x14ac:dyDescent="0.25">
      <c r="E4204" s="66"/>
      <c r="F4204" s="66"/>
      <c r="G4204" s="66"/>
    </row>
    <row r="4205" spans="5:7" x14ac:dyDescent="0.25">
      <c r="E4205" s="66"/>
      <c r="F4205" s="66"/>
      <c r="G4205" s="66"/>
    </row>
    <row r="4206" spans="5:7" x14ac:dyDescent="0.25">
      <c r="E4206" s="66"/>
      <c r="F4206" s="66"/>
      <c r="G4206" s="66"/>
    </row>
    <row r="4207" spans="5:7" x14ac:dyDescent="0.25">
      <c r="E4207" s="66"/>
      <c r="F4207" s="66"/>
      <c r="G4207" s="66"/>
    </row>
    <row r="4208" spans="5:7" x14ac:dyDescent="0.25">
      <c r="E4208" s="66"/>
      <c r="F4208" s="66"/>
      <c r="G4208" s="66"/>
    </row>
    <row r="4209" spans="5:7" x14ac:dyDescent="0.25">
      <c r="E4209" s="66"/>
      <c r="F4209" s="66"/>
      <c r="G4209" s="66"/>
    </row>
    <row r="4210" spans="5:7" x14ac:dyDescent="0.25">
      <c r="E4210" s="66"/>
      <c r="F4210" s="66"/>
      <c r="G4210" s="66"/>
    </row>
    <row r="4211" spans="5:7" x14ac:dyDescent="0.25">
      <c r="E4211" s="66"/>
      <c r="F4211" s="66"/>
      <c r="G4211" s="66"/>
    </row>
    <row r="4212" spans="5:7" x14ac:dyDescent="0.25">
      <c r="E4212" s="66"/>
      <c r="F4212" s="66"/>
      <c r="G4212" s="66"/>
    </row>
    <row r="4213" spans="5:7" x14ac:dyDescent="0.25">
      <c r="E4213" s="66"/>
      <c r="F4213" s="66"/>
      <c r="G4213" s="66"/>
    </row>
    <row r="4214" spans="5:7" x14ac:dyDescent="0.25">
      <c r="E4214" s="66"/>
      <c r="F4214" s="66"/>
      <c r="G4214" s="66"/>
    </row>
    <row r="4215" spans="5:7" x14ac:dyDescent="0.25">
      <c r="E4215" s="66"/>
      <c r="F4215" s="66"/>
      <c r="G4215" s="66"/>
    </row>
    <row r="4216" spans="5:7" x14ac:dyDescent="0.25">
      <c r="E4216" s="66"/>
      <c r="F4216" s="66"/>
      <c r="G4216" s="66"/>
    </row>
    <row r="4217" spans="5:7" x14ac:dyDescent="0.25">
      <c r="E4217" s="66"/>
      <c r="F4217" s="66"/>
      <c r="G4217" s="66"/>
    </row>
    <row r="4218" spans="5:7" x14ac:dyDescent="0.25">
      <c r="E4218" s="66"/>
      <c r="F4218" s="66"/>
      <c r="G4218" s="66"/>
    </row>
    <row r="4219" spans="5:7" x14ac:dyDescent="0.25">
      <c r="E4219" s="66"/>
      <c r="F4219" s="66"/>
      <c r="G4219" s="66"/>
    </row>
    <row r="4220" spans="5:7" x14ac:dyDescent="0.25">
      <c r="E4220" s="66"/>
      <c r="F4220" s="66"/>
      <c r="G4220" s="66"/>
    </row>
    <row r="4221" spans="5:7" x14ac:dyDescent="0.25">
      <c r="E4221" s="66"/>
      <c r="F4221" s="66"/>
      <c r="G4221" s="66"/>
    </row>
    <row r="4222" spans="5:7" x14ac:dyDescent="0.25">
      <c r="E4222" s="66"/>
      <c r="F4222" s="66"/>
      <c r="G4222" s="66"/>
    </row>
    <row r="4223" spans="5:7" x14ac:dyDescent="0.25">
      <c r="E4223" s="66"/>
      <c r="F4223" s="66"/>
      <c r="G4223" s="66"/>
    </row>
    <row r="4224" spans="5:7" x14ac:dyDescent="0.25">
      <c r="E4224" s="66"/>
      <c r="F4224" s="66"/>
      <c r="G4224" s="66"/>
    </row>
    <row r="4225" spans="5:7" x14ac:dyDescent="0.25">
      <c r="E4225" s="66"/>
      <c r="F4225" s="66"/>
      <c r="G4225" s="66"/>
    </row>
    <row r="4226" spans="5:7" x14ac:dyDescent="0.25">
      <c r="E4226" s="66"/>
      <c r="F4226" s="66"/>
      <c r="G4226" s="66"/>
    </row>
    <row r="4227" spans="5:7" x14ac:dyDescent="0.25">
      <c r="E4227" s="66"/>
      <c r="F4227" s="66"/>
      <c r="G4227" s="66"/>
    </row>
    <row r="4228" spans="5:7" x14ac:dyDescent="0.25">
      <c r="E4228" s="66"/>
      <c r="F4228" s="66"/>
      <c r="G4228" s="66"/>
    </row>
    <row r="4229" spans="5:7" x14ac:dyDescent="0.25">
      <c r="E4229" s="66"/>
      <c r="F4229" s="66"/>
      <c r="G4229" s="66"/>
    </row>
    <row r="4230" spans="5:7" x14ac:dyDescent="0.25">
      <c r="E4230" s="66"/>
      <c r="F4230" s="66"/>
      <c r="G4230" s="66"/>
    </row>
    <row r="4231" spans="5:7" x14ac:dyDescent="0.25">
      <c r="E4231" s="66"/>
      <c r="F4231" s="66"/>
      <c r="G4231" s="66"/>
    </row>
    <row r="4232" spans="5:7" x14ac:dyDescent="0.25">
      <c r="E4232" s="66"/>
      <c r="F4232" s="66"/>
      <c r="G4232" s="66"/>
    </row>
    <row r="4233" spans="5:7" x14ac:dyDescent="0.25">
      <c r="E4233" s="66"/>
      <c r="F4233" s="66"/>
      <c r="G4233" s="66"/>
    </row>
    <row r="4234" spans="5:7" x14ac:dyDescent="0.25">
      <c r="E4234" s="66"/>
      <c r="F4234" s="66"/>
      <c r="G4234" s="66"/>
    </row>
    <row r="4235" spans="5:7" x14ac:dyDescent="0.25">
      <c r="E4235" s="66"/>
      <c r="F4235" s="66"/>
      <c r="G4235" s="66"/>
    </row>
    <row r="4236" spans="5:7" x14ac:dyDescent="0.25">
      <c r="E4236" s="66"/>
      <c r="F4236" s="66"/>
      <c r="G4236" s="66"/>
    </row>
    <row r="4237" spans="5:7" x14ac:dyDescent="0.25">
      <c r="E4237" s="66"/>
      <c r="F4237" s="66"/>
      <c r="G4237" s="66"/>
    </row>
    <row r="4238" spans="5:7" x14ac:dyDescent="0.25">
      <c r="E4238" s="66"/>
      <c r="F4238" s="66"/>
      <c r="G4238" s="66"/>
    </row>
    <row r="4239" spans="5:7" x14ac:dyDescent="0.25">
      <c r="E4239" s="66"/>
      <c r="F4239" s="66"/>
      <c r="G4239" s="66"/>
    </row>
    <row r="4240" spans="5:7" x14ac:dyDescent="0.25">
      <c r="E4240" s="66"/>
      <c r="F4240" s="66"/>
      <c r="G4240" s="66"/>
    </row>
    <row r="4241" spans="5:7" x14ac:dyDescent="0.25">
      <c r="E4241" s="66"/>
      <c r="F4241" s="66"/>
      <c r="G4241" s="66"/>
    </row>
    <row r="4242" spans="5:7" x14ac:dyDescent="0.25">
      <c r="E4242" s="66"/>
      <c r="F4242" s="66"/>
      <c r="G4242" s="66"/>
    </row>
    <row r="4243" spans="5:7" x14ac:dyDescent="0.25">
      <c r="E4243" s="66"/>
      <c r="F4243" s="66"/>
      <c r="G4243" s="66"/>
    </row>
    <row r="4244" spans="5:7" x14ac:dyDescent="0.25">
      <c r="E4244" s="66"/>
      <c r="F4244" s="66"/>
      <c r="G4244" s="66"/>
    </row>
    <row r="4245" spans="5:7" x14ac:dyDescent="0.25">
      <c r="E4245" s="66"/>
      <c r="F4245" s="66"/>
      <c r="G4245" s="66"/>
    </row>
    <row r="4246" spans="5:7" x14ac:dyDescent="0.25">
      <c r="E4246" s="66"/>
      <c r="F4246" s="66"/>
      <c r="G4246" s="66"/>
    </row>
    <row r="4247" spans="5:7" x14ac:dyDescent="0.25">
      <c r="E4247" s="66"/>
      <c r="F4247" s="66"/>
      <c r="G4247" s="66"/>
    </row>
    <row r="4248" spans="5:7" x14ac:dyDescent="0.25">
      <c r="E4248" s="66"/>
      <c r="F4248" s="66"/>
      <c r="G4248" s="66"/>
    </row>
    <row r="4249" spans="5:7" x14ac:dyDescent="0.25">
      <c r="E4249" s="66"/>
      <c r="F4249" s="66"/>
      <c r="G4249" s="66"/>
    </row>
    <row r="4250" spans="5:7" x14ac:dyDescent="0.25">
      <c r="E4250" s="66"/>
      <c r="F4250" s="66"/>
      <c r="G4250" s="66"/>
    </row>
    <row r="4251" spans="5:7" x14ac:dyDescent="0.25">
      <c r="E4251" s="66"/>
      <c r="F4251" s="66"/>
      <c r="G4251" s="66"/>
    </row>
    <row r="4252" spans="5:7" x14ac:dyDescent="0.25">
      <c r="E4252" s="66"/>
      <c r="F4252" s="66"/>
      <c r="G4252" s="66"/>
    </row>
    <row r="4253" spans="5:7" x14ac:dyDescent="0.25">
      <c r="E4253" s="66"/>
      <c r="F4253" s="66"/>
      <c r="G4253" s="66"/>
    </row>
    <row r="4254" spans="5:7" x14ac:dyDescent="0.25">
      <c r="E4254" s="66"/>
      <c r="F4254" s="66"/>
      <c r="G4254" s="66"/>
    </row>
    <row r="4255" spans="5:7" x14ac:dyDescent="0.25">
      <c r="E4255" s="66"/>
      <c r="F4255" s="66"/>
      <c r="G4255" s="66"/>
    </row>
    <row r="4256" spans="5:7" x14ac:dyDescent="0.25">
      <c r="E4256" s="66"/>
      <c r="F4256" s="66"/>
      <c r="G4256" s="66"/>
    </row>
    <row r="4257" spans="5:7" x14ac:dyDescent="0.25">
      <c r="E4257" s="66"/>
      <c r="F4257" s="66"/>
      <c r="G4257" s="66"/>
    </row>
    <row r="4258" spans="5:7" x14ac:dyDescent="0.25">
      <c r="E4258" s="66"/>
      <c r="F4258" s="66"/>
      <c r="G4258" s="66"/>
    </row>
    <row r="4259" spans="5:7" x14ac:dyDescent="0.25">
      <c r="E4259" s="66"/>
      <c r="F4259" s="66"/>
      <c r="G4259" s="66"/>
    </row>
    <row r="4260" spans="5:7" x14ac:dyDescent="0.25">
      <c r="E4260" s="66"/>
      <c r="F4260" s="66"/>
      <c r="G4260" s="66"/>
    </row>
    <row r="4261" spans="5:7" x14ac:dyDescent="0.25">
      <c r="E4261" s="66"/>
      <c r="F4261" s="66"/>
      <c r="G4261" s="66"/>
    </row>
    <row r="4262" spans="5:7" x14ac:dyDescent="0.25">
      <c r="E4262" s="66"/>
      <c r="F4262" s="66"/>
      <c r="G4262" s="66"/>
    </row>
    <row r="4263" spans="5:7" x14ac:dyDescent="0.25">
      <c r="E4263" s="66"/>
      <c r="F4263" s="66"/>
      <c r="G4263" s="66"/>
    </row>
    <row r="4264" spans="5:7" x14ac:dyDescent="0.25">
      <c r="E4264" s="66"/>
      <c r="F4264" s="66"/>
      <c r="G4264" s="66"/>
    </row>
    <row r="4265" spans="5:7" x14ac:dyDescent="0.25">
      <c r="E4265" s="66"/>
      <c r="F4265" s="66"/>
      <c r="G4265" s="66"/>
    </row>
    <row r="4266" spans="5:7" x14ac:dyDescent="0.25">
      <c r="E4266" s="66"/>
      <c r="F4266" s="66"/>
      <c r="G4266" s="66"/>
    </row>
    <row r="4267" spans="5:7" x14ac:dyDescent="0.25">
      <c r="E4267" s="66"/>
      <c r="F4267" s="66"/>
      <c r="G4267" s="66"/>
    </row>
    <row r="4268" spans="5:7" x14ac:dyDescent="0.25">
      <c r="E4268" s="66"/>
      <c r="F4268" s="66"/>
      <c r="G4268" s="66"/>
    </row>
    <row r="4269" spans="5:7" x14ac:dyDescent="0.25">
      <c r="E4269" s="66"/>
      <c r="F4269" s="66"/>
      <c r="G4269" s="66"/>
    </row>
    <row r="4270" spans="5:7" x14ac:dyDescent="0.25">
      <c r="E4270" s="66"/>
      <c r="F4270" s="66"/>
      <c r="G4270" s="66"/>
    </row>
    <row r="4271" spans="5:7" x14ac:dyDescent="0.25">
      <c r="E4271" s="66"/>
      <c r="F4271" s="66"/>
      <c r="G4271" s="66"/>
    </row>
    <row r="4272" spans="5:7" x14ac:dyDescent="0.25">
      <c r="E4272" s="66"/>
      <c r="F4272" s="66"/>
      <c r="G4272" s="66"/>
    </row>
    <row r="4273" spans="5:7" x14ac:dyDescent="0.25">
      <c r="E4273" s="66"/>
      <c r="F4273" s="66"/>
      <c r="G4273" s="66"/>
    </row>
    <row r="4274" spans="5:7" x14ac:dyDescent="0.25">
      <c r="E4274" s="66"/>
      <c r="F4274" s="66"/>
      <c r="G4274" s="66"/>
    </row>
    <row r="4275" spans="5:7" x14ac:dyDescent="0.25">
      <c r="E4275" s="66"/>
      <c r="F4275" s="66"/>
      <c r="G4275" s="66"/>
    </row>
    <row r="4276" spans="5:7" x14ac:dyDescent="0.25">
      <c r="E4276" s="66"/>
      <c r="F4276" s="66"/>
      <c r="G4276" s="66"/>
    </row>
    <row r="4277" spans="5:7" x14ac:dyDescent="0.25">
      <c r="E4277" s="66"/>
      <c r="F4277" s="66"/>
      <c r="G4277" s="66"/>
    </row>
    <row r="4278" spans="5:7" x14ac:dyDescent="0.25">
      <c r="E4278" s="66"/>
      <c r="F4278" s="66"/>
      <c r="G4278" s="66"/>
    </row>
    <row r="4279" spans="5:7" x14ac:dyDescent="0.25">
      <c r="E4279" s="66"/>
      <c r="F4279" s="66"/>
      <c r="G4279" s="66"/>
    </row>
    <row r="4280" spans="5:7" x14ac:dyDescent="0.25">
      <c r="E4280" s="66"/>
      <c r="F4280" s="66"/>
      <c r="G4280" s="66"/>
    </row>
    <row r="4281" spans="5:7" x14ac:dyDescent="0.25">
      <c r="E4281" s="66"/>
      <c r="F4281" s="66"/>
      <c r="G4281" s="66"/>
    </row>
    <row r="4282" spans="5:7" x14ac:dyDescent="0.25">
      <c r="E4282" s="66"/>
      <c r="F4282" s="66"/>
      <c r="G4282" s="66"/>
    </row>
    <row r="4283" spans="5:7" x14ac:dyDescent="0.25">
      <c r="E4283" s="66"/>
      <c r="F4283" s="66"/>
      <c r="G4283" s="66"/>
    </row>
    <row r="4284" spans="5:7" x14ac:dyDescent="0.25">
      <c r="E4284" s="66"/>
      <c r="F4284" s="66"/>
      <c r="G4284" s="66"/>
    </row>
    <row r="4285" spans="5:7" x14ac:dyDescent="0.25">
      <c r="E4285" s="66"/>
      <c r="F4285" s="66"/>
      <c r="G4285" s="66"/>
    </row>
    <row r="4286" spans="5:7" x14ac:dyDescent="0.25">
      <c r="E4286" s="66"/>
      <c r="F4286" s="66"/>
      <c r="G4286" s="66"/>
    </row>
    <row r="4287" spans="5:7" x14ac:dyDescent="0.25">
      <c r="E4287" s="66"/>
      <c r="F4287" s="66"/>
      <c r="G4287" s="66"/>
    </row>
    <row r="4288" spans="5:7" x14ac:dyDescent="0.25">
      <c r="E4288" s="66"/>
      <c r="F4288" s="66"/>
      <c r="G4288" s="66"/>
    </row>
    <row r="4289" spans="5:7" x14ac:dyDescent="0.25">
      <c r="E4289" s="66"/>
      <c r="F4289" s="66"/>
      <c r="G4289" s="66"/>
    </row>
    <row r="4290" spans="5:7" x14ac:dyDescent="0.25">
      <c r="E4290" s="66"/>
      <c r="F4290" s="66"/>
      <c r="G4290" s="66"/>
    </row>
    <row r="4291" spans="5:7" x14ac:dyDescent="0.25">
      <c r="E4291" s="66"/>
      <c r="F4291" s="66"/>
      <c r="G4291" s="66"/>
    </row>
    <row r="4292" spans="5:7" x14ac:dyDescent="0.25">
      <c r="E4292" s="66"/>
      <c r="F4292" s="66"/>
      <c r="G4292" s="66"/>
    </row>
    <row r="4293" spans="5:7" x14ac:dyDescent="0.25">
      <c r="E4293" s="66"/>
      <c r="F4293" s="66"/>
      <c r="G4293" s="66"/>
    </row>
    <row r="4294" spans="5:7" x14ac:dyDescent="0.25">
      <c r="E4294" s="66"/>
      <c r="F4294" s="66"/>
      <c r="G4294" s="66"/>
    </row>
    <row r="4295" spans="5:7" x14ac:dyDescent="0.25">
      <c r="E4295" s="66"/>
      <c r="F4295" s="66"/>
      <c r="G4295" s="66"/>
    </row>
    <row r="4296" spans="5:7" x14ac:dyDescent="0.25">
      <c r="E4296" s="66"/>
      <c r="F4296" s="66"/>
      <c r="G4296" s="66"/>
    </row>
    <row r="4297" spans="5:7" x14ac:dyDescent="0.25">
      <c r="E4297" s="66"/>
      <c r="F4297" s="66"/>
      <c r="G4297" s="66"/>
    </row>
    <row r="4298" spans="5:7" x14ac:dyDescent="0.25">
      <c r="E4298" s="66"/>
      <c r="F4298" s="66"/>
      <c r="G4298" s="66"/>
    </row>
    <row r="4299" spans="5:7" x14ac:dyDescent="0.25">
      <c r="E4299" s="66"/>
      <c r="F4299" s="66"/>
      <c r="G4299" s="66"/>
    </row>
    <row r="4300" spans="5:7" x14ac:dyDescent="0.25">
      <c r="E4300" s="66"/>
      <c r="F4300" s="66"/>
      <c r="G4300" s="66"/>
    </row>
    <row r="4301" spans="5:7" x14ac:dyDescent="0.25">
      <c r="E4301" s="66"/>
      <c r="F4301" s="66"/>
      <c r="G4301" s="66"/>
    </row>
    <row r="4302" spans="5:7" x14ac:dyDescent="0.25">
      <c r="E4302" s="66"/>
      <c r="F4302" s="66"/>
      <c r="G4302" s="66"/>
    </row>
    <row r="4303" spans="5:7" x14ac:dyDescent="0.25">
      <c r="E4303" s="66"/>
      <c r="F4303" s="66"/>
      <c r="G4303" s="66"/>
    </row>
    <row r="4304" spans="5:7" x14ac:dyDescent="0.25">
      <c r="E4304" s="66"/>
      <c r="F4304" s="66"/>
      <c r="G4304" s="66"/>
    </row>
    <row r="4305" spans="5:7" x14ac:dyDescent="0.25">
      <c r="E4305" s="66"/>
      <c r="F4305" s="66"/>
      <c r="G4305" s="66"/>
    </row>
    <row r="4306" spans="5:7" x14ac:dyDescent="0.25">
      <c r="E4306" s="66"/>
      <c r="F4306" s="66"/>
      <c r="G4306" s="66"/>
    </row>
    <row r="4307" spans="5:7" x14ac:dyDescent="0.25">
      <c r="E4307" s="66"/>
      <c r="F4307" s="66"/>
      <c r="G4307" s="66"/>
    </row>
    <row r="4308" spans="5:7" x14ac:dyDescent="0.25">
      <c r="E4308" s="66"/>
      <c r="F4308" s="66"/>
      <c r="G4308" s="66"/>
    </row>
    <row r="4309" spans="5:7" x14ac:dyDescent="0.25">
      <c r="E4309" s="66"/>
      <c r="F4309" s="66"/>
      <c r="G4309" s="66"/>
    </row>
    <row r="4310" spans="5:7" x14ac:dyDescent="0.25">
      <c r="E4310" s="66"/>
      <c r="F4310" s="66"/>
      <c r="G4310" s="66"/>
    </row>
    <row r="4311" spans="5:7" x14ac:dyDescent="0.25">
      <c r="E4311" s="66"/>
      <c r="F4311" s="66"/>
      <c r="G4311" s="66"/>
    </row>
    <row r="4312" spans="5:7" x14ac:dyDescent="0.25">
      <c r="E4312" s="66"/>
      <c r="F4312" s="66"/>
      <c r="G4312" s="66"/>
    </row>
    <row r="4313" spans="5:7" x14ac:dyDescent="0.25">
      <c r="E4313" s="66"/>
      <c r="F4313" s="66"/>
      <c r="G4313" s="66"/>
    </row>
    <row r="4314" spans="5:7" x14ac:dyDescent="0.25">
      <c r="E4314" s="66"/>
      <c r="F4314" s="66"/>
      <c r="G4314" s="66"/>
    </row>
    <row r="4315" spans="5:7" x14ac:dyDescent="0.25">
      <c r="E4315" s="66"/>
      <c r="F4315" s="66"/>
      <c r="G4315" s="66"/>
    </row>
    <row r="4316" spans="5:7" x14ac:dyDescent="0.25">
      <c r="E4316" s="66"/>
      <c r="F4316" s="66"/>
      <c r="G4316" s="66"/>
    </row>
    <row r="4317" spans="5:7" x14ac:dyDescent="0.25">
      <c r="E4317" s="66"/>
      <c r="F4317" s="66"/>
      <c r="G4317" s="66"/>
    </row>
    <row r="4318" spans="5:7" x14ac:dyDescent="0.25">
      <c r="E4318" s="66"/>
      <c r="F4318" s="66"/>
      <c r="G4318" s="66"/>
    </row>
    <row r="4319" spans="5:7" x14ac:dyDescent="0.25">
      <c r="E4319" s="66"/>
      <c r="F4319" s="66"/>
      <c r="G4319" s="66"/>
    </row>
    <row r="4320" spans="5:7" x14ac:dyDescent="0.25">
      <c r="E4320" s="66"/>
      <c r="F4320" s="66"/>
      <c r="G4320" s="66"/>
    </row>
    <row r="4321" spans="5:7" x14ac:dyDescent="0.25">
      <c r="E4321" s="66"/>
      <c r="F4321" s="66"/>
      <c r="G4321" s="66"/>
    </row>
    <row r="4322" spans="5:7" x14ac:dyDescent="0.25">
      <c r="E4322" s="66"/>
      <c r="F4322" s="66"/>
      <c r="G4322" s="66"/>
    </row>
    <row r="4323" spans="5:7" x14ac:dyDescent="0.25">
      <c r="E4323" s="66"/>
      <c r="F4323" s="66"/>
      <c r="G4323" s="66"/>
    </row>
    <row r="4324" spans="5:7" x14ac:dyDescent="0.25">
      <c r="E4324" s="66"/>
      <c r="F4324" s="66"/>
      <c r="G4324" s="66"/>
    </row>
    <row r="4325" spans="5:7" x14ac:dyDescent="0.25">
      <c r="E4325" s="66"/>
      <c r="F4325" s="66"/>
      <c r="G4325" s="66"/>
    </row>
    <row r="4326" spans="5:7" x14ac:dyDescent="0.25">
      <c r="E4326" s="66"/>
      <c r="F4326" s="66"/>
      <c r="G4326" s="66"/>
    </row>
    <row r="4327" spans="5:7" x14ac:dyDescent="0.25">
      <c r="E4327" s="66"/>
      <c r="F4327" s="66"/>
      <c r="G4327" s="66"/>
    </row>
    <row r="4328" spans="5:7" x14ac:dyDescent="0.25">
      <c r="E4328" s="66"/>
      <c r="F4328" s="66"/>
      <c r="G4328" s="66"/>
    </row>
    <row r="4329" spans="5:7" x14ac:dyDescent="0.25">
      <c r="E4329" s="66"/>
      <c r="F4329" s="66"/>
      <c r="G4329" s="66"/>
    </row>
    <row r="4330" spans="5:7" x14ac:dyDescent="0.25">
      <c r="E4330" s="66"/>
      <c r="F4330" s="66"/>
      <c r="G4330" s="66"/>
    </row>
    <row r="4331" spans="5:7" x14ac:dyDescent="0.25">
      <c r="E4331" s="66"/>
      <c r="F4331" s="66"/>
      <c r="G4331" s="66"/>
    </row>
    <row r="4332" spans="5:7" x14ac:dyDescent="0.25">
      <c r="E4332" s="66"/>
      <c r="F4332" s="66"/>
      <c r="G4332" s="66"/>
    </row>
    <row r="4333" spans="5:7" x14ac:dyDescent="0.25">
      <c r="E4333" s="66"/>
      <c r="F4333" s="66"/>
      <c r="G4333" s="66"/>
    </row>
    <row r="4334" spans="5:7" x14ac:dyDescent="0.25">
      <c r="E4334" s="66"/>
      <c r="F4334" s="66"/>
      <c r="G4334" s="66"/>
    </row>
    <row r="4335" spans="5:7" x14ac:dyDescent="0.25">
      <c r="E4335" s="66"/>
      <c r="F4335" s="66"/>
      <c r="G4335" s="66"/>
    </row>
    <row r="4336" spans="5:7" x14ac:dyDescent="0.25">
      <c r="E4336" s="66"/>
      <c r="F4336" s="66"/>
      <c r="G4336" s="66"/>
    </row>
    <row r="4337" spans="5:7" x14ac:dyDescent="0.25">
      <c r="E4337" s="66"/>
      <c r="F4337" s="66"/>
      <c r="G4337" s="66"/>
    </row>
    <row r="4338" spans="5:7" x14ac:dyDescent="0.25">
      <c r="E4338" s="66"/>
      <c r="F4338" s="66"/>
      <c r="G4338" s="66"/>
    </row>
    <row r="4339" spans="5:7" x14ac:dyDescent="0.25">
      <c r="E4339" s="66"/>
      <c r="F4339" s="66"/>
      <c r="G4339" s="66"/>
    </row>
    <row r="4340" spans="5:7" x14ac:dyDescent="0.25">
      <c r="E4340" s="66"/>
      <c r="F4340" s="66"/>
      <c r="G4340" s="66"/>
    </row>
    <row r="4341" spans="5:7" x14ac:dyDescent="0.25">
      <c r="E4341" s="66"/>
      <c r="F4341" s="66"/>
      <c r="G4341" s="66"/>
    </row>
    <row r="4342" spans="5:7" x14ac:dyDescent="0.25">
      <c r="E4342" s="66"/>
      <c r="F4342" s="66"/>
      <c r="G4342" s="66"/>
    </row>
    <row r="4343" spans="5:7" x14ac:dyDescent="0.25">
      <c r="E4343" s="66"/>
      <c r="F4343" s="66"/>
      <c r="G4343" s="66"/>
    </row>
    <row r="4344" spans="5:7" x14ac:dyDescent="0.25">
      <c r="E4344" s="66"/>
      <c r="F4344" s="66"/>
      <c r="G4344" s="66"/>
    </row>
    <row r="4345" spans="5:7" x14ac:dyDescent="0.25">
      <c r="E4345" s="66"/>
      <c r="F4345" s="66"/>
      <c r="G4345" s="66"/>
    </row>
    <row r="4346" spans="5:7" x14ac:dyDescent="0.25">
      <c r="E4346" s="66"/>
      <c r="F4346" s="66"/>
      <c r="G4346" s="66"/>
    </row>
    <row r="4347" spans="5:7" x14ac:dyDescent="0.25">
      <c r="E4347" s="66"/>
      <c r="F4347" s="66"/>
      <c r="G4347" s="66"/>
    </row>
    <row r="4348" spans="5:7" x14ac:dyDescent="0.25">
      <c r="E4348" s="66"/>
      <c r="F4348" s="66"/>
      <c r="G4348" s="66"/>
    </row>
    <row r="4349" spans="5:7" x14ac:dyDescent="0.25">
      <c r="E4349" s="66"/>
      <c r="F4349" s="66"/>
      <c r="G4349" s="66"/>
    </row>
    <row r="4350" spans="5:7" x14ac:dyDescent="0.25">
      <c r="E4350" s="66"/>
      <c r="F4350" s="66"/>
      <c r="G4350" s="66"/>
    </row>
    <row r="4351" spans="5:7" x14ac:dyDescent="0.25">
      <c r="E4351" s="66"/>
      <c r="F4351" s="66"/>
      <c r="G4351" s="66"/>
    </row>
    <row r="4352" spans="5:7" x14ac:dyDescent="0.25">
      <c r="E4352" s="66"/>
      <c r="F4352" s="66"/>
      <c r="G4352" s="66"/>
    </row>
    <row r="4353" spans="5:7" x14ac:dyDescent="0.25">
      <c r="E4353" s="66"/>
      <c r="F4353" s="66"/>
      <c r="G4353" s="66"/>
    </row>
    <row r="4354" spans="5:7" x14ac:dyDescent="0.25">
      <c r="E4354" s="66"/>
      <c r="F4354" s="66"/>
      <c r="G4354" s="66"/>
    </row>
    <row r="4355" spans="5:7" x14ac:dyDescent="0.25">
      <c r="E4355" s="66"/>
      <c r="F4355" s="66"/>
      <c r="G4355" s="66"/>
    </row>
    <row r="4356" spans="5:7" x14ac:dyDescent="0.25">
      <c r="E4356" s="66"/>
      <c r="F4356" s="66"/>
      <c r="G4356" s="66"/>
    </row>
    <row r="4357" spans="5:7" x14ac:dyDescent="0.25">
      <c r="E4357" s="66"/>
      <c r="F4357" s="66"/>
      <c r="G4357" s="66"/>
    </row>
    <row r="4358" spans="5:7" x14ac:dyDescent="0.25">
      <c r="E4358" s="66"/>
      <c r="F4358" s="66"/>
      <c r="G4358" s="66"/>
    </row>
    <row r="4359" spans="5:7" x14ac:dyDescent="0.25">
      <c r="E4359" s="66"/>
      <c r="F4359" s="66"/>
      <c r="G4359" s="66"/>
    </row>
    <row r="4360" spans="5:7" x14ac:dyDescent="0.25">
      <c r="E4360" s="66"/>
      <c r="F4360" s="66"/>
      <c r="G4360" s="66"/>
    </row>
    <row r="4361" spans="5:7" x14ac:dyDescent="0.25">
      <c r="E4361" s="66"/>
      <c r="F4361" s="66"/>
      <c r="G4361" s="66"/>
    </row>
    <row r="4362" spans="5:7" x14ac:dyDescent="0.25">
      <c r="E4362" s="66"/>
      <c r="F4362" s="66"/>
      <c r="G4362" s="66"/>
    </row>
    <row r="4363" spans="5:7" x14ac:dyDescent="0.25">
      <c r="E4363" s="66"/>
      <c r="F4363" s="66"/>
      <c r="G4363" s="66"/>
    </row>
    <row r="4364" spans="5:7" x14ac:dyDescent="0.25">
      <c r="E4364" s="66"/>
      <c r="F4364" s="66"/>
      <c r="G4364" s="66"/>
    </row>
    <row r="4365" spans="5:7" x14ac:dyDescent="0.25">
      <c r="E4365" s="66"/>
      <c r="F4365" s="66"/>
      <c r="G4365" s="66"/>
    </row>
    <row r="4366" spans="5:7" x14ac:dyDescent="0.25">
      <c r="E4366" s="66"/>
      <c r="F4366" s="66"/>
      <c r="G4366" s="66"/>
    </row>
    <row r="4367" spans="5:7" x14ac:dyDescent="0.25">
      <c r="E4367" s="66"/>
      <c r="F4367" s="66"/>
      <c r="G4367" s="66"/>
    </row>
    <row r="4368" spans="5:7" x14ac:dyDescent="0.25">
      <c r="E4368" s="66"/>
      <c r="F4368" s="66"/>
      <c r="G4368" s="66"/>
    </row>
    <row r="4369" spans="5:7" x14ac:dyDescent="0.25">
      <c r="E4369" s="66"/>
      <c r="F4369" s="66"/>
      <c r="G4369" s="66"/>
    </row>
    <row r="4370" spans="5:7" x14ac:dyDescent="0.25">
      <c r="E4370" s="66"/>
      <c r="F4370" s="66"/>
      <c r="G4370" s="66"/>
    </row>
    <row r="4371" spans="5:7" x14ac:dyDescent="0.25">
      <c r="E4371" s="66"/>
      <c r="F4371" s="66"/>
      <c r="G4371" s="66"/>
    </row>
    <row r="4372" spans="5:7" x14ac:dyDescent="0.25">
      <c r="E4372" s="66"/>
      <c r="F4372" s="66"/>
      <c r="G4372" s="66"/>
    </row>
    <row r="4373" spans="5:7" x14ac:dyDescent="0.25">
      <c r="E4373" s="66"/>
      <c r="F4373" s="66"/>
      <c r="G4373" s="66"/>
    </row>
    <row r="4374" spans="5:7" x14ac:dyDescent="0.25">
      <c r="E4374" s="66"/>
      <c r="F4374" s="66"/>
      <c r="G4374" s="66"/>
    </row>
    <row r="4375" spans="5:7" x14ac:dyDescent="0.25">
      <c r="E4375" s="66"/>
      <c r="F4375" s="66"/>
      <c r="G4375" s="66"/>
    </row>
    <row r="4376" spans="5:7" x14ac:dyDescent="0.25">
      <c r="E4376" s="66"/>
      <c r="F4376" s="66"/>
      <c r="G4376" s="66"/>
    </row>
    <row r="4377" spans="5:7" x14ac:dyDescent="0.25">
      <c r="E4377" s="66"/>
      <c r="F4377" s="66"/>
      <c r="G4377" s="66"/>
    </row>
    <row r="4378" spans="5:7" x14ac:dyDescent="0.25">
      <c r="E4378" s="66"/>
      <c r="F4378" s="66"/>
      <c r="G4378" s="66"/>
    </row>
    <row r="4379" spans="5:7" x14ac:dyDescent="0.25">
      <c r="E4379" s="66"/>
      <c r="F4379" s="66"/>
      <c r="G4379" s="66"/>
    </row>
    <row r="4380" spans="5:7" x14ac:dyDescent="0.25">
      <c r="E4380" s="66"/>
      <c r="F4380" s="66"/>
      <c r="G4380" s="66"/>
    </row>
    <row r="4381" spans="5:7" x14ac:dyDescent="0.25">
      <c r="E4381" s="66"/>
      <c r="F4381" s="66"/>
      <c r="G4381" s="66"/>
    </row>
    <row r="4382" spans="5:7" x14ac:dyDescent="0.25">
      <c r="E4382" s="66"/>
      <c r="F4382" s="66"/>
      <c r="G4382" s="66"/>
    </row>
    <row r="4383" spans="5:7" x14ac:dyDescent="0.25">
      <c r="E4383" s="66"/>
      <c r="F4383" s="66"/>
      <c r="G4383" s="66"/>
    </row>
    <row r="4384" spans="5:7" x14ac:dyDescent="0.25">
      <c r="E4384" s="66"/>
      <c r="F4384" s="66"/>
      <c r="G4384" s="66"/>
    </row>
    <row r="4385" spans="5:7" x14ac:dyDescent="0.25">
      <c r="E4385" s="66"/>
      <c r="F4385" s="66"/>
      <c r="G4385" s="66"/>
    </row>
    <row r="4386" spans="5:7" x14ac:dyDescent="0.25">
      <c r="E4386" s="66"/>
      <c r="F4386" s="66"/>
      <c r="G4386" s="66"/>
    </row>
    <row r="4387" spans="5:7" x14ac:dyDescent="0.25">
      <c r="E4387" s="66"/>
      <c r="F4387" s="66"/>
      <c r="G4387" s="66"/>
    </row>
    <row r="4388" spans="5:7" x14ac:dyDescent="0.25">
      <c r="E4388" s="66"/>
      <c r="F4388" s="66"/>
      <c r="G4388" s="66"/>
    </row>
    <row r="4389" spans="5:7" x14ac:dyDescent="0.25">
      <c r="E4389" s="66"/>
      <c r="F4389" s="66"/>
      <c r="G4389" s="66"/>
    </row>
    <row r="4390" spans="5:7" x14ac:dyDescent="0.25">
      <c r="E4390" s="66"/>
      <c r="F4390" s="66"/>
      <c r="G4390" s="66"/>
    </row>
    <row r="4391" spans="5:7" x14ac:dyDescent="0.25">
      <c r="E4391" s="66"/>
      <c r="F4391" s="66"/>
      <c r="G4391" s="66"/>
    </row>
    <row r="4392" spans="5:7" x14ac:dyDescent="0.25">
      <c r="E4392" s="66"/>
      <c r="F4392" s="66"/>
      <c r="G4392" s="66"/>
    </row>
    <row r="4393" spans="5:7" x14ac:dyDescent="0.25">
      <c r="E4393" s="66"/>
      <c r="F4393" s="66"/>
      <c r="G4393" s="66"/>
    </row>
    <row r="4394" spans="5:7" x14ac:dyDescent="0.25">
      <c r="E4394" s="66"/>
      <c r="F4394" s="66"/>
      <c r="G4394" s="66"/>
    </row>
    <row r="4395" spans="5:7" x14ac:dyDescent="0.25">
      <c r="E4395" s="66"/>
      <c r="F4395" s="66"/>
      <c r="G4395" s="66"/>
    </row>
    <row r="4396" spans="5:7" x14ac:dyDescent="0.25">
      <c r="E4396" s="66"/>
      <c r="F4396" s="66"/>
      <c r="G4396" s="66"/>
    </row>
    <row r="4397" spans="5:7" x14ac:dyDescent="0.25">
      <c r="E4397" s="66"/>
      <c r="F4397" s="66"/>
      <c r="G4397" s="66"/>
    </row>
    <row r="4398" spans="5:7" x14ac:dyDescent="0.25">
      <c r="E4398" s="66"/>
      <c r="F4398" s="66"/>
      <c r="G4398" s="66"/>
    </row>
    <row r="4399" spans="5:7" x14ac:dyDescent="0.25">
      <c r="E4399" s="66"/>
      <c r="F4399" s="66"/>
      <c r="G4399" s="66"/>
    </row>
    <row r="4400" spans="5:7" x14ac:dyDescent="0.25">
      <c r="E4400" s="66"/>
      <c r="F4400" s="66"/>
      <c r="G4400" s="66"/>
    </row>
    <row r="4401" spans="5:7" x14ac:dyDescent="0.25">
      <c r="E4401" s="66"/>
      <c r="F4401" s="66"/>
      <c r="G4401" s="66"/>
    </row>
    <row r="4402" spans="5:7" x14ac:dyDescent="0.25">
      <c r="E4402" s="66"/>
      <c r="F4402" s="66"/>
      <c r="G4402" s="66"/>
    </row>
    <row r="4403" spans="5:7" x14ac:dyDescent="0.25">
      <c r="E4403" s="66"/>
      <c r="F4403" s="66"/>
      <c r="G4403" s="66"/>
    </row>
    <row r="4404" spans="5:7" x14ac:dyDescent="0.25">
      <c r="E4404" s="66"/>
      <c r="F4404" s="66"/>
      <c r="G4404" s="66"/>
    </row>
    <row r="4405" spans="5:7" x14ac:dyDescent="0.25">
      <c r="E4405" s="66"/>
      <c r="F4405" s="66"/>
      <c r="G4405" s="66"/>
    </row>
    <row r="4406" spans="5:7" x14ac:dyDescent="0.25">
      <c r="E4406" s="66"/>
      <c r="F4406" s="66"/>
      <c r="G4406" s="66"/>
    </row>
    <row r="4407" spans="5:7" x14ac:dyDescent="0.25">
      <c r="E4407" s="66"/>
      <c r="F4407" s="66"/>
      <c r="G4407" s="66"/>
    </row>
    <row r="4408" spans="5:7" x14ac:dyDescent="0.25">
      <c r="E4408" s="66"/>
      <c r="F4408" s="66"/>
      <c r="G4408" s="66"/>
    </row>
    <row r="4409" spans="5:7" x14ac:dyDescent="0.25">
      <c r="E4409" s="66"/>
      <c r="F4409" s="66"/>
      <c r="G4409" s="66"/>
    </row>
    <row r="4410" spans="5:7" x14ac:dyDescent="0.25">
      <c r="E4410" s="66"/>
      <c r="F4410" s="66"/>
      <c r="G4410" s="66"/>
    </row>
    <row r="4411" spans="5:7" x14ac:dyDescent="0.25">
      <c r="E4411" s="66"/>
      <c r="F4411" s="66"/>
      <c r="G4411" s="66"/>
    </row>
    <row r="4412" spans="5:7" x14ac:dyDescent="0.25">
      <c r="E4412" s="66"/>
      <c r="F4412" s="66"/>
      <c r="G4412" s="66"/>
    </row>
    <row r="4413" spans="5:7" x14ac:dyDescent="0.25">
      <c r="E4413" s="66"/>
      <c r="F4413" s="66"/>
      <c r="G4413" s="66"/>
    </row>
    <row r="4414" spans="5:7" x14ac:dyDescent="0.25">
      <c r="E4414" s="66"/>
      <c r="F4414" s="66"/>
      <c r="G4414" s="66"/>
    </row>
    <row r="4415" spans="5:7" x14ac:dyDescent="0.25">
      <c r="E4415" s="66"/>
      <c r="F4415" s="66"/>
      <c r="G4415" s="66"/>
    </row>
    <row r="4416" spans="5:7" x14ac:dyDescent="0.25">
      <c r="E4416" s="66"/>
      <c r="F4416" s="66"/>
      <c r="G4416" s="66"/>
    </row>
    <row r="4417" spans="5:7" x14ac:dyDescent="0.25">
      <c r="E4417" s="66"/>
      <c r="F4417" s="66"/>
      <c r="G4417" s="66"/>
    </row>
    <row r="4418" spans="5:7" x14ac:dyDescent="0.25">
      <c r="E4418" s="66"/>
      <c r="F4418" s="66"/>
      <c r="G4418" s="66"/>
    </row>
    <row r="4419" spans="5:7" x14ac:dyDescent="0.25">
      <c r="E4419" s="66"/>
      <c r="F4419" s="66"/>
      <c r="G4419" s="66"/>
    </row>
    <row r="4420" spans="5:7" x14ac:dyDescent="0.25">
      <c r="E4420" s="66"/>
      <c r="F4420" s="66"/>
      <c r="G4420" s="66"/>
    </row>
    <row r="4421" spans="5:7" x14ac:dyDescent="0.25">
      <c r="E4421" s="66"/>
      <c r="F4421" s="66"/>
      <c r="G4421" s="66"/>
    </row>
    <row r="4422" spans="5:7" x14ac:dyDescent="0.25">
      <c r="E4422" s="66"/>
      <c r="F4422" s="66"/>
      <c r="G4422" s="66"/>
    </row>
    <row r="4423" spans="5:7" x14ac:dyDescent="0.25">
      <c r="E4423" s="66"/>
      <c r="F4423" s="66"/>
      <c r="G4423" s="66"/>
    </row>
    <row r="4424" spans="5:7" x14ac:dyDescent="0.25">
      <c r="E4424" s="66"/>
      <c r="F4424" s="66"/>
      <c r="G4424" s="66"/>
    </row>
    <row r="4425" spans="5:7" x14ac:dyDescent="0.25">
      <c r="E4425" s="66"/>
      <c r="F4425" s="66"/>
      <c r="G4425" s="66"/>
    </row>
    <row r="4426" spans="5:7" x14ac:dyDescent="0.25">
      <c r="E4426" s="66"/>
      <c r="F4426" s="66"/>
      <c r="G4426" s="66"/>
    </row>
    <row r="4427" spans="5:7" x14ac:dyDescent="0.25">
      <c r="E4427" s="66"/>
      <c r="F4427" s="66"/>
      <c r="G4427" s="66"/>
    </row>
    <row r="4428" spans="5:7" x14ac:dyDescent="0.25">
      <c r="E4428" s="66"/>
      <c r="F4428" s="66"/>
      <c r="G4428" s="66"/>
    </row>
    <row r="4429" spans="5:7" x14ac:dyDescent="0.25">
      <c r="E4429" s="66"/>
      <c r="F4429" s="66"/>
      <c r="G4429" s="66"/>
    </row>
    <row r="4430" spans="5:7" x14ac:dyDescent="0.25">
      <c r="E4430" s="66"/>
      <c r="F4430" s="66"/>
      <c r="G4430" s="66"/>
    </row>
    <row r="4431" spans="5:7" x14ac:dyDescent="0.25">
      <c r="E4431" s="66"/>
      <c r="F4431" s="66"/>
      <c r="G4431" s="66"/>
    </row>
    <row r="4432" spans="5:7" x14ac:dyDescent="0.25">
      <c r="E4432" s="66"/>
      <c r="F4432" s="66"/>
      <c r="G4432" s="66"/>
    </row>
    <row r="4433" spans="5:7" x14ac:dyDescent="0.25">
      <c r="E4433" s="66"/>
      <c r="F4433" s="66"/>
      <c r="G4433" s="66"/>
    </row>
    <row r="4434" spans="5:7" x14ac:dyDescent="0.25">
      <c r="E4434" s="66"/>
      <c r="F4434" s="66"/>
      <c r="G4434" s="66"/>
    </row>
    <row r="4435" spans="5:7" x14ac:dyDescent="0.25">
      <c r="E4435" s="66"/>
      <c r="F4435" s="66"/>
      <c r="G4435" s="66"/>
    </row>
    <row r="4436" spans="5:7" x14ac:dyDescent="0.25">
      <c r="E4436" s="66"/>
      <c r="F4436" s="66"/>
      <c r="G4436" s="66"/>
    </row>
    <row r="4437" spans="5:7" x14ac:dyDescent="0.25">
      <c r="E4437" s="66"/>
      <c r="F4437" s="66"/>
      <c r="G4437" s="66"/>
    </row>
    <row r="4438" spans="5:7" x14ac:dyDescent="0.25">
      <c r="E4438" s="66"/>
      <c r="F4438" s="66"/>
      <c r="G4438" s="66"/>
    </row>
    <row r="4439" spans="5:7" x14ac:dyDescent="0.25">
      <c r="E4439" s="66"/>
      <c r="F4439" s="66"/>
      <c r="G4439" s="66"/>
    </row>
    <row r="4440" spans="5:7" x14ac:dyDescent="0.25">
      <c r="E4440" s="66"/>
      <c r="F4440" s="66"/>
      <c r="G4440" s="66"/>
    </row>
    <row r="4441" spans="5:7" x14ac:dyDescent="0.25">
      <c r="E4441" s="66"/>
      <c r="F4441" s="66"/>
      <c r="G4441" s="66"/>
    </row>
    <row r="4442" spans="5:7" x14ac:dyDescent="0.25">
      <c r="E4442" s="66"/>
      <c r="F4442" s="66"/>
      <c r="G4442" s="66"/>
    </row>
    <row r="4443" spans="5:7" x14ac:dyDescent="0.25">
      <c r="E4443" s="66"/>
      <c r="F4443" s="66"/>
      <c r="G4443" s="66"/>
    </row>
    <row r="4444" spans="5:7" x14ac:dyDescent="0.25">
      <c r="E4444" s="66"/>
      <c r="F4444" s="66"/>
      <c r="G4444" s="66"/>
    </row>
    <row r="4445" spans="5:7" x14ac:dyDescent="0.25">
      <c r="E4445" s="66"/>
      <c r="F4445" s="66"/>
      <c r="G4445" s="66"/>
    </row>
    <row r="4446" spans="5:7" x14ac:dyDescent="0.25">
      <c r="E4446" s="66"/>
      <c r="F4446" s="66"/>
      <c r="G4446" s="66"/>
    </row>
    <row r="4447" spans="5:7" x14ac:dyDescent="0.25">
      <c r="E4447" s="66"/>
      <c r="F4447" s="66"/>
      <c r="G4447" s="66"/>
    </row>
    <row r="4448" spans="5:7" x14ac:dyDescent="0.25">
      <c r="E4448" s="66"/>
      <c r="F4448" s="66"/>
      <c r="G4448" s="66"/>
    </row>
    <row r="4449" spans="5:7" x14ac:dyDescent="0.25">
      <c r="E4449" s="66"/>
      <c r="F4449" s="66"/>
      <c r="G4449" s="66"/>
    </row>
    <row r="4450" spans="5:7" x14ac:dyDescent="0.25">
      <c r="E4450" s="66"/>
      <c r="F4450" s="66"/>
      <c r="G4450" s="66"/>
    </row>
    <row r="4451" spans="5:7" x14ac:dyDescent="0.25">
      <c r="E4451" s="66"/>
      <c r="F4451" s="66"/>
      <c r="G4451" s="66"/>
    </row>
    <row r="4452" spans="5:7" x14ac:dyDescent="0.25">
      <c r="E4452" s="66"/>
      <c r="F4452" s="66"/>
      <c r="G4452" s="66"/>
    </row>
    <row r="4453" spans="5:7" x14ac:dyDescent="0.25">
      <c r="E4453" s="66"/>
      <c r="F4453" s="66"/>
      <c r="G4453" s="66"/>
    </row>
    <row r="4454" spans="5:7" x14ac:dyDescent="0.25">
      <c r="E4454" s="66"/>
      <c r="F4454" s="66"/>
      <c r="G4454" s="66"/>
    </row>
    <row r="4455" spans="5:7" x14ac:dyDescent="0.25">
      <c r="E4455" s="66"/>
      <c r="F4455" s="66"/>
      <c r="G4455" s="66"/>
    </row>
    <row r="4456" spans="5:7" x14ac:dyDescent="0.25">
      <c r="E4456" s="66"/>
      <c r="F4456" s="66"/>
      <c r="G4456" s="66"/>
    </row>
    <row r="4457" spans="5:7" x14ac:dyDescent="0.25">
      <c r="E4457" s="66"/>
      <c r="F4457" s="66"/>
      <c r="G4457" s="66"/>
    </row>
    <row r="4458" spans="5:7" x14ac:dyDescent="0.25">
      <c r="E4458" s="66"/>
      <c r="F4458" s="66"/>
      <c r="G4458" s="66"/>
    </row>
    <row r="4459" spans="5:7" x14ac:dyDescent="0.25">
      <c r="E4459" s="66"/>
      <c r="F4459" s="66"/>
      <c r="G4459" s="66"/>
    </row>
    <row r="4460" spans="5:7" x14ac:dyDescent="0.25">
      <c r="E4460" s="66"/>
      <c r="F4460" s="66"/>
      <c r="G4460" s="66"/>
    </row>
    <row r="4461" spans="5:7" x14ac:dyDescent="0.25">
      <c r="E4461" s="66"/>
      <c r="F4461" s="66"/>
      <c r="G4461" s="66"/>
    </row>
    <row r="4462" spans="5:7" x14ac:dyDescent="0.25">
      <c r="E4462" s="66"/>
      <c r="F4462" s="66"/>
      <c r="G4462" s="66"/>
    </row>
    <row r="4463" spans="5:7" x14ac:dyDescent="0.25">
      <c r="E4463" s="66"/>
      <c r="F4463" s="66"/>
      <c r="G4463" s="66"/>
    </row>
    <row r="4464" spans="5:7" x14ac:dyDescent="0.25">
      <c r="E4464" s="66"/>
      <c r="F4464" s="66"/>
      <c r="G4464" s="66"/>
    </row>
    <row r="4465" spans="5:7" x14ac:dyDescent="0.25">
      <c r="E4465" s="66"/>
      <c r="F4465" s="66"/>
      <c r="G4465" s="66"/>
    </row>
    <row r="4466" spans="5:7" x14ac:dyDescent="0.25">
      <c r="E4466" s="66"/>
      <c r="F4466" s="66"/>
      <c r="G4466" s="66"/>
    </row>
    <row r="4467" spans="5:7" x14ac:dyDescent="0.25">
      <c r="E4467" s="66"/>
      <c r="F4467" s="66"/>
      <c r="G4467" s="66"/>
    </row>
    <row r="4468" spans="5:7" x14ac:dyDescent="0.25">
      <c r="E4468" s="66"/>
      <c r="F4468" s="66"/>
      <c r="G4468" s="66"/>
    </row>
    <row r="4469" spans="5:7" x14ac:dyDescent="0.25">
      <c r="E4469" s="66"/>
      <c r="F4469" s="66"/>
      <c r="G4469" s="66"/>
    </row>
    <row r="4470" spans="5:7" x14ac:dyDescent="0.25">
      <c r="E4470" s="66"/>
      <c r="F4470" s="66"/>
      <c r="G4470" s="66"/>
    </row>
    <row r="4471" spans="5:7" x14ac:dyDescent="0.25">
      <c r="E4471" s="66"/>
      <c r="F4471" s="66"/>
      <c r="G4471" s="66"/>
    </row>
    <row r="4472" spans="5:7" x14ac:dyDescent="0.25">
      <c r="E4472" s="66"/>
      <c r="F4472" s="66"/>
      <c r="G4472" s="66"/>
    </row>
    <row r="4473" spans="5:7" x14ac:dyDescent="0.25">
      <c r="E4473" s="66"/>
      <c r="F4473" s="66"/>
      <c r="G4473" s="66"/>
    </row>
    <row r="4474" spans="5:7" x14ac:dyDescent="0.25">
      <c r="E4474" s="66"/>
      <c r="F4474" s="66"/>
      <c r="G4474" s="66"/>
    </row>
    <row r="4475" spans="5:7" x14ac:dyDescent="0.25">
      <c r="E4475" s="66"/>
      <c r="F4475" s="66"/>
      <c r="G4475" s="66"/>
    </row>
    <row r="4476" spans="5:7" x14ac:dyDescent="0.25">
      <c r="E4476" s="66"/>
      <c r="F4476" s="66"/>
      <c r="G4476" s="66"/>
    </row>
    <row r="4477" spans="5:7" x14ac:dyDescent="0.25">
      <c r="E4477" s="66"/>
      <c r="F4477" s="66"/>
      <c r="G4477" s="66"/>
    </row>
    <row r="4478" spans="5:7" x14ac:dyDescent="0.25">
      <c r="E4478" s="66"/>
      <c r="F4478" s="66"/>
      <c r="G4478" s="66"/>
    </row>
    <row r="4479" spans="5:7" x14ac:dyDescent="0.25">
      <c r="E4479" s="66"/>
      <c r="F4479" s="66"/>
      <c r="G4479" s="66"/>
    </row>
    <row r="4480" spans="5:7" x14ac:dyDescent="0.25">
      <c r="E4480" s="66"/>
      <c r="F4480" s="66"/>
      <c r="G4480" s="66"/>
    </row>
    <row r="4481" spans="5:7" x14ac:dyDescent="0.25">
      <c r="E4481" s="66"/>
      <c r="F4481" s="66"/>
      <c r="G4481" s="66"/>
    </row>
    <row r="4482" spans="5:7" x14ac:dyDescent="0.25">
      <c r="E4482" s="66"/>
      <c r="F4482" s="66"/>
      <c r="G4482" s="66"/>
    </row>
    <row r="4483" spans="5:7" x14ac:dyDescent="0.25">
      <c r="E4483" s="66"/>
      <c r="F4483" s="66"/>
      <c r="G4483" s="66"/>
    </row>
    <row r="4484" spans="5:7" x14ac:dyDescent="0.25">
      <c r="E4484" s="66"/>
      <c r="F4484" s="66"/>
      <c r="G4484" s="66"/>
    </row>
    <row r="4485" spans="5:7" x14ac:dyDescent="0.25">
      <c r="E4485" s="66"/>
      <c r="F4485" s="66"/>
      <c r="G4485" s="66"/>
    </row>
    <row r="4486" spans="5:7" x14ac:dyDescent="0.25">
      <c r="E4486" s="66"/>
      <c r="F4486" s="66"/>
      <c r="G4486" s="66"/>
    </row>
    <row r="4487" spans="5:7" x14ac:dyDescent="0.25">
      <c r="E4487" s="66"/>
      <c r="F4487" s="66"/>
      <c r="G4487" s="66"/>
    </row>
    <row r="4488" spans="5:7" x14ac:dyDescent="0.25">
      <c r="E4488" s="66"/>
      <c r="F4488" s="66"/>
      <c r="G4488" s="66"/>
    </row>
    <row r="4489" spans="5:7" x14ac:dyDescent="0.25">
      <c r="E4489" s="66"/>
      <c r="F4489" s="66"/>
      <c r="G4489" s="66"/>
    </row>
    <row r="4490" spans="5:7" x14ac:dyDescent="0.25">
      <c r="E4490" s="66"/>
      <c r="F4490" s="66"/>
      <c r="G4490" s="66"/>
    </row>
    <row r="4491" spans="5:7" x14ac:dyDescent="0.25">
      <c r="E4491" s="66"/>
      <c r="F4491" s="66"/>
      <c r="G4491" s="66"/>
    </row>
    <row r="4492" spans="5:7" x14ac:dyDescent="0.25">
      <c r="E4492" s="66"/>
      <c r="F4492" s="66"/>
      <c r="G4492" s="66"/>
    </row>
    <row r="4493" spans="5:7" x14ac:dyDescent="0.25">
      <c r="E4493" s="66"/>
      <c r="F4493" s="66"/>
      <c r="G4493" s="66"/>
    </row>
    <row r="4494" spans="5:7" x14ac:dyDescent="0.25">
      <c r="E4494" s="66"/>
      <c r="F4494" s="66"/>
      <c r="G4494" s="66"/>
    </row>
    <row r="4495" spans="5:7" x14ac:dyDescent="0.25">
      <c r="E4495" s="66"/>
      <c r="F4495" s="66"/>
      <c r="G4495" s="66"/>
    </row>
    <row r="4496" spans="5:7" x14ac:dyDescent="0.25">
      <c r="E4496" s="66"/>
      <c r="F4496" s="66"/>
      <c r="G4496" s="66"/>
    </row>
    <row r="4497" spans="5:7" x14ac:dyDescent="0.25">
      <c r="E4497" s="66"/>
      <c r="F4497" s="66"/>
      <c r="G4497" s="66"/>
    </row>
    <row r="4498" spans="5:7" x14ac:dyDescent="0.25">
      <c r="E4498" s="66"/>
      <c r="F4498" s="66"/>
      <c r="G4498" s="66"/>
    </row>
    <row r="4499" spans="5:7" x14ac:dyDescent="0.25">
      <c r="E4499" s="66"/>
      <c r="F4499" s="66"/>
      <c r="G4499" s="66"/>
    </row>
    <row r="4500" spans="5:7" x14ac:dyDescent="0.25">
      <c r="E4500" s="66"/>
      <c r="F4500" s="66"/>
      <c r="G4500" s="66"/>
    </row>
    <row r="4501" spans="5:7" x14ac:dyDescent="0.25">
      <c r="E4501" s="66"/>
      <c r="F4501" s="66"/>
      <c r="G4501" s="66"/>
    </row>
    <row r="4502" spans="5:7" x14ac:dyDescent="0.25">
      <c r="E4502" s="66"/>
      <c r="F4502" s="66"/>
      <c r="G4502" s="66"/>
    </row>
    <row r="4503" spans="5:7" x14ac:dyDescent="0.25">
      <c r="E4503" s="66"/>
      <c r="F4503" s="66"/>
      <c r="G4503" s="66"/>
    </row>
    <row r="4504" spans="5:7" x14ac:dyDescent="0.25">
      <c r="E4504" s="66"/>
      <c r="F4504" s="66"/>
      <c r="G4504" s="66"/>
    </row>
    <row r="4505" spans="5:7" x14ac:dyDescent="0.25">
      <c r="E4505" s="66"/>
      <c r="F4505" s="66"/>
      <c r="G4505" s="66"/>
    </row>
    <row r="4506" spans="5:7" x14ac:dyDescent="0.25">
      <c r="E4506" s="66"/>
      <c r="F4506" s="66"/>
      <c r="G4506" s="66"/>
    </row>
    <row r="4507" spans="5:7" x14ac:dyDescent="0.25">
      <c r="E4507" s="66"/>
      <c r="F4507" s="66"/>
      <c r="G4507" s="66"/>
    </row>
    <row r="4508" spans="5:7" x14ac:dyDescent="0.25">
      <c r="E4508" s="66"/>
      <c r="F4508" s="66"/>
      <c r="G4508" s="66"/>
    </row>
    <row r="4509" spans="5:7" x14ac:dyDescent="0.25">
      <c r="E4509" s="66"/>
      <c r="F4509" s="66"/>
      <c r="G4509" s="66"/>
    </row>
    <row r="4510" spans="5:7" x14ac:dyDescent="0.25">
      <c r="E4510" s="66"/>
      <c r="F4510" s="66"/>
      <c r="G4510" s="66"/>
    </row>
    <row r="4511" spans="5:7" x14ac:dyDescent="0.25">
      <c r="E4511" s="66"/>
      <c r="F4511" s="66"/>
      <c r="G4511" s="66"/>
    </row>
    <row r="4512" spans="5:7" x14ac:dyDescent="0.25">
      <c r="E4512" s="66"/>
      <c r="F4512" s="66"/>
      <c r="G4512" s="66"/>
    </row>
    <row r="4513" spans="5:7" x14ac:dyDescent="0.25">
      <c r="E4513" s="66"/>
      <c r="F4513" s="66"/>
      <c r="G4513" s="66"/>
    </row>
    <row r="4514" spans="5:7" x14ac:dyDescent="0.25">
      <c r="E4514" s="66"/>
      <c r="F4514" s="66"/>
      <c r="G4514" s="66"/>
    </row>
    <row r="4515" spans="5:7" x14ac:dyDescent="0.25">
      <c r="E4515" s="66"/>
      <c r="F4515" s="66"/>
      <c r="G4515" s="66"/>
    </row>
    <row r="4516" spans="5:7" x14ac:dyDescent="0.25">
      <c r="E4516" s="66"/>
      <c r="F4516" s="66"/>
      <c r="G4516" s="66"/>
    </row>
    <row r="4517" spans="5:7" x14ac:dyDescent="0.25">
      <c r="E4517" s="66"/>
      <c r="F4517" s="66"/>
      <c r="G4517" s="66"/>
    </row>
    <row r="4518" spans="5:7" x14ac:dyDescent="0.25">
      <c r="E4518" s="66"/>
      <c r="F4518" s="66"/>
      <c r="G4518" s="66"/>
    </row>
    <row r="4519" spans="5:7" x14ac:dyDescent="0.25">
      <c r="E4519" s="66"/>
      <c r="F4519" s="66"/>
      <c r="G4519" s="66"/>
    </row>
    <row r="4520" spans="5:7" x14ac:dyDescent="0.25">
      <c r="E4520" s="66"/>
      <c r="F4520" s="66"/>
      <c r="G4520" s="66"/>
    </row>
    <row r="4521" spans="5:7" x14ac:dyDescent="0.25">
      <c r="E4521" s="66"/>
      <c r="F4521" s="66"/>
      <c r="G4521" s="66"/>
    </row>
    <row r="4522" spans="5:7" x14ac:dyDescent="0.25">
      <c r="E4522" s="66"/>
      <c r="F4522" s="66"/>
      <c r="G4522" s="66"/>
    </row>
    <row r="4523" spans="5:7" x14ac:dyDescent="0.25">
      <c r="E4523" s="66"/>
      <c r="F4523" s="66"/>
      <c r="G4523" s="66"/>
    </row>
    <row r="4524" spans="5:7" x14ac:dyDescent="0.25">
      <c r="E4524" s="66"/>
      <c r="F4524" s="66"/>
      <c r="G4524" s="66"/>
    </row>
    <row r="4525" spans="5:7" x14ac:dyDescent="0.25">
      <c r="E4525" s="66"/>
      <c r="F4525" s="66"/>
      <c r="G4525" s="66"/>
    </row>
    <row r="4526" spans="5:7" x14ac:dyDescent="0.25">
      <c r="E4526" s="66"/>
      <c r="F4526" s="66"/>
      <c r="G4526" s="66"/>
    </row>
    <row r="4527" spans="5:7" x14ac:dyDescent="0.25">
      <c r="E4527" s="66"/>
      <c r="F4527" s="66"/>
      <c r="G4527" s="66"/>
    </row>
    <row r="4528" spans="5:7" x14ac:dyDescent="0.25">
      <c r="E4528" s="66"/>
      <c r="F4528" s="66"/>
      <c r="G4528" s="66"/>
    </row>
    <row r="4529" spans="5:7" x14ac:dyDescent="0.25">
      <c r="E4529" s="66"/>
      <c r="F4529" s="66"/>
      <c r="G4529" s="66"/>
    </row>
    <row r="4530" spans="5:7" x14ac:dyDescent="0.25">
      <c r="E4530" s="66"/>
      <c r="F4530" s="66"/>
      <c r="G4530" s="66"/>
    </row>
    <row r="4531" spans="5:7" x14ac:dyDescent="0.25">
      <c r="E4531" s="66"/>
      <c r="F4531" s="66"/>
      <c r="G4531" s="66"/>
    </row>
    <row r="4532" spans="5:7" x14ac:dyDescent="0.25">
      <c r="E4532" s="66"/>
      <c r="F4532" s="66"/>
      <c r="G4532" s="66"/>
    </row>
    <row r="4533" spans="5:7" x14ac:dyDescent="0.25">
      <c r="E4533" s="66"/>
      <c r="F4533" s="66"/>
      <c r="G4533" s="66"/>
    </row>
    <row r="4534" spans="5:7" x14ac:dyDescent="0.25">
      <c r="E4534" s="66"/>
      <c r="F4534" s="66"/>
      <c r="G4534" s="66"/>
    </row>
    <row r="4535" spans="5:7" x14ac:dyDescent="0.25">
      <c r="E4535" s="66"/>
      <c r="F4535" s="66"/>
      <c r="G4535" s="66"/>
    </row>
    <row r="4536" spans="5:7" x14ac:dyDescent="0.25">
      <c r="E4536" s="66"/>
      <c r="F4536" s="66"/>
      <c r="G4536" s="66"/>
    </row>
    <row r="4537" spans="5:7" x14ac:dyDescent="0.25">
      <c r="E4537" s="66"/>
      <c r="F4537" s="66"/>
      <c r="G4537" s="66"/>
    </row>
    <row r="4538" spans="5:7" x14ac:dyDescent="0.25">
      <c r="E4538" s="66"/>
      <c r="F4538" s="66"/>
      <c r="G4538" s="66"/>
    </row>
    <row r="4539" spans="5:7" x14ac:dyDescent="0.25">
      <c r="E4539" s="66"/>
      <c r="F4539" s="66"/>
      <c r="G4539" s="66"/>
    </row>
    <row r="4540" spans="5:7" x14ac:dyDescent="0.25">
      <c r="E4540" s="66"/>
      <c r="F4540" s="66"/>
      <c r="G4540" s="66"/>
    </row>
    <row r="4541" spans="5:7" x14ac:dyDescent="0.25">
      <c r="E4541" s="66"/>
      <c r="F4541" s="66"/>
      <c r="G4541" s="66"/>
    </row>
    <row r="4542" spans="5:7" x14ac:dyDescent="0.25">
      <c r="E4542" s="66"/>
      <c r="F4542" s="66"/>
      <c r="G4542" s="66"/>
    </row>
    <row r="4543" spans="5:7" x14ac:dyDescent="0.25">
      <c r="E4543" s="66"/>
      <c r="F4543" s="66"/>
      <c r="G4543" s="66"/>
    </row>
    <row r="4544" spans="5:7" x14ac:dyDescent="0.25">
      <c r="E4544" s="66"/>
      <c r="F4544" s="66"/>
      <c r="G4544" s="66"/>
    </row>
    <row r="4545" spans="5:7" x14ac:dyDescent="0.25">
      <c r="E4545" s="66"/>
      <c r="F4545" s="66"/>
      <c r="G4545" s="66"/>
    </row>
    <row r="4546" spans="5:7" x14ac:dyDescent="0.25">
      <c r="E4546" s="66"/>
      <c r="F4546" s="66"/>
      <c r="G4546" s="66"/>
    </row>
    <row r="4547" spans="5:7" x14ac:dyDescent="0.25">
      <c r="E4547" s="66"/>
      <c r="F4547" s="66"/>
      <c r="G4547" s="66"/>
    </row>
    <row r="4548" spans="5:7" x14ac:dyDescent="0.25">
      <c r="E4548" s="66"/>
      <c r="F4548" s="66"/>
      <c r="G4548" s="66"/>
    </row>
    <row r="4549" spans="5:7" x14ac:dyDescent="0.25">
      <c r="E4549" s="66"/>
      <c r="F4549" s="66"/>
      <c r="G4549" s="66"/>
    </row>
    <row r="4550" spans="5:7" x14ac:dyDescent="0.25">
      <c r="E4550" s="66"/>
      <c r="F4550" s="66"/>
      <c r="G4550" s="66"/>
    </row>
    <row r="4551" spans="5:7" x14ac:dyDescent="0.25">
      <c r="E4551" s="66"/>
      <c r="F4551" s="66"/>
      <c r="G4551" s="66"/>
    </row>
    <row r="4552" spans="5:7" x14ac:dyDescent="0.25">
      <c r="E4552" s="66"/>
      <c r="F4552" s="66"/>
      <c r="G4552" s="66"/>
    </row>
    <row r="4553" spans="5:7" x14ac:dyDescent="0.25">
      <c r="E4553" s="66"/>
      <c r="F4553" s="66"/>
      <c r="G4553" s="66"/>
    </row>
    <row r="4554" spans="5:7" x14ac:dyDescent="0.25">
      <c r="E4554" s="66"/>
      <c r="F4554" s="66"/>
      <c r="G4554" s="66"/>
    </row>
    <row r="4555" spans="5:7" x14ac:dyDescent="0.25">
      <c r="E4555" s="66"/>
      <c r="F4555" s="66"/>
      <c r="G4555" s="66"/>
    </row>
    <row r="4556" spans="5:7" x14ac:dyDescent="0.25">
      <c r="E4556" s="66"/>
      <c r="F4556" s="66"/>
      <c r="G4556" s="66"/>
    </row>
    <row r="4557" spans="5:7" x14ac:dyDescent="0.25">
      <c r="E4557" s="66"/>
      <c r="F4557" s="66"/>
      <c r="G4557" s="66"/>
    </row>
    <row r="4558" spans="5:7" x14ac:dyDescent="0.25">
      <c r="E4558" s="66"/>
      <c r="F4558" s="66"/>
      <c r="G4558" s="66"/>
    </row>
    <row r="4559" spans="5:7" x14ac:dyDescent="0.25">
      <c r="E4559" s="66"/>
      <c r="F4559" s="66"/>
      <c r="G4559" s="66"/>
    </row>
    <row r="4560" spans="5:7" x14ac:dyDescent="0.25">
      <c r="E4560" s="66"/>
      <c r="F4560" s="66"/>
      <c r="G4560" s="66"/>
    </row>
    <row r="4561" spans="5:7" x14ac:dyDescent="0.25">
      <c r="E4561" s="66"/>
      <c r="F4561" s="66"/>
      <c r="G4561" s="66"/>
    </row>
    <row r="4562" spans="5:7" x14ac:dyDescent="0.25">
      <c r="E4562" s="66"/>
      <c r="F4562" s="66"/>
      <c r="G4562" s="66"/>
    </row>
    <row r="4563" spans="5:7" x14ac:dyDescent="0.25">
      <c r="E4563" s="66"/>
      <c r="F4563" s="66"/>
      <c r="G4563" s="66"/>
    </row>
    <row r="4564" spans="5:7" x14ac:dyDescent="0.25">
      <c r="E4564" s="66"/>
      <c r="F4564" s="66"/>
      <c r="G4564" s="66"/>
    </row>
    <row r="4565" spans="5:7" x14ac:dyDescent="0.25">
      <c r="E4565" s="66"/>
      <c r="F4565" s="66"/>
      <c r="G4565" s="66"/>
    </row>
    <row r="4566" spans="5:7" x14ac:dyDescent="0.25">
      <c r="E4566" s="66"/>
      <c r="F4566" s="66"/>
      <c r="G4566" s="66"/>
    </row>
    <row r="4567" spans="5:7" x14ac:dyDescent="0.25">
      <c r="E4567" s="66"/>
      <c r="F4567" s="66"/>
      <c r="G4567" s="66"/>
    </row>
    <row r="4568" spans="5:7" x14ac:dyDescent="0.25">
      <c r="E4568" s="66"/>
      <c r="F4568" s="66"/>
      <c r="G4568" s="66"/>
    </row>
    <row r="4569" spans="5:7" x14ac:dyDescent="0.25">
      <c r="E4569" s="66"/>
      <c r="F4569" s="66"/>
      <c r="G4569" s="66"/>
    </row>
    <row r="4570" spans="5:7" x14ac:dyDescent="0.25">
      <c r="E4570" s="66"/>
      <c r="F4570" s="66"/>
      <c r="G4570" s="66"/>
    </row>
    <row r="4571" spans="5:7" x14ac:dyDescent="0.25">
      <c r="E4571" s="66"/>
      <c r="F4571" s="66"/>
      <c r="G4571" s="66"/>
    </row>
    <row r="4572" spans="5:7" x14ac:dyDescent="0.25">
      <c r="E4572" s="66"/>
      <c r="F4572" s="66"/>
      <c r="G4572" s="66"/>
    </row>
    <row r="4573" spans="5:7" x14ac:dyDescent="0.25">
      <c r="E4573" s="66"/>
      <c r="F4573" s="66"/>
      <c r="G4573" s="66"/>
    </row>
    <row r="4574" spans="5:7" x14ac:dyDescent="0.25">
      <c r="E4574" s="66"/>
      <c r="F4574" s="66"/>
      <c r="G4574" s="66"/>
    </row>
    <row r="4575" spans="5:7" x14ac:dyDescent="0.25">
      <c r="E4575" s="66"/>
      <c r="F4575" s="66"/>
      <c r="G4575" s="66"/>
    </row>
    <row r="4576" spans="5:7" x14ac:dyDescent="0.25">
      <c r="E4576" s="66"/>
      <c r="F4576" s="66"/>
      <c r="G4576" s="66"/>
    </row>
    <row r="4577" spans="5:7" x14ac:dyDescent="0.25">
      <c r="E4577" s="66"/>
      <c r="F4577" s="66"/>
      <c r="G4577" s="66"/>
    </row>
    <row r="4578" spans="5:7" x14ac:dyDescent="0.25">
      <c r="E4578" s="66"/>
      <c r="F4578" s="66"/>
      <c r="G4578" s="66"/>
    </row>
    <row r="4579" spans="5:7" x14ac:dyDescent="0.25">
      <c r="E4579" s="66"/>
      <c r="F4579" s="66"/>
      <c r="G4579" s="66"/>
    </row>
    <row r="4580" spans="5:7" x14ac:dyDescent="0.25">
      <c r="E4580" s="66"/>
      <c r="F4580" s="66"/>
      <c r="G4580" s="66"/>
    </row>
    <row r="4581" spans="5:7" x14ac:dyDescent="0.25">
      <c r="E4581" s="66"/>
      <c r="F4581" s="66"/>
      <c r="G4581" s="66"/>
    </row>
    <row r="4582" spans="5:7" x14ac:dyDescent="0.25">
      <c r="E4582" s="66"/>
      <c r="F4582" s="66"/>
      <c r="G4582" s="66"/>
    </row>
    <row r="4583" spans="5:7" x14ac:dyDescent="0.25">
      <c r="E4583" s="66"/>
      <c r="F4583" s="66"/>
      <c r="G4583" s="66"/>
    </row>
    <row r="4584" spans="5:7" x14ac:dyDescent="0.25">
      <c r="E4584" s="66"/>
      <c r="F4584" s="66"/>
      <c r="G4584" s="66"/>
    </row>
    <row r="4585" spans="5:7" x14ac:dyDescent="0.25">
      <c r="E4585" s="66"/>
      <c r="F4585" s="66"/>
      <c r="G4585" s="66"/>
    </row>
    <row r="4586" spans="5:7" x14ac:dyDescent="0.25">
      <c r="E4586" s="66"/>
      <c r="F4586" s="66"/>
      <c r="G4586" s="66"/>
    </row>
    <row r="4587" spans="5:7" x14ac:dyDescent="0.25">
      <c r="E4587" s="66"/>
      <c r="F4587" s="66"/>
      <c r="G4587" s="66"/>
    </row>
    <row r="4588" spans="5:7" x14ac:dyDescent="0.25">
      <c r="E4588" s="66"/>
      <c r="F4588" s="66"/>
      <c r="G4588" s="66"/>
    </row>
    <row r="4589" spans="5:7" x14ac:dyDescent="0.25">
      <c r="E4589" s="66"/>
      <c r="F4589" s="66"/>
      <c r="G4589" s="66"/>
    </row>
    <row r="4590" spans="5:7" x14ac:dyDescent="0.25">
      <c r="E4590" s="66"/>
      <c r="F4590" s="66"/>
      <c r="G4590" s="66"/>
    </row>
    <row r="4591" spans="5:7" x14ac:dyDescent="0.25">
      <c r="E4591" s="66"/>
      <c r="F4591" s="66"/>
      <c r="G4591" s="66"/>
    </row>
    <row r="4592" spans="5:7" x14ac:dyDescent="0.25">
      <c r="E4592" s="66"/>
      <c r="F4592" s="66"/>
      <c r="G4592" s="66"/>
    </row>
    <row r="4593" spans="5:7" x14ac:dyDescent="0.25">
      <c r="E4593" s="66"/>
      <c r="F4593" s="66"/>
      <c r="G4593" s="66"/>
    </row>
    <row r="4594" spans="5:7" x14ac:dyDescent="0.25">
      <c r="E4594" s="66"/>
      <c r="F4594" s="66"/>
      <c r="G4594" s="66"/>
    </row>
    <row r="4595" spans="5:7" x14ac:dyDescent="0.25">
      <c r="E4595" s="66"/>
      <c r="F4595" s="66"/>
      <c r="G4595" s="66"/>
    </row>
    <row r="4596" spans="5:7" x14ac:dyDescent="0.25">
      <c r="E4596" s="66"/>
      <c r="F4596" s="66"/>
      <c r="G4596" s="66"/>
    </row>
    <row r="4597" spans="5:7" x14ac:dyDescent="0.25">
      <c r="E4597" s="66"/>
      <c r="F4597" s="66"/>
      <c r="G4597" s="66"/>
    </row>
    <row r="4598" spans="5:7" x14ac:dyDescent="0.25">
      <c r="E4598" s="66"/>
      <c r="F4598" s="66"/>
      <c r="G4598" s="66"/>
    </row>
    <row r="4599" spans="5:7" x14ac:dyDescent="0.25">
      <c r="E4599" s="66"/>
      <c r="F4599" s="66"/>
      <c r="G4599" s="66"/>
    </row>
    <row r="4600" spans="5:7" x14ac:dyDescent="0.25">
      <c r="E4600" s="66"/>
      <c r="F4600" s="66"/>
      <c r="G4600" s="66"/>
    </row>
    <row r="4601" spans="5:7" x14ac:dyDescent="0.25">
      <c r="E4601" s="66"/>
      <c r="F4601" s="66"/>
      <c r="G4601" s="66"/>
    </row>
    <row r="4602" spans="5:7" x14ac:dyDescent="0.25">
      <c r="E4602" s="66"/>
      <c r="F4602" s="66"/>
      <c r="G4602" s="66"/>
    </row>
    <row r="4603" spans="5:7" x14ac:dyDescent="0.25">
      <c r="E4603" s="66"/>
      <c r="F4603" s="66"/>
      <c r="G4603" s="66"/>
    </row>
    <row r="4604" spans="5:7" x14ac:dyDescent="0.25">
      <c r="E4604" s="66"/>
      <c r="F4604" s="66"/>
      <c r="G4604" s="66"/>
    </row>
    <row r="4605" spans="5:7" x14ac:dyDescent="0.25">
      <c r="E4605" s="66"/>
      <c r="F4605" s="66"/>
      <c r="G4605" s="66"/>
    </row>
    <row r="4606" spans="5:7" x14ac:dyDescent="0.25">
      <c r="E4606" s="66"/>
      <c r="F4606" s="66"/>
      <c r="G4606" s="66"/>
    </row>
    <row r="4607" spans="5:7" x14ac:dyDescent="0.25">
      <c r="E4607" s="66"/>
      <c r="F4607" s="66"/>
      <c r="G4607" s="66"/>
    </row>
    <row r="4608" spans="5:7" x14ac:dyDescent="0.25">
      <c r="E4608" s="66"/>
      <c r="F4608" s="66"/>
      <c r="G4608" s="66"/>
    </row>
    <row r="4609" spans="5:7" x14ac:dyDescent="0.25">
      <c r="E4609" s="66"/>
      <c r="F4609" s="66"/>
      <c r="G4609" s="66"/>
    </row>
    <row r="4610" spans="5:7" x14ac:dyDescent="0.25">
      <c r="E4610" s="66"/>
      <c r="F4610" s="66"/>
      <c r="G4610" s="66"/>
    </row>
    <row r="4611" spans="5:7" x14ac:dyDescent="0.25">
      <c r="E4611" s="66"/>
      <c r="F4611" s="66"/>
      <c r="G4611" s="66"/>
    </row>
    <row r="4612" spans="5:7" x14ac:dyDescent="0.25">
      <c r="E4612" s="66"/>
      <c r="F4612" s="66"/>
      <c r="G4612" s="66"/>
    </row>
    <row r="4613" spans="5:7" x14ac:dyDescent="0.25">
      <c r="E4613" s="66"/>
      <c r="F4613" s="66"/>
      <c r="G4613" s="66"/>
    </row>
    <row r="4614" spans="5:7" x14ac:dyDescent="0.25">
      <c r="E4614" s="66"/>
      <c r="F4614" s="66"/>
      <c r="G4614" s="66"/>
    </row>
    <row r="4615" spans="5:7" x14ac:dyDescent="0.25">
      <c r="E4615" s="66"/>
      <c r="F4615" s="66"/>
      <c r="G4615" s="66"/>
    </row>
    <row r="4616" spans="5:7" x14ac:dyDescent="0.25">
      <c r="E4616" s="66"/>
      <c r="F4616" s="66"/>
      <c r="G4616" s="66"/>
    </row>
    <row r="4617" spans="5:7" x14ac:dyDescent="0.25">
      <c r="E4617" s="66"/>
      <c r="F4617" s="66"/>
      <c r="G4617" s="66"/>
    </row>
    <row r="4618" spans="5:7" x14ac:dyDescent="0.25">
      <c r="E4618" s="66"/>
      <c r="F4618" s="66"/>
      <c r="G4618" s="66"/>
    </row>
    <row r="4619" spans="5:7" x14ac:dyDescent="0.25">
      <c r="E4619" s="66"/>
      <c r="F4619" s="66"/>
      <c r="G4619" s="66"/>
    </row>
    <row r="4620" spans="5:7" x14ac:dyDescent="0.25">
      <c r="E4620" s="66"/>
      <c r="F4620" s="66"/>
      <c r="G4620" s="66"/>
    </row>
    <row r="4621" spans="5:7" x14ac:dyDescent="0.25">
      <c r="E4621" s="66"/>
      <c r="F4621" s="66"/>
      <c r="G4621" s="66"/>
    </row>
    <row r="4622" spans="5:7" x14ac:dyDescent="0.25">
      <c r="E4622" s="66"/>
      <c r="F4622" s="66"/>
      <c r="G4622" s="66"/>
    </row>
    <row r="4623" spans="5:7" x14ac:dyDescent="0.25">
      <c r="E4623" s="66"/>
      <c r="F4623" s="66"/>
      <c r="G4623" s="66"/>
    </row>
    <row r="4624" spans="5:7" x14ac:dyDescent="0.25">
      <c r="E4624" s="66"/>
      <c r="F4624" s="66"/>
      <c r="G4624" s="66"/>
    </row>
    <row r="4625" spans="5:7" x14ac:dyDescent="0.25">
      <c r="E4625" s="66"/>
      <c r="F4625" s="66"/>
      <c r="G4625" s="66"/>
    </row>
    <row r="4626" spans="5:7" x14ac:dyDescent="0.25">
      <c r="E4626" s="66"/>
      <c r="F4626" s="66"/>
      <c r="G4626" s="66"/>
    </row>
    <row r="4627" spans="5:7" x14ac:dyDescent="0.25">
      <c r="E4627" s="66"/>
      <c r="F4627" s="66"/>
      <c r="G4627" s="66"/>
    </row>
    <row r="4628" spans="5:7" x14ac:dyDescent="0.25">
      <c r="E4628" s="66"/>
      <c r="F4628" s="66"/>
      <c r="G4628" s="66"/>
    </row>
    <row r="4629" spans="5:7" x14ac:dyDescent="0.25">
      <c r="E4629" s="66"/>
      <c r="F4629" s="66"/>
      <c r="G4629" s="66"/>
    </row>
    <row r="4630" spans="5:7" x14ac:dyDescent="0.25">
      <c r="E4630" s="66"/>
      <c r="F4630" s="66"/>
      <c r="G4630" s="66"/>
    </row>
    <row r="4631" spans="5:7" x14ac:dyDescent="0.25">
      <c r="E4631" s="66"/>
      <c r="F4631" s="66"/>
      <c r="G4631" s="66"/>
    </row>
    <row r="4632" spans="5:7" x14ac:dyDescent="0.25">
      <c r="E4632" s="66"/>
      <c r="F4632" s="66"/>
      <c r="G4632" s="66"/>
    </row>
    <row r="4633" spans="5:7" x14ac:dyDescent="0.25">
      <c r="E4633" s="66"/>
      <c r="F4633" s="66"/>
      <c r="G4633" s="66"/>
    </row>
    <row r="4634" spans="5:7" x14ac:dyDescent="0.25">
      <c r="E4634" s="66"/>
      <c r="F4634" s="66"/>
      <c r="G4634" s="66"/>
    </row>
    <row r="4635" spans="5:7" x14ac:dyDescent="0.25">
      <c r="E4635" s="66"/>
      <c r="F4635" s="66"/>
      <c r="G4635" s="66"/>
    </row>
    <row r="4636" spans="5:7" x14ac:dyDescent="0.25">
      <c r="E4636" s="66"/>
      <c r="F4636" s="66"/>
      <c r="G4636" s="66"/>
    </row>
    <row r="4637" spans="5:7" x14ac:dyDescent="0.25">
      <c r="E4637" s="66"/>
      <c r="F4637" s="66"/>
      <c r="G4637" s="66"/>
    </row>
    <row r="4638" spans="5:7" x14ac:dyDescent="0.25">
      <c r="E4638" s="66"/>
      <c r="F4638" s="66"/>
      <c r="G4638" s="66"/>
    </row>
    <row r="4639" spans="5:7" x14ac:dyDescent="0.25">
      <c r="E4639" s="66"/>
      <c r="F4639" s="66"/>
      <c r="G4639" s="66"/>
    </row>
    <row r="4640" spans="5:7" x14ac:dyDescent="0.25">
      <c r="E4640" s="66"/>
      <c r="F4640" s="66"/>
      <c r="G4640" s="66"/>
    </row>
    <row r="4641" spans="5:7" x14ac:dyDescent="0.25">
      <c r="E4641" s="66"/>
      <c r="F4641" s="66"/>
      <c r="G4641" s="66"/>
    </row>
    <row r="4642" spans="5:7" x14ac:dyDescent="0.25">
      <c r="E4642" s="66"/>
      <c r="F4642" s="66"/>
      <c r="G4642" s="66"/>
    </row>
    <row r="4643" spans="5:7" x14ac:dyDescent="0.25">
      <c r="E4643" s="66"/>
      <c r="F4643" s="66"/>
      <c r="G4643" s="66"/>
    </row>
    <row r="4644" spans="5:7" x14ac:dyDescent="0.25">
      <c r="E4644" s="66"/>
      <c r="F4644" s="66"/>
      <c r="G4644" s="66"/>
    </row>
    <row r="4645" spans="5:7" x14ac:dyDescent="0.25">
      <c r="E4645" s="66"/>
      <c r="F4645" s="66"/>
      <c r="G4645" s="66"/>
    </row>
    <row r="4646" spans="5:7" x14ac:dyDescent="0.25">
      <c r="E4646" s="66"/>
      <c r="F4646" s="66"/>
      <c r="G4646" s="66"/>
    </row>
    <row r="4647" spans="5:7" x14ac:dyDescent="0.25">
      <c r="E4647" s="66"/>
      <c r="F4647" s="66"/>
      <c r="G4647" s="66"/>
    </row>
    <row r="4648" spans="5:7" x14ac:dyDescent="0.25">
      <c r="E4648" s="66"/>
      <c r="F4648" s="66"/>
      <c r="G4648" s="66"/>
    </row>
    <row r="4649" spans="5:7" x14ac:dyDescent="0.25">
      <c r="E4649" s="66"/>
      <c r="F4649" s="66"/>
      <c r="G4649" s="66"/>
    </row>
    <row r="4650" spans="5:7" x14ac:dyDescent="0.25">
      <c r="E4650" s="66"/>
      <c r="F4650" s="66"/>
      <c r="G4650" s="66"/>
    </row>
    <row r="4651" spans="5:7" x14ac:dyDescent="0.25">
      <c r="E4651" s="66"/>
      <c r="F4651" s="66"/>
      <c r="G4651" s="66"/>
    </row>
    <row r="4652" spans="5:7" x14ac:dyDescent="0.25">
      <c r="E4652" s="66"/>
      <c r="F4652" s="66"/>
      <c r="G4652" s="66"/>
    </row>
    <row r="4653" spans="5:7" x14ac:dyDescent="0.25">
      <c r="E4653" s="66"/>
      <c r="F4653" s="66"/>
      <c r="G4653" s="66"/>
    </row>
    <row r="4654" spans="5:7" x14ac:dyDescent="0.25">
      <c r="E4654" s="66"/>
      <c r="F4654" s="66"/>
      <c r="G4654" s="66"/>
    </row>
    <row r="4655" spans="5:7" x14ac:dyDescent="0.25">
      <c r="E4655" s="66"/>
      <c r="F4655" s="66"/>
      <c r="G4655" s="66"/>
    </row>
    <row r="4656" spans="5:7" x14ac:dyDescent="0.25">
      <c r="E4656" s="66"/>
      <c r="F4656" s="66"/>
      <c r="G4656" s="66"/>
    </row>
    <row r="4657" spans="5:7" x14ac:dyDescent="0.25">
      <c r="E4657" s="66"/>
      <c r="F4657" s="66"/>
      <c r="G4657" s="66"/>
    </row>
    <row r="4658" spans="5:7" x14ac:dyDescent="0.25">
      <c r="E4658" s="66"/>
      <c r="F4658" s="66"/>
      <c r="G4658" s="66"/>
    </row>
    <row r="4659" spans="5:7" x14ac:dyDescent="0.25">
      <c r="E4659" s="66"/>
      <c r="F4659" s="66"/>
      <c r="G4659" s="66"/>
    </row>
    <row r="4660" spans="5:7" x14ac:dyDescent="0.25">
      <c r="E4660" s="66"/>
      <c r="F4660" s="66"/>
      <c r="G4660" s="66"/>
    </row>
    <row r="4661" spans="5:7" x14ac:dyDescent="0.25">
      <c r="E4661" s="66"/>
      <c r="F4661" s="66"/>
      <c r="G4661" s="66"/>
    </row>
    <row r="4662" spans="5:7" x14ac:dyDescent="0.25">
      <c r="E4662" s="66"/>
      <c r="F4662" s="66"/>
      <c r="G4662" s="66"/>
    </row>
    <row r="4663" spans="5:7" x14ac:dyDescent="0.25">
      <c r="E4663" s="66"/>
      <c r="F4663" s="66"/>
      <c r="G4663" s="66"/>
    </row>
    <row r="4664" spans="5:7" x14ac:dyDescent="0.25">
      <c r="E4664" s="66"/>
      <c r="F4664" s="66"/>
      <c r="G4664" s="66"/>
    </row>
    <row r="4665" spans="5:7" x14ac:dyDescent="0.25">
      <c r="E4665" s="66"/>
      <c r="F4665" s="66"/>
      <c r="G4665" s="66"/>
    </row>
    <row r="4666" spans="5:7" x14ac:dyDescent="0.25">
      <c r="E4666" s="66"/>
      <c r="F4666" s="66"/>
      <c r="G4666" s="66"/>
    </row>
    <row r="4667" spans="5:7" x14ac:dyDescent="0.25">
      <c r="E4667" s="66"/>
      <c r="F4667" s="66"/>
      <c r="G4667" s="66"/>
    </row>
    <row r="4668" spans="5:7" x14ac:dyDescent="0.25">
      <c r="E4668" s="66"/>
      <c r="F4668" s="66"/>
      <c r="G4668" s="66"/>
    </row>
    <row r="4669" spans="5:7" x14ac:dyDescent="0.25">
      <c r="E4669" s="66"/>
      <c r="F4669" s="66"/>
      <c r="G4669" s="66"/>
    </row>
    <row r="4670" spans="5:7" x14ac:dyDescent="0.25">
      <c r="E4670" s="66"/>
      <c r="F4670" s="66"/>
      <c r="G4670" s="66"/>
    </row>
    <row r="4671" spans="5:7" x14ac:dyDescent="0.25">
      <c r="E4671" s="66"/>
      <c r="F4671" s="66"/>
      <c r="G4671" s="66"/>
    </row>
    <row r="4672" spans="5:7" x14ac:dyDescent="0.25">
      <c r="E4672" s="66"/>
      <c r="F4672" s="66"/>
      <c r="G4672" s="66"/>
    </row>
    <row r="4673" spans="5:7" x14ac:dyDescent="0.25">
      <c r="E4673" s="66"/>
      <c r="F4673" s="66"/>
      <c r="G4673" s="66"/>
    </row>
    <row r="4674" spans="5:7" x14ac:dyDescent="0.25">
      <c r="E4674" s="66"/>
      <c r="F4674" s="66"/>
      <c r="G4674" s="66"/>
    </row>
    <row r="4675" spans="5:7" x14ac:dyDescent="0.25">
      <c r="E4675" s="66"/>
      <c r="F4675" s="66"/>
      <c r="G4675" s="66"/>
    </row>
    <row r="4676" spans="5:7" x14ac:dyDescent="0.25">
      <c r="E4676" s="66"/>
      <c r="F4676" s="66"/>
      <c r="G4676" s="66"/>
    </row>
    <row r="4677" spans="5:7" x14ac:dyDescent="0.25">
      <c r="E4677" s="66"/>
      <c r="F4677" s="66"/>
      <c r="G4677" s="66"/>
    </row>
    <row r="4678" spans="5:7" x14ac:dyDescent="0.25">
      <c r="E4678" s="66"/>
      <c r="F4678" s="66"/>
      <c r="G4678" s="66"/>
    </row>
    <row r="4679" spans="5:7" x14ac:dyDescent="0.25">
      <c r="E4679" s="66"/>
      <c r="F4679" s="66"/>
      <c r="G4679" s="66"/>
    </row>
    <row r="4680" spans="5:7" x14ac:dyDescent="0.25">
      <c r="E4680" s="66"/>
      <c r="F4680" s="66"/>
      <c r="G4680" s="66"/>
    </row>
    <row r="4681" spans="5:7" x14ac:dyDescent="0.25">
      <c r="E4681" s="66"/>
      <c r="F4681" s="66"/>
      <c r="G4681" s="66"/>
    </row>
    <row r="4682" spans="5:7" x14ac:dyDescent="0.25">
      <c r="E4682" s="66"/>
      <c r="F4682" s="66"/>
      <c r="G4682" s="66"/>
    </row>
    <row r="4683" spans="5:7" x14ac:dyDescent="0.25">
      <c r="E4683" s="66"/>
      <c r="F4683" s="66"/>
      <c r="G4683" s="66"/>
    </row>
    <row r="4684" spans="5:7" x14ac:dyDescent="0.25">
      <c r="E4684" s="66"/>
      <c r="F4684" s="66"/>
      <c r="G4684" s="66"/>
    </row>
    <row r="4685" spans="5:7" x14ac:dyDescent="0.25">
      <c r="E4685" s="66"/>
      <c r="F4685" s="66"/>
      <c r="G4685" s="66"/>
    </row>
    <row r="4686" spans="5:7" x14ac:dyDescent="0.25">
      <c r="E4686" s="66"/>
      <c r="F4686" s="66"/>
      <c r="G4686" s="66"/>
    </row>
    <row r="4687" spans="5:7" x14ac:dyDescent="0.25">
      <c r="E4687" s="66"/>
      <c r="F4687" s="66"/>
      <c r="G4687" s="66"/>
    </row>
    <row r="4688" spans="5:7" x14ac:dyDescent="0.25">
      <c r="E4688" s="66"/>
      <c r="F4688" s="66"/>
      <c r="G4688" s="66"/>
    </row>
    <row r="4689" spans="5:7" x14ac:dyDescent="0.25">
      <c r="E4689" s="66"/>
      <c r="F4689" s="66"/>
      <c r="G4689" s="66"/>
    </row>
    <row r="4690" spans="5:7" x14ac:dyDescent="0.25">
      <c r="E4690" s="66"/>
      <c r="F4690" s="66"/>
      <c r="G4690" s="66"/>
    </row>
    <row r="4691" spans="5:7" x14ac:dyDescent="0.25">
      <c r="E4691" s="66"/>
      <c r="F4691" s="66"/>
      <c r="G4691" s="66"/>
    </row>
    <row r="4692" spans="5:7" x14ac:dyDescent="0.25">
      <c r="E4692" s="66"/>
      <c r="F4692" s="66"/>
      <c r="G4692" s="66"/>
    </row>
    <row r="4693" spans="5:7" x14ac:dyDescent="0.25">
      <c r="E4693" s="66"/>
      <c r="F4693" s="66"/>
      <c r="G4693" s="66"/>
    </row>
    <row r="4694" spans="5:7" x14ac:dyDescent="0.25">
      <c r="E4694" s="66"/>
      <c r="F4694" s="66"/>
      <c r="G4694" s="66"/>
    </row>
    <row r="4695" spans="5:7" x14ac:dyDescent="0.25">
      <c r="E4695" s="66"/>
      <c r="F4695" s="66"/>
      <c r="G4695" s="66"/>
    </row>
    <row r="4696" spans="5:7" x14ac:dyDescent="0.25">
      <c r="E4696" s="66"/>
      <c r="F4696" s="66"/>
      <c r="G4696" s="66"/>
    </row>
    <row r="4697" spans="5:7" x14ac:dyDescent="0.25">
      <c r="E4697" s="66"/>
      <c r="F4697" s="66"/>
      <c r="G4697" s="66"/>
    </row>
    <row r="4698" spans="5:7" x14ac:dyDescent="0.25">
      <c r="E4698" s="66"/>
      <c r="F4698" s="66"/>
      <c r="G4698" s="66"/>
    </row>
    <row r="4699" spans="5:7" x14ac:dyDescent="0.25">
      <c r="E4699" s="66"/>
      <c r="F4699" s="66"/>
      <c r="G4699" s="66"/>
    </row>
    <row r="4700" spans="5:7" x14ac:dyDescent="0.25">
      <c r="E4700" s="66"/>
      <c r="F4700" s="66"/>
      <c r="G4700" s="66"/>
    </row>
    <row r="4701" spans="5:7" x14ac:dyDescent="0.25">
      <c r="E4701" s="66"/>
      <c r="F4701" s="66"/>
      <c r="G4701" s="66"/>
    </row>
    <row r="4702" spans="5:7" x14ac:dyDescent="0.25">
      <c r="E4702" s="66"/>
      <c r="F4702" s="66"/>
      <c r="G4702" s="66"/>
    </row>
    <row r="4703" spans="5:7" x14ac:dyDescent="0.25">
      <c r="E4703" s="66"/>
      <c r="F4703" s="66"/>
      <c r="G4703" s="66"/>
    </row>
    <row r="4704" spans="5:7" x14ac:dyDescent="0.25">
      <c r="E4704" s="66"/>
      <c r="F4704" s="66"/>
      <c r="G4704" s="66"/>
    </row>
    <row r="4705" spans="5:7" x14ac:dyDescent="0.25">
      <c r="E4705" s="66"/>
      <c r="F4705" s="66"/>
      <c r="G4705" s="66"/>
    </row>
    <row r="4706" spans="5:7" x14ac:dyDescent="0.25">
      <c r="E4706" s="66"/>
      <c r="F4706" s="66"/>
      <c r="G4706" s="66"/>
    </row>
    <row r="4707" spans="5:7" x14ac:dyDescent="0.25">
      <c r="E4707" s="66"/>
      <c r="F4707" s="66"/>
      <c r="G4707" s="66"/>
    </row>
    <row r="4708" spans="5:7" x14ac:dyDescent="0.25">
      <c r="E4708" s="66"/>
      <c r="F4708" s="66"/>
      <c r="G4708" s="66"/>
    </row>
    <row r="4709" spans="5:7" x14ac:dyDescent="0.25">
      <c r="E4709" s="66"/>
      <c r="F4709" s="66"/>
      <c r="G4709" s="66"/>
    </row>
    <row r="4710" spans="5:7" x14ac:dyDescent="0.25">
      <c r="E4710" s="66"/>
      <c r="F4710" s="66"/>
      <c r="G4710" s="66"/>
    </row>
    <row r="4711" spans="5:7" x14ac:dyDescent="0.25">
      <c r="E4711" s="66"/>
      <c r="F4711" s="66"/>
      <c r="G4711" s="66"/>
    </row>
    <row r="4712" spans="5:7" x14ac:dyDescent="0.25">
      <c r="E4712" s="66"/>
      <c r="F4712" s="66"/>
      <c r="G4712" s="66"/>
    </row>
    <row r="4713" spans="5:7" x14ac:dyDescent="0.25">
      <c r="E4713" s="66"/>
      <c r="F4713" s="66"/>
      <c r="G4713" s="66"/>
    </row>
    <row r="4714" spans="5:7" x14ac:dyDescent="0.25">
      <c r="E4714" s="66"/>
      <c r="F4714" s="66"/>
      <c r="G4714" s="66"/>
    </row>
    <row r="4715" spans="5:7" x14ac:dyDescent="0.25">
      <c r="E4715" s="66"/>
      <c r="F4715" s="66"/>
      <c r="G4715" s="66"/>
    </row>
    <row r="4716" spans="5:7" x14ac:dyDescent="0.25">
      <c r="E4716" s="66"/>
      <c r="F4716" s="66"/>
      <c r="G4716" s="66"/>
    </row>
    <row r="4717" spans="5:7" x14ac:dyDescent="0.25">
      <c r="E4717" s="66"/>
      <c r="F4717" s="66"/>
      <c r="G4717" s="66"/>
    </row>
    <row r="4718" spans="5:7" x14ac:dyDescent="0.25">
      <c r="E4718" s="66"/>
      <c r="F4718" s="66"/>
      <c r="G4718" s="66"/>
    </row>
    <row r="4719" spans="5:7" x14ac:dyDescent="0.25">
      <c r="E4719" s="66"/>
      <c r="F4719" s="66"/>
      <c r="G4719" s="66"/>
    </row>
    <row r="4720" spans="5:7" x14ac:dyDescent="0.25">
      <c r="E4720" s="66"/>
      <c r="F4720" s="66"/>
      <c r="G4720" s="66"/>
    </row>
    <row r="4721" spans="5:7" x14ac:dyDescent="0.25">
      <c r="E4721" s="66"/>
      <c r="F4721" s="66"/>
      <c r="G4721" s="66"/>
    </row>
    <row r="4722" spans="5:7" x14ac:dyDescent="0.25">
      <c r="E4722" s="66"/>
      <c r="F4722" s="66"/>
      <c r="G4722" s="66"/>
    </row>
    <row r="4723" spans="5:7" x14ac:dyDescent="0.25">
      <c r="E4723" s="66"/>
      <c r="F4723" s="66"/>
      <c r="G4723" s="66"/>
    </row>
    <row r="4724" spans="5:7" x14ac:dyDescent="0.25">
      <c r="E4724" s="66"/>
      <c r="F4724" s="66"/>
      <c r="G4724" s="66"/>
    </row>
    <row r="4725" spans="5:7" x14ac:dyDescent="0.25">
      <c r="E4725" s="66"/>
      <c r="F4725" s="66"/>
      <c r="G4725" s="66"/>
    </row>
    <row r="4726" spans="5:7" x14ac:dyDescent="0.25">
      <c r="E4726" s="66"/>
      <c r="F4726" s="66"/>
      <c r="G4726" s="66"/>
    </row>
    <row r="4727" spans="5:7" x14ac:dyDescent="0.25">
      <c r="E4727" s="66"/>
      <c r="F4727" s="66"/>
      <c r="G4727" s="66"/>
    </row>
    <row r="4728" spans="5:7" x14ac:dyDescent="0.25">
      <c r="E4728" s="66"/>
      <c r="F4728" s="66"/>
      <c r="G4728" s="66"/>
    </row>
    <row r="4729" spans="5:7" x14ac:dyDescent="0.25">
      <c r="E4729" s="66"/>
      <c r="F4729" s="66"/>
      <c r="G4729" s="66"/>
    </row>
    <row r="4730" spans="5:7" x14ac:dyDescent="0.25">
      <c r="E4730" s="66"/>
      <c r="F4730" s="66"/>
      <c r="G4730" s="66"/>
    </row>
    <row r="4731" spans="5:7" x14ac:dyDescent="0.25">
      <c r="E4731" s="66"/>
      <c r="F4731" s="66"/>
      <c r="G4731" s="66"/>
    </row>
    <row r="4732" spans="5:7" x14ac:dyDescent="0.25">
      <c r="E4732" s="66"/>
      <c r="F4732" s="66"/>
      <c r="G4732" s="66"/>
    </row>
    <row r="4733" spans="5:7" x14ac:dyDescent="0.25">
      <c r="E4733" s="66"/>
      <c r="F4733" s="66"/>
      <c r="G4733" s="66"/>
    </row>
    <row r="4734" spans="5:7" x14ac:dyDescent="0.25">
      <c r="E4734" s="66"/>
      <c r="F4734" s="66"/>
      <c r="G4734" s="66"/>
    </row>
    <row r="4735" spans="5:7" x14ac:dyDescent="0.25">
      <c r="E4735" s="66"/>
      <c r="F4735" s="66"/>
      <c r="G4735" s="66"/>
    </row>
    <row r="4736" spans="5:7" x14ac:dyDescent="0.25">
      <c r="E4736" s="66"/>
      <c r="F4736" s="66"/>
      <c r="G4736" s="66"/>
    </row>
    <row r="4737" spans="5:7" x14ac:dyDescent="0.25">
      <c r="E4737" s="66"/>
      <c r="F4737" s="66"/>
      <c r="G4737" s="66"/>
    </row>
    <row r="4738" spans="5:7" x14ac:dyDescent="0.25">
      <c r="E4738" s="66"/>
      <c r="F4738" s="66"/>
      <c r="G4738" s="66"/>
    </row>
    <row r="4739" spans="5:7" x14ac:dyDescent="0.25">
      <c r="E4739" s="66"/>
      <c r="F4739" s="66"/>
      <c r="G4739" s="66"/>
    </row>
    <row r="4740" spans="5:7" x14ac:dyDescent="0.25">
      <c r="E4740" s="66"/>
      <c r="F4740" s="66"/>
      <c r="G4740" s="66"/>
    </row>
    <row r="4741" spans="5:7" x14ac:dyDescent="0.25">
      <c r="E4741" s="66"/>
      <c r="F4741" s="66"/>
      <c r="G4741" s="66"/>
    </row>
    <row r="4742" spans="5:7" x14ac:dyDescent="0.25">
      <c r="E4742" s="66"/>
      <c r="F4742" s="66"/>
      <c r="G4742" s="66"/>
    </row>
    <row r="4743" spans="5:7" x14ac:dyDescent="0.25">
      <c r="E4743" s="66"/>
      <c r="F4743" s="66"/>
      <c r="G4743" s="66"/>
    </row>
    <row r="4744" spans="5:7" x14ac:dyDescent="0.25">
      <c r="E4744" s="66"/>
      <c r="F4744" s="66"/>
      <c r="G4744" s="66"/>
    </row>
    <row r="4745" spans="5:7" x14ac:dyDescent="0.25">
      <c r="E4745" s="66"/>
      <c r="F4745" s="66"/>
      <c r="G4745" s="66"/>
    </row>
    <row r="4746" spans="5:7" x14ac:dyDescent="0.25">
      <c r="E4746" s="66"/>
      <c r="F4746" s="66"/>
      <c r="G4746" s="66"/>
    </row>
    <row r="4747" spans="5:7" x14ac:dyDescent="0.25">
      <c r="E4747" s="66"/>
      <c r="F4747" s="66"/>
      <c r="G4747" s="66"/>
    </row>
    <row r="4748" spans="5:7" x14ac:dyDescent="0.25">
      <c r="E4748" s="66"/>
      <c r="F4748" s="66"/>
      <c r="G4748" s="66"/>
    </row>
    <row r="4749" spans="5:7" x14ac:dyDescent="0.25">
      <c r="E4749" s="66"/>
      <c r="F4749" s="66"/>
      <c r="G4749" s="66"/>
    </row>
    <row r="4750" spans="5:7" x14ac:dyDescent="0.25">
      <c r="E4750" s="66"/>
      <c r="F4750" s="66"/>
      <c r="G4750" s="66"/>
    </row>
    <row r="4751" spans="5:7" x14ac:dyDescent="0.25">
      <c r="E4751" s="66"/>
      <c r="F4751" s="66"/>
      <c r="G4751" s="66"/>
    </row>
    <row r="4752" spans="5:7" x14ac:dyDescent="0.25">
      <c r="E4752" s="66"/>
      <c r="F4752" s="66"/>
      <c r="G4752" s="66"/>
    </row>
    <row r="4753" spans="5:7" x14ac:dyDescent="0.25">
      <c r="E4753" s="66"/>
      <c r="F4753" s="66"/>
      <c r="G4753" s="66"/>
    </row>
    <row r="4754" spans="5:7" x14ac:dyDescent="0.25">
      <c r="E4754" s="66"/>
      <c r="F4754" s="66"/>
      <c r="G4754" s="66"/>
    </row>
    <row r="4755" spans="5:7" x14ac:dyDescent="0.25">
      <c r="E4755" s="66"/>
      <c r="F4755" s="66"/>
      <c r="G4755" s="66"/>
    </row>
    <row r="4756" spans="5:7" x14ac:dyDescent="0.25">
      <c r="E4756" s="66"/>
      <c r="F4756" s="66"/>
      <c r="G4756" s="66"/>
    </row>
    <row r="4757" spans="5:7" x14ac:dyDescent="0.25">
      <c r="E4757" s="66"/>
      <c r="F4757" s="66"/>
      <c r="G4757" s="66"/>
    </row>
    <row r="4758" spans="5:7" x14ac:dyDescent="0.25">
      <c r="E4758" s="66"/>
      <c r="F4758" s="66"/>
      <c r="G4758" s="66"/>
    </row>
    <row r="4759" spans="5:7" x14ac:dyDescent="0.25">
      <c r="E4759" s="66"/>
      <c r="F4759" s="66"/>
      <c r="G4759" s="66"/>
    </row>
    <row r="4760" spans="5:7" x14ac:dyDescent="0.25">
      <c r="E4760" s="66"/>
      <c r="F4760" s="66"/>
      <c r="G4760" s="66"/>
    </row>
    <row r="4761" spans="5:7" x14ac:dyDescent="0.25">
      <c r="E4761" s="66"/>
      <c r="F4761" s="66"/>
      <c r="G4761" s="66"/>
    </row>
    <row r="4762" spans="5:7" x14ac:dyDescent="0.25">
      <c r="E4762" s="66"/>
      <c r="F4762" s="66"/>
      <c r="G4762" s="66"/>
    </row>
    <row r="4763" spans="5:7" x14ac:dyDescent="0.25">
      <c r="E4763" s="66"/>
      <c r="F4763" s="66"/>
      <c r="G4763" s="66"/>
    </row>
    <row r="4764" spans="5:7" x14ac:dyDescent="0.25">
      <c r="E4764" s="66"/>
      <c r="F4764" s="66"/>
      <c r="G4764" s="66"/>
    </row>
    <row r="4765" spans="5:7" x14ac:dyDescent="0.25">
      <c r="E4765" s="66"/>
      <c r="F4765" s="66"/>
      <c r="G4765" s="66"/>
    </row>
    <row r="4766" spans="5:7" x14ac:dyDescent="0.25">
      <c r="E4766" s="66"/>
      <c r="F4766" s="66"/>
      <c r="G4766" s="66"/>
    </row>
    <row r="4767" spans="5:7" x14ac:dyDescent="0.25">
      <c r="E4767" s="66"/>
      <c r="F4767" s="66"/>
      <c r="G4767" s="66"/>
    </row>
    <row r="4768" spans="5:7" x14ac:dyDescent="0.25">
      <c r="E4768" s="66"/>
      <c r="F4768" s="66"/>
      <c r="G4768" s="66"/>
    </row>
    <row r="4769" spans="5:7" x14ac:dyDescent="0.25">
      <c r="E4769" s="66"/>
      <c r="F4769" s="66"/>
      <c r="G4769" s="66"/>
    </row>
    <row r="4770" spans="5:7" x14ac:dyDescent="0.25">
      <c r="E4770" s="66"/>
      <c r="F4770" s="66"/>
      <c r="G4770" s="66"/>
    </row>
    <row r="4771" spans="5:7" x14ac:dyDescent="0.25">
      <c r="E4771" s="66"/>
      <c r="F4771" s="66"/>
      <c r="G4771" s="66"/>
    </row>
    <row r="4772" spans="5:7" x14ac:dyDescent="0.25">
      <c r="E4772" s="66"/>
      <c r="F4772" s="66"/>
      <c r="G4772" s="66"/>
    </row>
    <row r="4773" spans="5:7" x14ac:dyDescent="0.25">
      <c r="E4773" s="66"/>
      <c r="F4773" s="66"/>
      <c r="G4773" s="66"/>
    </row>
    <row r="4774" spans="5:7" x14ac:dyDescent="0.25">
      <c r="E4774" s="66"/>
      <c r="F4774" s="66"/>
      <c r="G4774" s="66"/>
    </row>
    <row r="4775" spans="5:7" x14ac:dyDescent="0.25">
      <c r="E4775" s="66"/>
      <c r="F4775" s="66"/>
      <c r="G4775" s="66"/>
    </row>
    <row r="4776" spans="5:7" x14ac:dyDescent="0.25">
      <c r="E4776" s="66"/>
      <c r="F4776" s="66"/>
      <c r="G4776" s="66"/>
    </row>
    <row r="4777" spans="5:7" x14ac:dyDescent="0.25">
      <c r="E4777" s="66"/>
      <c r="F4777" s="66"/>
      <c r="G4777" s="66"/>
    </row>
    <row r="4778" spans="5:7" x14ac:dyDescent="0.25">
      <c r="E4778" s="66"/>
      <c r="F4778" s="66"/>
      <c r="G4778" s="66"/>
    </row>
    <row r="4779" spans="5:7" x14ac:dyDescent="0.25">
      <c r="E4779" s="66"/>
      <c r="F4779" s="66"/>
      <c r="G4779" s="66"/>
    </row>
    <row r="4780" spans="5:7" x14ac:dyDescent="0.25">
      <c r="E4780" s="66"/>
      <c r="F4780" s="66"/>
      <c r="G4780" s="66"/>
    </row>
    <row r="4781" spans="5:7" x14ac:dyDescent="0.25">
      <c r="E4781" s="66"/>
      <c r="F4781" s="66"/>
      <c r="G4781" s="66"/>
    </row>
    <row r="4782" spans="5:7" x14ac:dyDescent="0.25">
      <c r="E4782" s="66"/>
      <c r="F4782" s="66"/>
      <c r="G4782" s="66"/>
    </row>
    <row r="4783" spans="5:7" x14ac:dyDescent="0.25">
      <c r="E4783" s="66"/>
      <c r="F4783" s="66"/>
      <c r="G4783" s="66"/>
    </row>
    <row r="4784" spans="5:7" x14ac:dyDescent="0.25">
      <c r="E4784" s="66"/>
      <c r="F4784" s="66"/>
      <c r="G4784" s="66"/>
    </row>
    <row r="4785" spans="5:7" x14ac:dyDescent="0.25">
      <c r="E4785" s="66"/>
      <c r="F4785" s="66"/>
      <c r="G4785" s="66"/>
    </row>
    <row r="4786" spans="5:7" x14ac:dyDescent="0.25">
      <c r="E4786" s="66"/>
      <c r="F4786" s="66"/>
      <c r="G4786" s="66"/>
    </row>
    <row r="4787" spans="5:7" x14ac:dyDescent="0.25">
      <c r="E4787" s="66"/>
      <c r="F4787" s="66"/>
      <c r="G4787" s="66"/>
    </row>
    <row r="4788" spans="5:7" x14ac:dyDescent="0.25">
      <c r="E4788" s="66"/>
      <c r="F4788" s="66"/>
      <c r="G4788" s="66"/>
    </row>
    <row r="4789" spans="5:7" x14ac:dyDescent="0.25">
      <c r="E4789" s="66"/>
      <c r="F4789" s="66"/>
      <c r="G4789" s="66"/>
    </row>
    <row r="4790" spans="5:7" x14ac:dyDescent="0.25">
      <c r="E4790" s="66"/>
      <c r="F4790" s="66"/>
      <c r="G4790" s="66"/>
    </row>
    <row r="4791" spans="5:7" x14ac:dyDescent="0.25">
      <c r="E4791" s="66"/>
      <c r="F4791" s="66"/>
      <c r="G4791" s="66"/>
    </row>
    <row r="4792" spans="5:7" x14ac:dyDescent="0.25">
      <c r="E4792" s="66"/>
      <c r="F4792" s="66"/>
      <c r="G4792" s="66"/>
    </row>
    <row r="4793" spans="5:7" x14ac:dyDescent="0.25">
      <c r="E4793" s="66"/>
      <c r="F4793" s="66"/>
      <c r="G4793" s="66"/>
    </row>
    <row r="4794" spans="5:7" x14ac:dyDescent="0.25">
      <c r="E4794" s="66"/>
      <c r="F4794" s="66"/>
      <c r="G4794" s="66"/>
    </row>
    <row r="4795" spans="5:7" x14ac:dyDescent="0.25">
      <c r="E4795" s="66"/>
      <c r="F4795" s="66"/>
      <c r="G4795" s="66"/>
    </row>
    <row r="4796" spans="5:7" x14ac:dyDescent="0.25">
      <c r="E4796" s="66"/>
      <c r="F4796" s="66"/>
      <c r="G4796" s="66"/>
    </row>
    <row r="4797" spans="5:7" x14ac:dyDescent="0.25">
      <c r="E4797" s="66"/>
      <c r="F4797" s="66"/>
      <c r="G4797" s="66"/>
    </row>
    <row r="4798" spans="5:7" x14ac:dyDescent="0.25">
      <c r="E4798" s="66"/>
      <c r="F4798" s="66"/>
      <c r="G4798" s="66"/>
    </row>
    <row r="4799" spans="5:7" x14ac:dyDescent="0.25">
      <c r="E4799" s="66"/>
      <c r="F4799" s="66"/>
      <c r="G4799" s="66"/>
    </row>
    <row r="4800" spans="5:7" x14ac:dyDescent="0.25">
      <c r="E4800" s="66"/>
      <c r="F4800" s="66"/>
      <c r="G4800" s="66"/>
    </row>
    <row r="4801" spans="5:7" x14ac:dyDescent="0.25">
      <c r="E4801" s="66"/>
      <c r="F4801" s="66"/>
      <c r="G4801" s="66"/>
    </row>
    <row r="4802" spans="5:7" x14ac:dyDescent="0.25">
      <c r="E4802" s="66"/>
      <c r="F4802" s="66"/>
      <c r="G4802" s="66"/>
    </row>
    <row r="4803" spans="5:7" x14ac:dyDescent="0.25">
      <c r="E4803" s="66"/>
      <c r="F4803" s="66"/>
      <c r="G4803" s="66"/>
    </row>
    <row r="4804" spans="5:7" x14ac:dyDescent="0.25">
      <c r="E4804" s="66"/>
      <c r="F4804" s="66"/>
      <c r="G4804" s="66"/>
    </row>
    <row r="4805" spans="5:7" x14ac:dyDescent="0.25">
      <c r="E4805" s="66"/>
      <c r="F4805" s="66"/>
      <c r="G4805" s="66"/>
    </row>
    <row r="4806" spans="5:7" x14ac:dyDescent="0.25">
      <c r="E4806" s="66"/>
      <c r="F4806" s="66"/>
      <c r="G4806" s="66"/>
    </row>
    <row r="4807" spans="5:7" x14ac:dyDescent="0.25">
      <c r="E4807" s="66"/>
      <c r="F4807" s="66"/>
      <c r="G4807" s="66"/>
    </row>
    <row r="4808" spans="5:7" x14ac:dyDescent="0.25">
      <c r="E4808" s="66"/>
      <c r="F4808" s="66"/>
      <c r="G4808" s="66"/>
    </row>
    <row r="4809" spans="5:7" x14ac:dyDescent="0.25">
      <c r="E4809" s="66"/>
      <c r="F4809" s="66"/>
      <c r="G4809" s="66"/>
    </row>
    <row r="4810" spans="5:7" x14ac:dyDescent="0.25">
      <c r="E4810" s="66"/>
      <c r="F4810" s="66"/>
      <c r="G4810" s="66"/>
    </row>
    <row r="4811" spans="5:7" x14ac:dyDescent="0.25">
      <c r="E4811" s="66"/>
      <c r="F4811" s="66"/>
      <c r="G4811" s="66"/>
    </row>
    <row r="4812" spans="5:7" x14ac:dyDescent="0.25">
      <c r="E4812" s="66"/>
      <c r="F4812" s="66"/>
      <c r="G4812" s="66"/>
    </row>
    <row r="4813" spans="5:7" x14ac:dyDescent="0.25">
      <c r="E4813" s="66"/>
      <c r="F4813" s="66"/>
      <c r="G4813" s="66"/>
    </row>
    <row r="4814" spans="5:7" x14ac:dyDescent="0.25">
      <c r="E4814" s="66"/>
      <c r="F4814" s="66"/>
      <c r="G4814" s="66"/>
    </row>
    <row r="4815" spans="5:7" x14ac:dyDescent="0.25">
      <c r="E4815" s="66"/>
      <c r="F4815" s="66"/>
      <c r="G4815" s="66"/>
    </row>
    <row r="4816" spans="5:7" x14ac:dyDescent="0.25">
      <c r="E4816" s="66"/>
      <c r="F4816" s="66"/>
      <c r="G4816" s="66"/>
    </row>
    <row r="4817" spans="5:7" x14ac:dyDescent="0.25">
      <c r="E4817" s="66"/>
      <c r="F4817" s="66"/>
      <c r="G4817" s="66"/>
    </row>
    <row r="4818" spans="5:7" x14ac:dyDescent="0.25">
      <c r="E4818" s="66"/>
      <c r="F4818" s="66"/>
      <c r="G4818" s="66"/>
    </row>
    <row r="4819" spans="5:7" x14ac:dyDescent="0.25">
      <c r="E4819" s="66"/>
      <c r="F4819" s="66"/>
      <c r="G4819" s="66"/>
    </row>
    <row r="4820" spans="5:7" x14ac:dyDescent="0.25">
      <c r="E4820" s="66"/>
      <c r="F4820" s="66"/>
      <c r="G4820" s="66"/>
    </row>
    <row r="4821" spans="5:7" x14ac:dyDescent="0.25">
      <c r="E4821" s="66"/>
      <c r="F4821" s="66"/>
      <c r="G4821" s="66"/>
    </row>
    <row r="4822" spans="5:7" x14ac:dyDescent="0.25">
      <c r="E4822" s="66"/>
      <c r="F4822" s="66"/>
      <c r="G4822" s="66"/>
    </row>
    <row r="4823" spans="5:7" x14ac:dyDescent="0.25">
      <c r="E4823" s="66"/>
      <c r="F4823" s="66"/>
      <c r="G4823" s="66"/>
    </row>
    <row r="4824" spans="5:7" x14ac:dyDescent="0.25">
      <c r="E4824" s="66"/>
      <c r="F4824" s="66"/>
      <c r="G4824" s="66"/>
    </row>
    <row r="4825" spans="5:7" x14ac:dyDescent="0.25">
      <c r="E4825" s="66"/>
      <c r="F4825" s="66"/>
      <c r="G4825" s="66"/>
    </row>
    <row r="4826" spans="5:7" x14ac:dyDescent="0.25">
      <c r="E4826" s="66"/>
      <c r="F4826" s="66"/>
      <c r="G4826" s="66"/>
    </row>
    <row r="4827" spans="5:7" x14ac:dyDescent="0.25">
      <c r="E4827" s="66"/>
      <c r="F4827" s="66"/>
      <c r="G4827" s="66"/>
    </row>
    <row r="4828" spans="5:7" x14ac:dyDescent="0.25">
      <c r="E4828" s="66"/>
      <c r="F4828" s="66"/>
      <c r="G4828" s="66"/>
    </row>
    <row r="4829" spans="5:7" x14ac:dyDescent="0.25">
      <c r="E4829" s="66"/>
      <c r="F4829" s="66"/>
      <c r="G4829" s="66"/>
    </row>
    <row r="4830" spans="5:7" x14ac:dyDescent="0.25">
      <c r="E4830" s="66"/>
      <c r="F4830" s="66"/>
      <c r="G4830" s="66"/>
    </row>
    <row r="4831" spans="5:7" x14ac:dyDescent="0.25">
      <c r="E4831" s="66"/>
      <c r="F4831" s="66"/>
      <c r="G4831" s="66"/>
    </row>
    <row r="4832" spans="5:7" x14ac:dyDescent="0.25">
      <c r="E4832" s="66"/>
      <c r="F4832" s="66"/>
      <c r="G4832" s="66"/>
    </row>
    <row r="4833" spans="5:7" x14ac:dyDescent="0.25">
      <c r="E4833" s="66"/>
      <c r="F4833" s="66"/>
      <c r="G4833" s="66"/>
    </row>
    <row r="4834" spans="5:7" x14ac:dyDescent="0.25">
      <c r="E4834" s="66"/>
      <c r="F4834" s="66"/>
      <c r="G4834" s="66"/>
    </row>
    <row r="4835" spans="5:7" x14ac:dyDescent="0.25">
      <c r="E4835" s="66"/>
      <c r="F4835" s="66"/>
      <c r="G4835" s="66"/>
    </row>
    <row r="4836" spans="5:7" x14ac:dyDescent="0.25">
      <c r="E4836" s="66"/>
      <c r="F4836" s="66"/>
      <c r="G4836" s="66"/>
    </row>
    <row r="4837" spans="5:7" x14ac:dyDescent="0.25">
      <c r="E4837" s="66"/>
      <c r="F4837" s="66"/>
      <c r="G4837" s="66"/>
    </row>
    <row r="4838" spans="5:7" x14ac:dyDescent="0.25">
      <c r="E4838" s="66"/>
      <c r="F4838" s="66"/>
      <c r="G4838" s="66"/>
    </row>
    <row r="4839" spans="5:7" x14ac:dyDescent="0.25">
      <c r="E4839" s="66"/>
      <c r="F4839" s="66"/>
      <c r="G4839" s="66"/>
    </row>
    <row r="4840" spans="5:7" x14ac:dyDescent="0.25">
      <c r="E4840" s="66"/>
      <c r="F4840" s="66"/>
      <c r="G4840" s="66"/>
    </row>
    <row r="4841" spans="5:7" x14ac:dyDescent="0.25">
      <c r="E4841" s="66"/>
      <c r="F4841" s="66"/>
      <c r="G4841" s="66"/>
    </row>
    <row r="4842" spans="5:7" x14ac:dyDescent="0.25">
      <c r="E4842" s="66"/>
      <c r="F4842" s="66"/>
      <c r="G4842" s="66"/>
    </row>
    <row r="4843" spans="5:7" x14ac:dyDescent="0.25">
      <c r="E4843" s="66"/>
      <c r="F4843" s="66"/>
      <c r="G4843" s="66"/>
    </row>
    <row r="4844" spans="5:7" x14ac:dyDescent="0.25">
      <c r="E4844" s="66"/>
      <c r="F4844" s="66"/>
      <c r="G4844" s="66"/>
    </row>
    <row r="4845" spans="5:7" x14ac:dyDescent="0.25">
      <c r="E4845" s="66"/>
      <c r="F4845" s="66"/>
      <c r="G4845" s="66"/>
    </row>
    <row r="4846" spans="5:7" x14ac:dyDescent="0.25">
      <c r="E4846" s="66"/>
      <c r="F4846" s="66"/>
      <c r="G4846" s="66"/>
    </row>
    <row r="4847" spans="5:7" x14ac:dyDescent="0.25">
      <c r="E4847" s="66"/>
      <c r="F4847" s="66"/>
      <c r="G4847" s="66"/>
    </row>
    <row r="4848" spans="5:7" x14ac:dyDescent="0.25">
      <c r="E4848" s="66"/>
      <c r="F4848" s="66"/>
      <c r="G4848" s="66"/>
    </row>
    <row r="4849" spans="5:7" x14ac:dyDescent="0.25">
      <c r="E4849" s="66"/>
      <c r="F4849" s="66"/>
      <c r="G4849" s="66"/>
    </row>
    <row r="4850" spans="5:7" x14ac:dyDescent="0.25">
      <c r="E4850" s="66"/>
      <c r="F4850" s="66"/>
      <c r="G4850" s="66"/>
    </row>
    <row r="4851" spans="5:7" x14ac:dyDescent="0.25">
      <c r="E4851" s="66"/>
      <c r="F4851" s="66"/>
      <c r="G4851" s="66"/>
    </row>
    <row r="4852" spans="5:7" x14ac:dyDescent="0.25">
      <c r="E4852" s="66"/>
      <c r="F4852" s="66"/>
      <c r="G4852" s="66"/>
    </row>
    <row r="4853" spans="5:7" x14ac:dyDescent="0.25">
      <c r="E4853" s="66"/>
      <c r="F4853" s="66"/>
      <c r="G4853" s="66"/>
    </row>
    <row r="4854" spans="5:7" x14ac:dyDescent="0.25">
      <c r="E4854" s="66"/>
      <c r="F4854" s="66"/>
      <c r="G4854" s="66"/>
    </row>
    <row r="4855" spans="5:7" x14ac:dyDescent="0.25">
      <c r="E4855" s="66"/>
      <c r="F4855" s="66"/>
      <c r="G4855" s="66"/>
    </row>
    <row r="4856" spans="5:7" x14ac:dyDescent="0.25">
      <c r="E4856" s="66"/>
      <c r="F4856" s="66"/>
      <c r="G4856" s="66"/>
    </row>
    <row r="4857" spans="5:7" x14ac:dyDescent="0.25">
      <c r="E4857" s="66"/>
      <c r="F4857" s="66"/>
      <c r="G4857" s="66"/>
    </row>
    <row r="4858" spans="5:7" x14ac:dyDescent="0.25">
      <c r="E4858" s="66"/>
      <c r="F4858" s="66"/>
      <c r="G4858" s="66"/>
    </row>
    <row r="4859" spans="5:7" x14ac:dyDescent="0.25">
      <c r="E4859" s="66"/>
      <c r="F4859" s="66"/>
      <c r="G4859" s="66"/>
    </row>
    <row r="4860" spans="5:7" x14ac:dyDescent="0.25">
      <c r="E4860" s="66"/>
      <c r="F4860" s="66"/>
      <c r="G4860" s="66"/>
    </row>
    <row r="4861" spans="5:7" x14ac:dyDescent="0.25">
      <c r="E4861" s="66"/>
      <c r="F4861" s="66"/>
      <c r="G4861" s="66"/>
    </row>
    <row r="4862" spans="5:7" x14ac:dyDescent="0.25">
      <c r="E4862" s="66"/>
      <c r="F4862" s="66"/>
      <c r="G4862" s="66"/>
    </row>
    <row r="4863" spans="5:7" x14ac:dyDescent="0.25">
      <c r="E4863" s="66"/>
      <c r="F4863" s="66"/>
      <c r="G4863" s="66"/>
    </row>
    <row r="4864" spans="5:7" x14ac:dyDescent="0.25">
      <c r="E4864" s="66"/>
      <c r="F4864" s="66"/>
      <c r="G4864" s="66"/>
    </row>
    <row r="4865" spans="5:7" x14ac:dyDescent="0.25">
      <c r="E4865" s="66"/>
      <c r="F4865" s="66"/>
      <c r="G4865" s="66"/>
    </row>
    <row r="4866" spans="5:7" x14ac:dyDescent="0.25">
      <c r="E4866" s="66"/>
      <c r="F4866" s="66"/>
      <c r="G4866" s="66"/>
    </row>
    <row r="4867" spans="5:7" x14ac:dyDescent="0.25">
      <c r="E4867" s="66"/>
      <c r="F4867" s="66"/>
      <c r="G4867" s="66"/>
    </row>
    <row r="4868" spans="5:7" x14ac:dyDescent="0.25">
      <c r="E4868" s="66"/>
      <c r="F4868" s="66"/>
      <c r="G4868" s="66"/>
    </row>
    <row r="4869" spans="5:7" x14ac:dyDescent="0.25">
      <c r="E4869" s="66"/>
      <c r="F4869" s="66"/>
      <c r="G4869" s="66"/>
    </row>
    <row r="4870" spans="5:7" x14ac:dyDescent="0.25">
      <c r="E4870" s="66"/>
      <c r="F4870" s="66"/>
      <c r="G4870" s="66"/>
    </row>
    <row r="4871" spans="5:7" x14ac:dyDescent="0.25">
      <c r="E4871" s="66"/>
      <c r="F4871" s="66"/>
      <c r="G4871" s="66"/>
    </row>
    <row r="4872" spans="5:7" x14ac:dyDescent="0.25">
      <c r="E4872" s="66"/>
      <c r="F4872" s="66"/>
      <c r="G4872" s="66"/>
    </row>
    <row r="4873" spans="5:7" x14ac:dyDescent="0.25">
      <c r="E4873" s="66"/>
      <c r="F4873" s="66"/>
      <c r="G4873" s="66"/>
    </row>
    <row r="4874" spans="5:7" x14ac:dyDescent="0.25">
      <c r="E4874" s="66"/>
      <c r="F4874" s="66"/>
      <c r="G4874" s="66"/>
    </row>
    <row r="4875" spans="5:7" x14ac:dyDescent="0.25">
      <c r="E4875" s="66"/>
      <c r="F4875" s="66"/>
      <c r="G4875" s="66"/>
    </row>
    <row r="4876" spans="5:7" x14ac:dyDescent="0.25">
      <c r="E4876" s="66"/>
      <c r="F4876" s="66"/>
      <c r="G4876" s="66"/>
    </row>
    <row r="4877" spans="5:7" x14ac:dyDescent="0.25">
      <c r="E4877" s="66"/>
      <c r="F4877" s="66"/>
      <c r="G4877" s="66"/>
    </row>
    <row r="4878" spans="5:7" x14ac:dyDescent="0.25">
      <c r="E4878" s="66"/>
      <c r="F4878" s="66"/>
      <c r="G4878" s="66"/>
    </row>
    <row r="4879" spans="5:7" x14ac:dyDescent="0.25">
      <c r="E4879" s="66"/>
      <c r="F4879" s="66"/>
      <c r="G4879" s="66"/>
    </row>
    <row r="4880" spans="5:7" x14ac:dyDescent="0.25">
      <c r="E4880" s="66"/>
      <c r="F4880" s="66"/>
      <c r="G4880" s="66"/>
    </row>
    <row r="4881" spans="5:7" x14ac:dyDescent="0.25">
      <c r="E4881" s="66"/>
      <c r="F4881" s="66"/>
      <c r="G4881" s="66"/>
    </row>
    <row r="4882" spans="5:7" x14ac:dyDescent="0.25">
      <c r="E4882" s="66"/>
      <c r="F4882" s="66"/>
      <c r="G4882" s="66"/>
    </row>
    <row r="4883" spans="5:7" x14ac:dyDescent="0.25">
      <c r="E4883" s="66"/>
      <c r="F4883" s="66"/>
      <c r="G4883" s="66"/>
    </row>
    <row r="4884" spans="5:7" x14ac:dyDescent="0.25">
      <c r="E4884" s="66"/>
      <c r="F4884" s="66"/>
      <c r="G4884" s="66"/>
    </row>
    <row r="4885" spans="5:7" x14ac:dyDescent="0.25">
      <c r="E4885" s="66"/>
      <c r="F4885" s="66"/>
      <c r="G4885" s="66"/>
    </row>
    <row r="4886" spans="5:7" x14ac:dyDescent="0.25">
      <c r="E4886" s="66"/>
      <c r="F4886" s="66"/>
      <c r="G4886" s="66"/>
    </row>
    <row r="4887" spans="5:7" x14ac:dyDescent="0.25">
      <c r="E4887" s="66"/>
      <c r="F4887" s="66"/>
      <c r="G4887" s="66"/>
    </row>
    <row r="4888" spans="5:7" x14ac:dyDescent="0.25">
      <c r="E4888" s="66"/>
      <c r="F4888" s="66"/>
      <c r="G4888" s="66"/>
    </row>
    <row r="4889" spans="5:7" x14ac:dyDescent="0.25">
      <c r="E4889" s="66"/>
      <c r="F4889" s="66"/>
      <c r="G4889" s="66"/>
    </row>
    <row r="4890" spans="5:7" x14ac:dyDescent="0.25">
      <c r="E4890" s="66"/>
      <c r="F4890" s="66"/>
      <c r="G4890" s="66"/>
    </row>
    <row r="4891" spans="5:7" x14ac:dyDescent="0.25">
      <c r="E4891" s="66"/>
      <c r="F4891" s="66"/>
      <c r="G4891" s="66"/>
    </row>
    <row r="4892" spans="5:7" x14ac:dyDescent="0.25">
      <c r="E4892" s="66"/>
      <c r="F4892" s="66"/>
      <c r="G4892" s="66"/>
    </row>
    <row r="4893" spans="5:7" x14ac:dyDescent="0.25">
      <c r="E4893" s="66"/>
      <c r="F4893" s="66"/>
      <c r="G4893" s="66"/>
    </row>
    <row r="4894" spans="5:7" x14ac:dyDescent="0.25">
      <c r="E4894" s="66"/>
      <c r="F4894" s="66"/>
      <c r="G4894" s="66"/>
    </row>
    <row r="4895" spans="5:7" x14ac:dyDescent="0.25">
      <c r="E4895" s="66"/>
      <c r="F4895" s="66"/>
      <c r="G4895" s="66"/>
    </row>
    <row r="4896" spans="5:7" x14ac:dyDescent="0.25">
      <c r="E4896" s="66"/>
      <c r="F4896" s="66"/>
      <c r="G4896" s="66"/>
    </row>
    <row r="4897" spans="5:7" x14ac:dyDescent="0.25">
      <c r="E4897" s="66"/>
      <c r="F4897" s="66"/>
      <c r="G4897" s="66"/>
    </row>
    <row r="4898" spans="5:7" x14ac:dyDescent="0.25">
      <c r="E4898" s="66"/>
      <c r="F4898" s="66"/>
      <c r="G4898" s="66"/>
    </row>
    <row r="4899" spans="5:7" x14ac:dyDescent="0.25">
      <c r="E4899" s="66"/>
      <c r="F4899" s="66"/>
      <c r="G4899" s="66"/>
    </row>
    <row r="4900" spans="5:7" x14ac:dyDescent="0.25">
      <c r="E4900" s="66"/>
      <c r="F4900" s="66"/>
      <c r="G4900" s="66"/>
    </row>
    <row r="4901" spans="5:7" x14ac:dyDescent="0.25">
      <c r="E4901" s="66"/>
      <c r="F4901" s="66"/>
      <c r="G4901" s="66"/>
    </row>
    <row r="4902" spans="5:7" x14ac:dyDescent="0.25">
      <c r="E4902" s="66"/>
      <c r="F4902" s="66"/>
      <c r="G4902" s="66"/>
    </row>
    <row r="4903" spans="5:7" x14ac:dyDescent="0.25">
      <c r="E4903" s="66"/>
      <c r="F4903" s="66"/>
      <c r="G4903" s="66"/>
    </row>
    <row r="4904" spans="5:7" x14ac:dyDescent="0.25">
      <c r="E4904" s="66"/>
      <c r="F4904" s="66"/>
      <c r="G4904" s="66"/>
    </row>
    <row r="4905" spans="5:7" x14ac:dyDescent="0.25">
      <c r="E4905" s="66"/>
      <c r="F4905" s="66"/>
      <c r="G4905" s="66"/>
    </row>
    <row r="4906" spans="5:7" x14ac:dyDescent="0.25">
      <c r="E4906" s="66"/>
      <c r="F4906" s="66"/>
      <c r="G4906" s="66"/>
    </row>
    <row r="4907" spans="5:7" x14ac:dyDescent="0.25">
      <c r="E4907" s="66"/>
      <c r="F4907" s="66"/>
      <c r="G4907" s="66"/>
    </row>
    <row r="4908" spans="5:7" x14ac:dyDescent="0.25">
      <c r="E4908" s="66"/>
      <c r="F4908" s="66"/>
      <c r="G4908" s="66"/>
    </row>
    <row r="4909" spans="5:7" x14ac:dyDescent="0.25">
      <c r="E4909" s="66"/>
      <c r="F4909" s="66"/>
      <c r="G4909" s="66"/>
    </row>
    <row r="4910" spans="5:7" x14ac:dyDescent="0.25">
      <c r="E4910" s="66"/>
      <c r="F4910" s="66"/>
      <c r="G4910" s="66"/>
    </row>
    <row r="4911" spans="5:7" x14ac:dyDescent="0.25">
      <c r="E4911" s="66"/>
      <c r="F4911" s="66"/>
      <c r="G4911" s="66"/>
    </row>
    <row r="4912" spans="5:7" x14ac:dyDescent="0.25">
      <c r="E4912" s="66"/>
      <c r="F4912" s="66"/>
      <c r="G4912" s="66"/>
    </row>
    <row r="4913" spans="5:7" x14ac:dyDescent="0.25">
      <c r="E4913" s="66"/>
      <c r="F4913" s="66"/>
      <c r="G4913" s="66"/>
    </row>
    <row r="4914" spans="5:7" x14ac:dyDescent="0.25">
      <c r="E4914" s="66"/>
      <c r="F4914" s="66"/>
      <c r="G4914" s="66"/>
    </row>
    <row r="4915" spans="5:7" x14ac:dyDescent="0.25">
      <c r="E4915" s="66"/>
      <c r="F4915" s="66"/>
      <c r="G4915" s="66"/>
    </row>
    <row r="4916" spans="5:7" x14ac:dyDescent="0.25">
      <c r="E4916" s="66"/>
      <c r="F4916" s="66"/>
      <c r="G4916" s="66"/>
    </row>
    <row r="4917" spans="5:7" x14ac:dyDescent="0.25">
      <c r="E4917" s="66"/>
      <c r="F4917" s="66"/>
      <c r="G4917" s="66"/>
    </row>
    <row r="4918" spans="5:7" x14ac:dyDescent="0.25">
      <c r="E4918" s="66"/>
      <c r="F4918" s="66"/>
      <c r="G4918" s="66"/>
    </row>
    <row r="4919" spans="5:7" x14ac:dyDescent="0.25">
      <c r="E4919" s="66"/>
      <c r="F4919" s="66"/>
      <c r="G4919" s="66"/>
    </row>
    <row r="4920" spans="5:7" x14ac:dyDescent="0.25">
      <c r="E4920" s="66"/>
      <c r="F4920" s="66"/>
      <c r="G4920" s="66"/>
    </row>
    <row r="4921" spans="5:7" x14ac:dyDescent="0.25">
      <c r="E4921" s="66"/>
      <c r="F4921" s="66"/>
      <c r="G4921" s="66"/>
    </row>
    <row r="4922" spans="5:7" x14ac:dyDescent="0.25">
      <c r="E4922" s="66"/>
      <c r="F4922" s="66"/>
      <c r="G4922" s="66"/>
    </row>
    <row r="4923" spans="5:7" x14ac:dyDescent="0.25">
      <c r="E4923" s="66"/>
      <c r="F4923" s="66"/>
      <c r="G4923" s="66"/>
    </row>
    <row r="4924" spans="5:7" x14ac:dyDescent="0.25">
      <c r="E4924" s="66"/>
      <c r="F4924" s="66"/>
      <c r="G4924" s="66"/>
    </row>
    <row r="4925" spans="5:7" x14ac:dyDescent="0.25">
      <c r="E4925" s="66"/>
      <c r="F4925" s="66"/>
      <c r="G4925" s="66"/>
    </row>
    <row r="4926" spans="5:7" x14ac:dyDescent="0.25">
      <c r="E4926" s="66"/>
      <c r="F4926" s="66"/>
      <c r="G4926" s="66"/>
    </row>
    <row r="4927" spans="5:7" x14ac:dyDescent="0.25">
      <c r="E4927" s="66"/>
      <c r="F4927" s="66"/>
      <c r="G4927" s="66"/>
    </row>
    <row r="4928" spans="5:7" x14ac:dyDescent="0.25">
      <c r="E4928" s="66"/>
      <c r="F4928" s="66"/>
      <c r="G4928" s="66"/>
    </row>
    <row r="4929" spans="5:7" x14ac:dyDescent="0.25">
      <c r="E4929" s="66"/>
      <c r="F4929" s="66"/>
      <c r="G4929" s="66"/>
    </row>
    <row r="4930" spans="5:7" x14ac:dyDescent="0.25">
      <c r="E4930" s="66"/>
      <c r="F4930" s="66"/>
      <c r="G4930" s="66"/>
    </row>
    <row r="4931" spans="5:7" x14ac:dyDescent="0.25">
      <c r="E4931" s="66"/>
      <c r="F4931" s="66"/>
      <c r="G4931" s="66"/>
    </row>
    <row r="4932" spans="5:7" x14ac:dyDescent="0.25">
      <c r="E4932" s="66"/>
      <c r="F4932" s="66"/>
      <c r="G4932" s="66"/>
    </row>
    <row r="4933" spans="5:7" x14ac:dyDescent="0.25">
      <c r="E4933" s="66"/>
      <c r="F4933" s="66"/>
      <c r="G4933" s="66"/>
    </row>
    <row r="4934" spans="5:7" x14ac:dyDescent="0.25">
      <c r="E4934" s="66"/>
      <c r="F4934" s="66"/>
      <c r="G4934" s="66"/>
    </row>
    <row r="4935" spans="5:7" x14ac:dyDescent="0.25">
      <c r="E4935" s="66"/>
      <c r="F4935" s="66"/>
      <c r="G4935" s="66"/>
    </row>
    <row r="4936" spans="5:7" x14ac:dyDescent="0.25">
      <c r="E4936" s="66"/>
      <c r="F4936" s="66"/>
      <c r="G4936" s="66"/>
    </row>
    <row r="4937" spans="5:7" x14ac:dyDescent="0.25">
      <c r="E4937" s="66"/>
      <c r="F4937" s="66"/>
      <c r="G4937" s="66"/>
    </row>
    <row r="4938" spans="5:7" x14ac:dyDescent="0.25">
      <c r="E4938" s="66"/>
      <c r="F4938" s="66"/>
      <c r="G4938" s="66"/>
    </row>
    <row r="4939" spans="5:7" x14ac:dyDescent="0.25">
      <c r="E4939" s="66"/>
      <c r="F4939" s="66"/>
      <c r="G4939" s="66"/>
    </row>
    <row r="4940" spans="5:7" x14ac:dyDescent="0.25">
      <c r="E4940" s="66"/>
      <c r="F4940" s="66"/>
      <c r="G4940" s="66"/>
    </row>
    <row r="4941" spans="5:7" x14ac:dyDescent="0.25">
      <c r="E4941" s="66"/>
      <c r="F4941" s="66"/>
      <c r="G4941" s="66"/>
    </row>
    <row r="4942" spans="5:7" x14ac:dyDescent="0.25">
      <c r="E4942" s="66"/>
      <c r="F4942" s="66"/>
      <c r="G4942" s="66"/>
    </row>
    <row r="4943" spans="5:7" x14ac:dyDescent="0.25">
      <c r="E4943" s="66"/>
      <c r="F4943" s="66"/>
      <c r="G4943" s="66"/>
    </row>
    <row r="4944" spans="5:7" x14ac:dyDescent="0.25">
      <c r="E4944" s="66"/>
      <c r="F4944" s="66"/>
      <c r="G4944" s="66"/>
    </row>
    <row r="4945" spans="5:7" x14ac:dyDescent="0.25">
      <c r="E4945" s="66"/>
      <c r="F4945" s="66"/>
      <c r="G4945" s="66"/>
    </row>
    <row r="4946" spans="5:7" x14ac:dyDescent="0.25">
      <c r="E4946" s="66"/>
      <c r="F4946" s="66"/>
      <c r="G4946" s="66"/>
    </row>
    <row r="4947" spans="5:7" x14ac:dyDescent="0.25">
      <c r="E4947" s="66"/>
      <c r="F4947" s="66"/>
      <c r="G4947" s="66"/>
    </row>
    <row r="4948" spans="5:7" x14ac:dyDescent="0.25">
      <c r="E4948" s="66"/>
      <c r="F4948" s="66"/>
      <c r="G4948" s="66"/>
    </row>
    <row r="4949" spans="5:7" x14ac:dyDescent="0.25">
      <c r="E4949" s="66"/>
      <c r="F4949" s="66"/>
      <c r="G4949" s="66"/>
    </row>
    <row r="4950" spans="5:7" x14ac:dyDescent="0.25">
      <c r="E4950" s="66"/>
      <c r="F4950" s="66"/>
      <c r="G4950" s="66"/>
    </row>
    <row r="4951" spans="5:7" x14ac:dyDescent="0.25">
      <c r="E4951" s="66"/>
      <c r="F4951" s="66"/>
      <c r="G4951" s="66"/>
    </row>
    <row r="4952" spans="5:7" x14ac:dyDescent="0.25">
      <c r="E4952" s="66"/>
      <c r="F4952" s="66"/>
      <c r="G4952" s="66"/>
    </row>
    <row r="4953" spans="5:7" x14ac:dyDescent="0.25">
      <c r="E4953" s="66"/>
      <c r="F4953" s="66"/>
      <c r="G4953" s="66"/>
    </row>
    <row r="4954" spans="5:7" x14ac:dyDescent="0.25">
      <c r="E4954" s="66"/>
      <c r="F4954" s="66"/>
      <c r="G4954" s="66"/>
    </row>
    <row r="4955" spans="5:7" x14ac:dyDescent="0.25">
      <c r="E4955" s="66"/>
      <c r="F4955" s="66"/>
      <c r="G4955" s="66"/>
    </row>
    <row r="4956" spans="5:7" x14ac:dyDescent="0.25">
      <c r="E4956" s="66"/>
      <c r="F4956" s="66"/>
      <c r="G4956" s="66"/>
    </row>
    <row r="4957" spans="5:7" x14ac:dyDescent="0.25">
      <c r="E4957" s="66"/>
      <c r="F4957" s="66"/>
      <c r="G4957" s="66"/>
    </row>
    <row r="4958" spans="5:7" x14ac:dyDescent="0.25">
      <c r="E4958" s="66"/>
      <c r="F4958" s="66"/>
      <c r="G4958" s="66"/>
    </row>
    <row r="4959" spans="5:7" x14ac:dyDescent="0.25">
      <c r="E4959" s="66"/>
      <c r="F4959" s="66"/>
      <c r="G4959" s="66"/>
    </row>
    <row r="4960" spans="5:7" x14ac:dyDescent="0.25">
      <c r="E4960" s="66"/>
      <c r="F4960" s="66"/>
      <c r="G4960" s="66"/>
    </row>
    <row r="4961" spans="5:7" x14ac:dyDescent="0.25">
      <c r="E4961" s="66"/>
      <c r="F4961" s="66"/>
      <c r="G4961" s="66"/>
    </row>
    <row r="4962" spans="5:7" x14ac:dyDescent="0.25">
      <c r="E4962" s="66"/>
      <c r="F4962" s="66"/>
      <c r="G4962" s="66"/>
    </row>
    <row r="4963" spans="5:7" x14ac:dyDescent="0.25">
      <c r="E4963" s="66"/>
      <c r="F4963" s="66"/>
      <c r="G4963" s="66"/>
    </row>
    <row r="4964" spans="5:7" x14ac:dyDescent="0.25">
      <c r="E4964" s="66"/>
      <c r="F4964" s="66"/>
      <c r="G4964" s="66"/>
    </row>
    <row r="4965" spans="5:7" x14ac:dyDescent="0.25">
      <c r="E4965" s="66"/>
      <c r="F4965" s="66"/>
      <c r="G4965" s="66"/>
    </row>
    <row r="4966" spans="5:7" x14ac:dyDescent="0.25">
      <c r="E4966" s="66"/>
      <c r="F4966" s="66"/>
      <c r="G4966" s="66"/>
    </row>
    <row r="4967" spans="5:7" x14ac:dyDescent="0.25">
      <c r="E4967" s="66"/>
      <c r="F4967" s="66"/>
      <c r="G4967" s="66"/>
    </row>
    <row r="4968" spans="5:7" x14ac:dyDescent="0.25">
      <c r="E4968" s="66"/>
      <c r="F4968" s="66"/>
      <c r="G4968" s="66"/>
    </row>
    <row r="4969" spans="5:7" x14ac:dyDescent="0.25">
      <c r="E4969" s="66"/>
      <c r="F4969" s="66"/>
      <c r="G4969" s="66"/>
    </row>
    <row r="4970" spans="5:7" x14ac:dyDescent="0.25">
      <c r="E4970" s="66"/>
      <c r="F4970" s="66"/>
      <c r="G4970" s="66"/>
    </row>
    <row r="4971" spans="5:7" x14ac:dyDescent="0.25">
      <c r="E4971" s="66"/>
      <c r="F4971" s="66"/>
      <c r="G4971" s="66"/>
    </row>
    <row r="4972" spans="5:7" x14ac:dyDescent="0.25">
      <c r="E4972" s="66"/>
      <c r="F4972" s="66"/>
      <c r="G4972" s="66"/>
    </row>
    <row r="4973" spans="5:7" x14ac:dyDescent="0.25">
      <c r="E4973" s="66"/>
      <c r="F4973" s="66"/>
      <c r="G4973" s="66"/>
    </row>
    <row r="4974" spans="5:7" x14ac:dyDescent="0.25">
      <c r="E4974" s="66"/>
      <c r="F4974" s="66"/>
      <c r="G4974" s="66"/>
    </row>
    <row r="4975" spans="5:7" x14ac:dyDescent="0.25">
      <c r="E4975" s="66"/>
      <c r="F4975" s="66"/>
      <c r="G4975" s="66"/>
    </row>
    <row r="4976" spans="5:7" x14ac:dyDescent="0.25">
      <c r="E4976" s="66"/>
      <c r="F4976" s="66"/>
      <c r="G4976" s="66"/>
    </row>
    <row r="4977" spans="5:7" x14ac:dyDescent="0.25">
      <c r="E4977" s="66"/>
      <c r="F4977" s="66"/>
      <c r="G4977" s="66"/>
    </row>
    <row r="4978" spans="5:7" x14ac:dyDescent="0.25">
      <c r="E4978" s="66"/>
      <c r="F4978" s="66"/>
      <c r="G4978" s="66"/>
    </row>
    <row r="4979" spans="5:7" x14ac:dyDescent="0.25">
      <c r="E4979" s="66"/>
      <c r="F4979" s="66"/>
      <c r="G4979" s="66"/>
    </row>
    <row r="4980" spans="5:7" x14ac:dyDescent="0.25">
      <c r="E4980" s="66"/>
      <c r="F4980" s="66"/>
      <c r="G4980" s="66"/>
    </row>
    <row r="4981" spans="5:7" x14ac:dyDescent="0.25">
      <c r="E4981" s="66"/>
      <c r="F4981" s="66"/>
      <c r="G4981" s="66"/>
    </row>
    <row r="4982" spans="5:7" x14ac:dyDescent="0.25">
      <c r="E4982" s="66"/>
      <c r="F4982" s="66"/>
      <c r="G4982" s="66"/>
    </row>
    <row r="4983" spans="5:7" x14ac:dyDescent="0.25">
      <c r="E4983" s="66"/>
      <c r="F4983" s="66"/>
      <c r="G4983" s="66"/>
    </row>
    <row r="4984" spans="5:7" x14ac:dyDescent="0.25">
      <c r="E4984" s="66"/>
      <c r="F4984" s="66"/>
      <c r="G4984" s="66"/>
    </row>
    <row r="4985" spans="5:7" x14ac:dyDescent="0.25">
      <c r="E4985" s="66"/>
      <c r="F4985" s="66"/>
      <c r="G4985" s="66"/>
    </row>
    <row r="4986" spans="5:7" x14ac:dyDescent="0.25">
      <c r="E4986" s="66"/>
      <c r="F4986" s="66"/>
      <c r="G4986" s="66"/>
    </row>
    <row r="4987" spans="5:7" x14ac:dyDescent="0.25">
      <c r="E4987" s="66"/>
      <c r="F4987" s="66"/>
      <c r="G4987" s="66"/>
    </row>
    <row r="4988" spans="5:7" x14ac:dyDescent="0.25">
      <c r="E4988" s="66"/>
      <c r="F4988" s="66"/>
      <c r="G4988" s="66"/>
    </row>
    <row r="4989" spans="5:7" x14ac:dyDescent="0.25">
      <c r="E4989" s="66"/>
      <c r="F4989" s="66"/>
      <c r="G4989" s="66"/>
    </row>
    <row r="4990" spans="5:7" x14ac:dyDescent="0.25">
      <c r="E4990" s="66"/>
      <c r="F4990" s="66"/>
      <c r="G4990" s="66"/>
    </row>
    <row r="4991" spans="5:7" x14ac:dyDescent="0.25">
      <c r="E4991" s="66"/>
      <c r="F4991" s="66"/>
      <c r="G4991" s="66"/>
    </row>
    <row r="4992" spans="5:7" x14ac:dyDescent="0.25">
      <c r="E4992" s="66"/>
      <c r="F4992" s="66"/>
      <c r="G4992" s="66"/>
    </row>
    <row r="4993" spans="5:7" x14ac:dyDescent="0.25">
      <c r="E4993" s="66"/>
      <c r="F4993" s="66"/>
      <c r="G4993" s="66"/>
    </row>
    <row r="4994" spans="5:7" x14ac:dyDescent="0.25">
      <c r="E4994" s="66"/>
      <c r="F4994" s="66"/>
      <c r="G4994" s="66"/>
    </row>
    <row r="4995" spans="5:7" x14ac:dyDescent="0.25">
      <c r="E4995" s="66"/>
      <c r="F4995" s="66"/>
      <c r="G4995" s="66"/>
    </row>
    <row r="4996" spans="5:7" x14ac:dyDescent="0.25">
      <c r="E4996" s="66"/>
      <c r="F4996" s="66"/>
      <c r="G4996" s="66"/>
    </row>
    <row r="4997" spans="5:7" x14ac:dyDescent="0.25">
      <c r="E4997" s="66"/>
      <c r="F4997" s="66"/>
      <c r="G4997" s="66"/>
    </row>
    <row r="4998" spans="5:7" x14ac:dyDescent="0.25">
      <c r="E4998" s="66"/>
      <c r="F4998" s="66"/>
      <c r="G4998" s="66"/>
    </row>
    <row r="4999" spans="5:7" x14ac:dyDescent="0.25">
      <c r="E4999" s="66"/>
      <c r="F4999" s="66"/>
      <c r="G4999" s="66"/>
    </row>
    <row r="5000" spans="5:7" x14ac:dyDescent="0.25">
      <c r="E5000" s="66"/>
      <c r="F5000" s="66"/>
      <c r="G5000" s="66"/>
    </row>
    <row r="5001" spans="5:7" x14ac:dyDescent="0.25">
      <c r="E5001" s="66"/>
      <c r="F5001" s="66"/>
      <c r="G5001" s="66"/>
    </row>
    <row r="5002" spans="5:7" x14ac:dyDescent="0.25">
      <c r="E5002" s="66"/>
      <c r="F5002" s="66"/>
      <c r="G5002" s="66"/>
    </row>
    <row r="5003" spans="5:7" x14ac:dyDescent="0.25">
      <c r="E5003" s="66"/>
      <c r="F5003" s="66"/>
      <c r="G5003" s="66"/>
    </row>
    <row r="5004" spans="5:7" x14ac:dyDescent="0.25">
      <c r="E5004" s="66"/>
      <c r="F5004" s="66"/>
      <c r="G5004" s="66"/>
    </row>
    <row r="5005" spans="5:7" x14ac:dyDescent="0.25">
      <c r="E5005" s="66"/>
      <c r="F5005" s="66"/>
      <c r="G5005" s="66"/>
    </row>
    <row r="5006" spans="5:7" x14ac:dyDescent="0.25">
      <c r="E5006" s="66"/>
      <c r="F5006" s="66"/>
      <c r="G5006" s="66"/>
    </row>
    <row r="5007" spans="5:7" x14ac:dyDescent="0.25">
      <c r="E5007" s="66"/>
      <c r="F5007" s="66"/>
      <c r="G5007" s="66"/>
    </row>
    <row r="5008" spans="5:7" x14ac:dyDescent="0.25">
      <c r="E5008" s="66"/>
      <c r="F5008" s="66"/>
      <c r="G5008" s="66"/>
    </row>
    <row r="5009" spans="5:7" x14ac:dyDescent="0.25">
      <c r="E5009" s="66"/>
      <c r="F5009" s="66"/>
      <c r="G5009" s="66"/>
    </row>
    <row r="5010" spans="5:7" x14ac:dyDescent="0.25">
      <c r="E5010" s="66"/>
      <c r="F5010" s="66"/>
      <c r="G5010" s="66"/>
    </row>
    <row r="5011" spans="5:7" x14ac:dyDescent="0.25">
      <c r="E5011" s="66"/>
      <c r="F5011" s="66"/>
      <c r="G5011" s="66"/>
    </row>
    <row r="5012" spans="5:7" x14ac:dyDescent="0.25">
      <c r="E5012" s="66"/>
      <c r="F5012" s="66"/>
      <c r="G5012" s="66"/>
    </row>
    <row r="5013" spans="5:7" x14ac:dyDescent="0.25">
      <c r="E5013" s="66"/>
      <c r="F5013" s="66"/>
      <c r="G5013" s="66"/>
    </row>
    <row r="5014" spans="5:7" x14ac:dyDescent="0.25">
      <c r="E5014" s="66"/>
      <c r="F5014" s="66"/>
      <c r="G5014" s="66"/>
    </row>
    <row r="5015" spans="5:7" x14ac:dyDescent="0.25">
      <c r="E5015" s="66"/>
      <c r="F5015" s="66"/>
      <c r="G5015" s="66"/>
    </row>
    <row r="5016" spans="5:7" x14ac:dyDescent="0.25">
      <c r="E5016" s="66"/>
      <c r="F5016" s="66"/>
      <c r="G5016" s="66"/>
    </row>
    <row r="5017" spans="5:7" x14ac:dyDescent="0.25">
      <c r="E5017" s="66"/>
      <c r="F5017" s="66"/>
      <c r="G5017" s="66"/>
    </row>
    <row r="5018" spans="5:7" x14ac:dyDescent="0.25">
      <c r="E5018" s="66"/>
      <c r="F5018" s="66"/>
      <c r="G5018" s="66"/>
    </row>
    <row r="5019" spans="5:7" x14ac:dyDescent="0.25">
      <c r="E5019" s="66"/>
      <c r="F5019" s="66"/>
      <c r="G5019" s="66"/>
    </row>
    <row r="5020" spans="5:7" x14ac:dyDescent="0.25">
      <c r="E5020" s="66"/>
      <c r="F5020" s="66"/>
      <c r="G5020" s="66"/>
    </row>
    <row r="5021" spans="5:7" x14ac:dyDescent="0.25">
      <c r="E5021" s="66"/>
      <c r="F5021" s="66"/>
      <c r="G5021" s="66"/>
    </row>
    <row r="5022" spans="5:7" x14ac:dyDescent="0.25">
      <c r="E5022" s="66"/>
      <c r="F5022" s="66"/>
      <c r="G5022" s="66"/>
    </row>
    <row r="5023" spans="5:7" x14ac:dyDescent="0.25">
      <c r="E5023" s="66"/>
      <c r="F5023" s="66"/>
      <c r="G5023" s="66"/>
    </row>
    <row r="5024" spans="5:7" x14ac:dyDescent="0.25">
      <c r="E5024" s="66"/>
      <c r="F5024" s="66"/>
      <c r="G5024" s="66"/>
    </row>
    <row r="5025" spans="5:7" x14ac:dyDescent="0.25">
      <c r="E5025" s="66"/>
      <c r="F5025" s="66"/>
      <c r="G5025" s="66"/>
    </row>
    <row r="5026" spans="5:7" x14ac:dyDescent="0.25">
      <c r="E5026" s="66"/>
      <c r="F5026" s="66"/>
      <c r="G5026" s="66"/>
    </row>
    <row r="5027" spans="5:7" x14ac:dyDescent="0.25">
      <c r="E5027" s="66"/>
      <c r="F5027" s="66"/>
      <c r="G5027" s="66"/>
    </row>
    <row r="5028" spans="5:7" x14ac:dyDescent="0.25">
      <c r="E5028" s="66"/>
      <c r="F5028" s="66"/>
      <c r="G5028" s="66"/>
    </row>
    <row r="5029" spans="5:7" x14ac:dyDescent="0.25">
      <c r="E5029" s="66"/>
      <c r="F5029" s="66"/>
      <c r="G5029" s="66"/>
    </row>
    <row r="5030" spans="5:7" x14ac:dyDescent="0.25">
      <c r="E5030" s="66"/>
      <c r="F5030" s="66"/>
      <c r="G5030" s="66"/>
    </row>
    <row r="5031" spans="5:7" x14ac:dyDescent="0.25">
      <c r="E5031" s="66"/>
      <c r="F5031" s="66"/>
      <c r="G5031" s="66"/>
    </row>
    <row r="5032" spans="5:7" x14ac:dyDescent="0.25">
      <c r="E5032" s="66"/>
      <c r="F5032" s="66"/>
      <c r="G5032" s="66"/>
    </row>
    <row r="5033" spans="5:7" x14ac:dyDescent="0.25">
      <c r="E5033" s="66"/>
      <c r="F5033" s="66"/>
      <c r="G5033" s="66"/>
    </row>
    <row r="5034" spans="5:7" x14ac:dyDescent="0.25">
      <c r="E5034" s="66"/>
      <c r="F5034" s="66"/>
      <c r="G5034" s="66"/>
    </row>
    <row r="5035" spans="5:7" x14ac:dyDescent="0.25">
      <c r="E5035" s="66"/>
      <c r="F5035" s="66"/>
      <c r="G5035" s="66"/>
    </row>
    <row r="5036" spans="5:7" x14ac:dyDescent="0.25">
      <c r="E5036" s="66"/>
      <c r="F5036" s="66"/>
      <c r="G5036" s="66"/>
    </row>
    <row r="5037" spans="5:7" x14ac:dyDescent="0.25">
      <c r="E5037" s="66"/>
      <c r="F5037" s="66"/>
      <c r="G5037" s="66"/>
    </row>
    <row r="5038" spans="5:7" x14ac:dyDescent="0.25">
      <c r="E5038" s="66"/>
      <c r="F5038" s="66"/>
      <c r="G5038" s="66"/>
    </row>
    <row r="5039" spans="5:7" x14ac:dyDescent="0.25">
      <c r="E5039" s="66"/>
      <c r="F5039" s="66"/>
      <c r="G5039" s="66"/>
    </row>
    <row r="5040" spans="5:7" x14ac:dyDescent="0.25">
      <c r="E5040" s="66"/>
      <c r="F5040" s="66"/>
      <c r="G5040" s="66"/>
    </row>
    <row r="5041" spans="5:7" x14ac:dyDescent="0.25">
      <c r="E5041" s="66"/>
      <c r="F5041" s="66"/>
      <c r="G5041" s="66"/>
    </row>
    <row r="5042" spans="5:7" x14ac:dyDescent="0.25">
      <c r="E5042" s="66"/>
      <c r="F5042" s="66"/>
      <c r="G5042" s="66"/>
    </row>
    <row r="5043" spans="5:7" x14ac:dyDescent="0.25">
      <c r="E5043" s="66"/>
      <c r="F5043" s="66"/>
      <c r="G5043" s="66"/>
    </row>
    <row r="5044" spans="5:7" x14ac:dyDescent="0.25">
      <c r="E5044" s="66"/>
      <c r="F5044" s="66"/>
      <c r="G5044" s="66"/>
    </row>
    <row r="5045" spans="5:7" x14ac:dyDescent="0.25">
      <c r="E5045" s="66"/>
      <c r="F5045" s="66"/>
      <c r="G5045" s="66"/>
    </row>
    <row r="5046" spans="5:7" x14ac:dyDescent="0.25">
      <c r="E5046" s="66"/>
      <c r="F5046" s="66"/>
      <c r="G5046" s="66"/>
    </row>
    <row r="5047" spans="5:7" x14ac:dyDescent="0.25">
      <c r="E5047" s="66"/>
      <c r="F5047" s="66"/>
      <c r="G5047" s="66"/>
    </row>
    <row r="5048" spans="5:7" x14ac:dyDescent="0.25">
      <c r="E5048" s="66"/>
      <c r="F5048" s="66"/>
      <c r="G5048" s="66"/>
    </row>
    <row r="5049" spans="5:7" x14ac:dyDescent="0.25">
      <c r="E5049" s="66"/>
      <c r="F5049" s="66"/>
      <c r="G5049" s="66"/>
    </row>
    <row r="5050" spans="5:7" x14ac:dyDescent="0.25">
      <c r="E5050" s="66"/>
      <c r="F5050" s="66"/>
      <c r="G5050" s="66"/>
    </row>
    <row r="5051" spans="5:7" x14ac:dyDescent="0.25">
      <c r="E5051" s="66"/>
      <c r="F5051" s="66"/>
      <c r="G5051" s="66"/>
    </row>
    <row r="5052" spans="5:7" x14ac:dyDescent="0.25">
      <c r="E5052" s="66"/>
      <c r="F5052" s="66"/>
      <c r="G5052" s="66"/>
    </row>
    <row r="5053" spans="5:7" x14ac:dyDescent="0.25">
      <c r="E5053" s="66"/>
      <c r="F5053" s="66"/>
      <c r="G5053" s="66"/>
    </row>
    <row r="5054" spans="5:7" x14ac:dyDescent="0.25">
      <c r="E5054" s="66"/>
      <c r="F5054" s="66"/>
      <c r="G5054" s="66"/>
    </row>
    <row r="5055" spans="5:7" x14ac:dyDescent="0.25">
      <c r="E5055" s="66"/>
      <c r="F5055" s="66"/>
      <c r="G5055" s="66"/>
    </row>
    <row r="5056" spans="5:7" x14ac:dyDescent="0.25">
      <c r="E5056" s="66"/>
      <c r="F5056" s="66"/>
      <c r="G5056" s="66"/>
    </row>
    <row r="5057" spans="5:7" x14ac:dyDescent="0.25">
      <c r="E5057" s="66"/>
      <c r="F5057" s="66"/>
      <c r="G5057" s="66"/>
    </row>
    <row r="5058" spans="5:7" x14ac:dyDescent="0.25">
      <c r="E5058" s="66"/>
      <c r="F5058" s="66"/>
      <c r="G5058" s="66"/>
    </row>
    <row r="5059" spans="5:7" x14ac:dyDescent="0.25">
      <c r="E5059" s="66"/>
      <c r="F5059" s="66"/>
      <c r="G5059" s="66"/>
    </row>
    <row r="5060" spans="5:7" x14ac:dyDescent="0.25">
      <c r="E5060" s="66"/>
      <c r="F5060" s="66"/>
      <c r="G5060" s="66"/>
    </row>
    <row r="5061" spans="5:7" x14ac:dyDescent="0.25">
      <c r="E5061" s="66"/>
      <c r="F5061" s="66"/>
      <c r="G5061" s="66"/>
    </row>
    <row r="5062" spans="5:7" x14ac:dyDescent="0.25">
      <c r="E5062" s="66"/>
      <c r="F5062" s="66"/>
      <c r="G5062" s="66"/>
    </row>
    <row r="5063" spans="5:7" x14ac:dyDescent="0.25">
      <c r="E5063" s="66"/>
      <c r="F5063" s="66"/>
      <c r="G5063" s="66"/>
    </row>
    <row r="5064" spans="5:7" x14ac:dyDescent="0.25">
      <c r="E5064" s="66"/>
      <c r="F5064" s="66"/>
      <c r="G5064" s="66"/>
    </row>
    <row r="5065" spans="5:7" x14ac:dyDescent="0.25">
      <c r="E5065" s="66"/>
      <c r="F5065" s="66"/>
      <c r="G5065" s="66"/>
    </row>
    <row r="5066" spans="5:7" x14ac:dyDescent="0.25">
      <c r="E5066" s="66"/>
      <c r="F5066" s="66"/>
      <c r="G5066" s="66"/>
    </row>
    <row r="5067" spans="5:7" x14ac:dyDescent="0.25">
      <c r="E5067" s="66"/>
      <c r="F5067" s="66"/>
      <c r="G5067" s="66"/>
    </row>
    <row r="5068" spans="5:7" x14ac:dyDescent="0.25">
      <c r="E5068" s="66"/>
      <c r="F5068" s="66"/>
      <c r="G5068" s="66"/>
    </row>
    <row r="5069" spans="5:7" x14ac:dyDescent="0.25">
      <c r="E5069" s="66"/>
      <c r="F5069" s="66"/>
      <c r="G5069" s="66"/>
    </row>
    <row r="5070" spans="5:7" x14ac:dyDescent="0.25">
      <c r="E5070" s="66"/>
      <c r="F5070" s="66"/>
      <c r="G5070" s="66"/>
    </row>
    <row r="5071" spans="5:7" x14ac:dyDescent="0.25">
      <c r="E5071" s="66"/>
      <c r="F5071" s="66"/>
      <c r="G5071" s="66"/>
    </row>
    <row r="5072" spans="5:7" x14ac:dyDescent="0.25">
      <c r="E5072" s="66"/>
      <c r="F5072" s="66"/>
      <c r="G5072" s="66"/>
    </row>
    <row r="5073" spans="5:7" x14ac:dyDescent="0.25">
      <c r="E5073" s="66"/>
      <c r="F5073" s="66"/>
      <c r="G5073" s="66"/>
    </row>
    <row r="5074" spans="5:7" x14ac:dyDescent="0.25">
      <c r="E5074" s="66"/>
      <c r="F5074" s="66"/>
      <c r="G5074" s="66"/>
    </row>
    <row r="5075" spans="5:7" x14ac:dyDescent="0.25">
      <c r="E5075" s="66"/>
      <c r="F5075" s="66"/>
      <c r="G5075" s="66"/>
    </row>
    <row r="5076" spans="5:7" x14ac:dyDescent="0.25">
      <c r="E5076" s="66"/>
      <c r="F5076" s="66"/>
      <c r="G5076" s="66"/>
    </row>
    <row r="5077" spans="5:7" x14ac:dyDescent="0.25">
      <c r="E5077" s="66"/>
      <c r="F5077" s="66"/>
      <c r="G5077" s="66"/>
    </row>
    <row r="5078" spans="5:7" x14ac:dyDescent="0.25">
      <c r="E5078" s="66"/>
      <c r="F5078" s="66"/>
      <c r="G5078" s="66"/>
    </row>
    <row r="5079" spans="5:7" x14ac:dyDescent="0.25">
      <c r="E5079" s="66"/>
      <c r="F5079" s="66"/>
      <c r="G5079" s="66"/>
    </row>
    <row r="5080" spans="5:7" x14ac:dyDescent="0.25">
      <c r="E5080" s="66"/>
      <c r="F5080" s="66"/>
      <c r="G5080" s="66"/>
    </row>
    <row r="5081" spans="5:7" x14ac:dyDescent="0.25">
      <c r="E5081" s="66"/>
      <c r="F5081" s="66"/>
      <c r="G5081" s="66"/>
    </row>
    <row r="5082" spans="5:7" x14ac:dyDescent="0.25">
      <c r="E5082" s="66"/>
      <c r="F5082" s="66"/>
      <c r="G5082" s="66"/>
    </row>
    <row r="5083" spans="5:7" x14ac:dyDescent="0.25">
      <c r="E5083" s="66"/>
      <c r="F5083" s="66"/>
      <c r="G5083" s="66"/>
    </row>
    <row r="5084" spans="5:7" x14ac:dyDescent="0.25">
      <c r="E5084" s="66"/>
      <c r="F5084" s="66"/>
      <c r="G5084" s="66"/>
    </row>
    <row r="5085" spans="5:7" x14ac:dyDescent="0.25">
      <c r="E5085" s="66"/>
      <c r="F5085" s="66"/>
      <c r="G5085" s="66"/>
    </row>
    <row r="5086" spans="5:7" x14ac:dyDescent="0.25">
      <c r="E5086" s="66"/>
      <c r="F5086" s="66"/>
      <c r="G5086" s="66"/>
    </row>
    <row r="5087" spans="5:7" x14ac:dyDescent="0.25">
      <c r="E5087" s="66"/>
      <c r="F5087" s="66"/>
      <c r="G5087" s="66"/>
    </row>
    <row r="5088" spans="5:7" x14ac:dyDescent="0.25">
      <c r="E5088" s="66"/>
      <c r="F5088" s="66"/>
      <c r="G5088" s="66"/>
    </row>
    <row r="5089" spans="5:7" x14ac:dyDescent="0.25">
      <c r="E5089" s="66"/>
      <c r="F5089" s="66"/>
      <c r="G5089" s="66"/>
    </row>
    <row r="5090" spans="5:7" x14ac:dyDescent="0.25">
      <c r="E5090" s="66"/>
      <c r="F5090" s="66"/>
      <c r="G5090" s="66"/>
    </row>
    <row r="5091" spans="5:7" x14ac:dyDescent="0.25">
      <c r="E5091" s="66"/>
      <c r="F5091" s="66"/>
      <c r="G5091" s="66"/>
    </row>
    <row r="5092" spans="5:7" x14ac:dyDescent="0.25">
      <c r="E5092" s="66"/>
      <c r="F5092" s="66"/>
      <c r="G5092" s="66"/>
    </row>
    <row r="5093" spans="5:7" x14ac:dyDescent="0.25">
      <c r="E5093" s="66"/>
      <c r="F5093" s="66"/>
      <c r="G5093" s="66"/>
    </row>
    <row r="5094" spans="5:7" x14ac:dyDescent="0.25">
      <c r="E5094" s="66"/>
      <c r="F5094" s="66"/>
      <c r="G5094" s="66"/>
    </row>
    <row r="5095" spans="5:7" x14ac:dyDescent="0.25">
      <c r="E5095" s="66"/>
      <c r="F5095" s="66"/>
      <c r="G5095" s="66"/>
    </row>
    <row r="5096" spans="5:7" x14ac:dyDescent="0.25">
      <c r="E5096" s="66"/>
      <c r="F5096" s="66"/>
      <c r="G5096" s="66"/>
    </row>
    <row r="5097" spans="5:7" x14ac:dyDescent="0.25">
      <c r="E5097" s="66"/>
      <c r="F5097" s="66"/>
      <c r="G5097" s="66"/>
    </row>
    <row r="5098" spans="5:7" x14ac:dyDescent="0.25">
      <c r="E5098" s="66"/>
      <c r="F5098" s="66"/>
      <c r="G5098" s="66"/>
    </row>
    <row r="5099" spans="5:7" x14ac:dyDescent="0.25">
      <c r="E5099" s="66"/>
      <c r="F5099" s="66"/>
      <c r="G5099" s="66"/>
    </row>
    <row r="5100" spans="5:7" x14ac:dyDescent="0.25">
      <c r="E5100" s="66"/>
      <c r="F5100" s="66"/>
      <c r="G5100" s="66"/>
    </row>
    <row r="5101" spans="5:7" x14ac:dyDescent="0.25">
      <c r="E5101" s="66"/>
      <c r="F5101" s="66"/>
      <c r="G5101" s="66"/>
    </row>
    <row r="5102" spans="5:7" x14ac:dyDescent="0.25">
      <c r="E5102" s="66"/>
      <c r="F5102" s="66"/>
      <c r="G5102" s="66"/>
    </row>
    <row r="5103" spans="5:7" x14ac:dyDescent="0.25">
      <c r="E5103" s="66"/>
      <c r="F5103" s="66"/>
      <c r="G5103" s="66"/>
    </row>
    <row r="5104" spans="5:7" x14ac:dyDescent="0.25">
      <c r="E5104" s="66"/>
      <c r="F5104" s="66"/>
      <c r="G5104" s="66"/>
    </row>
    <row r="5105" spans="5:7" x14ac:dyDescent="0.25">
      <c r="E5105" s="66"/>
      <c r="F5105" s="66"/>
      <c r="G5105" s="66"/>
    </row>
    <row r="5106" spans="5:7" x14ac:dyDescent="0.25">
      <c r="E5106" s="66"/>
      <c r="F5106" s="66"/>
      <c r="G5106" s="66"/>
    </row>
    <row r="5107" spans="5:7" x14ac:dyDescent="0.25">
      <c r="E5107" s="66"/>
      <c r="F5107" s="66"/>
      <c r="G5107" s="66"/>
    </row>
    <row r="5108" spans="5:7" x14ac:dyDescent="0.25">
      <c r="E5108" s="66"/>
      <c r="F5108" s="66"/>
      <c r="G5108" s="66"/>
    </row>
    <row r="5109" spans="5:7" x14ac:dyDescent="0.25">
      <c r="E5109" s="66"/>
      <c r="F5109" s="66"/>
      <c r="G5109" s="66"/>
    </row>
    <row r="5110" spans="5:7" x14ac:dyDescent="0.25">
      <c r="E5110" s="66"/>
      <c r="F5110" s="66"/>
      <c r="G5110" s="66"/>
    </row>
    <row r="5111" spans="5:7" x14ac:dyDescent="0.25">
      <c r="E5111" s="66"/>
      <c r="F5111" s="66"/>
      <c r="G5111" s="66"/>
    </row>
    <row r="5112" spans="5:7" x14ac:dyDescent="0.25">
      <c r="E5112" s="66"/>
      <c r="F5112" s="66"/>
      <c r="G5112" s="66"/>
    </row>
    <row r="5113" spans="5:7" x14ac:dyDescent="0.25">
      <c r="E5113" s="66"/>
      <c r="F5113" s="66"/>
      <c r="G5113" s="66"/>
    </row>
    <row r="5114" spans="5:7" x14ac:dyDescent="0.25">
      <c r="E5114" s="66"/>
      <c r="F5114" s="66"/>
      <c r="G5114" s="66"/>
    </row>
    <row r="5115" spans="5:7" x14ac:dyDescent="0.25">
      <c r="E5115" s="66"/>
      <c r="F5115" s="66"/>
      <c r="G5115" s="66"/>
    </row>
    <row r="5116" spans="5:7" x14ac:dyDescent="0.25">
      <c r="E5116" s="66"/>
      <c r="F5116" s="66"/>
      <c r="G5116" s="66"/>
    </row>
    <row r="5117" spans="5:7" x14ac:dyDescent="0.25">
      <c r="E5117" s="66"/>
      <c r="F5117" s="66"/>
      <c r="G5117" s="66"/>
    </row>
    <row r="5118" spans="5:7" x14ac:dyDescent="0.25">
      <c r="E5118" s="66"/>
      <c r="F5118" s="66"/>
      <c r="G5118" s="66"/>
    </row>
    <row r="5119" spans="5:7" x14ac:dyDescent="0.25">
      <c r="E5119" s="66"/>
      <c r="F5119" s="66"/>
      <c r="G5119" s="66"/>
    </row>
    <row r="5120" spans="5:7" x14ac:dyDescent="0.25">
      <c r="E5120" s="66"/>
      <c r="F5120" s="66"/>
      <c r="G5120" s="66"/>
    </row>
    <row r="5121" spans="5:7" x14ac:dyDescent="0.25">
      <c r="E5121" s="66"/>
      <c r="F5121" s="66"/>
      <c r="G5121" s="66"/>
    </row>
    <row r="5122" spans="5:7" x14ac:dyDescent="0.25">
      <c r="E5122" s="66"/>
      <c r="F5122" s="66"/>
      <c r="G5122" s="66"/>
    </row>
    <row r="5123" spans="5:7" x14ac:dyDescent="0.25">
      <c r="E5123" s="66"/>
      <c r="F5123" s="66"/>
      <c r="G5123" s="66"/>
    </row>
    <row r="5124" spans="5:7" x14ac:dyDescent="0.25">
      <c r="E5124" s="66"/>
      <c r="F5124" s="66"/>
      <c r="G5124" s="66"/>
    </row>
    <row r="5125" spans="5:7" x14ac:dyDescent="0.25">
      <c r="E5125" s="66"/>
      <c r="F5125" s="66"/>
      <c r="G5125" s="66"/>
    </row>
    <row r="5126" spans="5:7" x14ac:dyDescent="0.25">
      <c r="E5126" s="66"/>
      <c r="F5126" s="66"/>
      <c r="G5126" s="66"/>
    </row>
    <row r="5127" spans="5:7" x14ac:dyDescent="0.25">
      <c r="E5127" s="66"/>
      <c r="F5127" s="66"/>
      <c r="G5127" s="66"/>
    </row>
    <row r="5128" spans="5:7" x14ac:dyDescent="0.25">
      <c r="E5128" s="66"/>
      <c r="F5128" s="66"/>
      <c r="G5128" s="66"/>
    </row>
    <row r="5129" spans="5:7" x14ac:dyDescent="0.25">
      <c r="E5129" s="66"/>
      <c r="F5129" s="66"/>
      <c r="G5129" s="66"/>
    </row>
    <row r="5130" spans="5:7" x14ac:dyDescent="0.25">
      <c r="E5130" s="66"/>
      <c r="F5130" s="66"/>
      <c r="G5130" s="66"/>
    </row>
    <row r="5131" spans="5:7" x14ac:dyDescent="0.25">
      <c r="E5131" s="66"/>
      <c r="F5131" s="66"/>
      <c r="G5131" s="66"/>
    </row>
    <row r="5132" spans="5:7" x14ac:dyDescent="0.25">
      <c r="E5132" s="66"/>
      <c r="F5132" s="66"/>
      <c r="G5132" s="66"/>
    </row>
    <row r="5133" spans="5:7" x14ac:dyDescent="0.25">
      <c r="E5133" s="66"/>
      <c r="F5133" s="66"/>
      <c r="G5133" s="66"/>
    </row>
    <row r="5134" spans="5:7" x14ac:dyDescent="0.25">
      <c r="E5134" s="66"/>
      <c r="F5134" s="66"/>
      <c r="G5134" s="66"/>
    </row>
    <row r="5135" spans="5:7" x14ac:dyDescent="0.25">
      <c r="E5135" s="66"/>
      <c r="F5135" s="66"/>
      <c r="G5135" s="66"/>
    </row>
    <row r="5136" spans="5:7" x14ac:dyDescent="0.25">
      <c r="E5136" s="66"/>
      <c r="F5136" s="66"/>
      <c r="G5136" s="66"/>
    </row>
    <row r="5137" spans="5:7" x14ac:dyDescent="0.25">
      <c r="E5137" s="66"/>
      <c r="F5137" s="66"/>
      <c r="G5137" s="66"/>
    </row>
    <row r="5138" spans="5:7" x14ac:dyDescent="0.25">
      <c r="E5138" s="66"/>
      <c r="F5138" s="66"/>
      <c r="G5138" s="66"/>
    </row>
    <row r="5139" spans="5:7" x14ac:dyDescent="0.25">
      <c r="E5139" s="66"/>
      <c r="F5139" s="66"/>
      <c r="G5139" s="66"/>
    </row>
    <row r="5140" spans="5:7" x14ac:dyDescent="0.25">
      <c r="E5140" s="66"/>
      <c r="F5140" s="66"/>
      <c r="G5140" s="66"/>
    </row>
    <row r="5141" spans="5:7" x14ac:dyDescent="0.25">
      <c r="E5141" s="66"/>
      <c r="F5141" s="66"/>
      <c r="G5141" s="66"/>
    </row>
    <row r="5142" spans="5:7" x14ac:dyDescent="0.25">
      <c r="E5142" s="66"/>
      <c r="F5142" s="66"/>
      <c r="G5142" s="66"/>
    </row>
    <row r="5143" spans="5:7" x14ac:dyDescent="0.25">
      <c r="E5143" s="66"/>
      <c r="F5143" s="66"/>
      <c r="G5143" s="66"/>
    </row>
    <row r="5144" spans="5:7" x14ac:dyDescent="0.25">
      <c r="E5144" s="66"/>
      <c r="F5144" s="66"/>
      <c r="G5144" s="66"/>
    </row>
    <row r="5145" spans="5:7" x14ac:dyDescent="0.25">
      <c r="E5145" s="66"/>
      <c r="F5145" s="66"/>
      <c r="G5145" s="66"/>
    </row>
    <row r="5146" spans="5:7" x14ac:dyDescent="0.25">
      <c r="E5146" s="66"/>
      <c r="F5146" s="66"/>
      <c r="G5146" s="66"/>
    </row>
    <row r="5147" spans="5:7" x14ac:dyDescent="0.25">
      <c r="E5147" s="66"/>
      <c r="F5147" s="66"/>
      <c r="G5147" s="66"/>
    </row>
    <row r="5148" spans="5:7" x14ac:dyDescent="0.25">
      <c r="E5148" s="66"/>
      <c r="F5148" s="66"/>
      <c r="G5148" s="66"/>
    </row>
    <row r="5149" spans="5:7" x14ac:dyDescent="0.25">
      <c r="E5149" s="66"/>
      <c r="F5149" s="66"/>
      <c r="G5149" s="66"/>
    </row>
    <row r="5150" spans="5:7" x14ac:dyDescent="0.25">
      <c r="E5150" s="66"/>
      <c r="F5150" s="66"/>
      <c r="G5150" s="66"/>
    </row>
    <row r="5151" spans="5:7" x14ac:dyDescent="0.25">
      <c r="E5151" s="66"/>
      <c r="F5151" s="66"/>
      <c r="G5151" s="66"/>
    </row>
    <row r="5152" spans="5:7" x14ac:dyDescent="0.25">
      <c r="E5152" s="66"/>
      <c r="F5152" s="66"/>
      <c r="G5152" s="66"/>
    </row>
    <row r="5153" spans="5:7" x14ac:dyDescent="0.25">
      <c r="E5153" s="66"/>
      <c r="F5153" s="66"/>
      <c r="G5153" s="66"/>
    </row>
    <row r="5154" spans="5:7" x14ac:dyDescent="0.25">
      <c r="E5154" s="66"/>
      <c r="F5154" s="66"/>
      <c r="G5154" s="66"/>
    </row>
    <row r="5155" spans="5:7" x14ac:dyDescent="0.25">
      <c r="E5155" s="66"/>
      <c r="F5155" s="66"/>
      <c r="G5155" s="66"/>
    </row>
    <row r="5156" spans="5:7" x14ac:dyDescent="0.25">
      <c r="E5156" s="66"/>
      <c r="F5156" s="66"/>
      <c r="G5156" s="66"/>
    </row>
    <row r="5157" spans="5:7" x14ac:dyDescent="0.25">
      <c r="E5157" s="66"/>
      <c r="F5157" s="66"/>
      <c r="G5157" s="66"/>
    </row>
    <row r="5158" spans="5:7" x14ac:dyDescent="0.25">
      <c r="E5158" s="66"/>
      <c r="F5158" s="66"/>
      <c r="G5158" s="66"/>
    </row>
    <row r="5159" spans="5:7" x14ac:dyDescent="0.25">
      <c r="E5159" s="66"/>
      <c r="F5159" s="66"/>
      <c r="G5159" s="66"/>
    </row>
    <row r="5160" spans="5:7" x14ac:dyDescent="0.25">
      <c r="E5160" s="66"/>
      <c r="F5160" s="66"/>
      <c r="G5160" s="66"/>
    </row>
    <row r="5161" spans="5:7" x14ac:dyDescent="0.25">
      <c r="E5161" s="66"/>
      <c r="F5161" s="66"/>
      <c r="G5161" s="66"/>
    </row>
    <row r="5162" spans="5:7" x14ac:dyDescent="0.25">
      <c r="E5162" s="66"/>
      <c r="F5162" s="66"/>
      <c r="G5162" s="66"/>
    </row>
    <row r="5163" spans="5:7" x14ac:dyDescent="0.25">
      <c r="E5163" s="66"/>
      <c r="F5163" s="66"/>
      <c r="G5163" s="66"/>
    </row>
    <row r="5164" spans="5:7" x14ac:dyDescent="0.25">
      <c r="E5164" s="66"/>
      <c r="F5164" s="66"/>
      <c r="G5164" s="66"/>
    </row>
    <row r="5165" spans="5:7" x14ac:dyDescent="0.25">
      <c r="E5165" s="66"/>
      <c r="F5165" s="66"/>
      <c r="G5165" s="66"/>
    </row>
    <row r="5166" spans="5:7" x14ac:dyDescent="0.25">
      <c r="E5166" s="66"/>
      <c r="F5166" s="66"/>
      <c r="G5166" s="66"/>
    </row>
    <row r="5167" spans="5:7" x14ac:dyDescent="0.25">
      <c r="E5167" s="66"/>
      <c r="F5167" s="66"/>
      <c r="G5167" s="66"/>
    </row>
    <row r="5168" spans="5:7" x14ac:dyDescent="0.25">
      <c r="E5168" s="66"/>
      <c r="F5168" s="66"/>
      <c r="G5168" s="66"/>
    </row>
    <row r="5169" spans="5:7" x14ac:dyDescent="0.25">
      <c r="E5169" s="66"/>
      <c r="F5169" s="66"/>
      <c r="G5169" s="66"/>
    </row>
    <row r="5170" spans="5:7" x14ac:dyDescent="0.25">
      <c r="E5170" s="66"/>
      <c r="F5170" s="66"/>
      <c r="G5170" s="66"/>
    </row>
    <row r="5171" spans="5:7" x14ac:dyDescent="0.25">
      <c r="E5171" s="66"/>
      <c r="F5171" s="66"/>
      <c r="G5171" s="66"/>
    </row>
    <row r="5172" spans="5:7" x14ac:dyDescent="0.25">
      <c r="E5172" s="66"/>
      <c r="F5172" s="66"/>
      <c r="G5172" s="66"/>
    </row>
    <row r="5173" spans="5:7" x14ac:dyDescent="0.25">
      <c r="E5173" s="66"/>
      <c r="F5173" s="66"/>
      <c r="G5173" s="66"/>
    </row>
    <row r="5174" spans="5:7" x14ac:dyDescent="0.25">
      <c r="E5174" s="66"/>
      <c r="F5174" s="66"/>
      <c r="G5174" s="66"/>
    </row>
    <row r="5175" spans="5:7" x14ac:dyDescent="0.25">
      <c r="E5175" s="66"/>
      <c r="F5175" s="66"/>
      <c r="G5175" s="66"/>
    </row>
    <row r="5176" spans="5:7" x14ac:dyDescent="0.25">
      <c r="E5176" s="66"/>
      <c r="F5176" s="66"/>
      <c r="G5176" s="66"/>
    </row>
    <row r="5177" spans="5:7" x14ac:dyDescent="0.25">
      <c r="E5177" s="66"/>
      <c r="F5177" s="66"/>
      <c r="G5177" s="66"/>
    </row>
    <row r="5178" spans="5:7" x14ac:dyDescent="0.25">
      <c r="E5178" s="66"/>
      <c r="F5178" s="66"/>
      <c r="G5178" s="66"/>
    </row>
    <row r="5179" spans="5:7" x14ac:dyDescent="0.25">
      <c r="E5179" s="66"/>
      <c r="F5179" s="66"/>
      <c r="G5179" s="66"/>
    </row>
    <row r="5180" spans="5:7" x14ac:dyDescent="0.25">
      <c r="E5180" s="66"/>
      <c r="F5180" s="66"/>
      <c r="G5180" s="66"/>
    </row>
    <row r="5181" spans="5:7" x14ac:dyDescent="0.25">
      <c r="E5181" s="66"/>
      <c r="F5181" s="66"/>
      <c r="G5181" s="66"/>
    </row>
    <row r="5182" spans="5:7" x14ac:dyDescent="0.25">
      <c r="E5182" s="66"/>
      <c r="F5182" s="66"/>
      <c r="G5182" s="66"/>
    </row>
    <row r="5183" spans="5:7" x14ac:dyDescent="0.25">
      <c r="E5183" s="66"/>
      <c r="F5183" s="66"/>
      <c r="G5183" s="66"/>
    </row>
    <row r="5184" spans="5:7" x14ac:dyDescent="0.25">
      <c r="E5184" s="66"/>
      <c r="F5184" s="66"/>
      <c r="G5184" s="66"/>
    </row>
    <row r="5185" spans="5:7" x14ac:dyDescent="0.25">
      <c r="E5185" s="66"/>
      <c r="F5185" s="66"/>
      <c r="G5185" s="66"/>
    </row>
    <row r="5186" spans="5:7" x14ac:dyDescent="0.25">
      <c r="E5186" s="66"/>
      <c r="F5186" s="66"/>
      <c r="G5186" s="66"/>
    </row>
    <row r="5187" spans="5:7" x14ac:dyDescent="0.25">
      <c r="E5187" s="66"/>
      <c r="F5187" s="66"/>
      <c r="G5187" s="66"/>
    </row>
    <row r="5188" spans="5:7" x14ac:dyDescent="0.25">
      <c r="E5188" s="66"/>
      <c r="F5188" s="66"/>
      <c r="G5188" s="66"/>
    </row>
    <row r="5189" spans="5:7" x14ac:dyDescent="0.25">
      <c r="E5189" s="66"/>
      <c r="F5189" s="66"/>
      <c r="G5189" s="66"/>
    </row>
    <row r="5190" spans="5:7" x14ac:dyDescent="0.25">
      <c r="E5190" s="66"/>
      <c r="F5190" s="66"/>
      <c r="G5190" s="66"/>
    </row>
    <row r="5191" spans="5:7" x14ac:dyDescent="0.25">
      <c r="E5191" s="66"/>
      <c r="F5191" s="66"/>
      <c r="G5191" s="66"/>
    </row>
    <row r="5192" spans="5:7" x14ac:dyDescent="0.25">
      <c r="E5192" s="66"/>
      <c r="F5192" s="66"/>
      <c r="G5192" s="66"/>
    </row>
    <row r="5193" spans="5:7" x14ac:dyDescent="0.25">
      <c r="E5193" s="66"/>
      <c r="F5193" s="66"/>
      <c r="G5193" s="66"/>
    </row>
    <row r="5194" spans="5:7" x14ac:dyDescent="0.25">
      <c r="E5194" s="66"/>
      <c r="F5194" s="66"/>
      <c r="G5194" s="66"/>
    </row>
    <row r="5195" spans="5:7" x14ac:dyDescent="0.25">
      <c r="E5195" s="66"/>
      <c r="F5195" s="66"/>
      <c r="G5195" s="66"/>
    </row>
    <row r="5196" spans="5:7" x14ac:dyDescent="0.25">
      <c r="E5196" s="66"/>
      <c r="F5196" s="66"/>
      <c r="G5196" s="66"/>
    </row>
    <row r="5197" spans="5:7" x14ac:dyDescent="0.25">
      <c r="E5197" s="66"/>
      <c r="F5197" s="66"/>
      <c r="G5197" s="66"/>
    </row>
    <row r="5198" spans="5:7" x14ac:dyDescent="0.25">
      <c r="E5198" s="66"/>
      <c r="F5198" s="66"/>
      <c r="G5198" s="66"/>
    </row>
    <row r="5199" spans="5:7" x14ac:dyDescent="0.25">
      <c r="E5199" s="66"/>
      <c r="F5199" s="66"/>
      <c r="G5199" s="66"/>
    </row>
    <row r="5200" spans="5:7" x14ac:dyDescent="0.25">
      <c r="E5200" s="66"/>
      <c r="F5200" s="66"/>
      <c r="G5200" s="66"/>
    </row>
    <row r="5201" spans="5:7" x14ac:dyDescent="0.25">
      <c r="E5201" s="66"/>
      <c r="F5201" s="66"/>
      <c r="G5201" s="66"/>
    </row>
    <row r="5202" spans="5:7" x14ac:dyDescent="0.25">
      <c r="E5202" s="66"/>
      <c r="F5202" s="66"/>
      <c r="G5202" s="66"/>
    </row>
    <row r="5203" spans="5:7" x14ac:dyDescent="0.25">
      <c r="E5203" s="66"/>
      <c r="F5203" s="66"/>
      <c r="G5203" s="66"/>
    </row>
    <row r="5204" spans="5:7" x14ac:dyDescent="0.25">
      <c r="E5204" s="66"/>
      <c r="F5204" s="66"/>
      <c r="G5204" s="66"/>
    </row>
    <row r="5205" spans="5:7" x14ac:dyDescent="0.25">
      <c r="E5205" s="66"/>
      <c r="F5205" s="66"/>
      <c r="G5205" s="66"/>
    </row>
    <row r="5206" spans="5:7" x14ac:dyDescent="0.25">
      <c r="E5206" s="66"/>
      <c r="F5206" s="66"/>
      <c r="G5206" s="66"/>
    </row>
    <row r="5207" spans="5:7" x14ac:dyDescent="0.25">
      <c r="E5207" s="66"/>
      <c r="F5207" s="66"/>
      <c r="G5207" s="66"/>
    </row>
    <row r="5208" spans="5:7" x14ac:dyDescent="0.25">
      <c r="E5208" s="66"/>
      <c r="F5208" s="66"/>
      <c r="G5208" s="66"/>
    </row>
    <row r="5209" spans="5:7" x14ac:dyDescent="0.25">
      <c r="E5209" s="66"/>
      <c r="F5209" s="66"/>
      <c r="G5209" s="66"/>
    </row>
    <row r="5210" spans="5:7" x14ac:dyDescent="0.25">
      <c r="E5210" s="66"/>
      <c r="F5210" s="66"/>
      <c r="G5210" s="66"/>
    </row>
    <row r="5211" spans="5:7" x14ac:dyDescent="0.25">
      <c r="E5211" s="66"/>
      <c r="F5211" s="66"/>
      <c r="G5211" s="66"/>
    </row>
    <row r="5212" spans="5:7" x14ac:dyDescent="0.25">
      <c r="E5212" s="66"/>
      <c r="F5212" s="66"/>
      <c r="G5212" s="66"/>
    </row>
    <row r="5213" spans="5:7" x14ac:dyDescent="0.25">
      <c r="E5213" s="66"/>
      <c r="F5213" s="66"/>
      <c r="G5213" s="66"/>
    </row>
    <row r="5214" spans="5:7" x14ac:dyDescent="0.25">
      <c r="E5214" s="66"/>
      <c r="F5214" s="66"/>
      <c r="G5214" s="66"/>
    </row>
    <row r="5215" spans="5:7" x14ac:dyDescent="0.25">
      <c r="E5215" s="66"/>
      <c r="F5215" s="66"/>
      <c r="G5215" s="66"/>
    </row>
    <row r="5216" spans="5:7" x14ac:dyDescent="0.25">
      <c r="E5216" s="66"/>
      <c r="F5216" s="66"/>
      <c r="G5216" s="66"/>
    </row>
    <row r="5217" spans="5:7" x14ac:dyDescent="0.25">
      <c r="E5217" s="66"/>
      <c r="F5217" s="66"/>
      <c r="G5217" s="66"/>
    </row>
    <row r="5218" spans="5:7" x14ac:dyDescent="0.25">
      <c r="E5218" s="66"/>
      <c r="F5218" s="66"/>
      <c r="G5218" s="66"/>
    </row>
    <row r="5219" spans="5:7" x14ac:dyDescent="0.25">
      <c r="E5219" s="66"/>
      <c r="F5219" s="66"/>
      <c r="G5219" s="66"/>
    </row>
    <row r="5220" spans="5:7" x14ac:dyDescent="0.25">
      <c r="E5220" s="66"/>
      <c r="F5220" s="66"/>
      <c r="G5220" s="66"/>
    </row>
    <row r="5221" spans="5:7" x14ac:dyDescent="0.25">
      <c r="E5221" s="66"/>
      <c r="F5221" s="66"/>
      <c r="G5221" s="66"/>
    </row>
    <row r="5222" spans="5:7" x14ac:dyDescent="0.25">
      <c r="E5222" s="66"/>
      <c r="F5222" s="66"/>
      <c r="G5222" s="66"/>
    </row>
    <row r="5223" spans="5:7" x14ac:dyDescent="0.25">
      <c r="E5223" s="66"/>
      <c r="F5223" s="66"/>
      <c r="G5223" s="66"/>
    </row>
    <row r="5224" spans="5:7" x14ac:dyDescent="0.25">
      <c r="E5224" s="66"/>
      <c r="F5224" s="66"/>
      <c r="G5224" s="66"/>
    </row>
    <row r="5225" spans="5:7" x14ac:dyDescent="0.25">
      <c r="E5225" s="66"/>
      <c r="F5225" s="66"/>
      <c r="G5225" s="66"/>
    </row>
    <row r="5226" spans="5:7" x14ac:dyDescent="0.25">
      <c r="E5226" s="66"/>
      <c r="F5226" s="66"/>
      <c r="G5226" s="66"/>
    </row>
    <row r="5227" spans="5:7" x14ac:dyDescent="0.25">
      <c r="E5227" s="66"/>
      <c r="F5227" s="66"/>
      <c r="G5227" s="66"/>
    </row>
    <row r="5228" spans="5:7" x14ac:dyDescent="0.25">
      <c r="E5228" s="66"/>
      <c r="F5228" s="66"/>
      <c r="G5228" s="66"/>
    </row>
    <row r="5229" spans="5:7" x14ac:dyDescent="0.25">
      <c r="E5229" s="66"/>
      <c r="F5229" s="66"/>
      <c r="G5229" s="66"/>
    </row>
    <row r="5230" spans="5:7" x14ac:dyDescent="0.25">
      <c r="E5230" s="66"/>
      <c r="F5230" s="66"/>
      <c r="G5230" s="66"/>
    </row>
    <row r="5231" spans="5:7" x14ac:dyDescent="0.25">
      <c r="E5231" s="66"/>
      <c r="F5231" s="66"/>
      <c r="G5231" s="66"/>
    </row>
    <row r="5232" spans="5:7" x14ac:dyDescent="0.25">
      <c r="E5232" s="66"/>
      <c r="F5232" s="66"/>
      <c r="G5232" s="66"/>
    </row>
    <row r="5233" spans="5:7" x14ac:dyDescent="0.25">
      <c r="E5233" s="66"/>
      <c r="F5233" s="66"/>
      <c r="G5233" s="66"/>
    </row>
    <row r="5234" spans="5:7" x14ac:dyDescent="0.25">
      <c r="E5234" s="66"/>
      <c r="F5234" s="66"/>
      <c r="G5234" s="66"/>
    </row>
    <row r="5235" spans="5:7" x14ac:dyDescent="0.25">
      <c r="E5235" s="66"/>
      <c r="F5235" s="66"/>
      <c r="G5235" s="66"/>
    </row>
    <row r="5236" spans="5:7" x14ac:dyDescent="0.25">
      <c r="E5236" s="66"/>
      <c r="F5236" s="66"/>
      <c r="G5236" s="66"/>
    </row>
    <row r="5237" spans="5:7" x14ac:dyDescent="0.25">
      <c r="E5237" s="66"/>
      <c r="F5237" s="66"/>
      <c r="G5237" s="66"/>
    </row>
    <row r="5238" spans="5:7" x14ac:dyDescent="0.25">
      <c r="E5238" s="66"/>
      <c r="F5238" s="66"/>
      <c r="G5238" s="66"/>
    </row>
    <row r="5239" spans="5:7" x14ac:dyDescent="0.25">
      <c r="E5239" s="66"/>
      <c r="F5239" s="66"/>
      <c r="G5239" s="66"/>
    </row>
    <row r="5240" spans="5:7" x14ac:dyDescent="0.25">
      <c r="E5240" s="66"/>
      <c r="F5240" s="66"/>
      <c r="G5240" s="66"/>
    </row>
    <row r="5241" spans="5:7" x14ac:dyDescent="0.25">
      <c r="E5241" s="66"/>
      <c r="F5241" s="66"/>
      <c r="G5241" s="66"/>
    </row>
    <row r="5242" spans="5:7" x14ac:dyDescent="0.25">
      <c r="E5242" s="66"/>
      <c r="F5242" s="66"/>
      <c r="G5242" s="66"/>
    </row>
    <row r="5243" spans="5:7" x14ac:dyDescent="0.25">
      <c r="E5243" s="66"/>
      <c r="F5243" s="66"/>
      <c r="G5243" s="66"/>
    </row>
    <row r="5244" spans="5:7" x14ac:dyDescent="0.25">
      <c r="E5244" s="66"/>
      <c r="F5244" s="66"/>
      <c r="G5244" s="66"/>
    </row>
    <row r="5245" spans="5:7" x14ac:dyDescent="0.25">
      <c r="E5245" s="66"/>
      <c r="F5245" s="66"/>
      <c r="G5245" s="66"/>
    </row>
    <row r="5246" spans="5:7" x14ac:dyDescent="0.25">
      <c r="E5246" s="66"/>
      <c r="F5246" s="66"/>
      <c r="G5246" s="66"/>
    </row>
    <row r="5247" spans="5:7" x14ac:dyDescent="0.25">
      <c r="E5247" s="66"/>
      <c r="F5247" s="66"/>
      <c r="G5247" s="66"/>
    </row>
    <row r="5248" spans="5:7" x14ac:dyDescent="0.25">
      <c r="E5248" s="66"/>
      <c r="F5248" s="66"/>
      <c r="G5248" s="66"/>
    </row>
    <row r="5249" spans="5:7" x14ac:dyDescent="0.25">
      <c r="E5249" s="66"/>
      <c r="F5249" s="66"/>
      <c r="G5249" s="66"/>
    </row>
    <row r="5250" spans="5:7" x14ac:dyDescent="0.25">
      <c r="E5250" s="66"/>
      <c r="F5250" s="66"/>
      <c r="G5250" s="66"/>
    </row>
    <row r="5251" spans="5:7" x14ac:dyDescent="0.25">
      <c r="E5251" s="66"/>
      <c r="F5251" s="66"/>
      <c r="G5251" s="66"/>
    </row>
    <row r="5252" spans="5:7" x14ac:dyDescent="0.25">
      <c r="E5252" s="66"/>
      <c r="F5252" s="66"/>
      <c r="G5252" s="66"/>
    </row>
    <row r="5253" spans="5:7" x14ac:dyDescent="0.25">
      <c r="E5253" s="66"/>
      <c r="F5253" s="66"/>
      <c r="G5253" s="66"/>
    </row>
    <row r="5254" spans="5:7" x14ac:dyDescent="0.25">
      <c r="E5254" s="66"/>
      <c r="F5254" s="66"/>
      <c r="G5254" s="66"/>
    </row>
    <row r="5255" spans="5:7" x14ac:dyDescent="0.25">
      <c r="E5255" s="66"/>
      <c r="F5255" s="66"/>
      <c r="G5255" s="66"/>
    </row>
    <row r="5256" spans="5:7" x14ac:dyDescent="0.25">
      <c r="E5256" s="66"/>
      <c r="F5256" s="66"/>
      <c r="G5256" s="66"/>
    </row>
    <row r="5257" spans="5:7" x14ac:dyDescent="0.25">
      <c r="E5257" s="66"/>
      <c r="F5257" s="66"/>
      <c r="G5257" s="66"/>
    </row>
    <row r="5258" spans="5:7" x14ac:dyDescent="0.25">
      <c r="E5258" s="66"/>
      <c r="F5258" s="66"/>
      <c r="G5258" s="66"/>
    </row>
    <row r="5259" spans="5:7" x14ac:dyDescent="0.25">
      <c r="E5259" s="66"/>
      <c r="F5259" s="66"/>
      <c r="G5259" s="66"/>
    </row>
    <row r="5260" spans="5:7" x14ac:dyDescent="0.25">
      <c r="E5260" s="66"/>
      <c r="F5260" s="66"/>
      <c r="G5260" s="66"/>
    </row>
    <row r="5261" spans="5:7" x14ac:dyDescent="0.25">
      <c r="E5261" s="66"/>
      <c r="F5261" s="66"/>
      <c r="G5261" s="66"/>
    </row>
    <row r="5262" spans="5:7" x14ac:dyDescent="0.25">
      <c r="E5262" s="66"/>
      <c r="F5262" s="66"/>
      <c r="G5262" s="66"/>
    </row>
    <row r="5263" spans="5:7" x14ac:dyDescent="0.25">
      <c r="E5263" s="66"/>
      <c r="F5263" s="66"/>
      <c r="G5263" s="66"/>
    </row>
    <row r="5264" spans="5:7" x14ac:dyDescent="0.25">
      <c r="E5264" s="66"/>
      <c r="F5264" s="66"/>
      <c r="G5264" s="66"/>
    </row>
    <row r="5265" spans="5:7" x14ac:dyDescent="0.25">
      <c r="E5265" s="66"/>
      <c r="F5265" s="66"/>
      <c r="G5265" s="66"/>
    </row>
    <row r="5266" spans="5:7" x14ac:dyDescent="0.25">
      <c r="E5266" s="66"/>
      <c r="F5266" s="66"/>
      <c r="G5266" s="66"/>
    </row>
    <row r="5267" spans="5:7" x14ac:dyDescent="0.25">
      <c r="E5267" s="66"/>
      <c r="F5267" s="66"/>
      <c r="G5267" s="66"/>
    </row>
    <row r="5268" spans="5:7" x14ac:dyDescent="0.25">
      <c r="E5268" s="66"/>
      <c r="F5268" s="66"/>
      <c r="G5268" s="66"/>
    </row>
    <row r="5269" spans="5:7" x14ac:dyDescent="0.25">
      <c r="E5269" s="66"/>
      <c r="F5269" s="66"/>
      <c r="G5269" s="66"/>
    </row>
    <row r="5270" spans="5:7" x14ac:dyDescent="0.25">
      <c r="E5270" s="66"/>
      <c r="F5270" s="66"/>
      <c r="G5270" s="66"/>
    </row>
    <row r="5271" spans="5:7" x14ac:dyDescent="0.25">
      <c r="E5271" s="66"/>
      <c r="F5271" s="66"/>
      <c r="G5271" s="66"/>
    </row>
    <row r="5272" spans="5:7" x14ac:dyDescent="0.25">
      <c r="E5272" s="66"/>
      <c r="F5272" s="66"/>
      <c r="G5272" s="66"/>
    </row>
    <row r="5273" spans="5:7" x14ac:dyDescent="0.25">
      <c r="E5273" s="66"/>
      <c r="F5273" s="66"/>
      <c r="G5273" s="66"/>
    </row>
    <row r="5274" spans="5:7" x14ac:dyDescent="0.25">
      <c r="E5274" s="66"/>
      <c r="F5274" s="66"/>
      <c r="G5274" s="66"/>
    </row>
    <row r="5275" spans="5:7" x14ac:dyDescent="0.25">
      <c r="E5275" s="66"/>
      <c r="F5275" s="66"/>
      <c r="G5275" s="66"/>
    </row>
    <row r="5276" spans="5:7" x14ac:dyDescent="0.25">
      <c r="E5276" s="66"/>
      <c r="F5276" s="66"/>
      <c r="G5276" s="66"/>
    </row>
    <row r="5277" spans="5:7" x14ac:dyDescent="0.25">
      <c r="E5277" s="66"/>
      <c r="F5277" s="66"/>
      <c r="G5277" s="66"/>
    </row>
    <row r="5278" spans="5:7" x14ac:dyDescent="0.25">
      <c r="E5278" s="66"/>
      <c r="F5278" s="66"/>
      <c r="G5278" s="66"/>
    </row>
    <row r="5279" spans="5:7" x14ac:dyDescent="0.25">
      <c r="E5279" s="66"/>
      <c r="F5279" s="66"/>
      <c r="G5279" s="66"/>
    </row>
    <row r="5280" spans="5:7" x14ac:dyDescent="0.25">
      <c r="E5280" s="66"/>
      <c r="F5280" s="66"/>
      <c r="G5280" s="66"/>
    </row>
    <row r="5281" spans="5:7" x14ac:dyDescent="0.25">
      <c r="E5281" s="66"/>
      <c r="F5281" s="66"/>
      <c r="G5281" s="66"/>
    </row>
    <row r="5282" spans="5:7" x14ac:dyDescent="0.25">
      <c r="E5282" s="66"/>
      <c r="F5282" s="66"/>
      <c r="G5282" s="66"/>
    </row>
    <row r="5283" spans="5:7" x14ac:dyDescent="0.25">
      <c r="E5283" s="66"/>
      <c r="F5283" s="66"/>
      <c r="G5283" s="66"/>
    </row>
    <row r="5284" spans="5:7" x14ac:dyDescent="0.25">
      <c r="E5284" s="66"/>
      <c r="F5284" s="66"/>
      <c r="G5284" s="66"/>
    </row>
    <row r="5285" spans="5:7" x14ac:dyDescent="0.25">
      <c r="E5285" s="66"/>
      <c r="F5285" s="66"/>
      <c r="G5285" s="66"/>
    </row>
    <row r="5286" spans="5:7" x14ac:dyDescent="0.25">
      <c r="E5286" s="66"/>
      <c r="F5286" s="66"/>
      <c r="G5286" s="66"/>
    </row>
    <row r="5287" spans="5:7" x14ac:dyDescent="0.25">
      <c r="E5287" s="66"/>
      <c r="F5287" s="66"/>
      <c r="G5287" s="66"/>
    </row>
    <row r="5288" spans="5:7" x14ac:dyDescent="0.25">
      <c r="E5288" s="66"/>
      <c r="F5288" s="66"/>
      <c r="G5288" s="66"/>
    </row>
    <row r="5289" spans="5:7" x14ac:dyDescent="0.25">
      <c r="E5289" s="66"/>
      <c r="F5289" s="66"/>
      <c r="G5289" s="66"/>
    </row>
    <row r="5290" spans="5:7" x14ac:dyDescent="0.25">
      <c r="E5290" s="66"/>
      <c r="F5290" s="66"/>
      <c r="G5290" s="66"/>
    </row>
    <row r="5291" spans="5:7" x14ac:dyDescent="0.25">
      <c r="E5291" s="66"/>
      <c r="F5291" s="66"/>
      <c r="G5291" s="66"/>
    </row>
    <row r="5292" spans="5:7" x14ac:dyDescent="0.25">
      <c r="E5292" s="66"/>
      <c r="F5292" s="66"/>
      <c r="G5292" s="66"/>
    </row>
    <row r="5293" spans="5:7" x14ac:dyDescent="0.25">
      <c r="E5293" s="66"/>
      <c r="F5293" s="66"/>
      <c r="G5293" s="66"/>
    </row>
    <row r="5294" spans="5:7" x14ac:dyDescent="0.25">
      <c r="E5294" s="66"/>
      <c r="F5294" s="66"/>
      <c r="G5294" s="66"/>
    </row>
    <row r="5295" spans="5:7" x14ac:dyDescent="0.25">
      <c r="E5295" s="66"/>
      <c r="F5295" s="66"/>
      <c r="G5295" s="66"/>
    </row>
    <row r="5296" spans="5:7" x14ac:dyDescent="0.25">
      <c r="E5296" s="66"/>
      <c r="F5296" s="66"/>
      <c r="G5296" s="66"/>
    </row>
    <row r="5297" spans="5:7" x14ac:dyDescent="0.25">
      <c r="E5297" s="66"/>
      <c r="F5297" s="66"/>
      <c r="G5297" s="66"/>
    </row>
    <row r="5298" spans="5:7" x14ac:dyDescent="0.25">
      <c r="E5298" s="66"/>
      <c r="F5298" s="66"/>
      <c r="G5298" s="66"/>
    </row>
    <row r="5299" spans="5:7" x14ac:dyDescent="0.25">
      <c r="E5299" s="66"/>
      <c r="F5299" s="66"/>
      <c r="G5299" s="66"/>
    </row>
    <row r="5300" spans="5:7" x14ac:dyDescent="0.25">
      <c r="E5300" s="66"/>
      <c r="F5300" s="66"/>
      <c r="G5300" s="66"/>
    </row>
    <row r="5301" spans="5:7" x14ac:dyDescent="0.25">
      <c r="E5301" s="66"/>
      <c r="F5301" s="66"/>
      <c r="G5301" s="66"/>
    </row>
    <row r="5302" spans="5:7" x14ac:dyDescent="0.25">
      <c r="E5302" s="66"/>
      <c r="F5302" s="66"/>
      <c r="G5302" s="66"/>
    </row>
    <row r="5303" spans="5:7" x14ac:dyDescent="0.25">
      <c r="E5303" s="66"/>
      <c r="F5303" s="66"/>
      <c r="G5303" s="66"/>
    </row>
    <row r="5304" spans="5:7" x14ac:dyDescent="0.25">
      <c r="E5304" s="66"/>
      <c r="F5304" s="66"/>
      <c r="G5304" s="66"/>
    </row>
    <row r="5305" spans="5:7" x14ac:dyDescent="0.25">
      <c r="E5305" s="66"/>
      <c r="F5305" s="66"/>
      <c r="G5305" s="66"/>
    </row>
    <row r="5306" spans="5:7" x14ac:dyDescent="0.25">
      <c r="E5306" s="66"/>
      <c r="F5306" s="66"/>
      <c r="G5306" s="66"/>
    </row>
    <row r="5307" spans="5:7" x14ac:dyDescent="0.25">
      <c r="E5307" s="66"/>
      <c r="F5307" s="66"/>
      <c r="G5307" s="66"/>
    </row>
    <row r="5308" spans="5:7" x14ac:dyDescent="0.25">
      <c r="E5308" s="66"/>
      <c r="F5308" s="66"/>
      <c r="G5308" s="66"/>
    </row>
    <row r="5309" spans="5:7" x14ac:dyDescent="0.25">
      <c r="E5309" s="66"/>
      <c r="F5309" s="66"/>
      <c r="G5309" s="66"/>
    </row>
    <row r="5310" spans="5:7" x14ac:dyDescent="0.25">
      <c r="E5310" s="66"/>
      <c r="F5310" s="66"/>
      <c r="G5310" s="66"/>
    </row>
    <row r="5311" spans="5:7" x14ac:dyDescent="0.25">
      <c r="E5311" s="66"/>
      <c r="F5311" s="66"/>
      <c r="G5311" s="66"/>
    </row>
    <row r="5312" spans="5:7" x14ac:dyDescent="0.25">
      <c r="E5312" s="66"/>
      <c r="F5312" s="66"/>
      <c r="G5312" s="66"/>
    </row>
    <row r="5313" spans="5:7" x14ac:dyDescent="0.25">
      <c r="E5313" s="66"/>
      <c r="F5313" s="66"/>
      <c r="G5313" s="66"/>
    </row>
    <row r="5314" spans="5:7" x14ac:dyDescent="0.25">
      <c r="E5314" s="66"/>
      <c r="F5314" s="66"/>
      <c r="G5314" s="66"/>
    </row>
    <row r="5315" spans="5:7" x14ac:dyDescent="0.25">
      <c r="E5315" s="66"/>
      <c r="F5315" s="66"/>
      <c r="G5315" s="66"/>
    </row>
    <row r="5316" spans="5:7" x14ac:dyDescent="0.25">
      <c r="E5316" s="66"/>
      <c r="F5316" s="66"/>
      <c r="G5316" s="66"/>
    </row>
    <row r="5317" spans="5:7" x14ac:dyDescent="0.25">
      <c r="E5317" s="66"/>
      <c r="F5317" s="66"/>
      <c r="G5317" s="66"/>
    </row>
    <row r="5318" spans="5:7" x14ac:dyDescent="0.25">
      <c r="E5318" s="66"/>
      <c r="F5318" s="66"/>
      <c r="G5318" s="66"/>
    </row>
    <row r="5319" spans="5:7" x14ac:dyDescent="0.25">
      <c r="E5319" s="66"/>
      <c r="F5319" s="66"/>
      <c r="G5319" s="66"/>
    </row>
    <row r="5320" spans="5:7" x14ac:dyDescent="0.25">
      <c r="E5320" s="66"/>
      <c r="F5320" s="66"/>
      <c r="G5320" s="66"/>
    </row>
    <row r="5321" spans="5:7" x14ac:dyDescent="0.25">
      <c r="E5321" s="66"/>
      <c r="F5321" s="66"/>
      <c r="G5321" s="66"/>
    </row>
    <row r="5322" spans="5:7" x14ac:dyDescent="0.25">
      <c r="E5322" s="66"/>
      <c r="F5322" s="66"/>
      <c r="G5322" s="66"/>
    </row>
    <row r="5323" spans="5:7" x14ac:dyDescent="0.25">
      <c r="E5323" s="66"/>
      <c r="F5323" s="66"/>
      <c r="G5323" s="66"/>
    </row>
    <row r="5324" spans="5:7" x14ac:dyDescent="0.25">
      <c r="E5324" s="66"/>
      <c r="F5324" s="66"/>
      <c r="G5324" s="66"/>
    </row>
    <row r="5325" spans="5:7" x14ac:dyDescent="0.25">
      <c r="E5325" s="66"/>
      <c r="F5325" s="66"/>
      <c r="G5325" s="66"/>
    </row>
    <row r="5326" spans="5:7" x14ac:dyDescent="0.25">
      <c r="E5326" s="66"/>
      <c r="F5326" s="66"/>
      <c r="G5326" s="66"/>
    </row>
    <row r="5327" spans="5:7" x14ac:dyDescent="0.25">
      <c r="E5327" s="66"/>
      <c r="F5327" s="66"/>
      <c r="G5327" s="66"/>
    </row>
    <row r="5328" spans="5:7" x14ac:dyDescent="0.25">
      <c r="E5328" s="66"/>
      <c r="F5328" s="66"/>
      <c r="G5328" s="66"/>
    </row>
    <row r="5329" spans="5:7" x14ac:dyDescent="0.25">
      <c r="E5329" s="66"/>
      <c r="F5329" s="66"/>
      <c r="G5329" s="66"/>
    </row>
    <row r="5330" spans="5:7" x14ac:dyDescent="0.25">
      <c r="E5330" s="66"/>
      <c r="F5330" s="66"/>
      <c r="G5330" s="66"/>
    </row>
    <row r="5331" spans="5:7" x14ac:dyDescent="0.25">
      <c r="E5331" s="66"/>
      <c r="F5331" s="66"/>
      <c r="G5331" s="66"/>
    </row>
    <row r="5332" spans="5:7" x14ac:dyDescent="0.25">
      <c r="E5332" s="66"/>
      <c r="F5332" s="66"/>
      <c r="G5332" s="66"/>
    </row>
    <row r="5333" spans="5:7" x14ac:dyDescent="0.25">
      <c r="E5333" s="66"/>
      <c r="F5333" s="66"/>
      <c r="G5333" s="66"/>
    </row>
    <row r="5334" spans="5:7" x14ac:dyDescent="0.25">
      <c r="E5334" s="66"/>
      <c r="F5334" s="66"/>
      <c r="G5334" s="66"/>
    </row>
    <row r="5335" spans="5:7" x14ac:dyDescent="0.25">
      <c r="E5335" s="66"/>
      <c r="F5335" s="66"/>
      <c r="G5335" s="66"/>
    </row>
    <row r="5336" spans="5:7" x14ac:dyDescent="0.25">
      <c r="E5336" s="66"/>
      <c r="F5336" s="66"/>
      <c r="G5336" s="66"/>
    </row>
    <row r="5337" spans="5:7" x14ac:dyDescent="0.25">
      <c r="E5337" s="66"/>
      <c r="F5337" s="66"/>
      <c r="G5337" s="66"/>
    </row>
    <row r="5338" spans="5:7" x14ac:dyDescent="0.25">
      <c r="E5338" s="66"/>
      <c r="F5338" s="66"/>
      <c r="G5338" s="66"/>
    </row>
    <row r="5339" spans="5:7" x14ac:dyDescent="0.25">
      <c r="E5339" s="66"/>
      <c r="F5339" s="66"/>
      <c r="G5339" s="66"/>
    </row>
    <row r="5340" spans="5:7" x14ac:dyDescent="0.25">
      <c r="E5340" s="66"/>
      <c r="F5340" s="66"/>
      <c r="G5340" s="66"/>
    </row>
    <row r="5341" spans="5:7" x14ac:dyDescent="0.25">
      <c r="E5341" s="66"/>
      <c r="F5341" s="66"/>
      <c r="G5341" s="66"/>
    </row>
    <row r="5342" spans="5:7" x14ac:dyDescent="0.25">
      <c r="E5342" s="66"/>
      <c r="F5342" s="66"/>
      <c r="G5342" s="66"/>
    </row>
    <row r="5343" spans="5:7" x14ac:dyDescent="0.25">
      <c r="E5343" s="66"/>
      <c r="F5343" s="66"/>
      <c r="G5343" s="66"/>
    </row>
    <row r="5344" spans="5:7" x14ac:dyDescent="0.25">
      <c r="E5344" s="66"/>
      <c r="F5344" s="66"/>
      <c r="G5344" s="66"/>
    </row>
    <row r="5345" spans="5:7" x14ac:dyDescent="0.25">
      <c r="E5345" s="66"/>
      <c r="F5345" s="66"/>
      <c r="G5345" s="66"/>
    </row>
    <row r="5346" spans="5:7" x14ac:dyDescent="0.25">
      <c r="E5346" s="66"/>
      <c r="F5346" s="66"/>
      <c r="G5346" s="66"/>
    </row>
    <row r="5347" spans="5:7" x14ac:dyDescent="0.25">
      <c r="E5347" s="66"/>
      <c r="F5347" s="66"/>
      <c r="G5347" s="66"/>
    </row>
    <row r="5348" spans="5:7" x14ac:dyDescent="0.25">
      <c r="E5348" s="66"/>
      <c r="F5348" s="66"/>
      <c r="G5348" s="66"/>
    </row>
    <row r="5349" spans="5:7" x14ac:dyDescent="0.25">
      <c r="E5349" s="66"/>
      <c r="F5349" s="66"/>
      <c r="G5349" s="66"/>
    </row>
    <row r="5350" spans="5:7" x14ac:dyDescent="0.25">
      <c r="E5350" s="66"/>
      <c r="F5350" s="66"/>
      <c r="G5350" s="66"/>
    </row>
    <row r="5351" spans="5:7" x14ac:dyDescent="0.25">
      <c r="E5351" s="66"/>
      <c r="F5351" s="66"/>
      <c r="G5351" s="66"/>
    </row>
    <row r="5352" spans="5:7" x14ac:dyDescent="0.25">
      <c r="E5352" s="66"/>
      <c r="F5352" s="66"/>
      <c r="G5352" s="66"/>
    </row>
    <row r="5353" spans="5:7" x14ac:dyDescent="0.25">
      <c r="E5353" s="66"/>
      <c r="F5353" s="66"/>
      <c r="G5353" s="66"/>
    </row>
    <row r="5354" spans="5:7" x14ac:dyDescent="0.25">
      <c r="E5354" s="66"/>
      <c r="F5354" s="66"/>
      <c r="G5354" s="66"/>
    </row>
    <row r="5355" spans="5:7" x14ac:dyDescent="0.25">
      <c r="E5355" s="66"/>
      <c r="F5355" s="66"/>
      <c r="G5355" s="66"/>
    </row>
    <row r="5356" spans="5:7" x14ac:dyDescent="0.25">
      <c r="E5356" s="66"/>
      <c r="F5356" s="66"/>
      <c r="G5356" s="66"/>
    </row>
    <row r="5357" spans="5:7" x14ac:dyDescent="0.25">
      <c r="E5357" s="66"/>
      <c r="F5357" s="66"/>
      <c r="G5357" s="66"/>
    </row>
    <row r="5358" spans="5:7" x14ac:dyDescent="0.25">
      <c r="E5358" s="66"/>
      <c r="F5358" s="66"/>
      <c r="G5358" s="66"/>
    </row>
    <row r="5359" spans="5:7" x14ac:dyDescent="0.25">
      <c r="E5359" s="66"/>
      <c r="F5359" s="66"/>
      <c r="G5359" s="66"/>
    </row>
    <row r="5360" spans="5:7" x14ac:dyDescent="0.25">
      <c r="E5360" s="66"/>
      <c r="F5360" s="66"/>
      <c r="G5360" s="66"/>
    </row>
    <row r="5361" spans="5:7" x14ac:dyDescent="0.25">
      <c r="E5361" s="66"/>
      <c r="F5361" s="66"/>
      <c r="G5361" s="66"/>
    </row>
    <row r="5362" spans="5:7" x14ac:dyDescent="0.25">
      <c r="E5362" s="66"/>
      <c r="F5362" s="66"/>
      <c r="G5362" s="66"/>
    </row>
    <row r="5363" spans="5:7" x14ac:dyDescent="0.25">
      <c r="E5363" s="66"/>
      <c r="F5363" s="66"/>
      <c r="G5363" s="66"/>
    </row>
    <row r="5364" spans="5:7" x14ac:dyDescent="0.25">
      <c r="E5364" s="66"/>
      <c r="F5364" s="66"/>
      <c r="G5364" s="66"/>
    </row>
    <row r="5365" spans="5:7" x14ac:dyDescent="0.25">
      <c r="E5365" s="66"/>
      <c r="F5365" s="66"/>
      <c r="G5365" s="66"/>
    </row>
    <row r="5366" spans="5:7" x14ac:dyDescent="0.25">
      <c r="E5366" s="66"/>
      <c r="F5366" s="66"/>
      <c r="G5366" s="66"/>
    </row>
    <row r="5367" spans="5:7" x14ac:dyDescent="0.25">
      <c r="E5367" s="66"/>
      <c r="F5367" s="66"/>
      <c r="G5367" s="66"/>
    </row>
    <row r="5368" spans="5:7" x14ac:dyDescent="0.25">
      <c r="E5368" s="66"/>
      <c r="F5368" s="66"/>
      <c r="G5368" s="66"/>
    </row>
    <row r="5369" spans="5:7" x14ac:dyDescent="0.25">
      <c r="E5369" s="66"/>
      <c r="F5369" s="66"/>
      <c r="G5369" s="66"/>
    </row>
    <row r="5370" spans="5:7" x14ac:dyDescent="0.25">
      <c r="E5370" s="66"/>
      <c r="F5370" s="66"/>
      <c r="G5370" s="66"/>
    </row>
    <row r="5371" spans="5:7" x14ac:dyDescent="0.25">
      <c r="E5371" s="66"/>
      <c r="F5371" s="66"/>
      <c r="G5371" s="66"/>
    </row>
    <row r="5372" spans="5:7" x14ac:dyDescent="0.25">
      <c r="E5372" s="66"/>
      <c r="F5372" s="66"/>
      <c r="G5372" s="66"/>
    </row>
    <row r="5373" spans="5:7" x14ac:dyDescent="0.25">
      <c r="E5373" s="66"/>
      <c r="F5373" s="66"/>
      <c r="G5373" s="66"/>
    </row>
    <row r="5374" spans="5:7" x14ac:dyDescent="0.25">
      <c r="E5374" s="66"/>
      <c r="F5374" s="66"/>
      <c r="G5374" s="66"/>
    </row>
    <row r="5375" spans="5:7" x14ac:dyDescent="0.25">
      <c r="E5375" s="66"/>
      <c r="F5375" s="66"/>
      <c r="G5375" s="66"/>
    </row>
    <row r="5376" spans="5:7" x14ac:dyDescent="0.25">
      <c r="E5376" s="66"/>
      <c r="F5376" s="66"/>
      <c r="G5376" s="66"/>
    </row>
    <row r="5377" spans="5:7" x14ac:dyDescent="0.25">
      <c r="E5377" s="66"/>
      <c r="F5377" s="66"/>
      <c r="G5377" s="66"/>
    </row>
    <row r="5378" spans="5:7" x14ac:dyDescent="0.25">
      <c r="E5378" s="66"/>
      <c r="F5378" s="66"/>
      <c r="G5378" s="66"/>
    </row>
    <row r="5379" spans="5:7" x14ac:dyDescent="0.25">
      <c r="E5379" s="66"/>
      <c r="F5379" s="66"/>
      <c r="G5379" s="66"/>
    </row>
    <row r="5380" spans="5:7" x14ac:dyDescent="0.25">
      <c r="E5380" s="66"/>
      <c r="F5380" s="66"/>
      <c r="G5380" s="66"/>
    </row>
    <row r="5381" spans="5:7" x14ac:dyDescent="0.25">
      <c r="E5381" s="66"/>
      <c r="F5381" s="66"/>
      <c r="G5381" s="66"/>
    </row>
    <row r="5382" spans="5:7" x14ac:dyDescent="0.25">
      <c r="E5382" s="66"/>
      <c r="F5382" s="66"/>
      <c r="G5382" s="66"/>
    </row>
    <row r="5383" spans="5:7" x14ac:dyDescent="0.25">
      <c r="E5383" s="66"/>
      <c r="F5383" s="66"/>
      <c r="G5383" s="66"/>
    </row>
    <row r="5384" spans="5:7" x14ac:dyDescent="0.25">
      <c r="E5384" s="66"/>
      <c r="F5384" s="66"/>
      <c r="G5384" s="66"/>
    </row>
    <row r="5385" spans="5:7" x14ac:dyDescent="0.25">
      <c r="E5385" s="66"/>
      <c r="F5385" s="66"/>
      <c r="G5385" s="66"/>
    </row>
    <row r="5386" spans="5:7" x14ac:dyDescent="0.25">
      <c r="E5386" s="66"/>
      <c r="F5386" s="66"/>
      <c r="G5386" s="66"/>
    </row>
    <row r="5387" spans="5:7" x14ac:dyDescent="0.25">
      <c r="E5387" s="66"/>
      <c r="F5387" s="66"/>
      <c r="G5387" s="66"/>
    </row>
    <row r="5388" spans="5:7" x14ac:dyDescent="0.25">
      <c r="E5388" s="66"/>
      <c r="F5388" s="66"/>
      <c r="G5388" s="66"/>
    </row>
    <row r="5389" spans="5:7" x14ac:dyDescent="0.25">
      <c r="E5389" s="66"/>
      <c r="F5389" s="66"/>
      <c r="G5389" s="66"/>
    </row>
    <row r="5390" spans="5:7" x14ac:dyDescent="0.25">
      <c r="E5390" s="66"/>
      <c r="F5390" s="66"/>
      <c r="G5390" s="66"/>
    </row>
    <row r="5391" spans="5:7" x14ac:dyDescent="0.25">
      <c r="E5391" s="66"/>
      <c r="F5391" s="66"/>
      <c r="G5391" s="66"/>
    </row>
    <row r="5392" spans="5:7" x14ac:dyDescent="0.25">
      <c r="E5392" s="66"/>
      <c r="F5392" s="66"/>
      <c r="G5392" s="66"/>
    </row>
    <row r="5393" spans="5:7" x14ac:dyDescent="0.25">
      <c r="E5393" s="66"/>
      <c r="F5393" s="66"/>
      <c r="G5393" s="66"/>
    </row>
    <row r="5394" spans="5:7" x14ac:dyDescent="0.25">
      <c r="E5394" s="66"/>
      <c r="F5394" s="66"/>
      <c r="G5394" s="66"/>
    </row>
    <row r="5395" spans="5:7" x14ac:dyDescent="0.25">
      <c r="E5395" s="66"/>
      <c r="F5395" s="66"/>
      <c r="G5395" s="66"/>
    </row>
    <row r="5396" spans="5:7" x14ac:dyDescent="0.25">
      <c r="E5396" s="66"/>
      <c r="F5396" s="66"/>
      <c r="G5396" s="66"/>
    </row>
    <row r="5397" spans="5:7" x14ac:dyDescent="0.25">
      <c r="E5397" s="66"/>
      <c r="F5397" s="66"/>
      <c r="G5397" s="66"/>
    </row>
    <row r="5398" spans="5:7" x14ac:dyDescent="0.25">
      <c r="E5398" s="66"/>
      <c r="F5398" s="66"/>
      <c r="G5398" s="66"/>
    </row>
    <row r="5399" spans="5:7" x14ac:dyDescent="0.25">
      <c r="E5399" s="66"/>
      <c r="F5399" s="66"/>
      <c r="G5399" s="66"/>
    </row>
    <row r="5400" spans="5:7" x14ac:dyDescent="0.25">
      <c r="E5400" s="66"/>
      <c r="F5400" s="66"/>
      <c r="G5400" s="66"/>
    </row>
    <row r="5401" spans="5:7" x14ac:dyDescent="0.25">
      <c r="E5401" s="66"/>
      <c r="F5401" s="66"/>
      <c r="G5401" s="66"/>
    </row>
    <row r="5402" spans="5:7" x14ac:dyDescent="0.25">
      <c r="E5402" s="66"/>
      <c r="F5402" s="66"/>
      <c r="G5402" s="66"/>
    </row>
    <row r="5403" spans="5:7" x14ac:dyDescent="0.25">
      <c r="E5403" s="66"/>
      <c r="F5403" s="66"/>
      <c r="G5403" s="66"/>
    </row>
    <row r="5404" spans="5:7" x14ac:dyDescent="0.25">
      <c r="E5404" s="66"/>
      <c r="F5404" s="66"/>
      <c r="G5404" s="66"/>
    </row>
    <row r="5405" spans="5:7" x14ac:dyDescent="0.25">
      <c r="E5405" s="66"/>
      <c r="F5405" s="66"/>
      <c r="G5405" s="66"/>
    </row>
    <row r="5406" spans="5:7" x14ac:dyDescent="0.25">
      <c r="E5406" s="66"/>
      <c r="F5406" s="66"/>
      <c r="G5406" s="66"/>
    </row>
    <row r="5407" spans="5:7" x14ac:dyDescent="0.25">
      <c r="E5407" s="66"/>
      <c r="F5407" s="66"/>
      <c r="G5407" s="66"/>
    </row>
    <row r="5408" spans="5:7" x14ac:dyDescent="0.25">
      <c r="E5408" s="66"/>
      <c r="F5408" s="66"/>
      <c r="G5408" s="66"/>
    </row>
    <row r="5409" spans="5:7" x14ac:dyDescent="0.25">
      <c r="E5409" s="66"/>
      <c r="F5409" s="66"/>
      <c r="G5409" s="66"/>
    </row>
    <row r="5410" spans="5:7" x14ac:dyDescent="0.25">
      <c r="E5410" s="66"/>
      <c r="F5410" s="66"/>
      <c r="G5410" s="66"/>
    </row>
    <row r="5411" spans="5:7" x14ac:dyDescent="0.25">
      <c r="E5411" s="66"/>
      <c r="F5411" s="66"/>
      <c r="G5411" s="66"/>
    </row>
    <row r="5412" spans="5:7" x14ac:dyDescent="0.25">
      <c r="E5412" s="66"/>
      <c r="F5412" s="66"/>
      <c r="G5412" s="66"/>
    </row>
    <row r="5413" spans="5:7" x14ac:dyDescent="0.25">
      <c r="E5413" s="66"/>
      <c r="F5413" s="66"/>
      <c r="G5413" s="66"/>
    </row>
    <row r="5414" spans="5:7" x14ac:dyDescent="0.25">
      <c r="E5414" s="66"/>
      <c r="F5414" s="66"/>
      <c r="G5414" s="66"/>
    </row>
    <row r="5415" spans="5:7" x14ac:dyDescent="0.25">
      <c r="E5415" s="66"/>
      <c r="F5415" s="66"/>
      <c r="G5415" s="66"/>
    </row>
    <row r="5416" spans="5:7" x14ac:dyDescent="0.25">
      <c r="E5416" s="66"/>
      <c r="F5416" s="66"/>
      <c r="G5416" s="66"/>
    </row>
    <row r="5417" spans="5:7" x14ac:dyDescent="0.25">
      <c r="E5417" s="66"/>
      <c r="F5417" s="66"/>
      <c r="G5417" s="66"/>
    </row>
    <row r="5418" spans="5:7" x14ac:dyDescent="0.25">
      <c r="E5418" s="66"/>
      <c r="F5418" s="66"/>
      <c r="G5418" s="66"/>
    </row>
    <row r="5419" spans="5:7" x14ac:dyDescent="0.25">
      <c r="E5419" s="66"/>
      <c r="F5419" s="66"/>
      <c r="G5419" s="66"/>
    </row>
    <row r="5420" spans="5:7" x14ac:dyDescent="0.25">
      <c r="E5420" s="66"/>
      <c r="F5420" s="66"/>
      <c r="G5420" s="66"/>
    </row>
    <row r="5421" spans="5:7" x14ac:dyDescent="0.25">
      <c r="E5421" s="66"/>
      <c r="F5421" s="66"/>
      <c r="G5421" s="66"/>
    </row>
    <row r="5422" spans="5:7" x14ac:dyDescent="0.25">
      <c r="E5422" s="66"/>
      <c r="F5422" s="66"/>
      <c r="G5422" s="66"/>
    </row>
    <row r="5423" spans="5:7" x14ac:dyDescent="0.25">
      <c r="E5423" s="66"/>
      <c r="F5423" s="66"/>
      <c r="G5423" s="66"/>
    </row>
    <row r="5424" spans="5:7" x14ac:dyDescent="0.25">
      <c r="E5424" s="66"/>
      <c r="F5424" s="66"/>
      <c r="G5424" s="66"/>
    </row>
    <row r="5425" spans="5:7" x14ac:dyDescent="0.25">
      <c r="E5425" s="66"/>
      <c r="F5425" s="66"/>
      <c r="G5425" s="66"/>
    </row>
    <row r="5426" spans="5:7" x14ac:dyDescent="0.25">
      <c r="E5426" s="66"/>
      <c r="F5426" s="66"/>
      <c r="G5426" s="66"/>
    </row>
    <row r="5427" spans="5:7" x14ac:dyDescent="0.25">
      <c r="E5427" s="66"/>
      <c r="F5427" s="66"/>
      <c r="G5427" s="66"/>
    </row>
    <row r="5428" spans="5:7" x14ac:dyDescent="0.25">
      <c r="E5428" s="66"/>
      <c r="F5428" s="66"/>
      <c r="G5428" s="66"/>
    </row>
    <row r="5429" spans="5:7" x14ac:dyDescent="0.25">
      <c r="E5429" s="66"/>
      <c r="F5429" s="66"/>
      <c r="G5429" s="66"/>
    </row>
    <row r="5430" spans="5:7" x14ac:dyDescent="0.25">
      <c r="E5430" s="66"/>
      <c r="F5430" s="66"/>
      <c r="G5430" s="66"/>
    </row>
    <row r="5431" spans="5:7" x14ac:dyDescent="0.25">
      <c r="E5431" s="66"/>
      <c r="F5431" s="66"/>
      <c r="G5431" s="66"/>
    </row>
    <row r="5432" spans="5:7" x14ac:dyDescent="0.25">
      <c r="E5432" s="66"/>
      <c r="F5432" s="66"/>
      <c r="G5432" s="66"/>
    </row>
    <row r="5433" spans="5:7" x14ac:dyDescent="0.25">
      <c r="E5433" s="66"/>
      <c r="F5433" s="66"/>
      <c r="G5433" s="66"/>
    </row>
    <row r="5434" spans="5:7" x14ac:dyDescent="0.25">
      <c r="E5434" s="66"/>
      <c r="F5434" s="66"/>
      <c r="G5434" s="66"/>
    </row>
    <row r="5435" spans="5:7" x14ac:dyDescent="0.25">
      <c r="E5435" s="66"/>
      <c r="F5435" s="66"/>
      <c r="G5435" s="66"/>
    </row>
    <row r="5436" spans="5:7" x14ac:dyDescent="0.25">
      <c r="E5436" s="66"/>
      <c r="F5436" s="66"/>
      <c r="G5436" s="66"/>
    </row>
    <row r="5437" spans="5:7" x14ac:dyDescent="0.25">
      <c r="E5437" s="66"/>
      <c r="F5437" s="66"/>
      <c r="G5437" s="66"/>
    </row>
    <row r="5438" spans="5:7" x14ac:dyDescent="0.25">
      <c r="E5438" s="66"/>
      <c r="F5438" s="66"/>
      <c r="G5438" s="66"/>
    </row>
    <row r="5439" spans="5:7" x14ac:dyDescent="0.25">
      <c r="E5439" s="66"/>
      <c r="F5439" s="66"/>
      <c r="G5439" s="66"/>
    </row>
    <row r="5440" spans="5:7" x14ac:dyDescent="0.25">
      <c r="E5440" s="66"/>
      <c r="F5440" s="66"/>
      <c r="G5440" s="66"/>
    </row>
    <row r="5441" spans="5:7" x14ac:dyDescent="0.25">
      <c r="E5441" s="66"/>
      <c r="F5441" s="66"/>
      <c r="G5441" s="66"/>
    </row>
    <row r="5442" spans="5:7" x14ac:dyDescent="0.25">
      <c r="E5442" s="66"/>
      <c r="F5442" s="66"/>
      <c r="G5442" s="66"/>
    </row>
    <row r="5443" spans="5:7" x14ac:dyDescent="0.25">
      <c r="E5443" s="66"/>
      <c r="F5443" s="66"/>
      <c r="G5443" s="66"/>
    </row>
    <row r="5444" spans="5:7" x14ac:dyDescent="0.25">
      <c r="E5444" s="66"/>
      <c r="F5444" s="66"/>
      <c r="G5444" s="66"/>
    </row>
    <row r="5445" spans="5:7" x14ac:dyDescent="0.25">
      <c r="E5445" s="66"/>
      <c r="F5445" s="66"/>
      <c r="G5445" s="66"/>
    </row>
    <row r="5446" spans="5:7" x14ac:dyDescent="0.25">
      <c r="E5446" s="66"/>
      <c r="F5446" s="66"/>
      <c r="G5446" s="66"/>
    </row>
    <row r="5447" spans="5:7" x14ac:dyDescent="0.25">
      <c r="E5447" s="66"/>
      <c r="F5447" s="66"/>
      <c r="G5447" s="66"/>
    </row>
    <row r="5448" spans="5:7" x14ac:dyDescent="0.25">
      <c r="E5448" s="66"/>
      <c r="F5448" s="66"/>
      <c r="G5448" s="66"/>
    </row>
    <row r="5449" spans="5:7" x14ac:dyDescent="0.25">
      <c r="E5449" s="66"/>
      <c r="F5449" s="66"/>
      <c r="G5449" s="66"/>
    </row>
    <row r="5450" spans="5:7" x14ac:dyDescent="0.25">
      <c r="E5450" s="66"/>
      <c r="F5450" s="66"/>
      <c r="G5450" s="66"/>
    </row>
    <row r="5451" spans="5:7" x14ac:dyDescent="0.25">
      <c r="E5451" s="66"/>
      <c r="F5451" s="66"/>
      <c r="G5451" s="66"/>
    </row>
    <row r="5452" spans="5:7" x14ac:dyDescent="0.25">
      <c r="E5452" s="66"/>
      <c r="F5452" s="66"/>
      <c r="G5452" s="66"/>
    </row>
    <row r="5453" spans="5:7" x14ac:dyDescent="0.25">
      <c r="E5453" s="66"/>
      <c r="F5453" s="66"/>
      <c r="G5453" s="66"/>
    </row>
    <row r="5454" spans="5:7" x14ac:dyDescent="0.25">
      <c r="E5454" s="66"/>
      <c r="F5454" s="66"/>
      <c r="G5454" s="66"/>
    </row>
    <row r="5455" spans="5:7" x14ac:dyDescent="0.25">
      <c r="E5455" s="66"/>
      <c r="F5455" s="66"/>
      <c r="G5455" s="66"/>
    </row>
    <row r="5456" spans="5:7" x14ac:dyDescent="0.25">
      <c r="E5456" s="66"/>
      <c r="F5456" s="66"/>
      <c r="G5456" s="66"/>
    </row>
    <row r="5457" spans="5:7" x14ac:dyDescent="0.25">
      <c r="E5457" s="66"/>
      <c r="F5457" s="66"/>
      <c r="G5457" s="66"/>
    </row>
    <row r="5458" spans="5:7" x14ac:dyDescent="0.25">
      <c r="E5458" s="66"/>
      <c r="F5458" s="66"/>
      <c r="G5458" s="66"/>
    </row>
    <row r="5459" spans="5:7" x14ac:dyDescent="0.25">
      <c r="E5459" s="66"/>
      <c r="F5459" s="66"/>
      <c r="G5459" s="66"/>
    </row>
    <row r="5460" spans="5:7" x14ac:dyDescent="0.25">
      <c r="E5460" s="66"/>
      <c r="F5460" s="66"/>
      <c r="G5460" s="66"/>
    </row>
    <row r="5461" spans="5:7" x14ac:dyDescent="0.25">
      <c r="E5461" s="66"/>
      <c r="F5461" s="66"/>
      <c r="G5461" s="66"/>
    </row>
    <row r="5462" spans="5:7" x14ac:dyDescent="0.25">
      <c r="E5462" s="66"/>
      <c r="F5462" s="66"/>
      <c r="G5462" s="66"/>
    </row>
    <row r="5463" spans="5:7" x14ac:dyDescent="0.25">
      <c r="E5463" s="66"/>
      <c r="F5463" s="66"/>
      <c r="G5463" s="66"/>
    </row>
    <row r="5464" spans="5:7" x14ac:dyDescent="0.25">
      <c r="E5464" s="66"/>
      <c r="F5464" s="66"/>
      <c r="G5464" s="66"/>
    </row>
    <row r="5465" spans="5:7" x14ac:dyDescent="0.25">
      <c r="E5465" s="66"/>
      <c r="F5465" s="66"/>
      <c r="G5465" s="66"/>
    </row>
    <row r="5466" spans="5:7" x14ac:dyDescent="0.25">
      <c r="E5466" s="66"/>
      <c r="F5466" s="66"/>
      <c r="G5466" s="66"/>
    </row>
    <row r="5467" spans="5:7" x14ac:dyDescent="0.25">
      <c r="E5467" s="66"/>
      <c r="F5467" s="66"/>
      <c r="G5467" s="66"/>
    </row>
    <row r="5468" spans="5:7" x14ac:dyDescent="0.25">
      <c r="E5468" s="66"/>
      <c r="F5468" s="66"/>
      <c r="G5468" s="66"/>
    </row>
    <row r="5469" spans="5:7" x14ac:dyDescent="0.25">
      <c r="E5469" s="66"/>
      <c r="F5469" s="66"/>
      <c r="G5469" s="66"/>
    </row>
    <row r="5470" spans="5:7" x14ac:dyDescent="0.25">
      <c r="E5470" s="66"/>
      <c r="F5470" s="66"/>
      <c r="G5470" s="66"/>
    </row>
    <row r="5471" spans="5:7" x14ac:dyDescent="0.25">
      <c r="E5471" s="66"/>
      <c r="F5471" s="66"/>
      <c r="G5471" s="66"/>
    </row>
    <row r="5472" spans="5:7" x14ac:dyDescent="0.25">
      <c r="E5472" s="66"/>
      <c r="F5472" s="66"/>
      <c r="G5472" s="66"/>
    </row>
    <row r="5473" spans="5:7" x14ac:dyDescent="0.25">
      <c r="E5473" s="66"/>
      <c r="F5473" s="66"/>
      <c r="G5473" s="66"/>
    </row>
    <row r="5474" spans="5:7" x14ac:dyDescent="0.25">
      <c r="E5474" s="66"/>
      <c r="F5474" s="66"/>
      <c r="G5474" s="66"/>
    </row>
    <row r="5475" spans="5:7" x14ac:dyDescent="0.25">
      <c r="E5475" s="66"/>
      <c r="F5475" s="66"/>
      <c r="G5475" s="66"/>
    </row>
    <row r="5476" spans="5:7" x14ac:dyDescent="0.25">
      <c r="E5476" s="66"/>
      <c r="F5476" s="66"/>
      <c r="G5476" s="66"/>
    </row>
    <row r="5477" spans="5:7" x14ac:dyDescent="0.25">
      <c r="E5477" s="66"/>
      <c r="F5477" s="66"/>
      <c r="G5477" s="66"/>
    </row>
    <row r="5478" spans="5:7" x14ac:dyDescent="0.25">
      <c r="E5478" s="66"/>
      <c r="F5478" s="66"/>
      <c r="G5478" s="66"/>
    </row>
    <row r="5479" spans="5:7" x14ac:dyDescent="0.25">
      <c r="E5479" s="66"/>
      <c r="F5479" s="66"/>
      <c r="G5479" s="66"/>
    </row>
    <row r="5480" spans="5:7" x14ac:dyDescent="0.25">
      <c r="E5480" s="66"/>
      <c r="F5480" s="66"/>
      <c r="G5480" s="66"/>
    </row>
    <row r="5481" spans="5:7" x14ac:dyDescent="0.25">
      <c r="E5481" s="66"/>
      <c r="F5481" s="66"/>
      <c r="G5481" s="66"/>
    </row>
    <row r="5482" spans="5:7" x14ac:dyDescent="0.25">
      <c r="E5482" s="66"/>
      <c r="F5482" s="66"/>
      <c r="G5482" s="66"/>
    </row>
    <row r="5483" spans="5:7" x14ac:dyDescent="0.25">
      <c r="E5483" s="66"/>
      <c r="F5483" s="66"/>
      <c r="G5483" s="66"/>
    </row>
    <row r="5484" spans="5:7" x14ac:dyDescent="0.25">
      <c r="E5484" s="66"/>
      <c r="F5484" s="66"/>
      <c r="G5484" s="66"/>
    </row>
    <row r="5485" spans="5:7" x14ac:dyDescent="0.25">
      <c r="E5485" s="66"/>
      <c r="F5485" s="66"/>
      <c r="G5485" s="66"/>
    </row>
    <row r="5486" spans="5:7" x14ac:dyDescent="0.25">
      <c r="E5486" s="66"/>
      <c r="F5486" s="66"/>
      <c r="G5486" s="66"/>
    </row>
    <row r="5487" spans="5:7" x14ac:dyDescent="0.25">
      <c r="E5487" s="66"/>
      <c r="F5487" s="66"/>
      <c r="G5487" s="66"/>
    </row>
    <row r="5488" spans="5:7" x14ac:dyDescent="0.25">
      <c r="E5488" s="66"/>
      <c r="F5488" s="66"/>
      <c r="G5488" s="66"/>
    </row>
    <row r="5489" spans="5:7" x14ac:dyDescent="0.25">
      <c r="E5489" s="66"/>
      <c r="F5489" s="66"/>
      <c r="G5489" s="66"/>
    </row>
    <row r="5490" spans="5:7" x14ac:dyDescent="0.25">
      <c r="E5490" s="66"/>
      <c r="F5490" s="66"/>
      <c r="G5490" s="66"/>
    </row>
    <row r="5491" spans="5:7" x14ac:dyDescent="0.25">
      <c r="E5491" s="66"/>
      <c r="F5491" s="66"/>
      <c r="G5491" s="66"/>
    </row>
    <row r="5492" spans="5:7" x14ac:dyDescent="0.25">
      <c r="E5492" s="66"/>
      <c r="F5492" s="66"/>
      <c r="G5492" s="66"/>
    </row>
    <row r="5493" spans="5:7" x14ac:dyDescent="0.25">
      <c r="E5493" s="66"/>
      <c r="F5493" s="66"/>
      <c r="G5493" s="66"/>
    </row>
    <row r="5494" spans="5:7" x14ac:dyDescent="0.25">
      <c r="E5494" s="66"/>
      <c r="F5494" s="66"/>
      <c r="G5494" s="66"/>
    </row>
    <row r="5495" spans="5:7" x14ac:dyDescent="0.25">
      <c r="E5495" s="66"/>
      <c r="F5495" s="66"/>
      <c r="G5495" s="66"/>
    </row>
    <row r="5496" spans="5:7" x14ac:dyDescent="0.25">
      <c r="E5496" s="66"/>
      <c r="F5496" s="66"/>
      <c r="G5496" s="66"/>
    </row>
    <row r="5497" spans="5:7" x14ac:dyDescent="0.25">
      <c r="E5497" s="66"/>
      <c r="F5497" s="66"/>
      <c r="G5497" s="66"/>
    </row>
    <row r="5498" spans="5:7" x14ac:dyDescent="0.25">
      <c r="E5498" s="66"/>
      <c r="F5498" s="66"/>
      <c r="G5498" s="66"/>
    </row>
    <row r="5499" spans="5:7" x14ac:dyDescent="0.25">
      <c r="E5499" s="66"/>
      <c r="F5499" s="66"/>
      <c r="G5499" s="66"/>
    </row>
    <row r="5500" spans="5:7" x14ac:dyDescent="0.25">
      <c r="E5500" s="66"/>
      <c r="F5500" s="66"/>
      <c r="G5500" s="66"/>
    </row>
    <row r="5501" spans="5:7" x14ac:dyDescent="0.25">
      <c r="E5501" s="66"/>
      <c r="F5501" s="66"/>
      <c r="G5501" s="66"/>
    </row>
    <row r="5502" spans="5:7" x14ac:dyDescent="0.25">
      <c r="E5502" s="66"/>
      <c r="F5502" s="66"/>
      <c r="G5502" s="66"/>
    </row>
    <row r="5503" spans="5:7" x14ac:dyDescent="0.25">
      <c r="E5503" s="66"/>
      <c r="F5503" s="66"/>
      <c r="G5503" s="66"/>
    </row>
    <row r="5504" spans="5:7" x14ac:dyDescent="0.25">
      <c r="E5504" s="66"/>
      <c r="F5504" s="66"/>
      <c r="G5504" s="66"/>
    </row>
    <row r="5505" spans="5:7" x14ac:dyDescent="0.25">
      <c r="E5505" s="66"/>
      <c r="F5505" s="66"/>
      <c r="G5505" s="66"/>
    </row>
    <row r="5506" spans="5:7" x14ac:dyDescent="0.25">
      <c r="E5506" s="66"/>
      <c r="F5506" s="66"/>
      <c r="G5506" s="66"/>
    </row>
    <row r="5507" spans="5:7" x14ac:dyDescent="0.25">
      <c r="E5507" s="66"/>
      <c r="F5507" s="66"/>
      <c r="G5507" s="66"/>
    </row>
    <row r="5508" spans="5:7" x14ac:dyDescent="0.25">
      <c r="E5508" s="66"/>
      <c r="F5508" s="66"/>
      <c r="G5508" s="66"/>
    </row>
    <row r="5509" spans="5:7" x14ac:dyDescent="0.25">
      <c r="E5509" s="66"/>
      <c r="F5509" s="66"/>
      <c r="G5509" s="66"/>
    </row>
    <row r="5510" spans="5:7" x14ac:dyDescent="0.25">
      <c r="E5510" s="66"/>
      <c r="F5510" s="66"/>
      <c r="G5510" s="66"/>
    </row>
    <row r="5511" spans="5:7" x14ac:dyDescent="0.25">
      <c r="E5511" s="66"/>
      <c r="F5511" s="66"/>
      <c r="G5511" s="66"/>
    </row>
    <row r="5512" spans="5:7" x14ac:dyDescent="0.25">
      <c r="E5512" s="66"/>
      <c r="F5512" s="66"/>
      <c r="G5512" s="66"/>
    </row>
    <row r="5513" spans="5:7" x14ac:dyDescent="0.25">
      <c r="E5513" s="66"/>
      <c r="F5513" s="66"/>
      <c r="G5513" s="66"/>
    </row>
    <row r="5514" spans="5:7" x14ac:dyDescent="0.25">
      <c r="E5514" s="66"/>
      <c r="F5514" s="66"/>
      <c r="G5514" s="66"/>
    </row>
    <row r="5515" spans="5:7" x14ac:dyDescent="0.25">
      <c r="E5515" s="66"/>
      <c r="F5515" s="66"/>
      <c r="G5515" s="66"/>
    </row>
    <row r="5516" spans="5:7" x14ac:dyDescent="0.25">
      <c r="E5516" s="66"/>
      <c r="F5516" s="66"/>
      <c r="G5516" s="66"/>
    </row>
    <row r="5517" spans="5:7" x14ac:dyDescent="0.25">
      <c r="E5517" s="66"/>
      <c r="F5517" s="66"/>
      <c r="G5517" s="66"/>
    </row>
    <row r="5518" spans="5:7" x14ac:dyDescent="0.25">
      <c r="E5518" s="66"/>
      <c r="F5518" s="66"/>
      <c r="G5518" s="66"/>
    </row>
    <row r="5519" spans="5:7" x14ac:dyDescent="0.25">
      <c r="E5519" s="66"/>
      <c r="F5519" s="66"/>
      <c r="G5519" s="66"/>
    </row>
    <row r="5520" spans="5:7" x14ac:dyDescent="0.25">
      <c r="E5520" s="66"/>
      <c r="F5520" s="66"/>
      <c r="G5520" s="66"/>
    </row>
    <row r="5521" spans="5:7" x14ac:dyDescent="0.25">
      <c r="E5521" s="66"/>
      <c r="F5521" s="66"/>
      <c r="G5521" s="66"/>
    </row>
    <row r="5522" spans="5:7" x14ac:dyDescent="0.25">
      <c r="E5522" s="66"/>
      <c r="F5522" s="66"/>
      <c r="G5522" s="66"/>
    </row>
    <row r="5523" spans="5:7" x14ac:dyDescent="0.25">
      <c r="E5523" s="66"/>
      <c r="F5523" s="66"/>
      <c r="G5523" s="66"/>
    </row>
    <row r="5524" spans="5:7" x14ac:dyDescent="0.25">
      <c r="E5524" s="66"/>
      <c r="F5524" s="66"/>
      <c r="G5524" s="66"/>
    </row>
    <row r="5525" spans="5:7" x14ac:dyDescent="0.25">
      <c r="E5525" s="66"/>
      <c r="F5525" s="66"/>
      <c r="G5525" s="66"/>
    </row>
    <row r="5526" spans="5:7" x14ac:dyDescent="0.25">
      <c r="E5526" s="66"/>
      <c r="F5526" s="66"/>
      <c r="G5526" s="66"/>
    </row>
    <row r="5527" spans="5:7" x14ac:dyDescent="0.25">
      <c r="E5527" s="66"/>
      <c r="F5527" s="66"/>
      <c r="G5527" s="66"/>
    </row>
    <row r="5528" spans="5:7" x14ac:dyDescent="0.25">
      <c r="E5528" s="66"/>
      <c r="F5528" s="66"/>
      <c r="G5528" s="66"/>
    </row>
    <row r="5529" spans="5:7" x14ac:dyDescent="0.25">
      <c r="E5529" s="66"/>
      <c r="F5529" s="66"/>
      <c r="G5529" s="66"/>
    </row>
    <row r="5530" spans="5:7" x14ac:dyDescent="0.25">
      <c r="E5530" s="66"/>
      <c r="F5530" s="66"/>
      <c r="G5530" s="66"/>
    </row>
    <row r="5531" spans="5:7" x14ac:dyDescent="0.25">
      <c r="E5531" s="66"/>
      <c r="F5531" s="66"/>
      <c r="G5531" s="66"/>
    </row>
    <row r="5532" spans="5:7" x14ac:dyDescent="0.25">
      <c r="E5532" s="66"/>
      <c r="F5532" s="66"/>
      <c r="G5532" s="66"/>
    </row>
    <row r="5533" spans="5:7" x14ac:dyDescent="0.25">
      <c r="E5533" s="66"/>
      <c r="F5533" s="66"/>
      <c r="G5533" s="66"/>
    </row>
    <row r="5534" spans="5:7" x14ac:dyDescent="0.25">
      <c r="E5534" s="66"/>
      <c r="F5534" s="66"/>
      <c r="G5534" s="66"/>
    </row>
    <row r="5535" spans="5:7" x14ac:dyDescent="0.25">
      <c r="E5535" s="66"/>
      <c r="F5535" s="66"/>
      <c r="G5535" s="66"/>
    </row>
    <row r="5536" spans="5:7" x14ac:dyDescent="0.25">
      <c r="E5536" s="66"/>
      <c r="F5536" s="66"/>
      <c r="G5536" s="66"/>
    </row>
    <row r="5537" spans="5:7" x14ac:dyDescent="0.25">
      <c r="E5537" s="66"/>
      <c r="F5537" s="66"/>
      <c r="G5537" s="66"/>
    </row>
    <row r="5538" spans="5:7" x14ac:dyDescent="0.25">
      <c r="E5538" s="66"/>
      <c r="F5538" s="66"/>
      <c r="G5538" s="66"/>
    </row>
    <row r="5539" spans="5:7" x14ac:dyDescent="0.25">
      <c r="E5539" s="66"/>
      <c r="F5539" s="66"/>
      <c r="G5539" s="66"/>
    </row>
    <row r="5540" spans="5:7" x14ac:dyDescent="0.25">
      <c r="E5540" s="66"/>
      <c r="F5540" s="66"/>
      <c r="G5540" s="66"/>
    </row>
    <row r="5541" spans="5:7" x14ac:dyDescent="0.25">
      <c r="E5541" s="66"/>
      <c r="F5541" s="66"/>
      <c r="G5541" s="66"/>
    </row>
    <row r="5542" spans="5:7" x14ac:dyDescent="0.25">
      <c r="E5542" s="66"/>
      <c r="F5542" s="66"/>
      <c r="G5542" s="66"/>
    </row>
    <row r="5543" spans="5:7" x14ac:dyDescent="0.25">
      <c r="E5543" s="66"/>
      <c r="F5543" s="66"/>
      <c r="G5543" s="66"/>
    </row>
    <row r="5544" spans="5:7" x14ac:dyDescent="0.25">
      <c r="E5544" s="66"/>
      <c r="F5544" s="66"/>
      <c r="G5544" s="66"/>
    </row>
    <row r="5545" spans="5:7" x14ac:dyDescent="0.25">
      <c r="E5545" s="66"/>
      <c r="F5545" s="66"/>
      <c r="G5545" s="66"/>
    </row>
    <row r="5546" spans="5:7" x14ac:dyDescent="0.25">
      <c r="E5546" s="66"/>
      <c r="F5546" s="66"/>
      <c r="G5546" s="66"/>
    </row>
    <row r="5547" spans="5:7" x14ac:dyDescent="0.25">
      <c r="E5547" s="66"/>
      <c r="F5547" s="66"/>
      <c r="G5547" s="66"/>
    </row>
    <row r="5548" spans="5:7" x14ac:dyDescent="0.25">
      <c r="E5548" s="66"/>
      <c r="F5548" s="66"/>
      <c r="G5548" s="66"/>
    </row>
    <row r="5549" spans="5:7" x14ac:dyDescent="0.25">
      <c r="E5549" s="66"/>
      <c r="F5549" s="66"/>
      <c r="G5549" s="66"/>
    </row>
    <row r="5550" spans="5:7" x14ac:dyDescent="0.25">
      <c r="E5550" s="66"/>
      <c r="F5550" s="66"/>
      <c r="G5550" s="66"/>
    </row>
    <row r="5551" spans="5:7" x14ac:dyDescent="0.25">
      <c r="E5551" s="66"/>
      <c r="F5551" s="66"/>
      <c r="G5551" s="66"/>
    </row>
    <row r="5552" spans="5:7" x14ac:dyDescent="0.25">
      <c r="E5552" s="66"/>
      <c r="F5552" s="66"/>
      <c r="G5552" s="66"/>
    </row>
    <row r="5553" spans="5:7" x14ac:dyDescent="0.25">
      <c r="E5553" s="66"/>
      <c r="F5553" s="66"/>
      <c r="G5553" s="66"/>
    </row>
    <row r="5554" spans="5:7" x14ac:dyDescent="0.25">
      <c r="E5554" s="66"/>
      <c r="F5554" s="66"/>
      <c r="G5554" s="66"/>
    </row>
    <row r="5555" spans="5:7" x14ac:dyDescent="0.25">
      <c r="E5555" s="66"/>
      <c r="F5555" s="66"/>
      <c r="G5555" s="66"/>
    </row>
    <row r="5556" spans="5:7" x14ac:dyDescent="0.25">
      <c r="E5556" s="66"/>
      <c r="F5556" s="66"/>
      <c r="G5556" s="66"/>
    </row>
    <row r="5557" spans="5:7" x14ac:dyDescent="0.25">
      <c r="E5557" s="66"/>
      <c r="F5557" s="66"/>
      <c r="G5557" s="66"/>
    </row>
    <row r="5558" spans="5:7" x14ac:dyDescent="0.25">
      <c r="E5558" s="66"/>
      <c r="F5558" s="66"/>
      <c r="G5558" s="66"/>
    </row>
    <row r="5559" spans="5:7" x14ac:dyDescent="0.25">
      <c r="E5559" s="66"/>
      <c r="F5559" s="66"/>
      <c r="G5559" s="66"/>
    </row>
    <row r="5560" spans="5:7" x14ac:dyDescent="0.25">
      <c r="E5560" s="66"/>
      <c r="F5560" s="66"/>
      <c r="G5560" s="66"/>
    </row>
    <row r="5561" spans="5:7" x14ac:dyDescent="0.25">
      <c r="E5561" s="66"/>
      <c r="F5561" s="66"/>
      <c r="G5561" s="66"/>
    </row>
    <row r="5562" spans="5:7" x14ac:dyDescent="0.25">
      <c r="E5562" s="66"/>
      <c r="F5562" s="66"/>
      <c r="G5562" s="66"/>
    </row>
    <row r="5563" spans="5:7" x14ac:dyDescent="0.25">
      <c r="E5563" s="66"/>
      <c r="F5563" s="66"/>
      <c r="G5563" s="66"/>
    </row>
    <row r="5564" spans="5:7" x14ac:dyDescent="0.25">
      <c r="E5564" s="66"/>
      <c r="F5564" s="66"/>
      <c r="G5564" s="66"/>
    </row>
    <row r="5565" spans="5:7" x14ac:dyDescent="0.25">
      <c r="E5565" s="66"/>
      <c r="F5565" s="66"/>
      <c r="G5565" s="66"/>
    </row>
    <row r="5566" spans="5:7" x14ac:dyDescent="0.25">
      <c r="E5566" s="66"/>
      <c r="F5566" s="66"/>
      <c r="G5566" s="66"/>
    </row>
    <row r="5567" spans="5:7" x14ac:dyDescent="0.25">
      <c r="E5567" s="66"/>
      <c r="F5567" s="66"/>
      <c r="G5567" s="66"/>
    </row>
    <row r="5568" spans="5:7" x14ac:dyDescent="0.25">
      <c r="E5568" s="66"/>
      <c r="F5568" s="66"/>
      <c r="G5568" s="66"/>
    </row>
    <row r="5569" spans="5:7" x14ac:dyDescent="0.25">
      <c r="E5569" s="66"/>
      <c r="F5569" s="66"/>
      <c r="G5569" s="66"/>
    </row>
    <row r="5570" spans="5:7" x14ac:dyDescent="0.25">
      <c r="E5570" s="66"/>
      <c r="F5570" s="66"/>
      <c r="G5570" s="66"/>
    </row>
    <row r="5571" spans="5:7" x14ac:dyDescent="0.25">
      <c r="E5571" s="66"/>
      <c r="F5571" s="66"/>
      <c r="G5571" s="66"/>
    </row>
    <row r="5572" spans="5:7" x14ac:dyDescent="0.25">
      <c r="E5572" s="66"/>
      <c r="F5572" s="66"/>
      <c r="G5572" s="66"/>
    </row>
    <row r="5573" spans="5:7" x14ac:dyDescent="0.25">
      <c r="E5573" s="66"/>
      <c r="F5573" s="66"/>
      <c r="G5573" s="66"/>
    </row>
    <row r="5574" spans="5:7" x14ac:dyDescent="0.25">
      <c r="E5574" s="66"/>
      <c r="F5574" s="66"/>
      <c r="G5574" s="66"/>
    </row>
    <row r="5575" spans="5:7" x14ac:dyDescent="0.25">
      <c r="E5575" s="66"/>
      <c r="F5575" s="66"/>
      <c r="G5575" s="66"/>
    </row>
    <row r="5576" spans="5:7" x14ac:dyDescent="0.25">
      <c r="E5576" s="66"/>
      <c r="F5576" s="66"/>
      <c r="G5576" s="66"/>
    </row>
    <row r="5577" spans="5:7" x14ac:dyDescent="0.25">
      <c r="E5577" s="66"/>
      <c r="F5577" s="66"/>
      <c r="G5577" s="66"/>
    </row>
    <row r="5578" spans="5:7" x14ac:dyDescent="0.25">
      <c r="E5578" s="66"/>
      <c r="F5578" s="66"/>
      <c r="G5578" s="66"/>
    </row>
    <row r="5579" spans="5:7" x14ac:dyDescent="0.25">
      <c r="E5579" s="66"/>
      <c r="F5579" s="66"/>
      <c r="G5579" s="66"/>
    </row>
    <row r="5580" spans="5:7" x14ac:dyDescent="0.25">
      <c r="E5580" s="66"/>
      <c r="F5580" s="66"/>
      <c r="G5580" s="66"/>
    </row>
    <row r="5581" spans="5:7" x14ac:dyDescent="0.25">
      <c r="E5581" s="66"/>
      <c r="F5581" s="66"/>
      <c r="G5581" s="66"/>
    </row>
    <row r="5582" spans="5:7" x14ac:dyDescent="0.25">
      <c r="E5582" s="66"/>
      <c r="F5582" s="66"/>
      <c r="G5582" s="66"/>
    </row>
    <row r="5583" spans="5:7" x14ac:dyDescent="0.25">
      <c r="E5583" s="66"/>
      <c r="F5583" s="66"/>
      <c r="G5583" s="66"/>
    </row>
    <row r="5584" spans="5:7" x14ac:dyDescent="0.25">
      <c r="E5584" s="66"/>
      <c r="F5584" s="66"/>
      <c r="G5584" s="66"/>
    </row>
    <row r="5585" spans="5:7" x14ac:dyDescent="0.25">
      <c r="E5585" s="66"/>
      <c r="F5585" s="66"/>
      <c r="G5585" s="66"/>
    </row>
    <row r="5586" spans="5:7" x14ac:dyDescent="0.25">
      <c r="E5586" s="66"/>
      <c r="F5586" s="66"/>
      <c r="G5586" s="66"/>
    </row>
    <row r="5587" spans="5:7" x14ac:dyDescent="0.25">
      <c r="E5587" s="66"/>
      <c r="F5587" s="66"/>
      <c r="G5587" s="66"/>
    </row>
    <row r="5588" spans="5:7" x14ac:dyDescent="0.25">
      <c r="E5588" s="66"/>
      <c r="F5588" s="66"/>
      <c r="G5588" s="66"/>
    </row>
    <row r="5589" spans="5:7" x14ac:dyDescent="0.25">
      <c r="E5589" s="66"/>
      <c r="F5589" s="66"/>
      <c r="G5589" s="66"/>
    </row>
    <row r="5590" spans="5:7" x14ac:dyDescent="0.25">
      <c r="E5590" s="66"/>
      <c r="F5590" s="66"/>
      <c r="G5590" s="66"/>
    </row>
    <row r="5591" spans="5:7" x14ac:dyDescent="0.25">
      <c r="E5591" s="66"/>
      <c r="F5591" s="66"/>
      <c r="G5591" s="66"/>
    </row>
    <row r="5592" spans="5:7" x14ac:dyDescent="0.25">
      <c r="E5592" s="66"/>
      <c r="F5592" s="66"/>
      <c r="G5592" s="66"/>
    </row>
    <row r="5593" spans="5:7" x14ac:dyDescent="0.25">
      <c r="E5593" s="66"/>
      <c r="F5593" s="66"/>
      <c r="G5593" s="66"/>
    </row>
    <row r="5594" spans="5:7" x14ac:dyDescent="0.25">
      <c r="E5594" s="66"/>
      <c r="F5594" s="66"/>
      <c r="G5594" s="66"/>
    </row>
    <row r="5595" spans="5:7" x14ac:dyDescent="0.25">
      <c r="E5595" s="66"/>
      <c r="F5595" s="66"/>
      <c r="G5595" s="66"/>
    </row>
    <row r="5596" spans="5:7" x14ac:dyDescent="0.25">
      <c r="E5596" s="66"/>
      <c r="F5596" s="66"/>
      <c r="G5596" s="66"/>
    </row>
    <row r="5597" spans="5:7" x14ac:dyDescent="0.25">
      <c r="E5597" s="66"/>
      <c r="F5597" s="66"/>
      <c r="G5597" s="66"/>
    </row>
    <row r="5598" spans="5:7" x14ac:dyDescent="0.25">
      <c r="E5598" s="66"/>
      <c r="F5598" s="66"/>
      <c r="G5598" s="66"/>
    </row>
    <row r="5599" spans="5:7" x14ac:dyDescent="0.25">
      <c r="E5599" s="66"/>
      <c r="F5599" s="66"/>
      <c r="G5599" s="66"/>
    </row>
    <row r="5600" spans="5:7" x14ac:dyDescent="0.25">
      <c r="E5600" s="66"/>
      <c r="F5600" s="66"/>
      <c r="G5600" s="66"/>
    </row>
    <row r="5601" spans="5:7" x14ac:dyDescent="0.25">
      <c r="E5601" s="66"/>
      <c r="F5601" s="66"/>
      <c r="G5601" s="66"/>
    </row>
    <row r="5602" spans="5:7" x14ac:dyDescent="0.25">
      <c r="E5602" s="66"/>
      <c r="F5602" s="66"/>
      <c r="G5602" s="66"/>
    </row>
    <row r="5603" spans="5:7" x14ac:dyDescent="0.25">
      <c r="E5603" s="66"/>
      <c r="F5603" s="66"/>
      <c r="G5603" s="66"/>
    </row>
    <row r="5604" spans="5:7" x14ac:dyDescent="0.25">
      <c r="E5604" s="66"/>
      <c r="F5604" s="66"/>
      <c r="G5604" s="66"/>
    </row>
    <row r="5605" spans="5:7" x14ac:dyDescent="0.25">
      <c r="E5605" s="66"/>
      <c r="F5605" s="66"/>
      <c r="G5605" s="66"/>
    </row>
    <row r="5606" spans="5:7" x14ac:dyDescent="0.25">
      <c r="E5606" s="66"/>
      <c r="F5606" s="66"/>
      <c r="G5606" s="66"/>
    </row>
    <row r="5607" spans="5:7" x14ac:dyDescent="0.25">
      <c r="E5607" s="66"/>
      <c r="F5607" s="66"/>
      <c r="G5607" s="66"/>
    </row>
    <row r="5608" spans="5:7" x14ac:dyDescent="0.25">
      <c r="E5608" s="66"/>
      <c r="F5608" s="66"/>
      <c r="G5608" s="66"/>
    </row>
    <row r="5609" spans="5:7" x14ac:dyDescent="0.25">
      <c r="E5609" s="66"/>
      <c r="F5609" s="66"/>
      <c r="G5609" s="66"/>
    </row>
    <row r="5610" spans="5:7" x14ac:dyDescent="0.25">
      <c r="E5610" s="66"/>
      <c r="F5610" s="66"/>
      <c r="G5610" s="66"/>
    </row>
    <row r="5611" spans="5:7" x14ac:dyDescent="0.25">
      <c r="E5611" s="66"/>
      <c r="F5611" s="66"/>
      <c r="G5611" s="66"/>
    </row>
    <row r="5612" spans="5:7" x14ac:dyDescent="0.25">
      <c r="E5612" s="66"/>
      <c r="F5612" s="66"/>
      <c r="G5612" s="66"/>
    </row>
    <row r="5613" spans="5:7" x14ac:dyDescent="0.25">
      <c r="E5613" s="66"/>
      <c r="F5613" s="66"/>
      <c r="G5613" s="66"/>
    </row>
    <row r="5614" spans="5:7" x14ac:dyDescent="0.25">
      <c r="E5614" s="66"/>
      <c r="F5614" s="66"/>
      <c r="G5614" s="66"/>
    </row>
    <row r="5615" spans="5:7" x14ac:dyDescent="0.25">
      <c r="E5615" s="66"/>
      <c r="F5615" s="66"/>
      <c r="G5615" s="66"/>
    </row>
    <row r="5616" spans="5:7" x14ac:dyDescent="0.25">
      <c r="E5616" s="66"/>
      <c r="F5616" s="66"/>
      <c r="G5616" s="66"/>
    </row>
    <row r="5617" spans="5:7" x14ac:dyDescent="0.25">
      <c r="E5617" s="66"/>
      <c r="F5617" s="66"/>
      <c r="G5617" s="66"/>
    </row>
    <row r="5618" spans="5:7" x14ac:dyDescent="0.25">
      <c r="E5618" s="66"/>
      <c r="F5618" s="66"/>
      <c r="G5618" s="66"/>
    </row>
    <row r="5619" spans="5:7" x14ac:dyDescent="0.25">
      <c r="E5619" s="66"/>
      <c r="F5619" s="66"/>
      <c r="G5619" s="66"/>
    </row>
    <row r="5620" spans="5:7" x14ac:dyDescent="0.25">
      <c r="E5620" s="66"/>
      <c r="F5620" s="66"/>
      <c r="G5620" s="66"/>
    </row>
    <row r="5621" spans="5:7" x14ac:dyDescent="0.25">
      <c r="E5621" s="66"/>
      <c r="F5621" s="66"/>
      <c r="G5621" s="66"/>
    </row>
    <row r="5622" spans="5:7" x14ac:dyDescent="0.25">
      <c r="E5622" s="66"/>
      <c r="F5622" s="66"/>
      <c r="G5622" s="66"/>
    </row>
    <row r="5623" spans="5:7" x14ac:dyDescent="0.25">
      <c r="E5623" s="66"/>
      <c r="F5623" s="66"/>
      <c r="G5623" s="66"/>
    </row>
    <row r="5624" spans="5:7" x14ac:dyDescent="0.25">
      <c r="E5624" s="66"/>
      <c r="F5624" s="66"/>
      <c r="G5624" s="66"/>
    </row>
    <row r="5625" spans="5:7" x14ac:dyDescent="0.25">
      <c r="E5625" s="66"/>
      <c r="F5625" s="66"/>
      <c r="G5625" s="66"/>
    </row>
    <row r="5626" spans="5:7" x14ac:dyDescent="0.25">
      <c r="E5626" s="66"/>
      <c r="F5626" s="66"/>
      <c r="G5626" s="66"/>
    </row>
    <row r="5627" spans="5:7" x14ac:dyDescent="0.25">
      <c r="E5627" s="66"/>
      <c r="F5627" s="66"/>
      <c r="G5627" s="66"/>
    </row>
    <row r="5628" spans="5:7" x14ac:dyDescent="0.25">
      <c r="E5628" s="66"/>
      <c r="F5628" s="66"/>
      <c r="G5628" s="66"/>
    </row>
    <row r="5629" spans="5:7" x14ac:dyDescent="0.25">
      <c r="E5629" s="66"/>
      <c r="F5629" s="66"/>
      <c r="G5629" s="66"/>
    </row>
    <row r="5630" spans="5:7" x14ac:dyDescent="0.25">
      <c r="E5630" s="66"/>
      <c r="F5630" s="66"/>
      <c r="G5630" s="66"/>
    </row>
    <row r="5631" spans="5:7" x14ac:dyDescent="0.25">
      <c r="E5631" s="66"/>
      <c r="F5631" s="66"/>
      <c r="G5631" s="66"/>
    </row>
    <row r="5632" spans="5:7" x14ac:dyDescent="0.25">
      <c r="E5632" s="66"/>
      <c r="F5632" s="66"/>
      <c r="G5632" s="66"/>
    </row>
    <row r="5633" spans="5:7" x14ac:dyDescent="0.25">
      <c r="E5633" s="66"/>
      <c r="F5633" s="66"/>
      <c r="G5633" s="66"/>
    </row>
    <row r="5634" spans="5:7" x14ac:dyDescent="0.25">
      <c r="E5634" s="66"/>
      <c r="F5634" s="66"/>
      <c r="G5634" s="66"/>
    </row>
    <row r="5635" spans="5:7" x14ac:dyDescent="0.25">
      <c r="E5635" s="66"/>
      <c r="F5635" s="66"/>
      <c r="G5635" s="66"/>
    </row>
    <row r="5636" spans="5:7" x14ac:dyDescent="0.25">
      <c r="E5636" s="66"/>
      <c r="F5636" s="66"/>
      <c r="G5636" s="66"/>
    </row>
    <row r="5637" spans="5:7" x14ac:dyDescent="0.25">
      <c r="E5637" s="66"/>
      <c r="F5637" s="66"/>
      <c r="G5637" s="66"/>
    </row>
    <row r="5638" spans="5:7" x14ac:dyDescent="0.25">
      <c r="E5638" s="66"/>
      <c r="F5638" s="66"/>
      <c r="G5638" s="66"/>
    </row>
    <row r="5639" spans="5:7" x14ac:dyDescent="0.25">
      <c r="E5639" s="66"/>
      <c r="F5639" s="66"/>
      <c r="G5639" s="66"/>
    </row>
    <row r="5640" spans="5:7" x14ac:dyDescent="0.25">
      <c r="E5640" s="66"/>
      <c r="F5640" s="66"/>
      <c r="G5640" s="66"/>
    </row>
    <row r="5641" spans="5:7" x14ac:dyDescent="0.25">
      <c r="E5641" s="66"/>
      <c r="F5641" s="66"/>
      <c r="G5641" s="66"/>
    </row>
    <row r="5642" spans="5:7" x14ac:dyDescent="0.25">
      <c r="E5642" s="66"/>
      <c r="F5642" s="66"/>
      <c r="G5642" s="66"/>
    </row>
    <row r="5643" spans="5:7" x14ac:dyDescent="0.25">
      <c r="E5643" s="66"/>
      <c r="F5643" s="66"/>
      <c r="G5643" s="66"/>
    </row>
    <row r="5644" spans="5:7" x14ac:dyDescent="0.25">
      <c r="E5644" s="66"/>
      <c r="F5644" s="66"/>
      <c r="G5644" s="66"/>
    </row>
    <row r="5645" spans="5:7" x14ac:dyDescent="0.25">
      <c r="E5645" s="66"/>
      <c r="F5645" s="66"/>
      <c r="G5645" s="66"/>
    </row>
    <row r="5646" spans="5:7" x14ac:dyDescent="0.25">
      <c r="E5646" s="66"/>
      <c r="F5646" s="66"/>
      <c r="G5646" s="66"/>
    </row>
    <row r="5647" spans="5:7" x14ac:dyDescent="0.25">
      <c r="E5647" s="66"/>
      <c r="F5647" s="66"/>
      <c r="G5647" s="66"/>
    </row>
    <row r="5648" spans="5:7" x14ac:dyDescent="0.25">
      <c r="E5648" s="66"/>
      <c r="F5648" s="66"/>
      <c r="G5648" s="66"/>
    </row>
    <row r="5649" spans="5:7" x14ac:dyDescent="0.25">
      <c r="E5649" s="66"/>
      <c r="F5649" s="66"/>
      <c r="G5649" s="66"/>
    </row>
    <row r="5650" spans="5:7" x14ac:dyDescent="0.25">
      <c r="E5650" s="66"/>
      <c r="F5650" s="66"/>
      <c r="G5650" s="66"/>
    </row>
    <row r="5651" spans="5:7" x14ac:dyDescent="0.25">
      <c r="E5651" s="66"/>
      <c r="F5651" s="66"/>
      <c r="G5651" s="66"/>
    </row>
    <row r="5652" spans="5:7" x14ac:dyDescent="0.25">
      <c r="E5652" s="66"/>
      <c r="F5652" s="66"/>
      <c r="G5652" s="66"/>
    </row>
    <row r="5653" spans="5:7" x14ac:dyDescent="0.25">
      <c r="E5653" s="66"/>
      <c r="F5653" s="66"/>
      <c r="G5653" s="66"/>
    </row>
    <row r="5654" spans="5:7" x14ac:dyDescent="0.25">
      <c r="E5654" s="66"/>
      <c r="F5654" s="66"/>
      <c r="G5654" s="66"/>
    </row>
    <row r="5655" spans="5:7" x14ac:dyDescent="0.25">
      <c r="E5655" s="66"/>
      <c r="F5655" s="66"/>
      <c r="G5655" s="66"/>
    </row>
    <row r="5656" spans="5:7" x14ac:dyDescent="0.25">
      <c r="E5656" s="66"/>
      <c r="F5656" s="66"/>
      <c r="G5656" s="66"/>
    </row>
    <row r="5657" spans="5:7" x14ac:dyDescent="0.25">
      <c r="E5657" s="66"/>
      <c r="F5657" s="66"/>
      <c r="G5657" s="66"/>
    </row>
    <row r="5658" spans="5:7" x14ac:dyDescent="0.25">
      <c r="E5658" s="66"/>
      <c r="F5658" s="66"/>
      <c r="G5658" s="66"/>
    </row>
    <row r="5659" spans="5:7" x14ac:dyDescent="0.25">
      <c r="E5659" s="66"/>
      <c r="F5659" s="66"/>
      <c r="G5659" s="66"/>
    </row>
    <row r="5660" spans="5:7" x14ac:dyDescent="0.25">
      <c r="E5660" s="66"/>
      <c r="F5660" s="66"/>
      <c r="G5660" s="66"/>
    </row>
    <row r="5661" spans="5:7" x14ac:dyDescent="0.25">
      <c r="E5661" s="66"/>
      <c r="F5661" s="66"/>
      <c r="G5661" s="66"/>
    </row>
    <row r="5662" spans="5:7" x14ac:dyDescent="0.25">
      <c r="E5662" s="66"/>
      <c r="F5662" s="66"/>
      <c r="G5662" s="66"/>
    </row>
    <row r="5663" spans="5:7" x14ac:dyDescent="0.25">
      <c r="E5663" s="66"/>
      <c r="F5663" s="66"/>
      <c r="G5663" s="66"/>
    </row>
    <row r="5664" spans="5:7" x14ac:dyDescent="0.25">
      <c r="E5664" s="66"/>
      <c r="F5664" s="66"/>
      <c r="G5664" s="66"/>
    </row>
    <row r="5665" spans="5:7" x14ac:dyDescent="0.25">
      <c r="E5665" s="66"/>
      <c r="F5665" s="66"/>
      <c r="G5665" s="66"/>
    </row>
    <row r="5666" spans="5:7" x14ac:dyDescent="0.25">
      <c r="E5666" s="66"/>
      <c r="F5666" s="66"/>
      <c r="G5666" s="66"/>
    </row>
    <row r="5667" spans="5:7" x14ac:dyDescent="0.25">
      <c r="E5667" s="66"/>
      <c r="F5667" s="66"/>
      <c r="G5667" s="66"/>
    </row>
    <row r="5668" spans="5:7" x14ac:dyDescent="0.25">
      <c r="E5668" s="66"/>
      <c r="F5668" s="66"/>
      <c r="G5668" s="66"/>
    </row>
    <row r="5669" spans="5:7" x14ac:dyDescent="0.25">
      <c r="E5669" s="66"/>
      <c r="F5669" s="66"/>
      <c r="G5669" s="66"/>
    </row>
    <row r="5670" spans="5:7" x14ac:dyDescent="0.25">
      <c r="E5670" s="66"/>
      <c r="F5670" s="66"/>
      <c r="G5670" s="66"/>
    </row>
    <row r="5671" spans="5:7" x14ac:dyDescent="0.25">
      <c r="E5671" s="66"/>
      <c r="F5671" s="66"/>
      <c r="G5671" s="66"/>
    </row>
    <row r="5672" spans="5:7" x14ac:dyDescent="0.25">
      <c r="E5672" s="66"/>
      <c r="F5672" s="66"/>
      <c r="G5672" s="66"/>
    </row>
    <row r="5673" spans="5:7" x14ac:dyDescent="0.25">
      <c r="E5673" s="66"/>
      <c r="F5673" s="66"/>
      <c r="G5673" s="66"/>
    </row>
    <row r="5674" spans="5:7" x14ac:dyDescent="0.25">
      <c r="E5674" s="66"/>
      <c r="F5674" s="66"/>
      <c r="G5674" s="66"/>
    </row>
    <row r="5675" spans="5:7" x14ac:dyDescent="0.25">
      <c r="E5675" s="66"/>
      <c r="F5675" s="66"/>
      <c r="G5675" s="66"/>
    </row>
    <row r="5676" spans="5:7" x14ac:dyDescent="0.25">
      <c r="E5676" s="66"/>
      <c r="F5676" s="66"/>
      <c r="G5676" s="66"/>
    </row>
    <row r="5677" spans="5:7" x14ac:dyDescent="0.25">
      <c r="E5677" s="66"/>
      <c r="F5677" s="66"/>
      <c r="G5677" s="66"/>
    </row>
    <row r="5678" spans="5:7" x14ac:dyDescent="0.25">
      <c r="E5678" s="66"/>
      <c r="F5678" s="66"/>
      <c r="G5678" s="66"/>
    </row>
    <row r="5679" spans="5:7" x14ac:dyDescent="0.25">
      <c r="E5679" s="66"/>
      <c r="F5679" s="66"/>
      <c r="G5679" s="66"/>
    </row>
    <row r="5680" spans="5:7" x14ac:dyDescent="0.25">
      <c r="E5680" s="66"/>
      <c r="F5680" s="66"/>
      <c r="G5680" s="66"/>
    </row>
    <row r="5681" spans="5:7" x14ac:dyDescent="0.25">
      <c r="E5681" s="66"/>
      <c r="F5681" s="66"/>
      <c r="G5681" s="66"/>
    </row>
    <row r="5682" spans="5:7" x14ac:dyDescent="0.25">
      <c r="E5682" s="66"/>
      <c r="F5682" s="66"/>
      <c r="G5682" s="66"/>
    </row>
    <row r="5683" spans="5:7" x14ac:dyDescent="0.25">
      <c r="E5683" s="66"/>
      <c r="F5683" s="66"/>
      <c r="G5683" s="66"/>
    </row>
    <row r="5684" spans="5:7" x14ac:dyDescent="0.25">
      <c r="E5684" s="66"/>
      <c r="F5684" s="66"/>
      <c r="G5684" s="66"/>
    </row>
    <row r="5685" spans="5:7" x14ac:dyDescent="0.25">
      <c r="E5685" s="66"/>
      <c r="F5685" s="66"/>
      <c r="G5685" s="66"/>
    </row>
    <row r="5686" spans="5:7" x14ac:dyDescent="0.25">
      <c r="E5686" s="66"/>
      <c r="F5686" s="66"/>
      <c r="G5686" s="66"/>
    </row>
    <row r="5687" spans="5:7" x14ac:dyDescent="0.25">
      <c r="E5687" s="66"/>
      <c r="F5687" s="66"/>
      <c r="G5687" s="66"/>
    </row>
    <row r="5688" spans="5:7" x14ac:dyDescent="0.25">
      <c r="E5688" s="66"/>
      <c r="F5688" s="66"/>
      <c r="G5688" s="66"/>
    </row>
    <row r="5689" spans="5:7" x14ac:dyDescent="0.25">
      <c r="E5689" s="66"/>
      <c r="F5689" s="66"/>
      <c r="G5689" s="66"/>
    </row>
    <row r="5690" spans="5:7" x14ac:dyDescent="0.25">
      <c r="E5690" s="66"/>
      <c r="F5690" s="66"/>
      <c r="G5690" s="66"/>
    </row>
    <row r="5691" spans="5:7" x14ac:dyDescent="0.25">
      <c r="E5691" s="66"/>
      <c r="F5691" s="66"/>
      <c r="G5691" s="66"/>
    </row>
    <row r="5692" spans="5:7" x14ac:dyDescent="0.25">
      <c r="E5692" s="66"/>
      <c r="F5692" s="66"/>
      <c r="G5692" s="66"/>
    </row>
    <row r="5693" spans="5:7" x14ac:dyDescent="0.25">
      <c r="E5693" s="66"/>
      <c r="F5693" s="66"/>
      <c r="G5693" s="66"/>
    </row>
    <row r="5694" spans="5:7" x14ac:dyDescent="0.25">
      <c r="E5694" s="66"/>
      <c r="F5694" s="66"/>
      <c r="G5694" s="66"/>
    </row>
    <row r="5695" spans="5:7" x14ac:dyDescent="0.25">
      <c r="E5695" s="66"/>
      <c r="F5695" s="66"/>
      <c r="G5695" s="66"/>
    </row>
    <row r="5696" spans="5:7" x14ac:dyDescent="0.25">
      <c r="E5696" s="66"/>
      <c r="F5696" s="66"/>
      <c r="G5696" s="66"/>
    </row>
    <row r="5697" spans="5:7" x14ac:dyDescent="0.25">
      <c r="E5697" s="66"/>
      <c r="F5697" s="66"/>
      <c r="G5697" s="66"/>
    </row>
    <row r="5698" spans="5:7" x14ac:dyDescent="0.25">
      <c r="E5698" s="66"/>
      <c r="F5698" s="66"/>
      <c r="G5698" s="66"/>
    </row>
    <row r="5699" spans="5:7" x14ac:dyDescent="0.25">
      <c r="E5699" s="66"/>
      <c r="F5699" s="66"/>
      <c r="G5699" s="66"/>
    </row>
    <row r="5700" spans="5:7" x14ac:dyDescent="0.25">
      <c r="E5700" s="66"/>
      <c r="F5700" s="66"/>
      <c r="G5700" s="66"/>
    </row>
    <row r="5701" spans="5:7" x14ac:dyDescent="0.25">
      <c r="E5701" s="66"/>
      <c r="F5701" s="66"/>
      <c r="G5701" s="66"/>
    </row>
    <row r="5702" spans="5:7" x14ac:dyDescent="0.25">
      <c r="E5702" s="66"/>
      <c r="F5702" s="66"/>
      <c r="G5702" s="66"/>
    </row>
    <row r="5703" spans="5:7" x14ac:dyDescent="0.25">
      <c r="E5703" s="66"/>
      <c r="F5703" s="66"/>
      <c r="G5703" s="66"/>
    </row>
    <row r="5704" spans="5:7" x14ac:dyDescent="0.25">
      <c r="E5704" s="66"/>
      <c r="F5704" s="66"/>
      <c r="G5704" s="66"/>
    </row>
    <row r="5705" spans="5:7" x14ac:dyDescent="0.25">
      <c r="E5705" s="66"/>
      <c r="F5705" s="66"/>
      <c r="G5705" s="66"/>
    </row>
    <row r="5706" spans="5:7" x14ac:dyDescent="0.25">
      <c r="E5706" s="66"/>
      <c r="F5706" s="66"/>
      <c r="G5706" s="66"/>
    </row>
    <row r="5707" spans="5:7" x14ac:dyDescent="0.25">
      <c r="E5707" s="66"/>
      <c r="F5707" s="66"/>
      <c r="G5707" s="66"/>
    </row>
    <row r="5708" spans="5:7" x14ac:dyDescent="0.25">
      <c r="E5708" s="66"/>
      <c r="F5708" s="66"/>
      <c r="G5708" s="66"/>
    </row>
    <row r="5709" spans="5:7" x14ac:dyDescent="0.25">
      <c r="E5709" s="66"/>
      <c r="F5709" s="66"/>
      <c r="G5709" s="66"/>
    </row>
    <row r="5710" spans="5:7" x14ac:dyDescent="0.25">
      <c r="E5710" s="66"/>
      <c r="F5710" s="66"/>
      <c r="G5710" s="66"/>
    </row>
    <row r="5711" spans="5:7" x14ac:dyDescent="0.25">
      <c r="E5711" s="66"/>
      <c r="F5711" s="66"/>
      <c r="G5711" s="66"/>
    </row>
    <row r="5712" spans="5:7" x14ac:dyDescent="0.25">
      <c r="E5712" s="66"/>
      <c r="F5712" s="66"/>
      <c r="G5712" s="66"/>
    </row>
    <row r="5713" spans="5:7" x14ac:dyDescent="0.25">
      <c r="E5713" s="66"/>
      <c r="F5713" s="66"/>
      <c r="G5713" s="66"/>
    </row>
    <row r="5714" spans="5:7" x14ac:dyDescent="0.25">
      <c r="E5714" s="66"/>
      <c r="F5714" s="66"/>
      <c r="G5714" s="66"/>
    </row>
    <row r="5715" spans="5:7" x14ac:dyDescent="0.25">
      <c r="E5715" s="66"/>
      <c r="F5715" s="66"/>
      <c r="G5715" s="66"/>
    </row>
    <row r="5716" spans="5:7" x14ac:dyDescent="0.25">
      <c r="E5716" s="66"/>
      <c r="F5716" s="66"/>
      <c r="G5716" s="66"/>
    </row>
    <row r="5717" spans="5:7" x14ac:dyDescent="0.25">
      <c r="E5717" s="66"/>
      <c r="F5717" s="66"/>
      <c r="G5717" s="66"/>
    </row>
    <row r="5718" spans="5:7" x14ac:dyDescent="0.25">
      <c r="E5718" s="66"/>
      <c r="F5718" s="66"/>
      <c r="G5718" s="66"/>
    </row>
    <row r="5719" spans="5:7" x14ac:dyDescent="0.25">
      <c r="E5719" s="66"/>
      <c r="F5719" s="66"/>
      <c r="G5719" s="66"/>
    </row>
    <row r="5720" spans="5:7" x14ac:dyDescent="0.25">
      <c r="E5720" s="66"/>
      <c r="F5720" s="66"/>
      <c r="G5720" s="66"/>
    </row>
    <row r="5721" spans="5:7" x14ac:dyDescent="0.25">
      <c r="E5721" s="66"/>
      <c r="F5721" s="66"/>
      <c r="G5721" s="66"/>
    </row>
    <row r="5722" spans="5:7" x14ac:dyDescent="0.25">
      <c r="E5722" s="66"/>
      <c r="F5722" s="66"/>
      <c r="G5722" s="66"/>
    </row>
    <row r="5723" spans="5:7" x14ac:dyDescent="0.25">
      <c r="E5723" s="66"/>
      <c r="F5723" s="66"/>
      <c r="G5723" s="66"/>
    </row>
    <row r="5724" spans="5:7" x14ac:dyDescent="0.25">
      <c r="E5724" s="66"/>
      <c r="F5724" s="66"/>
      <c r="G5724" s="66"/>
    </row>
    <row r="5725" spans="5:7" x14ac:dyDescent="0.25">
      <c r="E5725" s="66"/>
      <c r="F5725" s="66"/>
      <c r="G5725" s="66"/>
    </row>
    <row r="5726" spans="5:7" x14ac:dyDescent="0.25">
      <c r="E5726" s="66"/>
      <c r="F5726" s="66"/>
      <c r="G5726" s="66"/>
    </row>
    <row r="5727" spans="5:7" x14ac:dyDescent="0.25">
      <c r="E5727" s="66"/>
      <c r="F5727" s="66"/>
      <c r="G5727" s="66"/>
    </row>
    <row r="5728" spans="5:7" x14ac:dyDescent="0.25">
      <c r="E5728" s="66"/>
      <c r="F5728" s="66"/>
      <c r="G5728" s="66"/>
    </row>
    <row r="5729" spans="5:7" x14ac:dyDescent="0.25">
      <c r="E5729" s="66"/>
      <c r="F5729" s="66"/>
      <c r="G5729" s="66"/>
    </row>
    <row r="5730" spans="5:7" x14ac:dyDescent="0.25">
      <c r="E5730" s="66"/>
      <c r="F5730" s="66"/>
      <c r="G5730" s="66"/>
    </row>
    <row r="5731" spans="5:7" x14ac:dyDescent="0.25">
      <c r="E5731" s="66"/>
      <c r="F5731" s="66"/>
      <c r="G5731" s="66"/>
    </row>
    <row r="5732" spans="5:7" x14ac:dyDescent="0.25">
      <c r="E5732" s="66"/>
      <c r="F5732" s="66"/>
      <c r="G5732" s="66"/>
    </row>
    <row r="5733" spans="5:7" x14ac:dyDescent="0.25">
      <c r="E5733" s="66"/>
      <c r="F5733" s="66"/>
      <c r="G5733" s="66"/>
    </row>
    <row r="5734" spans="5:7" x14ac:dyDescent="0.25">
      <c r="E5734" s="66"/>
      <c r="F5734" s="66"/>
      <c r="G5734" s="66"/>
    </row>
    <row r="5735" spans="5:7" x14ac:dyDescent="0.25">
      <c r="E5735" s="66"/>
      <c r="F5735" s="66"/>
      <c r="G5735" s="66"/>
    </row>
    <row r="5736" spans="5:7" x14ac:dyDescent="0.25">
      <c r="E5736" s="66"/>
      <c r="F5736" s="66"/>
      <c r="G5736" s="66"/>
    </row>
    <row r="5737" spans="5:7" x14ac:dyDescent="0.25">
      <c r="E5737" s="66"/>
      <c r="F5737" s="66"/>
      <c r="G5737" s="66"/>
    </row>
    <row r="5738" spans="5:7" x14ac:dyDescent="0.25">
      <c r="E5738" s="66"/>
      <c r="F5738" s="66"/>
      <c r="G5738" s="66"/>
    </row>
    <row r="5739" spans="5:7" x14ac:dyDescent="0.25">
      <c r="E5739" s="66"/>
      <c r="F5739" s="66"/>
      <c r="G5739" s="66"/>
    </row>
    <row r="5740" spans="5:7" x14ac:dyDescent="0.25">
      <c r="E5740" s="66"/>
      <c r="F5740" s="66"/>
      <c r="G5740" s="66"/>
    </row>
    <row r="5741" spans="5:7" x14ac:dyDescent="0.25">
      <c r="E5741" s="66"/>
      <c r="F5741" s="66"/>
      <c r="G5741" s="66"/>
    </row>
    <row r="5742" spans="5:7" x14ac:dyDescent="0.25">
      <c r="E5742" s="66"/>
      <c r="F5742" s="66"/>
      <c r="G5742" s="66"/>
    </row>
    <row r="5743" spans="5:7" x14ac:dyDescent="0.25">
      <c r="E5743" s="66"/>
      <c r="F5743" s="66"/>
      <c r="G5743" s="66"/>
    </row>
    <row r="5744" spans="5:7" x14ac:dyDescent="0.25">
      <c r="E5744" s="66"/>
      <c r="F5744" s="66"/>
      <c r="G5744" s="66"/>
    </row>
    <row r="5745" spans="5:7" x14ac:dyDescent="0.25">
      <c r="E5745" s="66"/>
      <c r="F5745" s="66"/>
      <c r="G5745" s="66"/>
    </row>
    <row r="5746" spans="5:7" x14ac:dyDescent="0.25">
      <c r="E5746" s="66"/>
      <c r="F5746" s="66"/>
      <c r="G5746" s="66"/>
    </row>
    <row r="5747" spans="5:7" x14ac:dyDescent="0.25">
      <c r="E5747" s="66"/>
      <c r="F5747" s="66"/>
      <c r="G5747" s="66"/>
    </row>
    <row r="5748" spans="5:7" x14ac:dyDescent="0.25">
      <c r="E5748" s="66"/>
      <c r="F5748" s="66"/>
      <c r="G5748" s="66"/>
    </row>
    <row r="5749" spans="5:7" x14ac:dyDescent="0.25">
      <c r="E5749" s="66"/>
      <c r="F5749" s="66"/>
      <c r="G5749" s="66"/>
    </row>
    <row r="5750" spans="5:7" x14ac:dyDescent="0.25">
      <c r="E5750" s="66"/>
      <c r="F5750" s="66"/>
      <c r="G5750" s="66"/>
    </row>
    <row r="5751" spans="5:7" x14ac:dyDescent="0.25">
      <c r="E5751" s="66"/>
      <c r="F5751" s="66"/>
      <c r="G5751" s="66"/>
    </row>
    <row r="5752" spans="5:7" x14ac:dyDescent="0.25">
      <c r="E5752" s="66"/>
      <c r="F5752" s="66"/>
      <c r="G5752" s="66"/>
    </row>
    <row r="5753" spans="5:7" x14ac:dyDescent="0.25">
      <c r="E5753" s="66"/>
      <c r="F5753" s="66"/>
      <c r="G5753" s="66"/>
    </row>
    <row r="5754" spans="5:7" x14ac:dyDescent="0.25">
      <c r="E5754" s="66"/>
      <c r="F5754" s="66"/>
      <c r="G5754" s="66"/>
    </row>
    <row r="5755" spans="5:7" x14ac:dyDescent="0.25">
      <c r="E5755" s="66"/>
      <c r="F5755" s="66"/>
      <c r="G5755" s="66"/>
    </row>
    <row r="5756" spans="5:7" x14ac:dyDescent="0.25">
      <c r="E5756" s="66"/>
      <c r="F5756" s="66"/>
      <c r="G5756" s="66"/>
    </row>
    <row r="5757" spans="5:7" x14ac:dyDescent="0.25">
      <c r="E5757" s="66"/>
      <c r="F5757" s="66"/>
      <c r="G5757" s="66"/>
    </row>
    <row r="5758" spans="5:7" x14ac:dyDescent="0.25">
      <c r="E5758" s="66"/>
      <c r="F5758" s="66"/>
      <c r="G5758" s="66"/>
    </row>
    <row r="5759" spans="5:7" x14ac:dyDescent="0.25">
      <c r="E5759" s="66"/>
      <c r="F5759" s="66"/>
      <c r="G5759" s="66"/>
    </row>
    <row r="5760" spans="5:7" x14ac:dyDescent="0.25">
      <c r="E5760" s="66"/>
      <c r="F5760" s="66"/>
      <c r="G5760" s="66"/>
    </row>
    <row r="5761" spans="5:7" x14ac:dyDescent="0.25">
      <c r="E5761" s="66"/>
      <c r="F5761" s="66"/>
      <c r="G5761" s="66"/>
    </row>
    <row r="5762" spans="5:7" x14ac:dyDescent="0.25">
      <c r="E5762" s="66"/>
      <c r="F5762" s="66"/>
      <c r="G5762" s="66"/>
    </row>
    <row r="5763" spans="5:7" x14ac:dyDescent="0.25">
      <c r="E5763" s="66"/>
      <c r="F5763" s="66"/>
      <c r="G5763" s="66"/>
    </row>
    <row r="5764" spans="5:7" x14ac:dyDescent="0.25">
      <c r="E5764" s="66"/>
      <c r="F5764" s="66"/>
      <c r="G5764" s="66"/>
    </row>
    <row r="5765" spans="5:7" x14ac:dyDescent="0.25">
      <c r="E5765" s="66"/>
      <c r="F5765" s="66"/>
      <c r="G5765" s="66"/>
    </row>
    <row r="5766" spans="5:7" x14ac:dyDescent="0.25">
      <c r="E5766" s="66"/>
      <c r="F5766" s="66"/>
      <c r="G5766" s="66"/>
    </row>
    <row r="5767" spans="5:7" x14ac:dyDescent="0.25">
      <c r="E5767" s="66"/>
      <c r="F5767" s="66"/>
      <c r="G5767" s="66"/>
    </row>
    <row r="5768" spans="5:7" x14ac:dyDescent="0.25">
      <c r="E5768" s="66"/>
      <c r="F5768" s="66"/>
      <c r="G5768" s="66"/>
    </row>
    <row r="5769" spans="5:7" x14ac:dyDescent="0.25">
      <c r="E5769" s="66"/>
      <c r="F5769" s="66"/>
      <c r="G5769" s="66"/>
    </row>
    <row r="5770" spans="5:7" x14ac:dyDescent="0.25">
      <c r="E5770" s="66"/>
      <c r="F5770" s="66"/>
      <c r="G5770" s="66"/>
    </row>
    <row r="5771" spans="5:7" x14ac:dyDescent="0.25">
      <c r="E5771" s="66"/>
      <c r="F5771" s="66"/>
      <c r="G5771" s="66"/>
    </row>
    <row r="5772" spans="5:7" x14ac:dyDescent="0.25">
      <c r="E5772" s="66"/>
      <c r="F5772" s="66"/>
      <c r="G5772" s="66"/>
    </row>
    <row r="5773" spans="5:7" x14ac:dyDescent="0.25">
      <c r="E5773" s="66"/>
      <c r="F5773" s="66"/>
      <c r="G5773" s="66"/>
    </row>
    <row r="5774" spans="5:7" x14ac:dyDescent="0.25">
      <c r="E5774" s="66"/>
      <c r="F5774" s="66"/>
      <c r="G5774" s="66"/>
    </row>
    <row r="5775" spans="5:7" x14ac:dyDescent="0.25">
      <c r="E5775" s="66"/>
      <c r="F5775" s="66"/>
      <c r="G5775" s="66"/>
    </row>
    <row r="5776" spans="5:7" x14ac:dyDescent="0.25">
      <c r="E5776" s="66"/>
      <c r="F5776" s="66"/>
      <c r="G5776" s="66"/>
    </row>
    <row r="5777" spans="5:7" x14ac:dyDescent="0.25">
      <c r="E5777" s="66"/>
      <c r="F5777" s="66"/>
      <c r="G5777" s="66"/>
    </row>
    <row r="5778" spans="5:7" x14ac:dyDescent="0.25">
      <c r="E5778" s="66"/>
      <c r="F5778" s="66"/>
      <c r="G5778" s="66"/>
    </row>
    <row r="5779" spans="5:7" x14ac:dyDescent="0.25">
      <c r="E5779" s="66"/>
      <c r="F5779" s="66"/>
      <c r="G5779" s="66"/>
    </row>
    <row r="5780" spans="5:7" x14ac:dyDescent="0.25">
      <c r="E5780" s="66"/>
      <c r="F5780" s="66"/>
      <c r="G5780" s="66"/>
    </row>
    <row r="5781" spans="5:7" x14ac:dyDescent="0.25">
      <c r="E5781" s="66"/>
      <c r="F5781" s="66"/>
      <c r="G5781" s="66"/>
    </row>
    <row r="5782" spans="5:7" x14ac:dyDescent="0.25">
      <c r="E5782" s="66"/>
      <c r="F5782" s="66"/>
      <c r="G5782" s="66"/>
    </row>
    <row r="5783" spans="5:7" x14ac:dyDescent="0.25">
      <c r="E5783" s="66"/>
      <c r="F5783" s="66"/>
      <c r="G5783" s="66"/>
    </row>
    <row r="5784" spans="5:7" x14ac:dyDescent="0.25">
      <c r="E5784" s="66"/>
      <c r="F5784" s="66"/>
      <c r="G5784" s="66"/>
    </row>
    <row r="5785" spans="5:7" x14ac:dyDescent="0.25">
      <c r="E5785" s="66"/>
      <c r="F5785" s="66"/>
      <c r="G5785" s="66"/>
    </row>
    <row r="5786" spans="5:7" x14ac:dyDescent="0.25">
      <c r="E5786" s="66"/>
      <c r="F5786" s="66"/>
      <c r="G5786" s="66"/>
    </row>
    <row r="5787" spans="5:7" x14ac:dyDescent="0.25">
      <c r="E5787" s="66"/>
      <c r="F5787" s="66"/>
      <c r="G5787" s="66"/>
    </row>
    <row r="5788" spans="5:7" x14ac:dyDescent="0.25">
      <c r="E5788" s="66"/>
      <c r="F5788" s="66"/>
      <c r="G5788" s="66"/>
    </row>
    <row r="5789" spans="5:7" x14ac:dyDescent="0.25">
      <c r="E5789" s="66"/>
      <c r="F5789" s="66"/>
      <c r="G5789" s="66"/>
    </row>
    <row r="5790" spans="5:7" x14ac:dyDescent="0.25">
      <c r="E5790" s="66"/>
      <c r="F5790" s="66"/>
      <c r="G5790" s="66"/>
    </row>
    <row r="5791" spans="5:7" x14ac:dyDescent="0.25">
      <c r="E5791" s="66"/>
      <c r="F5791" s="66"/>
      <c r="G5791" s="66"/>
    </row>
    <row r="5792" spans="5:7" x14ac:dyDescent="0.25">
      <c r="E5792" s="66"/>
      <c r="F5792" s="66"/>
      <c r="G5792" s="66"/>
    </row>
    <row r="5793" spans="5:7" x14ac:dyDescent="0.25">
      <c r="E5793" s="66"/>
      <c r="F5793" s="66"/>
      <c r="G5793" s="66"/>
    </row>
    <row r="5794" spans="5:7" x14ac:dyDescent="0.25">
      <c r="E5794" s="66"/>
      <c r="F5794" s="66"/>
      <c r="G5794" s="66"/>
    </row>
    <row r="5795" spans="5:7" x14ac:dyDescent="0.25">
      <c r="E5795" s="66"/>
      <c r="F5795" s="66"/>
      <c r="G5795" s="66"/>
    </row>
    <row r="5796" spans="5:7" x14ac:dyDescent="0.25">
      <c r="E5796" s="66"/>
      <c r="F5796" s="66"/>
      <c r="G5796" s="66"/>
    </row>
    <row r="5797" spans="5:7" x14ac:dyDescent="0.25">
      <c r="E5797" s="66"/>
      <c r="F5797" s="66"/>
      <c r="G5797" s="66"/>
    </row>
    <row r="5798" spans="5:7" x14ac:dyDescent="0.25">
      <c r="E5798" s="66"/>
      <c r="F5798" s="66"/>
      <c r="G5798" s="66"/>
    </row>
    <row r="5799" spans="5:7" x14ac:dyDescent="0.25">
      <c r="E5799" s="66"/>
      <c r="F5799" s="66"/>
      <c r="G5799" s="66"/>
    </row>
    <row r="5800" spans="5:7" x14ac:dyDescent="0.25">
      <c r="E5800" s="66"/>
      <c r="F5800" s="66"/>
      <c r="G5800" s="66"/>
    </row>
    <row r="5801" spans="5:7" x14ac:dyDescent="0.25">
      <c r="E5801" s="66"/>
      <c r="F5801" s="66"/>
      <c r="G5801" s="66"/>
    </row>
    <row r="5802" spans="5:7" x14ac:dyDescent="0.25">
      <c r="E5802" s="66"/>
      <c r="F5802" s="66"/>
      <c r="G5802" s="66"/>
    </row>
    <row r="5803" spans="5:7" x14ac:dyDescent="0.25">
      <c r="E5803" s="66"/>
      <c r="F5803" s="66"/>
      <c r="G5803" s="66"/>
    </row>
    <row r="5804" spans="5:7" x14ac:dyDescent="0.25">
      <c r="E5804" s="66"/>
      <c r="F5804" s="66"/>
      <c r="G5804" s="66"/>
    </row>
    <row r="5805" spans="5:7" x14ac:dyDescent="0.25">
      <c r="E5805" s="66"/>
      <c r="F5805" s="66"/>
      <c r="G5805" s="66"/>
    </row>
    <row r="5806" spans="5:7" x14ac:dyDescent="0.25">
      <c r="E5806" s="66"/>
      <c r="F5806" s="66"/>
      <c r="G5806" s="66"/>
    </row>
    <row r="5807" spans="5:7" x14ac:dyDescent="0.25">
      <c r="E5807" s="66"/>
      <c r="F5807" s="66"/>
      <c r="G5807" s="66"/>
    </row>
    <row r="5808" spans="5:7" x14ac:dyDescent="0.25">
      <c r="E5808" s="66"/>
      <c r="F5808" s="66"/>
      <c r="G5808" s="66"/>
    </row>
    <row r="5809" spans="5:7" x14ac:dyDescent="0.25">
      <c r="E5809" s="66"/>
      <c r="F5809" s="66"/>
      <c r="G5809" s="66"/>
    </row>
    <row r="5810" spans="5:7" x14ac:dyDescent="0.25">
      <c r="E5810" s="66"/>
      <c r="F5810" s="66"/>
      <c r="G5810" s="66"/>
    </row>
    <row r="5811" spans="5:7" x14ac:dyDescent="0.25">
      <c r="E5811" s="66"/>
      <c r="F5811" s="66"/>
      <c r="G5811" s="66"/>
    </row>
    <row r="5812" spans="5:7" x14ac:dyDescent="0.25">
      <c r="E5812" s="66"/>
      <c r="F5812" s="66"/>
      <c r="G5812" s="66"/>
    </row>
    <row r="5813" spans="5:7" x14ac:dyDescent="0.25">
      <c r="E5813" s="66"/>
      <c r="F5813" s="66"/>
      <c r="G5813" s="66"/>
    </row>
    <row r="5814" spans="5:7" x14ac:dyDescent="0.25">
      <c r="E5814" s="66"/>
      <c r="F5814" s="66"/>
      <c r="G5814" s="66"/>
    </row>
    <row r="5815" spans="5:7" x14ac:dyDescent="0.25">
      <c r="E5815" s="66"/>
      <c r="F5815" s="66"/>
      <c r="G5815" s="66"/>
    </row>
    <row r="5816" spans="5:7" x14ac:dyDescent="0.25">
      <c r="E5816" s="66"/>
      <c r="F5816" s="66"/>
      <c r="G5816" s="66"/>
    </row>
    <row r="5817" spans="5:7" x14ac:dyDescent="0.25">
      <c r="E5817" s="66"/>
      <c r="F5817" s="66"/>
      <c r="G5817" s="66"/>
    </row>
    <row r="5818" spans="5:7" x14ac:dyDescent="0.25">
      <c r="E5818" s="66"/>
      <c r="F5818" s="66"/>
      <c r="G5818" s="66"/>
    </row>
    <row r="5819" spans="5:7" x14ac:dyDescent="0.25">
      <c r="E5819" s="66"/>
      <c r="F5819" s="66"/>
      <c r="G5819" s="66"/>
    </row>
    <row r="5820" spans="5:7" x14ac:dyDescent="0.25">
      <c r="E5820" s="66"/>
      <c r="F5820" s="66"/>
      <c r="G5820" s="66"/>
    </row>
    <row r="5821" spans="5:7" x14ac:dyDescent="0.25">
      <c r="E5821" s="66"/>
      <c r="F5821" s="66"/>
      <c r="G5821" s="66"/>
    </row>
    <row r="5822" spans="5:7" x14ac:dyDescent="0.25">
      <c r="E5822" s="66"/>
      <c r="F5822" s="66"/>
      <c r="G5822" s="66"/>
    </row>
    <row r="5823" spans="5:7" x14ac:dyDescent="0.25">
      <c r="E5823" s="66"/>
      <c r="F5823" s="66"/>
      <c r="G5823" s="66"/>
    </row>
    <row r="5824" spans="5:7" x14ac:dyDescent="0.25">
      <c r="E5824" s="66"/>
      <c r="F5824" s="66"/>
      <c r="G5824" s="66"/>
    </row>
    <row r="5825" spans="5:7" x14ac:dyDescent="0.25">
      <c r="E5825" s="66"/>
      <c r="F5825" s="66"/>
      <c r="G5825" s="66"/>
    </row>
    <row r="5826" spans="5:7" x14ac:dyDescent="0.25">
      <c r="E5826" s="66"/>
      <c r="F5826" s="66"/>
      <c r="G5826" s="66"/>
    </row>
    <row r="5827" spans="5:7" x14ac:dyDescent="0.25">
      <c r="E5827" s="66"/>
      <c r="F5827" s="66"/>
      <c r="G5827" s="66"/>
    </row>
    <row r="5828" spans="5:7" x14ac:dyDescent="0.25">
      <c r="E5828" s="66"/>
      <c r="F5828" s="66"/>
      <c r="G5828" s="66"/>
    </row>
    <row r="5829" spans="5:7" x14ac:dyDescent="0.25">
      <c r="E5829" s="66"/>
      <c r="F5829" s="66"/>
      <c r="G5829" s="66"/>
    </row>
    <row r="5830" spans="5:7" x14ac:dyDescent="0.25">
      <c r="E5830" s="66"/>
      <c r="F5830" s="66"/>
      <c r="G5830" s="66"/>
    </row>
    <row r="5831" spans="5:7" x14ac:dyDescent="0.25">
      <c r="E5831" s="66"/>
      <c r="F5831" s="66"/>
      <c r="G5831" s="66"/>
    </row>
    <row r="5832" spans="5:7" x14ac:dyDescent="0.25">
      <c r="E5832" s="66"/>
      <c r="F5832" s="66"/>
      <c r="G5832" s="66"/>
    </row>
    <row r="5833" spans="5:7" x14ac:dyDescent="0.25">
      <c r="E5833" s="66"/>
      <c r="F5833" s="66"/>
      <c r="G5833" s="66"/>
    </row>
    <row r="5834" spans="5:7" x14ac:dyDescent="0.25">
      <c r="E5834" s="66"/>
      <c r="F5834" s="66"/>
      <c r="G5834" s="66"/>
    </row>
    <row r="5835" spans="5:7" x14ac:dyDescent="0.25">
      <c r="E5835" s="66"/>
      <c r="F5835" s="66"/>
      <c r="G5835" s="66"/>
    </row>
    <row r="5836" spans="5:7" x14ac:dyDescent="0.25">
      <c r="E5836" s="66"/>
      <c r="F5836" s="66"/>
      <c r="G5836" s="66"/>
    </row>
    <row r="5837" spans="5:7" x14ac:dyDescent="0.25">
      <c r="E5837" s="66"/>
      <c r="F5837" s="66"/>
      <c r="G5837" s="66"/>
    </row>
    <row r="5838" spans="5:7" x14ac:dyDescent="0.25">
      <c r="E5838" s="66"/>
      <c r="F5838" s="66"/>
      <c r="G5838" s="66"/>
    </row>
    <row r="5839" spans="5:7" x14ac:dyDescent="0.25">
      <c r="E5839" s="66"/>
      <c r="F5839" s="66"/>
      <c r="G5839" s="66"/>
    </row>
    <row r="5840" spans="5:7" x14ac:dyDescent="0.25">
      <c r="E5840" s="66"/>
      <c r="F5840" s="66"/>
      <c r="G5840" s="66"/>
    </row>
    <row r="5841" spans="5:7" x14ac:dyDescent="0.25">
      <c r="E5841" s="66"/>
      <c r="F5841" s="66"/>
      <c r="G5841" s="66"/>
    </row>
    <row r="5842" spans="5:7" x14ac:dyDescent="0.25">
      <c r="E5842" s="66"/>
      <c r="F5842" s="66"/>
      <c r="G5842" s="66"/>
    </row>
    <row r="5843" spans="5:7" x14ac:dyDescent="0.25">
      <c r="E5843" s="66"/>
      <c r="F5843" s="66"/>
      <c r="G5843" s="66"/>
    </row>
    <row r="5844" spans="5:7" x14ac:dyDescent="0.25">
      <c r="E5844" s="66"/>
      <c r="F5844" s="66"/>
      <c r="G5844" s="66"/>
    </row>
    <row r="5845" spans="5:7" x14ac:dyDescent="0.25">
      <c r="E5845" s="66"/>
      <c r="F5845" s="66"/>
      <c r="G5845" s="66"/>
    </row>
    <row r="5846" spans="5:7" x14ac:dyDescent="0.25">
      <c r="E5846" s="66"/>
      <c r="F5846" s="66"/>
      <c r="G5846" s="66"/>
    </row>
    <row r="5847" spans="5:7" x14ac:dyDescent="0.25">
      <c r="E5847" s="66"/>
      <c r="F5847" s="66"/>
      <c r="G5847" s="66"/>
    </row>
    <row r="5848" spans="5:7" x14ac:dyDescent="0.25">
      <c r="E5848" s="66"/>
      <c r="F5848" s="66"/>
      <c r="G5848" s="66"/>
    </row>
    <row r="5849" spans="5:7" x14ac:dyDescent="0.25">
      <c r="E5849" s="66"/>
      <c r="F5849" s="66"/>
      <c r="G5849" s="66"/>
    </row>
    <row r="5850" spans="5:7" x14ac:dyDescent="0.25">
      <c r="E5850" s="66"/>
      <c r="F5850" s="66"/>
      <c r="G5850" s="66"/>
    </row>
    <row r="5851" spans="5:7" x14ac:dyDescent="0.25">
      <c r="E5851" s="66"/>
      <c r="F5851" s="66"/>
      <c r="G5851" s="66"/>
    </row>
    <row r="5852" spans="5:7" x14ac:dyDescent="0.25">
      <c r="E5852" s="66"/>
      <c r="F5852" s="66"/>
      <c r="G5852" s="66"/>
    </row>
    <row r="5853" spans="5:7" x14ac:dyDescent="0.25">
      <c r="E5853" s="66"/>
      <c r="F5853" s="66"/>
      <c r="G5853" s="66"/>
    </row>
    <row r="5854" spans="5:7" x14ac:dyDescent="0.25">
      <c r="E5854" s="66"/>
      <c r="F5854" s="66"/>
      <c r="G5854" s="66"/>
    </row>
    <row r="5855" spans="5:7" x14ac:dyDescent="0.25">
      <c r="E5855" s="66"/>
      <c r="F5855" s="66"/>
      <c r="G5855" s="66"/>
    </row>
    <row r="5856" spans="5:7" x14ac:dyDescent="0.25">
      <c r="E5856" s="66"/>
      <c r="F5856" s="66"/>
      <c r="G5856" s="66"/>
    </row>
    <row r="5857" spans="5:7" x14ac:dyDescent="0.25">
      <c r="E5857" s="66"/>
      <c r="F5857" s="66"/>
      <c r="G5857" s="66"/>
    </row>
    <row r="5858" spans="5:7" x14ac:dyDescent="0.25">
      <c r="E5858" s="66"/>
      <c r="F5858" s="66"/>
      <c r="G5858" s="66"/>
    </row>
    <row r="5859" spans="5:7" x14ac:dyDescent="0.25">
      <c r="E5859" s="66"/>
      <c r="F5859" s="66"/>
      <c r="G5859" s="66"/>
    </row>
    <row r="5860" spans="5:7" x14ac:dyDescent="0.25">
      <c r="E5860" s="66"/>
      <c r="F5860" s="66"/>
      <c r="G5860" s="66"/>
    </row>
    <row r="5861" spans="5:7" x14ac:dyDescent="0.25">
      <c r="E5861" s="66"/>
      <c r="F5861" s="66"/>
      <c r="G5861" s="66"/>
    </row>
    <row r="5862" spans="5:7" x14ac:dyDescent="0.25">
      <c r="E5862" s="66"/>
      <c r="F5862" s="66"/>
      <c r="G5862" s="66"/>
    </row>
    <row r="5863" spans="5:7" x14ac:dyDescent="0.25">
      <c r="E5863" s="66"/>
      <c r="F5863" s="66"/>
      <c r="G5863" s="66"/>
    </row>
    <row r="5864" spans="5:7" x14ac:dyDescent="0.25">
      <c r="E5864" s="66"/>
      <c r="F5864" s="66"/>
      <c r="G5864" s="66"/>
    </row>
    <row r="5865" spans="5:7" x14ac:dyDescent="0.25">
      <c r="E5865" s="66"/>
      <c r="F5865" s="66"/>
      <c r="G5865" s="66"/>
    </row>
    <row r="5866" spans="5:7" x14ac:dyDescent="0.25">
      <c r="E5866" s="66"/>
      <c r="F5866" s="66"/>
      <c r="G5866" s="66"/>
    </row>
    <row r="5867" spans="5:7" x14ac:dyDescent="0.25">
      <c r="E5867" s="66"/>
      <c r="F5867" s="66"/>
      <c r="G5867" s="66"/>
    </row>
    <row r="5868" spans="5:7" x14ac:dyDescent="0.25">
      <c r="E5868" s="66"/>
      <c r="F5868" s="66"/>
      <c r="G5868" s="66"/>
    </row>
    <row r="5869" spans="5:7" x14ac:dyDescent="0.25">
      <c r="E5869" s="66"/>
      <c r="F5869" s="66"/>
      <c r="G5869" s="66"/>
    </row>
    <row r="5870" spans="5:7" x14ac:dyDescent="0.25">
      <c r="E5870" s="66"/>
      <c r="F5870" s="66"/>
      <c r="G5870" s="66"/>
    </row>
    <row r="5871" spans="5:7" x14ac:dyDescent="0.25">
      <c r="E5871" s="66"/>
      <c r="F5871" s="66"/>
      <c r="G5871" s="66"/>
    </row>
    <row r="5872" spans="5:7" x14ac:dyDescent="0.25">
      <c r="E5872" s="66"/>
      <c r="F5872" s="66"/>
      <c r="G5872" s="66"/>
    </row>
    <row r="5873" spans="5:7" x14ac:dyDescent="0.25">
      <c r="E5873" s="66"/>
      <c r="F5873" s="66"/>
      <c r="G5873" s="66"/>
    </row>
    <row r="5874" spans="5:7" x14ac:dyDescent="0.25">
      <c r="E5874" s="66"/>
      <c r="F5874" s="66"/>
      <c r="G5874" s="66"/>
    </row>
    <row r="5875" spans="5:7" x14ac:dyDescent="0.25">
      <c r="E5875" s="66"/>
      <c r="F5875" s="66"/>
      <c r="G5875" s="66"/>
    </row>
    <row r="5876" spans="5:7" x14ac:dyDescent="0.25">
      <c r="E5876" s="66"/>
      <c r="F5876" s="66"/>
      <c r="G5876" s="66"/>
    </row>
    <row r="5877" spans="5:7" x14ac:dyDescent="0.25">
      <c r="E5877" s="66"/>
      <c r="F5877" s="66"/>
      <c r="G5877" s="66"/>
    </row>
    <row r="5878" spans="5:7" x14ac:dyDescent="0.25">
      <c r="E5878" s="66"/>
      <c r="F5878" s="66"/>
      <c r="G5878" s="66"/>
    </row>
    <row r="5879" spans="5:7" x14ac:dyDescent="0.25">
      <c r="E5879" s="66"/>
      <c r="F5879" s="66"/>
      <c r="G5879" s="66"/>
    </row>
    <row r="5880" spans="5:7" x14ac:dyDescent="0.25">
      <c r="E5880" s="66"/>
      <c r="F5880" s="66"/>
      <c r="G5880" s="66"/>
    </row>
    <row r="5881" spans="5:7" x14ac:dyDescent="0.25">
      <c r="E5881" s="66"/>
      <c r="F5881" s="66"/>
      <c r="G5881" s="66"/>
    </row>
    <row r="5882" spans="5:7" x14ac:dyDescent="0.25">
      <c r="E5882" s="66"/>
      <c r="F5882" s="66"/>
      <c r="G5882" s="66"/>
    </row>
    <row r="5883" spans="5:7" x14ac:dyDescent="0.25">
      <c r="E5883" s="66"/>
      <c r="F5883" s="66"/>
      <c r="G5883" s="66"/>
    </row>
    <row r="5884" spans="5:7" x14ac:dyDescent="0.25">
      <c r="E5884" s="66"/>
      <c r="F5884" s="66"/>
      <c r="G5884" s="66"/>
    </row>
    <row r="5885" spans="5:7" x14ac:dyDescent="0.25">
      <c r="E5885" s="66"/>
      <c r="F5885" s="66"/>
      <c r="G5885" s="66"/>
    </row>
    <row r="5886" spans="5:7" x14ac:dyDescent="0.25">
      <c r="E5886" s="66"/>
      <c r="F5886" s="66"/>
      <c r="G5886" s="66"/>
    </row>
    <row r="5887" spans="5:7" x14ac:dyDescent="0.25">
      <c r="E5887" s="66"/>
      <c r="F5887" s="66"/>
      <c r="G5887" s="66"/>
    </row>
    <row r="5888" spans="5:7" x14ac:dyDescent="0.25">
      <c r="E5888" s="66"/>
      <c r="F5888" s="66"/>
      <c r="G5888" s="66"/>
    </row>
    <row r="5889" spans="5:7" x14ac:dyDescent="0.25">
      <c r="E5889" s="66"/>
      <c r="F5889" s="66"/>
      <c r="G5889" s="66"/>
    </row>
    <row r="5890" spans="5:7" x14ac:dyDescent="0.25">
      <c r="E5890" s="66"/>
      <c r="F5890" s="66"/>
      <c r="G5890" s="66"/>
    </row>
    <row r="5891" spans="5:7" x14ac:dyDescent="0.25">
      <c r="E5891" s="66"/>
      <c r="F5891" s="66"/>
      <c r="G5891" s="66"/>
    </row>
    <row r="5892" spans="5:7" x14ac:dyDescent="0.25">
      <c r="E5892" s="66"/>
      <c r="F5892" s="66"/>
      <c r="G5892" s="66"/>
    </row>
    <row r="5893" spans="5:7" x14ac:dyDescent="0.25">
      <c r="E5893" s="66"/>
      <c r="F5893" s="66"/>
      <c r="G5893" s="66"/>
    </row>
    <row r="5894" spans="5:7" x14ac:dyDescent="0.25">
      <c r="E5894" s="66"/>
      <c r="F5894" s="66"/>
      <c r="G5894" s="66"/>
    </row>
    <row r="5895" spans="5:7" x14ac:dyDescent="0.25">
      <c r="E5895" s="66"/>
      <c r="F5895" s="66"/>
      <c r="G5895" s="66"/>
    </row>
    <row r="5896" spans="5:7" x14ac:dyDescent="0.25">
      <c r="E5896" s="66"/>
      <c r="F5896" s="66"/>
      <c r="G5896" s="66"/>
    </row>
    <row r="5897" spans="5:7" x14ac:dyDescent="0.25">
      <c r="E5897" s="66"/>
      <c r="F5897" s="66"/>
      <c r="G5897" s="66"/>
    </row>
    <row r="5898" spans="5:7" x14ac:dyDescent="0.25">
      <c r="E5898" s="66"/>
      <c r="F5898" s="66"/>
      <c r="G5898" s="66"/>
    </row>
    <row r="5899" spans="5:7" x14ac:dyDescent="0.25">
      <c r="E5899" s="66"/>
      <c r="F5899" s="66"/>
      <c r="G5899" s="66"/>
    </row>
    <row r="5900" spans="5:7" x14ac:dyDescent="0.25">
      <c r="E5900" s="66"/>
      <c r="F5900" s="66"/>
      <c r="G5900" s="66"/>
    </row>
    <row r="5901" spans="5:7" x14ac:dyDescent="0.25">
      <c r="E5901" s="66"/>
      <c r="F5901" s="66"/>
      <c r="G5901" s="66"/>
    </row>
    <row r="5902" spans="5:7" x14ac:dyDescent="0.25">
      <c r="E5902" s="66"/>
      <c r="F5902" s="66"/>
      <c r="G5902" s="66"/>
    </row>
    <row r="5903" spans="5:7" x14ac:dyDescent="0.25">
      <c r="E5903" s="66"/>
      <c r="F5903" s="66"/>
      <c r="G5903" s="66"/>
    </row>
    <row r="5904" spans="5:7" x14ac:dyDescent="0.25">
      <c r="E5904" s="66"/>
      <c r="F5904" s="66"/>
      <c r="G5904" s="66"/>
    </row>
    <row r="5905" spans="5:7" x14ac:dyDescent="0.25">
      <c r="E5905" s="66"/>
      <c r="F5905" s="66"/>
      <c r="G5905" s="66"/>
    </row>
    <row r="5906" spans="5:7" x14ac:dyDescent="0.25">
      <c r="E5906" s="66"/>
      <c r="F5906" s="66"/>
      <c r="G5906" s="66"/>
    </row>
    <row r="5907" spans="5:7" x14ac:dyDescent="0.25">
      <c r="E5907" s="66"/>
      <c r="F5907" s="66"/>
      <c r="G5907" s="66"/>
    </row>
    <row r="5908" spans="5:7" x14ac:dyDescent="0.25">
      <c r="E5908" s="66"/>
      <c r="F5908" s="66"/>
      <c r="G5908" s="66"/>
    </row>
    <row r="5909" spans="5:7" x14ac:dyDescent="0.25">
      <c r="E5909" s="66"/>
      <c r="F5909" s="66"/>
      <c r="G5909" s="66"/>
    </row>
    <row r="5910" spans="5:7" x14ac:dyDescent="0.25">
      <c r="E5910" s="66"/>
      <c r="F5910" s="66"/>
      <c r="G5910" s="66"/>
    </row>
    <row r="5911" spans="5:7" x14ac:dyDescent="0.25">
      <c r="E5911" s="66"/>
      <c r="F5911" s="66"/>
      <c r="G5911" s="66"/>
    </row>
    <row r="5912" spans="5:7" x14ac:dyDescent="0.25">
      <c r="E5912" s="66"/>
      <c r="F5912" s="66"/>
      <c r="G5912" s="66"/>
    </row>
    <row r="5913" spans="5:7" x14ac:dyDescent="0.25">
      <c r="E5913" s="66"/>
      <c r="F5913" s="66"/>
      <c r="G5913" s="66"/>
    </row>
    <row r="5914" spans="5:7" x14ac:dyDescent="0.25">
      <c r="E5914" s="66"/>
      <c r="F5914" s="66"/>
      <c r="G5914" s="66"/>
    </row>
    <row r="5915" spans="5:7" x14ac:dyDescent="0.25">
      <c r="E5915" s="66"/>
      <c r="F5915" s="66"/>
      <c r="G5915" s="66"/>
    </row>
    <row r="5916" spans="5:7" x14ac:dyDescent="0.25">
      <c r="E5916" s="66"/>
      <c r="F5916" s="66"/>
      <c r="G5916" s="66"/>
    </row>
    <row r="5917" spans="5:7" x14ac:dyDescent="0.25">
      <c r="E5917" s="66"/>
      <c r="F5917" s="66"/>
      <c r="G5917" s="66"/>
    </row>
    <row r="5918" spans="5:7" x14ac:dyDescent="0.25">
      <c r="E5918" s="66"/>
      <c r="F5918" s="66"/>
      <c r="G5918" s="66"/>
    </row>
    <row r="5919" spans="5:7" x14ac:dyDescent="0.25">
      <c r="E5919" s="66"/>
      <c r="F5919" s="66"/>
      <c r="G5919" s="66"/>
    </row>
    <row r="5920" spans="5:7" x14ac:dyDescent="0.25">
      <c r="E5920" s="66"/>
      <c r="F5920" s="66"/>
      <c r="G5920" s="66"/>
    </row>
    <row r="5921" spans="5:7" x14ac:dyDescent="0.25">
      <c r="E5921" s="66"/>
      <c r="F5921" s="66"/>
      <c r="G5921" s="66"/>
    </row>
    <row r="5922" spans="5:7" x14ac:dyDescent="0.25">
      <c r="E5922" s="66"/>
      <c r="F5922" s="66"/>
      <c r="G5922" s="66"/>
    </row>
    <row r="5923" spans="5:7" x14ac:dyDescent="0.25">
      <c r="E5923" s="66"/>
      <c r="F5923" s="66"/>
      <c r="G5923" s="66"/>
    </row>
    <row r="5924" spans="5:7" x14ac:dyDescent="0.25">
      <c r="E5924" s="66"/>
      <c r="F5924" s="66"/>
      <c r="G5924" s="66"/>
    </row>
    <row r="5925" spans="5:7" x14ac:dyDescent="0.25">
      <c r="E5925" s="66"/>
      <c r="F5925" s="66"/>
      <c r="G5925" s="66"/>
    </row>
    <row r="5926" spans="5:7" x14ac:dyDescent="0.25">
      <c r="E5926" s="66"/>
      <c r="F5926" s="66"/>
      <c r="G5926" s="66"/>
    </row>
    <row r="5927" spans="5:7" x14ac:dyDescent="0.25">
      <c r="E5927" s="66"/>
      <c r="F5927" s="66"/>
      <c r="G5927" s="66"/>
    </row>
    <row r="5928" spans="5:7" x14ac:dyDescent="0.25">
      <c r="E5928" s="66"/>
      <c r="F5928" s="66"/>
      <c r="G5928" s="66"/>
    </row>
    <row r="5929" spans="5:7" x14ac:dyDescent="0.25">
      <c r="E5929" s="66"/>
      <c r="F5929" s="66"/>
      <c r="G5929" s="66"/>
    </row>
    <row r="5930" spans="5:7" x14ac:dyDescent="0.25">
      <c r="E5930" s="66"/>
      <c r="F5930" s="66"/>
      <c r="G5930" s="66"/>
    </row>
    <row r="5931" spans="5:7" x14ac:dyDescent="0.25">
      <c r="E5931" s="66"/>
      <c r="F5931" s="66"/>
      <c r="G5931" s="66"/>
    </row>
    <row r="5932" spans="5:7" x14ac:dyDescent="0.25">
      <c r="E5932" s="66"/>
      <c r="F5932" s="66"/>
      <c r="G5932" s="66"/>
    </row>
    <row r="5933" spans="5:7" x14ac:dyDescent="0.25">
      <c r="E5933" s="66"/>
      <c r="F5933" s="66"/>
      <c r="G5933" s="66"/>
    </row>
    <row r="5934" spans="5:7" x14ac:dyDescent="0.25">
      <c r="E5934" s="66"/>
      <c r="F5934" s="66"/>
      <c r="G5934" s="66"/>
    </row>
    <row r="5935" spans="5:7" x14ac:dyDescent="0.25">
      <c r="E5935" s="66"/>
      <c r="F5935" s="66"/>
      <c r="G5935" s="66"/>
    </row>
    <row r="5936" spans="5:7" x14ac:dyDescent="0.25">
      <c r="E5936" s="66"/>
      <c r="F5936" s="66"/>
      <c r="G5936" s="66"/>
    </row>
    <row r="5937" spans="5:7" x14ac:dyDescent="0.25">
      <c r="E5937" s="66"/>
      <c r="F5937" s="66"/>
      <c r="G5937" s="66"/>
    </row>
    <row r="5938" spans="5:7" x14ac:dyDescent="0.25">
      <c r="E5938" s="66"/>
      <c r="F5938" s="66"/>
      <c r="G5938" s="66"/>
    </row>
    <row r="5939" spans="5:7" x14ac:dyDescent="0.25">
      <c r="E5939" s="66"/>
      <c r="F5939" s="66"/>
      <c r="G5939" s="66"/>
    </row>
    <row r="5940" spans="5:7" x14ac:dyDescent="0.25">
      <c r="E5940" s="66"/>
      <c r="F5940" s="66"/>
      <c r="G5940" s="66"/>
    </row>
    <row r="5941" spans="5:7" x14ac:dyDescent="0.25">
      <c r="E5941" s="66"/>
      <c r="F5941" s="66"/>
      <c r="G5941" s="66"/>
    </row>
    <row r="5942" spans="5:7" x14ac:dyDescent="0.25">
      <c r="E5942" s="66"/>
      <c r="F5942" s="66"/>
      <c r="G5942" s="66"/>
    </row>
    <row r="5943" spans="5:7" x14ac:dyDescent="0.25">
      <c r="E5943" s="66"/>
      <c r="F5943" s="66"/>
      <c r="G5943" s="66"/>
    </row>
    <row r="5944" spans="5:7" x14ac:dyDescent="0.25">
      <c r="E5944" s="66"/>
      <c r="F5944" s="66"/>
      <c r="G5944" s="66"/>
    </row>
    <row r="5945" spans="5:7" x14ac:dyDescent="0.25">
      <c r="E5945" s="66"/>
      <c r="F5945" s="66"/>
      <c r="G5945" s="66"/>
    </row>
    <row r="5946" spans="5:7" x14ac:dyDescent="0.25">
      <c r="E5946" s="66"/>
      <c r="F5946" s="66"/>
      <c r="G5946" s="66"/>
    </row>
    <row r="5947" spans="5:7" x14ac:dyDescent="0.25">
      <c r="E5947" s="66"/>
      <c r="F5947" s="66"/>
      <c r="G5947" s="66"/>
    </row>
    <row r="5948" spans="5:7" x14ac:dyDescent="0.25">
      <c r="E5948" s="66"/>
      <c r="F5948" s="66"/>
      <c r="G5948" s="66"/>
    </row>
    <row r="5949" spans="5:7" x14ac:dyDescent="0.25">
      <c r="E5949" s="66"/>
      <c r="F5949" s="66"/>
      <c r="G5949" s="66"/>
    </row>
    <row r="5950" spans="5:7" x14ac:dyDescent="0.25">
      <c r="E5950" s="66"/>
      <c r="F5950" s="66"/>
      <c r="G5950" s="66"/>
    </row>
    <row r="5951" spans="5:7" x14ac:dyDescent="0.25">
      <c r="E5951" s="66"/>
      <c r="F5951" s="66"/>
      <c r="G5951" s="66"/>
    </row>
    <row r="5952" spans="5:7" x14ac:dyDescent="0.25">
      <c r="E5952" s="66"/>
      <c r="F5952" s="66"/>
      <c r="G5952" s="66"/>
    </row>
    <row r="5953" spans="5:7" x14ac:dyDescent="0.25">
      <c r="E5953" s="66"/>
      <c r="F5953" s="66"/>
      <c r="G5953" s="66"/>
    </row>
    <row r="5954" spans="5:7" x14ac:dyDescent="0.25">
      <c r="E5954" s="66"/>
      <c r="F5954" s="66"/>
      <c r="G5954" s="66"/>
    </row>
    <row r="5955" spans="5:7" x14ac:dyDescent="0.25">
      <c r="E5955" s="66"/>
      <c r="F5955" s="66"/>
      <c r="G5955" s="66"/>
    </row>
    <row r="5956" spans="5:7" x14ac:dyDescent="0.25">
      <c r="E5956" s="66"/>
      <c r="F5956" s="66"/>
      <c r="G5956" s="66"/>
    </row>
    <row r="5957" spans="5:7" x14ac:dyDescent="0.25">
      <c r="E5957" s="66"/>
      <c r="F5957" s="66"/>
      <c r="G5957" s="66"/>
    </row>
    <row r="5958" spans="5:7" x14ac:dyDescent="0.25">
      <c r="E5958" s="66"/>
      <c r="F5958" s="66"/>
      <c r="G5958" s="66"/>
    </row>
    <row r="5959" spans="5:7" x14ac:dyDescent="0.25">
      <c r="E5959" s="66"/>
      <c r="F5959" s="66"/>
      <c r="G5959" s="66"/>
    </row>
    <row r="5960" spans="5:7" x14ac:dyDescent="0.25">
      <c r="E5960" s="66"/>
      <c r="F5960" s="66"/>
      <c r="G5960" s="66"/>
    </row>
    <row r="5961" spans="5:7" x14ac:dyDescent="0.25">
      <c r="E5961" s="66"/>
      <c r="F5961" s="66"/>
      <c r="G5961" s="66"/>
    </row>
    <row r="5962" spans="5:7" x14ac:dyDescent="0.25">
      <c r="E5962" s="66"/>
      <c r="F5962" s="66"/>
      <c r="G5962" s="66"/>
    </row>
    <row r="5963" spans="5:7" x14ac:dyDescent="0.25">
      <c r="E5963" s="66"/>
      <c r="F5963" s="66"/>
      <c r="G5963" s="66"/>
    </row>
    <row r="5964" spans="5:7" x14ac:dyDescent="0.25">
      <c r="E5964" s="66"/>
      <c r="F5964" s="66"/>
      <c r="G5964" s="66"/>
    </row>
    <row r="5965" spans="5:7" x14ac:dyDescent="0.25">
      <c r="E5965" s="66"/>
      <c r="F5965" s="66"/>
      <c r="G5965" s="66"/>
    </row>
    <row r="5966" spans="5:7" x14ac:dyDescent="0.25">
      <c r="E5966" s="66"/>
      <c r="F5966" s="66"/>
      <c r="G5966" s="66"/>
    </row>
    <row r="5967" spans="5:7" x14ac:dyDescent="0.25">
      <c r="E5967" s="66"/>
      <c r="F5967" s="66"/>
      <c r="G5967" s="66"/>
    </row>
    <row r="5968" spans="5:7" x14ac:dyDescent="0.25">
      <c r="E5968" s="66"/>
      <c r="F5968" s="66"/>
      <c r="G5968" s="66"/>
    </row>
    <row r="5969" spans="5:7" x14ac:dyDescent="0.25">
      <c r="E5969" s="66"/>
      <c r="F5969" s="66"/>
      <c r="G5969" s="66"/>
    </row>
    <row r="5970" spans="5:7" x14ac:dyDescent="0.25">
      <c r="E5970" s="66"/>
      <c r="F5970" s="66"/>
      <c r="G5970" s="66"/>
    </row>
    <row r="5971" spans="5:7" x14ac:dyDescent="0.25">
      <c r="E5971" s="66"/>
      <c r="F5971" s="66"/>
      <c r="G5971" s="66"/>
    </row>
    <row r="5972" spans="5:7" x14ac:dyDescent="0.25">
      <c r="E5972" s="66"/>
      <c r="F5972" s="66"/>
      <c r="G5972" s="66"/>
    </row>
    <row r="5973" spans="5:7" x14ac:dyDescent="0.25">
      <c r="E5973" s="66"/>
      <c r="F5973" s="66"/>
      <c r="G5973" s="66"/>
    </row>
    <row r="5974" spans="5:7" x14ac:dyDescent="0.25">
      <c r="E5974" s="66"/>
      <c r="F5974" s="66"/>
      <c r="G5974" s="66"/>
    </row>
    <row r="5975" spans="5:7" x14ac:dyDescent="0.25">
      <c r="E5975" s="66"/>
      <c r="F5975" s="66"/>
      <c r="G5975" s="66"/>
    </row>
    <row r="5976" spans="5:7" x14ac:dyDescent="0.25">
      <c r="E5976" s="66"/>
      <c r="F5976" s="66"/>
      <c r="G5976" s="66"/>
    </row>
    <row r="5977" spans="5:7" x14ac:dyDescent="0.25">
      <c r="E5977" s="66"/>
      <c r="F5977" s="66"/>
      <c r="G5977" s="66"/>
    </row>
    <row r="5978" spans="5:7" x14ac:dyDescent="0.25">
      <c r="E5978" s="66"/>
      <c r="F5978" s="66"/>
      <c r="G5978" s="66"/>
    </row>
    <row r="5979" spans="5:7" x14ac:dyDescent="0.25">
      <c r="E5979" s="66"/>
      <c r="F5979" s="66"/>
      <c r="G5979" s="66"/>
    </row>
    <row r="5980" spans="5:7" x14ac:dyDescent="0.25">
      <c r="E5980" s="66"/>
      <c r="F5980" s="66"/>
      <c r="G5980" s="66"/>
    </row>
    <row r="5981" spans="5:7" x14ac:dyDescent="0.25">
      <c r="E5981" s="66"/>
      <c r="F5981" s="66"/>
      <c r="G5981" s="66"/>
    </row>
    <row r="5982" spans="5:7" x14ac:dyDescent="0.25">
      <c r="E5982" s="66"/>
      <c r="F5982" s="66"/>
      <c r="G5982" s="66"/>
    </row>
    <row r="5983" spans="5:7" x14ac:dyDescent="0.25">
      <c r="E5983" s="66"/>
      <c r="F5983" s="66"/>
      <c r="G5983" s="66"/>
    </row>
    <row r="5984" spans="5:7" x14ac:dyDescent="0.25">
      <c r="E5984" s="66"/>
      <c r="F5984" s="66"/>
      <c r="G5984" s="66"/>
    </row>
    <row r="5985" spans="5:7" x14ac:dyDescent="0.25">
      <c r="E5985" s="66"/>
      <c r="F5985" s="66"/>
      <c r="G5985" s="66"/>
    </row>
    <row r="5986" spans="5:7" x14ac:dyDescent="0.25">
      <c r="E5986" s="66"/>
      <c r="F5986" s="66"/>
      <c r="G5986" s="66"/>
    </row>
    <row r="5987" spans="5:7" x14ac:dyDescent="0.25">
      <c r="E5987" s="66"/>
      <c r="F5987" s="66"/>
      <c r="G5987" s="66"/>
    </row>
    <row r="5988" spans="5:7" x14ac:dyDescent="0.25">
      <c r="E5988" s="66"/>
      <c r="F5988" s="66"/>
      <c r="G5988" s="66"/>
    </row>
    <row r="5989" spans="5:7" x14ac:dyDescent="0.25">
      <c r="E5989" s="66"/>
      <c r="F5989" s="66"/>
      <c r="G5989" s="66"/>
    </row>
    <row r="5990" spans="5:7" x14ac:dyDescent="0.25">
      <c r="E5990" s="66"/>
      <c r="F5990" s="66"/>
      <c r="G5990" s="66"/>
    </row>
    <row r="5991" spans="5:7" x14ac:dyDescent="0.25">
      <c r="E5991" s="66"/>
      <c r="F5991" s="66"/>
      <c r="G5991" s="66"/>
    </row>
    <row r="5992" spans="5:7" x14ac:dyDescent="0.25">
      <c r="E5992" s="66"/>
      <c r="F5992" s="66"/>
      <c r="G5992" s="66"/>
    </row>
    <row r="5993" spans="5:7" x14ac:dyDescent="0.25">
      <c r="E5993" s="66"/>
      <c r="F5993" s="66"/>
      <c r="G5993" s="66"/>
    </row>
    <row r="5994" spans="5:7" x14ac:dyDescent="0.25">
      <c r="E5994" s="66"/>
      <c r="F5994" s="66"/>
      <c r="G5994" s="66"/>
    </row>
    <row r="5995" spans="5:7" x14ac:dyDescent="0.25">
      <c r="E5995" s="66"/>
      <c r="F5995" s="66"/>
      <c r="G5995" s="66"/>
    </row>
    <row r="5996" spans="5:7" x14ac:dyDescent="0.25">
      <c r="E5996" s="66"/>
      <c r="F5996" s="66"/>
      <c r="G5996" s="66"/>
    </row>
    <row r="5997" spans="5:7" x14ac:dyDescent="0.25">
      <c r="E5997" s="66"/>
      <c r="F5997" s="66"/>
      <c r="G5997" s="66"/>
    </row>
    <row r="5998" spans="5:7" x14ac:dyDescent="0.25">
      <c r="E5998" s="66"/>
      <c r="F5998" s="66"/>
      <c r="G5998" s="66"/>
    </row>
    <row r="5999" spans="5:7" x14ac:dyDescent="0.25">
      <c r="E5999" s="66"/>
      <c r="F5999" s="66"/>
      <c r="G5999" s="66"/>
    </row>
    <row r="6000" spans="5:7" x14ac:dyDescent="0.25">
      <c r="E6000" s="66"/>
      <c r="F6000" s="66"/>
      <c r="G6000" s="66"/>
    </row>
    <row r="6001" spans="5:7" x14ac:dyDescent="0.25">
      <c r="E6001" s="66"/>
      <c r="F6001" s="66"/>
      <c r="G6001" s="66"/>
    </row>
    <row r="6002" spans="5:7" x14ac:dyDescent="0.25">
      <c r="E6002" s="66"/>
      <c r="F6002" s="66"/>
      <c r="G6002" s="66"/>
    </row>
    <row r="6003" spans="5:7" x14ac:dyDescent="0.25">
      <c r="E6003" s="66"/>
      <c r="F6003" s="66"/>
      <c r="G6003" s="66"/>
    </row>
    <row r="6004" spans="5:7" x14ac:dyDescent="0.25">
      <c r="E6004" s="66"/>
      <c r="F6004" s="66"/>
      <c r="G6004" s="66"/>
    </row>
    <row r="6005" spans="5:7" x14ac:dyDescent="0.25">
      <c r="E6005" s="66"/>
      <c r="F6005" s="66"/>
      <c r="G6005" s="66"/>
    </row>
    <row r="6006" spans="5:7" x14ac:dyDescent="0.25">
      <c r="E6006" s="66"/>
      <c r="F6006" s="66"/>
      <c r="G6006" s="66"/>
    </row>
    <row r="6007" spans="5:7" x14ac:dyDescent="0.25">
      <c r="E6007" s="66"/>
      <c r="F6007" s="66"/>
      <c r="G6007" s="66"/>
    </row>
    <row r="6008" spans="5:7" x14ac:dyDescent="0.25">
      <c r="E6008" s="66"/>
      <c r="F6008" s="66"/>
      <c r="G6008" s="66"/>
    </row>
    <row r="6009" spans="5:7" x14ac:dyDescent="0.25">
      <c r="E6009" s="66"/>
      <c r="F6009" s="66"/>
      <c r="G6009" s="66"/>
    </row>
    <row r="6010" spans="5:7" x14ac:dyDescent="0.25">
      <c r="E6010" s="66"/>
      <c r="F6010" s="66"/>
      <c r="G6010" s="66"/>
    </row>
    <row r="6011" spans="5:7" x14ac:dyDescent="0.25">
      <c r="E6011" s="66"/>
      <c r="F6011" s="66"/>
      <c r="G6011" s="66"/>
    </row>
    <row r="6012" spans="5:7" x14ac:dyDescent="0.25">
      <c r="E6012" s="66"/>
      <c r="F6012" s="66"/>
      <c r="G6012" s="66"/>
    </row>
    <row r="6013" spans="5:7" x14ac:dyDescent="0.25">
      <c r="E6013" s="66"/>
      <c r="F6013" s="66"/>
      <c r="G6013" s="66"/>
    </row>
    <row r="6014" spans="5:7" x14ac:dyDescent="0.25">
      <c r="E6014" s="66"/>
      <c r="F6014" s="66"/>
      <c r="G6014" s="66"/>
    </row>
    <row r="6015" spans="5:7" x14ac:dyDescent="0.25">
      <c r="E6015" s="66"/>
      <c r="F6015" s="66"/>
      <c r="G6015" s="66"/>
    </row>
    <row r="6016" spans="5:7" x14ac:dyDescent="0.25">
      <c r="E6016" s="66"/>
      <c r="F6016" s="66"/>
      <c r="G6016" s="66"/>
    </row>
    <row r="6017" spans="5:7" x14ac:dyDescent="0.25">
      <c r="E6017" s="66"/>
      <c r="F6017" s="66"/>
      <c r="G6017" s="66"/>
    </row>
    <row r="6018" spans="5:7" x14ac:dyDescent="0.25">
      <c r="E6018" s="66"/>
      <c r="F6018" s="66"/>
      <c r="G6018" s="66"/>
    </row>
    <row r="6019" spans="5:7" x14ac:dyDescent="0.25">
      <c r="E6019" s="66"/>
      <c r="F6019" s="66"/>
      <c r="G6019" s="66"/>
    </row>
    <row r="6020" spans="5:7" x14ac:dyDescent="0.25">
      <c r="E6020" s="66"/>
      <c r="F6020" s="66"/>
      <c r="G6020" s="66"/>
    </row>
    <row r="6021" spans="5:7" x14ac:dyDescent="0.25">
      <c r="E6021" s="66"/>
      <c r="F6021" s="66"/>
      <c r="G6021" s="66"/>
    </row>
    <row r="6022" spans="5:7" x14ac:dyDescent="0.25">
      <c r="E6022" s="66"/>
      <c r="F6022" s="66"/>
      <c r="G6022" s="66"/>
    </row>
    <row r="6023" spans="5:7" x14ac:dyDescent="0.25">
      <c r="E6023" s="66"/>
      <c r="F6023" s="66"/>
      <c r="G6023" s="66"/>
    </row>
    <row r="6024" spans="5:7" x14ac:dyDescent="0.25">
      <c r="E6024" s="66"/>
      <c r="F6024" s="66"/>
      <c r="G6024" s="66"/>
    </row>
    <row r="6025" spans="5:7" x14ac:dyDescent="0.25">
      <c r="E6025" s="66"/>
      <c r="F6025" s="66"/>
      <c r="G6025" s="66"/>
    </row>
    <row r="6026" spans="5:7" x14ac:dyDescent="0.25">
      <c r="E6026" s="66"/>
      <c r="F6026" s="66"/>
      <c r="G6026" s="66"/>
    </row>
    <row r="6027" spans="5:7" x14ac:dyDescent="0.25">
      <c r="E6027" s="66"/>
      <c r="F6027" s="66"/>
      <c r="G6027" s="66"/>
    </row>
    <row r="6028" spans="5:7" x14ac:dyDescent="0.25">
      <c r="E6028" s="66"/>
      <c r="F6028" s="66"/>
      <c r="G6028" s="66"/>
    </row>
    <row r="6029" spans="5:7" x14ac:dyDescent="0.25">
      <c r="E6029" s="66"/>
      <c r="F6029" s="66"/>
      <c r="G6029" s="66"/>
    </row>
    <row r="6030" spans="5:7" x14ac:dyDescent="0.25">
      <c r="E6030" s="66"/>
      <c r="F6030" s="66"/>
      <c r="G6030" s="66"/>
    </row>
    <row r="6031" spans="5:7" x14ac:dyDescent="0.25">
      <c r="E6031" s="66"/>
      <c r="F6031" s="66"/>
      <c r="G6031" s="66"/>
    </row>
    <row r="6032" spans="5:7" x14ac:dyDescent="0.25">
      <c r="E6032" s="66"/>
      <c r="F6032" s="66"/>
      <c r="G6032" s="66"/>
    </row>
    <row r="6033" spans="5:7" x14ac:dyDescent="0.25">
      <c r="E6033" s="66"/>
      <c r="F6033" s="66"/>
      <c r="G6033" s="66"/>
    </row>
    <row r="6034" spans="5:7" x14ac:dyDescent="0.25">
      <c r="E6034" s="66"/>
      <c r="F6034" s="66"/>
      <c r="G6034" s="66"/>
    </row>
    <row r="6035" spans="5:7" x14ac:dyDescent="0.25">
      <c r="E6035" s="66"/>
      <c r="F6035" s="66"/>
      <c r="G6035" s="66"/>
    </row>
    <row r="6036" spans="5:7" x14ac:dyDescent="0.25">
      <c r="E6036" s="66"/>
      <c r="F6036" s="66"/>
      <c r="G6036" s="66"/>
    </row>
    <row r="6037" spans="5:7" x14ac:dyDescent="0.25">
      <c r="E6037" s="66"/>
      <c r="F6037" s="66"/>
      <c r="G6037" s="66"/>
    </row>
    <row r="6038" spans="5:7" x14ac:dyDescent="0.25">
      <c r="E6038" s="66"/>
      <c r="F6038" s="66"/>
      <c r="G6038" s="66"/>
    </row>
    <row r="6039" spans="5:7" x14ac:dyDescent="0.25">
      <c r="E6039" s="66"/>
      <c r="F6039" s="66"/>
      <c r="G6039" s="66"/>
    </row>
    <row r="6040" spans="5:7" x14ac:dyDescent="0.25">
      <c r="E6040" s="66"/>
      <c r="F6040" s="66"/>
      <c r="G6040" s="66"/>
    </row>
    <row r="6041" spans="5:7" x14ac:dyDescent="0.25">
      <c r="E6041" s="66"/>
      <c r="F6041" s="66"/>
      <c r="G6041" s="66"/>
    </row>
    <row r="6042" spans="5:7" x14ac:dyDescent="0.25">
      <c r="E6042" s="66"/>
      <c r="F6042" s="66"/>
      <c r="G6042" s="66"/>
    </row>
    <row r="6043" spans="5:7" x14ac:dyDescent="0.25">
      <c r="E6043" s="66"/>
      <c r="F6043" s="66"/>
      <c r="G6043" s="66"/>
    </row>
    <row r="6044" spans="5:7" x14ac:dyDescent="0.25">
      <c r="E6044" s="66"/>
      <c r="F6044" s="66"/>
      <c r="G6044" s="66"/>
    </row>
    <row r="6045" spans="5:7" x14ac:dyDescent="0.25">
      <c r="E6045" s="66"/>
      <c r="F6045" s="66"/>
      <c r="G6045" s="66"/>
    </row>
    <row r="6046" spans="5:7" x14ac:dyDescent="0.25">
      <c r="E6046" s="66"/>
      <c r="F6046" s="66"/>
      <c r="G6046" s="66"/>
    </row>
    <row r="6047" spans="5:7" x14ac:dyDescent="0.25">
      <c r="E6047" s="66"/>
      <c r="F6047" s="66"/>
      <c r="G6047" s="66"/>
    </row>
    <row r="6048" spans="5:7" x14ac:dyDescent="0.25">
      <c r="E6048" s="66"/>
      <c r="F6048" s="66"/>
      <c r="G6048" s="66"/>
    </row>
    <row r="6049" spans="5:7" x14ac:dyDescent="0.25">
      <c r="E6049" s="66"/>
      <c r="F6049" s="66"/>
      <c r="G6049" s="66"/>
    </row>
    <row r="6050" spans="5:7" x14ac:dyDescent="0.25">
      <c r="E6050" s="66"/>
      <c r="F6050" s="66"/>
      <c r="G6050" s="66"/>
    </row>
    <row r="6051" spans="5:7" x14ac:dyDescent="0.25">
      <c r="E6051" s="66"/>
      <c r="F6051" s="66"/>
      <c r="G6051" s="66"/>
    </row>
    <row r="6052" spans="5:7" x14ac:dyDescent="0.25">
      <c r="E6052" s="66"/>
      <c r="F6052" s="66"/>
      <c r="G6052" s="66"/>
    </row>
    <row r="6053" spans="5:7" x14ac:dyDescent="0.25">
      <c r="E6053" s="66"/>
      <c r="F6053" s="66"/>
      <c r="G6053" s="66"/>
    </row>
    <row r="6054" spans="5:7" x14ac:dyDescent="0.25">
      <c r="E6054" s="66"/>
      <c r="F6054" s="66"/>
      <c r="G6054" s="66"/>
    </row>
    <row r="6055" spans="5:7" x14ac:dyDescent="0.25">
      <c r="E6055" s="66"/>
      <c r="F6055" s="66"/>
      <c r="G6055" s="66"/>
    </row>
    <row r="6056" spans="5:7" x14ac:dyDescent="0.25">
      <c r="E6056" s="66"/>
      <c r="F6056" s="66"/>
      <c r="G6056" s="66"/>
    </row>
    <row r="6057" spans="5:7" x14ac:dyDescent="0.25">
      <c r="E6057" s="66"/>
      <c r="F6057" s="66"/>
      <c r="G6057" s="66"/>
    </row>
    <row r="6058" spans="5:7" x14ac:dyDescent="0.25">
      <c r="E6058" s="66"/>
      <c r="F6058" s="66"/>
      <c r="G6058" s="66"/>
    </row>
    <row r="6059" spans="5:7" x14ac:dyDescent="0.25">
      <c r="E6059" s="66"/>
      <c r="F6059" s="66"/>
      <c r="G6059" s="66"/>
    </row>
    <row r="6060" spans="5:7" x14ac:dyDescent="0.25">
      <c r="E6060" s="66"/>
      <c r="F6060" s="66"/>
      <c r="G6060" s="66"/>
    </row>
    <row r="6061" spans="5:7" x14ac:dyDescent="0.25">
      <c r="E6061" s="66"/>
      <c r="F6061" s="66"/>
      <c r="G6061" s="66"/>
    </row>
    <row r="6062" spans="5:7" x14ac:dyDescent="0.25">
      <c r="E6062" s="66"/>
      <c r="F6062" s="66"/>
      <c r="G6062" s="66"/>
    </row>
    <row r="6063" spans="5:7" x14ac:dyDescent="0.25">
      <c r="E6063" s="66"/>
      <c r="F6063" s="66"/>
      <c r="G6063" s="66"/>
    </row>
    <row r="6064" spans="5:7" x14ac:dyDescent="0.25">
      <c r="E6064" s="66"/>
      <c r="F6064" s="66"/>
      <c r="G6064" s="66"/>
    </row>
    <row r="6065" spans="5:7" x14ac:dyDescent="0.25">
      <c r="E6065" s="66"/>
      <c r="F6065" s="66"/>
      <c r="G6065" s="66"/>
    </row>
    <row r="6066" spans="5:7" x14ac:dyDescent="0.25">
      <c r="E6066" s="66"/>
      <c r="F6066" s="66"/>
      <c r="G6066" s="66"/>
    </row>
    <row r="6067" spans="5:7" x14ac:dyDescent="0.25">
      <c r="E6067" s="66"/>
      <c r="F6067" s="66"/>
      <c r="G6067" s="66"/>
    </row>
    <row r="6068" spans="5:7" x14ac:dyDescent="0.25">
      <c r="E6068" s="66"/>
      <c r="F6068" s="66"/>
      <c r="G6068" s="66"/>
    </row>
    <row r="6069" spans="5:7" x14ac:dyDescent="0.25">
      <c r="E6069" s="66"/>
      <c r="F6069" s="66"/>
      <c r="G6069" s="66"/>
    </row>
    <row r="6070" spans="5:7" x14ac:dyDescent="0.25">
      <c r="E6070" s="66"/>
      <c r="F6070" s="66"/>
      <c r="G6070" s="66"/>
    </row>
    <row r="6071" spans="5:7" x14ac:dyDescent="0.25">
      <c r="E6071" s="66"/>
      <c r="F6071" s="66"/>
      <c r="G6071" s="66"/>
    </row>
    <row r="6072" spans="5:7" x14ac:dyDescent="0.25">
      <c r="E6072" s="66"/>
      <c r="F6072" s="66"/>
      <c r="G6072" s="66"/>
    </row>
    <row r="6073" spans="5:7" x14ac:dyDescent="0.25">
      <c r="E6073" s="66"/>
      <c r="F6073" s="66"/>
      <c r="G6073" s="66"/>
    </row>
    <row r="6074" spans="5:7" x14ac:dyDescent="0.25">
      <c r="E6074" s="66"/>
      <c r="F6074" s="66"/>
      <c r="G6074" s="66"/>
    </row>
    <row r="6075" spans="5:7" x14ac:dyDescent="0.25">
      <c r="E6075" s="66"/>
      <c r="F6075" s="66"/>
      <c r="G6075" s="66"/>
    </row>
    <row r="6076" spans="5:7" x14ac:dyDescent="0.25">
      <c r="E6076" s="66"/>
      <c r="F6076" s="66"/>
      <c r="G6076" s="66"/>
    </row>
    <row r="6077" spans="5:7" x14ac:dyDescent="0.25">
      <c r="E6077" s="66"/>
      <c r="F6077" s="66"/>
      <c r="G6077" s="66"/>
    </row>
    <row r="6078" spans="5:7" x14ac:dyDescent="0.25">
      <c r="E6078" s="66"/>
      <c r="F6078" s="66"/>
      <c r="G6078" s="66"/>
    </row>
    <row r="6079" spans="5:7" x14ac:dyDescent="0.25">
      <c r="E6079" s="66"/>
      <c r="F6079" s="66"/>
      <c r="G6079" s="66"/>
    </row>
    <row r="6080" spans="5:7" x14ac:dyDescent="0.25">
      <c r="E6080" s="66"/>
      <c r="F6080" s="66"/>
      <c r="G6080" s="66"/>
    </row>
    <row r="6081" spans="5:7" x14ac:dyDescent="0.25">
      <c r="E6081" s="66"/>
      <c r="F6081" s="66"/>
      <c r="G6081" s="66"/>
    </row>
    <row r="6082" spans="5:7" x14ac:dyDescent="0.25">
      <c r="E6082" s="66"/>
      <c r="F6082" s="66"/>
      <c r="G6082" s="66"/>
    </row>
    <row r="6083" spans="5:7" x14ac:dyDescent="0.25">
      <c r="E6083" s="66"/>
      <c r="F6083" s="66"/>
      <c r="G6083" s="66"/>
    </row>
    <row r="6084" spans="5:7" x14ac:dyDescent="0.25">
      <c r="E6084" s="66"/>
      <c r="F6084" s="66"/>
      <c r="G6084" s="66"/>
    </row>
    <row r="6085" spans="5:7" x14ac:dyDescent="0.25">
      <c r="E6085" s="66"/>
      <c r="F6085" s="66"/>
      <c r="G6085" s="66"/>
    </row>
    <row r="6086" spans="5:7" x14ac:dyDescent="0.25">
      <c r="E6086" s="66"/>
      <c r="F6086" s="66"/>
      <c r="G6086" s="66"/>
    </row>
    <row r="6087" spans="5:7" x14ac:dyDescent="0.25">
      <c r="E6087" s="66"/>
      <c r="F6087" s="66"/>
      <c r="G6087" s="66"/>
    </row>
    <row r="6088" spans="5:7" x14ac:dyDescent="0.25">
      <c r="E6088" s="66"/>
      <c r="F6088" s="66"/>
      <c r="G6088" s="66"/>
    </row>
    <row r="6089" spans="5:7" x14ac:dyDescent="0.25">
      <c r="E6089" s="66"/>
      <c r="F6089" s="66"/>
      <c r="G6089" s="66"/>
    </row>
    <row r="6090" spans="5:7" x14ac:dyDescent="0.25">
      <c r="E6090" s="66"/>
      <c r="F6090" s="66"/>
      <c r="G6090" s="66"/>
    </row>
    <row r="6091" spans="5:7" x14ac:dyDescent="0.25">
      <c r="E6091" s="66"/>
      <c r="F6091" s="66"/>
      <c r="G6091" s="66"/>
    </row>
    <row r="6092" spans="5:7" x14ac:dyDescent="0.25">
      <c r="E6092" s="66"/>
      <c r="F6092" s="66"/>
      <c r="G6092" s="66"/>
    </row>
    <row r="6093" spans="5:7" x14ac:dyDescent="0.25">
      <c r="E6093" s="66"/>
      <c r="F6093" s="66"/>
      <c r="G6093" s="66"/>
    </row>
    <row r="6094" spans="5:7" x14ac:dyDescent="0.25">
      <c r="E6094" s="66"/>
      <c r="F6094" s="66"/>
      <c r="G6094" s="66"/>
    </row>
    <row r="6095" spans="5:7" x14ac:dyDescent="0.25">
      <c r="E6095" s="66"/>
      <c r="F6095" s="66"/>
      <c r="G6095" s="66"/>
    </row>
    <row r="6096" spans="5:7" x14ac:dyDescent="0.25">
      <c r="E6096" s="66"/>
      <c r="F6096" s="66"/>
      <c r="G6096" s="66"/>
    </row>
    <row r="6097" spans="5:7" x14ac:dyDescent="0.25">
      <c r="E6097" s="66"/>
      <c r="F6097" s="66"/>
      <c r="G6097" s="66"/>
    </row>
    <row r="6098" spans="5:7" x14ac:dyDescent="0.25">
      <c r="E6098" s="66"/>
      <c r="F6098" s="66"/>
      <c r="G6098" s="66"/>
    </row>
    <row r="6099" spans="5:7" x14ac:dyDescent="0.25">
      <c r="E6099" s="66"/>
      <c r="F6099" s="66"/>
      <c r="G6099" s="66"/>
    </row>
    <row r="6100" spans="5:7" x14ac:dyDescent="0.25">
      <c r="E6100" s="66"/>
      <c r="F6100" s="66"/>
      <c r="G6100" s="66"/>
    </row>
    <row r="6101" spans="5:7" x14ac:dyDescent="0.25">
      <c r="E6101" s="66"/>
      <c r="F6101" s="66"/>
      <c r="G6101" s="66"/>
    </row>
    <row r="6102" spans="5:7" x14ac:dyDescent="0.25">
      <c r="E6102" s="66"/>
      <c r="F6102" s="66"/>
      <c r="G6102" s="66"/>
    </row>
    <row r="6103" spans="5:7" x14ac:dyDescent="0.25">
      <c r="E6103" s="66"/>
      <c r="F6103" s="66"/>
      <c r="G6103" s="66"/>
    </row>
    <row r="6104" spans="5:7" x14ac:dyDescent="0.25">
      <c r="E6104" s="66"/>
      <c r="F6104" s="66"/>
      <c r="G6104" s="66"/>
    </row>
    <row r="6105" spans="5:7" x14ac:dyDescent="0.25">
      <c r="E6105" s="66"/>
      <c r="F6105" s="66"/>
      <c r="G6105" s="66"/>
    </row>
    <row r="6106" spans="5:7" x14ac:dyDescent="0.25">
      <c r="E6106" s="66"/>
      <c r="F6106" s="66"/>
      <c r="G6106" s="66"/>
    </row>
    <row r="6107" spans="5:7" x14ac:dyDescent="0.25">
      <c r="E6107" s="66"/>
      <c r="F6107" s="66"/>
      <c r="G6107" s="66"/>
    </row>
    <row r="6108" spans="5:7" x14ac:dyDescent="0.25">
      <c r="E6108" s="66"/>
      <c r="F6108" s="66"/>
      <c r="G6108" s="66"/>
    </row>
    <row r="6109" spans="5:7" x14ac:dyDescent="0.25">
      <c r="E6109" s="66"/>
      <c r="F6109" s="66"/>
      <c r="G6109" s="66"/>
    </row>
    <row r="6110" spans="5:7" x14ac:dyDescent="0.25">
      <c r="E6110" s="66"/>
      <c r="F6110" s="66"/>
      <c r="G6110" s="66"/>
    </row>
    <row r="6111" spans="5:7" x14ac:dyDescent="0.25">
      <c r="E6111" s="66"/>
      <c r="F6111" s="66"/>
      <c r="G6111" s="66"/>
    </row>
    <row r="6112" spans="5:7" x14ac:dyDescent="0.25">
      <c r="E6112" s="66"/>
      <c r="F6112" s="66"/>
      <c r="G6112" s="66"/>
    </row>
    <row r="6113" spans="5:7" x14ac:dyDescent="0.25">
      <c r="E6113" s="66"/>
      <c r="F6113" s="66"/>
      <c r="G6113" s="66"/>
    </row>
    <row r="6114" spans="5:7" x14ac:dyDescent="0.25">
      <c r="E6114" s="66"/>
      <c r="F6114" s="66"/>
      <c r="G6114" s="66"/>
    </row>
    <row r="6115" spans="5:7" x14ac:dyDescent="0.25">
      <c r="E6115" s="66"/>
      <c r="F6115" s="66"/>
      <c r="G6115" s="66"/>
    </row>
    <row r="6116" spans="5:7" x14ac:dyDescent="0.25">
      <c r="E6116" s="66"/>
      <c r="F6116" s="66"/>
      <c r="G6116" s="66"/>
    </row>
    <row r="6117" spans="5:7" x14ac:dyDescent="0.25">
      <c r="E6117" s="66"/>
      <c r="F6117" s="66"/>
      <c r="G6117" s="66"/>
    </row>
    <row r="6118" spans="5:7" x14ac:dyDescent="0.25">
      <c r="E6118" s="66"/>
      <c r="F6118" s="66"/>
      <c r="G6118" s="66"/>
    </row>
    <row r="6119" spans="5:7" x14ac:dyDescent="0.25">
      <c r="E6119" s="66"/>
      <c r="F6119" s="66"/>
      <c r="G6119" s="66"/>
    </row>
    <row r="6120" spans="5:7" x14ac:dyDescent="0.25">
      <c r="E6120" s="66"/>
      <c r="F6120" s="66"/>
      <c r="G6120" s="66"/>
    </row>
    <row r="6121" spans="5:7" x14ac:dyDescent="0.25">
      <c r="E6121" s="66"/>
      <c r="F6121" s="66"/>
      <c r="G6121" s="66"/>
    </row>
    <row r="6122" spans="5:7" x14ac:dyDescent="0.25">
      <c r="E6122" s="66"/>
      <c r="F6122" s="66"/>
      <c r="G6122" s="66"/>
    </row>
    <row r="6123" spans="5:7" x14ac:dyDescent="0.25">
      <c r="E6123" s="66"/>
      <c r="F6123" s="66"/>
      <c r="G6123" s="66"/>
    </row>
    <row r="6124" spans="5:7" x14ac:dyDescent="0.25">
      <c r="E6124" s="66"/>
      <c r="F6124" s="66"/>
      <c r="G6124" s="66"/>
    </row>
    <row r="6125" spans="5:7" x14ac:dyDescent="0.25">
      <c r="E6125" s="66"/>
      <c r="F6125" s="66"/>
      <c r="G6125" s="66"/>
    </row>
    <row r="6126" spans="5:7" x14ac:dyDescent="0.25">
      <c r="E6126" s="66"/>
      <c r="F6126" s="66"/>
      <c r="G6126" s="66"/>
    </row>
    <row r="6127" spans="5:7" x14ac:dyDescent="0.25">
      <c r="E6127" s="66"/>
      <c r="F6127" s="66"/>
      <c r="G6127" s="66"/>
    </row>
    <row r="6128" spans="5:7" x14ac:dyDescent="0.25">
      <c r="E6128" s="66"/>
      <c r="F6128" s="66"/>
      <c r="G6128" s="66"/>
    </row>
    <row r="6129" spans="5:7" x14ac:dyDescent="0.25">
      <c r="E6129" s="66"/>
      <c r="F6129" s="66"/>
      <c r="G6129" s="66"/>
    </row>
    <row r="6130" spans="5:7" x14ac:dyDescent="0.25">
      <c r="E6130" s="66"/>
      <c r="F6130" s="66"/>
      <c r="G6130" s="66"/>
    </row>
    <row r="6131" spans="5:7" x14ac:dyDescent="0.25">
      <c r="E6131" s="66"/>
      <c r="F6131" s="66"/>
      <c r="G6131" s="66"/>
    </row>
    <row r="6132" spans="5:7" x14ac:dyDescent="0.25">
      <c r="E6132" s="66"/>
      <c r="F6132" s="66"/>
      <c r="G6132" s="66"/>
    </row>
    <row r="6133" spans="5:7" x14ac:dyDescent="0.25">
      <c r="E6133" s="66"/>
      <c r="F6133" s="66"/>
      <c r="G6133" s="66"/>
    </row>
    <row r="6134" spans="5:7" x14ac:dyDescent="0.25">
      <c r="E6134" s="66"/>
      <c r="F6134" s="66"/>
      <c r="G6134" s="66"/>
    </row>
    <row r="6135" spans="5:7" x14ac:dyDescent="0.25">
      <c r="E6135" s="66"/>
      <c r="F6135" s="66"/>
      <c r="G6135" s="66"/>
    </row>
    <row r="6136" spans="5:7" x14ac:dyDescent="0.25">
      <c r="E6136" s="66"/>
      <c r="F6136" s="66"/>
      <c r="G6136" s="66"/>
    </row>
    <row r="6137" spans="5:7" x14ac:dyDescent="0.25">
      <c r="E6137" s="66"/>
      <c r="F6137" s="66"/>
      <c r="G6137" s="66"/>
    </row>
    <row r="6138" spans="5:7" x14ac:dyDescent="0.25">
      <c r="E6138" s="66"/>
      <c r="F6138" s="66"/>
      <c r="G6138" s="66"/>
    </row>
    <row r="6139" spans="5:7" x14ac:dyDescent="0.25">
      <c r="E6139" s="66"/>
      <c r="F6139" s="66"/>
      <c r="G6139" s="66"/>
    </row>
    <row r="6140" spans="5:7" x14ac:dyDescent="0.25">
      <c r="E6140" s="66"/>
      <c r="F6140" s="66"/>
      <c r="G6140" s="66"/>
    </row>
    <row r="6141" spans="5:7" x14ac:dyDescent="0.25">
      <c r="E6141" s="66"/>
      <c r="F6141" s="66"/>
      <c r="G6141" s="66"/>
    </row>
    <row r="6142" spans="5:7" x14ac:dyDescent="0.25">
      <c r="E6142" s="66"/>
      <c r="F6142" s="66"/>
      <c r="G6142" s="66"/>
    </row>
    <row r="6143" spans="5:7" x14ac:dyDescent="0.25">
      <c r="E6143" s="66"/>
      <c r="F6143" s="66"/>
      <c r="G6143" s="66"/>
    </row>
    <row r="6144" spans="5:7" x14ac:dyDescent="0.25">
      <c r="E6144" s="66"/>
      <c r="F6144" s="66"/>
      <c r="G6144" s="66"/>
    </row>
    <row r="6145" spans="5:7" x14ac:dyDescent="0.25">
      <c r="E6145" s="66"/>
      <c r="F6145" s="66"/>
      <c r="G6145" s="66"/>
    </row>
    <row r="6146" spans="5:7" x14ac:dyDescent="0.25">
      <c r="E6146" s="66"/>
      <c r="F6146" s="66"/>
      <c r="G6146" s="66"/>
    </row>
    <row r="6147" spans="5:7" x14ac:dyDescent="0.25">
      <c r="E6147" s="66"/>
      <c r="F6147" s="66"/>
      <c r="G6147" s="66"/>
    </row>
    <row r="6148" spans="5:7" x14ac:dyDescent="0.25">
      <c r="E6148" s="66"/>
      <c r="F6148" s="66"/>
      <c r="G6148" s="66"/>
    </row>
    <row r="6149" spans="5:7" x14ac:dyDescent="0.25">
      <c r="E6149" s="66"/>
      <c r="F6149" s="66"/>
      <c r="G6149" s="66"/>
    </row>
    <row r="6150" spans="5:7" x14ac:dyDescent="0.25">
      <c r="E6150" s="66"/>
      <c r="F6150" s="66"/>
      <c r="G6150" s="66"/>
    </row>
    <row r="6151" spans="5:7" x14ac:dyDescent="0.25">
      <c r="E6151" s="66"/>
      <c r="F6151" s="66"/>
      <c r="G6151" s="66"/>
    </row>
    <row r="6152" spans="5:7" x14ac:dyDescent="0.25">
      <c r="E6152" s="66"/>
      <c r="F6152" s="66"/>
      <c r="G6152" s="66"/>
    </row>
    <row r="6153" spans="5:7" x14ac:dyDescent="0.25">
      <c r="E6153" s="66"/>
      <c r="F6153" s="66"/>
      <c r="G6153" s="66"/>
    </row>
    <row r="6154" spans="5:7" x14ac:dyDescent="0.25">
      <c r="E6154" s="66"/>
      <c r="F6154" s="66"/>
      <c r="G6154" s="66"/>
    </row>
    <row r="6155" spans="5:7" x14ac:dyDescent="0.25">
      <c r="E6155" s="66"/>
      <c r="F6155" s="66"/>
      <c r="G6155" s="66"/>
    </row>
    <row r="6156" spans="5:7" x14ac:dyDescent="0.25">
      <c r="E6156" s="66"/>
      <c r="F6156" s="66"/>
      <c r="G6156" s="66"/>
    </row>
    <row r="6157" spans="5:7" x14ac:dyDescent="0.25">
      <c r="E6157" s="66"/>
      <c r="F6157" s="66"/>
      <c r="G6157" s="66"/>
    </row>
    <row r="6158" spans="5:7" x14ac:dyDescent="0.25">
      <c r="E6158" s="66"/>
      <c r="F6158" s="66"/>
      <c r="G6158" s="66"/>
    </row>
    <row r="6159" spans="5:7" x14ac:dyDescent="0.25">
      <c r="E6159" s="66"/>
      <c r="F6159" s="66"/>
      <c r="G6159" s="66"/>
    </row>
    <row r="6160" spans="5:7" x14ac:dyDescent="0.25">
      <c r="E6160" s="66"/>
      <c r="F6160" s="66"/>
      <c r="G6160" s="66"/>
    </row>
    <row r="6161" spans="5:7" x14ac:dyDescent="0.25">
      <c r="E6161" s="66"/>
      <c r="F6161" s="66"/>
      <c r="G6161" s="66"/>
    </row>
    <row r="6162" spans="5:7" x14ac:dyDescent="0.25">
      <c r="E6162" s="66"/>
      <c r="F6162" s="66"/>
      <c r="G6162" s="66"/>
    </row>
    <row r="6163" spans="5:7" x14ac:dyDescent="0.25">
      <c r="E6163" s="66"/>
      <c r="F6163" s="66"/>
      <c r="G6163" s="66"/>
    </row>
    <row r="6164" spans="5:7" x14ac:dyDescent="0.25">
      <c r="E6164" s="66"/>
      <c r="F6164" s="66"/>
      <c r="G6164" s="66"/>
    </row>
    <row r="6165" spans="5:7" x14ac:dyDescent="0.25">
      <c r="E6165" s="66"/>
      <c r="F6165" s="66"/>
      <c r="G6165" s="66"/>
    </row>
    <row r="6166" spans="5:7" x14ac:dyDescent="0.25">
      <c r="E6166" s="66"/>
      <c r="F6166" s="66"/>
      <c r="G6166" s="66"/>
    </row>
    <row r="6167" spans="5:7" x14ac:dyDescent="0.25">
      <c r="E6167" s="66"/>
      <c r="F6167" s="66"/>
      <c r="G6167" s="66"/>
    </row>
    <row r="6168" spans="5:7" x14ac:dyDescent="0.25">
      <c r="E6168" s="66"/>
      <c r="F6168" s="66"/>
      <c r="G6168" s="66"/>
    </row>
    <row r="6169" spans="5:7" x14ac:dyDescent="0.25">
      <c r="E6169" s="66"/>
      <c r="F6169" s="66"/>
      <c r="G6169" s="66"/>
    </row>
    <row r="6170" spans="5:7" x14ac:dyDescent="0.25">
      <c r="E6170" s="66"/>
      <c r="F6170" s="66"/>
      <c r="G6170" s="66"/>
    </row>
    <row r="6171" spans="5:7" x14ac:dyDescent="0.25">
      <c r="E6171" s="66"/>
      <c r="F6171" s="66"/>
      <c r="G6171" s="66"/>
    </row>
    <row r="6172" spans="5:7" x14ac:dyDescent="0.25">
      <c r="E6172" s="66"/>
      <c r="F6172" s="66"/>
      <c r="G6172" s="66"/>
    </row>
    <row r="6173" spans="5:7" x14ac:dyDescent="0.25">
      <c r="E6173" s="66"/>
      <c r="F6173" s="66"/>
      <c r="G6173" s="66"/>
    </row>
    <row r="6174" spans="5:7" x14ac:dyDescent="0.25">
      <c r="E6174" s="66"/>
      <c r="F6174" s="66"/>
      <c r="G6174" s="66"/>
    </row>
    <row r="6175" spans="5:7" x14ac:dyDescent="0.25">
      <c r="E6175" s="66"/>
      <c r="F6175" s="66"/>
      <c r="G6175" s="66"/>
    </row>
    <row r="6176" spans="5:7" x14ac:dyDescent="0.25">
      <c r="E6176" s="66"/>
      <c r="F6176" s="66"/>
      <c r="G6176" s="66"/>
    </row>
    <row r="6177" spans="5:7" x14ac:dyDescent="0.25">
      <c r="E6177" s="66"/>
      <c r="F6177" s="66"/>
      <c r="G6177" s="66"/>
    </row>
    <row r="6178" spans="5:7" x14ac:dyDescent="0.25">
      <c r="E6178" s="66"/>
      <c r="F6178" s="66"/>
      <c r="G6178" s="66"/>
    </row>
    <row r="6179" spans="5:7" x14ac:dyDescent="0.25">
      <c r="E6179" s="66"/>
      <c r="F6179" s="66"/>
      <c r="G6179" s="66"/>
    </row>
    <row r="6180" spans="5:7" x14ac:dyDescent="0.25">
      <c r="E6180" s="66"/>
      <c r="F6180" s="66"/>
      <c r="G6180" s="66"/>
    </row>
    <row r="6181" spans="5:7" x14ac:dyDescent="0.25">
      <c r="E6181" s="66"/>
      <c r="F6181" s="66"/>
      <c r="G6181" s="66"/>
    </row>
    <row r="6182" spans="5:7" x14ac:dyDescent="0.25">
      <c r="E6182" s="66"/>
      <c r="F6182" s="66"/>
      <c r="G6182" s="66"/>
    </row>
    <row r="6183" spans="5:7" x14ac:dyDescent="0.25">
      <c r="E6183" s="66"/>
      <c r="F6183" s="66"/>
      <c r="G6183" s="66"/>
    </row>
    <row r="6184" spans="5:7" x14ac:dyDescent="0.25">
      <c r="E6184" s="66"/>
      <c r="F6184" s="66"/>
      <c r="G6184" s="66"/>
    </row>
    <row r="6185" spans="5:7" x14ac:dyDescent="0.25">
      <c r="E6185" s="66"/>
      <c r="F6185" s="66"/>
      <c r="G6185" s="66"/>
    </row>
    <row r="6186" spans="5:7" x14ac:dyDescent="0.25">
      <c r="E6186" s="66"/>
      <c r="F6186" s="66"/>
      <c r="G6186" s="66"/>
    </row>
    <row r="6187" spans="5:7" x14ac:dyDescent="0.25">
      <c r="E6187" s="66"/>
      <c r="F6187" s="66"/>
      <c r="G6187" s="66"/>
    </row>
    <row r="6188" spans="5:7" x14ac:dyDescent="0.25">
      <c r="E6188" s="66"/>
      <c r="F6188" s="66"/>
      <c r="G6188" s="66"/>
    </row>
    <row r="6189" spans="5:7" x14ac:dyDescent="0.25">
      <c r="E6189" s="66"/>
      <c r="F6189" s="66"/>
      <c r="G6189" s="66"/>
    </row>
    <row r="6190" spans="5:7" x14ac:dyDescent="0.25">
      <c r="E6190" s="66"/>
      <c r="F6190" s="66"/>
      <c r="G6190" s="66"/>
    </row>
    <row r="6191" spans="5:7" x14ac:dyDescent="0.25">
      <c r="E6191" s="66"/>
      <c r="F6191" s="66"/>
      <c r="G6191" s="66"/>
    </row>
    <row r="6192" spans="5:7" x14ac:dyDescent="0.25">
      <c r="E6192" s="66"/>
      <c r="F6192" s="66"/>
      <c r="G6192" s="66"/>
    </row>
    <row r="6193" spans="5:7" x14ac:dyDescent="0.25">
      <c r="E6193" s="66"/>
      <c r="F6193" s="66"/>
      <c r="G6193" s="66"/>
    </row>
    <row r="6194" spans="5:7" x14ac:dyDescent="0.25">
      <c r="E6194" s="66"/>
      <c r="F6194" s="66"/>
      <c r="G6194" s="66"/>
    </row>
    <row r="6195" spans="5:7" x14ac:dyDescent="0.25">
      <c r="E6195" s="66"/>
      <c r="F6195" s="66"/>
      <c r="G6195" s="66"/>
    </row>
    <row r="6196" spans="5:7" x14ac:dyDescent="0.25">
      <c r="E6196" s="66"/>
      <c r="F6196" s="66"/>
      <c r="G6196" s="66"/>
    </row>
    <row r="6197" spans="5:7" x14ac:dyDescent="0.25">
      <c r="E6197" s="66"/>
      <c r="F6197" s="66"/>
      <c r="G6197" s="66"/>
    </row>
    <row r="6198" spans="5:7" x14ac:dyDescent="0.25">
      <c r="E6198" s="66"/>
      <c r="F6198" s="66"/>
      <c r="G6198" s="66"/>
    </row>
    <row r="6199" spans="5:7" x14ac:dyDescent="0.25">
      <c r="E6199" s="66"/>
      <c r="F6199" s="66"/>
      <c r="G6199" s="66"/>
    </row>
    <row r="6200" spans="5:7" x14ac:dyDescent="0.25">
      <c r="E6200" s="66"/>
      <c r="F6200" s="66"/>
      <c r="G6200" s="66"/>
    </row>
    <row r="6201" spans="5:7" x14ac:dyDescent="0.25">
      <c r="E6201" s="66"/>
      <c r="F6201" s="66"/>
      <c r="G6201" s="66"/>
    </row>
    <row r="6202" spans="5:7" x14ac:dyDescent="0.25">
      <c r="E6202" s="66"/>
      <c r="F6202" s="66"/>
      <c r="G6202" s="66"/>
    </row>
    <row r="6203" spans="5:7" x14ac:dyDescent="0.25">
      <c r="E6203" s="66"/>
      <c r="F6203" s="66"/>
      <c r="G6203" s="66"/>
    </row>
    <row r="6204" spans="5:7" x14ac:dyDescent="0.25">
      <c r="E6204" s="66"/>
      <c r="F6204" s="66"/>
      <c r="G6204" s="66"/>
    </row>
    <row r="6205" spans="5:7" x14ac:dyDescent="0.25">
      <c r="E6205" s="66"/>
      <c r="F6205" s="66"/>
      <c r="G6205" s="66"/>
    </row>
    <row r="6206" spans="5:7" x14ac:dyDescent="0.25">
      <c r="E6206" s="66"/>
      <c r="F6206" s="66"/>
      <c r="G6206" s="66"/>
    </row>
    <row r="6207" spans="5:7" x14ac:dyDescent="0.25">
      <c r="E6207" s="66"/>
      <c r="F6207" s="66"/>
      <c r="G6207" s="66"/>
    </row>
    <row r="6208" spans="5:7" x14ac:dyDescent="0.25">
      <c r="E6208" s="66"/>
      <c r="F6208" s="66"/>
      <c r="G6208" s="66"/>
    </row>
    <row r="6209" spans="5:7" x14ac:dyDescent="0.25">
      <c r="E6209" s="66"/>
      <c r="F6209" s="66"/>
      <c r="G6209" s="66"/>
    </row>
    <row r="6210" spans="5:7" x14ac:dyDescent="0.25">
      <c r="E6210" s="66"/>
      <c r="F6210" s="66"/>
      <c r="G6210" s="66"/>
    </row>
    <row r="6211" spans="5:7" x14ac:dyDescent="0.25">
      <c r="E6211" s="66"/>
      <c r="F6211" s="66"/>
      <c r="G6211" s="66"/>
    </row>
    <row r="6212" spans="5:7" x14ac:dyDescent="0.25">
      <c r="E6212" s="66"/>
      <c r="F6212" s="66"/>
      <c r="G6212" s="66"/>
    </row>
    <row r="6213" spans="5:7" x14ac:dyDescent="0.25">
      <c r="E6213" s="66"/>
      <c r="F6213" s="66"/>
      <c r="G6213" s="66"/>
    </row>
    <row r="6214" spans="5:7" x14ac:dyDescent="0.25">
      <c r="E6214" s="66"/>
      <c r="F6214" s="66"/>
      <c r="G6214" s="66"/>
    </row>
    <row r="6215" spans="5:7" x14ac:dyDescent="0.25">
      <c r="E6215" s="66"/>
      <c r="F6215" s="66"/>
      <c r="G6215" s="66"/>
    </row>
    <row r="6216" spans="5:7" x14ac:dyDescent="0.25">
      <c r="E6216" s="66"/>
      <c r="F6216" s="66"/>
      <c r="G6216" s="66"/>
    </row>
    <row r="6217" spans="5:7" x14ac:dyDescent="0.25">
      <c r="E6217" s="66"/>
      <c r="F6217" s="66"/>
      <c r="G6217" s="66"/>
    </row>
    <row r="6218" spans="5:7" x14ac:dyDescent="0.25">
      <c r="E6218" s="66"/>
      <c r="F6218" s="66"/>
      <c r="G6218" s="66"/>
    </row>
    <row r="6219" spans="5:7" x14ac:dyDescent="0.25">
      <c r="E6219" s="66"/>
      <c r="F6219" s="66"/>
      <c r="G6219" s="66"/>
    </row>
    <row r="6220" spans="5:7" x14ac:dyDescent="0.25">
      <c r="E6220" s="66"/>
      <c r="F6220" s="66"/>
      <c r="G6220" s="66"/>
    </row>
    <row r="6221" spans="5:7" x14ac:dyDescent="0.25">
      <c r="E6221" s="66"/>
      <c r="F6221" s="66"/>
      <c r="G6221" s="66"/>
    </row>
    <row r="6222" spans="5:7" x14ac:dyDescent="0.25">
      <c r="E6222" s="66"/>
      <c r="F6222" s="66"/>
      <c r="G6222" s="66"/>
    </row>
    <row r="6223" spans="5:7" x14ac:dyDescent="0.25">
      <c r="E6223" s="66"/>
      <c r="F6223" s="66"/>
      <c r="G6223" s="66"/>
    </row>
    <row r="6224" spans="5:7" x14ac:dyDescent="0.25">
      <c r="E6224" s="66"/>
      <c r="F6224" s="66"/>
      <c r="G6224" s="66"/>
    </row>
    <row r="6225" spans="5:7" x14ac:dyDescent="0.25">
      <c r="E6225" s="66"/>
      <c r="F6225" s="66"/>
      <c r="G6225" s="66"/>
    </row>
    <row r="6226" spans="5:7" x14ac:dyDescent="0.25">
      <c r="E6226" s="66"/>
      <c r="F6226" s="66"/>
      <c r="G6226" s="66"/>
    </row>
    <row r="6227" spans="5:7" x14ac:dyDescent="0.25">
      <c r="E6227" s="66"/>
      <c r="F6227" s="66"/>
      <c r="G6227" s="66"/>
    </row>
    <row r="6228" spans="5:7" x14ac:dyDescent="0.25">
      <c r="E6228" s="66"/>
      <c r="F6228" s="66"/>
      <c r="G6228" s="66"/>
    </row>
    <row r="6229" spans="5:7" x14ac:dyDescent="0.25">
      <c r="E6229" s="66"/>
      <c r="F6229" s="66"/>
      <c r="G6229" s="66"/>
    </row>
    <row r="6230" spans="5:7" x14ac:dyDescent="0.25">
      <c r="E6230" s="66"/>
      <c r="F6230" s="66"/>
      <c r="G6230" s="66"/>
    </row>
    <row r="6231" spans="5:7" x14ac:dyDescent="0.25">
      <c r="E6231" s="66"/>
      <c r="F6231" s="66"/>
      <c r="G6231" s="66"/>
    </row>
    <row r="6232" spans="5:7" x14ac:dyDescent="0.25">
      <c r="E6232" s="66"/>
      <c r="F6232" s="66"/>
      <c r="G6232" s="66"/>
    </row>
    <row r="6233" spans="5:7" x14ac:dyDescent="0.25">
      <c r="E6233" s="66"/>
      <c r="F6233" s="66"/>
      <c r="G6233" s="66"/>
    </row>
    <row r="6234" spans="5:7" x14ac:dyDescent="0.25">
      <c r="E6234" s="66"/>
      <c r="F6234" s="66"/>
      <c r="G6234" s="66"/>
    </row>
    <row r="6235" spans="5:7" x14ac:dyDescent="0.25">
      <c r="E6235" s="66"/>
      <c r="F6235" s="66"/>
      <c r="G6235" s="66"/>
    </row>
    <row r="6236" spans="5:7" x14ac:dyDescent="0.25">
      <c r="E6236" s="66"/>
      <c r="F6236" s="66"/>
      <c r="G6236" s="66"/>
    </row>
    <row r="6237" spans="5:7" x14ac:dyDescent="0.25">
      <c r="E6237" s="66"/>
      <c r="F6237" s="66"/>
      <c r="G6237" s="66"/>
    </row>
    <row r="6238" spans="5:7" x14ac:dyDescent="0.25">
      <c r="E6238" s="66"/>
      <c r="F6238" s="66"/>
      <c r="G6238" s="66"/>
    </row>
    <row r="6239" spans="5:7" x14ac:dyDescent="0.25">
      <c r="E6239" s="66"/>
      <c r="F6239" s="66"/>
      <c r="G6239" s="66"/>
    </row>
    <row r="6240" spans="5:7" x14ac:dyDescent="0.25">
      <c r="E6240" s="66"/>
      <c r="F6240" s="66"/>
      <c r="G6240" s="66"/>
    </row>
    <row r="6241" spans="5:7" x14ac:dyDescent="0.25">
      <c r="E6241" s="66"/>
      <c r="F6241" s="66"/>
      <c r="G6241" s="66"/>
    </row>
    <row r="6242" spans="5:7" x14ac:dyDescent="0.25">
      <c r="E6242" s="66"/>
      <c r="F6242" s="66"/>
      <c r="G6242" s="66"/>
    </row>
    <row r="6243" spans="5:7" x14ac:dyDescent="0.25">
      <c r="E6243" s="66"/>
      <c r="F6243" s="66"/>
      <c r="G6243" s="66"/>
    </row>
    <row r="6244" spans="5:7" x14ac:dyDescent="0.25">
      <c r="E6244" s="66"/>
      <c r="F6244" s="66"/>
      <c r="G6244" s="66"/>
    </row>
    <row r="6245" spans="5:7" x14ac:dyDescent="0.25">
      <c r="E6245" s="66"/>
      <c r="F6245" s="66"/>
      <c r="G6245" s="66"/>
    </row>
    <row r="6246" spans="5:7" x14ac:dyDescent="0.25">
      <c r="E6246" s="66"/>
      <c r="F6246" s="66"/>
      <c r="G6246" s="66"/>
    </row>
    <row r="6247" spans="5:7" x14ac:dyDescent="0.25">
      <c r="E6247" s="66"/>
      <c r="F6247" s="66"/>
      <c r="G6247" s="66"/>
    </row>
    <row r="6248" spans="5:7" x14ac:dyDescent="0.25">
      <c r="E6248" s="66"/>
      <c r="F6248" s="66"/>
      <c r="G6248" s="66"/>
    </row>
    <row r="6249" spans="5:7" x14ac:dyDescent="0.25">
      <c r="E6249" s="66"/>
      <c r="F6249" s="66"/>
      <c r="G6249" s="66"/>
    </row>
    <row r="6250" spans="5:7" x14ac:dyDescent="0.25">
      <c r="E6250" s="66"/>
      <c r="F6250" s="66"/>
      <c r="G6250" s="66"/>
    </row>
    <row r="6251" spans="5:7" x14ac:dyDescent="0.25">
      <c r="E6251" s="66"/>
      <c r="F6251" s="66"/>
      <c r="G6251" s="66"/>
    </row>
    <row r="6252" spans="5:7" x14ac:dyDescent="0.25">
      <c r="E6252" s="66"/>
      <c r="F6252" s="66"/>
      <c r="G6252" s="66"/>
    </row>
    <row r="6253" spans="5:7" x14ac:dyDescent="0.25">
      <c r="E6253" s="66"/>
      <c r="F6253" s="66"/>
      <c r="G6253" s="66"/>
    </row>
    <row r="6254" spans="5:7" x14ac:dyDescent="0.25">
      <c r="E6254" s="66"/>
      <c r="F6254" s="66"/>
      <c r="G6254" s="66"/>
    </row>
    <row r="6255" spans="5:7" x14ac:dyDescent="0.25">
      <c r="E6255" s="66"/>
      <c r="F6255" s="66"/>
      <c r="G6255" s="66"/>
    </row>
    <row r="6256" spans="5:7" x14ac:dyDescent="0.25">
      <c r="E6256" s="66"/>
      <c r="F6256" s="66"/>
      <c r="G6256" s="66"/>
    </row>
    <row r="6257" spans="5:7" x14ac:dyDescent="0.25">
      <c r="E6257" s="66"/>
      <c r="F6257" s="66"/>
      <c r="G6257" s="66"/>
    </row>
    <row r="6258" spans="5:7" x14ac:dyDescent="0.25">
      <c r="E6258" s="66"/>
      <c r="F6258" s="66"/>
      <c r="G6258" s="66"/>
    </row>
    <row r="6259" spans="5:7" x14ac:dyDescent="0.25">
      <c r="E6259" s="66"/>
      <c r="F6259" s="66"/>
      <c r="G6259" s="66"/>
    </row>
    <row r="6260" spans="5:7" x14ac:dyDescent="0.25">
      <c r="E6260" s="66"/>
      <c r="F6260" s="66"/>
      <c r="G6260" s="66"/>
    </row>
    <row r="6261" spans="5:7" x14ac:dyDescent="0.25">
      <c r="E6261" s="66"/>
      <c r="F6261" s="66"/>
      <c r="G6261" s="66"/>
    </row>
    <row r="6262" spans="5:7" x14ac:dyDescent="0.25">
      <c r="E6262" s="66"/>
      <c r="F6262" s="66"/>
      <c r="G6262" s="66"/>
    </row>
    <row r="6263" spans="5:7" x14ac:dyDescent="0.25">
      <c r="E6263" s="66"/>
      <c r="F6263" s="66"/>
      <c r="G6263" s="66"/>
    </row>
    <row r="6264" spans="5:7" x14ac:dyDescent="0.25">
      <c r="E6264" s="66"/>
      <c r="F6264" s="66"/>
      <c r="G6264" s="66"/>
    </row>
    <row r="6265" spans="5:7" x14ac:dyDescent="0.25">
      <c r="E6265" s="66"/>
      <c r="F6265" s="66"/>
      <c r="G6265" s="66"/>
    </row>
    <row r="6266" spans="5:7" x14ac:dyDescent="0.25">
      <c r="E6266" s="66"/>
      <c r="F6266" s="66"/>
      <c r="G6266" s="66"/>
    </row>
    <row r="6267" spans="5:7" x14ac:dyDescent="0.25">
      <c r="E6267" s="66"/>
      <c r="F6267" s="66"/>
      <c r="G6267" s="66"/>
    </row>
    <row r="6268" spans="5:7" x14ac:dyDescent="0.25">
      <c r="E6268" s="66"/>
      <c r="F6268" s="66"/>
      <c r="G6268" s="66"/>
    </row>
    <row r="6269" spans="5:7" x14ac:dyDescent="0.25">
      <c r="E6269" s="66"/>
      <c r="F6269" s="66"/>
      <c r="G6269" s="66"/>
    </row>
    <row r="6270" spans="5:7" x14ac:dyDescent="0.25">
      <c r="E6270" s="66"/>
      <c r="F6270" s="66"/>
      <c r="G6270" s="66"/>
    </row>
    <row r="6271" spans="5:7" x14ac:dyDescent="0.25">
      <c r="E6271" s="66"/>
      <c r="F6271" s="66"/>
      <c r="G6271" s="66"/>
    </row>
    <row r="6272" spans="5:7" x14ac:dyDescent="0.25">
      <c r="E6272" s="66"/>
      <c r="F6272" s="66"/>
      <c r="G6272" s="66"/>
    </row>
    <row r="6273" spans="5:7" x14ac:dyDescent="0.25">
      <c r="E6273" s="66"/>
      <c r="F6273" s="66"/>
      <c r="G6273" s="66"/>
    </row>
    <row r="6274" spans="5:7" x14ac:dyDescent="0.25">
      <c r="E6274" s="66"/>
      <c r="F6274" s="66"/>
      <c r="G6274" s="66"/>
    </row>
    <row r="6275" spans="5:7" x14ac:dyDescent="0.25">
      <c r="E6275" s="66"/>
      <c r="F6275" s="66"/>
      <c r="G6275" s="66"/>
    </row>
    <row r="6276" spans="5:7" x14ac:dyDescent="0.25">
      <c r="E6276" s="66"/>
      <c r="F6276" s="66"/>
      <c r="G6276" s="66"/>
    </row>
    <row r="6277" spans="5:7" x14ac:dyDescent="0.25">
      <c r="E6277" s="66"/>
      <c r="F6277" s="66"/>
      <c r="G6277" s="66"/>
    </row>
    <row r="6278" spans="5:7" x14ac:dyDescent="0.25">
      <c r="E6278" s="66"/>
      <c r="F6278" s="66"/>
      <c r="G6278" s="66"/>
    </row>
    <row r="6279" spans="5:7" x14ac:dyDescent="0.25">
      <c r="E6279" s="66"/>
      <c r="F6279" s="66"/>
      <c r="G6279" s="66"/>
    </row>
    <row r="6280" spans="5:7" x14ac:dyDescent="0.25">
      <c r="E6280" s="66"/>
      <c r="F6280" s="66"/>
      <c r="G6280" s="66"/>
    </row>
    <row r="6281" spans="5:7" x14ac:dyDescent="0.25">
      <c r="E6281" s="66"/>
      <c r="F6281" s="66"/>
      <c r="G6281" s="66"/>
    </row>
    <row r="6282" spans="5:7" x14ac:dyDescent="0.25">
      <c r="E6282" s="66"/>
      <c r="F6282" s="66"/>
      <c r="G6282" s="66"/>
    </row>
    <row r="6283" spans="5:7" x14ac:dyDescent="0.25">
      <c r="E6283" s="66"/>
      <c r="F6283" s="66"/>
      <c r="G6283" s="66"/>
    </row>
    <row r="6284" spans="5:7" x14ac:dyDescent="0.25">
      <c r="E6284" s="66"/>
      <c r="F6284" s="66"/>
      <c r="G6284" s="66"/>
    </row>
    <row r="6285" spans="5:7" x14ac:dyDescent="0.25">
      <c r="E6285" s="66"/>
      <c r="F6285" s="66"/>
      <c r="G6285" s="66"/>
    </row>
    <row r="6286" spans="5:7" x14ac:dyDescent="0.25">
      <c r="E6286" s="66"/>
      <c r="F6286" s="66"/>
      <c r="G6286" s="66"/>
    </row>
    <row r="6287" spans="5:7" x14ac:dyDescent="0.25">
      <c r="E6287" s="66"/>
      <c r="F6287" s="66"/>
      <c r="G6287" s="66"/>
    </row>
    <row r="6288" spans="5:7" x14ac:dyDescent="0.25">
      <c r="E6288" s="66"/>
      <c r="F6288" s="66"/>
      <c r="G6288" s="66"/>
    </row>
    <row r="6289" spans="5:7" x14ac:dyDescent="0.25">
      <c r="E6289" s="66"/>
      <c r="F6289" s="66"/>
      <c r="G6289" s="66"/>
    </row>
    <row r="6290" spans="5:7" x14ac:dyDescent="0.25">
      <c r="E6290" s="66"/>
      <c r="F6290" s="66"/>
      <c r="G6290" s="66"/>
    </row>
    <row r="6291" spans="5:7" x14ac:dyDescent="0.25">
      <c r="E6291" s="66"/>
      <c r="F6291" s="66"/>
      <c r="G6291" s="66"/>
    </row>
    <row r="6292" spans="5:7" x14ac:dyDescent="0.25">
      <c r="E6292" s="66"/>
      <c r="F6292" s="66"/>
      <c r="G6292" s="66"/>
    </row>
    <row r="6293" spans="5:7" x14ac:dyDescent="0.25">
      <c r="E6293" s="66"/>
      <c r="F6293" s="66"/>
      <c r="G6293" s="66"/>
    </row>
    <row r="6294" spans="5:7" x14ac:dyDescent="0.25">
      <c r="E6294" s="66"/>
      <c r="F6294" s="66"/>
      <c r="G6294" s="66"/>
    </row>
    <row r="6295" spans="5:7" x14ac:dyDescent="0.25">
      <c r="E6295" s="66"/>
      <c r="F6295" s="66"/>
      <c r="G6295" s="66"/>
    </row>
    <row r="6296" spans="5:7" x14ac:dyDescent="0.25">
      <c r="E6296" s="66"/>
      <c r="F6296" s="66"/>
      <c r="G6296" s="66"/>
    </row>
    <row r="6297" spans="5:7" x14ac:dyDescent="0.25">
      <c r="E6297" s="66"/>
      <c r="F6297" s="66"/>
      <c r="G6297" s="66"/>
    </row>
    <row r="6298" spans="5:7" x14ac:dyDescent="0.25">
      <c r="E6298" s="66"/>
      <c r="F6298" s="66"/>
      <c r="G6298" s="66"/>
    </row>
    <row r="6299" spans="5:7" x14ac:dyDescent="0.25">
      <c r="E6299" s="66"/>
      <c r="F6299" s="66"/>
      <c r="G6299" s="66"/>
    </row>
    <row r="6300" spans="5:7" x14ac:dyDescent="0.25">
      <c r="E6300" s="66"/>
      <c r="F6300" s="66"/>
      <c r="G6300" s="66"/>
    </row>
    <row r="6301" spans="5:7" x14ac:dyDescent="0.25">
      <c r="E6301" s="66"/>
      <c r="F6301" s="66"/>
      <c r="G6301" s="66"/>
    </row>
    <row r="6302" spans="5:7" x14ac:dyDescent="0.25">
      <c r="E6302" s="66"/>
      <c r="F6302" s="66"/>
      <c r="G6302" s="66"/>
    </row>
    <row r="6303" spans="5:7" x14ac:dyDescent="0.25">
      <c r="E6303" s="66"/>
      <c r="F6303" s="66"/>
      <c r="G6303" s="66"/>
    </row>
    <row r="6304" spans="5:7" x14ac:dyDescent="0.25">
      <c r="E6304" s="66"/>
      <c r="F6304" s="66"/>
      <c r="G6304" s="66"/>
    </row>
    <row r="6305" spans="5:7" x14ac:dyDescent="0.25">
      <c r="E6305" s="66"/>
      <c r="F6305" s="66"/>
      <c r="G6305" s="66"/>
    </row>
    <row r="6306" spans="5:7" x14ac:dyDescent="0.25">
      <c r="E6306" s="66"/>
      <c r="F6306" s="66"/>
      <c r="G6306" s="66"/>
    </row>
    <row r="6307" spans="5:7" x14ac:dyDescent="0.25">
      <c r="E6307" s="66"/>
      <c r="F6307" s="66"/>
      <c r="G6307" s="66"/>
    </row>
    <row r="6308" spans="5:7" x14ac:dyDescent="0.25">
      <c r="E6308" s="66"/>
      <c r="F6308" s="66"/>
      <c r="G6308" s="66"/>
    </row>
    <row r="6309" spans="5:7" x14ac:dyDescent="0.25">
      <c r="E6309" s="66"/>
      <c r="F6309" s="66"/>
      <c r="G6309" s="66"/>
    </row>
    <row r="6310" spans="5:7" x14ac:dyDescent="0.25">
      <c r="E6310" s="66"/>
      <c r="F6310" s="66"/>
      <c r="G6310" s="66"/>
    </row>
    <row r="6311" spans="5:7" x14ac:dyDescent="0.25">
      <c r="E6311" s="66"/>
      <c r="F6311" s="66"/>
      <c r="G6311" s="66"/>
    </row>
    <row r="6312" spans="5:7" x14ac:dyDescent="0.25">
      <c r="E6312" s="66"/>
      <c r="F6312" s="66"/>
      <c r="G6312" s="66"/>
    </row>
    <row r="6313" spans="5:7" x14ac:dyDescent="0.25">
      <c r="E6313" s="66"/>
      <c r="F6313" s="66"/>
      <c r="G6313" s="66"/>
    </row>
    <row r="6314" spans="5:7" x14ac:dyDescent="0.25">
      <c r="E6314" s="66"/>
      <c r="F6314" s="66"/>
      <c r="G6314" s="66"/>
    </row>
    <row r="6315" spans="5:7" x14ac:dyDescent="0.25">
      <c r="E6315" s="66"/>
      <c r="F6315" s="66"/>
      <c r="G6315" s="66"/>
    </row>
    <row r="6316" spans="5:7" x14ac:dyDescent="0.25">
      <c r="E6316" s="66"/>
      <c r="F6316" s="66"/>
      <c r="G6316" s="66"/>
    </row>
    <row r="6317" spans="5:7" x14ac:dyDescent="0.25">
      <c r="E6317" s="66"/>
      <c r="F6317" s="66"/>
      <c r="G6317" s="66"/>
    </row>
    <row r="6318" spans="5:7" x14ac:dyDescent="0.25">
      <c r="E6318" s="66"/>
      <c r="F6318" s="66"/>
      <c r="G6318" s="66"/>
    </row>
    <row r="6319" spans="5:7" x14ac:dyDescent="0.25">
      <c r="E6319" s="66"/>
      <c r="F6319" s="66"/>
      <c r="G6319" s="66"/>
    </row>
    <row r="6320" spans="5:7" x14ac:dyDescent="0.25">
      <c r="E6320" s="66"/>
      <c r="F6320" s="66"/>
      <c r="G6320" s="66"/>
    </row>
    <row r="6321" spans="5:7" x14ac:dyDescent="0.25">
      <c r="E6321" s="66"/>
      <c r="F6321" s="66"/>
      <c r="G6321" s="66"/>
    </row>
    <row r="6322" spans="5:7" x14ac:dyDescent="0.25">
      <c r="E6322" s="66"/>
      <c r="F6322" s="66"/>
      <c r="G6322" s="66"/>
    </row>
    <row r="6323" spans="5:7" x14ac:dyDescent="0.25">
      <c r="E6323" s="66"/>
      <c r="F6323" s="66"/>
      <c r="G6323" s="66"/>
    </row>
    <row r="6324" spans="5:7" x14ac:dyDescent="0.25">
      <c r="E6324" s="66"/>
      <c r="F6324" s="66"/>
      <c r="G6324" s="66"/>
    </row>
    <row r="6325" spans="5:7" x14ac:dyDescent="0.25">
      <c r="E6325" s="66"/>
      <c r="F6325" s="66"/>
      <c r="G6325" s="66"/>
    </row>
    <row r="6326" spans="5:7" x14ac:dyDescent="0.25">
      <c r="E6326" s="66"/>
      <c r="F6326" s="66"/>
      <c r="G6326" s="66"/>
    </row>
    <row r="6327" spans="5:7" x14ac:dyDescent="0.25">
      <c r="E6327" s="66"/>
      <c r="F6327" s="66"/>
      <c r="G6327" s="66"/>
    </row>
    <row r="6328" spans="5:7" x14ac:dyDescent="0.25">
      <c r="E6328" s="66"/>
      <c r="F6328" s="66"/>
      <c r="G6328" s="66"/>
    </row>
    <row r="6329" spans="5:7" x14ac:dyDescent="0.25">
      <c r="E6329" s="66"/>
      <c r="F6329" s="66"/>
      <c r="G6329" s="66"/>
    </row>
    <row r="6330" spans="5:7" x14ac:dyDescent="0.25">
      <c r="E6330" s="66"/>
      <c r="F6330" s="66"/>
      <c r="G6330" s="66"/>
    </row>
    <row r="6331" spans="5:7" x14ac:dyDescent="0.25">
      <c r="E6331" s="66"/>
      <c r="F6331" s="66"/>
      <c r="G6331" s="66"/>
    </row>
    <row r="6332" spans="5:7" x14ac:dyDescent="0.25">
      <c r="E6332" s="66"/>
      <c r="F6332" s="66"/>
      <c r="G6332" s="66"/>
    </row>
    <row r="6333" spans="5:7" x14ac:dyDescent="0.25">
      <c r="E6333" s="66"/>
      <c r="F6333" s="66"/>
      <c r="G6333" s="66"/>
    </row>
    <row r="6334" spans="5:7" x14ac:dyDescent="0.25">
      <c r="E6334" s="66"/>
      <c r="F6334" s="66"/>
      <c r="G6334" s="66"/>
    </row>
    <row r="6335" spans="5:7" x14ac:dyDescent="0.25">
      <c r="E6335" s="66"/>
      <c r="F6335" s="66"/>
      <c r="G6335" s="66"/>
    </row>
    <row r="6336" spans="5:7" x14ac:dyDescent="0.25">
      <c r="E6336" s="66"/>
      <c r="F6336" s="66"/>
      <c r="G6336" s="66"/>
    </row>
    <row r="6337" spans="5:7" x14ac:dyDescent="0.25">
      <c r="E6337" s="66"/>
      <c r="F6337" s="66"/>
      <c r="G6337" s="66"/>
    </row>
    <row r="6338" spans="5:7" x14ac:dyDescent="0.25">
      <c r="E6338" s="66"/>
      <c r="F6338" s="66"/>
      <c r="G6338" s="66"/>
    </row>
    <row r="6339" spans="5:7" x14ac:dyDescent="0.25">
      <c r="E6339" s="66"/>
      <c r="F6339" s="66"/>
      <c r="G6339" s="66"/>
    </row>
    <row r="6340" spans="5:7" x14ac:dyDescent="0.25">
      <c r="E6340" s="66"/>
      <c r="F6340" s="66"/>
      <c r="G6340" s="66"/>
    </row>
    <row r="6341" spans="5:7" x14ac:dyDescent="0.25">
      <c r="E6341" s="66"/>
      <c r="F6341" s="66"/>
      <c r="G6341" s="66"/>
    </row>
    <row r="6342" spans="5:7" x14ac:dyDescent="0.25">
      <c r="E6342" s="66"/>
      <c r="F6342" s="66"/>
      <c r="G6342" s="66"/>
    </row>
    <row r="6343" spans="5:7" x14ac:dyDescent="0.25">
      <c r="E6343" s="66"/>
      <c r="F6343" s="66"/>
      <c r="G6343" s="66"/>
    </row>
    <row r="6344" spans="5:7" x14ac:dyDescent="0.25">
      <c r="E6344" s="66"/>
      <c r="F6344" s="66"/>
      <c r="G6344" s="66"/>
    </row>
    <row r="6345" spans="5:7" x14ac:dyDescent="0.25">
      <c r="E6345" s="66"/>
      <c r="F6345" s="66"/>
      <c r="G6345" s="66"/>
    </row>
    <row r="6346" spans="5:7" x14ac:dyDescent="0.25">
      <c r="E6346" s="66"/>
      <c r="F6346" s="66"/>
      <c r="G6346" s="66"/>
    </row>
    <row r="6347" spans="5:7" x14ac:dyDescent="0.25">
      <c r="E6347" s="66"/>
      <c r="F6347" s="66"/>
      <c r="G6347" s="66"/>
    </row>
    <row r="6348" spans="5:7" x14ac:dyDescent="0.25">
      <c r="E6348" s="66"/>
      <c r="F6348" s="66"/>
      <c r="G6348" s="66"/>
    </row>
    <row r="6349" spans="5:7" x14ac:dyDescent="0.25">
      <c r="E6349" s="66"/>
      <c r="F6349" s="66"/>
      <c r="G6349" s="66"/>
    </row>
    <row r="6350" spans="5:7" x14ac:dyDescent="0.25">
      <c r="E6350" s="66"/>
      <c r="F6350" s="66"/>
      <c r="G6350" s="66"/>
    </row>
    <row r="6351" spans="5:7" x14ac:dyDescent="0.25">
      <c r="E6351" s="66"/>
      <c r="F6351" s="66"/>
      <c r="G6351" s="66"/>
    </row>
    <row r="6352" spans="5:7" x14ac:dyDescent="0.25">
      <c r="E6352" s="66"/>
      <c r="F6352" s="66"/>
      <c r="G6352" s="66"/>
    </row>
    <row r="6353" spans="5:7" x14ac:dyDescent="0.25">
      <c r="E6353" s="66"/>
      <c r="F6353" s="66"/>
      <c r="G6353" s="66"/>
    </row>
    <row r="6354" spans="5:7" x14ac:dyDescent="0.25">
      <c r="E6354" s="66"/>
      <c r="F6354" s="66"/>
      <c r="G6354" s="66"/>
    </row>
    <row r="6355" spans="5:7" x14ac:dyDescent="0.25">
      <c r="E6355" s="66"/>
      <c r="F6355" s="66"/>
      <c r="G6355" s="66"/>
    </row>
    <row r="6356" spans="5:7" x14ac:dyDescent="0.25">
      <c r="E6356" s="66"/>
      <c r="F6356" s="66"/>
      <c r="G6356" s="66"/>
    </row>
    <row r="6357" spans="5:7" x14ac:dyDescent="0.25">
      <c r="E6357" s="66"/>
      <c r="F6357" s="66"/>
      <c r="G6357" s="66"/>
    </row>
    <row r="6358" spans="5:7" x14ac:dyDescent="0.25">
      <c r="E6358" s="66"/>
      <c r="F6358" s="66"/>
      <c r="G6358" s="66"/>
    </row>
    <row r="6359" spans="5:7" x14ac:dyDescent="0.25">
      <c r="E6359" s="66"/>
      <c r="F6359" s="66"/>
      <c r="G6359" s="66"/>
    </row>
    <row r="6360" spans="5:7" x14ac:dyDescent="0.25">
      <c r="E6360" s="66"/>
      <c r="F6360" s="66"/>
      <c r="G6360" s="66"/>
    </row>
    <row r="6361" spans="5:7" x14ac:dyDescent="0.25">
      <c r="E6361" s="66"/>
      <c r="F6361" s="66"/>
      <c r="G6361" s="66"/>
    </row>
    <row r="6362" spans="5:7" x14ac:dyDescent="0.25">
      <c r="E6362" s="66"/>
      <c r="F6362" s="66"/>
      <c r="G6362" s="66"/>
    </row>
    <row r="6363" spans="5:7" x14ac:dyDescent="0.25">
      <c r="E6363" s="66"/>
      <c r="F6363" s="66"/>
      <c r="G6363" s="66"/>
    </row>
    <row r="6364" spans="5:7" x14ac:dyDescent="0.25">
      <c r="E6364" s="66"/>
      <c r="F6364" s="66"/>
      <c r="G6364" s="66"/>
    </row>
    <row r="6365" spans="5:7" x14ac:dyDescent="0.25">
      <c r="E6365" s="66"/>
      <c r="F6365" s="66"/>
      <c r="G6365" s="66"/>
    </row>
    <row r="6366" spans="5:7" x14ac:dyDescent="0.25">
      <c r="E6366" s="66"/>
      <c r="F6366" s="66"/>
      <c r="G6366" s="66"/>
    </row>
    <row r="6367" spans="5:7" x14ac:dyDescent="0.25">
      <c r="E6367" s="66"/>
      <c r="F6367" s="66"/>
      <c r="G6367" s="66"/>
    </row>
    <row r="6368" spans="5:7" x14ac:dyDescent="0.25">
      <c r="E6368" s="66"/>
      <c r="F6368" s="66"/>
      <c r="G6368" s="66"/>
    </row>
    <row r="6369" spans="5:7" x14ac:dyDescent="0.25">
      <c r="E6369" s="66"/>
      <c r="F6369" s="66"/>
      <c r="G6369" s="66"/>
    </row>
    <row r="6370" spans="5:7" x14ac:dyDescent="0.25">
      <c r="E6370" s="66"/>
      <c r="F6370" s="66"/>
      <c r="G6370" s="66"/>
    </row>
    <row r="6371" spans="5:7" x14ac:dyDescent="0.25">
      <c r="E6371" s="66"/>
      <c r="F6371" s="66"/>
      <c r="G6371" s="66"/>
    </row>
    <row r="6372" spans="5:7" x14ac:dyDescent="0.25">
      <c r="E6372" s="66"/>
      <c r="F6372" s="66"/>
      <c r="G6372" s="66"/>
    </row>
    <row r="6373" spans="5:7" x14ac:dyDescent="0.25">
      <c r="E6373" s="66"/>
      <c r="F6373" s="66"/>
      <c r="G6373" s="66"/>
    </row>
    <row r="6374" spans="5:7" x14ac:dyDescent="0.25">
      <c r="E6374" s="66"/>
      <c r="F6374" s="66"/>
      <c r="G6374" s="66"/>
    </row>
    <row r="6375" spans="5:7" x14ac:dyDescent="0.25">
      <c r="E6375" s="66"/>
      <c r="F6375" s="66"/>
      <c r="G6375" s="66"/>
    </row>
    <row r="6376" spans="5:7" x14ac:dyDescent="0.25">
      <c r="E6376" s="66"/>
      <c r="F6376" s="66"/>
      <c r="G6376" s="66"/>
    </row>
    <row r="6377" spans="5:7" x14ac:dyDescent="0.25">
      <c r="E6377" s="66"/>
      <c r="F6377" s="66"/>
      <c r="G6377" s="66"/>
    </row>
    <row r="6378" spans="5:7" x14ac:dyDescent="0.25">
      <c r="E6378" s="66"/>
      <c r="F6378" s="66"/>
      <c r="G6378" s="66"/>
    </row>
    <row r="6379" spans="5:7" x14ac:dyDescent="0.25">
      <c r="E6379" s="66"/>
      <c r="F6379" s="66"/>
      <c r="G6379" s="66"/>
    </row>
    <row r="6380" spans="5:7" x14ac:dyDescent="0.25">
      <c r="E6380" s="66"/>
      <c r="F6380" s="66"/>
      <c r="G6380" s="66"/>
    </row>
    <row r="6381" spans="5:7" x14ac:dyDescent="0.25">
      <c r="E6381" s="66"/>
      <c r="F6381" s="66"/>
      <c r="G6381" s="66"/>
    </row>
    <row r="6382" spans="5:7" x14ac:dyDescent="0.25">
      <c r="E6382" s="66"/>
      <c r="F6382" s="66"/>
      <c r="G6382" s="66"/>
    </row>
    <row r="6383" spans="5:7" x14ac:dyDescent="0.25">
      <c r="E6383" s="66"/>
      <c r="F6383" s="66"/>
      <c r="G6383" s="66"/>
    </row>
    <row r="6384" spans="5:7" x14ac:dyDescent="0.25">
      <c r="E6384" s="66"/>
      <c r="F6384" s="66"/>
      <c r="G6384" s="66"/>
    </row>
    <row r="6385" spans="5:7" x14ac:dyDescent="0.25">
      <c r="E6385" s="66"/>
      <c r="F6385" s="66"/>
      <c r="G6385" s="66"/>
    </row>
    <row r="6386" spans="5:7" x14ac:dyDescent="0.25">
      <c r="E6386" s="66"/>
      <c r="F6386" s="66"/>
      <c r="G6386" s="66"/>
    </row>
    <row r="6387" spans="5:7" x14ac:dyDescent="0.25">
      <c r="E6387" s="66"/>
      <c r="F6387" s="66"/>
      <c r="G6387" s="66"/>
    </row>
    <row r="6388" spans="5:7" x14ac:dyDescent="0.25">
      <c r="E6388" s="66"/>
      <c r="F6388" s="66"/>
      <c r="G6388" s="66"/>
    </row>
    <row r="6389" spans="5:7" x14ac:dyDescent="0.25">
      <c r="E6389" s="66"/>
      <c r="F6389" s="66"/>
      <c r="G6389" s="66"/>
    </row>
    <row r="6390" spans="5:7" x14ac:dyDescent="0.25">
      <c r="E6390" s="66"/>
      <c r="F6390" s="66"/>
      <c r="G6390" s="66"/>
    </row>
    <row r="6391" spans="5:7" x14ac:dyDescent="0.25">
      <c r="E6391" s="66"/>
      <c r="F6391" s="66"/>
      <c r="G6391" s="66"/>
    </row>
    <row r="6392" spans="5:7" x14ac:dyDescent="0.25">
      <c r="E6392" s="66"/>
      <c r="F6392" s="66"/>
      <c r="G6392" s="66"/>
    </row>
    <row r="6393" spans="5:7" x14ac:dyDescent="0.25">
      <c r="E6393" s="66"/>
      <c r="F6393" s="66"/>
      <c r="G6393" s="66"/>
    </row>
    <row r="6394" spans="5:7" x14ac:dyDescent="0.25">
      <c r="E6394" s="66"/>
      <c r="F6394" s="66"/>
      <c r="G6394" s="66"/>
    </row>
    <row r="6395" spans="5:7" x14ac:dyDescent="0.25">
      <c r="E6395" s="66"/>
      <c r="F6395" s="66"/>
      <c r="G6395" s="66"/>
    </row>
    <row r="6396" spans="5:7" x14ac:dyDescent="0.25">
      <c r="E6396" s="66"/>
      <c r="F6396" s="66"/>
      <c r="G6396" s="66"/>
    </row>
    <row r="6397" spans="5:7" x14ac:dyDescent="0.25">
      <c r="E6397" s="66"/>
      <c r="F6397" s="66"/>
      <c r="G6397" s="66"/>
    </row>
    <row r="6398" spans="5:7" x14ac:dyDescent="0.25">
      <c r="E6398" s="66"/>
      <c r="F6398" s="66"/>
      <c r="G6398" s="66"/>
    </row>
    <row r="6399" spans="5:7" x14ac:dyDescent="0.25">
      <c r="E6399" s="66"/>
      <c r="F6399" s="66"/>
      <c r="G6399" s="66"/>
    </row>
    <row r="6400" spans="5:7" x14ac:dyDescent="0.25">
      <c r="E6400" s="66"/>
      <c r="F6400" s="66"/>
      <c r="G6400" s="66"/>
    </row>
    <row r="6401" spans="5:7" x14ac:dyDescent="0.25">
      <c r="E6401" s="66"/>
      <c r="F6401" s="66"/>
      <c r="G6401" s="66"/>
    </row>
    <row r="6402" spans="5:7" x14ac:dyDescent="0.25">
      <c r="E6402" s="66"/>
      <c r="F6402" s="66"/>
      <c r="G6402" s="66"/>
    </row>
    <row r="6403" spans="5:7" x14ac:dyDescent="0.25">
      <c r="E6403" s="66"/>
      <c r="F6403" s="66"/>
      <c r="G6403" s="66"/>
    </row>
    <row r="6404" spans="5:7" x14ac:dyDescent="0.25">
      <c r="E6404" s="66"/>
      <c r="F6404" s="66"/>
      <c r="G6404" s="66"/>
    </row>
    <row r="6405" spans="5:7" x14ac:dyDescent="0.25">
      <c r="E6405" s="66"/>
      <c r="F6405" s="66"/>
      <c r="G6405" s="66"/>
    </row>
    <row r="6406" spans="5:7" x14ac:dyDescent="0.25">
      <c r="E6406" s="66"/>
      <c r="F6406" s="66"/>
      <c r="G6406" s="66"/>
    </row>
    <row r="6407" spans="5:7" x14ac:dyDescent="0.25">
      <c r="E6407" s="66"/>
      <c r="F6407" s="66"/>
      <c r="G6407" s="66"/>
    </row>
    <row r="6408" spans="5:7" x14ac:dyDescent="0.25">
      <c r="E6408" s="66"/>
      <c r="F6408" s="66"/>
      <c r="G6408" s="66"/>
    </row>
    <row r="6409" spans="5:7" x14ac:dyDescent="0.25">
      <c r="E6409" s="66"/>
      <c r="F6409" s="66"/>
      <c r="G6409" s="66"/>
    </row>
    <row r="6410" spans="5:7" x14ac:dyDescent="0.25">
      <c r="E6410" s="66"/>
      <c r="F6410" s="66"/>
      <c r="G6410" s="66"/>
    </row>
    <row r="6411" spans="5:7" x14ac:dyDescent="0.25">
      <c r="E6411" s="66"/>
      <c r="F6411" s="66"/>
      <c r="G6411" s="66"/>
    </row>
    <row r="6412" spans="5:7" x14ac:dyDescent="0.25">
      <c r="E6412" s="66"/>
      <c r="F6412" s="66"/>
      <c r="G6412" s="66"/>
    </row>
    <row r="6413" spans="5:7" x14ac:dyDescent="0.25">
      <c r="E6413" s="66"/>
      <c r="F6413" s="66"/>
      <c r="G6413" s="66"/>
    </row>
    <row r="6414" spans="5:7" x14ac:dyDescent="0.25">
      <c r="E6414" s="66"/>
      <c r="F6414" s="66"/>
      <c r="G6414" s="66"/>
    </row>
    <row r="6415" spans="5:7" x14ac:dyDescent="0.25">
      <c r="E6415" s="66"/>
      <c r="F6415" s="66"/>
      <c r="G6415" s="66"/>
    </row>
    <row r="6416" spans="5:7" x14ac:dyDescent="0.25">
      <c r="E6416" s="66"/>
      <c r="F6416" s="66"/>
      <c r="G6416" s="66"/>
    </row>
    <row r="6417" spans="5:7" x14ac:dyDescent="0.25">
      <c r="E6417" s="66"/>
      <c r="F6417" s="66"/>
      <c r="G6417" s="66"/>
    </row>
    <row r="6418" spans="5:7" x14ac:dyDescent="0.25">
      <c r="E6418" s="66"/>
      <c r="F6418" s="66"/>
      <c r="G6418" s="66"/>
    </row>
    <row r="6419" spans="5:7" x14ac:dyDescent="0.25">
      <c r="E6419" s="66"/>
      <c r="F6419" s="66"/>
      <c r="G6419" s="66"/>
    </row>
    <row r="6420" spans="5:7" x14ac:dyDescent="0.25">
      <c r="E6420" s="66"/>
      <c r="F6420" s="66"/>
      <c r="G6420" s="66"/>
    </row>
    <row r="6421" spans="5:7" x14ac:dyDescent="0.25">
      <c r="E6421" s="66"/>
      <c r="F6421" s="66"/>
      <c r="G6421" s="66"/>
    </row>
    <row r="6422" spans="5:7" x14ac:dyDescent="0.25">
      <c r="E6422" s="66"/>
      <c r="F6422" s="66"/>
      <c r="G6422" s="66"/>
    </row>
    <row r="6423" spans="5:7" x14ac:dyDescent="0.25">
      <c r="E6423" s="66"/>
      <c r="F6423" s="66"/>
      <c r="G6423" s="66"/>
    </row>
    <row r="6424" spans="5:7" x14ac:dyDescent="0.25">
      <c r="E6424" s="66"/>
      <c r="F6424" s="66"/>
      <c r="G6424" s="66"/>
    </row>
    <row r="6425" spans="5:7" x14ac:dyDescent="0.25">
      <c r="E6425" s="66"/>
      <c r="F6425" s="66"/>
      <c r="G6425" s="66"/>
    </row>
    <row r="6426" spans="5:7" x14ac:dyDescent="0.25">
      <c r="E6426" s="66"/>
      <c r="F6426" s="66"/>
      <c r="G6426" s="66"/>
    </row>
    <row r="6427" spans="5:7" x14ac:dyDescent="0.25">
      <c r="E6427" s="66"/>
      <c r="F6427" s="66"/>
      <c r="G6427" s="66"/>
    </row>
    <row r="6428" spans="5:7" x14ac:dyDescent="0.25">
      <c r="E6428" s="66"/>
      <c r="F6428" s="66"/>
      <c r="G6428" s="66"/>
    </row>
    <row r="6429" spans="5:7" x14ac:dyDescent="0.25">
      <c r="E6429" s="66"/>
      <c r="F6429" s="66"/>
      <c r="G6429" s="66"/>
    </row>
    <row r="6430" spans="5:7" x14ac:dyDescent="0.25">
      <c r="E6430" s="66"/>
      <c r="F6430" s="66"/>
      <c r="G6430" s="66"/>
    </row>
    <row r="6431" spans="5:7" x14ac:dyDescent="0.25">
      <c r="E6431" s="66"/>
      <c r="F6431" s="66"/>
      <c r="G6431" s="66"/>
    </row>
    <row r="6432" spans="5:7" x14ac:dyDescent="0.25">
      <c r="E6432" s="66"/>
      <c r="F6432" s="66"/>
      <c r="G6432" s="66"/>
    </row>
    <row r="6433" spans="5:7" x14ac:dyDescent="0.25">
      <c r="E6433" s="66"/>
      <c r="F6433" s="66"/>
      <c r="G6433" s="66"/>
    </row>
    <row r="6434" spans="5:7" x14ac:dyDescent="0.25">
      <c r="E6434" s="66"/>
      <c r="F6434" s="66"/>
      <c r="G6434" s="66"/>
    </row>
    <row r="6435" spans="5:7" x14ac:dyDescent="0.25">
      <c r="E6435" s="66"/>
      <c r="F6435" s="66"/>
      <c r="G6435" s="66"/>
    </row>
    <row r="6436" spans="5:7" x14ac:dyDescent="0.25">
      <c r="E6436" s="66"/>
      <c r="F6436" s="66"/>
      <c r="G6436" s="66"/>
    </row>
    <row r="6437" spans="5:7" x14ac:dyDescent="0.25">
      <c r="E6437" s="66"/>
      <c r="F6437" s="66"/>
      <c r="G6437" s="66"/>
    </row>
    <row r="6438" spans="5:7" x14ac:dyDescent="0.25">
      <c r="E6438" s="66"/>
      <c r="F6438" s="66"/>
      <c r="G6438" s="66"/>
    </row>
    <row r="6439" spans="5:7" x14ac:dyDescent="0.25">
      <c r="E6439" s="66"/>
      <c r="F6439" s="66"/>
      <c r="G6439" s="66"/>
    </row>
    <row r="6440" spans="5:7" x14ac:dyDescent="0.25">
      <c r="E6440" s="66"/>
      <c r="F6440" s="66"/>
      <c r="G6440" s="66"/>
    </row>
    <row r="6441" spans="5:7" x14ac:dyDescent="0.25">
      <c r="E6441" s="66"/>
      <c r="F6441" s="66"/>
      <c r="G6441" s="66"/>
    </row>
    <row r="6442" spans="5:7" x14ac:dyDescent="0.25">
      <c r="E6442" s="66"/>
      <c r="F6442" s="66"/>
      <c r="G6442" s="66"/>
    </row>
    <row r="6443" spans="5:7" x14ac:dyDescent="0.25">
      <c r="E6443" s="66"/>
      <c r="F6443" s="66"/>
      <c r="G6443" s="66"/>
    </row>
    <row r="6444" spans="5:7" x14ac:dyDescent="0.25">
      <c r="E6444" s="66"/>
      <c r="F6444" s="66"/>
      <c r="G6444" s="66"/>
    </row>
    <row r="6445" spans="5:7" x14ac:dyDescent="0.25">
      <c r="E6445" s="66"/>
      <c r="F6445" s="66"/>
      <c r="G6445" s="66"/>
    </row>
    <row r="6446" spans="5:7" x14ac:dyDescent="0.25">
      <c r="E6446" s="66"/>
      <c r="F6446" s="66"/>
      <c r="G6446" s="66"/>
    </row>
    <row r="6447" spans="5:7" x14ac:dyDescent="0.25">
      <c r="E6447" s="66"/>
      <c r="F6447" s="66"/>
      <c r="G6447" s="66"/>
    </row>
    <row r="6448" spans="5:7" x14ac:dyDescent="0.25">
      <c r="E6448" s="66"/>
      <c r="F6448" s="66"/>
      <c r="G6448" s="66"/>
    </row>
    <row r="6449" spans="5:7" x14ac:dyDescent="0.25">
      <c r="E6449" s="66"/>
      <c r="F6449" s="66"/>
      <c r="G6449" s="66"/>
    </row>
    <row r="6450" spans="5:7" x14ac:dyDescent="0.25">
      <c r="E6450" s="66"/>
      <c r="F6450" s="66"/>
      <c r="G6450" s="66"/>
    </row>
    <row r="6451" spans="5:7" x14ac:dyDescent="0.25">
      <c r="E6451" s="66"/>
      <c r="F6451" s="66"/>
      <c r="G6451" s="66"/>
    </row>
    <row r="6452" spans="5:7" x14ac:dyDescent="0.25">
      <c r="E6452" s="66"/>
      <c r="F6452" s="66"/>
      <c r="G6452" s="66"/>
    </row>
    <row r="6453" spans="5:7" x14ac:dyDescent="0.25">
      <c r="E6453" s="66"/>
      <c r="F6453" s="66"/>
      <c r="G6453" s="66"/>
    </row>
    <row r="6454" spans="5:7" x14ac:dyDescent="0.25">
      <c r="E6454" s="66"/>
      <c r="F6454" s="66"/>
      <c r="G6454" s="66"/>
    </row>
    <row r="6455" spans="5:7" x14ac:dyDescent="0.25">
      <c r="E6455" s="66"/>
      <c r="F6455" s="66"/>
      <c r="G6455" s="66"/>
    </row>
    <row r="6456" spans="5:7" x14ac:dyDescent="0.25">
      <c r="E6456" s="66"/>
      <c r="F6456" s="66"/>
      <c r="G6456" s="66"/>
    </row>
    <row r="6457" spans="5:7" x14ac:dyDescent="0.25">
      <c r="E6457" s="66"/>
      <c r="F6457" s="66"/>
      <c r="G6457" s="66"/>
    </row>
    <row r="6458" spans="5:7" x14ac:dyDescent="0.25">
      <c r="E6458" s="66"/>
      <c r="F6458" s="66"/>
      <c r="G6458" s="66"/>
    </row>
    <row r="6459" spans="5:7" x14ac:dyDescent="0.25">
      <c r="E6459" s="66"/>
      <c r="F6459" s="66"/>
      <c r="G6459" s="66"/>
    </row>
    <row r="6460" spans="5:7" x14ac:dyDescent="0.25">
      <c r="E6460" s="66"/>
      <c r="F6460" s="66"/>
      <c r="G6460" s="66"/>
    </row>
    <row r="6461" spans="5:7" x14ac:dyDescent="0.25">
      <c r="E6461" s="66"/>
      <c r="F6461" s="66"/>
      <c r="G6461" s="66"/>
    </row>
    <row r="6462" spans="5:7" x14ac:dyDescent="0.25">
      <c r="E6462" s="66"/>
      <c r="F6462" s="66"/>
      <c r="G6462" s="66"/>
    </row>
    <row r="6463" spans="5:7" x14ac:dyDescent="0.25">
      <c r="E6463" s="66"/>
      <c r="F6463" s="66"/>
      <c r="G6463" s="66"/>
    </row>
    <row r="6464" spans="5:7" x14ac:dyDescent="0.25">
      <c r="E6464" s="66"/>
      <c r="F6464" s="66"/>
      <c r="G6464" s="66"/>
    </row>
    <row r="6465" spans="5:7" x14ac:dyDescent="0.25">
      <c r="E6465" s="66"/>
      <c r="F6465" s="66"/>
      <c r="G6465" s="66"/>
    </row>
    <row r="6466" spans="5:7" x14ac:dyDescent="0.25">
      <c r="E6466" s="66"/>
      <c r="F6466" s="66"/>
      <c r="G6466" s="66"/>
    </row>
    <row r="6467" spans="5:7" x14ac:dyDescent="0.25">
      <c r="E6467" s="66"/>
      <c r="F6467" s="66"/>
      <c r="G6467" s="66"/>
    </row>
    <row r="6468" spans="5:7" x14ac:dyDescent="0.25">
      <c r="E6468" s="66"/>
      <c r="F6468" s="66"/>
      <c r="G6468" s="66"/>
    </row>
    <row r="6469" spans="5:7" x14ac:dyDescent="0.25">
      <c r="E6469" s="66"/>
      <c r="F6469" s="66"/>
      <c r="G6469" s="66"/>
    </row>
    <row r="6470" spans="5:7" x14ac:dyDescent="0.25">
      <c r="E6470" s="66"/>
      <c r="F6470" s="66"/>
      <c r="G6470" s="66"/>
    </row>
    <row r="6471" spans="5:7" x14ac:dyDescent="0.25">
      <c r="E6471" s="66"/>
      <c r="F6471" s="66"/>
      <c r="G6471" s="66"/>
    </row>
    <row r="6472" spans="5:7" x14ac:dyDescent="0.25">
      <c r="E6472" s="66"/>
      <c r="F6472" s="66"/>
      <c r="G6472" s="66"/>
    </row>
    <row r="6473" spans="5:7" x14ac:dyDescent="0.25">
      <c r="E6473" s="66"/>
      <c r="F6473" s="66"/>
      <c r="G6473" s="66"/>
    </row>
    <row r="6474" spans="5:7" x14ac:dyDescent="0.25">
      <c r="E6474" s="66"/>
      <c r="F6474" s="66"/>
      <c r="G6474" s="66"/>
    </row>
    <row r="6475" spans="5:7" x14ac:dyDescent="0.25">
      <c r="E6475" s="66"/>
      <c r="F6475" s="66"/>
      <c r="G6475" s="66"/>
    </row>
    <row r="6476" spans="5:7" x14ac:dyDescent="0.25">
      <c r="E6476" s="66"/>
      <c r="F6476" s="66"/>
      <c r="G6476" s="66"/>
    </row>
    <row r="6477" spans="5:7" x14ac:dyDescent="0.25">
      <c r="E6477" s="66"/>
      <c r="F6477" s="66"/>
      <c r="G6477" s="66"/>
    </row>
    <row r="6478" spans="5:7" x14ac:dyDescent="0.25">
      <c r="E6478" s="66"/>
      <c r="F6478" s="66"/>
      <c r="G6478" s="66"/>
    </row>
    <row r="6479" spans="5:7" x14ac:dyDescent="0.25">
      <c r="E6479" s="66"/>
      <c r="F6479" s="66"/>
      <c r="G6479" s="66"/>
    </row>
    <row r="6480" spans="5:7" x14ac:dyDescent="0.25">
      <c r="E6480" s="66"/>
      <c r="F6480" s="66"/>
      <c r="G6480" s="66"/>
    </row>
    <row r="6481" spans="5:7" x14ac:dyDescent="0.25">
      <c r="E6481" s="66"/>
      <c r="F6481" s="66"/>
      <c r="G6481" s="66"/>
    </row>
    <row r="6482" spans="5:7" x14ac:dyDescent="0.25">
      <c r="E6482" s="66"/>
      <c r="F6482" s="66"/>
      <c r="G6482" s="66"/>
    </row>
    <row r="6483" spans="5:7" x14ac:dyDescent="0.25">
      <c r="E6483" s="66"/>
      <c r="F6483" s="66"/>
      <c r="G6483" s="66"/>
    </row>
    <row r="6484" spans="5:7" x14ac:dyDescent="0.25">
      <c r="E6484" s="66"/>
      <c r="F6484" s="66"/>
      <c r="G6484" s="66"/>
    </row>
    <row r="6485" spans="5:7" x14ac:dyDescent="0.25">
      <c r="E6485" s="66"/>
      <c r="F6485" s="66"/>
      <c r="G6485" s="66"/>
    </row>
    <row r="6486" spans="5:7" x14ac:dyDescent="0.25">
      <c r="E6486" s="66"/>
      <c r="F6486" s="66"/>
      <c r="G6486" s="66"/>
    </row>
    <row r="6487" spans="5:7" x14ac:dyDescent="0.25">
      <c r="E6487" s="66"/>
      <c r="F6487" s="66"/>
      <c r="G6487" s="66"/>
    </row>
    <row r="6488" spans="5:7" x14ac:dyDescent="0.25">
      <c r="E6488" s="66"/>
      <c r="F6488" s="66"/>
      <c r="G6488" s="66"/>
    </row>
    <row r="6489" spans="5:7" x14ac:dyDescent="0.25">
      <c r="E6489" s="66"/>
      <c r="F6489" s="66"/>
      <c r="G6489" s="66"/>
    </row>
    <row r="6490" spans="5:7" x14ac:dyDescent="0.25">
      <c r="E6490" s="66"/>
      <c r="F6490" s="66"/>
      <c r="G6490" s="66"/>
    </row>
    <row r="6491" spans="5:7" x14ac:dyDescent="0.25">
      <c r="E6491" s="66"/>
      <c r="F6491" s="66"/>
      <c r="G6491" s="66"/>
    </row>
    <row r="6492" spans="5:7" x14ac:dyDescent="0.25">
      <c r="E6492" s="66"/>
      <c r="F6492" s="66"/>
      <c r="G6492" s="66"/>
    </row>
    <row r="6493" spans="5:7" x14ac:dyDescent="0.25">
      <c r="E6493" s="66"/>
      <c r="F6493" s="66"/>
      <c r="G6493" s="66"/>
    </row>
    <row r="6494" spans="5:7" x14ac:dyDescent="0.25">
      <c r="E6494" s="66"/>
      <c r="F6494" s="66"/>
      <c r="G6494" s="66"/>
    </row>
    <row r="6495" spans="5:7" x14ac:dyDescent="0.25">
      <c r="E6495" s="66"/>
      <c r="F6495" s="66"/>
      <c r="G6495" s="66"/>
    </row>
    <row r="6496" spans="5:7" x14ac:dyDescent="0.25">
      <c r="E6496" s="66"/>
      <c r="F6496" s="66"/>
      <c r="G6496" s="66"/>
    </row>
    <row r="6497" spans="5:7" x14ac:dyDescent="0.25">
      <c r="E6497" s="66"/>
      <c r="F6497" s="66"/>
      <c r="G6497" s="66"/>
    </row>
    <row r="6498" spans="5:7" x14ac:dyDescent="0.25">
      <c r="E6498" s="66"/>
      <c r="F6498" s="66"/>
      <c r="G6498" s="66"/>
    </row>
    <row r="6499" spans="5:7" x14ac:dyDescent="0.25">
      <c r="E6499" s="66"/>
      <c r="F6499" s="66"/>
      <c r="G6499" s="66"/>
    </row>
    <row r="6500" spans="5:7" x14ac:dyDescent="0.25">
      <c r="E6500" s="66"/>
      <c r="F6500" s="66"/>
      <c r="G6500" s="66"/>
    </row>
    <row r="6501" spans="5:7" x14ac:dyDescent="0.25">
      <c r="E6501" s="66"/>
      <c r="F6501" s="66"/>
      <c r="G6501" s="66"/>
    </row>
    <row r="6502" spans="5:7" x14ac:dyDescent="0.25">
      <c r="E6502" s="66"/>
      <c r="F6502" s="66"/>
      <c r="G6502" s="66"/>
    </row>
    <row r="6503" spans="5:7" x14ac:dyDescent="0.25">
      <c r="E6503" s="66"/>
      <c r="F6503" s="66"/>
      <c r="G6503" s="66"/>
    </row>
    <row r="6504" spans="5:7" x14ac:dyDescent="0.25">
      <c r="E6504" s="66"/>
      <c r="F6504" s="66"/>
      <c r="G6504" s="66"/>
    </row>
    <row r="6505" spans="5:7" x14ac:dyDescent="0.25">
      <c r="E6505" s="66"/>
      <c r="F6505" s="66"/>
      <c r="G6505" s="66"/>
    </row>
    <row r="6506" spans="5:7" x14ac:dyDescent="0.25">
      <c r="E6506" s="66"/>
      <c r="F6506" s="66"/>
      <c r="G6506" s="66"/>
    </row>
    <row r="6507" spans="5:7" x14ac:dyDescent="0.25">
      <c r="E6507" s="66"/>
      <c r="F6507" s="66"/>
      <c r="G6507" s="66"/>
    </row>
    <row r="6508" spans="5:7" x14ac:dyDescent="0.25">
      <c r="E6508" s="66"/>
      <c r="F6508" s="66"/>
      <c r="G6508" s="66"/>
    </row>
    <row r="6509" spans="5:7" x14ac:dyDescent="0.25">
      <c r="E6509" s="66"/>
      <c r="F6509" s="66"/>
      <c r="G6509" s="66"/>
    </row>
    <row r="6510" spans="5:7" x14ac:dyDescent="0.25">
      <c r="E6510" s="66"/>
      <c r="F6510" s="66"/>
      <c r="G6510" s="66"/>
    </row>
    <row r="6511" spans="5:7" x14ac:dyDescent="0.25">
      <c r="E6511" s="66"/>
      <c r="F6511" s="66"/>
      <c r="G6511" s="66"/>
    </row>
    <row r="6512" spans="5:7" x14ac:dyDescent="0.25">
      <c r="E6512" s="66"/>
      <c r="F6512" s="66"/>
      <c r="G6512" s="66"/>
    </row>
    <row r="6513" spans="5:7" x14ac:dyDescent="0.25">
      <c r="E6513" s="66"/>
      <c r="F6513" s="66"/>
      <c r="G6513" s="66"/>
    </row>
    <row r="6514" spans="5:7" x14ac:dyDescent="0.25">
      <c r="E6514" s="66"/>
      <c r="F6514" s="66"/>
      <c r="G6514" s="66"/>
    </row>
    <row r="6515" spans="5:7" x14ac:dyDescent="0.25">
      <c r="E6515" s="66"/>
      <c r="F6515" s="66"/>
      <c r="G6515" s="66"/>
    </row>
    <row r="6516" spans="5:7" x14ac:dyDescent="0.25">
      <c r="E6516" s="66"/>
      <c r="F6516" s="66"/>
      <c r="G6516" s="66"/>
    </row>
    <row r="6517" spans="5:7" x14ac:dyDescent="0.25">
      <c r="E6517" s="66"/>
      <c r="F6517" s="66"/>
      <c r="G6517" s="66"/>
    </row>
    <row r="6518" spans="5:7" x14ac:dyDescent="0.25">
      <c r="E6518" s="66"/>
      <c r="F6518" s="66"/>
      <c r="G6518" s="66"/>
    </row>
    <row r="6519" spans="5:7" x14ac:dyDescent="0.25">
      <c r="E6519" s="66"/>
      <c r="F6519" s="66"/>
      <c r="G6519" s="66"/>
    </row>
    <row r="6520" spans="5:7" x14ac:dyDescent="0.25">
      <c r="E6520" s="66"/>
      <c r="F6520" s="66"/>
      <c r="G6520" s="66"/>
    </row>
    <row r="6521" spans="5:7" x14ac:dyDescent="0.25">
      <c r="E6521" s="66"/>
      <c r="F6521" s="66"/>
      <c r="G6521" s="66"/>
    </row>
    <row r="6522" spans="5:7" x14ac:dyDescent="0.25">
      <c r="E6522" s="66"/>
      <c r="F6522" s="66"/>
      <c r="G6522" s="66"/>
    </row>
    <row r="6523" spans="5:7" x14ac:dyDescent="0.25">
      <c r="E6523" s="66"/>
      <c r="F6523" s="66"/>
      <c r="G6523" s="66"/>
    </row>
    <row r="6524" spans="5:7" x14ac:dyDescent="0.25">
      <c r="E6524" s="66"/>
      <c r="F6524" s="66"/>
      <c r="G6524" s="66"/>
    </row>
    <row r="6525" spans="5:7" x14ac:dyDescent="0.25">
      <c r="E6525" s="66"/>
      <c r="F6525" s="66"/>
      <c r="G6525" s="66"/>
    </row>
    <row r="6526" spans="5:7" x14ac:dyDescent="0.25">
      <c r="E6526" s="66"/>
      <c r="F6526" s="66"/>
      <c r="G6526" s="66"/>
    </row>
    <row r="6527" spans="5:7" x14ac:dyDescent="0.25">
      <c r="E6527" s="66"/>
      <c r="F6527" s="66"/>
      <c r="G6527" s="66"/>
    </row>
    <row r="6528" spans="5:7" x14ac:dyDescent="0.25">
      <c r="E6528" s="66"/>
      <c r="F6528" s="66"/>
      <c r="G6528" s="66"/>
    </row>
    <row r="6529" spans="5:7" x14ac:dyDescent="0.25">
      <c r="E6529" s="66"/>
      <c r="F6529" s="66"/>
      <c r="G6529" s="66"/>
    </row>
    <row r="6530" spans="5:7" x14ac:dyDescent="0.25">
      <c r="E6530" s="66"/>
      <c r="F6530" s="66"/>
      <c r="G6530" s="66"/>
    </row>
    <row r="6531" spans="5:7" x14ac:dyDescent="0.25">
      <c r="E6531" s="66"/>
      <c r="F6531" s="66"/>
      <c r="G6531" s="66"/>
    </row>
    <row r="6532" spans="5:7" x14ac:dyDescent="0.25">
      <c r="E6532" s="66"/>
      <c r="F6532" s="66"/>
      <c r="G6532" s="66"/>
    </row>
    <row r="6533" spans="5:7" x14ac:dyDescent="0.25">
      <c r="E6533" s="66"/>
      <c r="F6533" s="66"/>
      <c r="G6533" s="66"/>
    </row>
    <row r="6534" spans="5:7" x14ac:dyDescent="0.25">
      <c r="E6534" s="66"/>
      <c r="F6534" s="66"/>
      <c r="G6534" s="66"/>
    </row>
    <row r="6535" spans="5:7" x14ac:dyDescent="0.25">
      <c r="E6535" s="66"/>
      <c r="F6535" s="66"/>
      <c r="G6535" s="66"/>
    </row>
    <row r="6536" spans="5:7" x14ac:dyDescent="0.25">
      <c r="E6536" s="66"/>
      <c r="F6536" s="66"/>
      <c r="G6536" s="66"/>
    </row>
    <row r="6537" spans="5:7" x14ac:dyDescent="0.25">
      <c r="E6537" s="66"/>
      <c r="F6537" s="66"/>
      <c r="G6537" s="66"/>
    </row>
    <row r="6538" spans="5:7" x14ac:dyDescent="0.25">
      <c r="E6538" s="66"/>
      <c r="F6538" s="66"/>
      <c r="G6538" s="66"/>
    </row>
    <row r="6539" spans="5:7" x14ac:dyDescent="0.25">
      <c r="E6539" s="66"/>
      <c r="F6539" s="66"/>
      <c r="G6539" s="66"/>
    </row>
    <row r="6540" spans="5:7" x14ac:dyDescent="0.25">
      <c r="E6540" s="66"/>
      <c r="F6540" s="66"/>
      <c r="G6540" s="66"/>
    </row>
    <row r="6541" spans="5:7" x14ac:dyDescent="0.25">
      <c r="E6541" s="66"/>
      <c r="F6541" s="66"/>
      <c r="G6541" s="66"/>
    </row>
    <row r="6542" spans="5:7" x14ac:dyDescent="0.25">
      <c r="E6542" s="66"/>
      <c r="F6542" s="66"/>
      <c r="G6542" s="66"/>
    </row>
    <row r="6543" spans="5:7" x14ac:dyDescent="0.25">
      <c r="E6543" s="66"/>
      <c r="F6543" s="66"/>
      <c r="G6543" s="66"/>
    </row>
    <row r="6544" spans="5:7" x14ac:dyDescent="0.25">
      <c r="E6544" s="66"/>
      <c r="F6544" s="66"/>
      <c r="G6544" s="66"/>
    </row>
    <row r="6545" spans="5:7" x14ac:dyDescent="0.25">
      <c r="E6545" s="66"/>
      <c r="F6545" s="66"/>
      <c r="G6545" s="66"/>
    </row>
    <row r="6546" spans="5:7" x14ac:dyDescent="0.25">
      <c r="E6546" s="66"/>
      <c r="F6546" s="66"/>
      <c r="G6546" s="66"/>
    </row>
    <row r="6547" spans="5:7" x14ac:dyDescent="0.25">
      <c r="E6547" s="66"/>
      <c r="F6547" s="66"/>
      <c r="G6547" s="66"/>
    </row>
    <row r="6548" spans="5:7" x14ac:dyDescent="0.25">
      <c r="E6548" s="66"/>
      <c r="F6548" s="66"/>
      <c r="G6548" s="66"/>
    </row>
    <row r="6549" spans="5:7" x14ac:dyDescent="0.25">
      <c r="E6549" s="66"/>
      <c r="F6549" s="66"/>
      <c r="G6549" s="66"/>
    </row>
    <row r="6550" spans="5:7" x14ac:dyDescent="0.25">
      <c r="E6550" s="66"/>
      <c r="F6550" s="66"/>
      <c r="G6550" s="66"/>
    </row>
    <row r="6551" spans="5:7" x14ac:dyDescent="0.25">
      <c r="E6551" s="66"/>
      <c r="F6551" s="66"/>
      <c r="G6551" s="66"/>
    </row>
    <row r="6552" spans="5:7" x14ac:dyDescent="0.25">
      <c r="E6552" s="66"/>
      <c r="F6552" s="66"/>
      <c r="G6552" s="66"/>
    </row>
    <row r="6553" spans="5:7" x14ac:dyDescent="0.25">
      <c r="E6553" s="66"/>
      <c r="F6553" s="66"/>
      <c r="G6553" s="66"/>
    </row>
    <row r="6554" spans="5:7" x14ac:dyDescent="0.25">
      <c r="E6554" s="66"/>
      <c r="F6554" s="66"/>
      <c r="G6554" s="66"/>
    </row>
    <row r="6555" spans="5:7" x14ac:dyDescent="0.25">
      <c r="E6555" s="66"/>
      <c r="F6555" s="66"/>
      <c r="G6555" s="66"/>
    </row>
    <row r="6556" spans="5:7" x14ac:dyDescent="0.25">
      <c r="E6556" s="66"/>
      <c r="F6556" s="66"/>
      <c r="G6556" s="66"/>
    </row>
    <row r="6557" spans="5:7" x14ac:dyDescent="0.25">
      <c r="E6557" s="66"/>
      <c r="F6557" s="66"/>
      <c r="G6557" s="66"/>
    </row>
    <row r="6558" spans="5:7" x14ac:dyDescent="0.25">
      <c r="E6558" s="66"/>
      <c r="F6558" s="66"/>
      <c r="G6558" s="66"/>
    </row>
    <row r="6559" spans="5:7" x14ac:dyDescent="0.25">
      <c r="E6559" s="66"/>
      <c r="F6559" s="66"/>
      <c r="G6559" s="66"/>
    </row>
    <row r="6560" spans="5:7" x14ac:dyDescent="0.25">
      <c r="E6560" s="66"/>
      <c r="F6560" s="66"/>
      <c r="G6560" s="66"/>
    </row>
    <row r="6561" spans="5:7" x14ac:dyDescent="0.25">
      <c r="E6561" s="66"/>
      <c r="F6561" s="66"/>
      <c r="G6561" s="66"/>
    </row>
    <row r="6562" spans="5:7" x14ac:dyDescent="0.25">
      <c r="E6562" s="66"/>
      <c r="F6562" s="66"/>
      <c r="G6562" s="66"/>
    </row>
    <row r="6563" spans="5:7" x14ac:dyDescent="0.25">
      <c r="E6563" s="66"/>
      <c r="F6563" s="66"/>
      <c r="G6563" s="66"/>
    </row>
    <row r="6564" spans="5:7" x14ac:dyDescent="0.25">
      <c r="E6564" s="66"/>
      <c r="F6564" s="66"/>
      <c r="G6564" s="66"/>
    </row>
    <row r="6565" spans="5:7" x14ac:dyDescent="0.25">
      <c r="E6565" s="66"/>
      <c r="F6565" s="66"/>
      <c r="G6565" s="66"/>
    </row>
    <row r="6566" spans="5:7" x14ac:dyDescent="0.25">
      <c r="E6566" s="66"/>
      <c r="F6566" s="66"/>
      <c r="G6566" s="66"/>
    </row>
    <row r="6567" spans="5:7" x14ac:dyDescent="0.25">
      <c r="E6567" s="66"/>
      <c r="F6567" s="66"/>
      <c r="G6567" s="66"/>
    </row>
    <row r="6568" spans="5:7" x14ac:dyDescent="0.25">
      <c r="E6568" s="66"/>
      <c r="F6568" s="66"/>
      <c r="G6568" s="66"/>
    </row>
    <row r="6569" spans="5:7" x14ac:dyDescent="0.25">
      <c r="E6569" s="66"/>
      <c r="F6569" s="66"/>
      <c r="G6569" s="66"/>
    </row>
    <row r="6570" spans="5:7" x14ac:dyDescent="0.25">
      <c r="E6570" s="66"/>
      <c r="F6570" s="66"/>
      <c r="G6570" s="66"/>
    </row>
    <row r="6571" spans="5:7" x14ac:dyDescent="0.25">
      <c r="E6571" s="66"/>
      <c r="F6571" s="66"/>
      <c r="G6571" s="66"/>
    </row>
    <row r="6572" spans="5:7" x14ac:dyDescent="0.25">
      <c r="E6572" s="66"/>
      <c r="F6572" s="66"/>
      <c r="G6572" s="66"/>
    </row>
    <row r="6573" spans="5:7" x14ac:dyDescent="0.25">
      <c r="E6573" s="66"/>
      <c r="F6573" s="66"/>
      <c r="G6573" s="66"/>
    </row>
    <row r="6574" spans="5:7" x14ac:dyDescent="0.25">
      <c r="E6574" s="66"/>
      <c r="F6574" s="66"/>
      <c r="G6574" s="66"/>
    </row>
    <row r="6575" spans="5:7" x14ac:dyDescent="0.25">
      <c r="E6575" s="66"/>
      <c r="F6575" s="66"/>
      <c r="G6575" s="66"/>
    </row>
    <row r="6576" spans="5:7" x14ac:dyDescent="0.25">
      <c r="E6576" s="66"/>
      <c r="F6576" s="66"/>
      <c r="G6576" s="66"/>
    </row>
    <row r="6577" spans="5:7" x14ac:dyDescent="0.25">
      <c r="E6577" s="66"/>
      <c r="F6577" s="66"/>
      <c r="G6577" s="66"/>
    </row>
    <row r="6578" spans="5:7" x14ac:dyDescent="0.25">
      <c r="E6578" s="66"/>
      <c r="F6578" s="66"/>
      <c r="G6578" s="66"/>
    </row>
    <row r="6579" spans="5:7" x14ac:dyDescent="0.25">
      <c r="E6579" s="66"/>
      <c r="F6579" s="66"/>
      <c r="G6579" s="66"/>
    </row>
    <row r="6580" spans="5:7" x14ac:dyDescent="0.25">
      <c r="E6580" s="66"/>
      <c r="F6580" s="66"/>
      <c r="G6580" s="66"/>
    </row>
    <row r="6581" spans="5:7" x14ac:dyDescent="0.25">
      <c r="E6581" s="66"/>
      <c r="F6581" s="66"/>
      <c r="G6581" s="66"/>
    </row>
    <row r="6582" spans="5:7" x14ac:dyDescent="0.25">
      <c r="E6582" s="66"/>
      <c r="F6582" s="66"/>
      <c r="G6582" s="66"/>
    </row>
    <row r="6583" spans="5:7" x14ac:dyDescent="0.25">
      <c r="E6583" s="66"/>
      <c r="F6583" s="66"/>
      <c r="G6583" s="66"/>
    </row>
    <row r="6584" spans="5:7" x14ac:dyDescent="0.25">
      <c r="E6584" s="66"/>
      <c r="F6584" s="66"/>
      <c r="G6584" s="66"/>
    </row>
    <row r="6585" spans="5:7" x14ac:dyDescent="0.25">
      <c r="E6585" s="66"/>
      <c r="F6585" s="66"/>
      <c r="G6585" s="66"/>
    </row>
    <row r="6586" spans="5:7" x14ac:dyDescent="0.25">
      <c r="E6586" s="66"/>
      <c r="F6586" s="66"/>
      <c r="G6586" s="66"/>
    </row>
    <row r="6587" spans="5:7" x14ac:dyDescent="0.25">
      <c r="E6587" s="66"/>
      <c r="F6587" s="66"/>
      <c r="G6587" s="66"/>
    </row>
    <row r="6588" spans="5:7" x14ac:dyDescent="0.25">
      <c r="E6588" s="66"/>
      <c r="F6588" s="66"/>
      <c r="G6588" s="66"/>
    </row>
    <row r="6589" spans="5:7" x14ac:dyDescent="0.25">
      <c r="E6589" s="66"/>
      <c r="F6589" s="66"/>
      <c r="G6589" s="66"/>
    </row>
    <row r="6590" spans="5:7" x14ac:dyDescent="0.25">
      <c r="E6590" s="66"/>
      <c r="F6590" s="66"/>
      <c r="G6590" s="66"/>
    </row>
    <row r="6591" spans="5:7" x14ac:dyDescent="0.25">
      <c r="E6591" s="66"/>
      <c r="F6591" s="66"/>
      <c r="G6591" s="66"/>
    </row>
    <row r="6592" spans="5:7" x14ac:dyDescent="0.25">
      <c r="E6592" s="66"/>
      <c r="F6592" s="66"/>
      <c r="G6592" s="66"/>
    </row>
    <row r="6593" spans="5:7" x14ac:dyDescent="0.25">
      <c r="E6593" s="66"/>
      <c r="F6593" s="66"/>
      <c r="G6593" s="66"/>
    </row>
    <row r="6594" spans="5:7" x14ac:dyDescent="0.25">
      <c r="E6594" s="66"/>
      <c r="F6594" s="66"/>
      <c r="G6594" s="66"/>
    </row>
    <row r="6595" spans="5:7" x14ac:dyDescent="0.25">
      <c r="E6595" s="66"/>
      <c r="F6595" s="66"/>
      <c r="G6595" s="66"/>
    </row>
    <row r="6596" spans="5:7" x14ac:dyDescent="0.25">
      <c r="E6596" s="66"/>
      <c r="F6596" s="66"/>
      <c r="G6596" s="66"/>
    </row>
    <row r="6597" spans="5:7" x14ac:dyDescent="0.25">
      <c r="E6597" s="66"/>
      <c r="F6597" s="66"/>
      <c r="G6597" s="66"/>
    </row>
    <row r="6598" spans="5:7" x14ac:dyDescent="0.25">
      <c r="E6598" s="66"/>
      <c r="F6598" s="66"/>
      <c r="G6598" s="66"/>
    </row>
    <row r="6599" spans="5:7" x14ac:dyDescent="0.25">
      <c r="E6599" s="66"/>
      <c r="F6599" s="66"/>
      <c r="G6599" s="66"/>
    </row>
    <row r="6600" spans="5:7" x14ac:dyDescent="0.25">
      <c r="E6600" s="66"/>
      <c r="F6600" s="66"/>
      <c r="G6600" s="66"/>
    </row>
    <row r="6601" spans="5:7" x14ac:dyDescent="0.25">
      <c r="E6601" s="66"/>
      <c r="F6601" s="66"/>
      <c r="G6601" s="66"/>
    </row>
    <row r="6602" spans="5:7" x14ac:dyDescent="0.25">
      <c r="E6602" s="66"/>
      <c r="F6602" s="66"/>
      <c r="G6602" s="66"/>
    </row>
    <row r="6603" spans="5:7" x14ac:dyDescent="0.25">
      <c r="E6603" s="66"/>
      <c r="F6603" s="66"/>
      <c r="G6603" s="66"/>
    </row>
    <row r="6604" spans="5:7" x14ac:dyDescent="0.25">
      <c r="E6604" s="66"/>
      <c r="F6604" s="66"/>
      <c r="G6604" s="66"/>
    </row>
    <row r="6605" spans="5:7" x14ac:dyDescent="0.25">
      <c r="E6605" s="66"/>
      <c r="F6605" s="66"/>
      <c r="G6605" s="66"/>
    </row>
    <row r="6606" spans="5:7" x14ac:dyDescent="0.25">
      <c r="E6606" s="66"/>
      <c r="F6606" s="66"/>
      <c r="G6606" s="66"/>
    </row>
    <row r="6607" spans="5:7" x14ac:dyDescent="0.25">
      <c r="E6607" s="66"/>
      <c r="F6607" s="66"/>
      <c r="G6607" s="66"/>
    </row>
    <row r="6608" spans="5:7" x14ac:dyDescent="0.25">
      <c r="E6608" s="66"/>
      <c r="F6608" s="66"/>
      <c r="G6608" s="66"/>
    </row>
    <row r="6609" spans="5:7" x14ac:dyDescent="0.25">
      <c r="E6609" s="66"/>
      <c r="F6609" s="66"/>
      <c r="G6609" s="66"/>
    </row>
    <row r="6610" spans="5:7" x14ac:dyDescent="0.25">
      <c r="E6610" s="66"/>
      <c r="F6610" s="66"/>
      <c r="G6610" s="66"/>
    </row>
    <row r="6611" spans="5:7" x14ac:dyDescent="0.25">
      <c r="E6611" s="66"/>
      <c r="F6611" s="66"/>
      <c r="G6611" s="66"/>
    </row>
    <row r="6612" spans="5:7" x14ac:dyDescent="0.25">
      <c r="E6612" s="66"/>
      <c r="F6612" s="66"/>
      <c r="G6612" s="66"/>
    </row>
    <row r="6613" spans="5:7" x14ac:dyDescent="0.25">
      <c r="E6613" s="66"/>
      <c r="F6613" s="66"/>
      <c r="G6613" s="66"/>
    </row>
    <row r="6614" spans="5:7" x14ac:dyDescent="0.25">
      <c r="E6614" s="66"/>
      <c r="F6614" s="66"/>
      <c r="G6614" s="66"/>
    </row>
    <row r="6615" spans="5:7" x14ac:dyDescent="0.25">
      <c r="E6615" s="66"/>
      <c r="F6615" s="66"/>
      <c r="G6615" s="66"/>
    </row>
    <row r="6616" spans="5:7" x14ac:dyDescent="0.25">
      <c r="E6616" s="66"/>
      <c r="F6616" s="66"/>
      <c r="G6616" s="66"/>
    </row>
    <row r="6617" spans="5:7" x14ac:dyDescent="0.25">
      <c r="E6617" s="66"/>
      <c r="F6617" s="66"/>
      <c r="G6617" s="66"/>
    </row>
    <row r="6618" spans="5:7" x14ac:dyDescent="0.25">
      <c r="E6618" s="66"/>
      <c r="F6618" s="66"/>
      <c r="G6618" s="66"/>
    </row>
    <row r="6619" spans="5:7" x14ac:dyDescent="0.25">
      <c r="E6619" s="66"/>
      <c r="F6619" s="66"/>
      <c r="G6619" s="66"/>
    </row>
    <row r="6620" spans="5:7" x14ac:dyDescent="0.25">
      <c r="E6620" s="66"/>
      <c r="F6620" s="66"/>
      <c r="G6620" s="66"/>
    </row>
    <row r="6621" spans="5:7" x14ac:dyDescent="0.25">
      <c r="E6621" s="66"/>
      <c r="F6621" s="66"/>
      <c r="G6621" s="66"/>
    </row>
    <row r="6622" spans="5:7" x14ac:dyDescent="0.25">
      <c r="E6622" s="66"/>
      <c r="F6622" s="66"/>
      <c r="G6622" s="66"/>
    </row>
    <row r="6623" spans="5:7" x14ac:dyDescent="0.25">
      <c r="E6623" s="66"/>
      <c r="F6623" s="66"/>
      <c r="G6623" s="66"/>
    </row>
    <row r="6624" spans="5:7" x14ac:dyDescent="0.25">
      <c r="E6624" s="66"/>
      <c r="F6624" s="66"/>
      <c r="G6624" s="66"/>
    </row>
    <row r="6625" spans="5:7" x14ac:dyDescent="0.25">
      <c r="E6625" s="66"/>
      <c r="F6625" s="66"/>
      <c r="G6625" s="66"/>
    </row>
    <row r="6626" spans="5:7" x14ac:dyDescent="0.25">
      <c r="E6626" s="66"/>
      <c r="F6626" s="66"/>
      <c r="G6626" s="66"/>
    </row>
    <row r="6627" spans="5:7" x14ac:dyDescent="0.25">
      <c r="E6627" s="66"/>
      <c r="F6627" s="66"/>
      <c r="G6627" s="66"/>
    </row>
    <row r="6628" spans="5:7" x14ac:dyDescent="0.25">
      <c r="E6628" s="66"/>
      <c r="F6628" s="66"/>
      <c r="G6628" s="66"/>
    </row>
    <row r="6629" spans="5:7" x14ac:dyDescent="0.25">
      <c r="E6629" s="66"/>
      <c r="F6629" s="66"/>
      <c r="G6629" s="66"/>
    </row>
    <row r="6630" spans="5:7" x14ac:dyDescent="0.25">
      <c r="E6630" s="66"/>
      <c r="F6630" s="66"/>
      <c r="G6630" s="66"/>
    </row>
    <row r="6631" spans="5:7" x14ac:dyDescent="0.25">
      <c r="E6631" s="66"/>
      <c r="F6631" s="66"/>
      <c r="G6631" s="66"/>
    </row>
    <row r="6632" spans="5:7" x14ac:dyDescent="0.25">
      <c r="E6632" s="66"/>
      <c r="F6632" s="66"/>
      <c r="G6632" s="66"/>
    </row>
    <row r="6633" spans="5:7" x14ac:dyDescent="0.25">
      <c r="E6633" s="66"/>
      <c r="F6633" s="66"/>
      <c r="G6633" s="66"/>
    </row>
    <row r="6634" spans="5:7" x14ac:dyDescent="0.25">
      <c r="E6634" s="66"/>
      <c r="F6634" s="66"/>
      <c r="G6634" s="66"/>
    </row>
    <row r="6635" spans="5:7" x14ac:dyDescent="0.25">
      <c r="E6635" s="66"/>
      <c r="F6635" s="66"/>
      <c r="G6635" s="66"/>
    </row>
    <row r="6636" spans="5:7" x14ac:dyDescent="0.25">
      <c r="E6636" s="66"/>
      <c r="F6636" s="66"/>
      <c r="G6636" s="66"/>
    </row>
    <row r="6637" spans="5:7" x14ac:dyDescent="0.25">
      <c r="E6637" s="66"/>
      <c r="F6637" s="66"/>
      <c r="G6637" s="66"/>
    </row>
    <row r="6638" spans="5:7" x14ac:dyDescent="0.25">
      <c r="E6638" s="66"/>
      <c r="F6638" s="66"/>
      <c r="G6638" s="66"/>
    </row>
    <row r="6639" spans="5:7" x14ac:dyDescent="0.25">
      <c r="E6639" s="66"/>
      <c r="F6639" s="66"/>
      <c r="G6639" s="66"/>
    </row>
    <row r="6640" spans="5:7" x14ac:dyDescent="0.25">
      <c r="E6640" s="66"/>
      <c r="F6640" s="66"/>
      <c r="G6640" s="66"/>
    </row>
    <row r="6641" spans="5:7" x14ac:dyDescent="0.25">
      <c r="E6641" s="66"/>
      <c r="F6641" s="66"/>
      <c r="G6641" s="66"/>
    </row>
    <row r="6642" spans="5:7" x14ac:dyDescent="0.25">
      <c r="E6642" s="66"/>
      <c r="F6642" s="66"/>
      <c r="G6642" s="66"/>
    </row>
    <row r="6643" spans="5:7" x14ac:dyDescent="0.25">
      <c r="E6643" s="66"/>
      <c r="F6643" s="66"/>
      <c r="G6643" s="66"/>
    </row>
    <row r="6644" spans="5:7" x14ac:dyDescent="0.25">
      <c r="E6644" s="66"/>
      <c r="F6644" s="66"/>
      <c r="G6644" s="66"/>
    </row>
    <row r="6645" spans="5:7" x14ac:dyDescent="0.25">
      <c r="E6645" s="66"/>
      <c r="F6645" s="66"/>
      <c r="G6645" s="66"/>
    </row>
    <row r="6646" spans="5:7" x14ac:dyDescent="0.25">
      <c r="E6646" s="66"/>
      <c r="F6646" s="66"/>
      <c r="G6646" s="66"/>
    </row>
    <row r="6647" spans="5:7" x14ac:dyDescent="0.25">
      <c r="E6647" s="66"/>
      <c r="F6647" s="66"/>
      <c r="G6647" s="66"/>
    </row>
    <row r="6648" spans="5:7" x14ac:dyDescent="0.25">
      <c r="E6648" s="66"/>
      <c r="F6648" s="66"/>
      <c r="G6648" s="66"/>
    </row>
    <row r="6649" spans="5:7" x14ac:dyDescent="0.25">
      <c r="E6649" s="66"/>
      <c r="F6649" s="66"/>
      <c r="G6649" s="66"/>
    </row>
    <row r="6650" spans="5:7" x14ac:dyDescent="0.25">
      <c r="E6650" s="66"/>
      <c r="F6650" s="66"/>
      <c r="G6650" s="66"/>
    </row>
    <row r="6651" spans="5:7" x14ac:dyDescent="0.25">
      <c r="E6651" s="66"/>
      <c r="F6651" s="66"/>
      <c r="G6651" s="66"/>
    </row>
    <row r="6652" spans="5:7" x14ac:dyDescent="0.25">
      <c r="E6652" s="66"/>
      <c r="F6652" s="66"/>
      <c r="G6652" s="66"/>
    </row>
    <row r="6653" spans="5:7" x14ac:dyDescent="0.25">
      <c r="E6653" s="66"/>
      <c r="F6653" s="66"/>
      <c r="G6653" s="66"/>
    </row>
    <row r="6654" spans="5:7" x14ac:dyDescent="0.25">
      <c r="E6654" s="66"/>
      <c r="F6654" s="66"/>
      <c r="G6654" s="66"/>
    </row>
    <row r="6655" spans="5:7" x14ac:dyDescent="0.25">
      <c r="E6655" s="66"/>
      <c r="F6655" s="66"/>
      <c r="G6655" s="66"/>
    </row>
    <row r="6656" spans="5:7" x14ac:dyDescent="0.25">
      <c r="E6656" s="66"/>
      <c r="F6656" s="66"/>
      <c r="G6656" s="66"/>
    </row>
    <row r="6657" spans="5:7" x14ac:dyDescent="0.25">
      <c r="E6657" s="66"/>
      <c r="F6657" s="66"/>
      <c r="G6657" s="66"/>
    </row>
    <row r="6658" spans="5:7" x14ac:dyDescent="0.25">
      <c r="E6658" s="66"/>
      <c r="F6658" s="66"/>
      <c r="G6658" s="66"/>
    </row>
    <row r="6659" spans="5:7" x14ac:dyDescent="0.25">
      <c r="E6659" s="66"/>
      <c r="F6659" s="66"/>
      <c r="G6659" s="66"/>
    </row>
    <row r="6660" spans="5:7" x14ac:dyDescent="0.25">
      <c r="E6660" s="66"/>
      <c r="F6660" s="66"/>
      <c r="G6660" s="66"/>
    </row>
    <row r="6661" spans="5:7" x14ac:dyDescent="0.25">
      <c r="E6661" s="66"/>
      <c r="F6661" s="66"/>
      <c r="G6661" s="66"/>
    </row>
    <row r="6662" spans="5:7" x14ac:dyDescent="0.25">
      <c r="E6662" s="66"/>
      <c r="F6662" s="66"/>
      <c r="G6662" s="66"/>
    </row>
    <row r="6663" spans="5:7" x14ac:dyDescent="0.25">
      <c r="E6663" s="66"/>
      <c r="F6663" s="66"/>
      <c r="G6663" s="66"/>
    </row>
    <row r="6664" spans="5:7" x14ac:dyDescent="0.25">
      <c r="E6664" s="66"/>
      <c r="F6664" s="66"/>
      <c r="G6664" s="66"/>
    </row>
    <row r="6665" spans="5:7" x14ac:dyDescent="0.25">
      <c r="E6665" s="66"/>
      <c r="F6665" s="66"/>
      <c r="G6665" s="66"/>
    </row>
    <row r="6666" spans="5:7" x14ac:dyDescent="0.25">
      <c r="E6666" s="66"/>
      <c r="F6666" s="66"/>
      <c r="G6666" s="66"/>
    </row>
    <row r="6667" spans="5:7" x14ac:dyDescent="0.25">
      <c r="E6667" s="66"/>
      <c r="F6667" s="66"/>
      <c r="G6667" s="66"/>
    </row>
    <row r="6668" spans="5:7" x14ac:dyDescent="0.25">
      <c r="E6668" s="66"/>
      <c r="F6668" s="66"/>
      <c r="G6668" s="66"/>
    </row>
    <row r="6669" spans="5:7" x14ac:dyDescent="0.25">
      <c r="E6669" s="66"/>
      <c r="F6669" s="66"/>
      <c r="G6669" s="66"/>
    </row>
    <row r="6670" spans="5:7" x14ac:dyDescent="0.25">
      <c r="E6670" s="66"/>
      <c r="F6670" s="66"/>
      <c r="G6670" s="66"/>
    </row>
    <row r="6671" spans="5:7" x14ac:dyDescent="0.25">
      <c r="E6671" s="66"/>
      <c r="F6671" s="66"/>
      <c r="G6671" s="66"/>
    </row>
    <row r="6672" spans="5:7" x14ac:dyDescent="0.25">
      <c r="E6672" s="66"/>
      <c r="F6672" s="66"/>
      <c r="G6672" s="66"/>
    </row>
    <row r="6673" spans="5:7" x14ac:dyDescent="0.25">
      <c r="E6673" s="66"/>
      <c r="F6673" s="66"/>
      <c r="G6673" s="66"/>
    </row>
    <row r="6674" spans="5:7" x14ac:dyDescent="0.25">
      <c r="E6674" s="66"/>
      <c r="F6674" s="66"/>
      <c r="G6674" s="66"/>
    </row>
    <row r="6675" spans="5:7" x14ac:dyDescent="0.25">
      <c r="E6675" s="66"/>
      <c r="F6675" s="66"/>
      <c r="G6675" s="66"/>
    </row>
    <row r="6676" spans="5:7" x14ac:dyDescent="0.25">
      <c r="E6676" s="66"/>
      <c r="F6676" s="66"/>
      <c r="G6676" s="66"/>
    </row>
    <row r="6677" spans="5:7" x14ac:dyDescent="0.25">
      <c r="E6677" s="66"/>
      <c r="F6677" s="66"/>
      <c r="G6677" s="66"/>
    </row>
    <row r="6678" spans="5:7" x14ac:dyDescent="0.25">
      <c r="E6678" s="66"/>
      <c r="F6678" s="66"/>
      <c r="G6678" s="66"/>
    </row>
    <row r="6679" spans="5:7" x14ac:dyDescent="0.25">
      <c r="E6679" s="66"/>
      <c r="F6679" s="66"/>
      <c r="G6679" s="66"/>
    </row>
    <row r="6680" spans="5:7" x14ac:dyDescent="0.25">
      <c r="E6680" s="66"/>
      <c r="F6680" s="66"/>
      <c r="G6680" s="66"/>
    </row>
    <row r="6681" spans="5:7" x14ac:dyDescent="0.25">
      <c r="E6681" s="66"/>
      <c r="F6681" s="66"/>
      <c r="G6681" s="66"/>
    </row>
    <row r="6682" spans="5:7" x14ac:dyDescent="0.25">
      <c r="E6682" s="66"/>
      <c r="F6682" s="66"/>
      <c r="G6682" s="66"/>
    </row>
    <row r="6683" spans="5:7" x14ac:dyDescent="0.25">
      <c r="E6683" s="66"/>
      <c r="F6683" s="66"/>
      <c r="G6683" s="66"/>
    </row>
    <row r="6684" spans="5:7" x14ac:dyDescent="0.25">
      <c r="E6684" s="66"/>
      <c r="F6684" s="66"/>
      <c r="G6684" s="66"/>
    </row>
    <row r="6685" spans="5:7" x14ac:dyDescent="0.25">
      <c r="E6685" s="66"/>
      <c r="F6685" s="66"/>
      <c r="G6685" s="66"/>
    </row>
    <row r="6686" spans="5:7" x14ac:dyDescent="0.25">
      <c r="E6686" s="66"/>
      <c r="F6686" s="66"/>
      <c r="G6686" s="66"/>
    </row>
    <row r="6687" spans="5:7" x14ac:dyDescent="0.25">
      <c r="E6687" s="66"/>
      <c r="F6687" s="66"/>
      <c r="G6687" s="66"/>
    </row>
    <row r="6688" spans="5:7" x14ac:dyDescent="0.25">
      <c r="E6688" s="66"/>
      <c r="F6688" s="66"/>
      <c r="G6688" s="66"/>
    </row>
    <row r="6689" spans="5:7" x14ac:dyDescent="0.25">
      <c r="E6689" s="66"/>
      <c r="F6689" s="66"/>
      <c r="G6689" s="66"/>
    </row>
    <row r="6690" spans="5:7" x14ac:dyDescent="0.25">
      <c r="E6690" s="66"/>
      <c r="F6690" s="66"/>
      <c r="G6690" s="66"/>
    </row>
    <row r="6691" spans="5:7" x14ac:dyDescent="0.25">
      <c r="E6691" s="66"/>
      <c r="F6691" s="66"/>
      <c r="G6691" s="66"/>
    </row>
    <row r="6692" spans="5:7" x14ac:dyDescent="0.25">
      <c r="E6692" s="66"/>
      <c r="F6692" s="66"/>
      <c r="G6692" s="66"/>
    </row>
    <row r="6693" spans="5:7" x14ac:dyDescent="0.25">
      <c r="E6693" s="66"/>
      <c r="F6693" s="66"/>
      <c r="G6693" s="66"/>
    </row>
    <row r="6694" spans="5:7" x14ac:dyDescent="0.25">
      <c r="E6694" s="66"/>
      <c r="F6694" s="66"/>
      <c r="G6694" s="66"/>
    </row>
    <row r="6695" spans="5:7" x14ac:dyDescent="0.25">
      <c r="E6695" s="66"/>
      <c r="F6695" s="66"/>
      <c r="G6695" s="66"/>
    </row>
    <row r="6696" spans="5:7" x14ac:dyDescent="0.25">
      <c r="E6696" s="66"/>
      <c r="F6696" s="66"/>
      <c r="G6696" s="66"/>
    </row>
    <row r="6697" spans="5:7" x14ac:dyDescent="0.25">
      <c r="E6697" s="66"/>
      <c r="F6697" s="66"/>
      <c r="G6697" s="66"/>
    </row>
    <row r="6698" spans="5:7" x14ac:dyDescent="0.25">
      <c r="E6698" s="66"/>
      <c r="F6698" s="66"/>
      <c r="G6698" s="66"/>
    </row>
    <row r="6699" spans="5:7" x14ac:dyDescent="0.25">
      <c r="E6699" s="66"/>
      <c r="F6699" s="66"/>
      <c r="G6699" s="66"/>
    </row>
    <row r="6700" spans="5:7" x14ac:dyDescent="0.25">
      <c r="E6700" s="66"/>
      <c r="F6700" s="66"/>
      <c r="G6700" s="66"/>
    </row>
    <row r="6701" spans="5:7" x14ac:dyDescent="0.25">
      <c r="E6701" s="66"/>
      <c r="F6701" s="66"/>
      <c r="G6701" s="66"/>
    </row>
    <row r="6702" spans="5:7" x14ac:dyDescent="0.25">
      <c r="E6702" s="66"/>
      <c r="F6702" s="66"/>
      <c r="G6702" s="66"/>
    </row>
    <row r="6703" spans="5:7" x14ac:dyDescent="0.25">
      <c r="E6703" s="66"/>
      <c r="F6703" s="66"/>
      <c r="G6703" s="66"/>
    </row>
    <row r="6704" spans="5:7" x14ac:dyDescent="0.25">
      <c r="E6704" s="66"/>
      <c r="F6704" s="66"/>
      <c r="G6704" s="66"/>
    </row>
    <row r="6705" spans="5:7" x14ac:dyDescent="0.25">
      <c r="E6705" s="66"/>
      <c r="F6705" s="66"/>
      <c r="G6705" s="66"/>
    </row>
    <row r="6706" spans="5:7" x14ac:dyDescent="0.25">
      <c r="E6706" s="66"/>
      <c r="F6706" s="66"/>
      <c r="G6706" s="66"/>
    </row>
    <row r="6707" spans="5:7" x14ac:dyDescent="0.25">
      <c r="E6707" s="66"/>
      <c r="F6707" s="66"/>
      <c r="G6707" s="66"/>
    </row>
    <row r="6708" spans="5:7" x14ac:dyDescent="0.25">
      <c r="E6708" s="66"/>
      <c r="F6708" s="66"/>
      <c r="G6708" s="66"/>
    </row>
    <row r="6709" spans="5:7" x14ac:dyDescent="0.25">
      <c r="E6709" s="66"/>
      <c r="F6709" s="66"/>
      <c r="G6709" s="66"/>
    </row>
    <row r="6710" spans="5:7" x14ac:dyDescent="0.25">
      <c r="E6710" s="66"/>
      <c r="F6710" s="66"/>
      <c r="G6710" s="66"/>
    </row>
    <row r="6711" spans="5:7" x14ac:dyDescent="0.25">
      <c r="E6711" s="66"/>
      <c r="F6711" s="66"/>
      <c r="G6711" s="66"/>
    </row>
    <row r="6712" spans="5:7" x14ac:dyDescent="0.25">
      <c r="E6712" s="66"/>
      <c r="F6712" s="66"/>
      <c r="G6712" s="66"/>
    </row>
    <row r="6713" spans="5:7" x14ac:dyDescent="0.25">
      <c r="E6713" s="66"/>
      <c r="F6713" s="66"/>
      <c r="G6713" s="66"/>
    </row>
    <row r="6714" spans="5:7" x14ac:dyDescent="0.25">
      <c r="E6714" s="66"/>
      <c r="F6714" s="66"/>
      <c r="G6714" s="66"/>
    </row>
    <row r="6715" spans="5:7" x14ac:dyDescent="0.25">
      <c r="E6715" s="66"/>
      <c r="F6715" s="66"/>
      <c r="G6715" s="66"/>
    </row>
    <row r="6716" spans="5:7" x14ac:dyDescent="0.25">
      <c r="E6716" s="66"/>
      <c r="F6716" s="66"/>
      <c r="G6716" s="66"/>
    </row>
    <row r="6717" spans="5:7" x14ac:dyDescent="0.25">
      <c r="E6717" s="66"/>
      <c r="F6717" s="66"/>
      <c r="G6717" s="66"/>
    </row>
    <row r="6718" spans="5:7" x14ac:dyDescent="0.25">
      <c r="E6718" s="66"/>
      <c r="F6718" s="66"/>
      <c r="G6718" s="66"/>
    </row>
    <row r="6719" spans="5:7" x14ac:dyDescent="0.25">
      <c r="E6719" s="66"/>
      <c r="F6719" s="66"/>
      <c r="G6719" s="66"/>
    </row>
    <row r="6720" spans="5:7" x14ac:dyDescent="0.25">
      <c r="E6720" s="66"/>
      <c r="F6720" s="66"/>
      <c r="G6720" s="66"/>
    </row>
    <row r="6721" spans="5:7" x14ac:dyDescent="0.25">
      <c r="E6721" s="66"/>
      <c r="F6721" s="66"/>
      <c r="G6721" s="66"/>
    </row>
    <row r="6722" spans="5:7" x14ac:dyDescent="0.25">
      <c r="E6722" s="66"/>
      <c r="F6722" s="66"/>
      <c r="G6722" s="66"/>
    </row>
    <row r="6723" spans="5:7" x14ac:dyDescent="0.25">
      <c r="E6723" s="66"/>
      <c r="F6723" s="66"/>
      <c r="G6723" s="66"/>
    </row>
    <row r="6724" spans="5:7" x14ac:dyDescent="0.25">
      <c r="E6724" s="66"/>
      <c r="F6724" s="66"/>
      <c r="G6724" s="66"/>
    </row>
    <row r="6725" spans="5:7" x14ac:dyDescent="0.25">
      <c r="E6725" s="66"/>
      <c r="F6725" s="66"/>
      <c r="G6725" s="66"/>
    </row>
    <row r="6726" spans="5:7" x14ac:dyDescent="0.25">
      <c r="E6726" s="66"/>
      <c r="F6726" s="66"/>
      <c r="G6726" s="66"/>
    </row>
    <row r="6727" spans="5:7" x14ac:dyDescent="0.25">
      <c r="E6727" s="66"/>
      <c r="F6727" s="66"/>
      <c r="G6727" s="66"/>
    </row>
    <row r="6728" spans="5:7" x14ac:dyDescent="0.25">
      <c r="E6728" s="66"/>
      <c r="F6728" s="66"/>
      <c r="G6728" s="66"/>
    </row>
    <row r="6729" spans="5:7" x14ac:dyDescent="0.25">
      <c r="E6729" s="66"/>
      <c r="F6729" s="66"/>
      <c r="G6729" s="66"/>
    </row>
    <row r="6730" spans="5:7" x14ac:dyDescent="0.25">
      <c r="E6730" s="66"/>
      <c r="F6730" s="66"/>
      <c r="G6730" s="66"/>
    </row>
    <row r="6731" spans="5:7" x14ac:dyDescent="0.25">
      <c r="E6731" s="66"/>
      <c r="F6731" s="66"/>
      <c r="G6731" s="66"/>
    </row>
    <row r="6732" spans="5:7" x14ac:dyDescent="0.25">
      <c r="E6732" s="66"/>
      <c r="F6732" s="66"/>
      <c r="G6732" s="66"/>
    </row>
    <row r="6733" spans="5:7" x14ac:dyDescent="0.25">
      <c r="E6733" s="66"/>
      <c r="F6733" s="66"/>
      <c r="G6733" s="66"/>
    </row>
    <row r="6734" spans="5:7" x14ac:dyDescent="0.25">
      <c r="E6734" s="66"/>
      <c r="F6734" s="66"/>
      <c r="G6734" s="66"/>
    </row>
    <row r="6735" spans="5:7" x14ac:dyDescent="0.25">
      <c r="E6735" s="66"/>
      <c r="F6735" s="66"/>
      <c r="G6735" s="66"/>
    </row>
    <row r="6736" spans="5:7" x14ac:dyDescent="0.25">
      <c r="E6736" s="66"/>
      <c r="F6736" s="66"/>
      <c r="G6736" s="66"/>
    </row>
    <row r="6737" spans="5:7" x14ac:dyDescent="0.25">
      <c r="E6737" s="66"/>
      <c r="F6737" s="66"/>
      <c r="G6737" s="66"/>
    </row>
    <row r="6738" spans="5:7" x14ac:dyDescent="0.25">
      <c r="E6738" s="66"/>
      <c r="F6738" s="66"/>
      <c r="G6738" s="66"/>
    </row>
    <row r="6739" spans="5:7" x14ac:dyDescent="0.25">
      <c r="E6739" s="66"/>
      <c r="F6739" s="66"/>
      <c r="G6739" s="66"/>
    </row>
    <row r="6740" spans="5:7" x14ac:dyDescent="0.25">
      <c r="E6740" s="66"/>
      <c r="F6740" s="66"/>
      <c r="G6740" s="66"/>
    </row>
    <row r="6741" spans="5:7" x14ac:dyDescent="0.25">
      <c r="E6741" s="66"/>
      <c r="F6741" s="66"/>
      <c r="G6741" s="66"/>
    </row>
    <row r="6742" spans="5:7" x14ac:dyDescent="0.25">
      <c r="E6742" s="66"/>
      <c r="F6742" s="66"/>
      <c r="G6742" s="66"/>
    </row>
    <row r="6743" spans="5:7" x14ac:dyDescent="0.25">
      <c r="E6743" s="66"/>
      <c r="F6743" s="66"/>
      <c r="G6743" s="66"/>
    </row>
    <row r="6744" spans="5:7" x14ac:dyDescent="0.25">
      <c r="E6744" s="66"/>
      <c r="F6744" s="66"/>
      <c r="G6744" s="66"/>
    </row>
    <row r="6745" spans="5:7" x14ac:dyDescent="0.25">
      <c r="E6745" s="66"/>
      <c r="F6745" s="66"/>
      <c r="G6745" s="66"/>
    </row>
    <row r="6746" spans="5:7" x14ac:dyDescent="0.25">
      <c r="E6746" s="66"/>
      <c r="F6746" s="66"/>
      <c r="G6746" s="66"/>
    </row>
    <row r="6747" spans="5:7" x14ac:dyDescent="0.25">
      <c r="E6747" s="66"/>
      <c r="F6747" s="66"/>
      <c r="G6747" s="66"/>
    </row>
    <row r="6748" spans="5:7" x14ac:dyDescent="0.25">
      <c r="E6748" s="66"/>
      <c r="F6748" s="66"/>
      <c r="G6748" s="66"/>
    </row>
    <row r="6749" spans="5:7" x14ac:dyDescent="0.25">
      <c r="E6749" s="66"/>
      <c r="F6749" s="66"/>
      <c r="G6749" s="66"/>
    </row>
    <row r="6750" spans="5:7" x14ac:dyDescent="0.25">
      <c r="E6750" s="66"/>
      <c r="F6750" s="66"/>
      <c r="G6750" s="66"/>
    </row>
    <row r="6751" spans="5:7" x14ac:dyDescent="0.25">
      <c r="E6751" s="66"/>
      <c r="F6751" s="66"/>
      <c r="G6751" s="66"/>
    </row>
    <row r="6752" spans="5:7" x14ac:dyDescent="0.25">
      <c r="E6752" s="66"/>
      <c r="F6752" s="66"/>
      <c r="G6752" s="66"/>
    </row>
    <row r="6753" spans="5:7" x14ac:dyDescent="0.25">
      <c r="E6753" s="66"/>
      <c r="F6753" s="66"/>
      <c r="G6753" s="66"/>
    </row>
    <row r="6754" spans="5:7" x14ac:dyDescent="0.25">
      <c r="E6754" s="66"/>
      <c r="F6754" s="66"/>
      <c r="G6754" s="66"/>
    </row>
    <row r="6755" spans="5:7" x14ac:dyDescent="0.25">
      <c r="E6755" s="66"/>
      <c r="F6755" s="66"/>
      <c r="G6755" s="66"/>
    </row>
    <row r="6756" spans="5:7" x14ac:dyDescent="0.25">
      <c r="E6756" s="66"/>
      <c r="F6756" s="66"/>
      <c r="G6756" s="66"/>
    </row>
    <row r="6757" spans="5:7" x14ac:dyDescent="0.25">
      <c r="E6757" s="66"/>
      <c r="F6757" s="66"/>
      <c r="G6757" s="66"/>
    </row>
    <row r="6758" spans="5:7" x14ac:dyDescent="0.25">
      <c r="E6758" s="66"/>
      <c r="F6758" s="66"/>
      <c r="G6758" s="66"/>
    </row>
    <row r="6759" spans="5:7" x14ac:dyDescent="0.25">
      <c r="E6759" s="66"/>
      <c r="F6759" s="66"/>
      <c r="G6759" s="66"/>
    </row>
    <row r="6760" spans="5:7" x14ac:dyDescent="0.25">
      <c r="E6760" s="66"/>
      <c r="F6760" s="66"/>
      <c r="G6760" s="66"/>
    </row>
    <row r="6761" spans="5:7" x14ac:dyDescent="0.25">
      <c r="E6761" s="66"/>
      <c r="F6761" s="66"/>
      <c r="G6761" s="66"/>
    </row>
    <row r="6762" spans="5:7" x14ac:dyDescent="0.25">
      <c r="E6762" s="66"/>
      <c r="F6762" s="66"/>
      <c r="G6762" s="66"/>
    </row>
    <row r="6763" spans="5:7" x14ac:dyDescent="0.25">
      <c r="E6763" s="66"/>
      <c r="F6763" s="66"/>
      <c r="G6763" s="66"/>
    </row>
    <row r="6764" spans="5:7" x14ac:dyDescent="0.25">
      <c r="E6764" s="66"/>
      <c r="F6764" s="66"/>
      <c r="G6764" s="66"/>
    </row>
    <row r="6765" spans="5:7" x14ac:dyDescent="0.25">
      <c r="E6765" s="66"/>
      <c r="F6765" s="66"/>
      <c r="G6765" s="66"/>
    </row>
    <row r="6766" spans="5:7" x14ac:dyDescent="0.25">
      <c r="E6766" s="66"/>
      <c r="F6766" s="66"/>
      <c r="G6766" s="66"/>
    </row>
    <row r="6767" spans="5:7" x14ac:dyDescent="0.25">
      <c r="E6767" s="66"/>
      <c r="F6767" s="66"/>
      <c r="G6767" s="66"/>
    </row>
    <row r="6768" spans="5:7" x14ac:dyDescent="0.25">
      <c r="E6768" s="66"/>
      <c r="F6768" s="66"/>
      <c r="G6768" s="66"/>
    </row>
    <row r="6769" spans="5:7" x14ac:dyDescent="0.25">
      <c r="E6769" s="66"/>
      <c r="F6769" s="66"/>
      <c r="G6769" s="66"/>
    </row>
    <row r="6770" spans="5:7" x14ac:dyDescent="0.25">
      <c r="E6770" s="66"/>
      <c r="F6770" s="66"/>
      <c r="G6770" s="66"/>
    </row>
    <row r="6771" spans="5:7" x14ac:dyDescent="0.25">
      <c r="E6771" s="66"/>
      <c r="F6771" s="66"/>
      <c r="G6771" s="66"/>
    </row>
    <row r="6772" spans="5:7" x14ac:dyDescent="0.25">
      <c r="E6772" s="66"/>
      <c r="F6772" s="66"/>
      <c r="G6772" s="66"/>
    </row>
    <row r="6773" spans="5:7" x14ac:dyDescent="0.25">
      <c r="E6773" s="66"/>
      <c r="F6773" s="66"/>
      <c r="G6773" s="66"/>
    </row>
    <row r="6774" spans="5:7" x14ac:dyDescent="0.25">
      <c r="E6774" s="66"/>
      <c r="F6774" s="66"/>
      <c r="G6774" s="66"/>
    </row>
    <row r="6775" spans="5:7" x14ac:dyDescent="0.25">
      <c r="E6775" s="66"/>
      <c r="F6775" s="66"/>
      <c r="G6775" s="66"/>
    </row>
    <row r="6776" spans="5:7" x14ac:dyDescent="0.25">
      <c r="E6776" s="66"/>
      <c r="F6776" s="66"/>
      <c r="G6776" s="66"/>
    </row>
    <row r="6777" spans="5:7" x14ac:dyDescent="0.25">
      <c r="E6777" s="66"/>
      <c r="F6777" s="66"/>
      <c r="G6777" s="66"/>
    </row>
    <row r="6778" spans="5:7" x14ac:dyDescent="0.25">
      <c r="E6778" s="66"/>
      <c r="F6778" s="66"/>
      <c r="G6778" s="66"/>
    </row>
    <row r="6779" spans="5:7" x14ac:dyDescent="0.25">
      <c r="E6779" s="66"/>
      <c r="F6779" s="66"/>
      <c r="G6779" s="66"/>
    </row>
    <row r="6780" spans="5:7" x14ac:dyDescent="0.25">
      <c r="E6780" s="66"/>
      <c r="F6780" s="66"/>
      <c r="G6780" s="66"/>
    </row>
    <row r="6781" spans="5:7" x14ac:dyDescent="0.25">
      <c r="E6781" s="66"/>
      <c r="F6781" s="66"/>
      <c r="G6781" s="66"/>
    </row>
    <row r="6782" spans="5:7" x14ac:dyDescent="0.25">
      <c r="E6782" s="66"/>
      <c r="F6782" s="66"/>
      <c r="G6782" s="66"/>
    </row>
    <row r="6783" spans="5:7" x14ac:dyDescent="0.25">
      <c r="E6783" s="66"/>
      <c r="F6783" s="66"/>
      <c r="G6783" s="66"/>
    </row>
    <row r="6784" spans="5:7" x14ac:dyDescent="0.25">
      <c r="E6784" s="66"/>
      <c r="F6784" s="66"/>
      <c r="G6784" s="66"/>
    </row>
    <row r="6785" spans="5:7" x14ac:dyDescent="0.25">
      <c r="E6785" s="66"/>
      <c r="F6785" s="66"/>
      <c r="G6785" s="66"/>
    </row>
    <row r="6786" spans="5:7" x14ac:dyDescent="0.25">
      <c r="E6786" s="66"/>
      <c r="F6786" s="66"/>
      <c r="G6786" s="66"/>
    </row>
    <row r="6787" spans="5:7" x14ac:dyDescent="0.25">
      <c r="E6787" s="66"/>
      <c r="F6787" s="66"/>
      <c r="G6787" s="66"/>
    </row>
    <row r="6788" spans="5:7" x14ac:dyDescent="0.25">
      <c r="E6788" s="66"/>
      <c r="F6788" s="66"/>
      <c r="G6788" s="66"/>
    </row>
    <row r="6789" spans="5:7" x14ac:dyDescent="0.25">
      <c r="E6789" s="66"/>
      <c r="F6789" s="66"/>
      <c r="G6789" s="66"/>
    </row>
    <row r="6790" spans="5:7" x14ac:dyDescent="0.25">
      <c r="E6790" s="66"/>
      <c r="F6790" s="66"/>
      <c r="G6790" s="66"/>
    </row>
    <row r="6791" spans="5:7" x14ac:dyDescent="0.25">
      <c r="E6791" s="66"/>
      <c r="F6791" s="66"/>
      <c r="G6791" s="66"/>
    </row>
    <row r="6792" spans="5:7" x14ac:dyDescent="0.25">
      <c r="E6792" s="66"/>
      <c r="F6792" s="66"/>
      <c r="G6792" s="66"/>
    </row>
    <row r="6793" spans="5:7" x14ac:dyDescent="0.25">
      <c r="E6793" s="66"/>
      <c r="F6793" s="66"/>
      <c r="G6793" s="66"/>
    </row>
    <row r="6794" spans="5:7" x14ac:dyDescent="0.25">
      <c r="E6794" s="66"/>
      <c r="F6794" s="66"/>
      <c r="G6794" s="66"/>
    </row>
    <row r="6795" spans="5:7" x14ac:dyDescent="0.25">
      <c r="E6795" s="66"/>
      <c r="F6795" s="66"/>
      <c r="G6795" s="66"/>
    </row>
    <row r="6796" spans="5:7" x14ac:dyDescent="0.25">
      <c r="E6796" s="66"/>
      <c r="F6796" s="66"/>
      <c r="G6796" s="66"/>
    </row>
    <row r="6797" spans="5:7" x14ac:dyDescent="0.25">
      <c r="E6797" s="66"/>
      <c r="F6797" s="66"/>
      <c r="G6797" s="66"/>
    </row>
    <row r="6798" spans="5:7" x14ac:dyDescent="0.25">
      <c r="E6798" s="66"/>
      <c r="F6798" s="66"/>
      <c r="G6798" s="66"/>
    </row>
    <row r="6799" spans="5:7" x14ac:dyDescent="0.25">
      <c r="E6799" s="66"/>
      <c r="F6799" s="66"/>
      <c r="G6799" s="66"/>
    </row>
    <row r="6800" spans="5:7" x14ac:dyDescent="0.25">
      <c r="E6800" s="66"/>
      <c r="F6800" s="66"/>
      <c r="G6800" s="66"/>
    </row>
    <row r="6801" spans="5:7" x14ac:dyDescent="0.25">
      <c r="E6801" s="66"/>
      <c r="F6801" s="66"/>
      <c r="G6801" s="66"/>
    </row>
    <row r="6802" spans="5:7" x14ac:dyDescent="0.25">
      <c r="E6802" s="66"/>
      <c r="F6802" s="66"/>
      <c r="G6802" s="66"/>
    </row>
    <row r="6803" spans="5:7" x14ac:dyDescent="0.25">
      <c r="E6803" s="66"/>
      <c r="F6803" s="66"/>
      <c r="G6803" s="66"/>
    </row>
    <row r="6804" spans="5:7" x14ac:dyDescent="0.25">
      <c r="E6804" s="66"/>
      <c r="F6804" s="66"/>
      <c r="G6804" s="66"/>
    </row>
    <row r="6805" spans="5:7" x14ac:dyDescent="0.25">
      <c r="E6805" s="66"/>
      <c r="F6805" s="66"/>
      <c r="G6805" s="66"/>
    </row>
    <row r="6806" spans="5:7" x14ac:dyDescent="0.25">
      <c r="E6806" s="66"/>
      <c r="F6806" s="66"/>
      <c r="G6806" s="66"/>
    </row>
    <row r="6807" spans="5:7" x14ac:dyDescent="0.25">
      <c r="E6807" s="66"/>
      <c r="F6807" s="66"/>
      <c r="G6807" s="66"/>
    </row>
    <row r="6808" spans="5:7" x14ac:dyDescent="0.25">
      <c r="E6808" s="66"/>
      <c r="F6808" s="66"/>
      <c r="G6808" s="66"/>
    </row>
    <row r="6809" spans="5:7" x14ac:dyDescent="0.25">
      <c r="E6809" s="66"/>
      <c r="F6809" s="66"/>
      <c r="G6809" s="66"/>
    </row>
    <row r="6810" spans="5:7" x14ac:dyDescent="0.25">
      <c r="E6810" s="66"/>
      <c r="F6810" s="66"/>
      <c r="G6810" s="66"/>
    </row>
    <row r="6811" spans="5:7" x14ac:dyDescent="0.25">
      <c r="E6811" s="66"/>
      <c r="F6811" s="66"/>
      <c r="G6811" s="66"/>
    </row>
    <row r="6812" spans="5:7" x14ac:dyDescent="0.25">
      <c r="E6812" s="66"/>
      <c r="F6812" s="66"/>
      <c r="G6812" s="66"/>
    </row>
    <row r="6813" spans="5:7" x14ac:dyDescent="0.25">
      <c r="E6813" s="66"/>
      <c r="F6813" s="66"/>
      <c r="G6813" s="66"/>
    </row>
    <row r="6814" spans="5:7" x14ac:dyDescent="0.25">
      <c r="E6814" s="66"/>
      <c r="F6814" s="66"/>
      <c r="G6814" s="66"/>
    </row>
    <row r="6815" spans="5:7" x14ac:dyDescent="0.25">
      <c r="E6815" s="66"/>
      <c r="F6815" s="66"/>
      <c r="G6815" s="66"/>
    </row>
    <row r="6816" spans="5:7" x14ac:dyDescent="0.25">
      <c r="E6816" s="66"/>
      <c r="F6816" s="66"/>
      <c r="G6816" s="66"/>
    </row>
    <row r="6817" spans="5:7" x14ac:dyDescent="0.25">
      <c r="E6817" s="66"/>
      <c r="F6817" s="66"/>
      <c r="G6817" s="66"/>
    </row>
    <row r="6818" spans="5:7" x14ac:dyDescent="0.25">
      <c r="E6818" s="66"/>
      <c r="F6818" s="66"/>
      <c r="G6818" s="66"/>
    </row>
    <row r="6819" spans="5:7" x14ac:dyDescent="0.25">
      <c r="E6819" s="66"/>
      <c r="F6819" s="66"/>
      <c r="G6819" s="66"/>
    </row>
    <row r="6820" spans="5:7" x14ac:dyDescent="0.25">
      <c r="E6820" s="66"/>
      <c r="F6820" s="66"/>
      <c r="G6820" s="66"/>
    </row>
    <row r="6821" spans="5:7" x14ac:dyDescent="0.25">
      <c r="E6821" s="66"/>
      <c r="F6821" s="66"/>
      <c r="G6821" s="66"/>
    </row>
    <row r="6822" spans="5:7" x14ac:dyDescent="0.25">
      <c r="E6822" s="66"/>
      <c r="F6822" s="66"/>
      <c r="G6822" s="66"/>
    </row>
    <row r="6823" spans="5:7" x14ac:dyDescent="0.25">
      <c r="E6823" s="66"/>
      <c r="F6823" s="66"/>
      <c r="G6823" s="66"/>
    </row>
    <row r="6824" spans="5:7" x14ac:dyDescent="0.25">
      <c r="E6824" s="66"/>
      <c r="F6824" s="66"/>
      <c r="G6824" s="66"/>
    </row>
    <row r="6825" spans="5:7" x14ac:dyDescent="0.25">
      <c r="E6825" s="66"/>
      <c r="F6825" s="66"/>
      <c r="G6825" s="66"/>
    </row>
    <row r="6826" spans="5:7" x14ac:dyDescent="0.25">
      <c r="E6826" s="66"/>
      <c r="F6826" s="66"/>
      <c r="G6826" s="66"/>
    </row>
    <row r="6827" spans="5:7" x14ac:dyDescent="0.25">
      <c r="E6827" s="66"/>
      <c r="F6827" s="66"/>
      <c r="G6827" s="66"/>
    </row>
    <row r="6828" spans="5:7" x14ac:dyDescent="0.25">
      <c r="E6828" s="66"/>
      <c r="F6828" s="66"/>
      <c r="G6828" s="66"/>
    </row>
    <row r="6829" spans="5:7" x14ac:dyDescent="0.25">
      <c r="E6829" s="66"/>
      <c r="F6829" s="66"/>
      <c r="G6829" s="66"/>
    </row>
    <row r="6830" spans="5:7" x14ac:dyDescent="0.25">
      <c r="E6830" s="66"/>
      <c r="F6830" s="66"/>
      <c r="G6830" s="66"/>
    </row>
    <row r="6831" spans="5:7" x14ac:dyDescent="0.25">
      <c r="E6831" s="66"/>
      <c r="F6831" s="66"/>
      <c r="G6831" s="66"/>
    </row>
    <row r="6832" spans="5:7" x14ac:dyDescent="0.25">
      <c r="E6832" s="66"/>
      <c r="F6832" s="66"/>
      <c r="G6832" s="66"/>
    </row>
    <row r="6833" spans="5:7" x14ac:dyDescent="0.25">
      <c r="E6833" s="66"/>
      <c r="F6833" s="66"/>
      <c r="G6833" s="66"/>
    </row>
    <row r="6834" spans="5:7" x14ac:dyDescent="0.25">
      <c r="E6834" s="66"/>
      <c r="F6834" s="66"/>
      <c r="G6834" s="66"/>
    </row>
    <row r="6835" spans="5:7" x14ac:dyDescent="0.25">
      <c r="E6835" s="66"/>
      <c r="F6835" s="66"/>
      <c r="G6835" s="66"/>
    </row>
    <row r="6836" spans="5:7" x14ac:dyDescent="0.25">
      <c r="E6836" s="66"/>
      <c r="F6836" s="66"/>
      <c r="G6836" s="66"/>
    </row>
    <row r="6837" spans="5:7" x14ac:dyDescent="0.25">
      <c r="E6837" s="66"/>
      <c r="F6837" s="66"/>
      <c r="G6837" s="66"/>
    </row>
    <row r="6838" spans="5:7" x14ac:dyDescent="0.25">
      <c r="E6838" s="66"/>
      <c r="F6838" s="66"/>
      <c r="G6838" s="66"/>
    </row>
    <row r="6839" spans="5:7" x14ac:dyDescent="0.25">
      <c r="E6839" s="66"/>
      <c r="F6839" s="66"/>
      <c r="G6839" s="66"/>
    </row>
    <row r="6840" spans="5:7" x14ac:dyDescent="0.25">
      <c r="E6840" s="66"/>
      <c r="F6840" s="66"/>
      <c r="G6840" s="66"/>
    </row>
    <row r="6841" spans="5:7" x14ac:dyDescent="0.25">
      <c r="E6841" s="66"/>
      <c r="F6841" s="66"/>
      <c r="G6841" s="66"/>
    </row>
    <row r="6842" spans="5:7" x14ac:dyDescent="0.25">
      <c r="E6842" s="66"/>
      <c r="F6842" s="66"/>
      <c r="G6842" s="66"/>
    </row>
    <row r="6843" spans="5:7" x14ac:dyDescent="0.25">
      <c r="E6843" s="66"/>
      <c r="F6843" s="66"/>
      <c r="G6843" s="66"/>
    </row>
    <row r="6844" spans="5:7" x14ac:dyDescent="0.25">
      <c r="E6844" s="66"/>
      <c r="F6844" s="66"/>
      <c r="G6844" s="66"/>
    </row>
    <row r="6845" spans="5:7" x14ac:dyDescent="0.25">
      <c r="E6845" s="66"/>
      <c r="F6845" s="66"/>
      <c r="G6845" s="66"/>
    </row>
    <row r="6846" spans="5:7" x14ac:dyDescent="0.25">
      <c r="E6846" s="66"/>
      <c r="F6846" s="66"/>
      <c r="G6846" s="66"/>
    </row>
    <row r="6847" spans="5:7" x14ac:dyDescent="0.25">
      <c r="E6847" s="66"/>
      <c r="F6847" s="66"/>
      <c r="G6847" s="66"/>
    </row>
    <row r="6848" spans="5:7" x14ac:dyDescent="0.25">
      <c r="E6848" s="66"/>
      <c r="F6848" s="66"/>
      <c r="G6848" s="66"/>
    </row>
    <row r="6849" spans="5:7" x14ac:dyDescent="0.25">
      <c r="E6849" s="66"/>
      <c r="F6849" s="66"/>
      <c r="G6849" s="66"/>
    </row>
    <row r="6850" spans="5:7" x14ac:dyDescent="0.25">
      <c r="E6850" s="66"/>
      <c r="F6850" s="66"/>
      <c r="G6850" s="66"/>
    </row>
    <row r="6851" spans="5:7" x14ac:dyDescent="0.25">
      <c r="E6851" s="66"/>
      <c r="F6851" s="66"/>
      <c r="G6851" s="66"/>
    </row>
    <row r="6852" spans="5:7" x14ac:dyDescent="0.25">
      <c r="E6852" s="66"/>
      <c r="F6852" s="66"/>
      <c r="G6852" s="66"/>
    </row>
    <row r="6853" spans="5:7" x14ac:dyDescent="0.25">
      <c r="E6853" s="66"/>
      <c r="F6853" s="66"/>
      <c r="G6853" s="66"/>
    </row>
    <row r="6854" spans="5:7" x14ac:dyDescent="0.25">
      <c r="E6854" s="66"/>
      <c r="F6854" s="66"/>
      <c r="G6854" s="66"/>
    </row>
    <row r="6855" spans="5:7" x14ac:dyDescent="0.25">
      <c r="E6855" s="66"/>
      <c r="F6855" s="66"/>
      <c r="G6855" s="66"/>
    </row>
    <row r="6856" spans="5:7" x14ac:dyDescent="0.25">
      <c r="E6856" s="66"/>
      <c r="F6856" s="66"/>
      <c r="G6856" s="66"/>
    </row>
    <row r="6857" spans="5:7" x14ac:dyDescent="0.25">
      <c r="E6857" s="66"/>
      <c r="F6857" s="66"/>
      <c r="G6857" s="66"/>
    </row>
    <row r="6858" spans="5:7" x14ac:dyDescent="0.25">
      <c r="E6858" s="66"/>
      <c r="F6858" s="66"/>
      <c r="G6858" s="66"/>
    </row>
    <row r="6859" spans="5:7" x14ac:dyDescent="0.25">
      <c r="E6859" s="66"/>
      <c r="F6859" s="66"/>
      <c r="G6859" s="66"/>
    </row>
    <row r="6860" spans="5:7" x14ac:dyDescent="0.25">
      <c r="E6860" s="66"/>
      <c r="F6860" s="66"/>
      <c r="G6860" s="66"/>
    </row>
    <row r="6861" spans="5:7" x14ac:dyDescent="0.25">
      <c r="E6861" s="66"/>
      <c r="F6861" s="66"/>
      <c r="G6861" s="66"/>
    </row>
    <row r="6862" spans="5:7" x14ac:dyDescent="0.25">
      <c r="E6862" s="66"/>
      <c r="F6862" s="66"/>
      <c r="G6862" s="66"/>
    </row>
    <row r="6863" spans="5:7" x14ac:dyDescent="0.25">
      <c r="E6863" s="66"/>
      <c r="F6863" s="66"/>
      <c r="G6863" s="66"/>
    </row>
    <row r="6864" spans="5:7" x14ac:dyDescent="0.25">
      <c r="E6864" s="66"/>
      <c r="F6864" s="66"/>
      <c r="G6864" s="66"/>
    </row>
    <row r="6865" spans="5:7" x14ac:dyDescent="0.25">
      <c r="E6865" s="66"/>
      <c r="F6865" s="66"/>
      <c r="G6865" s="66"/>
    </row>
    <row r="6866" spans="5:7" x14ac:dyDescent="0.25">
      <c r="E6866" s="66"/>
      <c r="F6866" s="66"/>
      <c r="G6866" s="66"/>
    </row>
    <row r="6867" spans="5:7" x14ac:dyDescent="0.25">
      <c r="E6867" s="66"/>
      <c r="F6867" s="66"/>
      <c r="G6867" s="66"/>
    </row>
    <row r="6868" spans="5:7" x14ac:dyDescent="0.25">
      <c r="E6868" s="66"/>
      <c r="F6868" s="66"/>
      <c r="G6868" s="66"/>
    </row>
    <row r="6869" spans="5:7" x14ac:dyDescent="0.25">
      <c r="E6869" s="66"/>
      <c r="F6869" s="66"/>
      <c r="G6869" s="66"/>
    </row>
    <row r="6870" spans="5:7" x14ac:dyDescent="0.25">
      <c r="E6870" s="66"/>
      <c r="F6870" s="66"/>
      <c r="G6870" s="66"/>
    </row>
    <row r="6871" spans="5:7" x14ac:dyDescent="0.25">
      <c r="E6871" s="66"/>
      <c r="F6871" s="66"/>
      <c r="G6871" s="66"/>
    </row>
    <row r="6872" spans="5:7" x14ac:dyDescent="0.25">
      <c r="E6872" s="66"/>
      <c r="F6872" s="66"/>
      <c r="G6872" s="66"/>
    </row>
    <row r="6873" spans="5:7" x14ac:dyDescent="0.25">
      <c r="E6873" s="66"/>
      <c r="F6873" s="66"/>
      <c r="G6873" s="66"/>
    </row>
    <row r="6874" spans="5:7" x14ac:dyDescent="0.25">
      <c r="E6874" s="66"/>
      <c r="F6874" s="66"/>
      <c r="G6874" s="66"/>
    </row>
    <row r="6875" spans="5:7" x14ac:dyDescent="0.25">
      <c r="E6875" s="66"/>
      <c r="F6875" s="66"/>
      <c r="G6875" s="66"/>
    </row>
    <row r="6876" spans="5:7" x14ac:dyDescent="0.25">
      <c r="E6876" s="66"/>
      <c r="F6876" s="66"/>
      <c r="G6876" s="66"/>
    </row>
    <row r="6877" spans="5:7" x14ac:dyDescent="0.25">
      <c r="E6877" s="66"/>
      <c r="F6877" s="66"/>
      <c r="G6877" s="66"/>
    </row>
    <row r="6878" spans="5:7" x14ac:dyDescent="0.25">
      <c r="E6878" s="66"/>
      <c r="F6878" s="66"/>
      <c r="G6878" s="66"/>
    </row>
    <row r="6879" spans="5:7" x14ac:dyDescent="0.25">
      <c r="E6879" s="66"/>
      <c r="F6879" s="66"/>
      <c r="G6879" s="66"/>
    </row>
    <row r="6880" spans="5:7" x14ac:dyDescent="0.25">
      <c r="E6880" s="66"/>
      <c r="F6880" s="66"/>
      <c r="G6880" s="66"/>
    </row>
    <row r="6881" spans="5:7" x14ac:dyDescent="0.25">
      <c r="E6881" s="66"/>
      <c r="F6881" s="66"/>
      <c r="G6881" s="66"/>
    </row>
    <row r="6882" spans="5:7" x14ac:dyDescent="0.25">
      <c r="E6882" s="66"/>
      <c r="F6882" s="66"/>
      <c r="G6882" s="66"/>
    </row>
    <row r="6883" spans="5:7" x14ac:dyDescent="0.25">
      <c r="E6883" s="66"/>
      <c r="F6883" s="66"/>
      <c r="G6883" s="66"/>
    </row>
    <row r="6884" spans="5:7" x14ac:dyDescent="0.25">
      <c r="E6884" s="66"/>
      <c r="F6884" s="66"/>
      <c r="G6884" s="66"/>
    </row>
    <row r="6885" spans="5:7" x14ac:dyDescent="0.25">
      <c r="E6885" s="66"/>
      <c r="F6885" s="66"/>
      <c r="G6885" s="66"/>
    </row>
    <row r="6886" spans="5:7" x14ac:dyDescent="0.25">
      <c r="E6886" s="66"/>
      <c r="F6886" s="66"/>
      <c r="G6886" s="66"/>
    </row>
    <row r="6887" spans="5:7" x14ac:dyDescent="0.25">
      <c r="E6887" s="66"/>
      <c r="F6887" s="66"/>
      <c r="G6887" s="66"/>
    </row>
    <row r="6888" spans="5:7" x14ac:dyDescent="0.25">
      <c r="E6888" s="66"/>
      <c r="F6888" s="66"/>
      <c r="G6888" s="66"/>
    </row>
    <row r="6889" spans="5:7" x14ac:dyDescent="0.25">
      <c r="E6889" s="66"/>
      <c r="F6889" s="66"/>
      <c r="G6889" s="66"/>
    </row>
    <row r="6890" spans="5:7" x14ac:dyDescent="0.25">
      <c r="E6890" s="66"/>
      <c r="F6890" s="66"/>
      <c r="G6890" s="66"/>
    </row>
    <row r="6891" spans="5:7" x14ac:dyDescent="0.25">
      <c r="E6891" s="66"/>
      <c r="F6891" s="66"/>
      <c r="G6891" s="66"/>
    </row>
    <row r="6892" spans="5:7" x14ac:dyDescent="0.25">
      <c r="E6892" s="66"/>
      <c r="F6892" s="66"/>
      <c r="G6892" s="66"/>
    </row>
    <row r="6893" spans="5:7" x14ac:dyDescent="0.25">
      <c r="E6893" s="66"/>
      <c r="F6893" s="66"/>
      <c r="G6893" s="66"/>
    </row>
    <row r="6894" spans="5:7" x14ac:dyDescent="0.25">
      <c r="E6894" s="66"/>
      <c r="F6894" s="66"/>
      <c r="G6894" s="66"/>
    </row>
    <row r="6895" spans="5:7" x14ac:dyDescent="0.25">
      <c r="E6895" s="66"/>
      <c r="F6895" s="66"/>
      <c r="G6895" s="66"/>
    </row>
    <row r="6896" spans="5:7" x14ac:dyDescent="0.25">
      <c r="E6896" s="66"/>
      <c r="F6896" s="66"/>
      <c r="G6896" s="66"/>
    </row>
    <row r="6897" spans="5:7" x14ac:dyDescent="0.25">
      <c r="E6897" s="66"/>
      <c r="F6897" s="66"/>
      <c r="G6897" s="66"/>
    </row>
    <row r="6898" spans="5:7" x14ac:dyDescent="0.25">
      <c r="E6898" s="66"/>
      <c r="F6898" s="66"/>
      <c r="G6898" s="66"/>
    </row>
    <row r="6899" spans="5:7" x14ac:dyDescent="0.25">
      <c r="E6899" s="66"/>
      <c r="F6899" s="66"/>
      <c r="G6899" s="66"/>
    </row>
    <row r="6900" spans="5:7" x14ac:dyDescent="0.25">
      <c r="E6900" s="66"/>
      <c r="F6900" s="66"/>
      <c r="G6900" s="66"/>
    </row>
    <row r="6901" spans="5:7" x14ac:dyDescent="0.25">
      <c r="E6901" s="66"/>
      <c r="F6901" s="66"/>
      <c r="G6901" s="66"/>
    </row>
    <row r="6902" spans="5:7" x14ac:dyDescent="0.25">
      <c r="E6902" s="66"/>
      <c r="F6902" s="66"/>
      <c r="G6902" s="66"/>
    </row>
    <row r="6903" spans="5:7" x14ac:dyDescent="0.25">
      <c r="E6903" s="66"/>
      <c r="F6903" s="66"/>
      <c r="G6903" s="66"/>
    </row>
    <row r="6904" spans="5:7" x14ac:dyDescent="0.25">
      <c r="E6904" s="66"/>
      <c r="F6904" s="66"/>
      <c r="G6904" s="66"/>
    </row>
    <row r="6905" spans="5:7" x14ac:dyDescent="0.25">
      <c r="E6905" s="66"/>
      <c r="F6905" s="66"/>
      <c r="G6905" s="66"/>
    </row>
    <row r="6906" spans="5:7" x14ac:dyDescent="0.25">
      <c r="E6906" s="66"/>
      <c r="F6906" s="66"/>
      <c r="G6906" s="66"/>
    </row>
    <row r="6907" spans="5:7" x14ac:dyDescent="0.25">
      <c r="E6907" s="66"/>
      <c r="F6907" s="66"/>
      <c r="G6907" s="66"/>
    </row>
    <row r="6908" spans="5:7" x14ac:dyDescent="0.25">
      <c r="E6908" s="66"/>
      <c r="F6908" s="66"/>
      <c r="G6908" s="66"/>
    </row>
    <row r="6909" spans="5:7" x14ac:dyDescent="0.25">
      <c r="E6909" s="66"/>
      <c r="F6909" s="66"/>
      <c r="G6909" s="66"/>
    </row>
    <row r="6910" spans="5:7" x14ac:dyDescent="0.25">
      <c r="E6910" s="66"/>
      <c r="F6910" s="66"/>
      <c r="G6910" s="66"/>
    </row>
    <row r="6911" spans="5:7" x14ac:dyDescent="0.25">
      <c r="E6911" s="66"/>
      <c r="F6911" s="66"/>
      <c r="G6911" s="66"/>
    </row>
    <row r="6912" spans="5:7" x14ac:dyDescent="0.25">
      <c r="E6912" s="66"/>
      <c r="F6912" s="66"/>
      <c r="G6912" s="66"/>
    </row>
    <row r="6913" spans="5:7" x14ac:dyDescent="0.25">
      <c r="E6913" s="66"/>
      <c r="F6913" s="66"/>
      <c r="G6913" s="66"/>
    </row>
    <row r="6914" spans="5:7" x14ac:dyDescent="0.25">
      <c r="E6914" s="66"/>
      <c r="F6914" s="66"/>
      <c r="G6914" s="66"/>
    </row>
    <row r="6915" spans="5:7" x14ac:dyDescent="0.25">
      <c r="E6915" s="66"/>
      <c r="F6915" s="66"/>
      <c r="G6915" s="66"/>
    </row>
    <row r="6916" spans="5:7" x14ac:dyDescent="0.25">
      <c r="E6916" s="66"/>
      <c r="F6916" s="66"/>
      <c r="G6916" s="66"/>
    </row>
    <row r="6917" spans="5:7" x14ac:dyDescent="0.25">
      <c r="E6917" s="66"/>
      <c r="F6917" s="66"/>
      <c r="G6917" s="66"/>
    </row>
    <row r="6918" spans="5:7" x14ac:dyDescent="0.25">
      <c r="E6918" s="66"/>
      <c r="F6918" s="66"/>
      <c r="G6918" s="66"/>
    </row>
    <row r="6919" spans="5:7" x14ac:dyDescent="0.25">
      <c r="E6919" s="66"/>
      <c r="F6919" s="66"/>
      <c r="G6919" s="66"/>
    </row>
    <row r="6920" spans="5:7" x14ac:dyDescent="0.25">
      <c r="E6920" s="66"/>
      <c r="F6920" s="66"/>
      <c r="G6920" s="66"/>
    </row>
    <row r="6921" spans="5:7" x14ac:dyDescent="0.25">
      <c r="E6921" s="66"/>
      <c r="F6921" s="66"/>
      <c r="G6921" s="66"/>
    </row>
    <row r="6922" spans="5:7" x14ac:dyDescent="0.25">
      <c r="E6922" s="66"/>
      <c r="F6922" s="66"/>
      <c r="G6922" s="66"/>
    </row>
    <row r="6923" spans="5:7" x14ac:dyDescent="0.25">
      <c r="E6923" s="66"/>
      <c r="F6923" s="66"/>
      <c r="G6923" s="66"/>
    </row>
    <row r="6924" spans="5:7" x14ac:dyDescent="0.25">
      <c r="E6924" s="66"/>
      <c r="F6924" s="66"/>
      <c r="G6924" s="66"/>
    </row>
    <row r="6925" spans="5:7" x14ac:dyDescent="0.25">
      <c r="E6925" s="66"/>
      <c r="F6925" s="66"/>
      <c r="G6925" s="66"/>
    </row>
    <row r="6926" spans="5:7" x14ac:dyDescent="0.25">
      <c r="E6926" s="66"/>
      <c r="F6926" s="66"/>
      <c r="G6926" s="66"/>
    </row>
    <row r="6927" spans="5:7" x14ac:dyDescent="0.25">
      <c r="E6927" s="66"/>
      <c r="F6927" s="66"/>
      <c r="G6927" s="66"/>
    </row>
    <row r="6928" spans="5:7" x14ac:dyDescent="0.25">
      <c r="E6928" s="66"/>
      <c r="F6928" s="66"/>
      <c r="G6928" s="66"/>
    </row>
    <row r="6929" spans="5:7" x14ac:dyDescent="0.25">
      <c r="E6929" s="66"/>
      <c r="F6929" s="66"/>
      <c r="G6929" s="66"/>
    </row>
    <row r="6930" spans="5:7" x14ac:dyDescent="0.25">
      <c r="E6930" s="66"/>
      <c r="F6930" s="66"/>
      <c r="G6930" s="66"/>
    </row>
    <row r="6931" spans="5:7" x14ac:dyDescent="0.25">
      <c r="E6931" s="66"/>
      <c r="F6931" s="66"/>
      <c r="G6931" s="66"/>
    </row>
    <row r="6932" spans="5:7" x14ac:dyDescent="0.25">
      <c r="E6932" s="66"/>
      <c r="F6932" s="66"/>
      <c r="G6932" s="66"/>
    </row>
    <row r="6933" spans="5:7" x14ac:dyDescent="0.25">
      <c r="E6933" s="66"/>
      <c r="F6933" s="66"/>
      <c r="G6933" s="66"/>
    </row>
    <row r="6934" spans="5:7" x14ac:dyDescent="0.25">
      <c r="E6934" s="66"/>
      <c r="F6934" s="66"/>
      <c r="G6934" s="66"/>
    </row>
    <row r="6935" spans="5:7" x14ac:dyDescent="0.25">
      <c r="E6935" s="66"/>
      <c r="F6935" s="66"/>
      <c r="G6935" s="66"/>
    </row>
    <row r="6936" spans="5:7" x14ac:dyDescent="0.25">
      <c r="E6936" s="66"/>
      <c r="F6936" s="66"/>
      <c r="G6936" s="66"/>
    </row>
    <row r="6937" spans="5:7" x14ac:dyDescent="0.25">
      <c r="E6937" s="66"/>
      <c r="F6937" s="66"/>
      <c r="G6937" s="66"/>
    </row>
    <row r="6938" spans="5:7" x14ac:dyDescent="0.25">
      <c r="E6938" s="66"/>
      <c r="F6938" s="66"/>
      <c r="G6938" s="66"/>
    </row>
    <row r="6939" spans="5:7" x14ac:dyDescent="0.25">
      <c r="E6939" s="66"/>
      <c r="F6939" s="66"/>
      <c r="G6939" s="66"/>
    </row>
    <row r="6940" spans="5:7" x14ac:dyDescent="0.25">
      <c r="E6940" s="66"/>
      <c r="F6940" s="66"/>
      <c r="G6940" s="66"/>
    </row>
    <row r="6941" spans="5:7" x14ac:dyDescent="0.25">
      <c r="E6941" s="66"/>
      <c r="F6941" s="66"/>
      <c r="G6941" s="66"/>
    </row>
    <row r="6942" spans="5:7" x14ac:dyDescent="0.25">
      <c r="E6942" s="66"/>
      <c r="F6942" s="66"/>
      <c r="G6942" s="66"/>
    </row>
    <row r="6943" spans="5:7" x14ac:dyDescent="0.25">
      <c r="E6943" s="66"/>
      <c r="F6943" s="66"/>
      <c r="G6943" s="66"/>
    </row>
    <row r="6944" spans="5:7" x14ac:dyDescent="0.25">
      <c r="E6944" s="66"/>
      <c r="F6944" s="66"/>
      <c r="G6944" s="66"/>
    </row>
    <row r="6945" spans="5:7" x14ac:dyDescent="0.25">
      <c r="E6945" s="66"/>
      <c r="F6945" s="66"/>
      <c r="G6945" s="66"/>
    </row>
    <row r="6946" spans="5:7" x14ac:dyDescent="0.25">
      <c r="E6946" s="66"/>
      <c r="F6946" s="66"/>
      <c r="G6946" s="66"/>
    </row>
    <row r="6947" spans="5:7" x14ac:dyDescent="0.25">
      <c r="E6947" s="66"/>
      <c r="F6947" s="66"/>
      <c r="G6947" s="66"/>
    </row>
    <row r="6948" spans="5:7" x14ac:dyDescent="0.25">
      <c r="E6948" s="66"/>
      <c r="F6948" s="66"/>
      <c r="G6948" s="66"/>
    </row>
    <row r="6949" spans="5:7" x14ac:dyDescent="0.25">
      <c r="E6949" s="66"/>
      <c r="F6949" s="66"/>
      <c r="G6949" s="66"/>
    </row>
    <row r="6950" spans="5:7" x14ac:dyDescent="0.25">
      <c r="E6950" s="66"/>
      <c r="F6950" s="66"/>
      <c r="G6950" s="66"/>
    </row>
    <row r="6951" spans="5:7" x14ac:dyDescent="0.25">
      <c r="E6951" s="66"/>
      <c r="F6951" s="66"/>
      <c r="G6951" s="66"/>
    </row>
    <row r="6952" spans="5:7" x14ac:dyDescent="0.25">
      <c r="E6952" s="66"/>
      <c r="F6952" s="66"/>
      <c r="G6952" s="66"/>
    </row>
    <row r="6953" spans="5:7" x14ac:dyDescent="0.25">
      <c r="E6953" s="66"/>
      <c r="F6953" s="66"/>
      <c r="G6953" s="66"/>
    </row>
    <row r="6954" spans="5:7" x14ac:dyDescent="0.25">
      <c r="E6954" s="66"/>
      <c r="F6954" s="66"/>
      <c r="G6954" s="66"/>
    </row>
    <row r="6955" spans="5:7" x14ac:dyDescent="0.25">
      <c r="E6955" s="66"/>
      <c r="F6955" s="66"/>
      <c r="G6955" s="66"/>
    </row>
    <row r="6956" spans="5:7" x14ac:dyDescent="0.25">
      <c r="E6956" s="66"/>
      <c r="F6956" s="66"/>
      <c r="G6956" s="66"/>
    </row>
    <row r="6957" spans="5:7" x14ac:dyDescent="0.25">
      <c r="E6957" s="66"/>
      <c r="F6957" s="66"/>
      <c r="G6957" s="66"/>
    </row>
    <row r="6958" spans="5:7" x14ac:dyDescent="0.25">
      <c r="E6958" s="66"/>
      <c r="F6958" s="66"/>
      <c r="G6958" s="66"/>
    </row>
    <row r="6959" spans="5:7" x14ac:dyDescent="0.25">
      <c r="E6959" s="66"/>
      <c r="F6959" s="66"/>
      <c r="G6959" s="66"/>
    </row>
    <row r="6960" spans="5:7" x14ac:dyDescent="0.25">
      <c r="E6960" s="66"/>
      <c r="F6960" s="66"/>
      <c r="G6960" s="66"/>
    </row>
    <row r="6961" spans="5:7" x14ac:dyDescent="0.25">
      <c r="E6961" s="66"/>
      <c r="F6961" s="66"/>
      <c r="G6961" s="66"/>
    </row>
    <row r="6962" spans="5:7" x14ac:dyDescent="0.25">
      <c r="E6962" s="66"/>
      <c r="F6962" s="66"/>
      <c r="G6962" s="66"/>
    </row>
    <row r="6963" spans="5:7" x14ac:dyDescent="0.25">
      <c r="E6963" s="66"/>
      <c r="F6963" s="66"/>
      <c r="G6963" s="66"/>
    </row>
    <row r="6964" spans="5:7" x14ac:dyDescent="0.25">
      <c r="E6964" s="66"/>
      <c r="F6964" s="66"/>
      <c r="G6964" s="66"/>
    </row>
    <row r="6965" spans="5:7" x14ac:dyDescent="0.25">
      <c r="E6965" s="66"/>
      <c r="F6965" s="66"/>
      <c r="G6965" s="66"/>
    </row>
    <row r="6966" spans="5:7" x14ac:dyDescent="0.25">
      <c r="E6966" s="66"/>
      <c r="F6966" s="66"/>
      <c r="G6966" s="66"/>
    </row>
    <row r="6967" spans="5:7" x14ac:dyDescent="0.25">
      <c r="E6967" s="66"/>
      <c r="F6967" s="66"/>
      <c r="G6967" s="66"/>
    </row>
    <row r="6968" spans="5:7" x14ac:dyDescent="0.25">
      <c r="E6968" s="66"/>
      <c r="F6968" s="66"/>
      <c r="G6968" s="66"/>
    </row>
    <row r="6969" spans="5:7" x14ac:dyDescent="0.25">
      <c r="E6969" s="66"/>
      <c r="F6969" s="66"/>
      <c r="G6969" s="66"/>
    </row>
    <row r="6970" spans="5:7" x14ac:dyDescent="0.25">
      <c r="E6970" s="66"/>
      <c r="F6970" s="66"/>
      <c r="G6970" s="66"/>
    </row>
    <row r="6971" spans="5:7" x14ac:dyDescent="0.25">
      <c r="E6971" s="66"/>
      <c r="F6971" s="66"/>
      <c r="G6971" s="66"/>
    </row>
    <row r="6972" spans="5:7" x14ac:dyDescent="0.25">
      <c r="E6972" s="66"/>
      <c r="F6972" s="66"/>
      <c r="G6972" s="66"/>
    </row>
    <row r="6973" spans="5:7" x14ac:dyDescent="0.25">
      <c r="E6973" s="66"/>
      <c r="F6973" s="66"/>
      <c r="G6973" s="66"/>
    </row>
    <row r="6974" spans="5:7" x14ac:dyDescent="0.25">
      <c r="E6974" s="66"/>
      <c r="F6974" s="66"/>
      <c r="G6974" s="66"/>
    </row>
    <row r="6975" spans="5:7" x14ac:dyDescent="0.25">
      <c r="E6975" s="66"/>
      <c r="F6975" s="66"/>
      <c r="G6975" s="66"/>
    </row>
    <row r="6976" spans="5:7" x14ac:dyDescent="0.25">
      <c r="E6976" s="66"/>
      <c r="F6976" s="66"/>
      <c r="G6976" s="66"/>
    </row>
    <row r="6977" spans="5:7" x14ac:dyDescent="0.25">
      <c r="E6977" s="66"/>
      <c r="F6977" s="66"/>
      <c r="G6977" s="66"/>
    </row>
    <row r="6978" spans="5:7" x14ac:dyDescent="0.25">
      <c r="E6978" s="66"/>
      <c r="F6978" s="66"/>
      <c r="G6978" s="66"/>
    </row>
    <row r="6979" spans="5:7" x14ac:dyDescent="0.25">
      <c r="E6979" s="66"/>
      <c r="F6979" s="66"/>
      <c r="G6979" s="66"/>
    </row>
    <row r="6980" spans="5:7" x14ac:dyDescent="0.25">
      <c r="E6980" s="66"/>
      <c r="F6980" s="66"/>
      <c r="G6980" s="66"/>
    </row>
    <row r="6981" spans="5:7" x14ac:dyDescent="0.25">
      <c r="E6981" s="66"/>
      <c r="F6981" s="66"/>
      <c r="G6981" s="66"/>
    </row>
    <row r="6982" spans="5:7" x14ac:dyDescent="0.25">
      <c r="E6982" s="66"/>
      <c r="F6982" s="66"/>
      <c r="G6982" s="66"/>
    </row>
    <row r="6983" spans="5:7" x14ac:dyDescent="0.25">
      <c r="E6983" s="66"/>
      <c r="F6983" s="66"/>
      <c r="G6983" s="66"/>
    </row>
    <row r="6984" spans="5:7" x14ac:dyDescent="0.25">
      <c r="E6984" s="66"/>
      <c r="F6984" s="66"/>
      <c r="G6984" s="66"/>
    </row>
    <row r="6985" spans="5:7" x14ac:dyDescent="0.25">
      <c r="E6985" s="66"/>
      <c r="F6985" s="66"/>
      <c r="G6985" s="66"/>
    </row>
    <row r="6986" spans="5:7" x14ac:dyDescent="0.25">
      <c r="E6986" s="66"/>
      <c r="F6986" s="66"/>
      <c r="G6986" s="66"/>
    </row>
    <row r="6987" spans="5:7" x14ac:dyDescent="0.25">
      <c r="E6987" s="66"/>
      <c r="F6987" s="66"/>
      <c r="G6987" s="66"/>
    </row>
    <row r="6988" spans="5:7" x14ac:dyDescent="0.25">
      <c r="E6988" s="66"/>
      <c r="F6988" s="66"/>
      <c r="G6988" s="66"/>
    </row>
    <row r="6989" spans="5:7" x14ac:dyDescent="0.25">
      <c r="E6989" s="66"/>
      <c r="F6989" s="66"/>
      <c r="G6989" s="66"/>
    </row>
    <row r="6990" spans="5:7" x14ac:dyDescent="0.25">
      <c r="E6990" s="66"/>
      <c r="F6990" s="66"/>
      <c r="G6990" s="66"/>
    </row>
    <row r="6991" spans="5:7" x14ac:dyDescent="0.25">
      <c r="E6991" s="66"/>
      <c r="F6991" s="66"/>
      <c r="G6991" s="66"/>
    </row>
    <row r="6992" spans="5:7" x14ac:dyDescent="0.25">
      <c r="E6992" s="66"/>
      <c r="F6992" s="66"/>
      <c r="G6992" s="66"/>
    </row>
    <row r="6993" spans="5:7" x14ac:dyDescent="0.25">
      <c r="E6993" s="66"/>
      <c r="F6993" s="66"/>
      <c r="G6993" s="66"/>
    </row>
    <row r="6994" spans="5:7" x14ac:dyDescent="0.25">
      <c r="E6994" s="66"/>
      <c r="F6994" s="66"/>
      <c r="G6994" s="66"/>
    </row>
    <row r="6995" spans="5:7" x14ac:dyDescent="0.25">
      <c r="E6995" s="66"/>
      <c r="F6995" s="66"/>
      <c r="G6995" s="66"/>
    </row>
    <row r="6996" spans="5:7" x14ac:dyDescent="0.25">
      <c r="E6996" s="66"/>
      <c r="F6996" s="66"/>
      <c r="G6996" s="66"/>
    </row>
    <row r="6997" spans="5:7" x14ac:dyDescent="0.25">
      <c r="E6997" s="66"/>
      <c r="F6997" s="66"/>
      <c r="G6997" s="66"/>
    </row>
    <row r="6998" spans="5:7" x14ac:dyDescent="0.25">
      <c r="E6998" s="66"/>
      <c r="F6998" s="66"/>
      <c r="G6998" s="66"/>
    </row>
    <row r="6999" spans="5:7" x14ac:dyDescent="0.25">
      <c r="E6999" s="66"/>
      <c r="F6999" s="66"/>
      <c r="G6999" s="66"/>
    </row>
    <row r="7000" spans="5:7" x14ac:dyDescent="0.25">
      <c r="E7000" s="66"/>
      <c r="F7000" s="66"/>
      <c r="G7000" s="66"/>
    </row>
    <row r="7001" spans="5:7" x14ac:dyDescent="0.25">
      <c r="E7001" s="66"/>
      <c r="F7001" s="66"/>
      <c r="G7001" s="66"/>
    </row>
    <row r="7002" spans="5:7" x14ac:dyDescent="0.25">
      <c r="E7002" s="66"/>
      <c r="F7002" s="66"/>
      <c r="G7002" s="66"/>
    </row>
    <row r="7003" spans="5:7" x14ac:dyDescent="0.25">
      <c r="E7003" s="66"/>
      <c r="F7003" s="66"/>
      <c r="G7003" s="66"/>
    </row>
    <row r="7004" spans="5:7" x14ac:dyDescent="0.25">
      <c r="E7004" s="66"/>
      <c r="F7004" s="66"/>
      <c r="G7004" s="66"/>
    </row>
    <row r="7005" spans="5:7" x14ac:dyDescent="0.25">
      <c r="E7005" s="66"/>
      <c r="F7005" s="66"/>
      <c r="G7005" s="66"/>
    </row>
    <row r="7006" spans="5:7" x14ac:dyDescent="0.25">
      <c r="E7006" s="66"/>
      <c r="F7006" s="66"/>
      <c r="G7006" s="66"/>
    </row>
    <row r="7007" spans="5:7" x14ac:dyDescent="0.25">
      <c r="E7007" s="66"/>
      <c r="F7007" s="66"/>
      <c r="G7007" s="66"/>
    </row>
    <row r="7008" spans="5:7" x14ac:dyDescent="0.25">
      <c r="E7008" s="66"/>
      <c r="F7008" s="66"/>
      <c r="G7008" s="66"/>
    </row>
    <row r="7009" spans="5:7" x14ac:dyDescent="0.25">
      <c r="E7009" s="66"/>
      <c r="F7009" s="66"/>
      <c r="G7009" s="66"/>
    </row>
    <row r="7010" spans="5:7" x14ac:dyDescent="0.25">
      <c r="E7010" s="66"/>
      <c r="F7010" s="66"/>
      <c r="G7010" s="66"/>
    </row>
    <row r="7011" spans="5:7" x14ac:dyDescent="0.25">
      <c r="E7011" s="66"/>
      <c r="F7011" s="66"/>
      <c r="G7011" s="66"/>
    </row>
    <row r="7012" spans="5:7" x14ac:dyDescent="0.25">
      <c r="E7012" s="66"/>
      <c r="F7012" s="66"/>
      <c r="G7012" s="66"/>
    </row>
    <row r="7013" spans="5:7" x14ac:dyDescent="0.25">
      <c r="E7013" s="66"/>
      <c r="F7013" s="66"/>
      <c r="G7013" s="66"/>
    </row>
    <row r="7014" spans="5:7" x14ac:dyDescent="0.25">
      <c r="E7014" s="66"/>
      <c r="F7014" s="66"/>
      <c r="G7014" s="66"/>
    </row>
    <row r="7015" spans="5:7" x14ac:dyDescent="0.25">
      <c r="E7015" s="66"/>
      <c r="F7015" s="66"/>
      <c r="G7015" s="66"/>
    </row>
    <row r="7016" spans="5:7" x14ac:dyDescent="0.25">
      <c r="E7016" s="66"/>
      <c r="F7016" s="66"/>
      <c r="G7016" s="66"/>
    </row>
    <row r="7017" spans="5:7" x14ac:dyDescent="0.25">
      <c r="E7017" s="66"/>
      <c r="F7017" s="66"/>
      <c r="G7017" s="66"/>
    </row>
    <row r="7018" spans="5:7" x14ac:dyDescent="0.25">
      <c r="E7018" s="66"/>
      <c r="F7018" s="66"/>
      <c r="G7018" s="66"/>
    </row>
    <row r="7019" spans="5:7" x14ac:dyDescent="0.25">
      <c r="E7019" s="66"/>
      <c r="F7019" s="66"/>
      <c r="G7019" s="66"/>
    </row>
    <row r="7020" spans="5:7" x14ac:dyDescent="0.25">
      <c r="E7020" s="66"/>
      <c r="F7020" s="66"/>
      <c r="G7020" s="66"/>
    </row>
    <row r="7021" spans="5:7" x14ac:dyDescent="0.25">
      <c r="E7021" s="66"/>
      <c r="F7021" s="66"/>
      <c r="G7021" s="66"/>
    </row>
    <row r="7022" spans="5:7" x14ac:dyDescent="0.25">
      <c r="E7022" s="66"/>
      <c r="F7022" s="66"/>
      <c r="G7022" s="66"/>
    </row>
    <row r="7023" spans="5:7" x14ac:dyDescent="0.25">
      <c r="E7023" s="66"/>
      <c r="F7023" s="66"/>
      <c r="G7023" s="66"/>
    </row>
    <row r="7024" spans="5:7" x14ac:dyDescent="0.25">
      <c r="E7024" s="66"/>
      <c r="F7024" s="66"/>
      <c r="G7024" s="66"/>
    </row>
    <row r="7025" spans="5:7" x14ac:dyDescent="0.25">
      <c r="E7025" s="66"/>
      <c r="F7025" s="66"/>
      <c r="G7025" s="66"/>
    </row>
    <row r="7026" spans="5:7" x14ac:dyDescent="0.25">
      <c r="E7026" s="66"/>
      <c r="F7026" s="66"/>
      <c r="G7026" s="66"/>
    </row>
    <row r="7027" spans="5:7" x14ac:dyDescent="0.25">
      <c r="E7027" s="66"/>
      <c r="F7027" s="66"/>
      <c r="G7027" s="66"/>
    </row>
    <row r="7028" spans="5:7" x14ac:dyDescent="0.25">
      <c r="E7028" s="66"/>
      <c r="F7028" s="66"/>
      <c r="G7028" s="66"/>
    </row>
    <row r="7029" spans="5:7" x14ac:dyDescent="0.25">
      <c r="E7029" s="66"/>
      <c r="F7029" s="66"/>
      <c r="G7029" s="66"/>
    </row>
    <row r="7030" spans="5:7" x14ac:dyDescent="0.25">
      <c r="E7030" s="66"/>
      <c r="F7030" s="66"/>
      <c r="G7030" s="66"/>
    </row>
    <row r="7031" spans="5:7" x14ac:dyDescent="0.25">
      <c r="E7031" s="66"/>
      <c r="F7031" s="66"/>
      <c r="G7031" s="66"/>
    </row>
    <row r="7032" spans="5:7" x14ac:dyDescent="0.25">
      <c r="E7032" s="66"/>
      <c r="F7032" s="66"/>
      <c r="G7032" s="66"/>
    </row>
    <row r="7033" spans="5:7" x14ac:dyDescent="0.25">
      <c r="E7033" s="66"/>
      <c r="F7033" s="66"/>
      <c r="G7033" s="66"/>
    </row>
    <row r="7034" spans="5:7" x14ac:dyDescent="0.25">
      <c r="E7034" s="66"/>
      <c r="F7034" s="66"/>
      <c r="G7034" s="66"/>
    </row>
    <row r="7035" spans="5:7" x14ac:dyDescent="0.25">
      <c r="E7035" s="66"/>
      <c r="F7035" s="66"/>
      <c r="G7035" s="66"/>
    </row>
    <row r="7036" spans="5:7" x14ac:dyDescent="0.25">
      <c r="E7036" s="66"/>
      <c r="F7036" s="66"/>
      <c r="G7036" s="66"/>
    </row>
    <row r="7037" spans="5:7" x14ac:dyDescent="0.25">
      <c r="E7037" s="66"/>
      <c r="F7037" s="66"/>
      <c r="G7037" s="66"/>
    </row>
    <row r="7038" spans="5:7" x14ac:dyDescent="0.25">
      <c r="E7038" s="66"/>
      <c r="F7038" s="66"/>
      <c r="G7038" s="66"/>
    </row>
    <row r="7039" spans="5:7" x14ac:dyDescent="0.25">
      <c r="E7039" s="66"/>
      <c r="F7039" s="66"/>
      <c r="G7039" s="66"/>
    </row>
    <row r="7040" spans="5:7" x14ac:dyDescent="0.25">
      <c r="E7040" s="66"/>
      <c r="F7040" s="66"/>
      <c r="G7040" s="66"/>
    </row>
    <row r="7041" spans="5:7" x14ac:dyDescent="0.25">
      <c r="E7041" s="66"/>
      <c r="F7041" s="66"/>
      <c r="G7041" s="66"/>
    </row>
    <row r="7042" spans="5:7" x14ac:dyDescent="0.25">
      <c r="E7042" s="66"/>
      <c r="F7042" s="66"/>
      <c r="G7042" s="66"/>
    </row>
    <row r="7043" spans="5:7" x14ac:dyDescent="0.25">
      <c r="E7043" s="66"/>
      <c r="F7043" s="66"/>
      <c r="G7043" s="66"/>
    </row>
    <row r="7044" spans="5:7" x14ac:dyDescent="0.25">
      <c r="E7044" s="66"/>
      <c r="F7044" s="66"/>
      <c r="G7044" s="66"/>
    </row>
    <row r="7045" spans="5:7" x14ac:dyDescent="0.25">
      <c r="E7045" s="66"/>
      <c r="F7045" s="66"/>
      <c r="G7045" s="66"/>
    </row>
    <row r="7046" spans="5:7" x14ac:dyDescent="0.25">
      <c r="E7046" s="66"/>
      <c r="F7046" s="66"/>
      <c r="G7046" s="66"/>
    </row>
    <row r="7047" spans="5:7" x14ac:dyDescent="0.25">
      <c r="E7047" s="66"/>
      <c r="F7047" s="66"/>
      <c r="G7047" s="66"/>
    </row>
    <row r="7048" spans="5:7" x14ac:dyDescent="0.25">
      <c r="E7048" s="66"/>
      <c r="F7048" s="66"/>
      <c r="G7048" s="66"/>
    </row>
    <row r="7049" spans="5:7" x14ac:dyDescent="0.25">
      <c r="E7049" s="66"/>
      <c r="F7049" s="66"/>
      <c r="G7049" s="66"/>
    </row>
    <row r="7050" spans="5:7" x14ac:dyDescent="0.25">
      <c r="E7050" s="66"/>
      <c r="F7050" s="66"/>
      <c r="G7050" s="66"/>
    </row>
    <row r="7051" spans="5:7" x14ac:dyDescent="0.25">
      <c r="E7051" s="66"/>
      <c r="F7051" s="66"/>
      <c r="G7051" s="66"/>
    </row>
    <row r="7052" spans="5:7" x14ac:dyDescent="0.25">
      <c r="E7052" s="66"/>
      <c r="F7052" s="66"/>
      <c r="G7052" s="66"/>
    </row>
    <row r="7053" spans="5:7" x14ac:dyDescent="0.25">
      <c r="E7053" s="66"/>
      <c r="F7053" s="66"/>
      <c r="G7053" s="66"/>
    </row>
    <row r="7054" spans="5:7" x14ac:dyDescent="0.25">
      <c r="E7054" s="66"/>
      <c r="F7054" s="66"/>
      <c r="G7054" s="66"/>
    </row>
    <row r="7055" spans="5:7" x14ac:dyDescent="0.25">
      <c r="E7055" s="66"/>
      <c r="F7055" s="66"/>
      <c r="G7055" s="66"/>
    </row>
    <row r="7056" spans="5:7" x14ac:dyDescent="0.25">
      <c r="E7056" s="66"/>
      <c r="F7056" s="66"/>
      <c r="G7056" s="66"/>
    </row>
    <row r="7057" spans="5:7" x14ac:dyDescent="0.25">
      <c r="E7057" s="66"/>
      <c r="F7057" s="66"/>
      <c r="G7057" s="66"/>
    </row>
    <row r="7058" spans="5:7" x14ac:dyDescent="0.25">
      <c r="E7058" s="66"/>
      <c r="F7058" s="66"/>
      <c r="G7058" s="66"/>
    </row>
    <row r="7059" spans="5:7" x14ac:dyDescent="0.25">
      <c r="E7059" s="66"/>
      <c r="F7059" s="66"/>
      <c r="G7059" s="66"/>
    </row>
    <row r="7060" spans="5:7" x14ac:dyDescent="0.25">
      <c r="E7060" s="66"/>
      <c r="F7060" s="66"/>
      <c r="G7060" s="66"/>
    </row>
    <row r="7061" spans="5:7" x14ac:dyDescent="0.25">
      <c r="E7061" s="66"/>
      <c r="F7061" s="66"/>
      <c r="G7061" s="66"/>
    </row>
    <row r="7062" spans="5:7" x14ac:dyDescent="0.25">
      <c r="E7062" s="66"/>
      <c r="F7062" s="66"/>
      <c r="G7062" s="66"/>
    </row>
    <row r="7063" spans="5:7" x14ac:dyDescent="0.25">
      <c r="E7063" s="66"/>
      <c r="F7063" s="66"/>
      <c r="G7063" s="66"/>
    </row>
    <row r="7064" spans="5:7" x14ac:dyDescent="0.25">
      <c r="E7064" s="66"/>
      <c r="F7064" s="66"/>
      <c r="G7064" s="66"/>
    </row>
    <row r="7065" spans="5:7" x14ac:dyDescent="0.25">
      <c r="E7065" s="66"/>
      <c r="F7065" s="66"/>
      <c r="G7065" s="66"/>
    </row>
    <row r="7066" spans="5:7" x14ac:dyDescent="0.25">
      <c r="E7066" s="66"/>
      <c r="F7066" s="66"/>
      <c r="G7066" s="66"/>
    </row>
    <row r="7067" spans="5:7" x14ac:dyDescent="0.25">
      <c r="E7067" s="66"/>
      <c r="F7067" s="66"/>
      <c r="G7067" s="66"/>
    </row>
    <row r="7068" spans="5:7" x14ac:dyDescent="0.25">
      <c r="E7068" s="66"/>
      <c r="F7068" s="66"/>
      <c r="G7068" s="66"/>
    </row>
    <row r="7069" spans="5:7" x14ac:dyDescent="0.25">
      <c r="E7069" s="66"/>
      <c r="F7069" s="66"/>
      <c r="G7069" s="66"/>
    </row>
    <row r="7070" spans="5:7" x14ac:dyDescent="0.25">
      <c r="E7070" s="66"/>
      <c r="F7070" s="66"/>
      <c r="G7070" s="66"/>
    </row>
    <row r="7071" spans="5:7" x14ac:dyDescent="0.25">
      <c r="E7071" s="66"/>
      <c r="F7071" s="66"/>
      <c r="G7071" s="66"/>
    </row>
    <row r="7072" spans="5:7" x14ac:dyDescent="0.25">
      <c r="E7072" s="66"/>
      <c r="F7072" s="66"/>
      <c r="G7072" s="66"/>
    </row>
    <row r="7073" spans="5:7" x14ac:dyDescent="0.25">
      <c r="E7073" s="66"/>
      <c r="F7073" s="66"/>
      <c r="G7073" s="66"/>
    </row>
    <row r="7074" spans="5:7" x14ac:dyDescent="0.25">
      <c r="E7074" s="66"/>
      <c r="F7074" s="66"/>
      <c r="G7074" s="66"/>
    </row>
    <row r="7075" spans="5:7" x14ac:dyDescent="0.25">
      <c r="E7075" s="66"/>
      <c r="F7075" s="66"/>
      <c r="G7075" s="66"/>
    </row>
    <row r="7076" spans="5:7" x14ac:dyDescent="0.25">
      <c r="E7076" s="66"/>
      <c r="F7076" s="66"/>
      <c r="G7076" s="66"/>
    </row>
    <row r="7077" spans="5:7" x14ac:dyDescent="0.25">
      <c r="E7077" s="66"/>
      <c r="F7077" s="66"/>
      <c r="G7077" s="66"/>
    </row>
    <row r="7078" spans="5:7" x14ac:dyDescent="0.25">
      <c r="E7078" s="66"/>
      <c r="F7078" s="66"/>
      <c r="G7078" s="66"/>
    </row>
    <row r="7079" spans="5:7" x14ac:dyDescent="0.25">
      <c r="E7079" s="66"/>
      <c r="F7079" s="66"/>
      <c r="G7079" s="66"/>
    </row>
    <row r="7080" spans="5:7" x14ac:dyDescent="0.25">
      <c r="E7080" s="66"/>
      <c r="F7080" s="66"/>
      <c r="G7080" s="66"/>
    </row>
    <row r="7081" spans="5:7" x14ac:dyDescent="0.25">
      <c r="E7081" s="66"/>
      <c r="F7081" s="66"/>
      <c r="G7081" s="66"/>
    </row>
    <row r="7082" spans="5:7" x14ac:dyDescent="0.25">
      <c r="E7082" s="66"/>
      <c r="F7082" s="66"/>
      <c r="G7082" s="66"/>
    </row>
    <row r="7083" spans="5:7" x14ac:dyDescent="0.25">
      <c r="E7083" s="66"/>
      <c r="F7083" s="66"/>
      <c r="G7083" s="66"/>
    </row>
    <row r="7084" spans="5:7" x14ac:dyDescent="0.25">
      <c r="E7084" s="66"/>
      <c r="F7084" s="66"/>
      <c r="G7084" s="66"/>
    </row>
    <row r="7085" spans="5:7" x14ac:dyDescent="0.25">
      <c r="E7085" s="66"/>
      <c r="F7085" s="66"/>
      <c r="G7085" s="66"/>
    </row>
    <row r="7086" spans="5:7" x14ac:dyDescent="0.25">
      <c r="E7086" s="66"/>
      <c r="F7086" s="66"/>
      <c r="G7086" s="66"/>
    </row>
    <row r="7087" spans="5:7" x14ac:dyDescent="0.25">
      <c r="E7087" s="66"/>
      <c r="F7087" s="66"/>
      <c r="G7087" s="66"/>
    </row>
    <row r="7088" spans="5:7" x14ac:dyDescent="0.25">
      <c r="E7088" s="66"/>
      <c r="F7088" s="66"/>
      <c r="G7088" s="66"/>
    </row>
    <row r="7089" spans="5:7" x14ac:dyDescent="0.25">
      <c r="E7089" s="66"/>
      <c r="F7089" s="66"/>
      <c r="G7089" s="66"/>
    </row>
    <row r="7090" spans="5:7" x14ac:dyDescent="0.25">
      <c r="E7090" s="66"/>
      <c r="F7090" s="66"/>
      <c r="G7090" s="66"/>
    </row>
    <row r="7091" spans="5:7" x14ac:dyDescent="0.25">
      <c r="E7091" s="66"/>
      <c r="F7091" s="66"/>
      <c r="G7091" s="66"/>
    </row>
    <row r="7092" spans="5:7" x14ac:dyDescent="0.25">
      <c r="E7092" s="66"/>
      <c r="F7092" s="66"/>
      <c r="G7092" s="66"/>
    </row>
    <row r="7093" spans="5:7" x14ac:dyDescent="0.25">
      <c r="E7093" s="66"/>
      <c r="F7093" s="66"/>
      <c r="G7093" s="66"/>
    </row>
    <row r="7094" spans="5:7" x14ac:dyDescent="0.25">
      <c r="E7094" s="66"/>
      <c r="F7094" s="66"/>
      <c r="G7094" s="66"/>
    </row>
    <row r="7095" spans="5:7" x14ac:dyDescent="0.25">
      <c r="E7095" s="66"/>
      <c r="F7095" s="66"/>
      <c r="G7095" s="66"/>
    </row>
    <row r="7096" spans="5:7" x14ac:dyDescent="0.25">
      <c r="E7096" s="66"/>
      <c r="F7096" s="66"/>
      <c r="G7096" s="66"/>
    </row>
    <row r="7097" spans="5:7" x14ac:dyDescent="0.25">
      <c r="E7097" s="66"/>
      <c r="F7097" s="66"/>
      <c r="G7097" s="66"/>
    </row>
    <row r="7098" spans="5:7" x14ac:dyDescent="0.25">
      <c r="E7098" s="66"/>
      <c r="F7098" s="66"/>
      <c r="G7098" s="66"/>
    </row>
    <row r="7099" spans="5:7" x14ac:dyDescent="0.25">
      <c r="E7099" s="66"/>
      <c r="F7099" s="66"/>
      <c r="G7099" s="66"/>
    </row>
    <row r="7100" spans="5:7" x14ac:dyDescent="0.25">
      <c r="E7100" s="66"/>
      <c r="F7100" s="66"/>
      <c r="G7100" s="66"/>
    </row>
    <row r="7101" spans="5:7" x14ac:dyDescent="0.25">
      <c r="E7101" s="66"/>
      <c r="F7101" s="66"/>
      <c r="G7101" s="66"/>
    </row>
    <row r="7102" spans="5:7" x14ac:dyDescent="0.25">
      <c r="E7102" s="66"/>
      <c r="F7102" s="66"/>
      <c r="G7102" s="66"/>
    </row>
    <row r="7103" spans="5:7" x14ac:dyDescent="0.25">
      <c r="E7103" s="66"/>
      <c r="F7103" s="66"/>
      <c r="G7103" s="66"/>
    </row>
    <row r="7104" spans="5:7" x14ac:dyDescent="0.25">
      <c r="E7104" s="66"/>
      <c r="F7104" s="66"/>
      <c r="G7104" s="66"/>
    </row>
    <row r="7105" spans="5:7" x14ac:dyDescent="0.25">
      <c r="E7105" s="66"/>
      <c r="F7105" s="66"/>
      <c r="G7105" s="66"/>
    </row>
    <row r="7106" spans="5:7" x14ac:dyDescent="0.25">
      <c r="E7106" s="66"/>
      <c r="F7106" s="66"/>
      <c r="G7106" s="66"/>
    </row>
    <row r="7107" spans="5:7" x14ac:dyDescent="0.25">
      <c r="E7107" s="66"/>
      <c r="F7107" s="66"/>
      <c r="G7107" s="66"/>
    </row>
    <row r="7108" spans="5:7" x14ac:dyDescent="0.25">
      <c r="E7108" s="66"/>
      <c r="F7108" s="66"/>
      <c r="G7108" s="66"/>
    </row>
    <row r="7109" spans="5:7" x14ac:dyDescent="0.25">
      <c r="E7109" s="66"/>
      <c r="F7109" s="66"/>
      <c r="G7109" s="66"/>
    </row>
    <row r="7110" spans="5:7" x14ac:dyDescent="0.25">
      <c r="E7110" s="66"/>
      <c r="F7110" s="66"/>
      <c r="G7110" s="66"/>
    </row>
    <row r="7111" spans="5:7" x14ac:dyDescent="0.25">
      <c r="E7111" s="66"/>
      <c r="F7111" s="66"/>
      <c r="G7111" s="66"/>
    </row>
    <row r="7112" spans="5:7" x14ac:dyDescent="0.25">
      <c r="E7112" s="66"/>
      <c r="F7112" s="66"/>
      <c r="G7112" s="66"/>
    </row>
    <row r="7113" spans="5:7" x14ac:dyDescent="0.25">
      <c r="E7113" s="66"/>
      <c r="F7113" s="66"/>
      <c r="G7113" s="66"/>
    </row>
    <row r="7114" spans="5:7" x14ac:dyDescent="0.25">
      <c r="E7114" s="66"/>
      <c r="F7114" s="66"/>
      <c r="G7114" s="66"/>
    </row>
    <row r="7115" spans="5:7" x14ac:dyDescent="0.25">
      <c r="E7115" s="66"/>
      <c r="F7115" s="66"/>
      <c r="G7115" s="66"/>
    </row>
    <row r="7116" spans="5:7" x14ac:dyDescent="0.25">
      <c r="E7116" s="66"/>
      <c r="F7116" s="66"/>
      <c r="G7116" s="66"/>
    </row>
    <row r="7117" spans="5:7" x14ac:dyDescent="0.25">
      <c r="E7117" s="66"/>
      <c r="F7117" s="66"/>
      <c r="G7117" s="66"/>
    </row>
    <row r="7118" spans="5:7" x14ac:dyDescent="0.25">
      <c r="E7118" s="66"/>
      <c r="F7118" s="66"/>
      <c r="G7118" s="66"/>
    </row>
    <row r="7119" spans="5:7" x14ac:dyDescent="0.25">
      <c r="E7119" s="66"/>
      <c r="F7119" s="66"/>
      <c r="G7119" s="66"/>
    </row>
    <row r="7120" spans="5:7" x14ac:dyDescent="0.25">
      <c r="E7120" s="66"/>
      <c r="F7120" s="66"/>
      <c r="G7120" s="66"/>
    </row>
    <row r="7121" spans="5:7" x14ac:dyDescent="0.25">
      <c r="E7121" s="66"/>
      <c r="F7121" s="66"/>
      <c r="G7121" s="66"/>
    </row>
    <row r="7122" spans="5:7" x14ac:dyDescent="0.25">
      <c r="E7122" s="66"/>
      <c r="F7122" s="66"/>
      <c r="G7122" s="66"/>
    </row>
    <row r="7123" spans="5:7" x14ac:dyDescent="0.25">
      <c r="E7123" s="66"/>
      <c r="F7123" s="66"/>
      <c r="G7123" s="66"/>
    </row>
    <row r="7124" spans="5:7" x14ac:dyDescent="0.25">
      <c r="E7124" s="66"/>
      <c r="F7124" s="66"/>
      <c r="G7124" s="66"/>
    </row>
    <row r="7125" spans="5:7" x14ac:dyDescent="0.25">
      <c r="E7125" s="66"/>
      <c r="F7125" s="66"/>
      <c r="G7125" s="66"/>
    </row>
    <row r="7126" spans="5:7" x14ac:dyDescent="0.25">
      <c r="E7126" s="66"/>
      <c r="F7126" s="66"/>
      <c r="G7126" s="66"/>
    </row>
    <row r="7127" spans="5:7" x14ac:dyDescent="0.25">
      <c r="E7127" s="66"/>
      <c r="F7127" s="66"/>
      <c r="G7127" s="66"/>
    </row>
    <row r="7128" spans="5:7" x14ac:dyDescent="0.25">
      <c r="E7128" s="66"/>
      <c r="F7128" s="66"/>
      <c r="G7128" s="66"/>
    </row>
    <row r="7129" spans="5:7" x14ac:dyDescent="0.25">
      <c r="E7129" s="66"/>
      <c r="F7129" s="66"/>
      <c r="G7129" s="66"/>
    </row>
    <row r="7130" spans="5:7" x14ac:dyDescent="0.25">
      <c r="E7130" s="66"/>
      <c r="F7130" s="66"/>
      <c r="G7130" s="66"/>
    </row>
    <row r="7131" spans="5:7" x14ac:dyDescent="0.25">
      <c r="E7131" s="66"/>
      <c r="F7131" s="66"/>
      <c r="G7131" s="66"/>
    </row>
    <row r="7132" spans="5:7" x14ac:dyDescent="0.25">
      <c r="E7132" s="66"/>
      <c r="F7132" s="66"/>
      <c r="G7132" s="66"/>
    </row>
    <row r="7133" spans="5:7" x14ac:dyDescent="0.25">
      <c r="E7133" s="66"/>
      <c r="F7133" s="66"/>
      <c r="G7133" s="66"/>
    </row>
    <row r="7134" spans="5:7" x14ac:dyDescent="0.25">
      <c r="E7134" s="66"/>
      <c r="F7134" s="66"/>
      <c r="G7134" s="66"/>
    </row>
    <row r="7135" spans="5:7" x14ac:dyDescent="0.25">
      <c r="E7135" s="66"/>
      <c r="F7135" s="66"/>
      <c r="G7135" s="66"/>
    </row>
    <row r="7136" spans="5:7" x14ac:dyDescent="0.25">
      <c r="E7136" s="66"/>
      <c r="F7136" s="66"/>
      <c r="G7136" s="66"/>
    </row>
    <row r="7137" spans="5:7" x14ac:dyDescent="0.25">
      <c r="E7137" s="66"/>
      <c r="F7137" s="66"/>
      <c r="G7137" s="66"/>
    </row>
    <row r="7138" spans="5:7" x14ac:dyDescent="0.25">
      <c r="E7138" s="66"/>
      <c r="F7138" s="66"/>
      <c r="G7138" s="66"/>
    </row>
    <row r="7139" spans="5:7" x14ac:dyDescent="0.25">
      <c r="E7139" s="66"/>
      <c r="F7139" s="66"/>
      <c r="G7139" s="66"/>
    </row>
    <row r="7140" spans="5:7" x14ac:dyDescent="0.25">
      <c r="E7140" s="66"/>
      <c r="F7140" s="66"/>
      <c r="G7140" s="66"/>
    </row>
    <row r="7141" spans="5:7" x14ac:dyDescent="0.25">
      <c r="E7141" s="66"/>
      <c r="F7141" s="66"/>
      <c r="G7141" s="66"/>
    </row>
    <row r="7142" spans="5:7" x14ac:dyDescent="0.25">
      <c r="E7142" s="66"/>
      <c r="F7142" s="66"/>
      <c r="G7142" s="66"/>
    </row>
    <row r="7143" spans="5:7" x14ac:dyDescent="0.25">
      <c r="E7143" s="66"/>
      <c r="F7143" s="66"/>
      <c r="G7143" s="66"/>
    </row>
    <row r="7144" spans="5:7" x14ac:dyDescent="0.25">
      <c r="E7144" s="66"/>
      <c r="F7144" s="66"/>
      <c r="G7144" s="66"/>
    </row>
    <row r="7145" spans="5:7" x14ac:dyDescent="0.25">
      <c r="E7145" s="66"/>
      <c r="F7145" s="66"/>
      <c r="G7145" s="66"/>
    </row>
    <row r="7146" spans="5:7" x14ac:dyDescent="0.25">
      <c r="E7146" s="66"/>
      <c r="F7146" s="66"/>
      <c r="G7146" s="66"/>
    </row>
    <row r="7147" spans="5:7" x14ac:dyDescent="0.25">
      <c r="E7147" s="66"/>
      <c r="F7147" s="66"/>
      <c r="G7147" s="66"/>
    </row>
    <row r="7148" spans="5:7" x14ac:dyDescent="0.25">
      <c r="E7148" s="66"/>
      <c r="F7148" s="66"/>
      <c r="G7148" s="66"/>
    </row>
    <row r="7149" spans="5:7" x14ac:dyDescent="0.25">
      <c r="E7149" s="66"/>
      <c r="F7149" s="66"/>
      <c r="G7149" s="66"/>
    </row>
    <row r="7150" spans="5:7" x14ac:dyDescent="0.25">
      <c r="E7150" s="66"/>
      <c r="F7150" s="66"/>
      <c r="G7150" s="66"/>
    </row>
    <row r="7151" spans="5:7" x14ac:dyDescent="0.25">
      <c r="E7151" s="66"/>
      <c r="F7151" s="66"/>
      <c r="G7151" s="66"/>
    </row>
    <row r="7152" spans="5:7" x14ac:dyDescent="0.25">
      <c r="E7152" s="66"/>
      <c r="F7152" s="66"/>
      <c r="G7152" s="66"/>
    </row>
    <row r="7153" spans="5:7" x14ac:dyDescent="0.25">
      <c r="E7153" s="66"/>
      <c r="F7153" s="66"/>
      <c r="G7153" s="66"/>
    </row>
    <row r="7154" spans="5:7" x14ac:dyDescent="0.25">
      <c r="E7154" s="66"/>
      <c r="F7154" s="66"/>
      <c r="G7154" s="66"/>
    </row>
    <row r="7155" spans="5:7" x14ac:dyDescent="0.25">
      <c r="E7155" s="66"/>
      <c r="F7155" s="66"/>
      <c r="G7155" s="66"/>
    </row>
    <row r="7156" spans="5:7" x14ac:dyDescent="0.25">
      <c r="E7156" s="66"/>
      <c r="F7156" s="66"/>
      <c r="G7156" s="66"/>
    </row>
    <row r="7157" spans="5:7" x14ac:dyDescent="0.25">
      <c r="E7157" s="66"/>
      <c r="F7157" s="66"/>
      <c r="G7157" s="66"/>
    </row>
    <row r="7158" spans="5:7" x14ac:dyDescent="0.25">
      <c r="E7158" s="66"/>
      <c r="F7158" s="66"/>
      <c r="G7158" s="66"/>
    </row>
    <row r="7159" spans="5:7" x14ac:dyDescent="0.25">
      <c r="E7159" s="66"/>
      <c r="F7159" s="66"/>
      <c r="G7159" s="66"/>
    </row>
    <row r="7160" spans="5:7" x14ac:dyDescent="0.25">
      <c r="E7160" s="66"/>
      <c r="F7160" s="66"/>
      <c r="G7160" s="66"/>
    </row>
    <row r="7161" spans="5:7" x14ac:dyDescent="0.25">
      <c r="E7161" s="66"/>
      <c r="F7161" s="66"/>
      <c r="G7161" s="66"/>
    </row>
    <row r="7162" spans="5:7" x14ac:dyDescent="0.25">
      <c r="E7162" s="66"/>
      <c r="F7162" s="66"/>
      <c r="G7162" s="66"/>
    </row>
    <row r="7163" spans="5:7" x14ac:dyDescent="0.25">
      <c r="E7163" s="66"/>
      <c r="F7163" s="66"/>
      <c r="G7163" s="66"/>
    </row>
    <row r="7164" spans="5:7" x14ac:dyDescent="0.25">
      <c r="E7164" s="66"/>
      <c r="F7164" s="66"/>
      <c r="G7164" s="66"/>
    </row>
    <row r="7165" spans="5:7" x14ac:dyDescent="0.25">
      <c r="E7165" s="66"/>
      <c r="F7165" s="66"/>
      <c r="G7165" s="66"/>
    </row>
    <row r="7166" spans="5:7" x14ac:dyDescent="0.25">
      <c r="E7166" s="66"/>
      <c r="F7166" s="66"/>
      <c r="G7166" s="66"/>
    </row>
    <row r="7167" spans="5:7" x14ac:dyDescent="0.25">
      <c r="E7167" s="66"/>
      <c r="F7167" s="66"/>
      <c r="G7167" s="66"/>
    </row>
    <row r="7168" spans="5:7" x14ac:dyDescent="0.25">
      <c r="E7168" s="66"/>
      <c r="F7168" s="66"/>
      <c r="G7168" s="66"/>
    </row>
    <row r="7169" spans="5:7" x14ac:dyDescent="0.25">
      <c r="E7169" s="66"/>
      <c r="F7169" s="66"/>
      <c r="G7169" s="66"/>
    </row>
    <row r="7170" spans="5:7" x14ac:dyDescent="0.25">
      <c r="E7170" s="66"/>
      <c r="F7170" s="66"/>
      <c r="G7170" s="66"/>
    </row>
    <row r="7171" spans="5:7" x14ac:dyDescent="0.25">
      <c r="E7171" s="66"/>
      <c r="F7171" s="66"/>
      <c r="G7171" s="66"/>
    </row>
    <row r="7172" spans="5:7" x14ac:dyDescent="0.25">
      <c r="E7172" s="66"/>
      <c r="F7172" s="66"/>
      <c r="G7172" s="66"/>
    </row>
    <row r="7173" spans="5:7" x14ac:dyDescent="0.25">
      <c r="E7173" s="66"/>
      <c r="F7173" s="66"/>
      <c r="G7173" s="66"/>
    </row>
    <row r="7174" spans="5:7" x14ac:dyDescent="0.25">
      <c r="E7174" s="66"/>
      <c r="F7174" s="66"/>
      <c r="G7174" s="66"/>
    </row>
    <row r="7175" spans="5:7" x14ac:dyDescent="0.25">
      <c r="E7175" s="66"/>
      <c r="F7175" s="66"/>
      <c r="G7175" s="66"/>
    </row>
    <row r="7176" spans="5:7" x14ac:dyDescent="0.25">
      <c r="E7176" s="66"/>
      <c r="F7176" s="66"/>
      <c r="G7176" s="66"/>
    </row>
    <row r="7177" spans="5:7" x14ac:dyDescent="0.25">
      <c r="E7177" s="66"/>
      <c r="F7177" s="66"/>
      <c r="G7177" s="66"/>
    </row>
    <row r="7178" spans="5:7" x14ac:dyDescent="0.25">
      <c r="E7178" s="66"/>
      <c r="F7178" s="66"/>
      <c r="G7178" s="66"/>
    </row>
    <row r="7179" spans="5:7" x14ac:dyDescent="0.25">
      <c r="E7179" s="66"/>
      <c r="F7179" s="66"/>
      <c r="G7179" s="66"/>
    </row>
    <row r="7180" spans="5:7" x14ac:dyDescent="0.25">
      <c r="E7180" s="66"/>
      <c r="F7180" s="66"/>
      <c r="G7180" s="66"/>
    </row>
    <row r="7181" spans="5:7" x14ac:dyDescent="0.25">
      <c r="E7181" s="66"/>
      <c r="F7181" s="66"/>
      <c r="G7181" s="66"/>
    </row>
    <row r="7182" spans="5:7" x14ac:dyDescent="0.25">
      <c r="E7182" s="66"/>
      <c r="F7182" s="66"/>
      <c r="G7182" s="66"/>
    </row>
    <row r="7183" spans="5:7" x14ac:dyDescent="0.25">
      <c r="E7183" s="66"/>
      <c r="F7183" s="66"/>
      <c r="G7183" s="66"/>
    </row>
    <row r="7184" spans="5:7" x14ac:dyDescent="0.25">
      <c r="E7184" s="66"/>
      <c r="F7184" s="66"/>
      <c r="G7184" s="66"/>
    </row>
    <row r="7185" spans="5:7" x14ac:dyDescent="0.25">
      <c r="E7185" s="66"/>
      <c r="F7185" s="66"/>
      <c r="G7185" s="66"/>
    </row>
    <row r="7186" spans="5:7" x14ac:dyDescent="0.25">
      <c r="E7186" s="66"/>
      <c r="F7186" s="66"/>
      <c r="G7186" s="66"/>
    </row>
    <row r="7187" spans="5:7" x14ac:dyDescent="0.25">
      <c r="E7187" s="66"/>
      <c r="F7187" s="66"/>
      <c r="G7187" s="66"/>
    </row>
    <row r="7188" spans="5:7" x14ac:dyDescent="0.25">
      <c r="E7188" s="66"/>
      <c r="F7188" s="66"/>
      <c r="G7188" s="66"/>
    </row>
    <row r="7189" spans="5:7" x14ac:dyDescent="0.25">
      <c r="E7189" s="66"/>
      <c r="F7189" s="66"/>
      <c r="G7189" s="66"/>
    </row>
    <row r="7190" spans="5:7" x14ac:dyDescent="0.25">
      <c r="E7190" s="66"/>
      <c r="F7190" s="66"/>
      <c r="G7190" s="66"/>
    </row>
    <row r="7191" spans="5:7" x14ac:dyDescent="0.25">
      <c r="E7191" s="66"/>
      <c r="F7191" s="66"/>
      <c r="G7191" s="66"/>
    </row>
    <row r="7192" spans="5:7" x14ac:dyDescent="0.25">
      <c r="E7192" s="66"/>
      <c r="F7192" s="66"/>
      <c r="G7192" s="66"/>
    </row>
    <row r="7193" spans="5:7" x14ac:dyDescent="0.25">
      <c r="E7193" s="66"/>
      <c r="F7193" s="66"/>
      <c r="G7193" s="66"/>
    </row>
    <row r="7194" spans="5:7" x14ac:dyDescent="0.25">
      <c r="E7194" s="66"/>
      <c r="F7194" s="66"/>
      <c r="G7194" s="66"/>
    </row>
    <row r="7195" spans="5:7" x14ac:dyDescent="0.25">
      <c r="E7195" s="66"/>
      <c r="F7195" s="66"/>
      <c r="G7195" s="66"/>
    </row>
    <row r="7196" spans="5:7" x14ac:dyDescent="0.25">
      <c r="E7196" s="66"/>
      <c r="F7196" s="66"/>
      <c r="G7196" s="66"/>
    </row>
    <row r="7197" spans="5:7" x14ac:dyDescent="0.25">
      <c r="E7197" s="66"/>
      <c r="F7197" s="66"/>
      <c r="G7197" s="66"/>
    </row>
    <row r="7198" spans="5:7" x14ac:dyDescent="0.25">
      <c r="E7198" s="66"/>
      <c r="F7198" s="66"/>
      <c r="G7198" s="66"/>
    </row>
    <row r="7199" spans="5:7" x14ac:dyDescent="0.25">
      <c r="E7199" s="66"/>
      <c r="F7199" s="66"/>
      <c r="G7199" s="66"/>
    </row>
    <row r="7200" spans="5:7" x14ac:dyDescent="0.25">
      <c r="E7200" s="66"/>
      <c r="F7200" s="66"/>
      <c r="G7200" s="66"/>
    </row>
    <row r="7201" spans="5:7" x14ac:dyDescent="0.25">
      <c r="E7201" s="66"/>
      <c r="F7201" s="66"/>
      <c r="G7201" s="66"/>
    </row>
    <row r="7202" spans="5:7" x14ac:dyDescent="0.25">
      <c r="E7202" s="66"/>
      <c r="F7202" s="66"/>
      <c r="G7202" s="66"/>
    </row>
    <row r="7203" spans="5:7" x14ac:dyDescent="0.25">
      <c r="E7203" s="66"/>
      <c r="F7203" s="66"/>
      <c r="G7203" s="66"/>
    </row>
    <row r="7204" spans="5:7" x14ac:dyDescent="0.25">
      <c r="E7204" s="66"/>
      <c r="F7204" s="66"/>
      <c r="G7204" s="66"/>
    </row>
    <row r="7205" spans="5:7" x14ac:dyDescent="0.25">
      <c r="E7205" s="66"/>
      <c r="F7205" s="66"/>
      <c r="G7205" s="66"/>
    </row>
    <row r="7206" spans="5:7" x14ac:dyDescent="0.25">
      <c r="E7206" s="66"/>
      <c r="F7206" s="66"/>
      <c r="G7206" s="66"/>
    </row>
    <row r="7207" spans="5:7" x14ac:dyDescent="0.25">
      <c r="E7207" s="66"/>
      <c r="F7207" s="66"/>
      <c r="G7207" s="66"/>
    </row>
    <row r="7208" spans="5:7" x14ac:dyDescent="0.25">
      <c r="E7208" s="66"/>
      <c r="F7208" s="66"/>
      <c r="G7208" s="66"/>
    </row>
    <row r="7209" spans="5:7" x14ac:dyDescent="0.25">
      <c r="E7209" s="66"/>
      <c r="F7209" s="66"/>
      <c r="G7209" s="66"/>
    </row>
    <row r="7210" spans="5:7" x14ac:dyDescent="0.25">
      <c r="E7210" s="66"/>
      <c r="F7210" s="66"/>
      <c r="G7210" s="66"/>
    </row>
    <row r="7211" spans="5:7" x14ac:dyDescent="0.25">
      <c r="E7211" s="66"/>
      <c r="F7211" s="66"/>
      <c r="G7211" s="66"/>
    </row>
    <row r="7212" spans="5:7" x14ac:dyDescent="0.25">
      <c r="E7212" s="66"/>
      <c r="F7212" s="66"/>
      <c r="G7212" s="66"/>
    </row>
    <row r="7213" spans="5:7" x14ac:dyDescent="0.25">
      <c r="E7213" s="66"/>
      <c r="F7213" s="66"/>
      <c r="G7213" s="66"/>
    </row>
    <row r="7214" spans="5:7" x14ac:dyDescent="0.25">
      <c r="E7214" s="66"/>
      <c r="F7214" s="66"/>
      <c r="G7214" s="66"/>
    </row>
    <row r="7215" spans="5:7" x14ac:dyDescent="0.25">
      <c r="E7215" s="66"/>
      <c r="F7215" s="66"/>
      <c r="G7215" s="66"/>
    </row>
    <row r="7216" spans="5:7" x14ac:dyDescent="0.25">
      <c r="E7216" s="66"/>
      <c r="F7216" s="66"/>
      <c r="G7216" s="66"/>
    </row>
    <row r="7217" spans="5:7" x14ac:dyDescent="0.25">
      <c r="E7217" s="66"/>
      <c r="F7217" s="66"/>
      <c r="G7217" s="66"/>
    </row>
    <row r="7218" spans="5:7" x14ac:dyDescent="0.25">
      <c r="E7218" s="66"/>
      <c r="F7218" s="66"/>
      <c r="G7218" s="66"/>
    </row>
    <row r="7219" spans="5:7" x14ac:dyDescent="0.25">
      <c r="E7219" s="66"/>
      <c r="F7219" s="66"/>
      <c r="G7219" s="66"/>
    </row>
    <row r="7220" spans="5:7" x14ac:dyDescent="0.25">
      <c r="E7220" s="66"/>
      <c r="F7220" s="66"/>
      <c r="G7220" s="66"/>
    </row>
    <row r="7221" spans="5:7" x14ac:dyDescent="0.25">
      <c r="E7221" s="66"/>
      <c r="F7221" s="66"/>
      <c r="G7221" s="66"/>
    </row>
    <row r="7222" spans="5:7" x14ac:dyDescent="0.25">
      <c r="E7222" s="66"/>
      <c r="F7222" s="66"/>
      <c r="G7222" s="66"/>
    </row>
    <row r="7223" spans="5:7" x14ac:dyDescent="0.25">
      <c r="E7223" s="66"/>
      <c r="F7223" s="66"/>
      <c r="G7223" s="66"/>
    </row>
    <row r="7224" spans="5:7" x14ac:dyDescent="0.25">
      <c r="E7224" s="66"/>
      <c r="F7224" s="66"/>
      <c r="G7224" s="66"/>
    </row>
    <row r="7225" spans="5:7" x14ac:dyDescent="0.25">
      <c r="E7225" s="66"/>
      <c r="F7225" s="66"/>
      <c r="G7225" s="66"/>
    </row>
    <row r="7226" spans="5:7" x14ac:dyDescent="0.25">
      <c r="E7226" s="66"/>
      <c r="F7226" s="66"/>
      <c r="G7226" s="66"/>
    </row>
    <row r="7227" spans="5:7" x14ac:dyDescent="0.25">
      <c r="E7227" s="66"/>
      <c r="F7227" s="66"/>
      <c r="G7227" s="66"/>
    </row>
    <row r="7228" spans="5:7" x14ac:dyDescent="0.25">
      <c r="E7228" s="66"/>
      <c r="F7228" s="66"/>
      <c r="G7228" s="66"/>
    </row>
    <row r="7229" spans="5:7" x14ac:dyDescent="0.25">
      <c r="E7229" s="66"/>
      <c r="F7229" s="66"/>
      <c r="G7229" s="66"/>
    </row>
    <row r="7230" spans="5:7" x14ac:dyDescent="0.25">
      <c r="E7230" s="66"/>
      <c r="F7230" s="66"/>
      <c r="G7230" s="66"/>
    </row>
    <row r="7231" spans="5:7" x14ac:dyDescent="0.25">
      <c r="E7231" s="66"/>
      <c r="F7231" s="66"/>
      <c r="G7231" s="66"/>
    </row>
    <row r="7232" spans="5:7" x14ac:dyDescent="0.25">
      <c r="E7232" s="66"/>
      <c r="F7232" s="66"/>
      <c r="G7232" s="66"/>
    </row>
    <row r="7233" spans="5:7" x14ac:dyDescent="0.25">
      <c r="E7233" s="66"/>
      <c r="F7233" s="66"/>
      <c r="G7233" s="66"/>
    </row>
    <row r="7234" spans="5:7" x14ac:dyDescent="0.25">
      <c r="E7234" s="66"/>
      <c r="F7234" s="66"/>
      <c r="G7234" s="66"/>
    </row>
    <row r="7235" spans="5:7" x14ac:dyDescent="0.25">
      <c r="E7235" s="66"/>
      <c r="F7235" s="66"/>
      <c r="G7235" s="66"/>
    </row>
    <row r="7236" spans="5:7" x14ac:dyDescent="0.25">
      <c r="E7236" s="66"/>
      <c r="F7236" s="66"/>
      <c r="G7236" s="66"/>
    </row>
    <row r="7237" spans="5:7" x14ac:dyDescent="0.25">
      <c r="E7237" s="66"/>
      <c r="F7237" s="66"/>
      <c r="G7237" s="66"/>
    </row>
    <row r="7238" spans="5:7" x14ac:dyDescent="0.25">
      <c r="E7238" s="66"/>
      <c r="F7238" s="66"/>
      <c r="G7238" s="66"/>
    </row>
    <row r="7239" spans="5:7" x14ac:dyDescent="0.25">
      <c r="E7239" s="66"/>
      <c r="F7239" s="66"/>
      <c r="G7239" s="66"/>
    </row>
    <row r="7240" spans="5:7" x14ac:dyDescent="0.25">
      <c r="E7240" s="66"/>
      <c r="F7240" s="66"/>
      <c r="G7240" s="66"/>
    </row>
    <row r="7241" spans="5:7" x14ac:dyDescent="0.25">
      <c r="E7241" s="66"/>
      <c r="F7241" s="66"/>
      <c r="G7241" s="66"/>
    </row>
    <row r="7242" spans="5:7" x14ac:dyDescent="0.25">
      <c r="E7242" s="66"/>
      <c r="F7242" s="66"/>
      <c r="G7242" s="66"/>
    </row>
    <row r="7243" spans="5:7" x14ac:dyDescent="0.25">
      <c r="E7243" s="66"/>
      <c r="F7243" s="66"/>
      <c r="G7243" s="66"/>
    </row>
    <row r="7244" spans="5:7" x14ac:dyDescent="0.25">
      <c r="E7244" s="66"/>
      <c r="F7244" s="66"/>
      <c r="G7244" s="66"/>
    </row>
    <row r="7245" spans="5:7" x14ac:dyDescent="0.25">
      <c r="E7245" s="66"/>
      <c r="F7245" s="66"/>
      <c r="G7245" s="66"/>
    </row>
    <row r="7246" spans="5:7" x14ac:dyDescent="0.25">
      <c r="E7246" s="66"/>
      <c r="F7246" s="66"/>
      <c r="G7246" s="66"/>
    </row>
    <row r="7247" spans="5:7" x14ac:dyDescent="0.25">
      <c r="E7247" s="66"/>
      <c r="F7247" s="66"/>
      <c r="G7247" s="66"/>
    </row>
    <row r="7248" spans="5:7" x14ac:dyDescent="0.25">
      <c r="E7248" s="66"/>
      <c r="F7248" s="66"/>
      <c r="G7248" s="66"/>
    </row>
    <row r="7249" spans="5:7" x14ac:dyDescent="0.25">
      <c r="E7249" s="66"/>
      <c r="F7249" s="66"/>
      <c r="G7249" s="66"/>
    </row>
    <row r="7250" spans="5:7" x14ac:dyDescent="0.25">
      <c r="E7250" s="66"/>
      <c r="F7250" s="66"/>
      <c r="G7250" s="66"/>
    </row>
    <row r="7251" spans="5:7" x14ac:dyDescent="0.25">
      <c r="E7251" s="66"/>
      <c r="F7251" s="66"/>
      <c r="G7251" s="66"/>
    </row>
    <row r="7252" spans="5:7" x14ac:dyDescent="0.25">
      <c r="E7252" s="66"/>
      <c r="F7252" s="66"/>
      <c r="G7252" s="66"/>
    </row>
    <row r="7253" spans="5:7" x14ac:dyDescent="0.25">
      <c r="E7253" s="66"/>
      <c r="F7253" s="66"/>
      <c r="G7253" s="66"/>
    </row>
    <row r="7254" spans="5:7" x14ac:dyDescent="0.25">
      <c r="E7254" s="66"/>
      <c r="F7254" s="66"/>
      <c r="G7254" s="66"/>
    </row>
    <row r="7255" spans="5:7" x14ac:dyDescent="0.25">
      <c r="E7255" s="66"/>
      <c r="F7255" s="66"/>
      <c r="G7255" s="66"/>
    </row>
    <row r="7256" spans="5:7" x14ac:dyDescent="0.25">
      <c r="E7256" s="66"/>
      <c r="F7256" s="66"/>
      <c r="G7256" s="66"/>
    </row>
    <row r="7257" spans="5:7" x14ac:dyDescent="0.25">
      <c r="E7257" s="66"/>
      <c r="F7257" s="66"/>
      <c r="G7257" s="66"/>
    </row>
    <row r="7258" spans="5:7" x14ac:dyDescent="0.25">
      <c r="E7258" s="66"/>
      <c r="F7258" s="66"/>
      <c r="G7258" s="66"/>
    </row>
    <row r="7259" spans="5:7" x14ac:dyDescent="0.25">
      <c r="E7259" s="66"/>
      <c r="F7259" s="66"/>
      <c r="G7259" s="66"/>
    </row>
    <row r="7260" spans="5:7" x14ac:dyDescent="0.25">
      <c r="E7260" s="66"/>
      <c r="F7260" s="66"/>
      <c r="G7260" s="66"/>
    </row>
    <row r="7261" spans="5:7" x14ac:dyDescent="0.25">
      <c r="E7261" s="66"/>
      <c r="F7261" s="66"/>
      <c r="G7261" s="66"/>
    </row>
    <row r="7262" spans="5:7" x14ac:dyDescent="0.25">
      <c r="E7262" s="66"/>
      <c r="F7262" s="66"/>
      <c r="G7262" s="66"/>
    </row>
    <row r="7263" spans="5:7" x14ac:dyDescent="0.25">
      <c r="E7263" s="66"/>
      <c r="F7263" s="66"/>
      <c r="G7263" s="66"/>
    </row>
    <row r="7264" spans="5:7" x14ac:dyDescent="0.25">
      <c r="E7264" s="66"/>
      <c r="F7264" s="66"/>
      <c r="G7264" s="66"/>
    </row>
    <row r="7265" spans="5:7" x14ac:dyDescent="0.25">
      <c r="E7265" s="66"/>
      <c r="F7265" s="66"/>
      <c r="G7265" s="66"/>
    </row>
    <row r="7266" spans="5:7" x14ac:dyDescent="0.25">
      <c r="E7266" s="66"/>
      <c r="F7266" s="66"/>
      <c r="G7266" s="66"/>
    </row>
    <row r="7267" spans="5:7" x14ac:dyDescent="0.25">
      <c r="E7267" s="66"/>
      <c r="F7267" s="66"/>
      <c r="G7267" s="66"/>
    </row>
    <row r="7268" spans="5:7" x14ac:dyDescent="0.25">
      <c r="E7268" s="66"/>
      <c r="F7268" s="66"/>
      <c r="G7268" s="66"/>
    </row>
    <row r="7269" spans="5:7" x14ac:dyDescent="0.25">
      <c r="E7269" s="66"/>
      <c r="F7269" s="66"/>
      <c r="G7269" s="66"/>
    </row>
    <row r="7270" spans="5:7" x14ac:dyDescent="0.25">
      <c r="E7270" s="66"/>
      <c r="F7270" s="66"/>
      <c r="G7270" s="66"/>
    </row>
    <row r="7271" spans="5:7" x14ac:dyDescent="0.25">
      <c r="E7271" s="66"/>
      <c r="F7271" s="66"/>
      <c r="G7271" s="66"/>
    </row>
    <row r="7272" spans="5:7" x14ac:dyDescent="0.25">
      <c r="E7272" s="66"/>
      <c r="F7272" s="66"/>
      <c r="G7272" s="66"/>
    </row>
    <row r="7273" spans="5:7" x14ac:dyDescent="0.25">
      <c r="E7273" s="66"/>
      <c r="F7273" s="66"/>
      <c r="G7273" s="66"/>
    </row>
    <row r="7274" spans="5:7" x14ac:dyDescent="0.25">
      <c r="E7274" s="66"/>
      <c r="F7274" s="66"/>
      <c r="G7274" s="66"/>
    </row>
    <row r="7275" spans="5:7" x14ac:dyDescent="0.25">
      <c r="E7275" s="66"/>
      <c r="F7275" s="66"/>
      <c r="G7275" s="66"/>
    </row>
    <row r="7276" spans="5:7" x14ac:dyDescent="0.25">
      <c r="E7276" s="66"/>
      <c r="F7276" s="66"/>
      <c r="G7276" s="66"/>
    </row>
    <row r="7277" spans="5:7" x14ac:dyDescent="0.25">
      <c r="E7277" s="66"/>
      <c r="F7277" s="66"/>
      <c r="G7277" s="66"/>
    </row>
    <row r="7278" spans="5:7" x14ac:dyDescent="0.25">
      <c r="E7278" s="66"/>
      <c r="F7278" s="66"/>
      <c r="G7278" s="66"/>
    </row>
    <row r="7279" spans="5:7" x14ac:dyDescent="0.25">
      <c r="E7279" s="66"/>
      <c r="F7279" s="66"/>
      <c r="G7279" s="66"/>
    </row>
    <row r="7280" spans="5:7" x14ac:dyDescent="0.25">
      <c r="E7280" s="66"/>
      <c r="F7280" s="66"/>
      <c r="G7280" s="66"/>
    </row>
    <row r="7281" spans="5:7" x14ac:dyDescent="0.25">
      <c r="E7281" s="66"/>
      <c r="F7281" s="66"/>
      <c r="G7281" s="66"/>
    </row>
    <row r="7282" spans="5:7" x14ac:dyDescent="0.25">
      <c r="E7282" s="66"/>
      <c r="F7282" s="66"/>
      <c r="G7282" s="66"/>
    </row>
    <row r="7283" spans="5:7" x14ac:dyDescent="0.25">
      <c r="E7283" s="66"/>
      <c r="F7283" s="66"/>
      <c r="G7283" s="66"/>
    </row>
    <row r="7284" spans="5:7" x14ac:dyDescent="0.25">
      <c r="E7284" s="66"/>
      <c r="F7284" s="66"/>
      <c r="G7284" s="66"/>
    </row>
    <row r="7285" spans="5:7" x14ac:dyDescent="0.25">
      <c r="E7285" s="66"/>
      <c r="F7285" s="66"/>
      <c r="G7285" s="66"/>
    </row>
    <row r="7286" spans="5:7" x14ac:dyDescent="0.25">
      <c r="E7286" s="66"/>
      <c r="F7286" s="66"/>
      <c r="G7286" s="66"/>
    </row>
    <row r="7287" spans="5:7" x14ac:dyDescent="0.25">
      <c r="E7287" s="66"/>
      <c r="F7287" s="66"/>
      <c r="G7287" s="66"/>
    </row>
    <row r="7288" spans="5:7" x14ac:dyDescent="0.25">
      <c r="E7288" s="66"/>
      <c r="F7288" s="66"/>
      <c r="G7288" s="66"/>
    </row>
    <row r="7289" spans="5:7" x14ac:dyDescent="0.25">
      <c r="E7289" s="66"/>
      <c r="F7289" s="66"/>
      <c r="G7289" s="66"/>
    </row>
    <row r="7290" spans="5:7" x14ac:dyDescent="0.25">
      <c r="E7290" s="66"/>
      <c r="F7290" s="66"/>
      <c r="G7290" s="66"/>
    </row>
    <row r="7291" spans="5:7" x14ac:dyDescent="0.25">
      <c r="E7291" s="66"/>
      <c r="F7291" s="66"/>
      <c r="G7291" s="66"/>
    </row>
    <row r="7292" spans="5:7" x14ac:dyDescent="0.25">
      <c r="E7292" s="66"/>
      <c r="F7292" s="66"/>
      <c r="G7292" s="66"/>
    </row>
    <row r="7293" spans="5:7" x14ac:dyDescent="0.25">
      <c r="E7293" s="66"/>
      <c r="F7293" s="66"/>
      <c r="G7293" s="66"/>
    </row>
    <row r="7294" spans="5:7" x14ac:dyDescent="0.25">
      <c r="E7294" s="66"/>
      <c r="F7294" s="66"/>
      <c r="G7294" s="66"/>
    </row>
    <row r="7295" spans="5:7" x14ac:dyDescent="0.25">
      <c r="E7295" s="66"/>
      <c r="F7295" s="66"/>
      <c r="G7295" s="66"/>
    </row>
    <row r="7296" spans="5:7" x14ac:dyDescent="0.25">
      <c r="E7296" s="66"/>
      <c r="F7296" s="66"/>
      <c r="G7296" s="66"/>
    </row>
    <row r="7297" spans="5:7" x14ac:dyDescent="0.25">
      <c r="E7297" s="66"/>
      <c r="F7297" s="66"/>
      <c r="G7297" s="66"/>
    </row>
    <row r="7298" spans="5:7" x14ac:dyDescent="0.25">
      <c r="E7298" s="66"/>
      <c r="F7298" s="66"/>
      <c r="G7298" s="66"/>
    </row>
    <row r="7299" spans="5:7" x14ac:dyDescent="0.25">
      <c r="E7299" s="66"/>
      <c r="F7299" s="66"/>
      <c r="G7299" s="66"/>
    </row>
    <row r="7300" spans="5:7" x14ac:dyDescent="0.25">
      <c r="E7300" s="66"/>
      <c r="F7300" s="66"/>
      <c r="G7300" s="66"/>
    </row>
    <row r="7301" spans="5:7" x14ac:dyDescent="0.25">
      <c r="E7301" s="66"/>
      <c r="F7301" s="66"/>
      <c r="G7301" s="66"/>
    </row>
    <row r="7302" spans="5:7" x14ac:dyDescent="0.25">
      <c r="E7302" s="66"/>
      <c r="F7302" s="66"/>
      <c r="G7302" s="66"/>
    </row>
    <row r="7303" spans="5:7" x14ac:dyDescent="0.25">
      <c r="E7303" s="66"/>
      <c r="F7303" s="66"/>
      <c r="G7303" s="66"/>
    </row>
    <row r="7304" spans="5:7" x14ac:dyDescent="0.25">
      <c r="E7304" s="66"/>
      <c r="F7304" s="66"/>
      <c r="G7304" s="66"/>
    </row>
    <row r="7305" spans="5:7" x14ac:dyDescent="0.25">
      <c r="E7305" s="66"/>
      <c r="F7305" s="66"/>
      <c r="G7305" s="66"/>
    </row>
    <row r="7306" spans="5:7" x14ac:dyDescent="0.25">
      <c r="E7306" s="66"/>
      <c r="F7306" s="66"/>
      <c r="G7306" s="66"/>
    </row>
    <row r="7307" spans="5:7" x14ac:dyDescent="0.25">
      <c r="E7307" s="66"/>
      <c r="F7307" s="66"/>
      <c r="G7307" s="66"/>
    </row>
    <row r="7308" spans="5:7" x14ac:dyDescent="0.25">
      <c r="E7308" s="66"/>
      <c r="F7308" s="66"/>
      <c r="G7308" s="66"/>
    </row>
    <row r="7309" spans="5:7" x14ac:dyDescent="0.25">
      <c r="E7309" s="66"/>
      <c r="F7309" s="66"/>
      <c r="G7309" s="66"/>
    </row>
    <row r="7310" spans="5:7" x14ac:dyDescent="0.25">
      <c r="E7310" s="66"/>
      <c r="F7310" s="66"/>
      <c r="G7310" s="66"/>
    </row>
    <row r="7311" spans="5:7" x14ac:dyDescent="0.25">
      <c r="E7311" s="66"/>
      <c r="F7311" s="66"/>
      <c r="G7311" s="66"/>
    </row>
    <row r="7312" spans="5:7" x14ac:dyDescent="0.25">
      <c r="E7312" s="66"/>
      <c r="F7312" s="66"/>
      <c r="G7312" s="66"/>
    </row>
    <row r="7313" spans="5:7" x14ac:dyDescent="0.25">
      <c r="E7313" s="66"/>
      <c r="F7313" s="66"/>
      <c r="G7313" s="66"/>
    </row>
    <row r="7314" spans="5:7" x14ac:dyDescent="0.25">
      <c r="E7314" s="66"/>
      <c r="F7314" s="66"/>
      <c r="G7314" s="66"/>
    </row>
    <row r="7315" spans="5:7" x14ac:dyDescent="0.25">
      <c r="E7315" s="66"/>
      <c r="F7315" s="66"/>
      <c r="G7315" s="66"/>
    </row>
    <row r="7316" spans="5:7" x14ac:dyDescent="0.25">
      <c r="E7316" s="66"/>
      <c r="F7316" s="66"/>
      <c r="G7316" s="66"/>
    </row>
    <row r="7317" spans="5:7" x14ac:dyDescent="0.25">
      <c r="E7317" s="66"/>
      <c r="F7317" s="66"/>
      <c r="G7317" s="66"/>
    </row>
    <row r="7318" spans="5:7" x14ac:dyDescent="0.25">
      <c r="E7318" s="66"/>
      <c r="F7318" s="66"/>
      <c r="G7318" s="66"/>
    </row>
    <row r="7319" spans="5:7" x14ac:dyDescent="0.25">
      <c r="E7319" s="66"/>
      <c r="F7319" s="66"/>
      <c r="G7319" s="66"/>
    </row>
    <row r="7320" spans="5:7" x14ac:dyDescent="0.25">
      <c r="E7320" s="66"/>
      <c r="F7320" s="66"/>
      <c r="G7320" s="66"/>
    </row>
    <row r="7321" spans="5:7" x14ac:dyDescent="0.25">
      <c r="E7321" s="66"/>
      <c r="F7321" s="66"/>
      <c r="G7321" s="66"/>
    </row>
    <row r="7322" spans="5:7" x14ac:dyDescent="0.25">
      <c r="E7322" s="66"/>
      <c r="F7322" s="66"/>
      <c r="G7322" s="66"/>
    </row>
    <row r="7323" spans="5:7" x14ac:dyDescent="0.25">
      <c r="E7323" s="66"/>
      <c r="F7323" s="66"/>
      <c r="G7323" s="66"/>
    </row>
    <row r="7324" spans="5:7" x14ac:dyDescent="0.25">
      <c r="E7324" s="66"/>
      <c r="F7324" s="66"/>
      <c r="G7324" s="66"/>
    </row>
    <row r="7325" spans="5:7" x14ac:dyDescent="0.25">
      <c r="E7325" s="66"/>
      <c r="F7325" s="66"/>
      <c r="G7325" s="66"/>
    </row>
    <row r="7326" spans="5:7" x14ac:dyDescent="0.25">
      <c r="E7326" s="66"/>
      <c r="F7326" s="66"/>
      <c r="G7326" s="66"/>
    </row>
    <row r="7327" spans="5:7" x14ac:dyDescent="0.25">
      <c r="E7327" s="66"/>
      <c r="F7327" s="66"/>
      <c r="G7327" s="66"/>
    </row>
    <row r="7328" spans="5:7" x14ac:dyDescent="0.25">
      <c r="E7328" s="66"/>
      <c r="F7328" s="66"/>
      <c r="G7328" s="66"/>
    </row>
    <row r="7329" spans="5:7" x14ac:dyDescent="0.25">
      <c r="E7329" s="66"/>
      <c r="F7329" s="66"/>
      <c r="G7329" s="66"/>
    </row>
    <row r="7330" spans="5:7" x14ac:dyDescent="0.25">
      <c r="E7330" s="66"/>
      <c r="F7330" s="66"/>
      <c r="G7330" s="66"/>
    </row>
    <row r="7331" spans="5:7" x14ac:dyDescent="0.25">
      <c r="E7331" s="66"/>
      <c r="F7331" s="66"/>
      <c r="G7331" s="66"/>
    </row>
    <row r="7332" spans="5:7" x14ac:dyDescent="0.25">
      <c r="E7332" s="66"/>
      <c r="F7332" s="66"/>
      <c r="G7332" s="66"/>
    </row>
    <row r="7333" spans="5:7" x14ac:dyDescent="0.25">
      <c r="E7333" s="66"/>
      <c r="F7333" s="66"/>
      <c r="G7333" s="66"/>
    </row>
    <row r="7334" spans="5:7" x14ac:dyDescent="0.25">
      <c r="E7334" s="66"/>
      <c r="F7334" s="66"/>
      <c r="G7334" s="66"/>
    </row>
    <row r="7335" spans="5:7" x14ac:dyDescent="0.25">
      <c r="E7335" s="66"/>
      <c r="F7335" s="66"/>
      <c r="G7335" s="66"/>
    </row>
    <row r="7336" spans="5:7" x14ac:dyDescent="0.25">
      <c r="E7336" s="66"/>
      <c r="F7336" s="66"/>
      <c r="G7336" s="66"/>
    </row>
    <row r="7337" spans="5:7" x14ac:dyDescent="0.25">
      <c r="E7337" s="66"/>
      <c r="F7337" s="66"/>
      <c r="G7337" s="66"/>
    </row>
    <row r="7338" spans="5:7" x14ac:dyDescent="0.25">
      <c r="E7338" s="66"/>
      <c r="F7338" s="66"/>
      <c r="G7338" s="66"/>
    </row>
    <row r="7339" spans="5:7" x14ac:dyDescent="0.25">
      <c r="E7339" s="66"/>
      <c r="F7339" s="66"/>
      <c r="G7339" s="66"/>
    </row>
    <row r="7340" spans="5:7" x14ac:dyDescent="0.25">
      <c r="E7340" s="66"/>
      <c r="F7340" s="66"/>
      <c r="G7340" s="66"/>
    </row>
    <row r="7341" spans="5:7" x14ac:dyDescent="0.25">
      <c r="E7341" s="66"/>
      <c r="F7341" s="66"/>
      <c r="G7341" s="66"/>
    </row>
    <row r="7342" spans="5:7" x14ac:dyDescent="0.25">
      <c r="E7342" s="66"/>
      <c r="F7342" s="66"/>
      <c r="G7342" s="66"/>
    </row>
    <row r="7343" spans="5:7" x14ac:dyDescent="0.25">
      <c r="E7343" s="66"/>
      <c r="F7343" s="66"/>
      <c r="G7343" s="66"/>
    </row>
    <row r="7344" spans="5:7" x14ac:dyDescent="0.25">
      <c r="E7344" s="66"/>
      <c r="F7344" s="66"/>
      <c r="G7344" s="66"/>
    </row>
    <row r="7345" spans="5:7" x14ac:dyDescent="0.25">
      <c r="E7345" s="66"/>
      <c r="F7345" s="66"/>
      <c r="G7345" s="66"/>
    </row>
    <row r="7346" spans="5:7" x14ac:dyDescent="0.25">
      <c r="E7346" s="66"/>
      <c r="F7346" s="66"/>
      <c r="G7346" s="66"/>
    </row>
    <row r="7347" spans="5:7" x14ac:dyDescent="0.25">
      <c r="E7347" s="66"/>
      <c r="F7347" s="66"/>
      <c r="G7347" s="66"/>
    </row>
    <row r="7348" spans="5:7" x14ac:dyDescent="0.25">
      <c r="E7348" s="66"/>
      <c r="F7348" s="66"/>
      <c r="G7348" s="66"/>
    </row>
    <row r="7349" spans="5:7" x14ac:dyDescent="0.25">
      <c r="E7349" s="66"/>
      <c r="F7349" s="66"/>
      <c r="G7349" s="66"/>
    </row>
    <row r="7350" spans="5:7" x14ac:dyDescent="0.25">
      <c r="E7350" s="66"/>
      <c r="F7350" s="66"/>
      <c r="G7350" s="66"/>
    </row>
    <row r="7351" spans="5:7" x14ac:dyDescent="0.25">
      <c r="E7351" s="66"/>
      <c r="F7351" s="66"/>
      <c r="G7351" s="66"/>
    </row>
    <row r="7352" spans="5:7" x14ac:dyDescent="0.25">
      <c r="E7352" s="66"/>
      <c r="F7352" s="66"/>
      <c r="G7352" s="66"/>
    </row>
    <row r="7353" spans="5:7" x14ac:dyDescent="0.25">
      <c r="E7353" s="66"/>
      <c r="F7353" s="66"/>
      <c r="G7353" s="66"/>
    </row>
    <row r="7354" spans="5:7" x14ac:dyDescent="0.25">
      <c r="E7354" s="66"/>
      <c r="F7354" s="66"/>
      <c r="G7354" s="66"/>
    </row>
    <row r="7355" spans="5:7" x14ac:dyDescent="0.25">
      <c r="E7355" s="66"/>
      <c r="F7355" s="66"/>
      <c r="G7355" s="66"/>
    </row>
    <row r="7356" spans="5:7" x14ac:dyDescent="0.25">
      <c r="E7356" s="66"/>
      <c r="F7356" s="66"/>
      <c r="G7356" s="66"/>
    </row>
    <row r="7357" spans="5:7" x14ac:dyDescent="0.25">
      <c r="E7357" s="66"/>
      <c r="F7357" s="66"/>
      <c r="G7357" s="66"/>
    </row>
    <row r="7358" spans="5:7" x14ac:dyDescent="0.25">
      <c r="E7358" s="66"/>
      <c r="F7358" s="66"/>
      <c r="G7358" s="66"/>
    </row>
    <row r="7359" spans="5:7" x14ac:dyDescent="0.25">
      <c r="E7359" s="66"/>
      <c r="F7359" s="66"/>
      <c r="G7359" s="66"/>
    </row>
    <row r="7360" spans="5:7" x14ac:dyDescent="0.25">
      <c r="E7360" s="66"/>
      <c r="F7360" s="66"/>
      <c r="G7360" s="66"/>
    </row>
    <row r="7361" spans="5:7" x14ac:dyDescent="0.25">
      <c r="E7361" s="66"/>
      <c r="F7361" s="66"/>
      <c r="G7361" s="66"/>
    </row>
    <row r="7362" spans="5:7" x14ac:dyDescent="0.25">
      <c r="E7362" s="66"/>
      <c r="F7362" s="66"/>
      <c r="G7362" s="66"/>
    </row>
    <row r="7363" spans="5:7" x14ac:dyDescent="0.25">
      <c r="E7363" s="66"/>
      <c r="F7363" s="66"/>
      <c r="G7363" s="66"/>
    </row>
    <row r="7364" spans="5:7" x14ac:dyDescent="0.25">
      <c r="E7364" s="66"/>
      <c r="F7364" s="66"/>
      <c r="G7364" s="66"/>
    </row>
    <row r="7365" spans="5:7" x14ac:dyDescent="0.25">
      <c r="E7365" s="66"/>
      <c r="F7365" s="66"/>
      <c r="G7365" s="66"/>
    </row>
    <row r="7366" spans="5:7" x14ac:dyDescent="0.25">
      <c r="E7366" s="66"/>
      <c r="F7366" s="66"/>
      <c r="G7366" s="66"/>
    </row>
    <row r="7367" spans="5:7" x14ac:dyDescent="0.25">
      <c r="E7367" s="66"/>
      <c r="F7367" s="66"/>
      <c r="G7367" s="66"/>
    </row>
    <row r="7368" spans="5:7" x14ac:dyDescent="0.25">
      <c r="E7368" s="66"/>
      <c r="F7368" s="66"/>
      <c r="G7368" s="66"/>
    </row>
    <row r="7369" spans="5:7" x14ac:dyDescent="0.25">
      <c r="E7369" s="66"/>
      <c r="F7369" s="66"/>
      <c r="G7369" s="66"/>
    </row>
    <row r="7370" spans="5:7" x14ac:dyDescent="0.25">
      <c r="E7370" s="66"/>
      <c r="F7370" s="66"/>
      <c r="G7370" s="66"/>
    </row>
    <row r="7371" spans="5:7" x14ac:dyDescent="0.25">
      <c r="E7371" s="66"/>
      <c r="F7371" s="66"/>
      <c r="G7371" s="66"/>
    </row>
    <row r="7372" spans="5:7" x14ac:dyDescent="0.25">
      <c r="E7372" s="66"/>
      <c r="F7372" s="66"/>
      <c r="G7372" s="66"/>
    </row>
    <row r="7373" spans="5:7" x14ac:dyDescent="0.25">
      <c r="E7373" s="66"/>
      <c r="F7373" s="66"/>
      <c r="G7373" s="66"/>
    </row>
    <row r="7374" spans="5:7" x14ac:dyDescent="0.25">
      <c r="E7374" s="66"/>
      <c r="F7374" s="66"/>
      <c r="G7374" s="66"/>
    </row>
    <row r="7375" spans="5:7" x14ac:dyDescent="0.25">
      <c r="E7375" s="66"/>
      <c r="F7375" s="66"/>
      <c r="G7375" s="66"/>
    </row>
    <row r="7376" spans="5:7" x14ac:dyDescent="0.25">
      <c r="E7376" s="66"/>
      <c r="F7376" s="66"/>
      <c r="G7376" s="66"/>
    </row>
    <row r="7377" spans="5:7" x14ac:dyDescent="0.25">
      <c r="E7377" s="66"/>
      <c r="F7377" s="66"/>
      <c r="G7377" s="66"/>
    </row>
    <row r="7378" spans="5:7" x14ac:dyDescent="0.25">
      <c r="E7378" s="66"/>
      <c r="F7378" s="66"/>
      <c r="G7378" s="66"/>
    </row>
    <row r="7379" spans="5:7" x14ac:dyDescent="0.25">
      <c r="E7379" s="66"/>
      <c r="F7379" s="66"/>
      <c r="G7379" s="66"/>
    </row>
    <row r="7380" spans="5:7" x14ac:dyDescent="0.25">
      <c r="E7380" s="66"/>
      <c r="F7380" s="66"/>
      <c r="G7380" s="66"/>
    </row>
    <row r="7381" spans="5:7" x14ac:dyDescent="0.25">
      <c r="E7381" s="66"/>
      <c r="F7381" s="66"/>
      <c r="G7381" s="66"/>
    </row>
    <row r="7382" spans="5:7" x14ac:dyDescent="0.25">
      <c r="E7382" s="66"/>
      <c r="F7382" s="66"/>
      <c r="G7382" s="66"/>
    </row>
    <row r="7383" spans="5:7" x14ac:dyDescent="0.25">
      <c r="E7383" s="66"/>
      <c r="F7383" s="66"/>
      <c r="G7383" s="66"/>
    </row>
    <row r="7384" spans="5:7" x14ac:dyDescent="0.25">
      <c r="E7384" s="66"/>
      <c r="F7384" s="66"/>
      <c r="G7384" s="66"/>
    </row>
    <row r="7385" spans="5:7" x14ac:dyDescent="0.25">
      <c r="E7385" s="66"/>
      <c r="F7385" s="66"/>
      <c r="G7385" s="66"/>
    </row>
    <row r="7386" spans="5:7" x14ac:dyDescent="0.25">
      <c r="E7386" s="66"/>
      <c r="F7386" s="66"/>
      <c r="G7386" s="66"/>
    </row>
    <row r="7387" spans="5:7" x14ac:dyDescent="0.25">
      <c r="E7387" s="66"/>
      <c r="F7387" s="66"/>
      <c r="G7387" s="66"/>
    </row>
    <row r="7388" spans="5:7" x14ac:dyDescent="0.25">
      <c r="E7388" s="66"/>
      <c r="F7388" s="66"/>
      <c r="G7388" s="66"/>
    </row>
    <row r="7389" spans="5:7" x14ac:dyDescent="0.25">
      <c r="E7389" s="66"/>
      <c r="F7389" s="66"/>
      <c r="G7389" s="66"/>
    </row>
    <row r="7390" spans="5:7" x14ac:dyDescent="0.25">
      <c r="E7390" s="66"/>
      <c r="F7390" s="66"/>
      <c r="G7390" s="66"/>
    </row>
    <row r="7391" spans="5:7" x14ac:dyDescent="0.25">
      <c r="E7391" s="66"/>
      <c r="F7391" s="66"/>
      <c r="G7391" s="66"/>
    </row>
    <row r="7392" spans="5:7" x14ac:dyDescent="0.25">
      <c r="E7392" s="66"/>
      <c r="F7392" s="66"/>
      <c r="G7392" s="66"/>
    </row>
    <row r="7393" spans="5:7" x14ac:dyDescent="0.25">
      <c r="E7393" s="66"/>
      <c r="F7393" s="66"/>
      <c r="G7393" s="66"/>
    </row>
    <row r="7394" spans="5:7" x14ac:dyDescent="0.25">
      <c r="E7394" s="66"/>
      <c r="F7394" s="66"/>
      <c r="G7394" s="66"/>
    </row>
    <row r="7395" spans="5:7" x14ac:dyDescent="0.25">
      <c r="E7395" s="66"/>
      <c r="F7395" s="66"/>
      <c r="G7395" s="66"/>
    </row>
    <row r="7396" spans="5:7" x14ac:dyDescent="0.25">
      <c r="E7396" s="66"/>
      <c r="F7396" s="66"/>
      <c r="G7396" s="66"/>
    </row>
    <row r="7397" spans="5:7" x14ac:dyDescent="0.25">
      <c r="E7397" s="66"/>
      <c r="F7397" s="66"/>
      <c r="G7397" s="66"/>
    </row>
    <row r="7398" spans="5:7" x14ac:dyDescent="0.25">
      <c r="E7398" s="66"/>
      <c r="F7398" s="66"/>
      <c r="G7398" s="66"/>
    </row>
    <row r="7399" spans="5:7" x14ac:dyDescent="0.25">
      <c r="E7399" s="66"/>
      <c r="F7399" s="66"/>
      <c r="G7399" s="66"/>
    </row>
    <row r="7400" spans="5:7" x14ac:dyDescent="0.25">
      <c r="E7400" s="66"/>
      <c r="F7400" s="66"/>
      <c r="G7400" s="66"/>
    </row>
    <row r="7401" spans="5:7" x14ac:dyDescent="0.25">
      <c r="E7401" s="66"/>
      <c r="F7401" s="66"/>
      <c r="G7401" s="66"/>
    </row>
    <row r="7402" spans="5:7" x14ac:dyDescent="0.25">
      <c r="E7402" s="66"/>
      <c r="F7402" s="66"/>
      <c r="G7402" s="66"/>
    </row>
    <row r="7403" spans="5:7" x14ac:dyDescent="0.25">
      <c r="E7403" s="66"/>
      <c r="F7403" s="66"/>
      <c r="G7403" s="66"/>
    </row>
    <row r="7404" spans="5:7" x14ac:dyDescent="0.25">
      <c r="E7404" s="66"/>
      <c r="F7404" s="66"/>
      <c r="G7404" s="66"/>
    </row>
    <row r="7405" spans="5:7" x14ac:dyDescent="0.25">
      <c r="E7405" s="66"/>
      <c r="F7405" s="66"/>
      <c r="G7405" s="66"/>
    </row>
    <row r="7406" spans="5:7" x14ac:dyDescent="0.25">
      <c r="E7406" s="66"/>
      <c r="F7406" s="66"/>
      <c r="G7406" s="66"/>
    </row>
    <row r="7407" spans="5:7" x14ac:dyDescent="0.25">
      <c r="E7407" s="66"/>
      <c r="F7407" s="66"/>
      <c r="G7407" s="66"/>
    </row>
    <row r="7408" spans="5:7" x14ac:dyDescent="0.25">
      <c r="E7408" s="66"/>
      <c r="F7408" s="66"/>
      <c r="G7408" s="66"/>
    </row>
    <row r="7409" spans="5:7" x14ac:dyDescent="0.25">
      <c r="E7409" s="66"/>
      <c r="F7409" s="66"/>
      <c r="G7409" s="66"/>
    </row>
    <row r="7410" spans="5:7" x14ac:dyDescent="0.25">
      <c r="E7410" s="66"/>
      <c r="F7410" s="66"/>
      <c r="G7410" s="66"/>
    </row>
    <row r="7411" spans="5:7" x14ac:dyDescent="0.25">
      <c r="E7411" s="66"/>
      <c r="F7411" s="66"/>
      <c r="G7411" s="66"/>
    </row>
    <row r="7412" spans="5:7" x14ac:dyDescent="0.25">
      <c r="E7412" s="66"/>
      <c r="F7412" s="66"/>
      <c r="G7412" s="66"/>
    </row>
    <row r="7413" spans="5:7" x14ac:dyDescent="0.25">
      <c r="E7413" s="66"/>
      <c r="F7413" s="66"/>
      <c r="G7413" s="66"/>
    </row>
    <row r="7414" spans="5:7" x14ac:dyDescent="0.25">
      <c r="E7414" s="66"/>
      <c r="F7414" s="66"/>
      <c r="G7414" s="66"/>
    </row>
    <row r="7415" spans="5:7" x14ac:dyDescent="0.25">
      <c r="E7415" s="66"/>
      <c r="F7415" s="66"/>
      <c r="G7415" s="66"/>
    </row>
    <row r="7416" spans="5:7" x14ac:dyDescent="0.25">
      <c r="E7416" s="66"/>
      <c r="F7416" s="66"/>
      <c r="G7416" s="66"/>
    </row>
    <row r="7417" spans="5:7" x14ac:dyDescent="0.25">
      <c r="E7417" s="66"/>
      <c r="F7417" s="66"/>
      <c r="G7417" s="66"/>
    </row>
    <row r="7418" spans="5:7" x14ac:dyDescent="0.25">
      <c r="E7418" s="66"/>
      <c r="F7418" s="66"/>
      <c r="G7418" s="66"/>
    </row>
    <row r="7419" spans="5:7" x14ac:dyDescent="0.25">
      <c r="E7419" s="66"/>
      <c r="F7419" s="66"/>
      <c r="G7419" s="66"/>
    </row>
    <row r="7420" spans="5:7" x14ac:dyDescent="0.25">
      <c r="E7420" s="66"/>
      <c r="F7420" s="66"/>
      <c r="G7420" s="66"/>
    </row>
    <row r="7421" spans="5:7" x14ac:dyDescent="0.25">
      <c r="E7421" s="66"/>
      <c r="F7421" s="66"/>
      <c r="G7421" s="66"/>
    </row>
    <row r="7422" spans="5:7" x14ac:dyDescent="0.25">
      <c r="E7422" s="66"/>
      <c r="F7422" s="66"/>
      <c r="G7422" s="66"/>
    </row>
    <row r="7423" spans="5:7" x14ac:dyDescent="0.25">
      <c r="E7423" s="66"/>
      <c r="F7423" s="66"/>
      <c r="G7423" s="66"/>
    </row>
    <row r="7424" spans="5:7" x14ac:dyDescent="0.25">
      <c r="E7424" s="66"/>
      <c r="F7424" s="66"/>
      <c r="G7424" s="66"/>
    </row>
    <row r="7425" spans="5:7" x14ac:dyDescent="0.25">
      <c r="E7425" s="66"/>
      <c r="F7425" s="66"/>
      <c r="G7425" s="66"/>
    </row>
    <row r="7426" spans="5:7" x14ac:dyDescent="0.25">
      <c r="E7426" s="66"/>
      <c r="F7426" s="66"/>
      <c r="G7426" s="66"/>
    </row>
    <row r="7427" spans="5:7" x14ac:dyDescent="0.25">
      <c r="E7427" s="66"/>
      <c r="F7427" s="66"/>
      <c r="G7427" s="66"/>
    </row>
    <row r="7428" spans="5:7" x14ac:dyDescent="0.25">
      <c r="E7428" s="66"/>
      <c r="F7428" s="66"/>
      <c r="G7428" s="66"/>
    </row>
    <row r="7429" spans="5:7" x14ac:dyDescent="0.25">
      <c r="E7429" s="66"/>
      <c r="F7429" s="66"/>
      <c r="G7429" s="66"/>
    </row>
    <row r="7430" spans="5:7" x14ac:dyDescent="0.25">
      <c r="E7430" s="66"/>
      <c r="F7430" s="66"/>
      <c r="G7430" s="66"/>
    </row>
    <row r="7431" spans="5:7" x14ac:dyDescent="0.25">
      <c r="E7431" s="66"/>
      <c r="F7431" s="66"/>
      <c r="G7431" s="66"/>
    </row>
    <row r="7432" spans="5:7" x14ac:dyDescent="0.25">
      <c r="E7432" s="66"/>
      <c r="F7432" s="66"/>
      <c r="G7432" s="66"/>
    </row>
    <row r="7433" spans="5:7" x14ac:dyDescent="0.25">
      <c r="E7433" s="66"/>
      <c r="F7433" s="66"/>
      <c r="G7433" s="66"/>
    </row>
    <row r="7434" spans="5:7" x14ac:dyDescent="0.25">
      <c r="E7434" s="66"/>
      <c r="F7434" s="66"/>
      <c r="G7434" s="66"/>
    </row>
    <row r="7435" spans="5:7" x14ac:dyDescent="0.25">
      <c r="E7435" s="66"/>
      <c r="F7435" s="66"/>
      <c r="G7435" s="66"/>
    </row>
    <row r="7436" spans="5:7" x14ac:dyDescent="0.25">
      <c r="E7436" s="66"/>
      <c r="F7436" s="66"/>
      <c r="G7436" s="66"/>
    </row>
    <row r="7437" spans="5:7" x14ac:dyDescent="0.25">
      <c r="E7437" s="66"/>
      <c r="F7437" s="66"/>
      <c r="G7437" s="66"/>
    </row>
    <row r="7438" spans="5:7" x14ac:dyDescent="0.25">
      <c r="E7438" s="66"/>
      <c r="F7438" s="66"/>
      <c r="G7438" s="66"/>
    </row>
    <row r="7439" spans="5:7" x14ac:dyDescent="0.25">
      <c r="E7439" s="66"/>
      <c r="F7439" s="66"/>
      <c r="G7439" s="66"/>
    </row>
    <row r="7440" spans="5:7" x14ac:dyDescent="0.25">
      <c r="E7440" s="66"/>
      <c r="F7440" s="66"/>
      <c r="G7440" s="66"/>
    </row>
    <row r="7441" spans="5:7" x14ac:dyDescent="0.25">
      <c r="E7441" s="66"/>
      <c r="F7441" s="66"/>
      <c r="G7441" s="66"/>
    </row>
    <row r="7442" spans="5:7" x14ac:dyDescent="0.25">
      <c r="E7442" s="66"/>
      <c r="F7442" s="66"/>
      <c r="G7442" s="66"/>
    </row>
    <row r="7443" spans="5:7" x14ac:dyDescent="0.25">
      <c r="E7443" s="66"/>
      <c r="F7443" s="66"/>
      <c r="G7443" s="66"/>
    </row>
    <row r="7444" spans="5:7" x14ac:dyDescent="0.25">
      <c r="E7444" s="66"/>
      <c r="F7444" s="66"/>
      <c r="G7444" s="66"/>
    </row>
    <row r="7445" spans="5:7" x14ac:dyDescent="0.25">
      <c r="E7445" s="66"/>
      <c r="F7445" s="66"/>
      <c r="G7445" s="66"/>
    </row>
    <row r="7446" spans="5:7" x14ac:dyDescent="0.25">
      <c r="E7446" s="66"/>
      <c r="F7446" s="66"/>
      <c r="G7446" s="66"/>
    </row>
    <row r="7447" spans="5:7" x14ac:dyDescent="0.25">
      <c r="E7447" s="66"/>
      <c r="F7447" s="66"/>
      <c r="G7447" s="66"/>
    </row>
    <row r="7448" spans="5:7" x14ac:dyDescent="0.25">
      <c r="E7448" s="66"/>
      <c r="F7448" s="66"/>
      <c r="G7448" s="66"/>
    </row>
    <row r="7449" spans="5:7" x14ac:dyDescent="0.25">
      <c r="E7449" s="66"/>
      <c r="F7449" s="66"/>
      <c r="G7449" s="66"/>
    </row>
    <row r="7450" spans="5:7" x14ac:dyDescent="0.25">
      <c r="E7450" s="66"/>
      <c r="F7450" s="66"/>
      <c r="G7450" s="66"/>
    </row>
    <row r="7451" spans="5:7" x14ac:dyDescent="0.25">
      <c r="E7451" s="66"/>
      <c r="F7451" s="66"/>
      <c r="G7451" s="66"/>
    </row>
    <row r="7452" spans="5:7" x14ac:dyDescent="0.25">
      <c r="E7452" s="66"/>
      <c r="F7452" s="66"/>
      <c r="G7452" s="66"/>
    </row>
    <row r="7453" spans="5:7" x14ac:dyDescent="0.25">
      <c r="E7453" s="66"/>
      <c r="F7453" s="66"/>
      <c r="G7453" s="66"/>
    </row>
    <row r="7454" spans="5:7" x14ac:dyDescent="0.25">
      <c r="E7454" s="66"/>
      <c r="F7454" s="66"/>
      <c r="G7454" s="66"/>
    </row>
    <row r="7455" spans="5:7" x14ac:dyDescent="0.25">
      <c r="E7455" s="66"/>
      <c r="F7455" s="66"/>
      <c r="G7455" s="66"/>
    </row>
    <row r="7456" spans="5:7" x14ac:dyDescent="0.25">
      <c r="E7456" s="66"/>
      <c r="F7456" s="66"/>
      <c r="G7456" s="66"/>
    </row>
    <row r="7457" spans="5:7" x14ac:dyDescent="0.25">
      <c r="E7457" s="66"/>
      <c r="F7457" s="66"/>
      <c r="G7457" s="66"/>
    </row>
    <row r="7458" spans="5:7" x14ac:dyDescent="0.25">
      <c r="E7458" s="66"/>
      <c r="F7458" s="66"/>
      <c r="G7458" s="66"/>
    </row>
    <row r="7459" spans="5:7" x14ac:dyDescent="0.25">
      <c r="E7459" s="66"/>
      <c r="F7459" s="66"/>
      <c r="G7459" s="66"/>
    </row>
    <row r="7460" spans="5:7" x14ac:dyDescent="0.25">
      <c r="E7460" s="66"/>
      <c r="F7460" s="66"/>
      <c r="G7460" s="66"/>
    </row>
    <row r="7461" spans="5:7" x14ac:dyDescent="0.25">
      <c r="E7461" s="66"/>
      <c r="F7461" s="66"/>
      <c r="G7461" s="66"/>
    </row>
    <row r="7462" spans="5:7" x14ac:dyDescent="0.25">
      <c r="E7462" s="66"/>
      <c r="F7462" s="66"/>
      <c r="G7462" s="66"/>
    </row>
    <row r="7463" spans="5:7" x14ac:dyDescent="0.25">
      <c r="E7463" s="66"/>
      <c r="F7463" s="66"/>
      <c r="G7463" s="66"/>
    </row>
    <row r="7464" spans="5:7" x14ac:dyDescent="0.25">
      <c r="E7464" s="66"/>
      <c r="F7464" s="66"/>
      <c r="G7464" s="66"/>
    </row>
    <row r="7465" spans="5:7" x14ac:dyDescent="0.25">
      <c r="E7465" s="66"/>
      <c r="F7465" s="66"/>
      <c r="G7465" s="66"/>
    </row>
    <row r="7466" spans="5:7" x14ac:dyDescent="0.25">
      <c r="E7466" s="66"/>
      <c r="F7466" s="66"/>
      <c r="G7466" s="66"/>
    </row>
    <row r="7467" spans="5:7" x14ac:dyDescent="0.25">
      <c r="E7467" s="66"/>
      <c r="F7467" s="66"/>
      <c r="G7467" s="66"/>
    </row>
    <row r="7468" spans="5:7" x14ac:dyDescent="0.25">
      <c r="E7468" s="66"/>
      <c r="F7468" s="66"/>
      <c r="G7468" s="66"/>
    </row>
    <row r="7469" spans="5:7" x14ac:dyDescent="0.25">
      <c r="E7469" s="66"/>
      <c r="F7469" s="66"/>
      <c r="G7469" s="66"/>
    </row>
    <row r="7470" spans="5:7" x14ac:dyDescent="0.25">
      <c r="E7470" s="66"/>
      <c r="F7470" s="66"/>
      <c r="G7470" s="66"/>
    </row>
    <row r="7471" spans="5:7" x14ac:dyDescent="0.25">
      <c r="E7471" s="66"/>
      <c r="F7471" s="66"/>
      <c r="G7471" s="66"/>
    </row>
    <row r="7472" spans="5:7" x14ac:dyDescent="0.25">
      <c r="E7472" s="66"/>
      <c r="F7472" s="66"/>
      <c r="G7472" s="66"/>
    </row>
    <row r="7473" spans="5:7" x14ac:dyDescent="0.25">
      <c r="E7473" s="66"/>
      <c r="F7473" s="66"/>
      <c r="G7473" s="66"/>
    </row>
    <row r="7474" spans="5:7" x14ac:dyDescent="0.25">
      <c r="E7474" s="66"/>
      <c r="F7474" s="66"/>
      <c r="G7474" s="66"/>
    </row>
    <row r="7475" spans="5:7" x14ac:dyDescent="0.25">
      <c r="E7475" s="66"/>
      <c r="F7475" s="66"/>
      <c r="G7475" s="66"/>
    </row>
    <row r="7476" spans="5:7" x14ac:dyDescent="0.25">
      <c r="E7476" s="66"/>
      <c r="F7476" s="66"/>
      <c r="G7476" s="66"/>
    </row>
    <row r="7477" spans="5:7" x14ac:dyDescent="0.25">
      <c r="E7477" s="66"/>
      <c r="F7477" s="66"/>
      <c r="G7477" s="66"/>
    </row>
    <row r="7478" spans="5:7" x14ac:dyDescent="0.25">
      <c r="E7478" s="66"/>
      <c r="F7478" s="66"/>
      <c r="G7478" s="66"/>
    </row>
    <row r="7479" spans="5:7" x14ac:dyDescent="0.25">
      <c r="E7479" s="66"/>
      <c r="F7479" s="66"/>
      <c r="G7479" s="66"/>
    </row>
    <row r="7480" spans="5:7" x14ac:dyDescent="0.25">
      <c r="E7480" s="66"/>
      <c r="F7480" s="66"/>
      <c r="G7480" s="66"/>
    </row>
    <row r="7481" spans="5:7" x14ac:dyDescent="0.25">
      <c r="E7481" s="66"/>
      <c r="F7481" s="66"/>
      <c r="G7481" s="66"/>
    </row>
    <row r="7482" spans="5:7" x14ac:dyDescent="0.25">
      <c r="E7482" s="66"/>
      <c r="F7482" s="66"/>
      <c r="G7482" s="66"/>
    </row>
    <row r="7483" spans="5:7" x14ac:dyDescent="0.25">
      <c r="E7483" s="66"/>
      <c r="F7483" s="66"/>
      <c r="G7483" s="66"/>
    </row>
    <row r="7484" spans="5:7" x14ac:dyDescent="0.25">
      <c r="E7484" s="66"/>
      <c r="F7484" s="66"/>
      <c r="G7484" s="66"/>
    </row>
    <row r="7485" spans="5:7" x14ac:dyDescent="0.25">
      <c r="E7485" s="66"/>
      <c r="F7485" s="66"/>
      <c r="G7485" s="66"/>
    </row>
    <row r="7486" spans="5:7" x14ac:dyDescent="0.25">
      <c r="E7486" s="66"/>
      <c r="F7486" s="66"/>
      <c r="G7486" s="66"/>
    </row>
    <row r="7487" spans="5:7" x14ac:dyDescent="0.25">
      <c r="E7487" s="66"/>
      <c r="F7487" s="66"/>
      <c r="G7487" s="66"/>
    </row>
    <row r="7488" spans="5:7" x14ac:dyDescent="0.25">
      <c r="E7488" s="66"/>
      <c r="F7488" s="66"/>
      <c r="G7488" s="66"/>
    </row>
    <row r="7489" spans="5:7" x14ac:dyDescent="0.25">
      <c r="E7489" s="66"/>
      <c r="F7489" s="66"/>
      <c r="G7489" s="66"/>
    </row>
    <row r="7490" spans="5:7" x14ac:dyDescent="0.25">
      <c r="E7490" s="66"/>
      <c r="F7490" s="66"/>
      <c r="G7490" s="66"/>
    </row>
    <row r="7491" spans="5:7" x14ac:dyDescent="0.25">
      <c r="E7491" s="66"/>
      <c r="F7491" s="66"/>
      <c r="G7491" s="66"/>
    </row>
    <row r="7492" spans="5:7" x14ac:dyDescent="0.25">
      <c r="E7492" s="66"/>
      <c r="F7492" s="66"/>
      <c r="G7492" s="66"/>
    </row>
    <row r="7493" spans="5:7" x14ac:dyDescent="0.25">
      <c r="E7493" s="66"/>
      <c r="F7493" s="66"/>
      <c r="G7493" s="66"/>
    </row>
    <row r="7494" spans="5:7" x14ac:dyDescent="0.25">
      <c r="E7494" s="66"/>
      <c r="F7494" s="66"/>
      <c r="G7494" s="66"/>
    </row>
    <row r="7495" spans="5:7" x14ac:dyDescent="0.25">
      <c r="E7495" s="66"/>
      <c r="F7495" s="66"/>
      <c r="G7495" s="66"/>
    </row>
    <row r="7496" spans="5:7" x14ac:dyDescent="0.25">
      <c r="E7496" s="66"/>
      <c r="F7496" s="66"/>
      <c r="G7496" s="66"/>
    </row>
    <row r="7497" spans="5:7" x14ac:dyDescent="0.25">
      <c r="E7497" s="66"/>
      <c r="F7497" s="66"/>
      <c r="G7497" s="66"/>
    </row>
    <row r="7498" spans="5:7" x14ac:dyDescent="0.25">
      <c r="E7498" s="66"/>
      <c r="F7498" s="66"/>
      <c r="G7498" s="66"/>
    </row>
    <row r="7499" spans="5:7" x14ac:dyDescent="0.25">
      <c r="E7499" s="66"/>
      <c r="F7499" s="66"/>
      <c r="G7499" s="66"/>
    </row>
    <row r="7500" spans="5:7" x14ac:dyDescent="0.25">
      <c r="E7500" s="66"/>
      <c r="F7500" s="66"/>
      <c r="G7500" s="66"/>
    </row>
    <row r="7501" spans="5:7" x14ac:dyDescent="0.25">
      <c r="E7501" s="66"/>
      <c r="F7501" s="66"/>
      <c r="G7501" s="66"/>
    </row>
    <row r="7502" spans="5:7" x14ac:dyDescent="0.25">
      <c r="E7502" s="66"/>
      <c r="F7502" s="66"/>
      <c r="G7502" s="66"/>
    </row>
    <row r="7503" spans="5:7" x14ac:dyDescent="0.25">
      <c r="E7503" s="66"/>
      <c r="F7503" s="66"/>
      <c r="G7503" s="66"/>
    </row>
    <row r="7504" spans="5:7" x14ac:dyDescent="0.25">
      <c r="E7504" s="66"/>
      <c r="F7504" s="66"/>
      <c r="G7504" s="66"/>
    </row>
    <row r="7505" spans="5:7" x14ac:dyDescent="0.25">
      <c r="E7505" s="66"/>
      <c r="F7505" s="66"/>
      <c r="G7505" s="66"/>
    </row>
    <row r="7506" spans="5:7" x14ac:dyDescent="0.25">
      <c r="E7506" s="66"/>
      <c r="F7506" s="66"/>
      <c r="G7506" s="66"/>
    </row>
    <row r="7507" spans="5:7" x14ac:dyDescent="0.25">
      <c r="E7507" s="66"/>
      <c r="F7507" s="66"/>
      <c r="G7507" s="66"/>
    </row>
    <row r="7508" spans="5:7" x14ac:dyDescent="0.25">
      <c r="E7508" s="66"/>
      <c r="F7508" s="66"/>
      <c r="G7508" s="66"/>
    </row>
    <row r="7509" spans="5:7" x14ac:dyDescent="0.25">
      <c r="E7509" s="66"/>
      <c r="F7509" s="66"/>
      <c r="G7509" s="66"/>
    </row>
    <row r="7510" spans="5:7" x14ac:dyDescent="0.25">
      <c r="E7510" s="66"/>
      <c r="F7510" s="66"/>
      <c r="G7510" s="66"/>
    </row>
    <row r="7511" spans="5:7" x14ac:dyDescent="0.25">
      <c r="E7511" s="66"/>
      <c r="F7511" s="66"/>
      <c r="G7511" s="66"/>
    </row>
    <row r="7512" spans="5:7" x14ac:dyDescent="0.25">
      <c r="E7512" s="66"/>
      <c r="F7512" s="66"/>
      <c r="G7512" s="66"/>
    </row>
    <row r="7513" spans="5:7" x14ac:dyDescent="0.25">
      <c r="E7513" s="66"/>
      <c r="F7513" s="66"/>
      <c r="G7513" s="66"/>
    </row>
    <row r="7514" spans="5:7" x14ac:dyDescent="0.25">
      <c r="E7514" s="66"/>
      <c r="F7514" s="66"/>
      <c r="G7514" s="66"/>
    </row>
    <row r="7515" spans="5:7" x14ac:dyDescent="0.25">
      <c r="E7515" s="66"/>
      <c r="F7515" s="66"/>
      <c r="G7515" s="66"/>
    </row>
    <row r="7516" spans="5:7" x14ac:dyDescent="0.25">
      <c r="E7516" s="66"/>
      <c r="F7516" s="66"/>
      <c r="G7516" s="66"/>
    </row>
    <row r="7517" spans="5:7" x14ac:dyDescent="0.25">
      <c r="E7517" s="66"/>
      <c r="F7517" s="66"/>
      <c r="G7517" s="66"/>
    </row>
    <row r="7518" spans="5:7" x14ac:dyDescent="0.25">
      <c r="E7518" s="66"/>
      <c r="F7518" s="66"/>
      <c r="G7518" s="66"/>
    </row>
    <row r="7519" spans="5:7" x14ac:dyDescent="0.25">
      <c r="E7519" s="66"/>
      <c r="F7519" s="66"/>
      <c r="G7519" s="66"/>
    </row>
    <row r="7520" spans="5:7" x14ac:dyDescent="0.25">
      <c r="E7520" s="66"/>
      <c r="F7520" s="66"/>
      <c r="G7520" s="66"/>
    </row>
    <row r="7521" spans="5:7" x14ac:dyDescent="0.25">
      <c r="E7521" s="66"/>
      <c r="F7521" s="66"/>
      <c r="G7521" s="66"/>
    </row>
    <row r="7522" spans="5:7" x14ac:dyDescent="0.25">
      <c r="E7522" s="66"/>
      <c r="F7522" s="66"/>
      <c r="G7522" s="66"/>
    </row>
    <row r="7523" spans="5:7" x14ac:dyDescent="0.25">
      <c r="E7523" s="66"/>
      <c r="F7523" s="66"/>
      <c r="G7523" s="66"/>
    </row>
    <row r="7524" spans="5:7" x14ac:dyDescent="0.25">
      <c r="E7524" s="66"/>
      <c r="F7524" s="66"/>
      <c r="G7524" s="66"/>
    </row>
    <row r="7525" spans="5:7" x14ac:dyDescent="0.25">
      <c r="E7525" s="66"/>
      <c r="F7525" s="66"/>
      <c r="G7525" s="66"/>
    </row>
    <row r="7526" spans="5:7" x14ac:dyDescent="0.25">
      <c r="E7526" s="66"/>
      <c r="F7526" s="66"/>
      <c r="G7526" s="66"/>
    </row>
    <row r="7527" spans="5:7" x14ac:dyDescent="0.25">
      <c r="E7527" s="66"/>
      <c r="F7527" s="66"/>
      <c r="G7527" s="66"/>
    </row>
    <row r="7528" spans="5:7" x14ac:dyDescent="0.25">
      <c r="E7528" s="66"/>
      <c r="F7528" s="66"/>
      <c r="G7528" s="66"/>
    </row>
    <row r="7529" spans="5:7" x14ac:dyDescent="0.25">
      <c r="E7529" s="66"/>
      <c r="F7529" s="66"/>
      <c r="G7529" s="66"/>
    </row>
    <row r="7530" spans="5:7" x14ac:dyDescent="0.25">
      <c r="E7530" s="66"/>
      <c r="F7530" s="66"/>
      <c r="G7530" s="66"/>
    </row>
    <row r="7531" spans="5:7" x14ac:dyDescent="0.25">
      <c r="E7531" s="66"/>
      <c r="F7531" s="66"/>
      <c r="G7531" s="66"/>
    </row>
    <row r="7532" spans="5:7" x14ac:dyDescent="0.25">
      <c r="E7532" s="66"/>
      <c r="F7532" s="66"/>
      <c r="G7532" s="66"/>
    </row>
    <row r="7533" spans="5:7" x14ac:dyDescent="0.25">
      <c r="E7533" s="66"/>
      <c r="F7533" s="66"/>
      <c r="G7533" s="66"/>
    </row>
    <row r="7534" spans="5:7" x14ac:dyDescent="0.25">
      <c r="E7534" s="66"/>
      <c r="F7534" s="66"/>
      <c r="G7534" s="66"/>
    </row>
    <row r="7535" spans="5:7" x14ac:dyDescent="0.25">
      <c r="E7535" s="66"/>
      <c r="F7535" s="66"/>
      <c r="G7535" s="66"/>
    </row>
    <row r="7536" spans="5:7" x14ac:dyDescent="0.25">
      <c r="E7536" s="66"/>
      <c r="F7536" s="66"/>
      <c r="G7536" s="66"/>
    </row>
    <row r="7537" spans="5:7" x14ac:dyDescent="0.25">
      <c r="E7537" s="66"/>
      <c r="F7537" s="66"/>
      <c r="G7537" s="66"/>
    </row>
    <row r="7538" spans="5:7" x14ac:dyDescent="0.25">
      <c r="E7538" s="66"/>
      <c r="F7538" s="66"/>
      <c r="G7538" s="66"/>
    </row>
    <row r="7539" spans="5:7" x14ac:dyDescent="0.25">
      <c r="E7539" s="66"/>
      <c r="F7539" s="66"/>
      <c r="G7539" s="66"/>
    </row>
    <row r="7540" spans="5:7" x14ac:dyDescent="0.25">
      <c r="E7540" s="66"/>
      <c r="F7540" s="66"/>
      <c r="G7540" s="66"/>
    </row>
    <row r="7541" spans="5:7" x14ac:dyDescent="0.25">
      <c r="E7541" s="66"/>
      <c r="F7541" s="66"/>
      <c r="G7541" s="66"/>
    </row>
    <row r="7542" spans="5:7" x14ac:dyDescent="0.25">
      <c r="E7542" s="66"/>
      <c r="F7542" s="66"/>
      <c r="G7542" s="66"/>
    </row>
    <row r="7543" spans="5:7" x14ac:dyDescent="0.25">
      <c r="E7543" s="66"/>
      <c r="F7543" s="66"/>
      <c r="G7543" s="66"/>
    </row>
    <row r="7544" spans="5:7" x14ac:dyDescent="0.25">
      <c r="E7544" s="66"/>
      <c r="F7544" s="66"/>
      <c r="G7544" s="66"/>
    </row>
    <row r="7545" spans="5:7" x14ac:dyDescent="0.25">
      <c r="E7545" s="66"/>
      <c r="F7545" s="66"/>
      <c r="G7545" s="66"/>
    </row>
    <row r="7546" spans="5:7" x14ac:dyDescent="0.25">
      <c r="E7546" s="66"/>
      <c r="F7546" s="66"/>
      <c r="G7546" s="66"/>
    </row>
    <row r="7547" spans="5:7" x14ac:dyDescent="0.25">
      <c r="E7547" s="66"/>
      <c r="F7547" s="66"/>
      <c r="G7547" s="66"/>
    </row>
    <row r="7548" spans="5:7" x14ac:dyDescent="0.25">
      <c r="E7548" s="66"/>
      <c r="F7548" s="66"/>
      <c r="G7548" s="66"/>
    </row>
    <row r="7549" spans="5:7" x14ac:dyDescent="0.25">
      <c r="E7549" s="66"/>
      <c r="F7549" s="66"/>
      <c r="G7549" s="66"/>
    </row>
    <row r="7550" spans="5:7" x14ac:dyDescent="0.25">
      <c r="E7550" s="66"/>
      <c r="F7550" s="66"/>
      <c r="G7550" s="66"/>
    </row>
    <row r="7551" spans="5:7" x14ac:dyDescent="0.25">
      <c r="E7551" s="66"/>
      <c r="F7551" s="66"/>
      <c r="G7551" s="66"/>
    </row>
    <row r="7552" spans="5:7" x14ac:dyDescent="0.25">
      <c r="E7552" s="66"/>
      <c r="F7552" s="66"/>
      <c r="G7552" s="66"/>
    </row>
    <row r="7553" spans="5:7" x14ac:dyDescent="0.25">
      <c r="E7553" s="66"/>
      <c r="F7553" s="66"/>
      <c r="G7553" s="66"/>
    </row>
    <row r="7554" spans="5:7" x14ac:dyDescent="0.25">
      <c r="E7554" s="66"/>
      <c r="F7554" s="66"/>
      <c r="G7554" s="66"/>
    </row>
    <row r="7555" spans="5:7" x14ac:dyDescent="0.25">
      <c r="E7555" s="66"/>
      <c r="F7555" s="66"/>
      <c r="G7555" s="66"/>
    </row>
    <row r="7556" spans="5:7" x14ac:dyDescent="0.25">
      <c r="E7556" s="66"/>
      <c r="F7556" s="66"/>
      <c r="G7556" s="66"/>
    </row>
    <row r="7557" spans="5:7" x14ac:dyDescent="0.25">
      <c r="E7557" s="66"/>
      <c r="F7557" s="66"/>
      <c r="G7557" s="66"/>
    </row>
    <row r="7558" spans="5:7" x14ac:dyDescent="0.25">
      <c r="E7558" s="66"/>
      <c r="F7558" s="66"/>
      <c r="G7558" s="66"/>
    </row>
    <row r="7559" spans="5:7" x14ac:dyDescent="0.25">
      <c r="E7559" s="66"/>
      <c r="F7559" s="66"/>
      <c r="G7559" s="66"/>
    </row>
    <row r="7560" spans="5:7" x14ac:dyDescent="0.25">
      <c r="E7560" s="66"/>
      <c r="F7560" s="66"/>
      <c r="G7560" s="66"/>
    </row>
    <row r="7561" spans="5:7" x14ac:dyDescent="0.25">
      <c r="E7561" s="66"/>
      <c r="F7561" s="66"/>
      <c r="G7561" s="66"/>
    </row>
    <row r="7562" spans="5:7" x14ac:dyDescent="0.25">
      <c r="E7562" s="66"/>
      <c r="F7562" s="66"/>
      <c r="G7562" s="66"/>
    </row>
    <row r="7563" spans="5:7" x14ac:dyDescent="0.25">
      <c r="E7563" s="66"/>
      <c r="F7563" s="66"/>
      <c r="G7563" s="66"/>
    </row>
    <row r="7564" spans="5:7" x14ac:dyDescent="0.25">
      <c r="E7564" s="66"/>
      <c r="F7564" s="66"/>
      <c r="G7564" s="66"/>
    </row>
    <row r="7565" spans="5:7" x14ac:dyDescent="0.25">
      <c r="E7565" s="66"/>
      <c r="F7565" s="66"/>
      <c r="G7565" s="66"/>
    </row>
    <row r="7566" spans="5:7" x14ac:dyDescent="0.25">
      <c r="E7566" s="66"/>
      <c r="F7566" s="66"/>
      <c r="G7566" s="66"/>
    </row>
    <row r="7567" spans="5:7" x14ac:dyDescent="0.25">
      <c r="E7567" s="66"/>
      <c r="F7567" s="66"/>
      <c r="G7567" s="66"/>
    </row>
    <row r="7568" spans="5:7" x14ac:dyDescent="0.25">
      <c r="E7568" s="66"/>
      <c r="F7568" s="66"/>
      <c r="G7568" s="66"/>
    </row>
    <row r="7569" spans="5:7" x14ac:dyDescent="0.25">
      <c r="E7569" s="66"/>
      <c r="F7569" s="66"/>
      <c r="G7569" s="66"/>
    </row>
    <row r="7570" spans="5:7" x14ac:dyDescent="0.25">
      <c r="E7570" s="66"/>
      <c r="F7570" s="66"/>
      <c r="G7570" s="66"/>
    </row>
    <row r="7571" spans="5:7" x14ac:dyDescent="0.25">
      <c r="E7571" s="66"/>
      <c r="F7571" s="66"/>
      <c r="G7571" s="66"/>
    </row>
    <row r="7572" spans="5:7" x14ac:dyDescent="0.25">
      <c r="E7572" s="66"/>
      <c r="F7572" s="66"/>
      <c r="G7572" s="66"/>
    </row>
    <row r="7573" spans="5:7" x14ac:dyDescent="0.25">
      <c r="E7573" s="66"/>
      <c r="F7573" s="66"/>
      <c r="G7573" s="66"/>
    </row>
    <row r="7574" spans="5:7" x14ac:dyDescent="0.25">
      <c r="E7574" s="66"/>
      <c r="F7574" s="66"/>
      <c r="G7574" s="66"/>
    </row>
    <row r="7575" spans="5:7" x14ac:dyDescent="0.25">
      <c r="E7575" s="66"/>
      <c r="F7575" s="66"/>
      <c r="G7575" s="66"/>
    </row>
    <row r="7576" spans="5:7" x14ac:dyDescent="0.25">
      <c r="E7576" s="66"/>
      <c r="F7576" s="66"/>
      <c r="G7576" s="66"/>
    </row>
    <row r="7577" spans="5:7" x14ac:dyDescent="0.25">
      <c r="E7577" s="66"/>
      <c r="F7577" s="66"/>
      <c r="G7577" s="66"/>
    </row>
    <row r="7578" spans="5:7" x14ac:dyDescent="0.25">
      <c r="E7578" s="66"/>
      <c r="F7578" s="66"/>
      <c r="G7578" s="66"/>
    </row>
    <row r="7579" spans="5:7" x14ac:dyDescent="0.25">
      <c r="E7579" s="66"/>
      <c r="F7579" s="66"/>
      <c r="G7579" s="66"/>
    </row>
    <row r="7580" spans="5:7" x14ac:dyDescent="0.25">
      <c r="E7580" s="66"/>
      <c r="F7580" s="66"/>
      <c r="G7580" s="66"/>
    </row>
    <row r="7581" spans="5:7" x14ac:dyDescent="0.25">
      <c r="E7581" s="66"/>
      <c r="F7581" s="66"/>
      <c r="G7581" s="66"/>
    </row>
    <row r="7582" spans="5:7" x14ac:dyDescent="0.25">
      <c r="E7582" s="66"/>
      <c r="F7582" s="66"/>
      <c r="G7582" s="66"/>
    </row>
    <row r="7583" spans="5:7" x14ac:dyDescent="0.25">
      <c r="E7583" s="66"/>
      <c r="F7583" s="66"/>
      <c r="G7583" s="66"/>
    </row>
    <row r="7584" spans="5:7" x14ac:dyDescent="0.25">
      <c r="E7584" s="66"/>
      <c r="F7584" s="66"/>
      <c r="G7584" s="66"/>
    </row>
    <row r="7585" spans="5:7" x14ac:dyDescent="0.25">
      <c r="E7585" s="66"/>
      <c r="F7585" s="66"/>
      <c r="G7585" s="66"/>
    </row>
    <row r="7586" spans="5:7" x14ac:dyDescent="0.25">
      <c r="E7586" s="66"/>
      <c r="F7586" s="66"/>
      <c r="G7586" s="66"/>
    </row>
    <row r="7587" spans="5:7" x14ac:dyDescent="0.25">
      <c r="E7587" s="66"/>
      <c r="F7587" s="66"/>
      <c r="G7587" s="66"/>
    </row>
    <row r="7588" spans="5:7" x14ac:dyDescent="0.25">
      <c r="E7588" s="66"/>
      <c r="F7588" s="66"/>
      <c r="G7588" s="66"/>
    </row>
    <row r="7589" spans="5:7" x14ac:dyDescent="0.25">
      <c r="E7589" s="66"/>
      <c r="F7589" s="66"/>
      <c r="G7589" s="66"/>
    </row>
    <row r="7590" spans="5:7" x14ac:dyDescent="0.25">
      <c r="E7590" s="66"/>
      <c r="F7590" s="66"/>
      <c r="G7590" s="66"/>
    </row>
    <row r="7591" spans="5:7" x14ac:dyDescent="0.25">
      <c r="E7591" s="66"/>
      <c r="F7591" s="66"/>
      <c r="G7591" s="66"/>
    </row>
    <row r="7592" spans="5:7" x14ac:dyDescent="0.25">
      <c r="E7592" s="66"/>
      <c r="F7592" s="66"/>
      <c r="G7592" s="66"/>
    </row>
    <row r="7593" spans="5:7" x14ac:dyDescent="0.25">
      <c r="E7593" s="66"/>
      <c r="F7593" s="66"/>
      <c r="G7593" s="66"/>
    </row>
    <row r="7594" spans="5:7" x14ac:dyDescent="0.25">
      <c r="E7594" s="66"/>
      <c r="F7594" s="66"/>
      <c r="G7594" s="66"/>
    </row>
    <row r="7595" spans="5:7" x14ac:dyDescent="0.25">
      <c r="E7595" s="66"/>
      <c r="F7595" s="66"/>
      <c r="G7595" s="66"/>
    </row>
    <row r="7596" spans="5:7" x14ac:dyDescent="0.25">
      <c r="E7596" s="66"/>
      <c r="F7596" s="66"/>
      <c r="G7596" s="66"/>
    </row>
    <row r="7597" spans="5:7" x14ac:dyDescent="0.25">
      <c r="E7597" s="66"/>
      <c r="F7597" s="66"/>
      <c r="G7597" s="66"/>
    </row>
    <row r="7598" spans="5:7" x14ac:dyDescent="0.25">
      <c r="E7598" s="66"/>
      <c r="F7598" s="66"/>
      <c r="G7598" s="66"/>
    </row>
    <row r="7599" spans="5:7" x14ac:dyDescent="0.25">
      <c r="E7599" s="66"/>
      <c r="F7599" s="66"/>
      <c r="G7599" s="66"/>
    </row>
    <row r="7600" spans="5:7" x14ac:dyDescent="0.25">
      <c r="E7600" s="66"/>
      <c r="F7600" s="66"/>
      <c r="G7600" s="66"/>
    </row>
    <row r="7601" spans="5:7" x14ac:dyDescent="0.25">
      <c r="E7601" s="66"/>
      <c r="F7601" s="66"/>
      <c r="G7601" s="66"/>
    </row>
    <row r="7602" spans="5:7" x14ac:dyDescent="0.25">
      <c r="E7602" s="66"/>
      <c r="F7602" s="66"/>
      <c r="G7602" s="66"/>
    </row>
    <row r="7603" spans="5:7" x14ac:dyDescent="0.25">
      <c r="E7603" s="66"/>
      <c r="F7603" s="66"/>
      <c r="G7603" s="66"/>
    </row>
    <row r="7604" spans="5:7" x14ac:dyDescent="0.25">
      <c r="E7604" s="66"/>
      <c r="F7604" s="66"/>
      <c r="G7604" s="66"/>
    </row>
    <row r="7605" spans="5:7" x14ac:dyDescent="0.25">
      <c r="E7605" s="66"/>
      <c r="F7605" s="66"/>
      <c r="G7605" s="66"/>
    </row>
    <row r="7606" spans="5:7" x14ac:dyDescent="0.25">
      <c r="E7606" s="66"/>
      <c r="F7606" s="66"/>
      <c r="G7606" s="66"/>
    </row>
    <row r="7607" spans="5:7" x14ac:dyDescent="0.25">
      <c r="E7607" s="66"/>
      <c r="F7607" s="66"/>
      <c r="G7607" s="66"/>
    </row>
    <row r="7608" spans="5:7" x14ac:dyDescent="0.25">
      <c r="E7608" s="66"/>
      <c r="F7608" s="66"/>
      <c r="G7608" s="66"/>
    </row>
    <row r="7609" spans="5:7" x14ac:dyDescent="0.25">
      <c r="E7609" s="66"/>
      <c r="F7609" s="66"/>
      <c r="G7609" s="66"/>
    </row>
    <row r="7610" spans="5:7" x14ac:dyDescent="0.25">
      <c r="E7610" s="66"/>
      <c r="F7610" s="66"/>
      <c r="G7610" s="66"/>
    </row>
    <row r="7611" spans="5:7" x14ac:dyDescent="0.25">
      <c r="E7611" s="66"/>
      <c r="F7611" s="66"/>
      <c r="G7611" s="66"/>
    </row>
    <row r="7612" spans="5:7" x14ac:dyDescent="0.25">
      <c r="E7612" s="66"/>
      <c r="F7612" s="66"/>
      <c r="G7612" s="66"/>
    </row>
    <row r="7613" spans="5:7" x14ac:dyDescent="0.25">
      <c r="E7613" s="66"/>
      <c r="F7613" s="66"/>
      <c r="G7613" s="66"/>
    </row>
    <row r="7614" spans="5:7" x14ac:dyDescent="0.25">
      <c r="E7614" s="66"/>
      <c r="F7614" s="66"/>
      <c r="G7614" s="66"/>
    </row>
    <row r="7615" spans="5:7" x14ac:dyDescent="0.25">
      <c r="E7615" s="66"/>
      <c r="F7615" s="66"/>
      <c r="G7615" s="66"/>
    </row>
    <row r="7616" spans="5:7" x14ac:dyDescent="0.25">
      <c r="E7616" s="66"/>
      <c r="F7616" s="66"/>
      <c r="G7616" s="66"/>
    </row>
    <row r="7617" spans="5:7" x14ac:dyDescent="0.25">
      <c r="E7617" s="66"/>
      <c r="F7617" s="66"/>
      <c r="G7617" s="66"/>
    </row>
    <row r="7618" spans="5:7" x14ac:dyDescent="0.25">
      <c r="E7618" s="66"/>
      <c r="F7618" s="66"/>
      <c r="G7618" s="66"/>
    </row>
    <row r="7619" spans="5:7" x14ac:dyDescent="0.25">
      <c r="E7619" s="66"/>
      <c r="F7619" s="66"/>
      <c r="G7619" s="66"/>
    </row>
    <row r="7620" spans="5:7" x14ac:dyDescent="0.25">
      <c r="E7620" s="66"/>
      <c r="F7620" s="66"/>
      <c r="G7620" s="66"/>
    </row>
    <row r="7621" spans="5:7" x14ac:dyDescent="0.25">
      <c r="E7621" s="66"/>
      <c r="F7621" s="66"/>
      <c r="G7621" s="66"/>
    </row>
    <row r="7622" spans="5:7" x14ac:dyDescent="0.25">
      <c r="E7622" s="66"/>
      <c r="F7622" s="66"/>
      <c r="G7622" s="66"/>
    </row>
    <row r="7623" spans="5:7" x14ac:dyDescent="0.25">
      <c r="E7623" s="66"/>
      <c r="F7623" s="66"/>
      <c r="G7623" s="66"/>
    </row>
    <row r="7624" spans="5:7" x14ac:dyDescent="0.25">
      <c r="E7624" s="66"/>
      <c r="F7624" s="66"/>
      <c r="G7624" s="66"/>
    </row>
    <row r="7625" spans="5:7" x14ac:dyDescent="0.25">
      <c r="E7625" s="66"/>
      <c r="F7625" s="66"/>
      <c r="G7625" s="66"/>
    </row>
    <row r="7626" spans="5:7" x14ac:dyDescent="0.25">
      <c r="E7626" s="66"/>
      <c r="F7626" s="66"/>
      <c r="G7626" s="66"/>
    </row>
    <row r="7627" spans="5:7" x14ac:dyDescent="0.25">
      <c r="E7627" s="66"/>
      <c r="F7627" s="66"/>
      <c r="G7627" s="66"/>
    </row>
    <row r="7628" spans="5:7" x14ac:dyDescent="0.25">
      <c r="E7628" s="66"/>
      <c r="F7628" s="66"/>
      <c r="G7628" s="66"/>
    </row>
    <row r="7629" spans="5:7" x14ac:dyDescent="0.25">
      <c r="E7629" s="66"/>
      <c r="F7629" s="66"/>
      <c r="G7629" s="66"/>
    </row>
    <row r="7630" spans="5:7" x14ac:dyDescent="0.25">
      <c r="E7630" s="66"/>
      <c r="F7630" s="66"/>
      <c r="G7630" s="66"/>
    </row>
    <row r="7631" spans="5:7" x14ac:dyDescent="0.25">
      <c r="E7631" s="66"/>
      <c r="F7631" s="66"/>
      <c r="G7631" s="66"/>
    </row>
    <row r="7632" spans="5:7" x14ac:dyDescent="0.25">
      <c r="E7632" s="66"/>
      <c r="F7632" s="66"/>
      <c r="G7632" s="66"/>
    </row>
    <row r="7633" spans="5:7" x14ac:dyDescent="0.25">
      <c r="E7633" s="66"/>
      <c r="F7633" s="66"/>
      <c r="G7633" s="66"/>
    </row>
    <row r="7634" spans="5:7" x14ac:dyDescent="0.25">
      <c r="E7634" s="66"/>
      <c r="F7634" s="66"/>
      <c r="G7634" s="66"/>
    </row>
    <row r="7635" spans="5:7" x14ac:dyDescent="0.25">
      <c r="E7635" s="66"/>
      <c r="F7635" s="66"/>
      <c r="G7635" s="66"/>
    </row>
    <row r="7636" spans="5:7" x14ac:dyDescent="0.25">
      <c r="E7636" s="66"/>
      <c r="F7636" s="66"/>
      <c r="G7636" s="66"/>
    </row>
    <row r="7637" spans="5:7" x14ac:dyDescent="0.25">
      <c r="E7637" s="66"/>
      <c r="F7637" s="66"/>
      <c r="G7637" s="66"/>
    </row>
    <row r="7638" spans="5:7" x14ac:dyDescent="0.25">
      <c r="E7638" s="66"/>
      <c r="F7638" s="66"/>
      <c r="G7638" s="66"/>
    </row>
    <row r="7639" spans="5:7" x14ac:dyDescent="0.25">
      <c r="E7639" s="66"/>
      <c r="F7639" s="66"/>
      <c r="G7639" s="66"/>
    </row>
    <row r="7640" spans="5:7" x14ac:dyDescent="0.25">
      <c r="E7640" s="66"/>
      <c r="F7640" s="66"/>
      <c r="G7640" s="66"/>
    </row>
    <row r="7641" spans="5:7" x14ac:dyDescent="0.25">
      <c r="E7641" s="66"/>
      <c r="F7641" s="66"/>
      <c r="G7641" s="66"/>
    </row>
    <row r="7642" spans="5:7" x14ac:dyDescent="0.25">
      <c r="E7642" s="66"/>
      <c r="F7642" s="66"/>
      <c r="G7642" s="66"/>
    </row>
    <row r="7643" spans="5:7" x14ac:dyDescent="0.25">
      <c r="E7643" s="66"/>
      <c r="F7643" s="66"/>
      <c r="G7643" s="66"/>
    </row>
    <row r="7644" spans="5:7" x14ac:dyDescent="0.25">
      <c r="E7644" s="66"/>
      <c r="F7644" s="66"/>
      <c r="G7644" s="66"/>
    </row>
    <row r="7645" spans="5:7" x14ac:dyDescent="0.25">
      <c r="E7645" s="66"/>
      <c r="F7645" s="66"/>
      <c r="G7645" s="66"/>
    </row>
    <row r="7646" spans="5:7" x14ac:dyDescent="0.25">
      <c r="E7646" s="66"/>
      <c r="F7646" s="66"/>
      <c r="G7646" s="66"/>
    </row>
    <row r="7647" spans="5:7" x14ac:dyDescent="0.25">
      <c r="E7647" s="66"/>
      <c r="F7647" s="66"/>
      <c r="G7647" s="66"/>
    </row>
    <row r="7648" spans="5:7" x14ac:dyDescent="0.25">
      <c r="E7648" s="66"/>
      <c r="F7648" s="66"/>
      <c r="G7648" s="66"/>
    </row>
    <row r="7649" spans="5:7" x14ac:dyDescent="0.25">
      <c r="E7649" s="66"/>
      <c r="F7649" s="66"/>
      <c r="G7649" s="66"/>
    </row>
    <row r="7650" spans="5:7" x14ac:dyDescent="0.25">
      <c r="E7650" s="66"/>
      <c r="F7650" s="66"/>
      <c r="G7650" s="66"/>
    </row>
    <row r="7651" spans="5:7" x14ac:dyDescent="0.25">
      <c r="E7651" s="66"/>
      <c r="F7651" s="66"/>
      <c r="G7651" s="66"/>
    </row>
    <row r="7652" spans="5:7" x14ac:dyDescent="0.25">
      <c r="E7652" s="66"/>
      <c r="F7652" s="66"/>
      <c r="G7652" s="66"/>
    </row>
    <row r="7653" spans="5:7" x14ac:dyDescent="0.25">
      <c r="E7653" s="66"/>
      <c r="F7653" s="66"/>
      <c r="G7653" s="66"/>
    </row>
    <row r="7654" spans="5:7" x14ac:dyDescent="0.25">
      <c r="E7654" s="66"/>
      <c r="F7654" s="66"/>
      <c r="G7654" s="66"/>
    </row>
    <row r="7655" spans="5:7" x14ac:dyDescent="0.25">
      <c r="E7655" s="66"/>
      <c r="F7655" s="66"/>
      <c r="G7655" s="66"/>
    </row>
    <row r="7656" spans="5:7" x14ac:dyDescent="0.25">
      <c r="E7656" s="66"/>
      <c r="F7656" s="66"/>
      <c r="G7656" s="66"/>
    </row>
    <row r="7657" spans="5:7" x14ac:dyDescent="0.25">
      <c r="E7657" s="66"/>
      <c r="F7657" s="66"/>
      <c r="G7657" s="66"/>
    </row>
    <row r="7658" spans="5:7" x14ac:dyDescent="0.25">
      <c r="E7658" s="66"/>
      <c r="F7658" s="66"/>
      <c r="G7658" s="66"/>
    </row>
    <row r="7659" spans="5:7" x14ac:dyDescent="0.25">
      <c r="E7659" s="66"/>
      <c r="F7659" s="66"/>
      <c r="G7659" s="66"/>
    </row>
    <row r="7660" spans="5:7" x14ac:dyDescent="0.25">
      <c r="E7660" s="66"/>
      <c r="F7660" s="66"/>
      <c r="G7660" s="66"/>
    </row>
    <row r="7661" spans="5:7" x14ac:dyDescent="0.25">
      <c r="E7661" s="66"/>
      <c r="F7661" s="66"/>
      <c r="G7661" s="66"/>
    </row>
    <row r="7662" spans="5:7" x14ac:dyDescent="0.25">
      <c r="E7662" s="66"/>
      <c r="F7662" s="66"/>
      <c r="G7662" s="66"/>
    </row>
    <row r="7663" spans="5:7" x14ac:dyDescent="0.25">
      <c r="E7663" s="66"/>
      <c r="F7663" s="66"/>
      <c r="G7663" s="66"/>
    </row>
    <row r="7664" spans="5:7" x14ac:dyDescent="0.25">
      <c r="E7664" s="66"/>
      <c r="F7664" s="66"/>
      <c r="G7664" s="66"/>
    </row>
    <row r="7665" spans="5:7" x14ac:dyDescent="0.25">
      <c r="E7665" s="66"/>
      <c r="F7665" s="66"/>
      <c r="G7665" s="66"/>
    </row>
    <row r="7666" spans="5:7" x14ac:dyDescent="0.25">
      <c r="E7666" s="66"/>
      <c r="F7666" s="66"/>
      <c r="G7666" s="66"/>
    </row>
    <row r="7667" spans="5:7" x14ac:dyDescent="0.25">
      <c r="E7667" s="66"/>
      <c r="F7667" s="66"/>
      <c r="G7667" s="66"/>
    </row>
    <row r="7668" spans="5:7" x14ac:dyDescent="0.25">
      <c r="E7668" s="66"/>
      <c r="F7668" s="66"/>
      <c r="G7668" s="66"/>
    </row>
    <row r="7669" spans="5:7" x14ac:dyDescent="0.25">
      <c r="E7669" s="66"/>
      <c r="F7669" s="66"/>
      <c r="G7669" s="66"/>
    </row>
    <row r="7670" spans="5:7" x14ac:dyDescent="0.25">
      <c r="E7670" s="66"/>
      <c r="F7670" s="66"/>
      <c r="G7670" s="66"/>
    </row>
    <row r="7671" spans="5:7" x14ac:dyDescent="0.25">
      <c r="E7671" s="66"/>
      <c r="F7671" s="66"/>
      <c r="G7671" s="66"/>
    </row>
    <row r="7672" spans="5:7" x14ac:dyDescent="0.25">
      <c r="E7672" s="66"/>
      <c r="F7672" s="66"/>
      <c r="G7672" s="66"/>
    </row>
    <row r="7673" spans="5:7" x14ac:dyDescent="0.25">
      <c r="E7673" s="66"/>
      <c r="F7673" s="66"/>
      <c r="G7673" s="66"/>
    </row>
    <row r="7674" spans="5:7" x14ac:dyDescent="0.25">
      <c r="E7674" s="66"/>
      <c r="F7674" s="66"/>
      <c r="G7674" s="66"/>
    </row>
    <row r="7675" spans="5:7" x14ac:dyDescent="0.25">
      <c r="E7675" s="66"/>
      <c r="F7675" s="66"/>
      <c r="G7675" s="66"/>
    </row>
    <row r="7676" spans="5:7" x14ac:dyDescent="0.25">
      <c r="E7676" s="66"/>
      <c r="F7676" s="66"/>
      <c r="G7676" s="66"/>
    </row>
    <row r="7677" spans="5:7" x14ac:dyDescent="0.25">
      <c r="E7677" s="66"/>
      <c r="F7677" s="66"/>
      <c r="G7677" s="66"/>
    </row>
    <row r="7678" spans="5:7" x14ac:dyDescent="0.25">
      <c r="E7678" s="66"/>
      <c r="F7678" s="66"/>
      <c r="G7678" s="66"/>
    </row>
    <row r="7679" spans="5:7" x14ac:dyDescent="0.25">
      <c r="E7679" s="66"/>
      <c r="F7679" s="66"/>
      <c r="G7679" s="66"/>
    </row>
    <row r="7680" spans="5:7" x14ac:dyDescent="0.25">
      <c r="E7680" s="66"/>
      <c r="F7680" s="66"/>
      <c r="G7680" s="66"/>
    </row>
    <row r="7681" spans="5:7" x14ac:dyDescent="0.25">
      <c r="E7681" s="66"/>
      <c r="F7681" s="66"/>
      <c r="G7681" s="66"/>
    </row>
    <row r="7682" spans="5:7" x14ac:dyDescent="0.25">
      <c r="E7682" s="66"/>
      <c r="F7682" s="66"/>
      <c r="G7682" s="66"/>
    </row>
    <row r="7683" spans="5:7" x14ac:dyDescent="0.25">
      <c r="E7683" s="66"/>
      <c r="F7683" s="66"/>
      <c r="G7683" s="66"/>
    </row>
    <row r="7684" spans="5:7" x14ac:dyDescent="0.25">
      <c r="E7684" s="66"/>
      <c r="F7684" s="66"/>
      <c r="G7684" s="66"/>
    </row>
    <row r="7685" spans="5:7" x14ac:dyDescent="0.25">
      <c r="E7685" s="66"/>
      <c r="F7685" s="66"/>
      <c r="G7685" s="66"/>
    </row>
    <row r="7686" spans="5:7" x14ac:dyDescent="0.25">
      <c r="E7686" s="66"/>
      <c r="F7686" s="66"/>
      <c r="G7686" s="66"/>
    </row>
    <row r="7687" spans="5:7" x14ac:dyDescent="0.25">
      <c r="E7687" s="66"/>
      <c r="F7687" s="66"/>
      <c r="G7687" s="66"/>
    </row>
    <row r="7688" spans="5:7" x14ac:dyDescent="0.25">
      <c r="E7688" s="66"/>
      <c r="F7688" s="66"/>
      <c r="G7688" s="66"/>
    </row>
    <row r="7689" spans="5:7" x14ac:dyDescent="0.25">
      <c r="E7689" s="66"/>
      <c r="F7689" s="66"/>
      <c r="G7689" s="66"/>
    </row>
    <row r="7690" spans="5:7" x14ac:dyDescent="0.25">
      <c r="E7690" s="66"/>
      <c r="F7690" s="66"/>
      <c r="G7690" s="66"/>
    </row>
    <row r="7691" spans="5:7" x14ac:dyDescent="0.25">
      <c r="E7691" s="66"/>
      <c r="F7691" s="66"/>
      <c r="G7691" s="66"/>
    </row>
    <row r="7692" spans="5:7" x14ac:dyDescent="0.25">
      <c r="E7692" s="66"/>
      <c r="F7692" s="66"/>
      <c r="G7692" s="66"/>
    </row>
    <row r="7693" spans="5:7" x14ac:dyDescent="0.25">
      <c r="E7693" s="66"/>
      <c r="F7693" s="66"/>
      <c r="G7693" s="66"/>
    </row>
    <row r="7694" spans="5:7" x14ac:dyDescent="0.25">
      <c r="E7694" s="66"/>
      <c r="F7694" s="66"/>
      <c r="G7694" s="66"/>
    </row>
    <row r="7695" spans="5:7" x14ac:dyDescent="0.25">
      <c r="E7695" s="66"/>
      <c r="F7695" s="66"/>
      <c r="G7695" s="66"/>
    </row>
    <row r="7696" spans="5:7" x14ac:dyDescent="0.25">
      <c r="E7696" s="66"/>
      <c r="F7696" s="66"/>
      <c r="G7696" s="66"/>
    </row>
    <row r="7697" spans="5:7" x14ac:dyDescent="0.25">
      <c r="E7697" s="66"/>
      <c r="F7697" s="66"/>
      <c r="G7697" s="66"/>
    </row>
    <row r="7698" spans="5:7" x14ac:dyDescent="0.25">
      <c r="E7698" s="66"/>
      <c r="F7698" s="66"/>
      <c r="G7698" s="66"/>
    </row>
    <row r="7699" spans="5:7" x14ac:dyDescent="0.25">
      <c r="E7699" s="66"/>
      <c r="F7699" s="66"/>
      <c r="G7699" s="66"/>
    </row>
    <row r="7700" spans="5:7" x14ac:dyDescent="0.25">
      <c r="E7700" s="66"/>
      <c r="F7700" s="66"/>
      <c r="G7700" s="66"/>
    </row>
    <row r="7701" spans="5:7" x14ac:dyDescent="0.25">
      <c r="E7701" s="66"/>
      <c r="F7701" s="66"/>
      <c r="G7701" s="66"/>
    </row>
    <row r="7702" spans="5:7" x14ac:dyDescent="0.25">
      <c r="E7702" s="66"/>
      <c r="F7702" s="66"/>
      <c r="G7702" s="66"/>
    </row>
    <row r="7703" spans="5:7" x14ac:dyDescent="0.25">
      <c r="E7703" s="66"/>
      <c r="F7703" s="66"/>
      <c r="G7703" s="66"/>
    </row>
    <row r="7704" spans="5:7" x14ac:dyDescent="0.25">
      <c r="E7704" s="66"/>
      <c r="F7704" s="66"/>
      <c r="G7704" s="66"/>
    </row>
    <row r="7705" spans="5:7" x14ac:dyDescent="0.25">
      <c r="E7705" s="66"/>
      <c r="F7705" s="66"/>
      <c r="G7705" s="66"/>
    </row>
    <row r="7706" spans="5:7" x14ac:dyDescent="0.25">
      <c r="E7706" s="66"/>
      <c r="F7706" s="66"/>
      <c r="G7706" s="66"/>
    </row>
    <row r="7707" spans="5:7" x14ac:dyDescent="0.25">
      <c r="E7707" s="66"/>
      <c r="F7707" s="66"/>
      <c r="G7707" s="66"/>
    </row>
    <row r="7708" spans="5:7" x14ac:dyDescent="0.25">
      <c r="E7708" s="66"/>
      <c r="F7708" s="66"/>
      <c r="G7708" s="66"/>
    </row>
    <row r="7709" spans="5:7" x14ac:dyDescent="0.25">
      <c r="E7709" s="66"/>
      <c r="F7709" s="66"/>
      <c r="G7709" s="66"/>
    </row>
    <row r="7710" spans="5:7" x14ac:dyDescent="0.25">
      <c r="E7710" s="66"/>
      <c r="F7710" s="66"/>
      <c r="G7710" s="66"/>
    </row>
    <row r="7711" spans="5:7" x14ac:dyDescent="0.25">
      <c r="E7711" s="66"/>
      <c r="F7711" s="66"/>
      <c r="G7711" s="66"/>
    </row>
    <row r="7712" spans="5:7" x14ac:dyDescent="0.25">
      <c r="E7712" s="66"/>
      <c r="F7712" s="66"/>
      <c r="G7712" s="66"/>
    </row>
    <row r="7713" spans="5:7" x14ac:dyDescent="0.25">
      <c r="E7713" s="66"/>
      <c r="F7713" s="66"/>
      <c r="G7713" s="66"/>
    </row>
    <row r="7714" spans="5:7" x14ac:dyDescent="0.25">
      <c r="E7714" s="66"/>
      <c r="F7714" s="66"/>
      <c r="G7714" s="66"/>
    </row>
    <row r="7715" spans="5:7" x14ac:dyDescent="0.25">
      <c r="E7715" s="66"/>
      <c r="F7715" s="66"/>
      <c r="G7715" s="66"/>
    </row>
    <row r="7716" spans="5:7" x14ac:dyDescent="0.25">
      <c r="E7716" s="66"/>
      <c r="F7716" s="66"/>
      <c r="G7716" s="66"/>
    </row>
    <row r="7717" spans="5:7" x14ac:dyDescent="0.25">
      <c r="E7717" s="66"/>
      <c r="F7717" s="66"/>
      <c r="G7717" s="66"/>
    </row>
    <row r="7718" spans="5:7" x14ac:dyDescent="0.25">
      <c r="E7718" s="66"/>
      <c r="F7718" s="66"/>
      <c r="G7718" s="66"/>
    </row>
    <row r="7719" spans="5:7" x14ac:dyDescent="0.25">
      <c r="E7719" s="66"/>
      <c r="F7719" s="66"/>
      <c r="G7719" s="66"/>
    </row>
    <row r="7720" spans="5:7" x14ac:dyDescent="0.25">
      <c r="E7720" s="66"/>
      <c r="F7720" s="66"/>
      <c r="G7720" s="66"/>
    </row>
    <row r="7721" spans="5:7" x14ac:dyDescent="0.25">
      <c r="E7721" s="66"/>
      <c r="F7721" s="66"/>
      <c r="G7721" s="66"/>
    </row>
    <row r="7722" spans="5:7" x14ac:dyDescent="0.25">
      <c r="E7722" s="66"/>
      <c r="F7722" s="66"/>
      <c r="G7722" s="66"/>
    </row>
    <row r="7723" spans="5:7" x14ac:dyDescent="0.25">
      <c r="E7723" s="66"/>
      <c r="F7723" s="66"/>
      <c r="G7723" s="66"/>
    </row>
    <row r="7724" spans="5:7" x14ac:dyDescent="0.25">
      <c r="E7724" s="66"/>
      <c r="F7724" s="66"/>
      <c r="G7724" s="66"/>
    </row>
    <row r="7725" spans="5:7" x14ac:dyDescent="0.25">
      <c r="E7725" s="66"/>
      <c r="F7725" s="66"/>
      <c r="G7725" s="66"/>
    </row>
    <row r="7726" spans="5:7" x14ac:dyDescent="0.25">
      <c r="E7726" s="66"/>
      <c r="F7726" s="66"/>
      <c r="G7726" s="66"/>
    </row>
    <row r="7727" spans="5:7" x14ac:dyDescent="0.25">
      <c r="E7727" s="66"/>
      <c r="F7727" s="66"/>
      <c r="G7727" s="66"/>
    </row>
    <row r="7728" spans="5:7" x14ac:dyDescent="0.25">
      <c r="E7728" s="66"/>
      <c r="F7728" s="66"/>
      <c r="G7728" s="66"/>
    </row>
    <row r="7729" spans="5:7" x14ac:dyDescent="0.25">
      <c r="E7729" s="66"/>
      <c r="F7729" s="66"/>
      <c r="G7729" s="66"/>
    </row>
    <row r="7730" spans="5:7" x14ac:dyDescent="0.25">
      <c r="E7730" s="66"/>
      <c r="F7730" s="66"/>
      <c r="G7730" s="66"/>
    </row>
    <row r="7731" spans="5:7" x14ac:dyDescent="0.25">
      <c r="E7731" s="66"/>
      <c r="F7731" s="66"/>
      <c r="G7731" s="66"/>
    </row>
    <row r="7732" spans="5:7" x14ac:dyDescent="0.25">
      <c r="E7732" s="66"/>
      <c r="F7732" s="66"/>
      <c r="G7732" s="66"/>
    </row>
    <row r="7733" spans="5:7" x14ac:dyDescent="0.25">
      <c r="E7733" s="66"/>
      <c r="F7733" s="66"/>
      <c r="G7733" s="66"/>
    </row>
    <row r="7734" spans="5:7" x14ac:dyDescent="0.25">
      <c r="E7734" s="66"/>
      <c r="F7734" s="66"/>
      <c r="G7734" s="66"/>
    </row>
    <row r="7735" spans="5:7" x14ac:dyDescent="0.25">
      <c r="E7735" s="66"/>
      <c r="F7735" s="66"/>
      <c r="G7735" s="66"/>
    </row>
    <row r="7736" spans="5:7" x14ac:dyDescent="0.25">
      <c r="E7736" s="66"/>
      <c r="F7736" s="66"/>
      <c r="G7736" s="66"/>
    </row>
    <row r="7737" spans="5:7" x14ac:dyDescent="0.25">
      <c r="E7737" s="66"/>
      <c r="F7737" s="66"/>
      <c r="G7737" s="66"/>
    </row>
    <row r="7738" spans="5:7" x14ac:dyDescent="0.25">
      <c r="E7738" s="66"/>
      <c r="F7738" s="66"/>
      <c r="G7738" s="66"/>
    </row>
    <row r="7739" spans="5:7" x14ac:dyDescent="0.25">
      <c r="E7739" s="66"/>
      <c r="F7739" s="66"/>
      <c r="G7739" s="66"/>
    </row>
    <row r="7740" spans="5:7" x14ac:dyDescent="0.25">
      <c r="E7740" s="66"/>
      <c r="F7740" s="66"/>
      <c r="G7740" s="66"/>
    </row>
    <row r="7741" spans="5:7" x14ac:dyDescent="0.25">
      <c r="E7741" s="66"/>
      <c r="F7741" s="66"/>
      <c r="G7741" s="66"/>
    </row>
    <row r="7742" spans="5:7" x14ac:dyDescent="0.25">
      <c r="E7742" s="66"/>
      <c r="F7742" s="66"/>
      <c r="G7742" s="66"/>
    </row>
    <row r="7743" spans="5:7" x14ac:dyDescent="0.25">
      <c r="E7743" s="66"/>
      <c r="F7743" s="66"/>
      <c r="G7743" s="66"/>
    </row>
    <row r="7744" spans="5:7" x14ac:dyDescent="0.25">
      <c r="E7744" s="66"/>
      <c r="F7744" s="66"/>
      <c r="G7744" s="66"/>
    </row>
    <row r="7745" spans="5:7" x14ac:dyDescent="0.25">
      <c r="E7745" s="66"/>
      <c r="F7745" s="66"/>
      <c r="G7745" s="66"/>
    </row>
    <row r="7746" spans="5:7" x14ac:dyDescent="0.25">
      <c r="E7746" s="66"/>
      <c r="F7746" s="66"/>
      <c r="G7746" s="66"/>
    </row>
    <row r="7747" spans="5:7" x14ac:dyDescent="0.25">
      <c r="E7747" s="66"/>
      <c r="F7747" s="66"/>
      <c r="G7747" s="66"/>
    </row>
    <row r="7748" spans="5:7" x14ac:dyDescent="0.25">
      <c r="E7748" s="66"/>
      <c r="F7748" s="66"/>
      <c r="G7748" s="66"/>
    </row>
    <row r="7749" spans="5:7" x14ac:dyDescent="0.25">
      <c r="E7749" s="66"/>
      <c r="F7749" s="66"/>
      <c r="G7749" s="66"/>
    </row>
    <row r="7750" spans="5:7" x14ac:dyDescent="0.25">
      <c r="E7750" s="66"/>
      <c r="F7750" s="66"/>
      <c r="G7750" s="66"/>
    </row>
    <row r="7751" spans="5:7" x14ac:dyDescent="0.25">
      <c r="E7751" s="66"/>
      <c r="F7751" s="66"/>
      <c r="G7751" s="66"/>
    </row>
    <row r="7752" spans="5:7" x14ac:dyDescent="0.25">
      <c r="E7752" s="66"/>
      <c r="F7752" s="66"/>
      <c r="G7752" s="66"/>
    </row>
    <row r="7753" spans="5:7" x14ac:dyDescent="0.25">
      <c r="E7753" s="66"/>
      <c r="F7753" s="66"/>
      <c r="G7753" s="66"/>
    </row>
    <row r="7754" spans="5:7" x14ac:dyDescent="0.25">
      <c r="E7754" s="66"/>
      <c r="F7754" s="66"/>
      <c r="G7754" s="66"/>
    </row>
    <row r="7755" spans="5:7" x14ac:dyDescent="0.25">
      <c r="E7755" s="66"/>
      <c r="F7755" s="66"/>
      <c r="G7755" s="66"/>
    </row>
    <row r="7756" spans="5:7" x14ac:dyDescent="0.25">
      <c r="E7756" s="66"/>
      <c r="F7756" s="66"/>
      <c r="G7756" s="66"/>
    </row>
    <row r="7757" spans="5:7" x14ac:dyDescent="0.25">
      <c r="E7757" s="66"/>
      <c r="F7757" s="66"/>
      <c r="G7757" s="66"/>
    </row>
    <row r="7758" spans="5:7" x14ac:dyDescent="0.25">
      <c r="E7758" s="66"/>
      <c r="F7758" s="66"/>
      <c r="G7758" s="66"/>
    </row>
    <row r="7759" spans="5:7" x14ac:dyDescent="0.25">
      <c r="E7759" s="66"/>
      <c r="F7759" s="66"/>
      <c r="G7759" s="66"/>
    </row>
    <row r="7760" spans="5:7" x14ac:dyDescent="0.25">
      <c r="E7760" s="66"/>
      <c r="F7760" s="66"/>
      <c r="G7760" s="66"/>
    </row>
    <row r="7761" spans="5:7" x14ac:dyDescent="0.25">
      <c r="E7761" s="66"/>
      <c r="F7761" s="66"/>
      <c r="G7761" s="66"/>
    </row>
    <row r="7762" spans="5:7" x14ac:dyDescent="0.25">
      <c r="E7762" s="66"/>
      <c r="F7762" s="66"/>
      <c r="G7762" s="66"/>
    </row>
    <row r="7763" spans="5:7" x14ac:dyDescent="0.25">
      <c r="E7763" s="66"/>
      <c r="F7763" s="66"/>
      <c r="G7763" s="66"/>
    </row>
    <row r="7764" spans="5:7" x14ac:dyDescent="0.25">
      <c r="E7764" s="66"/>
      <c r="F7764" s="66"/>
      <c r="G7764" s="66"/>
    </row>
    <row r="7765" spans="5:7" x14ac:dyDescent="0.25">
      <c r="E7765" s="66"/>
      <c r="F7765" s="66"/>
      <c r="G7765" s="66"/>
    </row>
    <row r="7766" spans="5:7" x14ac:dyDescent="0.25">
      <c r="E7766" s="66"/>
      <c r="F7766" s="66"/>
      <c r="G7766" s="66"/>
    </row>
    <row r="7767" spans="5:7" x14ac:dyDescent="0.25">
      <c r="E7767" s="66"/>
      <c r="F7767" s="66"/>
      <c r="G7767" s="66"/>
    </row>
    <row r="7768" spans="5:7" x14ac:dyDescent="0.25">
      <c r="E7768" s="66"/>
      <c r="F7768" s="66"/>
      <c r="G7768" s="66"/>
    </row>
    <row r="7769" spans="5:7" x14ac:dyDescent="0.25">
      <c r="E7769" s="66"/>
      <c r="F7769" s="66"/>
      <c r="G7769" s="66"/>
    </row>
    <row r="7770" spans="5:7" x14ac:dyDescent="0.25">
      <c r="E7770" s="66"/>
      <c r="F7770" s="66"/>
      <c r="G7770" s="66"/>
    </row>
    <row r="7771" spans="5:7" x14ac:dyDescent="0.25">
      <c r="E7771" s="66"/>
      <c r="F7771" s="66"/>
      <c r="G7771" s="66"/>
    </row>
    <row r="7772" spans="5:7" x14ac:dyDescent="0.25">
      <c r="E7772" s="66"/>
      <c r="F7772" s="66"/>
      <c r="G7772" s="66"/>
    </row>
    <row r="7773" spans="5:7" x14ac:dyDescent="0.25">
      <c r="E7773" s="66"/>
      <c r="F7773" s="66"/>
      <c r="G7773" s="66"/>
    </row>
    <row r="7774" spans="5:7" x14ac:dyDescent="0.25">
      <c r="E7774" s="66"/>
      <c r="F7774" s="66"/>
      <c r="G7774" s="66"/>
    </row>
    <row r="7775" spans="5:7" x14ac:dyDescent="0.25">
      <c r="E7775" s="66"/>
      <c r="F7775" s="66"/>
      <c r="G7775" s="66"/>
    </row>
    <row r="7776" spans="5:7" x14ac:dyDescent="0.25">
      <c r="E7776" s="66"/>
      <c r="F7776" s="66"/>
      <c r="G7776" s="66"/>
    </row>
    <row r="7777" spans="5:7" x14ac:dyDescent="0.25">
      <c r="E7777" s="66"/>
      <c r="F7777" s="66"/>
      <c r="G7777" s="66"/>
    </row>
    <row r="7778" spans="5:7" x14ac:dyDescent="0.25">
      <c r="E7778" s="66"/>
      <c r="F7778" s="66"/>
      <c r="G7778" s="66"/>
    </row>
    <row r="7779" spans="5:7" x14ac:dyDescent="0.25">
      <c r="E7779" s="66"/>
      <c r="F7779" s="66"/>
      <c r="G7779" s="66"/>
    </row>
    <row r="7780" spans="5:7" x14ac:dyDescent="0.25">
      <c r="E7780" s="66"/>
      <c r="F7780" s="66"/>
      <c r="G7780" s="66"/>
    </row>
    <row r="7781" spans="5:7" x14ac:dyDescent="0.25">
      <c r="E7781" s="66"/>
      <c r="F7781" s="66"/>
      <c r="G7781" s="66"/>
    </row>
    <row r="7782" spans="5:7" x14ac:dyDescent="0.25">
      <c r="E7782" s="66"/>
      <c r="F7782" s="66"/>
      <c r="G7782" s="66"/>
    </row>
    <row r="7783" spans="5:7" x14ac:dyDescent="0.25">
      <c r="E7783" s="66"/>
      <c r="F7783" s="66"/>
      <c r="G7783" s="66"/>
    </row>
    <row r="7784" spans="5:7" x14ac:dyDescent="0.25">
      <c r="E7784" s="66"/>
      <c r="F7784" s="66"/>
      <c r="G7784" s="66"/>
    </row>
    <row r="7785" spans="5:7" x14ac:dyDescent="0.25">
      <c r="E7785" s="66"/>
      <c r="F7785" s="66"/>
      <c r="G7785" s="66"/>
    </row>
    <row r="7786" spans="5:7" x14ac:dyDescent="0.25">
      <c r="E7786" s="66"/>
      <c r="F7786" s="66"/>
      <c r="G7786" s="66"/>
    </row>
    <row r="7787" spans="5:7" x14ac:dyDescent="0.25">
      <c r="E7787" s="66"/>
      <c r="F7787" s="66"/>
      <c r="G7787" s="66"/>
    </row>
    <row r="7788" spans="5:7" x14ac:dyDescent="0.25">
      <c r="E7788" s="66"/>
      <c r="F7788" s="66"/>
      <c r="G7788" s="66"/>
    </row>
    <row r="7789" spans="5:7" x14ac:dyDescent="0.25">
      <c r="E7789" s="66"/>
      <c r="F7789" s="66"/>
      <c r="G7789" s="66"/>
    </row>
    <row r="7790" spans="5:7" x14ac:dyDescent="0.25">
      <c r="E7790" s="66"/>
      <c r="F7790" s="66"/>
      <c r="G7790" s="66"/>
    </row>
    <row r="7791" spans="5:7" x14ac:dyDescent="0.25">
      <c r="E7791" s="66"/>
      <c r="F7791" s="66"/>
      <c r="G7791" s="66"/>
    </row>
    <row r="7792" spans="5:7" x14ac:dyDescent="0.25">
      <c r="E7792" s="66"/>
      <c r="F7792" s="66"/>
      <c r="G7792" s="66"/>
    </row>
    <row r="7793" spans="5:7" x14ac:dyDescent="0.25">
      <c r="E7793" s="66"/>
      <c r="F7793" s="66"/>
      <c r="G7793" s="66"/>
    </row>
    <row r="7794" spans="5:7" x14ac:dyDescent="0.25">
      <c r="E7794" s="66"/>
      <c r="F7794" s="66"/>
      <c r="G7794" s="66"/>
    </row>
    <row r="7795" spans="5:7" x14ac:dyDescent="0.25">
      <c r="E7795" s="66"/>
      <c r="F7795" s="66"/>
      <c r="G7795" s="66"/>
    </row>
    <row r="7796" spans="5:7" x14ac:dyDescent="0.25">
      <c r="E7796" s="66"/>
      <c r="F7796" s="66"/>
      <c r="G7796" s="66"/>
    </row>
    <row r="7797" spans="5:7" x14ac:dyDescent="0.25">
      <c r="E7797" s="66"/>
      <c r="F7797" s="66"/>
      <c r="G7797" s="66"/>
    </row>
    <row r="7798" spans="5:7" x14ac:dyDescent="0.25">
      <c r="E7798" s="66"/>
      <c r="F7798" s="66"/>
      <c r="G7798" s="66"/>
    </row>
    <row r="7799" spans="5:7" x14ac:dyDescent="0.25">
      <c r="E7799" s="66"/>
      <c r="F7799" s="66"/>
      <c r="G7799" s="66"/>
    </row>
    <row r="7800" spans="5:7" x14ac:dyDescent="0.25">
      <c r="E7800" s="66"/>
      <c r="F7800" s="66"/>
      <c r="G7800" s="66"/>
    </row>
    <row r="7801" spans="5:7" x14ac:dyDescent="0.25">
      <c r="E7801" s="66"/>
      <c r="F7801" s="66"/>
      <c r="G7801" s="66"/>
    </row>
    <row r="7802" spans="5:7" x14ac:dyDescent="0.25">
      <c r="E7802" s="66"/>
      <c r="F7802" s="66"/>
      <c r="G7802" s="66"/>
    </row>
    <row r="7803" spans="5:7" x14ac:dyDescent="0.25">
      <c r="E7803" s="66"/>
      <c r="F7803" s="66"/>
      <c r="G7803" s="66"/>
    </row>
    <row r="7804" spans="5:7" x14ac:dyDescent="0.25">
      <c r="E7804" s="66"/>
      <c r="F7804" s="66"/>
      <c r="G7804" s="66"/>
    </row>
    <row r="7805" spans="5:7" x14ac:dyDescent="0.25">
      <c r="E7805" s="66"/>
      <c r="F7805" s="66"/>
      <c r="G7805" s="66"/>
    </row>
    <row r="7806" spans="5:7" x14ac:dyDescent="0.25">
      <c r="E7806" s="66"/>
      <c r="F7806" s="66"/>
      <c r="G7806" s="66"/>
    </row>
    <row r="7807" spans="5:7" x14ac:dyDescent="0.25">
      <c r="E7807" s="66"/>
      <c r="F7807" s="66"/>
      <c r="G7807" s="66"/>
    </row>
    <row r="7808" spans="5:7" x14ac:dyDescent="0.25">
      <c r="E7808" s="66"/>
      <c r="F7808" s="66"/>
      <c r="G7808" s="66"/>
    </row>
    <row r="7809" spans="5:7" x14ac:dyDescent="0.25">
      <c r="E7809" s="66"/>
      <c r="F7809" s="66"/>
      <c r="G7809" s="66"/>
    </row>
    <row r="7810" spans="5:7" x14ac:dyDescent="0.25">
      <c r="E7810" s="66"/>
      <c r="F7810" s="66"/>
      <c r="G7810" s="66"/>
    </row>
    <row r="7811" spans="5:7" x14ac:dyDescent="0.25">
      <c r="E7811" s="66"/>
      <c r="F7811" s="66"/>
      <c r="G7811" s="66"/>
    </row>
    <row r="7812" spans="5:7" x14ac:dyDescent="0.25">
      <c r="E7812" s="66"/>
      <c r="F7812" s="66"/>
      <c r="G7812" s="66"/>
    </row>
    <row r="7813" spans="5:7" x14ac:dyDescent="0.25">
      <c r="E7813" s="66"/>
      <c r="F7813" s="66"/>
      <c r="G7813" s="66"/>
    </row>
    <row r="7814" spans="5:7" x14ac:dyDescent="0.25">
      <c r="E7814" s="66"/>
      <c r="F7814" s="66"/>
      <c r="G7814" s="66"/>
    </row>
    <row r="7815" spans="5:7" x14ac:dyDescent="0.25">
      <c r="E7815" s="66"/>
      <c r="F7815" s="66"/>
      <c r="G7815" s="66"/>
    </row>
    <row r="7816" spans="5:7" x14ac:dyDescent="0.25">
      <c r="E7816" s="66"/>
      <c r="F7816" s="66"/>
      <c r="G7816" s="66"/>
    </row>
    <row r="7817" spans="5:7" x14ac:dyDescent="0.25">
      <c r="E7817" s="66"/>
      <c r="F7817" s="66"/>
      <c r="G7817" s="66"/>
    </row>
    <row r="7818" spans="5:7" x14ac:dyDescent="0.25">
      <c r="E7818" s="66"/>
      <c r="F7818" s="66"/>
      <c r="G7818" s="66"/>
    </row>
    <row r="7819" spans="5:7" x14ac:dyDescent="0.25">
      <c r="E7819" s="66"/>
      <c r="F7819" s="66"/>
      <c r="G7819" s="66"/>
    </row>
    <row r="7820" spans="5:7" x14ac:dyDescent="0.25">
      <c r="E7820" s="66"/>
      <c r="F7820" s="66"/>
      <c r="G7820" s="66"/>
    </row>
    <row r="7821" spans="5:7" x14ac:dyDescent="0.25">
      <c r="E7821" s="66"/>
      <c r="F7821" s="66"/>
      <c r="G7821" s="66"/>
    </row>
    <row r="7822" spans="5:7" x14ac:dyDescent="0.25">
      <c r="E7822" s="66"/>
      <c r="F7822" s="66"/>
      <c r="G7822" s="66"/>
    </row>
    <row r="7823" spans="5:7" x14ac:dyDescent="0.25">
      <c r="E7823" s="66"/>
      <c r="F7823" s="66"/>
      <c r="G7823" s="66"/>
    </row>
    <row r="7824" spans="5:7" x14ac:dyDescent="0.25">
      <c r="E7824" s="66"/>
      <c r="F7824" s="66"/>
      <c r="G7824" s="66"/>
    </row>
    <row r="7825" spans="5:7" x14ac:dyDescent="0.25">
      <c r="E7825" s="66"/>
      <c r="F7825" s="66"/>
      <c r="G7825" s="66"/>
    </row>
    <row r="7826" spans="5:7" x14ac:dyDescent="0.25">
      <c r="E7826" s="66"/>
      <c r="F7826" s="66"/>
      <c r="G7826" s="66"/>
    </row>
    <row r="7827" spans="5:7" x14ac:dyDescent="0.25">
      <c r="E7827" s="66"/>
      <c r="F7827" s="66"/>
      <c r="G7827" s="66"/>
    </row>
    <row r="7828" spans="5:7" x14ac:dyDescent="0.25">
      <c r="E7828" s="66"/>
      <c r="F7828" s="66"/>
      <c r="G7828" s="66"/>
    </row>
    <row r="7829" spans="5:7" x14ac:dyDescent="0.25">
      <c r="E7829" s="66"/>
      <c r="F7829" s="66"/>
      <c r="G7829" s="66"/>
    </row>
    <row r="7830" spans="5:7" x14ac:dyDescent="0.25">
      <c r="E7830" s="66"/>
      <c r="F7830" s="66"/>
      <c r="G7830" s="66"/>
    </row>
    <row r="7831" spans="5:7" x14ac:dyDescent="0.25">
      <c r="E7831" s="66"/>
      <c r="F7831" s="66"/>
      <c r="G7831" s="66"/>
    </row>
    <row r="7832" spans="5:7" x14ac:dyDescent="0.25">
      <c r="E7832" s="66"/>
      <c r="F7832" s="66"/>
      <c r="G7832" s="66"/>
    </row>
    <row r="7833" spans="5:7" x14ac:dyDescent="0.25">
      <c r="E7833" s="66"/>
      <c r="F7833" s="66"/>
      <c r="G7833" s="66"/>
    </row>
    <row r="7834" spans="5:7" x14ac:dyDescent="0.25">
      <c r="E7834" s="66"/>
      <c r="F7834" s="66"/>
      <c r="G7834" s="66"/>
    </row>
    <row r="7835" spans="5:7" x14ac:dyDescent="0.25">
      <c r="E7835" s="66"/>
      <c r="F7835" s="66"/>
      <c r="G7835" s="66"/>
    </row>
    <row r="7836" spans="5:7" x14ac:dyDescent="0.25">
      <c r="E7836" s="66"/>
      <c r="F7836" s="66"/>
      <c r="G7836" s="66"/>
    </row>
    <row r="7837" spans="5:7" x14ac:dyDescent="0.25">
      <c r="E7837" s="66"/>
      <c r="F7837" s="66"/>
      <c r="G7837" s="66"/>
    </row>
    <row r="7838" spans="5:7" x14ac:dyDescent="0.25">
      <c r="E7838" s="66"/>
      <c r="F7838" s="66"/>
      <c r="G7838" s="66"/>
    </row>
    <row r="7839" spans="5:7" x14ac:dyDescent="0.25">
      <c r="E7839" s="66"/>
      <c r="F7839" s="66"/>
      <c r="G7839" s="66"/>
    </row>
    <row r="7840" spans="5:7" x14ac:dyDescent="0.25">
      <c r="E7840" s="66"/>
      <c r="F7840" s="66"/>
      <c r="G7840" s="66"/>
    </row>
    <row r="7841" spans="5:7" x14ac:dyDescent="0.25">
      <c r="E7841" s="66"/>
      <c r="F7841" s="66"/>
      <c r="G7841" s="66"/>
    </row>
    <row r="7842" spans="5:7" x14ac:dyDescent="0.25">
      <c r="E7842" s="66"/>
      <c r="F7842" s="66"/>
      <c r="G7842" s="66"/>
    </row>
    <row r="7843" spans="5:7" x14ac:dyDescent="0.25">
      <c r="E7843" s="66"/>
      <c r="F7843" s="66"/>
      <c r="G7843" s="66"/>
    </row>
    <row r="7844" spans="5:7" x14ac:dyDescent="0.25">
      <c r="E7844" s="66"/>
      <c r="F7844" s="66"/>
      <c r="G7844" s="66"/>
    </row>
    <row r="7845" spans="5:7" x14ac:dyDescent="0.25">
      <c r="E7845" s="66"/>
      <c r="F7845" s="66"/>
      <c r="G7845" s="66"/>
    </row>
    <row r="7846" spans="5:7" x14ac:dyDescent="0.25">
      <c r="E7846" s="66"/>
      <c r="F7846" s="66"/>
      <c r="G7846" s="66"/>
    </row>
    <row r="7847" spans="5:7" x14ac:dyDescent="0.25">
      <c r="E7847" s="66"/>
      <c r="F7847" s="66"/>
      <c r="G7847" s="66"/>
    </row>
    <row r="7848" spans="5:7" x14ac:dyDescent="0.25">
      <c r="E7848" s="66"/>
      <c r="F7848" s="66"/>
      <c r="G7848" s="66"/>
    </row>
    <row r="7849" spans="5:7" x14ac:dyDescent="0.25">
      <c r="E7849" s="66"/>
      <c r="F7849" s="66"/>
      <c r="G7849" s="66"/>
    </row>
    <row r="7850" spans="5:7" x14ac:dyDescent="0.25">
      <c r="E7850" s="66"/>
      <c r="F7850" s="66"/>
      <c r="G7850" s="66"/>
    </row>
    <row r="7851" spans="5:7" x14ac:dyDescent="0.25">
      <c r="E7851" s="66"/>
      <c r="F7851" s="66"/>
      <c r="G7851" s="66"/>
    </row>
    <row r="7852" spans="5:7" x14ac:dyDescent="0.25">
      <c r="E7852" s="66"/>
      <c r="F7852" s="66"/>
      <c r="G7852" s="66"/>
    </row>
    <row r="7853" spans="5:7" x14ac:dyDescent="0.25">
      <c r="E7853" s="66"/>
      <c r="F7853" s="66"/>
      <c r="G7853" s="66"/>
    </row>
    <row r="7854" spans="5:7" x14ac:dyDescent="0.25">
      <c r="E7854" s="66"/>
      <c r="F7854" s="66"/>
      <c r="G7854" s="66"/>
    </row>
    <row r="7855" spans="5:7" x14ac:dyDescent="0.25">
      <c r="E7855" s="66"/>
      <c r="F7855" s="66"/>
      <c r="G7855" s="66"/>
    </row>
    <row r="7856" spans="5:7" x14ac:dyDescent="0.25">
      <c r="E7856" s="66"/>
      <c r="F7856" s="66"/>
      <c r="G7856" s="66"/>
    </row>
    <row r="7857" spans="5:7" x14ac:dyDescent="0.25">
      <c r="E7857" s="66"/>
      <c r="F7857" s="66"/>
      <c r="G7857" s="66"/>
    </row>
    <row r="7858" spans="5:7" x14ac:dyDescent="0.25">
      <c r="E7858" s="66"/>
      <c r="F7858" s="66"/>
      <c r="G7858" s="66"/>
    </row>
    <row r="7859" spans="5:7" x14ac:dyDescent="0.25">
      <c r="E7859" s="66"/>
      <c r="F7859" s="66"/>
      <c r="G7859" s="66"/>
    </row>
    <row r="7860" spans="5:7" x14ac:dyDescent="0.25">
      <c r="E7860" s="66"/>
      <c r="F7860" s="66"/>
      <c r="G7860" s="66"/>
    </row>
    <row r="7861" spans="5:7" x14ac:dyDescent="0.25">
      <c r="E7861" s="66"/>
      <c r="F7861" s="66"/>
      <c r="G7861" s="66"/>
    </row>
    <row r="7862" spans="5:7" x14ac:dyDescent="0.25">
      <c r="E7862" s="66"/>
      <c r="F7862" s="66"/>
      <c r="G7862" s="66"/>
    </row>
    <row r="7863" spans="5:7" x14ac:dyDescent="0.25">
      <c r="E7863" s="66"/>
      <c r="F7863" s="66"/>
      <c r="G7863" s="66"/>
    </row>
    <row r="7864" spans="5:7" x14ac:dyDescent="0.25">
      <c r="E7864" s="66"/>
      <c r="F7864" s="66"/>
      <c r="G7864" s="66"/>
    </row>
    <row r="7865" spans="5:7" x14ac:dyDescent="0.25">
      <c r="E7865" s="66"/>
      <c r="F7865" s="66"/>
      <c r="G7865" s="66"/>
    </row>
    <row r="7866" spans="5:7" x14ac:dyDescent="0.25">
      <c r="E7866" s="66"/>
      <c r="F7866" s="66"/>
      <c r="G7866" s="66"/>
    </row>
    <row r="7867" spans="5:7" x14ac:dyDescent="0.25">
      <c r="E7867" s="66"/>
      <c r="F7867" s="66"/>
      <c r="G7867" s="66"/>
    </row>
    <row r="7868" spans="5:7" x14ac:dyDescent="0.25">
      <c r="E7868" s="66"/>
      <c r="F7868" s="66"/>
      <c r="G7868" s="66"/>
    </row>
    <row r="7869" spans="5:7" x14ac:dyDescent="0.25">
      <c r="E7869" s="66"/>
      <c r="F7869" s="66"/>
      <c r="G7869" s="66"/>
    </row>
    <row r="7870" spans="5:7" x14ac:dyDescent="0.25">
      <c r="E7870" s="66"/>
      <c r="F7870" s="66"/>
      <c r="G7870" s="66"/>
    </row>
    <row r="7871" spans="5:7" x14ac:dyDescent="0.25">
      <c r="E7871" s="66"/>
      <c r="F7871" s="66"/>
      <c r="G7871" s="66"/>
    </row>
    <row r="7872" spans="5:7" x14ac:dyDescent="0.25">
      <c r="E7872" s="66"/>
      <c r="F7872" s="66"/>
      <c r="G7872" s="66"/>
    </row>
    <row r="7873" spans="5:7" x14ac:dyDescent="0.25">
      <c r="E7873" s="66"/>
      <c r="F7873" s="66"/>
      <c r="G7873" s="66"/>
    </row>
    <row r="7874" spans="5:7" x14ac:dyDescent="0.25">
      <c r="E7874" s="66"/>
      <c r="F7874" s="66"/>
      <c r="G7874" s="66"/>
    </row>
    <row r="7875" spans="5:7" x14ac:dyDescent="0.25">
      <c r="E7875" s="66"/>
      <c r="F7875" s="66"/>
      <c r="G7875" s="66"/>
    </row>
    <row r="7876" spans="5:7" x14ac:dyDescent="0.25">
      <c r="E7876" s="66"/>
      <c r="F7876" s="66"/>
      <c r="G7876" s="66"/>
    </row>
    <row r="7877" spans="5:7" x14ac:dyDescent="0.25">
      <c r="E7877" s="66"/>
      <c r="F7877" s="66"/>
      <c r="G7877" s="66"/>
    </row>
    <row r="7878" spans="5:7" x14ac:dyDescent="0.25">
      <c r="E7878" s="66"/>
      <c r="F7878" s="66"/>
      <c r="G7878" s="66"/>
    </row>
    <row r="7879" spans="5:7" x14ac:dyDescent="0.25">
      <c r="E7879" s="66"/>
      <c r="F7879" s="66"/>
      <c r="G7879" s="66"/>
    </row>
    <row r="7880" spans="5:7" x14ac:dyDescent="0.25">
      <c r="E7880" s="66"/>
      <c r="F7880" s="66"/>
      <c r="G7880" s="66"/>
    </row>
    <row r="7881" spans="5:7" x14ac:dyDescent="0.25">
      <c r="E7881" s="66"/>
      <c r="F7881" s="66"/>
      <c r="G7881" s="66"/>
    </row>
    <row r="7882" spans="5:7" x14ac:dyDescent="0.25">
      <c r="E7882" s="66"/>
      <c r="F7882" s="66"/>
      <c r="G7882" s="66"/>
    </row>
    <row r="7883" spans="5:7" x14ac:dyDescent="0.25">
      <c r="E7883" s="66"/>
      <c r="F7883" s="66"/>
      <c r="G7883" s="66"/>
    </row>
    <row r="7884" spans="5:7" x14ac:dyDescent="0.25">
      <c r="E7884" s="66"/>
      <c r="F7884" s="66"/>
      <c r="G7884" s="66"/>
    </row>
    <row r="7885" spans="5:7" x14ac:dyDescent="0.25">
      <c r="E7885" s="66"/>
      <c r="F7885" s="66"/>
      <c r="G7885" s="66"/>
    </row>
    <row r="7886" spans="5:7" x14ac:dyDescent="0.25">
      <c r="E7886" s="66"/>
      <c r="F7886" s="66"/>
      <c r="G7886" s="66"/>
    </row>
    <row r="7887" spans="5:7" x14ac:dyDescent="0.25">
      <c r="E7887" s="66"/>
      <c r="F7887" s="66"/>
      <c r="G7887" s="66"/>
    </row>
    <row r="7888" spans="5:7" x14ac:dyDescent="0.25">
      <c r="E7888" s="66"/>
      <c r="F7888" s="66"/>
      <c r="G7888" s="66"/>
    </row>
    <row r="7889" spans="5:7" x14ac:dyDescent="0.25">
      <c r="E7889" s="66"/>
      <c r="F7889" s="66"/>
      <c r="G7889" s="66"/>
    </row>
    <row r="7890" spans="5:7" x14ac:dyDescent="0.25">
      <c r="E7890" s="66"/>
      <c r="F7890" s="66"/>
      <c r="G7890" s="66"/>
    </row>
    <row r="7891" spans="5:7" x14ac:dyDescent="0.25">
      <c r="E7891" s="66"/>
      <c r="F7891" s="66"/>
      <c r="G7891" s="66"/>
    </row>
    <row r="7892" spans="5:7" x14ac:dyDescent="0.25">
      <c r="E7892" s="66"/>
      <c r="F7892" s="66"/>
      <c r="G7892" s="66"/>
    </row>
    <row r="7893" spans="5:7" x14ac:dyDescent="0.25">
      <c r="E7893" s="66"/>
      <c r="F7893" s="66"/>
      <c r="G7893" s="66"/>
    </row>
    <row r="7894" spans="5:7" x14ac:dyDescent="0.25">
      <c r="E7894" s="66"/>
      <c r="F7894" s="66"/>
      <c r="G7894" s="66"/>
    </row>
    <row r="7895" spans="5:7" x14ac:dyDescent="0.25">
      <c r="E7895" s="66"/>
      <c r="F7895" s="66"/>
      <c r="G7895" s="66"/>
    </row>
    <row r="7896" spans="5:7" x14ac:dyDescent="0.25">
      <c r="E7896" s="66"/>
      <c r="F7896" s="66"/>
      <c r="G7896" s="66"/>
    </row>
    <row r="7897" spans="5:7" x14ac:dyDescent="0.25">
      <c r="E7897" s="66"/>
      <c r="F7897" s="66"/>
      <c r="G7897" s="66"/>
    </row>
    <row r="7898" spans="5:7" x14ac:dyDescent="0.25">
      <c r="E7898" s="66"/>
      <c r="F7898" s="66"/>
      <c r="G7898" s="66"/>
    </row>
    <row r="7899" spans="5:7" x14ac:dyDescent="0.25">
      <c r="E7899" s="66"/>
      <c r="F7899" s="66"/>
      <c r="G7899" s="66"/>
    </row>
    <row r="7900" spans="5:7" x14ac:dyDescent="0.25">
      <c r="E7900" s="66"/>
      <c r="F7900" s="66"/>
      <c r="G7900" s="66"/>
    </row>
    <row r="7901" spans="5:7" x14ac:dyDescent="0.25">
      <c r="E7901" s="66"/>
      <c r="F7901" s="66"/>
      <c r="G7901" s="66"/>
    </row>
    <row r="7902" spans="5:7" x14ac:dyDescent="0.25">
      <c r="E7902" s="66"/>
      <c r="F7902" s="66"/>
      <c r="G7902" s="66"/>
    </row>
    <row r="7903" spans="5:7" x14ac:dyDescent="0.25">
      <c r="E7903" s="66"/>
      <c r="F7903" s="66"/>
      <c r="G7903" s="66"/>
    </row>
    <row r="7904" spans="5:7" x14ac:dyDescent="0.25">
      <c r="E7904" s="66"/>
      <c r="F7904" s="66"/>
      <c r="G7904" s="66"/>
    </row>
    <row r="7905" spans="5:7" x14ac:dyDescent="0.25">
      <c r="E7905" s="66"/>
      <c r="F7905" s="66"/>
      <c r="G7905" s="66"/>
    </row>
    <row r="7906" spans="5:7" x14ac:dyDescent="0.25">
      <c r="E7906" s="66"/>
      <c r="F7906" s="66"/>
      <c r="G7906" s="66"/>
    </row>
    <row r="7907" spans="5:7" x14ac:dyDescent="0.25">
      <c r="E7907" s="66"/>
      <c r="F7907" s="66"/>
      <c r="G7907" s="66"/>
    </row>
    <row r="7908" spans="5:7" x14ac:dyDescent="0.25">
      <c r="E7908" s="66"/>
      <c r="F7908" s="66"/>
      <c r="G7908" s="66"/>
    </row>
    <row r="7909" spans="5:7" x14ac:dyDescent="0.25">
      <c r="E7909" s="66"/>
      <c r="F7909" s="66"/>
      <c r="G7909" s="66"/>
    </row>
    <row r="7910" spans="5:7" x14ac:dyDescent="0.25">
      <c r="E7910" s="66"/>
      <c r="F7910" s="66"/>
      <c r="G7910" s="66"/>
    </row>
    <row r="7911" spans="5:7" x14ac:dyDescent="0.25">
      <c r="E7911" s="66"/>
      <c r="F7911" s="66"/>
      <c r="G7911" s="66"/>
    </row>
    <row r="7912" spans="5:7" x14ac:dyDescent="0.25">
      <c r="E7912" s="66"/>
      <c r="F7912" s="66"/>
      <c r="G7912" s="66"/>
    </row>
    <row r="7913" spans="5:7" x14ac:dyDescent="0.25">
      <c r="E7913" s="66"/>
      <c r="F7913" s="66"/>
      <c r="G7913" s="66"/>
    </row>
    <row r="7914" spans="5:7" x14ac:dyDescent="0.25">
      <c r="E7914" s="66"/>
      <c r="F7914" s="66"/>
      <c r="G7914" s="66"/>
    </row>
    <row r="7915" spans="5:7" x14ac:dyDescent="0.25">
      <c r="E7915" s="66"/>
      <c r="F7915" s="66"/>
      <c r="G7915" s="66"/>
    </row>
    <row r="7916" spans="5:7" x14ac:dyDescent="0.25">
      <c r="E7916" s="66"/>
      <c r="F7916" s="66"/>
      <c r="G7916" s="66"/>
    </row>
    <row r="7917" spans="5:7" x14ac:dyDescent="0.25">
      <c r="E7917" s="66"/>
      <c r="F7917" s="66"/>
      <c r="G7917" s="66"/>
    </row>
    <row r="7918" spans="5:7" x14ac:dyDescent="0.25">
      <c r="E7918" s="66"/>
      <c r="F7918" s="66"/>
      <c r="G7918" s="66"/>
    </row>
    <row r="7919" spans="5:7" x14ac:dyDescent="0.25">
      <c r="E7919" s="66"/>
      <c r="F7919" s="66"/>
      <c r="G7919" s="66"/>
    </row>
    <row r="7920" spans="5:7" x14ac:dyDescent="0.25">
      <c r="E7920" s="66"/>
      <c r="F7920" s="66"/>
      <c r="G7920" s="66"/>
    </row>
    <row r="7921" spans="5:7" x14ac:dyDescent="0.25">
      <c r="E7921" s="66"/>
      <c r="F7921" s="66"/>
      <c r="G7921" s="66"/>
    </row>
    <row r="7922" spans="5:7" x14ac:dyDescent="0.25">
      <c r="E7922" s="66"/>
      <c r="F7922" s="66"/>
      <c r="G7922" s="66"/>
    </row>
    <row r="7923" spans="5:7" x14ac:dyDescent="0.25">
      <c r="E7923" s="66"/>
      <c r="F7923" s="66"/>
      <c r="G7923" s="66"/>
    </row>
    <row r="7924" spans="5:7" x14ac:dyDescent="0.25">
      <c r="E7924" s="66"/>
      <c r="F7924" s="66"/>
      <c r="G7924" s="66"/>
    </row>
    <row r="7925" spans="5:7" x14ac:dyDescent="0.25">
      <c r="E7925" s="66"/>
      <c r="F7925" s="66"/>
      <c r="G7925" s="66"/>
    </row>
    <row r="7926" spans="5:7" x14ac:dyDescent="0.25">
      <c r="E7926" s="66"/>
      <c r="F7926" s="66"/>
      <c r="G7926" s="66"/>
    </row>
    <row r="7927" spans="5:7" x14ac:dyDescent="0.25">
      <c r="E7927" s="66"/>
      <c r="F7927" s="66"/>
      <c r="G7927" s="66"/>
    </row>
    <row r="7928" spans="5:7" x14ac:dyDescent="0.25">
      <c r="E7928" s="66"/>
      <c r="F7928" s="66"/>
      <c r="G7928" s="66"/>
    </row>
    <row r="7929" spans="5:7" x14ac:dyDescent="0.25">
      <c r="E7929" s="66"/>
      <c r="F7929" s="66"/>
      <c r="G7929" s="66"/>
    </row>
    <row r="7930" spans="5:7" x14ac:dyDescent="0.25">
      <c r="E7930" s="66"/>
      <c r="F7930" s="66"/>
      <c r="G7930" s="66"/>
    </row>
    <row r="7931" spans="5:7" x14ac:dyDescent="0.25">
      <c r="E7931" s="66"/>
      <c r="F7931" s="66"/>
      <c r="G7931" s="66"/>
    </row>
    <row r="7932" spans="5:7" x14ac:dyDescent="0.25">
      <c r="E7932" s="66"/>
      <c r="F7932" s="66"/>
      <c r="G7932" s="66"/>
    </row>
    <row r="7933" spans="5:7" x14ac:dyDescent="0.25">
      <c r="E7933" s="66"/>
      <c r="F7933" s="66"/>
      <c r="G7933" s="66"/>
    </row>
    <row r="7934" spans="5:7" x14ac:dyDescent="0.25">
      <c r="E7934" s="66"/>
      <c r="F7934" s="66"/>
      <c r="G7934" s="66"/>
    </row>
    <row r="7935" spans="5:7" x14ac:dyDescent="0.25">
      <c r="E7935" s="66"/>
      <c r="F7935" s="66"/>
      <c r="G7935" s="66"/>
    </row>
    <row r="7936" spans="5:7" x14ac:dyDescent="0.25">
      <c r="E7936" s="66"/>
      <c r="F7936" s="66"/>
      <c r="G7936" s="66"/>
    </row>
    <row r="7937" spans="5:7" x14ac:dyDescent="0.25">
      <c r="E7937" s="66"/>
      <c r="F7937" s="66"/>
      <c r="G7937" s="66"/>
    </row>
    <row r="7938" spans="5:7" x14ac:dyDescent="0.25">
      <c r="E7938" s="66"/>
      <c r="F7938" s="66"/>
      <c r="G7938" s="66"/>
    </row>
    <row r="7939" spans="5:7" x14ac:dyDescent="0.25">
      <c r="E7939" s="66"/>
      <c r="F7939" s="66"/>
      <c r="G7939" s="66"/>
    </row>
    <row r="7940" spans="5:7" x14ac:dyDescent="0.25">
      <c r="E7940" s="66"/>
      <c r="F7940" s="66"/>
      <c r="G7940" s="66"/>
    </row>
    <row r="7941" spans="5:7" x14ac:dyDescent="0.25">
      <c r="E7941" s="66"/>
      <c r="F7941" s="66"/>
      <c r="G7941" s="66"/>
    </row>
    <row r="7942" spans="5:7" x14ac:dyDescent="0.25">
      <c r="E7942" s="66"/>
      <c r="F7942" s="66"/>
      <c r="G7942" s="66"/>
    </row>
    <row r="7943" spans="5:7" x14ac:dyDescent="0.25">
      <c r="E7943" s="66"/>
      <c r="F7943" s="66"/>
      <c r="G7943" s="66"/>
    </row>
    <row r="7944" spans="5:7" x14ac:dyDescent="0.25">
      <c r="E7944" s="66"/>
      <c r="F7944" s="66"/>
      <c r="G7944" s="66"/>
    </row>
    <row r="7945" spans="5:7" x14ac:dyDescent="0.25">
      <c r="E7945" s="66"/>
      <c r="F7945" s="66"/>
      <c r="G7945" s="66"/>
    </row>
    <row r="7946" spans="5:7" x14ac:dyDescent="0.25">
      <c r="E7946" s="66"/>
      <c r="F7946" s="66"/>
      <c r="G7946" s="66"/>
    </row>
    <row r="7947" spans="5:7" x14ac:dyDescent="0.25">
      <c r="E7947" s="66"/>
      <c r="F7947" s="66"/>
      <c r="G7947" s="66"/>
    </row>
    <row r="7948" spans="5:7" x14ac:dyDescent="0.25">
      <c r="E7948" s="66"/>
      <c r="F7948" s="66"/>
      <c r="G7948" s="66"/>
    </row>
    <row r="7949" spans="5:7" x14ac:dyDescent="0.25">
      <c r="E7949" s="66"/>
      <c r="F7949" s="66"/>
      <c r="G7949" s="66"/>
    </row>
    <row r="7950" spans="5:7" x14ac:dyDescent="0.25">
      <c r="E7950" s="66"/>
      <c r="F7950" s="66"/>
      <c r="G7950" s="66"/>
    </row>
    <row r="7951" spans="5:7" x14ac:dyDescent="0.25">
      <c r="E7951" s="66"/>
      <c r="F7951" s="66"/>
      <c r="G7951" s="66"/>
    </row>
    <row r="7952" spans="5:7" x14ac:dyDescent="0.25">
      <c r="E7952" s="66"/>
      <c r="F7952" s="66"/>
      <c r="G7952" s="66"/>
    </row>
    <row r="7953" spans="5:7" x14ac:dyDescent="0.25">
      <c r="E7953" s="66"/>
      <c r="F7953" s="66"/>
      <c r="G7953" s="66"/>
    </row>
    <row r="7954" spans="5:7" x14ac:dyDescent="0.25">
      <c r="E7954" s="66"/>
      <c r="F7954" s="66"/>
      <c r="G7954" s="66"/>
    </row>
    <row r="7955" spans="5:7" x14ac:dyDescent="0.25">
      <c r="E7955" s="66"/>
      <c r="F7955" s="66"/>
      <c r="G7955" s="66"/>
    </row>
    <row r="7956" spans="5:7" x14ac:dyDescent="0.25">
      <c r="E7956" s="66"/>
      <c r="F7956" s="66"/>
      <c r="G7956" s="66"/>
    </row>
    <row r="7957" spans="5:7" x14ac:dyDescent="0.25">
      <c r="E7957" s="66"/>
      <c r="F7957" s="66"/>
      <c r="G7957" s="66"/>
    </row>
    <row r="7958" spans="5:7" x14ac:dyDescent="0.25">
      <c r="E7958" s="66"/>
      <c r="F7958" s="66"/>
      <c r="G7958" s="66"/>
    </row>
    <row r="7959" spans="5:7" x14ac:dyDescent="0.25">
      <c r="E7959" s="66"/>
      <c r="F7959" s="66"/>
      <c r="G7959" s="66"/>
    </row>
    <row r="7960" spans="5:7" x14ac:dyDescent="0.25">
      <c r="E7960" s="66"/>
      <c r="F7960" s="66"/>
      <c r="G7960" s="66"/>
    </row>
    <row r="7961" spans="5:7" x14ac:dyDescent="0.25">
      <c r="E7961" s="66"/>
      <c r="F7961" s="66"/>
      <c r="G7961" s="66"/>
    </row>
    <row r="7962" spans="5:7" x14ac:dyDescent="0.25">
      <c r="E7962" s="66"/>
      <c r="F7962" s="66"/>
      <c r="G7962" s="66"/>
    </row>
    <row r="7963" spans="5:7" x14ac:dyDescent="0.25">
      <c r="E7963" s="66"/>
      <c r="F7963" s="66"/>
      <c r="G7963" s="66"/>
    </row>
    <row r="7964" spans="5:7" x14ac:dyDescent="0.25">
      <c r="E7964" s="66"/>
      <c r="F7964" s="66"/>
      <c r="G7964" s="66"/>
    </row>
    <row r="7965" spans="5:7" x14ac:dyDescent="0.25">
      <c r="E7965" s="66"/>
      <c r="F7965" s="66"/>
      <c r="G7965" s="66"/>
    </row>
    <row r="7966" spans="5:7" x14ac:dyDescent="0.25">
      <c r="E7966" s="66"/>
      <c r="F7966" s="66"/>
      <c r="G7966" s="66"/>
    </row>
    <row r="7967" spans="5:7" x14ac:dyDescent="0.25">
      <c r="E7967" s="66"/>
      <c r="F7967" s="66"/>
      <c r="G7967" s="66"/>
    </row>
    <row r="7968" spans="5:7" x14ac:dyDescent="0.25">
      <c r="E7968" s="66"/>
      <c r="F7968" s="66"/>
      <c r="G7968" s="66"/>
    </row>
    <row r="7969" spans="5:7" x14ac:dyDescent="0.25">
      <c r="E7969" s="66"/>
      <c r="F7969" s="66"/>
      <c r="G7969" s="66"/>
    </row>
    <row r="7970" spans="5:7" x14ac:dyDescent="0.25">
      <c r="E7970" s="66"/>
      <c r="F7970" s="66"/>
      <c r="G7970" s="66"/>
    </row>
    <row r="7971" spans="5:7" x14ac:dyDescent="0.25">
      <c r="E7971" s="66"/>
      <c r="F7971" s="66"/>
      <c r="G7971" s="66"/>
    </row>
    <row r="7972" spans="5:7" x14ac:dyDescent="0.25">
      <c r="E7972" s="66"/>
      <c r="F7972" s="66"/>
      <c r="G7972" s="66"/>
    </row>
    <row r="7973" spans="5:7" x14ac:dyDescent="0.25">
      <c r="E7973" s="66"/>
      <c r="F7973" s="66"/>
      <c r="G7973" s="66"/>
    </row>
    <row r="7974" spans="5:7" x14ac:dyDescent="0.25">
      <c r="E7974" s="66"/>
      <c r="F7974" s="66"/>
      <c r="G7974" s="66"/>
    </row>
    <row r="7975" spans="5:7" x14ac:dyDescent="0.25">
      <c r="E7975" s="66"/>
      <c r="F7975" s="66"/>
      <c r="G7975" s="66"/>
    </row>
    <row r="7976" spans="5:7" x14ac:dyDescent="0.25">
      <c r="E7976" s="66"/>
      <c r="F7976" s="66"/>
      <c r="G7976" s="66"/>
    </row>
    <row r="7977" spans="5:7" x14ac:dyDescent="0.25">
      <c r="E7977" s="66"/>
      <c r="F7977" s="66"/>
      <c r="G7977" s="66"/>
    </row>
    <row r="7978" spans="5:7" x14ac:dyDescent="0.25">
      <c r="E7978" s="66"/>
      <c r="F7978" s="66"/>
      <c r="G7978" s="66"/>
    </row>
    <row r="7979" spans="5:7" x14ac:dyDescent="0.25">
      <c r="E7979" s="66"/>
      <c r="F7979" s="66"/>
      <c r="G7979" s="66"/>
    </row>
    <row r="7980" spans="5:7" x14ac:dyDescent="0.25">
      <c r="E7980" s="66"/>
      <c r="F7980" s="66"/>
      <c r="G7980" s="66"/>
    </row>
    <row r="7981" spans="5:7" x14ac:dyDescent="0.25">
      <c r="E7981" s="66"/>
      <c r="F7981" s="66"/>
      <c r="G7981" s="66"/>
    </row>
    <row r="7982" spans="5:7" x14ac:dyDescent="0.25">
      <c r="E7982" s="66"/>
      <c r="F7982" s="66"/>
      <c r="G7982" s="66"/>
    </row>
    <row r="7983" spans="5:7" x14ac:dyDescent="0.25">
      <c r="E7983" s="66"/>
      <c r="F7983" s="66"/>
      <c r="G7983" s="66"/>
    </row>
    <row r="7984" spans="5:7" x14ac:dyDescent="0.25">
      <c r="E7984" s="66"/>
      <c r="F7984" s="66"/>
      <c r="G7984" s="66"/>
    </row>
    <row r="7985" spans="5:7" x14ac:dyDescent="0.25">
      <c r="E7985" s="66"/>
      <c r="F7985" s="66"/>
      <c r="G7985" s="66"/>
    </row>
    <row r="7986" spans="5:7" x14ac:dyDescent="0.25">
      <c r="E7986" s="66"/>
      <c r="F7986" s="66"/>
      <c r="G7986" s="66"/>
    </row>
    <row r="7987" spans="5:7" x14ac:dyDescent="0.25">
      <c r="E7987" s="66"/>
      <c r="F7987" s="66"/>
      <c r="G7987" s="66"/>
    </row>
    <row r="7988" spans="5:7" x14ac:dyDescent="0.25">
      <c r="E7988" s="66"/>
      <c r="F7988" s="66"/>
      <c r="G7988" s="66"/>
    </row>
    <row r="7989" spans="5:7" x14ac:dyDescent="0.25">
      <c r="E7989" s="66"/>
      <c r="F7989" s="66"/>
      <c r="G7989" s="66"/>
    </row>
    <row r="7990" spans="5:7" x14ac:dyDescent="0.25">
      <c r="E7990" s="66"/>
      <c r="F7990" s="66"/>
      <c r="G7990" s="66"/>
    </row>
    <row r="7991" spans="5:7" x14ac:dyDescent="0.25">
      <c r="E7991" s="66"/>
      <c r="F7991" s="66"/>
      <c r="G7991" s="66"/>
    </row>
    <row r="7992" spans="5:7" x14ac:dyDescent="0.25">
      <c r="E7992" s="66"/>
      <c r="F7992" s="66"/>
      <c r="G7992" s="66"/>
    </row>
    <row r="7993" spans="5:7" x14ac:dyDescent="0.25">
      <c r="E7993" s="66"/>
      <c r="F7993" s="66"/>
      <c r="G7993" s="66"/>
    </row>
    <row r="7994" spans="5:7" x14ac:dyDescent="0.25">
      <c r="E7994" s="66"/>
      <c r="F7994" s="66"/>
      <c r="G7994" s="66"/>
    </row>
    <row r="7995" spans="5:7" x14ac:dyDescent="0.25">
      <c r="E7995" s="66"/>
      <c r="F7995" s="66"/>
      <c r="G7995" s="66"/>
    </row>
    <row r="7996" spans="5:7" x14ac:dyDescent="0.25">
      <c r="E7996" s="66"/>
      <c r="F7996" s="66"/>
      <c r="G7996" s="66"/>
    </row>
    <row r="7997" spans="5:7" x14ac:dyDescent="0.25">
      <c r="E7997" s="66"/>
      <c r="F7997" s="66"/>
      <c r="G7997" s="66"/>
    </row>
    <row r="7998" spans="5:7" x14ac:dyDescent="0.25">
      <c r="E7998" s="66"/>
      <c r="F7998" s="66"/>
      <c r="G7998" s="66"/>
    </row>
    <row r="7999" spans="5:7" x14ac:dyDescent="0.25">
      <c r="E7999" s="66"/>
      <c r="F7999" s="66"/>
      <c r="G7999" s="66"/>
    </row>
    <row r="8000" spans="5:7" x14ac:dyDescent="0.25">
      <c r="E8000" s="66"/>
      <c r="F8000" s="66"/>
      <c r="G8000" s="66"/>
    </row>
    <row r="8001" spans="5:7" x14ac:dyDescent="0.25">
      <c r="E8001" s="66"/>
      <c r="F8001" s="66"/>
      <c r="G8001" s="66"/>
    </row>
    <row r="8002" spans="5:7" x14ac:dyDescent="0.25">
      <c r="E8002" s="66"/>
      <c r="F8002" s="66"/>
      <c r="G8002" s="66"/>
    </row>
    <row r="8003" spans="5:7" x14ac:dyDescent="0.25">
      <c r="E8003" s="66"/>
      <c r="F8003" s="66"/>
      <c r="G8003" s="66"/>
    </row>
    <row r="8004" spans="5:7" x14ac:dyDescent="0.25">
      <c r="E8004" s="66"/>
      <c r="F8004" s="66"/>
      <c r="G8004" s="66"/>
    </row>
    <row r="8005" spans="5:7" x14ac:dyDescent="0.25">
      <c r="E8005" s="66"/>
      <c r="F8005" s="66"/>
      <c r="G8005" s="66"/>
    </row>
    <row r="8006" spans="5:7" x14ac:dyDescent="0.25">
      <c r="E8006" s="66"/>
      <c r="F8006" s="66"/>
      <c r="G8006" s="66"/>
    </row>
    <row r="8007" spans="5:7" x14ac:dyDescent="0.25">
      <c r="E8007" s="66"/>
      <c r="F8007" s="66"/>
      <c r="G8007" s="66"/>
    </row>
    <row r="8008" spans="5:7" x14ac:dyDescent="0.25">
      <c r="E8008" s="66"/>
      <c r="F8008" s="66"/>
      <c r="G8008" s="66"/>
    </row>
    <row r="8009" spans="5:7" x14ac:dyDescent="0.25">
      <c r="E8009" s="66"/>
      <c r="F8009" s="66"/>
      <c r="G8009" s="66"/>
    </row>
    <row r="8010" spans="5:7" x14ac:dyDescent="0.25">
      <c r="E8010" s="66"/>
      <c r="F8010" s="66"/>
      <c r="G8010" s="66"/>
    </row>
    <row r="8011" spans="5:7" x14ac:dyDescent="0.25">
      <c r="E8011" s="66"/>
      <c r="F8011" s="66"/>
      <c r="G8011" s="66"/>
    </row>
    <row r="8012" spans="5:7" x14ac:dyDescent="0.25">
      <c r="E8012" s="66"/>
      <c r="F8012" s="66"/>
      <c r="G8012" s="66"/>
    </row>
    <row r="8013" spans="5:7" x14ac:dyDescent="0.25">
      <c r="E8013" s="66"/>
      <c r="F8013" s="66"/>
      <c r="G8013" s="66"/>
    </row>
    <row r="8014" spans="5:7" x14ac:dyDescent="0.25">
      <c r="E8014" s="66"/>
      <c r="F8014" s="66"/>
      <c r="G8014" s="66"/>
    </row>
    <row r="8015" spans="5:7" x14ac:dyDescent="0.25">
      <c r="E8015" s="66"/>
      <c r="F8015" s="66"/>
      <c r="G8015" s="66"/>
    </row>
    <row r="8016" spans="5:7" x14ac:dyDescent="0.25">
      <c r="E8016" s="66"/>
      <c r="F8016" s="66"/>
      <c r="G8016" s="66"/>
    </row>
    <row r="8017" spans="5:7" x14ac:dyDescent="0.25">
      <c r="E8017" s="66"/>
      <c r="F8017" s="66"/>
      <c r="G8017" s="66"/>
    </row>
    <row r="8018" spans="5:7" x14ac:dyDescent="0.25">
      <c r="E8018" s="66"/>
      <c r="F8018" s="66"/>
      <c r="G8018" s="66"/>
    </row>
    <row r="8019" spans="5:7" x14ac:dyDescent="0.25">
      <c r="E8019" s="66"/>
      <c r="F8019" s="66"/>
      <c r="G8019" s="66"/>
    </row>
    <row r="8020" spans="5:7" x14ac:dyDescent="0.25">
      <c r="E8020" s="66"/>
      <c r="F8020" s="66"/>
      <c r="G8020" s="66"/>
    </row>
    <row r="8021" spans="5:7" x14ac:dyDescent="0.25">
      <c r="E8021" s="66"/>
      <c r="F8021" s="66"/>
      <c r="G8021" s="66"/>
    </row>
    <row r="8022" spans="5:7" x14ac:dyDescent="0.25">
      <c r="E8022" s="66"/>
      <c r="F8022" s="66"/>
      <c r="G8022" s="66"/>
    </row>
    <row r="8023" spans="5:7" x14ac:dyDescent="0.25">
      <c r="E8023" s="66"/>
      <c r="F8023" s="66"/>
      <c r="G8023" s="66"/>
    </row>
    <row r="8024" spans="5:7" x14ac:dyDescent="0.25">
      <c r="E8024" s="66"/>
      <c r="F8024" s="66"/>
      <c r="G8024" s="66"/>
    </row>
    <row r="8025" spans="5:7" x14ac:dyDescent="0.25">
      <c r="E8025" s="66"/>
      <c r="F8025" s="66"/>
      <c r="G8025" s="66"/>
    </row>
    <row r="8026" spans="5:7" x14ac:dyDescent="0.25">
      <c r="E8026" s="66"/>
      <c r="F8026" s="66"/>
      <c r="G8026" s="66"/>
    </row>
    <row r="8027" spans="5:7" x14ac:dyDescent="0.25">
      <c r="E8027" s="66"/>
      <c r="F8027" s="66"/>
      <c r="G8027" s="66"/>
    </row>
    <row r="8028" spans="5:7" x14ac:dyDescent="0.25">
      <c r="E8028" s="66"/>
      <c r="F8028" s="66"/>
      <c r="G8028" s="66"/>
    </row>
    <row r="8029" spans="5:7" x14ac:dyDescent="0.25">
      <c r="E8029" s="66"/>
      <c r="F8029" s="66"/>
      <c r="G8029" s="66"/>
    </row>
    <row r="8030" spans="5:7" x14ac:dyDescent="0.25">
      <c r="E8030" s="66"/>
      <c r="F8030" s="66"/>
      <c r="G8030" s="66"/>
    </row>
    <row r="8031" spans="5:7" x14ac:dyDescent="0.25">
      <c r="E8031" s="66"/>
      <c r="F8031" s="66"/>
      <c r="G8031" s="66"/>
    </row>
    <row r="8032" spans="5:7" x14ac:dyDescent="0.25">
      <c r="E8032" s="66"/>
      <c r="F8032" s="66"/>
      <c r="G8032" s="66"/>
    </row>
    <row r="8033" spans="5:7" x14ac:dyDescent="0.25">
      <c r="E8033" s="66"/>
      <c r="F8033" s="66"/>
      <c r="G8033" s="66"/>
    </row>
    <row r="8034" spans="5:7" x14ac:dyDescent="0.25">
      <c r="E8034" s="66"/>
      <c r="F8034" s="66"/>
      <c r="G8034" s="66"/>
    </row>
    <row r="8035" spans="5:7" x14ac:dyDescent="0.25">
      <c r="E8035" s="66"/>
      <c r="F8035" s="66"/>
      <c r="G8035" s="66"/>
    </row>
    <row r="8036" spans="5:7" x14ac:dyDescent="0.25">
      <c r="E8036" s="66"/>
      <c r="F8036" s="66"/>
      <c r="G8036" s="66"/>
    </row>
    <row r="8037" spans="5:7" x14ac:dyDescent="0.25">
      <c r="E8037" s="66"/>
      <c r="F8037" s="66"/>
      <c r="G8037" s="66"/>
    </row>
    <row r="8038" spans="5:7" x14ac:dyDescent="0.25">
      <c r="E8038" s="66"/>
      <c r="F8038" s="66"/>
      <c r="G8038" s="66"/>
    </row>
    <row r="8039" spans="5:7" x14ac:dyDescent="0.25">
      <c r="E8039" s="66"/>
      <c r="F8039" s="66"/>
      <c r="G8039" s="66"/>
    </row>
    <row r="8040" spans="5:7" x14ac:dyDescent="0.25">
      <c r="E8040" s="66"/>
      <c r="F8040" s="66"/>
      <c r="G8040" s="66"/>
    </row>
    <row r="8041" spans="5:7" x14ac:dyDescent="0.25">
      <c r="E8041" s="66"/>
      <c r="F8041" s="66"/>
      <c r="G8041" s="66"/>
    </row>
    <row r="8042" spans="5:7" x14ac:dyDescent="0.25">
      <c r="E8042" s="66"/>
      <c r="F8042" s="66"/>
      <c r="G8042" s="66"/>
    </row>
    <row r="8043" spans="5:7" x14ac:dyDescent="0.25">
      <c r="E8043" s="66"/>
      <c r="F8043" s="66"/>
      <c r="G8043" s="66"/>
    </row>
    <row r="8044" spans="5:7" x14ac:dyDescent="0.25">
      <c r="E8044" s="66"/>
      <c r="F8044" s="66"/>
      <c r="G8044" s="66"/>
    </row>
    <row r="8045" spans="5:7" x14ac:dyDescent="0.25">
      <c r="E8045" s="66"/>
      <c r="F8045" s="66"/>
      <c r="G8045" s="66"/>
    </row>
    <row r="8046" spans="5:7" x14ac:dyDescent="0.25">
      <c r="E8046" s="66"/>
      <c r="F8046" s="66"/>
      <c r="G8046" s="66"/>
    </row>
    <row r="8047" spans="5:7" x14ac:dyDescent="0.25">
      <c r="E8047" s="66"/>
      <c r="F8047" s="66"/>
      <c r="G8047" s="66"/>
    </row>
    <row r="8048" spans="5:7" x14ac:dyDescent="0.25">
      <c r="E8048" s="66"/>
      <c r="F8048" s="66"/>
      <c r="G8048" s="66"/>
    </row>
    <row r="8049" spans="5:7" x14ac:dyDescent="0.25">
      <c r="E8049" s="66"/>
      <c r="F8049" s="66"/>
      <c r="G8049" s="66"/>
    </row>
    <row r="8050" spans="5:7" x14ac:dyDescent="0.25">
      <c r="E8050" s="66"/>
      <c r="F8050" s="66"/>
      <c r="G8050" s="66"/>
    </row>
    <row r="8051" spans="5:7" x14ac:dyDescent="0.25">
      <c r="E8051" s="66"/>
      <c r="F8051" s="66"/>
      <c r="G8051" s="66"/>
    </row>
    <row r="8052" spans="5:7" x14ac:dyDescent="0.25">
      <c r="E8052" s="66"/>
      <c r="F8052" s="66"/>
      <c r="G8052" s="66"/>
    </row>
    <row r="8053" spans="5:7" x14ac:dyDescent="0.25">
      <c r="E8053" s="66"/>
      <c r="F8053" s="66"/>
      <c r="G8053" s="66"/>
    </row>
    <row r="8054" spans="5:7" x14ac:dyDescent="0.25">
      <c r="E8054" s="66"/>
      <c r="F8054" s="66"/>
      <c r="G8054" s="66"/>
    </row>
    <row r="8055" spans="5:7" x14ac:dyDescent="0.25">
      <c r="E8055" s="66"/>
      <c r="F8055" s="66"/>
      <c r="G8055" s="66"/>
    </row>
    <row r="8056" spans="5:7" x14ac:dyDescent="0.25">
      <c r="E8056" s="66"/>
      <c r="F8056" s="66"/>
      <c r="G8056" s="66"/>
    </row>
    <row r="8057" spans="5:7" x14ac:dyDescent="0.25">
      <c r="E8057" s="66"/>
      <c r="F8057" s="66"/>
      <c r="G8057" s="66"/>
    </row>
    <row r="8058" spans="5:7" x14ac:dyDescent="0.25">
      <c r="E8058" s="66"/>
      <c r="F8058" s="66"/>
      <c r="G8058" s="66"/>
    </row>
    <row r="8059" spans="5:7" x14ac:dyDescent="0.25">
      <c r="E8059" s="66"/>
      <c r="F8059" s="66"/>
      <c r="G8059" s="66"/>
    </row>
    <row r="8060" spans="5:7" x14ac:dyDescent="0.25">
      <c r="E8060" s="66"/>
      <c r="F8060" s="66"/>
      <c r="G8060" s="66"/>
    </row>
    <row r="8061" spans="5:7" x14ac:dyDescent="0.25">
      <c r="E8061" s="66"/>
      <c r="F8061" s="66"/>
      <c r="G8061" s="66"/>
    </row>
    <row r="8062" spans="5:7" x14ac:dyDescent="0.25">
      <c r="E8062" s="66"/>
      <c r="F8062" s="66"/>
      <c r="G8062" s="66"/>
    </row>
    <row r="8063" spans="5:7" x14ac:dyDescent="0.25">
      <c r="E8063" s="66"/>
      <c r="F8063" s="66"/>
      <c r="G8063" s="66"/>
    </row>
    <row r="8064" spans="5:7" x14ac:dyDescent="0.25">
      <c r="E8064" s="66"/>
      <c r="F8064" s="66"/>
      <c r="G8064" s="66"/>
    </row>
    <row r="8065" spans="5:7" x14ac:dyDescent="0.25">
      <c r="E8065" s="66"/>
      <c r="F8065" s="66"/>
      <c r="G8065" s="66"/>
    </row>
    <row r="8066" spans="5:7" x14ac:dyDescent="0.25">
      <c r="E8066" s="66"/>
      <c r="F8066" s="66"/>
      <c r="G8066" s="66"/>
    </row>
    <row r="8067" spans="5:7" x14ac:dyDescent="0.25">
      <c r="E8067" s="66"/>
      <c r="F8067" s="66"/>
      <c r="G8067" s="66"/>
    </row>
    <row r="8068" spans="5:7" x14ac:dyDescent="0.25">
      <c r="E8068" s="66"/>
      <c r="F8068" s="66"/>
      <c r="G8068" s="66"/>
    </row>
    <row r="8069" spans="5:7" x14ac:dyDescent="0.25">
      <c r="E8069" s="66"/>
      <c r="F8069" s="66"/>
      <c r="G8069" s="66"/>
    </row>
    <row r="8070" spans="5:7" x14ac:dyDescent="0.25">
      <c r="E8070" s="66"/>
      <c r="F8070" s="66"/>
      <c r="G8070" s="66"/>
    </row>
    <row r="8071" spans="5:7" x14ac:dyDescent="0.25">
      <c r="E8071" s="66"/>
      <c r="F8071" s="66"/>
      <c r="G8071" s="66"/>
    </row>
    <row r="8072" spans="5:7" x14ac:dyDescent="0.25">
      <c r="E8072" s="66"/>
      <c r="F8072" s="66"/>
      <c r="G8072" s="66"/>
    </row>
    <row r="8073" spans="5:7" x14ac:dyDescent="0.25">
      <c r="E8073" s="66"/>
      <c r="F8073" s="66"/>
      <c r="G8073" s="66"/>
    </row>
    <row r="8074" spans="5:7" x14ac:dyDescent="0.25">
      <c r="E8074" s="66"/>
      <c r="F8074" s="66"/>
      <c r="G8074" s="66"/>
    </row>
    <row r="8075" spans="5:7" x14ac:dyDescent="0.25">
      <c r="E8075" s="66"/>
      <c r="F8075" s="66"/>
      <c r="G8075" s="66"/>
    </row>
    <row r="8076" spans="5:7" x14ac:dyDescent="0.25">
      <c r="E8076" s="66"/>
      <c r="F8076" s="66"/>
      <c r="G8076" s="66"/>
    </row>
    <row r="8077" spans="5:7" x14ac:dyDescent="0.25">
      <c r="E8077" s="66"/>
      <c r="F8077" s="66"/>
      <c r="G8077" s="66"/>
    </row>
    <row r="8078" spans="5:7" x14ac:dyDescent="0.25">
      <c r="E8078" s="66"/>
      <c r="F8078" s="66"/>
      <c r="G8078" s="66"/>
    </row>
    <row r="8079" spans="5:7" x14ac:dyDescent="0.25">
      <c r="E8079" s="66"/>
      <c r="F8079" s="66"/>
      <c r="G8079" s="66"/>
    </row>
    <row r="8080" spans="5:7" x14ac:dyDescent="0.25">
      <c r="E8080" s="66"/>
      <c r="F8080" s="66"/>
      <c r="G8080" s="66"/>
    </row>
    <row r="8081" spans="5:7" x14ac:dyDescent="0.25">
      <c r="E8081" s="66"/>
      <c r="F8081" s="66"/>
      <c r="G8081" s="66"/>
    </row>
    <row r="8082" spans="5:7" x14ac:dyDescent="0.25">
      <c r="E8082" s="66"/>
      <c r="F8082" s="66"/>
      <c r="G8082" s="66"/>
    </row>
    <row r="8083" spans="5:7" x14ac:dyDescent="0.25">
      <c r="E8083" s="66"/>
      <c r="F8083" s="66"/>
      <c r="G8083" s="66"/>
    </row>
    <row r="8084" spans="5:7" x14ac:dyDescent="0.25">
      <c r="E8084" s="66"/>
      <c r="F8084" s="66"/>
      <c r="G8084" s="66"/>
    </row>
    <row r="8085" spans="5:7" x14ac:dyDescent="0.25">
      <c r="E8085" s="66"/>
      <c r="F8085" s="66"/>
      <c r="G8085" s="66"/>
    </row>
    <row r="8086" spans="5:7" x14ac:dyDescent="0.25">
      <c r="E8086" s="66"/>
      <c r="F8086" s="66"/>
      <c r="G8086" s="66"/>
    </row>
    <row r="8087" spans="5:7" x14ac:dyDescent="0.25">
      <c r="E8087" s="66"/>
      <c r="F8087" s="66"/>
      <c r="G8087" s="66"/>
    </row>
    <row r="8088" spans="5:7" x14ac:dyDescent="0.25">
      <c r="E8088" s="66"/>
      <c r="F8088" s="66"/>
      <c r="G8088" s="66"/>
    </row>
    <row r="8089" spans="5:7" x14ac:dyDescent="0.25">
      <c r="E8089" s="66"/>
      <c r="F8089" s="66"/>
      <c r="G8089" s="66"/>
    </row>
    <row r="8090" spans="5:7" x14ac:dyDescent="0.25">
      <c r="E8090" s="66"/>
      <c r="F8090" s="66"/>
      <c r="G8090" s="66"/>
    </row>
    <row r="8091" spans="5:7" x14ac:dyDescent="0.25">
      <c r="E8091" s="66"/>
      <c r="F8091" s="66"/>
      <c r="G8091" s="66"/>
    </row>
    <row r="8092" spans="5:7" x14ac:dyDescent="0.25">
      <c r="E8092" s="66"/>
      <c r="F8092" s="66"/>
      <c r="G8092" s="66"/>
    </row>
    <row r="8093" spans="5:7" x14ac:dyDescent="0.25">
      <c r="E8093" s="66"/>
      <c r="F8093" s="66"/>
      <c r="G8093" s="66"/>
    </row>
    <row r="8094" spans="5:7" x14ac:dyDescent="0.25">
      <c r="E8094" s="66"/>
      <c r="F8094" s="66"/>
      <c r="G8094" s="66"/>
    </row>
    <row r="8095" spans="5:7" x14ac:dyDescent="0.25">
      <c r="E8095" s="66"/>
      <c r="F8095" s="66"/>
      <c r="G8095" s="66"/>
    </row>
    <row r="8096" spans="5:7" x14ac:dyDescent="0.25">
      <c r="E8096" s="66"/>
      <c r="F8096" s="66"/>
      <c r="G8096" s="66"/>
    </row>
    <row r="8097" spans="5:7" x14ac:dyDescent="0.25">
      <c r="E8097" s="66"/>
      <c r="F8097" s="66"/>
      <c r="G8097" s="66"/>
    </row>
    <row r="8098" spans="5:7" x14ac:dyDescent="0.25">
      <c r="E8098" s="66"/>
      <c r="F8098" s="66"/>
      <c r="G8098" s="66"/>
    </row>
    <row r="8099" spans="5:7" x14ac:dyDescent="0.25">
      <c r="E8099" s="66"/>
      <c r="F8099" s="66"/>
      <c r="G8099" s="66"/>
    </row>
    <row r="8100" spans="5:7" x14ac:dyDescent="0.25">
      <c r="E8100" s="66"/>
      <c r="F8100" s="66"/>
      <c r="G8100" s="66"/>
    </row>
    <row r="8101" spans="5:7" x14ac:dyDescent="0.25">
      <c r="E8101" s="66"/>
      <c r="F8101" s="66"/>
      <c r="G8101" s="66"/>
    </row>
    <row r="8102" spans="5:7" x14ac:dyDescent="0.25">
      <c r="E8102" s="66"/>
      <c r="F8102" s="66"/>
      <c r="G8102" s="66"/>
    </row>
    <row r="8103" spans="5:7" x14ac:dyDescent="0.25">
      <c r="E8103" s="66"/>
      <c r="F8103" s="66"/>
      <c r="G8103" s="66"/>
    </row>
    <row r="8104" spans="5:7" x14ac:dyDescent="0.25">
      <c r="E8104" s="66"/>
      <c r="F8104" s="66"/>
      <c r="G8104" s="66"/>
    </row>
    <row r="8105" spans="5:7" x14ac:dyDescent="0.25">
      <c r="E8105" s="66"/>
      <c r="F8105" s="66"/>
      <c r="G8105" s="66"/>
    </row>
    <row r="8106" spans="5:7" x14ac:dyDescent="0.25">
      <c r="E8106" s="66"/>
      <c r="F8106" s="66"/>
      <c r="G8106" s="66"/>
    </row>
    <row r="8107" spans="5:7" x14ac:dyDescent="0.25">
      <c r="E8107" s="66"/>
      <c r="F8107" s="66"/>
      <c r="G8107" s="66"/>
    </row>
    <row r="8108" spans="5:7" x14ac:dyDescent="0.25">
      <c r="E8108" s="66"/>
      <c r="F8108" s="66"/>
      <c r="G8108" s="66"/>
    </row>
    <row r="8109" spans="5:7" x14ac:dyDescent="0.25">
      <c r="E8109" s="66"/>
      <c r="F8109" s="66"/>
      <c r="G8109" s="66"/>
    </row>
    <row r="8110" spans="5:7" x14ac:dyDescent="0.25">
      <c r="E8110" s="66"/>
      <c r="F8110" s="66"/>
      <c r="G8110" s="66"/>
    </row>
    <row r="8111" spans="5:7" x14ac:dyDescent="0.25">
      <c r="E8111" s="66"/>
      <c r="F8111" s="66"/>
      <c r="G8111" s="66"/>
    </row>
    <row r="8112" spans="5:7" x14ac:dyDescent="0.25">
      <c r="E8112" s="66"/>
      <c r="F8112" s="66"/>
      <c r="G8112" s="66"/>
    </row>
    <row r="8113" spans="5:7" x14ac:dyDescent="0.25">
      <c r="E8113" s="66"/>
      <c r="F8113" s="66"/>
      <c r="G8113" s="66"/>
    </row>
    <row r="8114" spans="5:7" x14ac:dyDescent="0.25">
      <c r="E8114" s="66"/>
      <c r="F8114" s="66"/>
      <c r="G8114" s="66"/>
    </row>
    <row r="8115" spans="5:7" x14ac:dyDescent="0.25">
      <c r="E8115" s="66"/>
      <c r="F8115" s="66"/>
      <c r="G8115" s="66"/>
    </row>
    <row r="8116" spans="5:7" x14ac:dyDescent="0.25">
      <c r="E8116" s="66"/>
      <c r="F8116" s="66"/>
      <c r="G8116" s="66"/>
    </row>
    <row r="8117" spans="5:7" x14ac:dyDescent="0.25">
      <c r="E8117" s="66"/>
      <c r="F8117" s="66"/>
      <c r="G8117" s="66"/>
    </row>
    <row r="8118" spans="5:7" x14ac:dyDescent="0.25">
      <c r="E8118" s="66"/>
      <c r="F8118" s="66"/>
      <c r="G8118" s="66"/>
    </row>
    <row r="8119" spans="5:7" x14ac:dyDescent="0.25">
      <c r="E8119" s="66"/>
      <c r="F8119" s="66"/>
      <c r="G8119" s="66"/>
    </row>
    <row r="8120" spans="5:7" x14ac:dyDescent="0.25">
      <c r="E8120" s="66"/>
      <c r="F8120" s="66"/>
      <c r="G8120" s="66"/>
    </row>
    <row r="8121" spans="5:7" x14ac:dyDescent="0.25">
      <c r="E8121" s="66"/>
      <c r="F8121" s="66"/>
      <c r="G8121" s="66"/>
    </row>
    <row r="8122" spans="5:7" x14ac:dyDescent="0.25">
      <c r="E8122" s="66"/>
      <c r="F8122" s="66"/>
      <c r="G8122" s="66"/>
    </row>
    <row r="8123" spans="5:7" x14ac:dyDescent="0.25">
      <c r="E8123" s="66"/>
      <c r="F8123" s="66"/>
      <c r="G8123" s="66"/>
    </row>
    <row r="8124" spans="5:7" x14ac:dyDescent="0.25">
      <c r="E8124" s="66"/>
      <c r="F8124" s="66"/>
      <c r="G8124" s="66"/>
    </row>
    <row r="8125" spans="5:7" x14ac:dyDescent="0.25">
      <c r="E8125" s="66"/>
      <c r="F8125" s="66"/>
      <c r="G8125" s="66"/>
    </row>
    <row r="8126" spans="5:7" x14ac:dyDescent="0.25">
      <c r="E8126" s="66"/>
      <c r="F8126" s="66"/>
      <c r="G8126" s="66"/>
    </row>
    <row r="8127" spans="5:7" x14ac:dyDescent="0.25">
      <c r="E8127" s="66"/>
      <c r="F8127" s="66"/>
      <c r="G8127" s="66"/>
    </row>
    <row r="8128" spans="5:7" x14ac:dyDescent="0.25">
      <c r="E8128" s="66"/>
      <c r="F8128" s="66"/>
      <c r="G8128" s="66"/>
    </row>
    <row r="8129" spans="5:7" x14ac:dyDescent="0.25">
      <c r="E8129" s="66"/>
      <c r="F8129" s="66"/>
      <c r="G8129" s="66"/>
    </row>
    <row r="8130" spans="5:7" x14ac:dyDescent="0.25">
      <c r="E8130" s="66"/>
      <c r="F8130" s="66"/>
      <c r="G8130" s="66"/>
    </row>
    <row r="8131" spans="5:7" x14ac:dyDescent="0.25">
      <c r="E8131" s="66"/>
      <c r="F8131" s="66"/>
      <c r="G8131" s="66"/>
    </row>
    <row r="8132" spans="5:7" x14ac:dyDescent="0.25">
      <c r="E8132" s="66"/>
      <c r="F8132" s="66"/>
      <c r="G8132" s="66"/>
    </row>
    <row r="8133" spans="5:7" x14ac:dyDescent="0.25">
      <c r="E8133" s="66"/>
      <c r="F8133" s="66"/>
      <c r="G8133" s="66"/>
    </row>
    <row r="8134" spans="5:7" x14ac:dyDescent="0.25">
      <c r="E8134" s="66"/>
      <c r="F8134" s="66"/>
      <c r="G8134" s="66"/>
    </row>
    <row r="8135" spans="5:7" x14ac:dyDescent="0.25">
      <c r="E8135" s="66"/>
      <c r="F8135" s="66"/>
      <c r="G8135" s="66"/>
    </row>
    <row r="8136" spans="5:7" x14ac:dyDescent="0.25">
      <c r="E8136" s="66"/>
      <c r="F8136" s="66"/>
      <c r="G8136" s="66"/>
    </row>
    <row r="8137" spans="5:7" x14ac:dyDescent="0.25">
      <c r="E8137" s="66"/>
      <c r="F8137" s="66"/>
      <c r="G8137" s="66"/>
    </row>
    <row r="8138" spans="5:7" x14ac:dyDescent="0.25">
      <c r="E8138" s="66"/>
      <c r="F8138" s="66"/>
      <c r="G8138" s="66"/>
    </row>
    <row r="8139" spans="5:7" x14ac:dyDescent="0.25">
      <c r="E8139" s="66"/>
      <c r="F8139" s="66"/>
      <c r="G8139" s="66"/>
    </row>
    <row r="8140" spans="5:7" x14ac:dyDescent="0.25">
      <c r="E8140" s="66"/>
      <c r="F8140" s="66"/>
      <c r="G8140" s="66"/>
    </row>
    <row r="8141" spans="5:7" x14ac:dyDescent="0.25">
      <c r="E8141" s="66"/>
      <c r="F8141" s="66"/>
      <c r="G8141" s="66"/>
    </row>
    <row r="8142" spans="5:7" x14ac:dyDescent="0.25">
      <c r="E8142" s="66"/>
      <c r="F8142" s="66"/>
      <c r="G8142" s="66"/>
    </row>
    <row r="8143" spans="5:7" x14ac:dyDescent="0.25">
      <c r="E8143" s="66"/>
      <c r="F8143" s="66"/>
      <c r="G8143" s="66"/>
    </row>
    <row r="8144" spans="5:7" x14ac:dyDescent="0.25">
      <c r="E8144" s="66"/>
      <c r="F8144" s="66"/>
      <c r="G8144" s="66"/>
    </row>
    <row r="8145" spans="5:7" x14ac:dyDescent="0.25">
      <c r="E8145" s="66"/>
      <c r="F8145" s="66"/>
      <c r="G8145" s="66"/>
    </row>
    <row r="8146" spans="5:7" x14ac:dyDescent="0.25">
      <c r="E8146" s="66"/>
      <c r="F8146" s="66"/>
      <c r="G8146" s="66"/>
    </row>
    <row r="8147" spans="5:7" x14ac:dyDescent="0.25">
      <c r="E8147" s="66"/>
      <c r="F8147" s="66"/>
      <c r="G8147" s="66"/>
    </row>
    <row r="8148" spans="5:7" x14ac:dyDescent="0.25">
      <c r="E8148" s="66"/>
      <c r="F8148" s="66"/>
      <c r="G8148" s="66"/>
    </row>
    <row r="8149" spans="5:7" x14ac:dyDescent="0.25">
      <c r="E8149" s="66"/>
      <c r="F8149" s="66"/>
      <c r="G8149" s="66"/>
    </row>
    <row r="8150" spans="5:7" x14ac:dyDescent="0.25">
      <c r="E8150" s="66"/>
      <c r="F8150" s="66"/>
      <c r="G8150" s="66"/>
    </row>
    <row r="8151" spans="5:7" x14ac:dyDescent="0.25">
      <c r="E8151" s="66"/>
      <c r="F8151" s="66"/>
      <c r="G8151" s="66"/>
    </row>
    <row r="8152" spans="5:7" x14ac:dyDescent="0.25">
      <c r="E8152" s="66"/>
      <c r="F8152" s="66"/>
      <c r="G8152" s="66"/>
    </row>
    <row r="8153" spans="5:7" x14ac:dyDescent="0.25">
      <c r="E8153" s="66"/>
      <c r="F8153" s="66"/>
      <c r="G8153" s="66"/>
    </row>
    <row r="8154" spans="5:7" x14ac:dyDescent="0.25">
      <c r="E8154" s="66"/>
      <c r="F8154" s="66"/>
      <c r="G8154" s="66"/>
    </row>
    <row r="8155" spans="5:7" x14ac:dyDescent="0.25">
      <c r="E8155" s="66"/>
      <c r="F8155" s="66"/>
      <c r="G8155" s="66"/>
    </row>
    <row r="8156" spans="5:7" x14ac:dyDescent="0.25">
      <c r="E8156" s="66"/>
      <c r="F8156" s="66"/>
      <c r="G8156" s="66"/>
    </row>
    <row r="8157" spans="5:7" x14ac:dyDescent="0.25">
      <c r="E8157" s="66"/>
      <c r="F8157" s="66"/>
      <c r="G8157" s="66"/>
    </row>
    <row r="8158" spans="5:7" x14ac:dyDescent="0.25">
      <c r="E8158" s="66"/>
      <c r="F8158" s="66"/>
      <c r="G8158" s="66"/>
    </row>
    <row r="8159" spans="5:7" x14ac:dyDescent="0.25">
      <c r="E8159" s="66"/>
      <c r="F8159" s="66"/>
      <c r="G8159" s="66"/>
    </row>
    <row r="8160" spans="5:7" x14ac:dyDescent="0.25">
      <c r="E8160" s="66"/>
      <c r="F8160" s="66"/>
      <c r="G8160" s="66"/>
    </row>
    <row r="8161" spans="5:7" x14ac:dyDescent="0.25">
      <c r="E8161" s="66"/>
      <c r="F8161" s="66"/>
      <c r="G8161" s="66"/>
    </row>
    <row r="8162" spans="5:7" x14ac:dyDescent="0.25">
      <c r="E8162" s="66"/>
      <c r="F8162" s="66"/>
      <c r="G8162" s="66"/>
    </row>
    <row r="8163" spans="5:7" x14ac:dyDescent="0.25">
      <c r="E8163" s="66"/>
      <c r="F8163" s="66"/>
      <c r="G8163" s="66"/>
    </row>
    <row r="8164" spans="5:7" x14ac:dyDescent="0.25">
      <c r="E8164" s="66"/>
      <c r="F8164" s="66"/>
      <c r="G8164" s="66"/>
    </row>
    <row r="8165" spans="5:7" x14ac:dyDescent="0.25">
      <c r="E8165" s="66"/>
      <c r="F8165" s="66"/>
      <c r="G8165" s="66"/>
    </row>
    <row r="8166" spans="5:7" x14ac:dyDescent="0.25">
      <c r="E8166" s="66"/>
      <c r="F8166" s="66"/>
      <c r="G8166" s="66"/>
    </row>
    <row r="8167" spans="5:7" x14ac:dyDescent="0.25">
      <c r="E8167" s="66"/>
      <c r="F8167" s="66"/>
      <c r="G8167" s="66"/>
    </row>
    <row r="8168" spans="5:7" x14ac:dyDescent="0.25">
      <c r="E8168" s="66"/>
      <c r="F8168" s="66"/>
      <c r="G8168" s="66"/>
    </row>
    <row r="8169" spans="5:7" x14ac:dyDescent="0.25">
      <c r="E8169" s="66"/>
      <c r="F8169" s="66"/>
      <c r="G8169" s="66"/>
    </row>
    <row r="8170" spans="5:7" x14ac:dyDescent="0.25">
      <c r="E8170" s="66"/>
      <c r="F8170" s="66"/>
      <c r="G8170" s="66"/>
    </row>
    <row r="8171" spans="5:7" x14ac:dyDescent="0.25">
      <c r="E8171" s="66"/>
      <c r="F8171" s="66"/>
      <c r="G8171" s="66"/>
    </row>
    <row r="8172" spans="5:7" x14ac:dyDescent="0.25">
      <c r="E8172" s="66"/>
      <c r="F8172" s="66"/>
      <c r="G8172" s="66"/>
    </row>
    <row r="8173" spans="5:7" x14ac:dyDescent="0.25">
      <c r="E8173" s="66"/>
      <c r="F8173" s="66"/>
      <c r="G8173" s="66"/>
    </row>
    <row r="8174" spans="5:7" x14ac:dyDescent="0.25">
      <c r="E8174" s="66"/>
      <c r="F8174" s="66"/>
      <c r="G8174" s="66"/>
    </row>
    <row r="8175" spans="5:7" x14ac:dyDescent="0.25">
      <c r="E8175" s="66"/>
      <c r="F8175" s="66"/>
      <c r="G8175" s="66"/>
    </row>
    <row r="8176" spans="5:7" x14ac:dyDescent="0.25">
      <c r="E8176" s="66"/>
      <c r="F8176" s="66"/>
      <c r="G8176" s="66"/>
    </row>
    <row r="8177" spans="5:7" x14ac:dyDescent="0.25">
      <c r="E8177" s="66"/>
      <c r="F8177" s="66"/>
      <c r="G8177" s="66"/>
    </row>
    <row r="8178" spans="5:7" x14ac:dyDescent="0.25">
      <c r="E8178" s="66"/>
      <c r="F8178" s="66"/>
      <c r="G8178" s="66"/>
    </row>
    <row r="8179" spans="5:7" x14ac:dyDescent="0.25">
      <c r="E8179" s="66"/>
      <c r="F8179" s="66"/>
      <c r="G8179" s="66"/>
    </row>
    <row r="8180" spans="5:7" x14ac:dyDescent="0.25">
      <c r="E8180" s="66"/>
      <c r="F8180" s="66"/>
      <c r="G8180" s="66"/>
    </row>
    <row r="8181" spans="5:7" x14ac:dyDescent="0.25">
      <c r="E8181" s="66"/>
      <c r="F8181" s="66"/>
      <c r="G8181" s="66"/>
    </row>
    <row r="8182" spans="5:7" x14ac:dyDescent="0.25">
      <c r="E8182" s="66"/>
      <c r="F8182" s="66"/>
      <c r="G8182" s="66"/>
    </row>
    <row r="8183" spans="5:7" x14ac:dyDescent="0.25">
      <c r="E8183" s="66"/>
      <c r="F8183" s="66"/>
      <c r="G8183" s="66"/>
    </row>
    <row r="8184" spans="5:7" x14ac:dyDescent="0.25">
      <c r="E8184" s="66"/>
      <c r="F8184" s="66"/>
      <c r="G8184" s="66"/>
    </row>
    <row r="8185" spans="5:7" x14ac:dyDescent="0.25">
      <c r="E8185" s="66"/>
      <c r="F8185" s="66"/>
      <c r="G8185" s="66"/>
    </row>
    <row r="8186" spans="5:7" x14ac:dyDescent="0.25">
      <c r="E8186" s="66"/>
      <c r="F8186" s="66"/>
      <c r="G8186" s="66"/>
    </row>
    <row r="8187" spans="5:7" x14ac:dyDescent="0.25">
      <c r="E8187" s="66"/>
      <c r="F8187" s="66"/>
      <c r="G8187" s="66"/>
    </row>
    <row r="8188" spans="5:7" x14ac:dyDescent="0.25">
      <c r="E8188" s="66"/>
      <c r="F8188" s="66"/>
      <c r="G8188" s="66"/>
    </row>
    <row r="8189" spans="5:7" x14ac:dyDescent="0.25">
      <c r="E8189" s="66"/>
      <c r="F8189" s="66"/>
      <c r="G8189" s="66"/>
    </row>
    <row r="8190" spans="5:7" x14ac:dyDescent="0.25">
      <c r="E8190" s="66"/>
      <c r="F8190" s="66"/>
      <c r="G8190" s="66"/>
    </row>
    <row r="8191" spans="5:7" x14ac:dyDescent="0.25">
      <c r="E8191" s="66"/>
      <c r="F8191" s="66"/>
      <c r="G8191" s="66"/>
    </row>
    <row r="8192" spans="5:7" x14ac:dyDescent="0.25">
      <c r="E8192" s="66"/>
      <c r="F8192" s="66"/>
      <c r="G8192" s="66"/>
    </row>
    <row r="8193" spans="5:7" x14ac:dyDescent="0.25">
      <c r="E8193" s="66"/>
      <c r="F8193" s="66"/>
      <c r="G8193" s="66"/>
    </row>
    <row r="8194" spans="5:7" x14ac:dyDescent="0.25">
      <c r="E8194" s="66"/>
      <c r="F8194" s="66"/>
      <c r="G8194" s="66"/>
    </row>
    <row r="8195" spans="5:7" x14ac:dyDescent="0.25">
      <c r="E8195" s="66"/>
      <c r="F8195" s="66"/>
      <c r="G8195" s="66"/>
    </row>
    <row r="8196" spans="5:7" x14ac:dyDescent="0.25">
      <c r="E8196" s="66"/>
      <c r="F8196" s="66"/>
      <c r="G8196" s="66"/>
    </row>
    <row r="8197" spans="5:7" x14ac:dyDescent="0.25">
      <c r="E8197" s="66"/>
      <c r="F8197" s="66"/>
      <c r="G8197" s="66"/>
    </row>
    <row r="8198" spans="5:7" x14ac:dyDescent="0.25">
      <c r="E8198" s="66"/>
      <c r="F8198" s="66"/>
      <c r="G8198" s="66"/>
    </row>
    <row r="8199" spans="5:7" x14ac:dyDescent="0.25">
      <c r="E8199" s="66"/>
      <c r="F8199" s="66"/>
      <c r="G8199" s="66"/>
    </row>
    <row r="8200" spans="5:7" x14ac:dyDescent="0.25">
      <c r="E8200" s="66"/>
      <c r="F8200" s="66"/>
      <c r="G8200" s="66"/>
    </row>
    <row r="8201" spans="5:7" x14ac:dyDescent="0.25">
      <c r="E8201" s="66"/>
      <c r="F8201" s="66"/>
      <c r="G8201" s="66"/>
    </row>
    <row r="8202" spans="5:7" x14ac:dyDescent="0.25">
      <c r="E8202" s="66"/>
      <c r="F8202" s="66"/>
      <c r="G8202" s="66"/>
    </row>
    <row r="8203" spans="5:7" x14ac:dyDescent="0.25">
      <c r="E8203" s="66"/>
      <c r="F8203" s="66"/>
      <c r="G8203" s="66"/>
    </row>
    <row r="8204" spans="5:7" x14ac:dyDescent="0.25">
      <c r="E8204" s="66"/>
      <c r="F8204" s="66"/>
      <c r="G8204" s="66"/>
    </row>
    <row r="8205" spans="5:7" x14ac:dyDescent="0.25">
      <c r="E8205" s="66"/>
      <c r="F8205" s="66"/>
      <c r="G8205" s="66"/>
    </row>
    <row r="8206" spans="5:7" x14ac:dyDescent="0.25">
      <c r="E8206" s="66"/>
      <c r="F8206" s="66"/>
      <c r="G8206" s="66"/>
    </row>
    <row r="8207" spans="5:7" x14ac:dyDescent="0.25">
      <c r="E8207" s="66"/>
      <c r="F8207" s="66"/>
      <c r="G8207" s="66"/>
    </row>
    <row r="8208" spans="5:7" x14ac:dyDescent="0.25">
      <c r="E8208" s="66"/>
      <c r="F8208" s="66"/>
      <c r="G8208" s="66"/>
    </row>
    <row r="8209" spans="5:7" x14ac:dyDescent="0.25">
      <c r="E8209" s="66"/>
      <c r="F8209" s="66"/>
      <c r="G8209" s="66"/>
    </row>
    <row r="8210" spans="5:7" x14ac:dyDescent="0.25">
      <c r="E8210" s="66"/>
      <c r="F8210" s="66"/>
      <c r="G8210" s="66"/>
    </row>
    <row r="8211" spans="5:7" x14ac:dyDescent="0.25">
      <c r="E8211" s="66"/>
      <c r="F8211" s="66"/>
      <c r="G8211" s="66"/>
    </row>
    <row r="8212" spans="5:7" x14ac:dyDescent="0.25">
      <c r="E8212" s="66"/>
      <c r="F8212" s="66"/>
      <c r="G8212" s="66"/>
    </row>
    <row r="8213" spans="5:7" x14ac:dyDescent="0.25">
      <c r="E8213" s="66"/>
      <c r="F8213" s="66"/>
      <c r="G8213" s="66"/>
    </row>
    <row r="8214" spans="5:7" x14ac:dyDescent="0.25">
      <c r="E8214" s="66"/>
      <c r="F8214" s="66"/>
      <c r="G8214" s="66"/>
    </row>
    <row r="8215" spans="5:7" x14ac:dyDescent="0.25">
      <c r="E8215" s="66"/>
      <c r="F8215" s="66"/>
      <c r="G8215" s="66"/>
    </row>
    <row r="8216" spans="5:7" x14ac:dyDescent="0.25">
      <c r="E8216" s="66"/>
      <c r="F8216" s="66"/>
      <c r="G8216" s="66"/>
    </row>
    <row r="8217" spans="5:7" x14ac:dyDescent="0.25">
      <c r="E8217" s="66"/>
      <c r="F8217" s="66"/>
      <c r="G8217" s="66"/>
    </row>
    <row r="8218" spans="5:7" x14ac:dyDescent="0.25">
      <c r="E8218" s="66"/>
      <c r="F8218" s="66"/>
      <c r="G8218" s="66"/>
    </row>
    <row r="8219" spans="5:7" x14ac:dyDescent="0.25">
      <c r="E8219" s="66"/>
      <c r="F8219" s="66"/>
      <c r="G8219" s="66"/>
    </row>
    <row r="8220" spans="5:7" x14ac:dyDescent="0.25">
      <c r="E8220" s="66"/>
      <c r="F8220" s="66"/>
      <c r="G8220" s="66"/>
    </row>
    <row r="8221" spans="5:7" x14ac:dyDescent="0.25">
      <c r="E8221" s="66"/>
      <c r="F8221" s="66"/>
      <c r="G8221" s="66"/>
    </row>
    <row r="8222" spans="5:7" x14ac:dyDescent="0.25">
      <c r="E8222" s="66"/>
      <c r="F8222" s="66"/>
      <c r="G8222" s="66"/>
    </row>
    <row r="8223" spans="5:7" x14ac:dyDescent="0.25">
      <c r="E8223" s="66"/>
      <c r="F8223" s="66"/>
      <c r="G8223" s="66"/>
    </row>
    <row r="8224" spans="5:7" x14ac:dyDescent="0.25">
      <c r="E8224" s="66"/>
      <c r="F8224" s="66"/>
      <c r="G8224" s="66"/>
    </row>
    <row r="8225" spans="5:7" x14ac:dyDescent="0.25">
      <c r="E8225" s="66"/>
      <c r="F8225" s="66"/>
      <c r="G8225" s="66"/>
    </row>
    <row r="8226" spans="5:7" x14ac:dyDescent="0.25">
      <c r="E8226" s="66"/>
      <c r="F8226" s="66"/>
      <c r="G8226" s="66"/>
    </row>
    <row r="8227" spans="5:7" x14ac:dyDescent="0.25">
      <c r="E8227" s="66"/>
      <c r="F8227" s="66"/>
      <c r="G8227" s="66"/>
    </row>
    <row r="8228" spans="5:7" x14ac:dyDescent="0.25">
      <c r="E8228" s="66"/>
      <c r="F8228" s="66"/>
      <c r="G8228" s="66"/>
    </row>
    <row r="8229" spans="5:7" x14ac:dyDescent="0.25">
      <c r="E8229" s="66"/>
      <c r="F8229" s="66"/>
      <c r="G8229" s="66"/>
    </row>
    <row r="8230" spans="5:7" x14ac:dyDescent="0.25">
      <c r="E8230" s="66"/>
      <c r="F8230" s="66"/>
      <c r="G8230" s="66"/>
    </row>
    <row r="8231" spans="5:7" x14ac:dyDescent="0.25">
      <c r="E8231" s="66"/>
      <c r="F8231" s="66"/>
      <c r="G8231" s="66"/>
    </row>
    <row r="8232" spans="5:7" x14ac:dyDescent="0.25">
      <c r="E8232" s="66"/>
      <c r="F8232" s="66"/>
      <c r="G8232" s="66"/>
    </row>
    <row r="8233" spans="5:7" x14ac:dyDescent="0.25">
      <c r="E8233" s="66"/>
      <c r="F8233" s="66"/>
      <c r="G8233" s="66"/>
    </row>
    <row r="8234" spans="5:7" x14ac:dyDescent="0.25">
      <c r="E8234" s="66"/>
      <c r="F8234" s="66"/>
      <c r="G8234" s="66"/>
    </row>
    <row r="8235" spans="5:7" x14ac:dyDescent="0.25">
      <c r="E8235" s="66"/>
      <c r="F8235" s="66"/>
      <c r="G8235" s="66"/>
    </row>
    <row r="8236" spans="5:7" x14ac:dyDescent="0.25">
      <c r="E8236" s="66"/>
      <c r="F8236" s="66"/>
      <c r="G8236" s="66"/>
    </row>
    <row r="8237" spans="5:7" x14ac:dyDescent="0.25">
      <c r="E8237" s="66"/>
      <c r="F8237" s="66"/>
      <c r="G8237" s="66"/>
    </row>
    <row r="8238" spans="5:7" x14ac:dyDescent="0.25">
      <c r="E8238" s="66"/>
      <c r="F8238" s="66"/>
      <c r="G8238" s="66"/>
    </row>
    <row r="8239" spans="5:7" x14ac:dyDescent="0.25">
      <c r="E8239" s="66"/>
      <c r="F8239" s="66"/>
      <c r="G8239" s="66"/>
    </row>
    <row r="8240" spans="5:7" x14ac:dyDescent="0.25">
      <c r="E8240" s="66"/>
      <c r="F8240" s="66"/>
      <c r="G8240" s="66"/>
    </row>
    <row r="8241" spans="5:7" x14ac:dyDescent="0.25">
      <c r="E8241" s="66"/>
      <c r="F8241" s="66"/>
      <c r="G8241" s="66"/>
    </row>
    <row r="8242" spans="5:7" x14ac:dyDescent="0.25">
      <c r="E8242" s="66"/>
      <c r="F8242" s="66"/>
      <c r="G8242" s="66"/>
    </row>
    <row r="8243" spans="5:7" x14ac:dyDescent="0.25">
      <c r="E8243" s="66"/>
      <c r="F8243" s="66"/>
      <c r="G8243" s="66"/>
    </row>
    <row r="8244" spans="5:7" x14ac:dyDescent="0.25">
      <c r="E8244" s="66"/>
      <c r="F8244" s="66"/>
      <c r="G8244" s="66"/>
    </row>
    <row r="8245" spans="5:7" x14ac:dyDescent="0.25">
      <c r="E8245" s="66"/>
      <c r="F8245" s="66"/>
      <c r="G8245" s="66"/>
    </row>
    <row r="8246" spans="5:7" x14ac:dyDescent="0.25">
      <c r="E8246" s="66"/>
      <c r="F8246" s="66"/>
      <c r="G8246" s="66"/>
    </row>
    <row r="8247" spans="5:7" x14ac:dyDescent="0.25">
      <c r="E8247" s="66"/>
      <c r="F8247" s="66"/>
      <c r="G8247" s="66"/>
    </row>
    <row r="8248" spans="5:7" x14ac:dyDescent="0.25">
      <c r="E8248" s="66"/>
      <c r="F8248" s="66"/>
      <c r="G8248" s="66"/>
    </row>
    <row r="8249" spans="5:7" x14ac:dyDescent="0.25">
      <c r="E8249" s="66"/>
      <c r="F8249" s="66"/>
      <c r="G8249" s="66"/>
    </row>
    <row r="8250" spans="5:7" x14ac:dyDescent="0.25">
      <c r="E8250" s="66"/>
      <c r="F8250" s="66"/>
      <c r="G8250" s="66"/>
    </row>
    <row r="8251" spans="5:7" x14ac:dyDescent="0.25">
      <c r="E8251" s="66"/>
      <c r="F8251" s="66"/>
      <c r="G8251" s="66"/>
    </row>
    <row r="8252" spans="5:7" x14ac:dyDescent="0.25">
      <c r="E8252" s="66"/>
      <c r="F8252" s="66"/>
      <c r="G8252" s="66"/>
    </row>
    <row r="8253" spans="5:7" x14ac:dyDescent="0.25">
      <c r="E8253" s="66"/>
      <c r="F8253" s="66"/>
      <c r="G8253" s="66"/>
    </row>
    <row r="8254" spans="5:7" x14ac:dyDescent="0.25">
      <c r="E8254" s="66"/>
      <c r="F8254" s="66"/>
      <c r="G8254" s="66"/>
    </row>
    <row r="8255" spans="5:7" x14ac:dyDescent="0.25">
      <c r="E8255" s="66"/>
      <c r="F8255" s="66"/>
      <c r="G8255" s="66"/>
    </row>
    <row r="8256" spans="5:7" x14ac:dyDescent="0.25">
      <c r="E8256" s="66"/>
      <c r="F8256" s="66"/>
      <c r="G8256" s="66"/>
    </row>
    <row r="8257" spans="5:7" x14ac:dyDescent="0.25">
      <c r="E8257" s="66"/>
      <c r="F8257" s="66"/>
      <c r="G8257" s="66"/>
    </row>
    <row r="8258" spans="5:7" x14ac:dyDescent="0.25">
      <c r="E8258" s="66"/>
      <c r="F8258" s="66"/>
      <c r="G8258" s="66"/>
    </row>
    <row r="8259" spans="5:7" x14ac:dyDescent="0.25">
      <c r="E8259" s="66"/>
      <c r="F8259" s="66"/>
      <c r="G8259" s="66"/>
    </row>
    <row r="8260" spans="5:7" x14ac:dyDescent="0.25">
      <c r="E8260" s="66"/>
      <c r="F8260" s="66"/>
      <c r="G8260" s="66"/>
    </row>
    <row r="8261" spans="5:7" x14ac:dyDescent="0.25">
      <c r="E8261" s="66"/>
      <c r="F8261" s="66"/>
      <c r="G8261" s="66"/>
    </row>
    <row r="8262" spans="5:7" x14ac:dyDescent="0.25">
      <c r="E8262" s="66"/>
      <c r="F8262" s="66"/>
      <c r="G8262" s="66"/>
    </row>
    <row r="8263" spans="5:7" x14ac:dyDescent="0.25">
      <c r="E8263" s="66"/>
      <c r="F8263" s="66"/>
      <c r="G8263" s="66"/>
    </row>
    <row r="8264" spans="5:7" x14ac:dyDescent="0.25">
      <c r="E8264" s="66"/>
      <c r="F8264" s="66"/>
      <c r="G8264" s="66"/>
    </row>
    <row r="8265" spans="5:7" x14ac:dyDescent="0.25">
      <c r="E8265" s="66"/>
      <c r="F8265" s="66"/>
      <c r="G8265" s="66"/>
    </row>
    <row r="8266" spans="5:7" x14ac:dyDescent="0.25">
      <c r="E8266" s="66"/>
      <c r="F8266" s="66"/>
      <c r="G8266" s="66"/>
    </row>
    <row r="8267" spans="5:7" x14ac:dyDescent="0.25">
      <c r="E8267" s="66"/>
      <c r="F8267" s="66"/>
      <c r="G8267" s="66"/>
    </row>
    <row r="8268" spans="5:7" x14ac:dyDescent="0.25">
      <c r="E8268" s="66"/>
      <c r="F8268" s="66"/>
      <c r="G8268" s="66"/>
    </row>
    <row r="8269" spans="5:7" x14ac:dyDescent="0.25">
      <c r="E8269" s="66"/>
      <c r="F8269" s="66"/>
      <c r="G8269" s="66"/>
    </row>
    <row r="8270" spans="5:7" x14ac:dyDescent="0.25">
      <c r="E8270" s="66"/>
      <c r="F8270" s="66"/>
      <c r="G8270" s="66"/>
    </row>
    <row r="8271" spans="5:7" x14ac:dyDescent="0.25">
      <c r="E8271" s="66"/>
      <c r="F8271" s="66"/>
      <c r="G8271" s="66"/>
    </row>
    <row r="8272" spans="5:7" x14ac:dyDescent="0.25">
      <c r="E8272" s="66"/>
      <c r="F8272" s="66"/>
      <c r="G8272" s="66"/>
    </row>
    <row r="8273" spans="5:7" x14ac:dyDescent="0.25">
      <c r="E8273" s="66"/>
      <c r="F8273" s="66"/>
      <c r="G8273" s="66"/>
    </row>
    <row r="8274" spans="5:7" x14ac:dyDescent="0.25">
      <c r="E8274" s="66"/>
      <c r="F8274" s="66"/>
      <c r="G8274" s="66"/>
    </row>
    <row r="8275" spans="5:7" x14ac:dyDescent="0.25">
      <c r="E8275" s="66"/>
      <c r="F8275" s="66"/>
      <c r="G8275" s="66"/>
    </row>
    <row r="8276" spans="5:7" x14ac:dyDescent="0.25">
      <c r="E8276" s="66"/>
      <c r="F8276" s="66"/>
      <c r="G8276" s="66"/>
    </row>
    <row r="8277" spans="5:7" x14ac:dyDescent="0.25">
      <c r="E8277" s="66"/>
      <c r="F8277" s="66"/>
      <c r="G8277" s="66"/>
    </row>
    <row r="8278" spans="5:7" x14ac:dyDescent="0.25">
      <c r="E8278" s="66"/>
      <c r="F8278" s="66"/>
      <c r="G8278" s="66"/>
    </row>
    <row r="8279" spans="5:7" x14ac:dyDescent="0.25">
      <c r="E8279" s="66"/>
      <c r="F8279" s="66"/>
      <c r="G8279" s="66"/>
    </row>
    <row r="8280" spans="5:7" x14ac:dyDescent="0.25">
      <c r="E8280" s="66"/>
      <c r="F8280" s="66"/>
      <c r="G8280" s="66"/>
    </row>
    <row r="8281" spans="5:7" x14ac:dyDescent="0.25">
      <c r="E8281" s="66"/>
      <c r="F8281" s="66"/>
      <c r="G8281" s="66"/>
    </row>
    <row r="8282" spans="5:7" x14ac:dyDescent="0.25">
      <c r="E8282" s="66"/>
      <c r="F8282" s="66"/>
      <c r="G8282" s="66"/>
    </row>
    <row r="8283" spans="5:7" x14ac:dyDescent="0.25">
      <c r="E8283" s="66"/>
      <c r="F8283" s="66"/>
      <c r="G8283" s="66"/>
    </row>
    <row r="8284" spans="5:7" x14ac:dyDescent="0.25">
      <c r="E8284" s="66"/>
      <c r="F8284" s="66"/>
      <c r="G8284" s="66"/>
    </row>
    <row r="8285" spans="5:7" x14ac:dyDescent="0.25">
      <c r="E8285" s="66"/>
      <c r="F8285" s="66"/>
      <c r="G8285" s="66"/>
    </row>
    <row r="8286" spans="5:7" x14ac:dyDescent="0.25">
      <c r="E8286" s="66"/>
      <c r="F8286" s="66"/>
      <c r="G8286" s="66"/>
    </row>
    <row r="8287" spans="5:7" x14ac:dyDescent="0.25">
      <c r="E8287" s="66"/>
      <c r="F8287" s="66"/>
      <c r="G8287" s="66"/>
    </row>
    <row r="8288" spans="5:7" x14ac:dyDescent="0.25">
      <c r="E8288" s="66"/>
      <c r="F8288" s="66"/>
      <c r="G8288" s="66"/>
    </row>
    <row r="8289" spans="5:7" x14ac:dyDescent="0.25">
      <c r="E8289" s="66"/>
      <c r="F8289" s="66"/>
      <c r="G8289" s="66"/>
    </row>
    <row r="8290" spans="5:7" x14ac:dyDescent="0.25">
      <c r="E8290" s="66"/>
      <c r="F8290" s="66"/>
      <c r="G8290" s="66"/>
    </row>
    <row r="8291" spans="5:7" x14ac:dyDescent="0.25">
      <c r="E8291" s="66"/>
      <c r="F8291" s="66"/>
      <c r="G8291" s="66"/>
    </row>
    <row r="8292" spans="5:7" x14ac:dyDescent="0.25">
      <c r="E8292" s="66"/>
      <c r="F8292" s="66"/>
      <c r="G8292" s="66"/>
    </row>
    <row r="8293" spans="5:7" x14ac:dyDescent="0.25">
      <c r="E8293" s="66"/>
      <c r="F8293" s="66"/>
      <c r="G8293" s="66"/>
    </row>
    <row r="8294" spans="5:7" x14ac:dyDescent="0.25">
      <c r="E8294" s="66"/>
      <c r="F8294" s="66"/>
      <c r="G8294" s="66"/>
    </row>
    <row r="8295" spans="5:7" x14ac:dyDescent="0.25">
      <c r="E8295" s="66"/>
      <c r="F8295" s="66"/>
      <c r="G8295" s="66"/>
    </row>
    <row r="8296" spans="5:7" x14ac:dyDescent="0.25">
      <c r="E8296" s="66"/>
      <c r="F8296" s="66"/>
      <c r="G8296" s="66"/>
    </row>
    <row r="8297" spans="5:7" x14ac:dyDescent="0.25">
      <c r="E8297" s="66"/>
      <c r="F8297" s="66"/>
      <c r="G8297" s="66"/>
    </row>
    <row r="8298" spans="5:7" x14ac:dyDescent="0.25">
      <c r="E8298" s="66"/>
      <c r="F8298" s="66"/>
      <c r="G8298" s="66"/>
    </row>
    <row r="8299" spans="5:7" x14ac:dyDescent="0.25">
      <c r="E8299" s="66"/>
      <c r="F8299" s="66"/>
      <c r="G8299" s="66"/>
    </row>
    <row r="8300" spans="5:7" x14ac:dyDescent="0.25">
      <c r="E8300" s="66"/>
      <c r="F8300" s="66"/>
      <c r="G8300" s="66"/>
    </row>
    <row r="8301" spans="5:7" x14ac:dyDescent="0.25">
      <c r="E8301" s="66"/>
      <c r="F8301" s="66"/>
      <c r="G8301" s="66"/>
    </row>
    <row r="8302" spans="5:7" x14ac:dyDescent="0.25">
      <c r="E8302" s="66"/>
      <c r="F8302" s="66"/>
      <c r="G8302" s="66"/>
    </row>
    <row r="8303" spans="5:7" x14ac:dyDescent="0.25">
      <c r="E8303" s="66"/>
      <c r="F8303" s="66"/>
      <c r="G8303" s="66"/>
    </row>
    <row r="8304" spans="5:7" x14ac:dyDescent="0.25">
      <c r="E8304" s="66"/>
      <c r="F8304" s="66"/>
      <c r="G8304" s="66"/>
    </row>
    <row r="8305" spans="5:7" x14ac:dyDescent="0.25">
      <c r="E8305" s="66"/>
      <c r="F8305" s="66"/>
      <c r="G8305" s="66"/>
    </row>
    <row r="8306" spans="5:7" x14ac:dyDescent="0.25">
      <c r="E8306" s="66"/>
      <c r="F8306" s="66"/>
      <c r="G8306" s="66"/>
    </row>
    <row r="8307" spans="5:7" x14ac:dyDescent="0.25">
      <c r="E8307" s="66"/>
      <c r="F8307" s="66"/>
      <c r="G8307" s="66"/>
    </row>
    <row r="8308" spans="5:7" x14ac:dyDescent="0.25">
      <c r="E8308" s="66"/>
      <c r="F8308" s="66"/>
      <c r="G8308" s="66"/>
    </row>
    <row r="8309" spans="5:7" x14ac:dyDescent="0.25">
      <c r="E8309" s="66"/>
      <c r="F8309" s="66"/>
      <c r="G8309" s="66"/>
    </row>
    <row r="8310" spans="5:7" x14ac:dyDescent="0.25">
      <c r="E8310" s="66"/>
      <c r="F8310" s="66"/>
      <c r="G8310" s="66"/>
    </row>
    <row r="8311" spans="5:7" x14ac:dyDescent="0.25">
      <c r="E8311" s="66"/>
      <c r="F8311" s="66"/>
      <c r="G8311" s="66"/>
    </row>
    <row r="8312" spans="5:7" x14ac:dyDescent="0.25">
      <c r="E8312" s="66"/>
      <c r="F8312" s="66"/>
      <c r="G8312" s="66"/>
    </row>
    <row r="8313" spans="5:7" x14ac:dyDescent="0.25">
      <c r="E8313" s="66"/>
      <c r="F8313" s="66"/>
      <c r="G8313" s="66"/>
    </row>
    <row r="8314" spans="5:7" x14ac:dyDescent="0.25">
      <c r="E8314" s="66"/>
      <c r="F8314" s="66"/>
      <c r="G8314" s="66"/>
    </row>
    <row r="8315" spans="5:7" x14ac:dyDescent="0.25">
      <c r="E8315" s="66"/>
      <c r="F8315" s="66"/>
      <c r="G8315" s="66"/>
    </row>
    <row r="8316" spans="5:7" x14ac:dyDescent="0.25">
      <c r="E8316" s="66"/>
      <c r="F8316" s="66"/>
      <c r="G8316" s="66"/>
    </row>
    <row r="8317" spans="5:7" x14ac:dyDescent="0.25">
      <c r="E8317" s="66"/>
      <c r="F8317" s="66"/>
      <c r="G8317" s="66"/>
    </row>
    <row r="8318" spans="5:7" x14ac:dyDescent="0.25">
      <c r="E8318" s="66"/>
      <c r="F8318" s="66"/>
      <c r="G8318" s="66"/>
    </row>
    <row r="8319" spans="5:7" x14ac:dyDescent="0.25">
      <c r="E8319" s="66"/>
      <c r="F8319" s="66"/>
      <c r="G8319" s="66"/>
    </row>
    <row r="8320" spans="5:7" x14ac:dyDescent="0.25">
      <c r="E8320" s="66"/>
      <c r="F8320" s="66"/>
      <c r="G8320" s="66"/>
    </row>
    <row r="8321" spans="5:7" x14ac:dyDescent="0.25">
      <c r="E8321" s="66"/>
      <c r="F8321" s="66"/>
      <c r="G8321" s="66"/>
    </row>
    <row r="8322" spans="5:7" x14ac:dyDescent="0.25">
      <c r="E8322" s="66"/>
      <c r="F8322" s="66"/>
      <c r="G8322" s="66"/>
    </row>
    <row r="8323" spans="5:7" x14ac:dyDescent="0.25">
      <c r="E8323" s="66"/>
      <c r="F8323" s="66"/>
      <c r="G8323" s="66"/>
    </row>
    <row r="8324" spans="5:7" x14ac:dyDescent="0.25">
      <c r="E8324" s="66"/>
      <c r="F8324" s="66"/>
      <c r="G8324" s="66"/>
    </row>
    <row r="8325" spans="5:7" x14ac:dyDescent="0.25">
      <c r="E8325" s="66"/>
      <c r="F8325" s="66"/>
      <c r="G8325" s="66"/>
    </row>
    <row r="8326" spans="5:7" x14ac:dyDescent="0.25">
      <c r="E8326" s="66"/>
      <c r="F8326" s="66"/>
      <c r="G8326" s="66"/>
    </row>
    <row r="8327" spans="5:7" x14ac:dyDescent="0.25">
      <c r="E8327" s="66"/>
      <c r="F8327" s="66"/>
      <c r="G8327" s="66"/>
    </row>
    <row r="8328" spans="5:7" x14ac:dyDescent="0.25">
      <c r="E8328" s="66"/>
      <c r="F8328" s="66"/>
      <c r="G8328" s="66"/>
    </row>
    <row r="8329" spans="5:7" x14ac:dyDescent="0.25">
      <c r="E8329" s="66"/>
      <c r="F8329" s="66"/>
      <c r="G8329" s="66"/>
    </row>
    <row r="8330" spans="5:7" x14ac:dyDescent="0.25">
      <c r="E8330" s="66"/>
      <c r="F8330" s="66"/>
      <c r="G8330" s="66"/>
    </row>
    <row r="8331" spans="5:7" x14ac:dyDescent="0.25">
      <c r="E8331" s="66"/>
      <c r="F8331" s="66"/>
      <c r="G8331" s="66"/>
    </row>
    <row r="8332" spans="5:7" x14ac:dyDescent="0.25">
      <c r="E8332" s="66"/>
      <c r="F8332" s="66"/>
      <c r="G8332" s="66"/>
    </row>
    <row r="8333" spans="5:7" x14ac:dyDescent="0.25">
      <c r="E8333" s="66"/>
      <c r="F8333" s="66"/>
      <c r="G8333" s="66"/>
    </row>
    <row r="8334" spans="5:7" x14ac:dyDescent="0.25">
      <c r="E8334" s="66"/>
      <c r="F8334" s="66"/>
      <c r="G8334" s="66"/>
    </row>
    <row r="8335" spans="5:7" x14ac:dyDescent="0.25">
      <c r="E8335" s="66"/>
      <c r="F8335" s="66"/>
      <c r="G8335" s="66"/>
    </row>
    <row r="8336" spans="5:7" x14ac:dyDescent="0.25">
      <c r="E8336" s="66"/>
      <c r="F8336" s="66"/>
      <c r="G8336" s="66"/>
    </row>
    <row r="8337" spans="5:7" x14ac:dyDescent="0.25">
      <c r="E8337" s="66"/>
      <c r="F8337" s="66"/>
      <c r="G8337" s="66"/>
    </row>
    <row r="8338" spans="5:7" x14ac:dyDescent="0.25">
      <c r="E8338" s="66"/>
      <c r="F8338" s="66"/>
      <c r="G8338" s="66"/>
    </row>
    <row r="8339" spans="5:7" x14ac:dyDescent="0.25">
      <c r="E8339" s="66"/>
      <c r="F8339" s="66"/>
      <c r="G8339" s="66"/>
    </row>
    <row r="8340" spans="5:7" x14ac:dyDescent="0.25">
      <c r="E8340" s="66"/>
      <c r="F8340" s="66"/>
      <c r="G8340" s="66"/>
    </row>
    <row r="8341" spans="5:7" x14ac:dyDescent="0.25">
      <c r="E8341" s="66"/>
      <c r="F8341" s="66"/>
      <c r="G8341" s="66"/>
    </row>
    <row r="8342" spans="5:7" x14ac:dyDescent="0.25">
      <c r="E8342" s="66"/>
      <c r="F8342" s="66"/>
      <c r="G8342" s="66"/>
    </row>
    <row r="8343" spans="5:7" x14ac:dyDescent="0.25">
      <c r="E8343" s="66"/>
      <c r="F8343" s="66"/>
      <c r="G8343" s="66"/>
    </row>
    <row r="8344" spans="5:7" x14ac:dyDescent="0.25">
      <c r="E8344" s="66"/>
      <c r="F8344" s="66"/>
      <c r="G8344" s="66"/>
    </row>
    <row r="8345" spans="5:7" x14ac:dyDescent="0.25">
      <c r="E8345" s="66"/>
      <c r="F8345" s="66"/>
      <c r="G8345" s="66"/>
    </row>
    <row r="8346" spans="5:7" x14ac:dyDescent="0.25">
      <c r="E8346" s="66"/>
      <c r="F8346" s="66"/>
      <c r="G8346" s="66"/>
    </row>
    <row r="8347" spans="5:7" x14ac:dyDescent="0.25">
      <c r="E8347" s="66"/>
      <c r="F8347" s="66"/>
      <c r="G8347" s="66"/>
    </row>
    <row r="8348" spans="5:7" x14ac:dyDescent="0.25">
      <c r="E8348" s="66"/>
      <c r="F8348" s="66"/>
      <c r="G8348" s="66"/>
    </row>
    <row r="8349" spans="5:7" x14ac:dyDescent="0.25">
      <c r="E8349" s="66"/>
      <c r="F8349" s="66"/>
      <c r="G8349" s="66"/>
    </row>
    <row r="8350" spans="5:7" x14ac:dyDescent="0.25">
      <c r="E8350" s="66"/>
      <c r="F8350" s="66"/>
      <c r="G8350" s="66"/>
    </row>
    <row r="8351" spans="5:7" x14ac:dyDescent="0.25">
      <c r="E8351" s="66"/>
      <c r="F8351" s="66"/>
      <c r="G8351" s="66"/>
    </row>
    <row r="8352" spans="5:7" x14ac:dyDescent="0.25">
      <c r="E8352" s="66"/>
      <c r="F8352" s="66"/>
      <c r="G8352" s="66"/>
    </row>
    <row r="8353" spans="5:7" x14ac:dyDescent="0.25">
      <c r="E8353" s="66"/>
      <c r="F8353" s="66"/>
      <c r="G8353" s="66"/>
    </row>
    <row r="8354" spans="5:7" x14ac:dyDescent="0.25">
      <c r="E8354" s="66"/>
      <c r="F8354" s="66"/>
      <c r="G8354" s="66"/>
    </row>
    <row r="8355" spans="5:7" x14ac:dyDescent="0.25">
      <c r="E8355" s="66"/>
      <c r="F8355" s="66"/>
      <c r="G8355" s="66"/>
    </row>
    <row r="8356" spans="5:7" x14ac:dyDescent="0.25">
      <c r="E8356" s="66"/>
      <c r="F8356" s="66"/>
      <c r="G8356" s="66"/>
    </row>
    <row r="8357" spans="5:7" x14ac:dyDescent="0.25">
      <c r="E8357" s="66"/>
      <c r="F8357" s="66"/>
      <c r="G8357" s="66"/>
    </row>
    <row r="8358" spans="5:7" x14ac:dyDescent="0.25">
      <c r="E8358" s="66"/>
      <c r="F8358" s="66"/>
      <c r="G8358" s="66"/>
    </row>
    <row r="8359" spans="5:7" x14ac:dyDescent="0.25">
      <c r="E8359" s="66"/>
      <c r="F8359" s="66"/>
      <c r="G8359" s="66"/>
    </row>
    <row r="8360" spans="5:7" x14ac:dyDescent="0.25">
      <c r="E8360" s="66"/>
      <c r="F8360" s="66"/>
      <c r="G8360" s="66"/>
    </row>
    <row r="8361" spans="5:7" x14ac:dyDescent="0.25">
      <c r="E8361" s="66"/>
      <c r="F8361" s="66"/>
      <c r="G8361" s="66"/>
    </row>
    <row r="8362" spans="5:7" x14ac:dyDescent="0.25">
      <c r="E8362" s="66"/>
      <c r="F8362" s="66"/>
      <c r="G8362" s="66"/>
    </row>
    <row r="8363" spans="5:7" x14ac:dyDescent="0.25">
      <c r="E8363" s="66"/>
      <c r="F8363" s="66"/>
      <c r="G8363" s="66"/>
    </row>
    <row r="8364" spans="5:7" x14ac:dyDescent="0.25">
      <c r="E8364" s="66"/>
      <c r="F8364" s="66"/>
      <c r="G8364" s="66"/>
    </row>
    <row r="8365" spans="5:7" x14ac:dyDescent="0.25">
      <c r="E8365" s="66"/>
      <c r="F8365" s="66"/>
      <c r="G8365" s="66"/>
    </row>
    <row r="8366" spans="5:7" x14ac:dyDescent="0.25">
      <c r="E8366" s="66"/>
      <c r="F8366" s="66"/>
      <c r="G8366" s="66"/>
    </row>
    <row r="8367" spans="5:7" x14ac:dyDescent="0.25">
      <c r="E8367" s="66"/>
      <c r="F8367" s="66"/>
      <c r="G8367" s="66"/>
    </row>
    <row r="8368" spans="5:7" x14ac:dyDescent="0.25">
      <c r="E8368" s="66"/>
      <c r="F8368" s="66"/>
      <c r="G8368" s="66"/>
    </row>
    <row r="8369" spans="5:7" x14ac:dyDescent="0.25">
      <c r="E8369" s="66"/>
      <c r="F8369" s="66"/>
      <c r="G8369" s="66"/>
    </row>
    <row r="8370" spans="5:7" x14ac:dyDescent="0.25">
      <c r="E8370" s="66"/>
      <c r="F8370" s="66"/>
      <c r="G8370" s="66"/>
    </row>
    <row r="8371" spans="5:7" x14ac:dyDescent="0.25">
      <c r="E8371" s="66"/>
      <c r="F8371" s="66"/>
      <c r="G8371" s="66"/>
    </row>
    <row r="8372" spans="5:7" x14ac:dyDescent="0.25">
      <c r="E8372" s="66"/>
      <c r="F8372" s="66"/>
      <c r="G8372" s="66"/>
    </row>
    <row r="8373" spans="5:7" x14ac:dyDescent="0.25">
      <c r="E8373" s="66"/>
      <c r="F8373" s="66"/>
      <c r="G8373" s="66"/>
    </row>
    <row r="8374" spans="5:7" x14ac:dyDescent="0.25">
      <c r="E8374" s="66"/>
      <c r="F8374" s="66"/>
      <c r="G8374" s="66"/>
    </row>
    <row r="8375" spans="5:7" x14ac:dyDescent="0.25">
      <c r="E8375" s="66"/>
      <c r="F8375" s="66"/>
      <c r="G8375" s="66"/>
    </row>
    <row r="8376" spans="5:7" x14ac:dyDescent="0.25">
      <c r="E8376" s="66"/>
      <c r="F8376" s="66"/>
      <c r="G8376" s="66"/>
    </row>
    <row r="8377" spans="5:7" x14ac:dyDescent="0.25">
      <c r="E8377" s="66"/>
      <c r="F8377" s="66"/>
      <c r="G8377" s="66"/>
    </row>
    <row r="8378" spans="5:7" x14ac:dyDescent="0.25">
      <c r="E8378" s="66"/>
      <c r="F8378" s="66"/>
      <c r="G8378" s="66"/>
    </row>
    <row r="8379" spans="5:7" x14ac:dyDescent="0.25">
      <c r="E8379" s="66"/>
      <c r="F8379" s="66"/>
      <c r="G8379" s="66"/>
    </row>
    <row r="8380" spans="5:7" x14ac:dyDescent="0.25">
      <c r="E8380" s="66"/>
      <c r="F8380" s="66"/>
      <c r="G8380" s="66"/>
    </row>
    <row r="8381" spans="5:7" x14ac:dyDescent="0.25">
      <c r="E8381" s="66"/>
      <c r="F8381" s="66"/>
      <c r="G8381" s="66"/>
    </row>
    <row r="8382" spans="5:7" x14ac:dyDescent="0.25">
      <c r="E8382" s="66"/>
      <c r="F8382" s="66"/>
      <c r="G8382" s="66"/>
    </row>
    <row r="8383" spans="5:7" x14ac:dyDescent="0.25">
      <c r="E8383" s="66"/>
      <c r="F8383" s="66"/>
      <c r="G8383" s="66"/>
    </row>
    <row r="8384" spans="5:7" x14ac:dyDescent="0.25">
      <c r="E8384" s="66"/>
      <c r="F8384" s="66"/>
      <c r="G8384" s="66"/>
    </row>
    <row r="8385" spans="5:7" x14ac:dyDescent="0.25">
      <c r="E8385" s="66"/>
      <c r="F8385" s="66"/>
      <c r="G8385" s="66"/>
    </row>
    <row r="8386" spans="5:7" x14ac:dyDescent="0.25">
      <c r="E8386" s="66"/>
      <c r="F8386" s="66"/>
      <c r="G8386" s="66"/>
    </row>
    <row r="8387" spans="5:7" x14ac:dyDescent="0.25">
      <c r="E8387" s="66"/>
      <c r="F8387" s="66"/>
      <c r="G8387" s="66"/>
    </row>
    <row r="8388" spans="5:7" x14ac:dyDescent="0.25">
      <c r="E8388" s="66"/>
      <c r="F8388" s="66"/>
      <c r="G8388" s="66"/>
    </row>
    <row r="8389" spans="5:7" x14ac:dyDescent="0.25">
      <c r="E8389" s="66"/>
      <c r="F8389" s="66"/>
      <c r="G8389" s="66"/>
    </row>
    <row r="8390" spans="5:7" x14ac:dyDescent="0.25">
      <c r="E8390" s="66"/>
      <c r="F8390" s="66"/>
      <c r="G8390" s="66"/>
    </row>
    <row r="8391" spans="5:7" x14ac:dyDescent="0.25">
      <c r="E8391" s="66"/>
      <c r="F8391" s="66"/>
      <c r="G8391" s="66"/>
    </row>
    <row r="8392" spans="5:7" x14ac:dyDescent="0.25">
      <c r="E8392" s="66"/>
      <c r="F8392" s="66"/>
      <c r="G8392" s="66"/>
    </row>
    <row r="8393" spans="5:7" x14ac:dyDescent="0.25">
      <c r="E8393" s="66"/>
      <c r="F8393" s="66"/>
      <c r="G8393" s="66"/>
    </row>
    <row r="8394" spans="5:7" x14ac:dyDescent="0.25">
      <c r="E8394" s="66"/>
      <c r="F8394" s="66"/>
      <c r="G8394" s="66"/>
    </row>
    <row r="8395" spans="5:7" x14ac:dyDescent="0.25">
      <c r="E8395" s="66"/>
      <c r="F8395" s="66"/>
      <c r="G8395" s="66"/>
    </row>
    <row r="8396" spans="5:7" x14ac:dyDescent="0.25">
      <c r="E8396" s="66"/>
      <c r="F8396" s="66"/>
      <c r="G8396" s="66"/>
    </row>
    <row r="8397" spans="5:7" x14ac:dyDescent="0.25">
      <c r="E8397" s="66"/>
      <c r="F8397" s="66"/>
      <c r="G8397" s="66"/>
    </row>
    <row r="8398" spans="5:7" x14ac:dyDescent="0.25">
      <c r="E8398" s="66"/>
      <c r="F8398" s="66"/>
      <c r="G8398" s="66"/>
    </row>
    <row r="8399" spans="5:7" x14ac:dyDescent="0.25">
      <c r="E8399" s="66"/>
      <c r="F8399" s="66"/>
      <c r="G8399" s="66"/>
    </row>
    <row r="8400" spans="5:7" x14ac:dyDescent="0.25">
      <c r="E8400" s="66"/>
      <c r="F8400" s="66"/>
      <c r="G8400" s="66"/>
    </row>
    <row r="8401" spans="5:7" x14ac:dyDescent="0.25">
      <c r="E8401" s="66"/>
      <c r="F8401" s="66"/>
      <c r="G8401" s="66"/>
    </row>
    <row r="8402" spans="5:7" x14ac:dyDescent="0.25">
      <c r="E8402" s="66"/>
      <c r="F8402" s="66"/>
      <c r="G8402" s="66"/>
    </row>
    <row r="8403" spans="5:7" x14ac:dyDescent="0.25">
      <c r="E8403" s="66"/>
      <c r="F8403" s="66"/>
      <c r="G8403" s="66"/>
    </row>
    <row r="8404" spans="5:7" x14ac:dyDescent="0.25">
      <c r="E8404" s="66"/>
      <c r="F8404" s="66"/>
      <c r="G8404" s="66"/>
    </row>
    <row r="8405" spans="5:7" x14ac:dyDescent="0.25">
      <c r="E8405" s="66"/>
      <c r="F8405" s="66"/>
      <c r="G8405" s="66"/>
    </row>
    <row r="8406" spans="5:7" x14ac:dyDescent="0.25">
      <c r="E8406" s="66"/>
      <c r="F8406" s="66"/>
      <c r="G8406" s="66"/>
    </row>
    <row r="8407" spans="5:7" x14ac:dyDescent="0.25">
      <c r="E8407" s="66"/>
      <c r="F8407" s="66"/>
      <c r="G8407" s="66"/>
    </row>
    <row r="8408" spans="5:7" x14ac:dyDescent="0.25">
      <c r="E8408" s="66"/>
      <c r="F8408" s="66"/>
      <c r="G8408" s="66"/>
    </row>
    <row r="8409" spans="5:7" x14ac:dyDescent="0.25">
      <c r="E8409" s="66"/>
      <c r="F8409" s="66"/>
      <c r="G8409" s="66"/>
    </row>
    <row r="8410" spans="5:7" x14ac:dyDescent="0.25">
      <c r="E8410" s="66"/>
      <c r="F8410" s="66"/>
      <c r="G8410" s="66"/>
    </row>
    <row r="8411" spans="5:7" x14ac:dyDescent="0.25">
      <c r="E8411" s="66"/>
      <c r="F8411" s="66"/>
      <c r="G8411" s="66"/>
    </row>
    <row r="8412" spans="5:7" x14ac:dyDescent="0.25">
      <c r="E8412" s="66"/>
      <c r="F8412" s="66"/>
      <c r="G8412" s="66"/>
    </row>
    <row r="8413" spans="5:7" x14ac:dyDescent="0.25">
      <c r="E8413" s="66"/>
      <c r="F8413" s="66"/>
      <c r="G8413" s="66"/>
    </row>
    <row r="8414" spans="5:7" x14ac:dyDescent="0.25">
      <c r="E8414" s="66"/>
      <c r="F8414" s="66"/>
      <c r="G8414" s="66"/>
    </row>
    <row r="8415" spans="5:7" x14ac:dyDescent="0.25">
      <c r="E8415" s="66"/>
      <c r="F8415" s="66"/>
      <c r="G8415" s="66"/>
    </row>
    <row r="8416" spans="5:7" x14ac:dyDescent="0.25">
      <c r="E8416" s="66"/>
      <c r="F8416" s="66"/>
      <c r="G8416" s="66"/>
    </row>
    <row r="8417" spans="5:7" x14ac:dyDescent="0.25">
      <c r="E8417" s="66"/>
      <c r="F8417" s="66"/>
      <c r="G8417" s="66"/>
    </row>
    <row r="8418" spans="5:7" x14ac:dyDescent="0.25">
      <c r="E8418" s="66"/>
      <c r="F8418" s="66"/>
      <c r="G8418" s="66"/>
    </row>
    <row r="8419" spans="5:7" x14ac:dyDescent="0.25">
      <c r="E8419" s="66"/>
      <c r="F8419" s="66"/>
      <c r="G8419" s="66"/>
    </row>
    <row r="8420" spans="5:7" x14ac:dyDescent="0.25">
      <c r="E8420" s="66"/>
      <c r="F8420" s="66"/>
      <c r="G8420" s="66"/>
    </row>
    <row r="8421" spans="5:7" x14ac:dyDescent="0.25">
      <c r="E8421" s="66"/>
      <c r="F8421" s="66"/>
      <c r="G8421" s="66"/>
    </row>
    <row r="8422" spans="5:7" x14ac:dyDescent="0.25">
      <c r="E8422" s="66"/>
      <c r="F8422" s="66"/>
      <c r="G8422" s="66"/>
    </row>
    <row r="8423" spans="5:7" x14ac:dyDescent="0.25">
      <c r="E8423" s="66"/>
      <c r="F8423" s="66"/>
      <c r="G8423" s="66"/>
    </row>
    <row r="8424" spans="5:7" x14ac:dyDescent="0.25">
      <c r="E8424" s="66"/>
      <c r="F8424" s="66"/>
      <c r="G8424" s="66"/>
    </row>
    <row r="8425" spans="5:7" x14ac:dyDescent="0.25">
      <c r="E8425" s="66"/>
      <c r="F8425" s="66"/>
      <c r="G8425" s="66"/>
    </row>
    <row r="8426" spans="5:7" x14ac:dyDescent="0.25">
      <c r="E8426" s="66"/>
      <c r="F8426" s="66"/>
      <c r="G8426" s="66"/>
    </row>
    <row r="8427" spans="5:7" x14ac:dyDescent="0.25">
      <c r="E8427" s="66"/>
      <c r="F8427" s="66"/>
      <c r="G8427" s="66"/>
    </row>
    <row r="8428" spans="5:7" x14ac:dyDescent="0.25">
      <c r="E8428" s="66"/>
      <c r="F8428" s="66"/>
      <c r="G8428" s="66"/>
    </row>
    <row r="8429" spans="5:7" x14ac:dyDescent="0.25">
      <c r="E8429" s="66"/>
      <c r="F8429" s="66"/>
      <c r="G8429" s="66"/>
    </row>
    <row r="8430" spans="5:7" x14ac:dyDescent="0.25">
      <c r="E8430" s="66"/>
      <c r="F8430" s="66"/>
      <c r="G8430" s="66"/>
    </row>
    <row r="8431" spans="5:7" x14ac:dyDescent="0.25">
      <c r="E8431" s="66"/>
      <c r="F8431" s="66"/>
      <c r="G8431" s="66"/>
    </row>
    <row r="8432" spans="5:7" x14ac:dyDescent="0.25">
      <c r="E8432" s="66"/>
      <c r="F8432" s="66"/>
      <c r="G8432" s="66"/>
    </row>
    <row r="8433" spans="5:7" x14ac:dyDescent="0.25">
      <c r="E8433" s="66"/>
      <c r="F8433" s="66"/>
      <c r="G8433" s="66"/>
    </row>
    <row r="8434" spans="5:7" x14ac:dyDescent="0.25">
      <c r="E8434" s="66"/>
      <c r="F8434" s="66"/>
      <c r="G8434" s="66"/>
    </row>
    <row r="8435" spans="5:7" x14ac:dyDescent="0.25">
      <c r="E8435" s="66"/>
      <c r="F8435" s="66"/>
      <c r="G8435" s="66"/>
    </row>
    <row r="8436" spans="5:7" x14ac:dyDescent="0.25">
      <c r="E8436" s="66"/>
      <c r="F8436" s="66"/>
      <c r="G8436" s="66"/>
    </row>
    <row r="8437" spans="5:7" x14ac:dyDescent="0.25">
      <c r="E8437" s="66"/>
      <c r="F8437" s="66"/>
      <c r="G8437" s="66"/>
    </row>
    <row r="8438" spans="5:7" x14ac:dyDescent="0.25">
      <c r="E8438" s="66"/>
      <c r="F8438" s="66"/>
      <c r="G8438" s="66"/>
    </row>
    <row r="8439" spans="5:7" x14ac:dyDescent="0.25">
      <c r="E8439" s="66"/>
      <c r="F8439" s="66"/>
      <c r="G8439" s="66"/>
    </row>
    <row r="8440" spans="5:7" x14ac:dyDescent="0.25">
      <c r="E8440" s="66"/>
      <c r="F8440" s="66"/>
      <c r="G8440" s="66"/>
    </row>
    <row r="8441" spans="5:7" x14ac:dyDescent="0.25">
      <c r="E8441" s="66"/>
      <c r="F8441" s="66"/>
      <c r="G8441" s="66"/>
    </row>
    <row r="8442" spans="5:7" x14ac:dyDescent="0.25">
      <c r="E8442" s="66"/>
      <c r="F8442" s="66"/>
      <c r="G8442" s="66"/>
    </row>
    <row r="8443" spans="5:7" x14ac:dyDescent="0.25">
      <c r="E8443" s="66"/>
      <c r="F8443" s="66"/>
      <c r="G8443" s="66"/>
    </row>
    <row r="8444" spans="5:7" x14ac:dyDescent="0.25">
      <c r="E8444" s="66"/>
      <c r="F8444" s="66"/>
      <c r="G8444" s="66"/>
    </row>
    <row r="8445" spans="5:7" x14ac:dyDescent="0.25">
      <c r="E8445" s="66"/>
      <c r="F8445" s="66"/>
      <c r="G8445" s="66"/>
    </row>
    <row r="8446" spans="5:7" x14ac:dyDescent="0.25">
      <c r="E8446" s="66"/>
      <c r="F8446" s="66"/>
      <c r="G8446" s="66"/>
    </row>
    <row r="8447" spans="5:7" x14ac:dyDescent="0.25">
      <c r="E8447" s="66"/>
      <c r="F8447" s="66"/>
      <c r="G8447" s="66"/>
    </row>
    <row r="8448" spans="5:7" x14ac:dyDescent="0.25">
      <c r="E8448" s="66"/>
      <c r="F8448" s="66"/>
      <c r="G8448" s="66"/>
    </row>
    <row r="8449" spans="5:7" x14ac:dyDescent="0.25">
      <c r="E8449" s="66"/>
      <c r="F8449" s="66"/>
      <c r="G8449" s="66"/>
    </row>
    <row r="8450" spans="5:7" x14ac:dyDescent="0.25">
      <c r="E8450" s="66"/>
      <c r="F8450" s="66"/>
      <c r="G8450" s="66"/>
    </row>
    <row r="8451" spans="5:7" x14ac:dyDescent="0.25">
      <c r="E8451" s="66"/>
      <c r="F8451" s="66"/>
      <c r="G8451" s="66"/>
    </row>
    <row r="8452" spans="5:7" x14ac:dyDescent="0.25">
      <c r="E8452" s="66"/>
      <c r="F8452" s="66"/>
      <c r="G8452" s="66"/>
    </row>
    <row r="8453" spans="5:7" x14ac:dyDescent="0.25">
      <c r="E8453" s="66"/>
      <c r="F8453" s="66"/>
      <c r="G8453" s="66"/>
    </row>
    <row r="8454" spans="5:7" x14ac:dyDescent="0.25">
      <c r="E8454" s="66"/>
      <c r="F8454" s="66"/>
      <c r="G8454" s="66"/>
    </row>
    <row r="8455" spans="5:7" x14ac:dyDescent="0.25">
      <c r="E8455" s="66"/>
      <c r="F8455" s="66"/>
      <c r="G8455" s="66"/>
    </row>
    <row r="8456" spans="5:7" x14ac:dyDescent="0.25">
      <c r="E8456" s="66"/>
      <c r="F8456" s="66"/>
      <c r="G8456" s="66"/>
    </row>
    <row r="8457" spans="5:7" x14ac:dyDescent="0.25">
      <c r="E8457" s="66"/>
      <c r="F8457" s="66"/>
      <c r="G8457" s="66"/>
    </row>
    <row r="8458" spans="5:7" x14ac:dyDescent="0.25">
      <c r="E8458" s="66"/>
      <c r="F8458" s="66"/>
      <c r="G8458" s="66"/>
    </row>
    <row r="8459" spans="5:7" x14ac:dyDescent="0.25">
      <c r="E8459" s="66"/>
      <c r="F8459" s="66"/>
      <c r="G8459" s="66"/>
    </row>
    <row r="8460" spans="5:7" x14ac:dyDescent="0.25">
      <c r="E8460" s="66"/>
      <c r="F8460" s="66"/>
      <c r="G8460" s="66"/>
    </row>
    <row r="8461" spans="5:7" x14ac:dyDescent="0.25">
      <c r="E8461" s="66"/>
      <c r="F8461" s="66"/>
      <c r="G8461" s="66"/>
    </row>
    <row r="8462" spans="5:7" x14ac:dyDescent="0.25">
      <c r="E8462" s="66"/>
      <c r="F8462" s="66"/>
      <c r="G8462" s="66"/>
    </row>
    <row r="8463" spans="5:7" x14ac:dyDescent="0.25">
      <c r="E8463" s="66"/>
      <c r="F8463" s="66"/>
      <c r="G8463" s="66"/>
    </row>
    <row r="8464" spans="5:7" x14ac:dyDescent="0.25">
      <c r="E8464" s="66"/>
      <c r="F8464" s="66"/>
      <c r="G8464" s="66"/>
    </row>
    <row r="8465" spans="5:7" x14ac:dyDescent="0.25">
      <c r="E8465" s="66"/>
      <c r="F8465" s="66"/>
      <c r="G8465" s="66"/>
    </row>
    <row r="8466" spans="5:7" x14ac:dyDescent="0.25">
      <c r="E8466" s="66"/>
      <c r="F8466" s="66"/>
      <c r="G8466" s="66"/>
    </row>
    <row r="8467" spans="5:7" x14ac:dyDescent="0.25">
      <c r="E8467" s="66"/>
      <c r="F8467" s="66"/>
      <c r="G8467" s="66"/>
    </row>
    <row r="8468" spans="5:7" x14ac:dyDescent="0.25">
      <c r="E8468" s="66"/>
      <c r="F8468" s="66"/>
      <c r="G8468" s="66"/>
    </row>
    <row r="8469" spans="5:7" x14ac:dyDescent="0.25">
      <c r="E8469" s="66"/>
      <c r="F8469" s="66"/>
      <c r="G8469" s="66"/>
    </row>
    <row r="8470" spans="5:7" x14ac:dyDescent="0.25">
      <c r="E8470" s="66"/>
      <c r="F8470" s="66"/>
      <c r="G8470" s="66"/>
    </row>
    <row r="8471" spans="5:7" x14ac:dyDescent="0.25">
      <c r="E8471" s="66"/>
      <c r="F8471" s="66"/>
      <c r="G8471" s="66"/>
    </row>
    <row r="8472" spans="5:7" x14ac:dyDescent="0.25">
      <c r="E8472" s="66"/>
      <c r="F8472" s="66"/>
      <c r="G8472" s="66"/>
    </row>
    <row r="8473" spans="5:7" x14ac:dyDescent="0.25">
      <c r="E8473" s="66"/>
      <c r="F8473" s="66"/>
      <c r="G8473" s="66"/>
    </row>
    <row r="8474" spans="5:7" x14ac:dyDescent="0.25">
      <c r="E8474" s="66"/>
      <c r="F8474" s="66"/>
      <c r="G8474" s="66"/>
    </row>
    <row r="8475" spans="5:7" x14ac:dyDescent="0.25">
      <c r="E8475" s="66"/>
      <c r="F8475" s="66"/>
      <c r="G8475" s="66"/>
    </row>
    <row r="8476" spans="5:7" x14ac:dyDescent="0.25">
      <c r="E8476" s="66"/>
      <c r="F8476" s="66"/>
      <c r="G8476" s="66"/>
    </row>
    <row r="8477" spans="5:7" x14ac:dyDescent="0.25">
      <c r="E8477" s="66"/>
      <c r="F8477" s="66"/>
      <c r="G8477" s="66"/>
    </row>
    <row r="8478" spans="5:7" x14ac:dyDescent="0.25">
      <c r="E8478" s="66"/>
      <c r="F8478" s="66"/>
      <c r="G8478" s="66"/>
    </row>
    <row r="8479" spans="5:7" x14ac:dyDescent="0.25">
      <c r="E8479" s="66"/>
      <c r="F8479" s="66"/>
      <c r="G8479" s="66"/>
    </row>
    <row r="8480" spans="5:7" x14ac:dyDescent="0.25">
      <c r="E8480" s="66"/>
      <c r="F8480" s="66"/>
      <c r="G8480" s="66"/>
    </row>
    <row r="8481" spans="5:7" x14ac:dyDescent="0.25">
      <c r="E8481" s="66"/>
      <c r="F8481" s="66"/>
      <c r="G8481" s="66"/>
    </row>
    <row r="8482" spans="5:7" x14ac:dyDescent="0.25">
      <c r="E8482" s="66"/>
      <c r="F8482" s="66"/>
      <c r="G8482" s="66"/>
    </row>
    <row r="8483" spans="5:7" x14ac:dyDescent="0.25">
      <c r="E8483" s="66"/>
      <c r="F8483" s="66"/>
      <c r="G8483" s="66"/>
    </row>
    <row r="8484" spans="5:7" x14ac:dyDescent="0.25">
      <c r="E8484" s="66"/>
      <c r="F8484" s="66"/>
      <c r="G8484" s="66"/>
    </row>
    <row r="8485" spans="5:7" x14ac:dyDescent="0.25">
      <c r="E8485" s="66"/>
      <c r="F8485" s="66"/>
      <c r="G8485" s="66"/>
    </row>
    <row r="8486" spans="5:7" x14ac:dyDescent="0.25">
      <c r="E8486" s="66"/>
      <c r="F8486" s="66"/>
      <c r="G8486" s="66"/>
    </row>
    <row r="8487" spans="5:7" x14ac:dyDescent="0.25">
      <c r="E8487" s="66"/>
      <c r="F8487" s="66"/>
      <c r="G8487" s="66"/>
    </row>
    <row r="8488" spans="5:7" x14ac:dyDescent="0.25">
      <c r="E8488" s="66"/>
      <c r="F8488" s="66"/>
      <c r="G8488" s="66"/>
    </row>
    <row r="8489" spans="5:7" x14ac:dyDescent="0.25">
      <c r="E8489" s="66"/>
      <c r="F8489" s="66"/>
      <c r="G8489" s="66"/>
    </row>
    <row r="8490" spans="5:7" x14ac:dyDescent="0.25">
      <c r="E8490" s="66"/>
      <c r="F8490" s="66"/>
      <c r="G8490" s="66"/>
    </row>
    <row r="8491" spans="5:7" x14ac:dyDescent="0.25">
      <c r="E8491" s="66"/>
      <c r="F8491" s="66"/>
      <c r="G8491" s="66"/>
    </row>
    <row r="8492" spans="5:7" x14ac:dyDescent="0.25">
      <c r="E8492" s="66"/>
      <c r="F8492" s="66"/>
      <c r="G8492" s="66"/>
    </row>
    <row r="8493" spans="5:7" x14ac:dyDescent="0.25">
      <c r="E8493" s="66"/>
      <c r="F8493" s="66"/>
      <c r="G8493" s="66"/>
    </row>
    <row r="8494" spans="5:7" x14ac:dyDescent="0.25">
      <c r="E8494" s="66"/>
      <c r="F8494" s="66"/>
      <c r="G8494" s="66"/>
    </row>
    <row r="8495" spans="5:7" x14ac:dyDescent="0.25">
      <c r="E8495" s="66"/>
      <c r="F8495" s="66"/>
      <c r="G8495" s="66"/>
    </row>
    <row r="8496" spans="5:7" x14ac:dyDescent="0.25">
      <c r="E8496" s="66"/>
      <c r="F8496" s="66"/>
      <c r="G8496" s="66"/>
    </row>
    <row r="8497" spans="5:7" x14ac:dyDescent="0.25">
      <c r="E8497" s="66"/>
      <c r="F8497" s="66"/>
      <c r="G8497" s="66"/>
    </row>
    <row r="8498" spans="5:7" x14ac:dyDescent="0.25">
      <c r="E8498" s="66"/>
      <c r="F8498" s="66"/>
      <c r="G8498" s="66"/>
    </row>
    <row r="8499" spans="5:7" x14ac:dyDescent="0.25">
      <c r="E8499" s="66"/>
      <c r="F8499" s="66"/>
      <c r="G8499" s="66"/>
    </row>
    <row r="8500" spans="5:7" x14ac:dyDescent="0.25">
      <c r="E8500" s="66"/>
      <c r="F8500" s="66"/>
      <c r="G8500" s="66"/>
    </row>
    <row r="8501" spans="5:7" x14ac:dyDescent="0.25">
      <c r="E8501" s="66"/>
      <c r="F8501" s="66"/>
      <c r="G8501" s="66"/>
    </row>
    <row r="8502" spans="5:7" x14ac:dyDescent="0.25">
      <c r="E8502" s="66"/>
      <c r="F8502" s="66"/>
      <c r="G8502" s="66"/>
    </row>
    <row r="8503" spans="5:7" x14ac:dyDescent="0.25">
      <c r="E8503" s="66"/>
      <c r="F8503" s="66"/>
      <c r="G8503" s="66"/>
    </row>
    <row r="8504" spans="5:7" x14ac:dyDescent="0.25">
      <c r="E8504" s="66"/>
      <c r="F8504" s="66"/>
      <c r="G8504" s="66"/>
    </row>
    <row r="8505" spans="5:7" x14ac:dyDescent="0.25">
      <c r="E8505" s="66"/>
      <c r="F8505" s="66"/>
      <c r="G8505" s="66"/>
    </row>
    <row r="8506" spans="5:7" x14ac:dyDescent="0.25">
      <c r="E8506" s="66"/>
      <c r="F8506" s="66"/>
      <c r="G8506" s="66"/>
    </row>
    <row r="8507" spans="5:7" x14ac:dyDescent="0.25">
      <c r="E8507" s="66"/>
      <c r="F8507" s="66"/>
      <c r="G8507" s="66"/>
    </row>
    <row r="8508" spans="5:7" x14ac:dyDescent="0.25">
      <c r="E8508" s="66"/>
      <c r="F8508" s="66"/>
      <c r="G8508" s="66"/>
    </row>
    <row r="8509" spans="5:7" x14ac:dyDescent="0.25">
      <c r="E8509" s="66"/>
      <c r="F8509" s="66"/>
      <c r="G8509" s="66"/>
    </row>
    <row r="8510" spans="5:7" x14ac:dyDescent="0.25">
      <c r="E8510" s="66"/>
      <c r="F8510" s="66"/>
      <c r="G8510" s="66"/>
    </row>
    <row r="8511" spans="5:7" x14ac:dyDescent="0.25">
      <c r="E8511" s="66"/>
      <c r="F8511" s="66"/>
      <c r="G8511" s="66"/>
    </row>
    <row r="8512" spans="5:7" x14ac:dyDescent="0.25">
      <c r="E8512" s="66"/>
      <c r="F8512" s="66"/>
      <c r="G8512" s="66"/>
    </row>
    <row r="8513" spans="5:7" x14ac:dyDescent="0.25">
      <c r="E8513" s="66"/>
      <c r="F8513" s="66"/>
      <c r="G8513" s="66"/>
    </row>
    <row r="8514" spans="5:7" x14ac:dyDescent="0.25">
      <c r="E8514" s="66"/>
      <c r="F8514" s="66"/>
      <c r="G8514" s="66"/>
    </row>
    <row r="8515" spans="5:7" x14ac:dyDescent="0.25">
      <c r="E8515" s="66"/>
      <c r="F8515" s="66"/>
      <c r="G8515" s="66"/>
    </row>
    <row r="8516" spans="5:7" x14ac:dyDescent="0.25">
      <c r="E8516" s="66"/>
      <c r="F8516" s="66"/>
      <c r="G8516" s="66"/>
    </row>
    <row r="8517" spans="5:7" x14ac:dyDescent="0.25">
      <c r="E8517" s="66"/>
      <c r="F8517" s="66"/>
      <c r="G8517" s="66"/>
    </row>
    <row r="8518" spans="5:7" x14ac:dyDescent="0.25">
      <c r="E8518" s="66"/>
      <c r="F8518" s="66"/>
      <c r="G8518" s="66"/>
    </row>
    <row r="8519" spans="5:7" x14ac:dyDescent="0.25">
      <c r="E8519" s="66"/>
      <c r="F8519" s="66"/>
      <c r="G8519" s="66"/>
    </row>
    <row r="8520" spans="5:7" x14ac:dyDescent="0.25">
      <c r="E8520" s="66"/>
      <c r="F8520" s="66"/>
      <c r="G8520" s="66"/>
    </row>
    <row r="8521" spans="5:7" x14ac:dyDescent="0.25">
      <c r="E8521" s="66"/>
      <c r="F8521" s="66"/>
      <c r="G8521" s="66"/>
    </row>
    <row r="8522" spans="5:7" x14ac:dyDescent="0.25">
      <c r="E8522" s="66"/>
      <c r="F8522" s="66"/>
      <c r="G8522" s="66"/>
    </row>
    <row r="8523" spans="5:7" x14ac:dyDescent="0.25">
      <c r="E8523" s="66"/>
      <c r="F8523" s="66"/>
      <c r="G8523" s="66"/>
    </row>
    <row r="8524" spans="5:7" x14ac:dyDescent="0.25">
      <c r="E8524" s="66"/>
      <c r="F8524" s="66"/>
      <c r="G8524" s="66"/>
    </row>
    <row r="8525" spans="5:7" x14ac:dyDescent="0.25">
      <c r="E8525" s="66"/>
      <c r="F8525" s="66"/>
      <c r="G8525" s="66"/>
    </row>
    <row r="8526" spans="5:7" x14ac:dyDescent="0.25">
      <c r="E8526" s="66"/>
      <c r="F8526" s="66"/>
      <c r="G8526" s="66"/>
    </row>
    <row r="8527" spans="5:7" x14ac:dyDescent="0.25">
      <c r="E8527" s="66"/>
      <c r="F8527" s="66"/>
      <c r="G8527" s="66"/>
    </row>
    <row r="8528" spans="5:7" x14ac:dyDescent="0.25">
      <c r="E8528" s="66"/>
      <c r="F8528" s="66"/>
      <c r="G8528" s="66"/>
    </row>
    <row r="8529" spans="5:7" x14ac:dyDescent="0.25">
      <c r="E8529" s="66"/>
      <c r="F8529" s="66"/>
      <c r="G8529" s="66"/>
    </row>
    <row r="8530" spans="5:7" x14ac:dyDescent="0.25">
      <c r="E8530" s="66"/>
      <c r="F8530" s="66"/>
      <c r="G8530" s="66"/>
    </row>
    <row r="8531" spans="5:7" x14ac:dyDescent="0.25">
      <c r="E8531" s="66"/>
      <c r="F8531" s="66"/>
      <c r="G8531" s="66"/>
    </row>
    <row r="8532" spans="5:7" x14ac:dyDescent="0.25">
      <c r="E8532" s="66"/>
      <c r="F8532" s="66"/>
      <c r="G8532" s="66"/>
    </row>
    <row r="8533" spans="5:7" x14ac:dyDescent="0.25">
      <c r="E8533" s="66"/>
      <c r="F8533" s="66"/>
      <c r="G8533" s="66"/>
    </row>
    <row r="8534" spans="5:7" x14ac:dyDescent="0.25">
      <c r="E8534" s="66"/>
      <c r="F8534" s="66"/>
      <c r="G8534" s="66"/>
    </row>
    <row r="8535" spans="5:7" x14ac:dyDescent="0.25">
      <c r="E8535" s="66"/>
      <c r="F8535" s="66"/>
      <c r="G8535" s="66"/>
    </row>
    <row r="8536" spans="5:7" x14ac:dyDescent="0.25">
      <c r="E8536" s="66"/>
      <c r="F8536" s="66"/>
      <c r="G8536" s="66"/>
    </row>
    <row r="8537" spans="5:7" x14ac:dyDescent="0.25">
      <c r="E8537" s="66"/>
      <c r="F8537" s="66"/>
      <c r="G8537" s="66"/>
    </row>
    <row r="8538" spans="5:7" x14ac:dyDescent="0.25">
      <c r="E8538" s="66"/>
      <c r="F8538" s="66"/>
      <c r="G8538" s="66"/>
    </row>
    <row r="8539" spans="5:7" x14ac:dyDescent="0.25">
      <c r="E8539" s="66"/>
      <c r="F8539" s="66"/>
      <c r="G8539" s="66"/>
    </row>
    <row r="8540" spans="5:7" x14ac:dyDescent="0.25">
      <c r="E8540" s="66"/>
      <c r="F8540" s="66"/>
      <c r="G8540" s="66"/>
    </row>
    <row r="8541" spans="5:7" x14ac:dyDescent="0.25">
      <c r="E8541" s="66"/>
      <c r="F8541" s="66"/>
      <c r="G8541" s="66"/>
    </row>
    <row r="8542" spans="5:7" x14ac:dyDescent="0.25">
      <c r="E8542" s="66"/>
      <c r="F8542" s="66"/>
      <c r="G8542" s="66"/>
    </row>
    <row r="8543" spans="5:7" x14ac:dyDescent="0.25">
      <c r="E8543" s="66"/>
      <c r="F8543" s="66"/>
      <c r="G8543" s="66"/>
    </row>
    <row r="8544" spans="5:7" x14ac:dyDescent="0.25">
      <c r="E8544" s="66"/>
      <c r="F8544" s="66"/>
      <c r="G8544" s="66"/>
    </row>
    <row r="8545" spans="5:7" x14ac:dyDescent="0.25">
      <c r="E8545" s="66"/>
      <c r="F8545" s="66"/>
      <c r="G8545" s="66"/>
    </row>
    <row r="8546" spans="5:7" x14ac:dyDescent="0.25">
      <c r="E8546" s="66"/>
      <c r="F8546" s="66"/>
      <c r="G8546" s="66"/>
    </row>
    <row r="8547" spans="5:7" x14ac:dyDescent="0.25">
      <c r="E8547" s="66"/>
      <c r="F8547" s="66"/>
      <c r="G8547" s="66"/>
    </row>
    <row r="8548" spans="5:7" x14ac:dyDescent="0.25">
      <c r="E8548" s="66"/>
      <c r="F8548" s="66"/>
      <c r="G8548" s="66"/>
    </row>
    <row r="8549" spans="5:7" x14ac:dyDescent="0.25">
      <c r="E8549" s="66"/>
      <c r="F8549" s="66"/>
      <c r="G8549" s="66"/>
    </row>
    <row r="8550" spans="5:7" x14ac:dyDescent="0.25">
      <c r="E8550" s="66"/>
      <c r="F8550" s="66"/>
      <c r="G8550" s="66"/>
    </row>
    <row r="8551" spans="5:7" x14ac:dyDescent="0.25">
      <c r="E8551" s="66"/>
      <c r="F8551" s="66"/>
      <c r="G8551" s="66"/>
    </row>
    <row r="8552" spans="5:7" x14ac:dyDescent="0.25">
      <c r="E8552" s="66"/>
      <c r="F8552" s="66"/>
      <c r="G8552" s="66"/>
    </row>
    <row r="8553" spans="5:7" x14ac:dyDescent="0.25">
      <c r="E8553" s="66"/>
      <c r="F8553" s="66"/>
      <c r="G8553" s="66"/>
    </row>
    <row r="8554" spans="5:7" x14ac:dyDescent="0.25">
      <c r="E8554" s="66"/>
      <c r="F8554" s="66"/>
      <c r="G8554" s="66"/>
    </row>
    <row r="8555" spans="5:7" x14ac:dyDescent="0.25">
      <c r="E8555" s="66"/>
      <c r="F8555" s="66"/>
      <c r="G8555" s="66"/>
    </row>
    <row r="8556" spans="5:7" x14ac:dyDescent="0.25">
      <c r="E8556" s="66"/>
      <c r="F8556" s="66"/>
      <c r="G8556" s="66"/>
    </row>
    <row r="8557" spans="5:7" x14ac:dyDescent="0.25">
      <c r="E8557" s="66"/>
      <c r="F8557" s="66"/>
      <c r="G8557" s="66"/>
    </row>
    <row r="8558" spans="5:7" x14ac:dyDescent="0.25">
      <c r="E8558" s="66"/>
      <c r="F8558" s="66"/>
      <c r="G8558" s="66"/>
    </row>
    <row r="8559" spans="5:7" x14ac:dyDescent="0.25">
      <c r="E8559" s="66"/>
      <c r="F8559" s="66"/>
      <c r="G8559" s="66"/>
    </row>
    <row r="8560" spans="5:7" x14ac:dyDescent="0.25">
      <c r="E8560" s="66"/>
      <c r="F8560" s="66"/>
      <c r="G8560" s="66"/>
    </row>
    <row r="8561" spans="5:7" x14ac:dyDescent="0.25">
      <c r="E8561" s="66"/>
      <c r="F8561" s="66"/>
      <c r="G8561" s="66"/>
    </row>
    <row r="8562" spans="5:7" x14ac:dyDescent="0.25">
      <c r="E8562" s="66"/>
      <c r="F8562" s="66"/>
      <c r="G8562" s="66"/>
    </row>
    <row r="8563" spans="5:7" x14ac:dyDescent="0.25">
      <c r="E8563" s="66"/>
      <c r="F8563" s="66"/>
      <c r="G8563" s="66"/>
    </row>
    <row r="8564" spans="5:7" x14ac:dyDescent="0.25">
      <c r="E8564" s="66"/>
      <c r="F8564" s="66"/>
      <c r="G8564" s="66"/>
    </row>
    <row r="8565" spans="5:7" x14ac:dyDescent="0.25">
      <c r="E8565" s="66"/>
      <c r="F8565" s="66"/>
      <c r="G8565" s="66"/>
    </row>
    <row r="8566" spans="5:7" x14ac:dyDescent="0.25">
      <c r="E8566" s="66"/>
      <c r="F8566" s="66"/>
      <c r="G8566" s="66"/>
    </row>
    <row r="8567" spans="5:7" x14ac:dyDescent="0.25">
      <c r="E8567" s="66"/>
      <c r="F8567" s="66"/>
      <c r="G8567" s="66"/>
    </row>
    <row r="8568" spans="5:7" x14ac:dyDescent="0.25">
      <c r="E8568" s="66"/>
      <c r="F8568" s="66"/>
      <c r="G8568" s="66"/>
    </row>
    <row r="8569" spans="5:7" x14ac:dyDescent="0.25">
      <c r="E8569" s="66"/>
      <c r="F8569" s="66"/>
      <c r="G8569" s="66"/>
    </row>
    <row r="8570" spans="5:7" x14ac:dyDescent="0.25">
      <c r="E8570" s="66"/>
      <c r="F8570" s="66"/>
      <c r="G8570" s="66"/>
    </row>
    <row r="8571" spans="5:7" x14ac:dyDescent="0.25">
      <c r="E8571" s="66"/>
      <c r="F8571" s="66"/>
      <c r="G8571" s="66"/>
    </row>
    <row r="8572" spans="5:7" x14ac:dyDescent="0.25">
      <c r="E8572" s="66"/>
      <c r="F8572" s="66"/>
      <c r="G8572" s="66"/>
    </row>
    <row r="8573" spans="5:7" x14ac:dyDescent="0.25">
      <c r="E8573" s="66"/>
      <c r="F8573" s="66"/>
      <c r="G8573" s="66"/>
    </row>
    <row r="8574" spans="5:7" x14ac:dyDescent="0.25">
      <c r="E8574" s="66"/>
      <c r="F8574" s="66"/>
      <c r="G8574" s="66"/>
    </row>
    <row r="8575" spans="5:7" x14ac:dyDescent="0.25">
      <c r="E8575" s="66"/>
      <c r="F8575" s="66"/>
      <c r="G8575" s="66"/>
    </row>
    <row r="8576" spans="5:7" x14ac:dyDescent="0.25">
      <c r="E8576" s="66"/>
      <c r="F8576" s="66"/>
      <c r="G8576" s="66"/>
    </row>
    <row r="8577" spans="5:7" x14ac:dyDescent="0.25">
      <c r="E8577" s="66"/>
      <c r="F8577" s="66"/>
      <c r="G8577" s="66"/>
    </row>
    <row r="8578" spans="5:7" x14ac:dyDescent="0.25">
      <c r="E8578" s="66"/>
      <c r="F8578" s="66"/>
      <c r="G8578" s="66"/>
    </row>
    <row r="8579" spans="5:7" x14ac:dyDescent="0.25">
      <c r="E8579" s="66"/>
      <c r="F8579" s="66"/>
      <c r="G8579" s="66"/>
    </row>
    <row r="8580" spans="5:7" x14ac:dyDescent="0.25">
      <c r="E8580" s="66"/>
      <c r="F8580" s="66"/>
      <c r="G8580" s="66"/>
    </row>
    <row r="8581" spans="5:7" x14ac:dyDescent="0.25">
      <c r="E8581" s="66"/>
      <c r="F8581" s="66"/>
      <c r="G8581" s="66"/>
    </row>
    <row r="8582" spans="5:7" x14ac:dyDescent="0.25">
      <c r="E8582" s="66"/>
      <c r="F8582" s="66"/>
      <c r="G8582" s="66"/>
    </row>
    <row r="8583" spans="5:7" x14ac:dyDescent="0.25">
      <c r="E8583" s="66"/>
      <c r="F8583" s="66"/>
      <c r="G8583" s="66"/>
    </row>
    <row r="8584" spans="5:7" x14ac:dyDescent="0.25">
      <c r="E8584" s="66"/>
      <c r="F8584" s="66"/>
      <c r="G8584" s="66"/>
    </row>
    <row r="8585" spans="5:7" x14ac:dyDescent="0.25">
      <c r="E8585" s="66"/>
      <c r="F8585" s="66"/>
      <c r="G8585" s="66"/>
    </row>
    <row r="8586" spans="5:7" x14ac:dyDescent="0.25">
      <c r="E8586" s="66"/>
      <c r="F8586" s="66"/>
      <c r="G8586" s="66"/>
    </row>
    <row r="8587" spans="5:7" x14ac:dyDescent="0.25">
      <c r="E8587" s="66"/>
      <c r="F8587" s="66"/>
      <c r="G8587" s="66"/>
    </row>
    <row r="8588" spans="5:7" x14ac:dyDescent="0.25">
      <c r="E8588" s="66"/>
      <c r="F8588" s="66"/>
      <c r="G8588" s="66"/>
    </row>
    <row r="8589" spans="5:7" x14ac:dyDescent="0.25">
      <c r="E8589" s="66"/>
      <c r="F8589" s="66"/>
      <c r="G8589" s="66"/>
    </row>
    <row r="8590" spans="5:7" x14ac:dyDescent="0.25">
      <c r="E8590" s="66"/>
      <c r="F8590" s="66"/>
      <c r="G8590" s="66"/>
    </row>
    <row r="8591" spans="5:7" x14ac:dyDescent="0.25">
      <c r="E8591" s="66"/>
      <c r="F8591" s="66"/>
      <c r="G8591" s="66"/>
    </row>
    <row r="8592" spans="5:7" x14ac:dyDescent="0.25">
      <c r="E8592" s="66"/>
      <c r="F8592" s="66"/>
      <c r="G8592" s="66"/>
    </row>
    <row r="8593" spans="5:7" x14ac:dyDescent="0.25">
      <c r="E8593" s="66"/>
      <c r="F8593" s="66"/>
      <c r="G8593" s="66"/>
    </row>
    <row r="8594" spans="5:7" x14ac:dyDescent="0.25">
      <c r="E8594" s="66"/>
      <c r="F8594" s="66"/>
      <c r="G8594" s="66"/>
    </row>
    <row r="8595" spans="5:7" x14ac:dyDescent="0.25">
      <c r="E8595" s="66"/>
      <c r="F8595" s="66"/>
      <c r="G8595" s="66"/>
    </row>
    <row r="8596" spans="5:7" x14ac:dyDescent="0.25">
      <c r="E8596" s="66"/>
      <c r="F8596" s="66"/>
      <c r="G8596" s="66"/>
    </row>
    <row r="8597" spans="5:7" x14ac:dyDescent="0.25">
      <c r="E8597" s="66"/>
      <c r="F8597" s="66"/>
      <c r="G8597" s="66"/>
    </row>
    <row r="8598" spans="5:7" x14ac:dyDescent="0.25">
      <c r="E8598" s="66"/>
      <c r="F8598" s="66"/>
      <c r="G8598" s="66"/>
    </row>
    <row r="8599" spans="5:7" x14ac:dyDescent="0.25">
      <c r="E8599" s="66"/>
      <c r="F8599" s="66"/>
      <c r="G8599" s="66"/>
    </row>
    <row r="8600" spans="5:7" x14ac:dyDescent="0.25">
      <c r="E8600" s="66"/>
      <c r="F8600" s="66"/>
      <c r="G8600" s="66"/>
    </row>
    <row r="8601" spans="5:7" x14ac:dyDescent="0.25">
      <c r="E8601" s="66"/>
      <c r="F8601" s="66"/>
      <c r="G8601" s="66"/>
    </row>
    <row r="8602" spans="5:7" x14ac:dyDescent="0.25">
      <c r="E8602" s="66"/>
      <c r="F8602" s="66"/>
      <c r="G8602" s="66"/>
    </row>
    <row r="8603" spans="5:7" x14ac:dyDescent="0.25">
      <c r="E8603" s="66"/>
      <c r="F8603" s="66"/>
      <c r="G8603" s="66"/>
    </row>
    <row r="8604" spans="5:7" x14ac:dyDescent="0.25">
      <c r="E8604" s="66"/>
      <c r="F8604" s="66"/>
      <c r="G8604" s="66"/>
    </row>
    <row r="8605" spans="5:7" x14ac:dyDescent="0.25">
      <c r="E8605" s="66"/>
      <c r="F8605" s="66"/>
      <c r="G8605" s="66"/>
    </row>
    <row r="8606" spans="5:7" x14ac:dyDescent="0.25">
      <c r="E8606" s="66"/>
      <c r="F8606" s="66"/>
      <c r="G8606" s="66"/>
    </row>
    <row r="8607" spans="5:7" x14ac:dyDescent="0.25">
      <c r="E8607" s="66"/>
      <c r="F8607" s="66"/>
      <c r="G8607" s="66"/>
    </row>
    <row r="8608" spans="5:7" x14ac:dyDescent="0.25">
      <c r="E8608" s="66"/>
      <c r="F8608" s="66"/>
      <c r="G8608" s="66"/>
    </row>
    <row r="8609" spans="5:7" x14ac:dyDescent="0.25">
      <c r="E8609" s="66"/>
      <c r="F8609" s="66"/>
      <c r="G8609" s="66"/>
    </row>
    <row r="8610" spans="5:7" x14ac:dyDescent="0.25">
      <c r="E8610" s="66"/>
      <c r="F8610" s="66"/>
      <c r="G8610" s="66"/>
    </row>
    <row r="8611" spans="5:7" x14ac:dyDescent="0.25">
      <c r="E8611" s="66"/>
      <c r="F8611" s="66"/>
      <c r="G8611" s="66"/>
    </row>
    <row r="8612" spans="5:7" x14ac:dyDescent="0.25">
      <c r="E8612" s="66"/>
      <c r="F8612" s="66"/>
      <c r="G8612" s="66"/>
    </row>
    <row r="8613" spans="5:7" x14ac:dyDescent="0.25">
      <c r="E8613" s="66"/>
      <c r="F8613" s="66"/>
      <c r="G8613" s="66"/>
    </row>
    <row r="8614" spans="5:7" x14ac:dyDescent="0.25">
      <c r="E8614" s="66"/>
      <c r="F8614" s="66"/>
      <c r="G8614" s="66"/>
    </row>
    <row r="8615" spans="5:7" x14ac:dyDescent="0.25">
      <c r="E8615" s="66"/>
      <c r="F8615" s="66"/>
      <c r="G8615" s="66"/>
    </row>
    <row r="8616" spans="5:7" x14ac:dyDescent="0.25">
      <c r="E8616" s="66"/>
      <c r="F8616" s="66"/>
      <c r="G8616" s="66"/>
    </row>
    <row r="8617" spans="5:7" x14ac:dyDescent="0.25">
      <c r="E8617" s="66"/>
      <c r="F8617" s="66"/>
      <c r="G8617" s="66"/>
    </row>
    <row r="8618" spans="5:7" x14ac:dyDescent="0.25">
      <c r="E8618" s="66"/>
      <c r="F8618" s="66"/>
      <c r="G8618" s="66"/>
    </row>
    <row r="8619" spans="5:7" x14ac:dyDescent="0.25">
      <c r="E8619" s="66"/>
      <c r="F8619" s="66"/>
      <c r="G8619" s="66"/>
    </row>
    <row r="8620" spans="5:7" x14ac:dyDescent="0.25">
      <c r="E8620" s="66"/>
      <c r="F8620" s="66"/>
      <c r="G8620" s="66"/>
    </row>
    <row r="8621" spans="5:7" x14ac:dyDescent="0.25">
      <c r="E8621" s="66"/>
      <c r="F8621" s="66"/>
      <c r="G8621" s="66"/>
    </row>
    <row r="8622" spans="5:7" x14ac:dyDescent="0.25">
      <c r="E8622" s="66"/>
      <c r="F8622" s="66"/>
      <c r="G8622" s="66"/>
    </row>
    <row r="8623" spans="5:7" x14ac:dyDescent="0.25">
      <c r="E8623" s="66"/>
      <c r="F8623" s="66"/>
      <c r="G8623" s="66"/>
    </row>
    <row r="8624" spans="5:7" x14ac:dyDescent="0.25">
      <c r="E8624" s="66"/>
      <c r="F8624" s="66"/>
      <c r="G8624" s="66"/>
    </row>
    <row r="8625" spans="5:7" x14ac:dyDescent="0.25">
      <c r="E8625" s="66"/>
      <c r="F8625" s="66"/>
      <c r="G8625" s="66"/>
    </row>
    <row r="8626" spans="5:7" x14ac:dyDescent="0.25">
      <c r="E8626" s="66"/>
      <c r="F8626" s="66"/>
      <c r="G8626" s="66"/>
    </row>
    <row r="8627" spans="5:7" x14ac:dyDescent="0.25">
      <c r="E8627" s="66"/>
      <c r="F8627" s="66"/>
      <c r="G8627" s="66"/>
    </row>
    <row r="8628" spans="5:7" x14ac:dyDescent="0.25">
      <c r="E8628" s="66"/>
      <c r="F8628" s="66"/>
      <c r="G8628" s="66"/>
    </row>
    <row r="8629" spans="5:7" x14ac:dyDescent="0.25">
      <c r="E8629" s="66"/>
      <c r="F8629" s="66"/>
      <c r="G8629" s="66"/>
    </row>
    <row r="8630" spans="5:7" x14ac:dyDescent="0.25">
      <c r="E8630" s="66"/>
      <c r="F8630" s="66"/>
      <c r="G8630" s="66"/>
    </row>
    <row r="8631" spans="5:7" x14ac:dyDescent="0.25">
      <c r="E8631" s="66"/>
      <c r="F8631" s="66"/>
      <c r="G8631" s="66"/>
    </row>
    <row r="8632" spans="5:7" x14ac:dyDescent="0.25">
      <c r="E8632" s="66"/>
      <c r="F8632" s="66"/>
      <c r="G8632" s="66"/>
    </row>
    <row r="8633" spans="5:7" x14ac:dyDescent="0.25">
      <c r="E8633" s="66"/>
      <c r="F8633" s="66"/>
      <c r="G8633" s="66"/>
    </row>
    <row r="8634" spans="5:7" x14ac:dyDescent="0.25">
      <c r="E8634" s="66"/>
      <c r="F8634" s="66"/>
      <c r="G8634" s="66"/>
    </row>
    <row r="8635" spans="5:7" x14ac:dyDescent="0.25">
      <c r="E8635" s="66"/>
      <c r="F8635" s="66"/>
      <c r="G8635" s="66"/>
    </row>
    <row r="8636" spans="5:7" x14ac:dyDescent="0.25">
      <c r="E8636" s="66"/>
      <c r="F8636" s="66"/>
      <c r="G8636" s="66"/>
    </row>
    <row r="8637" spans="5:7" x14ac:dyDescent="0.25">
      <c r="E8637" s="66"/>
      <c r="F8637" s="66"/>
      <c r="G8637" s="66"/>
    </row>
    <row r="8638" spans="5:7" x14ac:dyDescent="0.25">
      <c r="E8638" s="66"/>
      <c r="F8638" s="66"/>
      <c r="G8638" s="66"/>
    </row>
    <row r="8639" spans="5:7" x14ac:dyDescent="0.25">
      <c r="E8639" s="66"/>
      <c r="F8639" s="66"/>
      <c r="G8639" s="66"/>
    </row>
    <row r="8640" spans="5:7" x14ac:dyDescent="0.25">
      <c r="E8640" s="66"/>
      <c r="F8640" s="66"/>
      <c r="G8640" s="66"/>
    </row>
    <row r="8641" spans="5:7" x14ac:dyDescent="0.25">
      <c r="E8641" s="66"/>
      <c r="F8641" s="66"/>
      <c r="G8641" s="66"/>
    </row>
    <row r="8642" spans="5:7" x14ac:dyDescent="0.25">
      <c r="E8642" s="66"/>
      <c r="F8642" s="66"/>
      <c r="G8642" s="66"/>
    </row>
    <row r="8643" spans="5:7" x14ac:dyDescent="0.25">
      <c r="E8643" s="66"/>
      <c r="F8643" s="66"/>
      <c r="G8643" s="66"/>
    </row>
    <row r="8644" spans="5:7" x14ac:dyDescent="0.25">
      <c r="E8644" s="66"/>
      <c r="F8644" s="66"/>
      <c r="G8644" s="66"/>
    </row>
    <row r="8645" spans="5:7" x14ac:dyDescent="0.25">
      <c r="E8645" s="66"/>
      <c r="F8645" s="66"/>
      <c r="G8645" s="66"/>
    </row>
    <row r="8646" spans="5:7" x14ac:dyDescent="0.25">
      <c r="E8646" s="66"/>
      <c r="F8646" s="66"/>
      <c r="G8646" s="66"/>
    </row>
    <row r="8647" spans="5:7" x14ac:dyDescent="0.25">
      <c r="E8647" s="66"/>
      <c r="F8647" s="66"/>
      <c r="G8647" s="66"/>
    </row>
    <row r="8648" spans="5:7" x14ac:dyDescent="0.25">
      <c r="E8648" s="66"/>
      <c r="F8648" s="66"/>
      <c r="G8648" s="66"/>
    </row>
    <row r="8649" spans="5:7" x14ac:dyDescent="0.25">
      <c r="E8649" s="66"/>
      <c r="F8649" s="66"/>
      <c r="G8649" s="66"/>
    </row>
    <row r="8650" spans="5:7" x14ac:dyDescent="0.25">
      <c r="E8650" s="66"/>
      <c r="F8650" s="66"/>
      <c r="G8650" s="66"/>
    </row>
    <row r="8651" spans="5:7" x14ac:dyDescent="0.25">
      <c r="E8651" s="66"/>
      <c r="F8651" s="66"/>
      <c r="G8651" s="66"/>
    </row>
    <row r="8652" spans="5:7" x14ac:dyDescent="0.25">
      <c r="E8652" s="66"/>
      <c r="F8652" s="66"/>
      <c r="G8652" s="66"/>
    </row>
    <row r="8653" spans="5:7" x14ac:dyDescent="0.25">
      <c r="E8653" s="66"/>
      <c r="F8653" s="66"/>
      <c r="G8653" s="66"/>
    </row>
    <row r="8654" spans="5:7" x14ac:dyDescent="0.25">
      <c r="E8654" s="66"/>
      <c r="F8654" s="66"/>
      <c r="G8654" s="66"/>
    </row>
    <row r="8655" spans="5:7" x14ac:dyDescent="0.25">
      <c r="E8655" s="66"/>
      <c r="F8655" s="66"/>
      <c r="G8655" s="66"/>
    </row>
    <row r="8656" spans="5:7" x14ac:dyDescent="0.25">
      <c r="E8656" s="66"/>
      <c r="F8656" s="66"/>
      <c r="G8656" s="66"/>
    </row>
    <row r="8657" spans="5:7" x14ac:dyDescent="0.25">
      <c r="E8657" s="66"/>
      <c r="F8657" s="66"/>
      <c r="G8657" s="66"/>
    </row>
    <row r="8658" spans="5:7" x14ac:dyDescent="0.25">
      <c r="E8658" s="66"/>
      <c r="F8658" s="66"/>
      <c r="G8658" s="66"/>
    </row>
    <row r="8659" spans="5:7" x14ac:dyDescent="0.25">
      <c r="E8659" s="66"/>
      <c r="F8659" s="66"/>
      <c r="G8659" s="66"/>
    </row>
    <row r="8660" spans="5:7" x14ac:dyDescent="0.25">
      <c r="E8660" s="66"/>
      <c r="F8660" s="66"/>
      <c r="G8660" s="66"/>
    </row>
    <row r="8661" spans="5:7" x14ac:dyDescent="0.25">
      <c r="E8661" s="66"/>
      <c r="F8661" s="66"/>
      <c r="G8661" s="66"/>
    </row>
    <row r="8662" spans="5:7" x14ac:dyDescent="0.25">
      <c r="E8662" s="66"/>
      <c r="F8662" s="66"/>
      <c r="G8662" s="66"/>
    </row>
    <row r="8663" spans="5:7" x14ac:dyDescent="0.25">
      <c r="E8663" s="66"/>
      <c r="F8663" s="66"/>
      <c r="G8663" s="66"/>
    </row>
    <row r="8664" spans="5:7" x14ac:dyDescent="0.25">
      <c r="E8664" s="66"/>
      <c r="F8664" s="66"/>
      <c r="G8664" s="66"/>
    </row>
    <row r="8665" spans="5:7" x14ac:dyDescent="0.25">
      <c r="E8665" s="66"/>
      <c r="F8665" s="66"/>
      <c r="G8665" s="66"/>
    </row>
    <row r="8666" spans="5:7" x14ac:dyDescent="0.25">
      <c r="E8666" s="66"/>
      <c r="F8666" s="66"/>
      <c r="G8666" s="66"/>
    </row>
    <row r="8667" spans="5:7" x14ac:dyDescent="0.25">
      <c r="E8667" s="66"/>
      <c r="F8667" s="66"/>
      <c r="G8667" s="66"/>
    </row>
    <row r="8668" spans="5:7" x14ac:dyDescent="0.25">
      <c r="E8668" s="66"/>
      <c r="F8668" s="66"/>
      <c r="G8668" s="66"/>
    </row>
    <row r="8669" spans="5:7" x14ac:dyDescent="0.25">
      <c r="E8669" s="66"/>
      <c r="F8669" s="66"/>
      <c r="G8669" s="66"/>
    </row>
    <row r="8670" spans="5:7" x14ac:dyDescent="0.25">
      <c r="E8670" s="66"/>
      <c r="F8670" s="66"/>
      <c r="G8670" s="66"/>
    </row>
    <row r="8671" spans="5:7" x14ac:dyDescent="0.25">
      <c r="E8671" s="66"/>
      <c r="F8671" s="66"/>
      <c r="G8671" s="66"/>
    </row>
    <row r="8672" spans="5:7" x14ac:dyDescent="0.25">
      <c r="E8672" s="66"/>
      <c r="F8672" s="66"/>
      <c r="G8672" s="66"/>
    </row>
    <row r="8673" spans="5:7" x14ac:dyDescent="0.25">
      <c r="E8673" s="66"/>
      <c r="F8673" s="66"/>
      <c r="G8673" s="66"/>
    </row>
    <row r="8674" spans="5:7" x14ac:dyDescent="0.25">
      <c r="E8674" s="66"/>
      <c r="F8674" s="66"/>
      <c r="G8674" s="66"/>
    </row>
    <row r="8675" spans="5:7" x14ac:dyDescent="0.25">
      <c r="E8675" s="66"/>
      <c r="F8675" s="66"/>
      <c r="G8675" s="66"/>
    </row>
    <row r="8676" spans="5:7" x14ac:dyDescent="0.25">
      <c r="E8676" s="66"/>
      <c r="F8676" s="66"/>
      <c r="G8676" s="66"/>
    </row>
    <row r="8677" spans="5:7" x14ac:dyDescent="0.25">
      <c r="E8677" s="66"/>
      <c r="F8677" s="66"/>
      <c r="G8677" s="66"/>
    </row>
    <row r="8678" spans="5:7" x14ac:dyDescent="0.25">
      <c r="E8678" s="66"/>
      <c r="F8678" s="66"/>
      <c r="G8678" s="66"/>
    </row>
    <row r="8679" spans="5:7" x14ac:dyDescent="0.25">
      <c r="E8679" s="66"/>
      <c r="F8679" s="66"/>
      <c r="G8679" s="66"/>
    </row>
    <row r="8680" spans="5:7" x14ac:dyDescent="0.25">
      <c r="E8680" s="66"/>
      <c r="F8680" s="66"/>
      <c r="G8680" s="66"/>
    </row>
    <row r="8681" spans="5:7" x14ac:dyDescent="0.25">
      <c r="E8681" s="66"/>
      <c r="F8681" s="66"/>
      <c r="G8681" s="66"/>
    </row>
    <row r="8682" spans="5:7" x14ac:dyDescent="0.25">
      <c r="E8682" s="66"/>
      <c r="F8682" s="66"/>
      <c r="G8682" s="66"/>
    </row>
    <row r="8683" spans="5:7" x14ac:dyDescent="0.25">
      <c r="E8683" s="66"/>
      <c r="F8683" s="66"/>
      <c r="G8683" s="66"/>
    </row>
    <row r="8684" spans="5:7" x14ac:dyDescent="0.25">
      <c r="E8684" s="66"/>
      <c r="F8684" s="66"/>
      <c r="G8684" s="66"/>
    </row>
    <row r="8685" spans="5:7" x14ac:dyDescent="0.25">
      <c r="E8685" s="66"/>
      <c r="F8685" s="66"/>
      <c r="G8685" s="66"/>
    </row>
    <row r="8686" spans="5:7" x14ac:dyDescent="0.25">
      <c r="E8686" s="66"/>
      <c r="F8686" s="66"/>
      <c r="G8686" s="66"/>
    </row>
    <row r="8687" spans="5:7" x14ac:dyDescent="0.25">
      <c r="E8687" s="66"/>
      <c r="F8687" s="66"/>
      <c r="G8687" s="66"/>
    </row>
    <row r="8688" spans="5:7" x14ac:dyDescent="0.25">
      <c r="E8688" s="66"/>
      <c r="F8688" s="66"/>
      <c r="G8688" s="66"/>
    </row>
    <row r="8689" spans="5:7" x14ac:dyDescent="0.25">
      <c r="E8689" s="66"/>
      <c r="F8689" s="66"/>
      <c r="G8689" s="66"/>
    </row>
    <row r="8690" spans="5:7" x14ac:dyDescent="0.25">
      <c r="E8690" s="66"/>
      <c r="F8690" s="66"/>
      <c r="G8690" s="66"/>
    </row>
    <row r="8691" spans="5:7" x14ac:dyDescent="0.25">
      <c r="E8691" s="66"/>
      <c r="F8691" s="66"/>
      <c r="G8691" s="66"/>
    </row>
    <row r="8692" spans="5:7" x14ac:dyDescent="0.25">
      <c r="E8692" s="66"/>
      <c r="F8692" s="66"/>
      <c r="G8692" s="66"/>
    </row>
    <row r="8693" spans="5:7" x14ac:dyDescent="0.25">
      <c r="E8693" s="66"/>
      <c r="F8693" s="66"/>
      <c r="G8693" s="66"/>
    </row>
    <row r="8694" spans="5:7" x14ac:dyDescent="0.25">
      <c r="E8694" s="66"/>
      <c r="F8694" s="66"/>
      <c r="G8694" s="66"/>
    </row>
    <row r="8695" spans="5:7" x14ac:dyDescent="0.25">
      <c r="E8695" s="66"/>
      <c r="F8695" s="66"/>
      <c r="G8695" s="66"/>
    </row>
    <row r="8696" spans="5:7" x14ac:dyDescent="0.25">
      <c r="E8696" s="66"/>
      <c r="F8696" s="66"/>
      <c r="G8696" s="66"/>
    </row>
    <row r="8697" spans="5:7" x14ac:dyDescent="0.25">
      <c r="E8697" s="66"/>
      <c r="F8697" s="66"/>
      <c r="G8697" s="66"/>
    </row>
    <row r="8698" spans="5:7" x14ac:dyDescent="0.25">
      <c r="E8698" s="66"/>
      <c r="F8698" s="66"/>
      <c r="G8698" s="66"/>
    </row>
    <row r="8699" spans="5:7" x14ac:dyDescent="0.25">
      <c r="E8699" s="66"/>
      <c r="F8699" s="66"/>
      <c r="G8699" s="66"/>
    </row>
    <row r="8700" spans="5:7" x14ac:dyDescent="0.25">
      <c r="E8700" s="66"/>
      <c r="F8700" s="66"/>
      <c r="G8700" s="66"/>
    </row>
    <row r="8701" spans="5:7" x14ac:dyDescent="0.25">
      <c r="E8701" s="66"/>
      <c r="F8701" s="66"/>
      <c r="G8701" s="66"/>
    </row>
    <row r="8702" spans="5:7" x14ac:dyDescent="0.25">
      <c r="E8702" s="66"/>
      <c r="F8702" s="66"/>
      <c r="G8702" s="66"/>
    </row>
    <row r="8703" spans="5:7" x14ac:dyDescent="0.25">
      <c r="E8703" s="66"/>
      <c r="F8703" s="66"/>
      <c r="G8703" s="66"/>
    </row>
    <row r="8704" spans="5:7" x14ac:dyDescent="0.25">
      <c r="E8704" s="66"/>
      <c r="F8704" s="66"/>
      <c r="G8704" s="66"/>
    </row>
    <row r="8705" spans="5:7" x14ac:dyDescent="0.25">
      <c r="E8705" s="66"/>
      <c r="F8705" s="66"/>
      <c r="G8705" s="66"/>
    </row>
    <row r="8706" spans="5:7" x14ac:dyDescent="0.25">
      <c r="E8706" s="66"/>
      <c r="F8706" s="66"/>
      <c r="G8706" s="66"/>
    </row>
    <row r="8707" spans="5:7" x14ac:dyDescent="0.25">
      <c r="E8707" s="66"/>
      <c r="F8707" s="66"/>
      <c r="G8707" s="66"/>
    </row>
    <row r="8708" spans="5:7" x14ac:dyDescent="0.25">
      <c r="E8708" s="66"/>
      <c r="F8708" s="66"/>
      <c r="G8708" s="66"/>
    </row>
    <row r="8709" spans="5:7" x14ac:dyDescent="0.25">
      <c r="E8709" s="66"/>
      <c r="F8709" s="66"/>
      <c r="G8709" s="66"/>
    </row>
    <row r="8710" spans="5:7" x14ac:dyDescent="0.25">
      <c r="E8710" s="66"/>
      <c r="F8710" s="66"/>
      <c r="G8710" s="66"/>
    </row>
    <row r="8711" spans="5:7" x14ac:dyDescent="0.25">
      <c r="E8711" s="66"/>
      <c r="F8711" s="66"/>
      <c r="G8711" s="66"/>
    </row>
    <row r="8712" spans="5:7" x14ac:dyDescent="0.25">
      <c r="E8712" s="66"/>
      <c r="F8712" s="66"/>
      <c r="G8712" s="66"/>
    </row>
    <row r="8713" spans="5:7" x14ac:dyDescent="0.25">
      <c r="E8713" s="66"/>
      <c r="F8713" s="66"/>
      <c r="G8713" s="66"/>
    </row>
    <row r="8714" spans="5:7" x14ac:dyDescent="0.25">
      <c r="E8714" s="66"/>
      <c r="F8714" s="66"/>
      <c r="G8714" s="66"/>
    </row>
    <row r="8715" spans="5:7" x14ac:dyDescent="0.25">
      <c r="E8715" s="66"/>
      <c r="F8715" s="66"/>
      <c r="G8715" s="66"/>
    </row>
    <row r="8716" spans="5:7" x14ac:dyDescent="0.25">
      <c r="E8716" s="66"/>
      <c r="F8716" s="66"/>
      <c r="G8716" s="66"/>
    </row>
    <row r="8717" spans="5:7" x14ac:dyDescent="0.25">
      <c r="E8717" s="66"/>
      <c r="F8717" s="66"/>
      <c r="G8717" s="66"/>
    </row>
    <row r="8718" spans="5:7" x14ac:dyDescent="0.25">
      <c r="E8718" s="66"/>
      <c r="F8718" s="66"/>
      <c r="G8718" s="66"/>
    </row>
    <row r="8719" spans="5:7" x14ac:dyDescent="0.25">
      <c r="E8719" s="66"/>
      <c r="F8719" s="66"/>
      <c r="G8719" s="66"/>
    </row>
    <row r="8720" spans="5:7" x14ac:dyDescent="0.25">
      <c r="E8720" s="66"/>
      <c r="F8720" s="66"/>
      <c r="G8720" s="66"/>
    </row>
    <row r="8721" spans="5:7" x14ac:dyDescent="0.25">
      <c r="E8721" s="66"/>
      <c r="F8721" s="66"/>
      <c r="G8721" s="66"/>
    </row>
    <row r="8722" spans="5:7" x14ac:dyDescent="0.25">
      <c r="E8722" s="66"/>
      <c r="F8722" s="66"/>
      <c r="G8722" s="66"/>
    </row>
    <row r="8723" spans="5:7" x14ac:dyDescent="0.25">
      <c r="E8723" s="66"/>
      <c r="F8723" s="66"/>
      <c r="G8723" s="66"/>
    </row>
    <row r="8724" spans="5:7" x14ac:dyDescent="0.25">
      <c r="E8724" s="66"/>
      <c r="F8724" s="66"/>
      <c r="G8724" s="66"/>
    </row>
    <row r="8725" spans="5:7" x14ac:dyDescent="0.25">
      <c r="E8725" s="66"/>
      <c r="F8725" s="66"/>
      <c r="G8725" s="66"/>
    </row>
    <row r="8726" spans="5:7" x14ac:dyDescent="0.25">
      <c r="E8726" s="66"/>
      <c r="F8726" s="66"/>
      <c r="G8726" s="66"/>
    </row>
    <row r="8727" spans="5:7" x14ac:dyDescent="0.25">
      <c r="E8727" s="66"/>
      <c r="F8727" s="66"/>
      <c r="G8727" s="66"/>
    </row>
    <row r="8728" spans="5:7" x14ac:dyDescent="0.25">
      <c r="E8728" s="66"/>
      <c r="F8728" s="66"/>
      <c r="G8728" s="66"/>
    </row>
    <row r="8729" spans="5:7" x14ac:dyDescent="0.25">
      <c r="E8729" s="66"/>
      <c r="F8729" s="66"/>
      <c r="G8729" s="66"/>
    </row>
    <row r="8730" spans="5:7" x14ac:dyDescent="0.25">
      <c r="E8730" s="66"/>
      <c r="F8730" s="66"/>
      <c r="G8730" s="66"/>
    </row>
    <row r="8731" spans="5:7" x14ac:dyDescent="0.25">
      <c r="E8731" s="66"/>
      <c r="F8731" s="66"/>
      <c r="G8731" s="66"/>
    </row>
    <row r="8732" spans="5:7" x14ac:dyDescent="0.25">
      <c r="E8732" s="66"/>
      <c r="F8732" s="66"/>
      <c r="G8732" s="66"/>
    </row>
    <row r="8733" spans="5:7" x14ac:dyDescent="0.25">
      <c r="E8733" s="66"/>
      <c r="F8733" s="66"/>
      <c r="G8733" s="66"/>
    </row>
    <row r="8734" spans="5:7" x14ac:dyDescent="0.25">
      <c r="E8734" s="66"/>
      <c r="F8734" s="66"/>
      <c r="G8734" s="66"/>
    </row>
    <row r="8735" spans="5:7" x14ac:dyDescent="0.25">
      <c r="E8735" s="66"/>
      <c r="F8735" s="66"/>
      <c r="G8735" s="66"/>
    </row>
    <row r="8736" spans="5:7" x14ac:dyDescent="0.25">
      <c r="E8736" s="66"/>
      <c r="F8736" s="66"/>
      <c r="G8736" s="66"/>
    </row>
    <row r="8737" spans="5:7" x14ac:dyDescent="0.25">
      <c r="E8737" s="66"/>
      <c r="F8737" s="66"/>
      <c r="G8737" s="66"/>
    </row>
    <row r="8738" spans="5:7" x14ac:dyDescent="0.25">
      <c r="E8738" s="66"/>
      <c r="F8738" s="66"/>
      <c r="G8738" s="66"/>
    </row>
    <row r="8739" spans="5:7" x14ac:dyDescent="0.25">
      <c r="E8739" s="66"/>
      <c r="F8739" s="66"/>
      <c r="G8739" s="66"/>
    </row>
    <row r="8740" spans="5:7" x14ac:dyDescent="0.25">
      <c r="E8740" s="66"/>
      <c r="F8740" s="66"/>
      <c r="G8740" s="66"/>
    </row>
    <row r="8741" spans="5:7" x14ac:dyDescent="0.25">
      <c r="E8741" s="66"/>
      <c r="F8741" s="66"/>
      <c r="G8741" s="66"/>
    </row>
    <row r="8742" spans="5:7" x14ac:dyDescent="0.25">
      <c r="E8742" s="66"/>
      <c r="F8742" s="66"/>
      <c r="G8742" s="66"/>
    </row>
    <row r="8743" spans="5:7" x14ac:dyDescent="0.25">
      <c r="E8743" s="66"/>
      <c r="F8743" s="66"/>
      <c r="G8743" s="66"/>
    </row>
    <row r="8744" spans="5:7" x14ac:dyDescent="0.25">
      <c r="E8744" s="66"/>
      <c r="F8744" s="66"/>
      <c r="G8744" s="66"/>
    </row>
    <row r="8745" spans="5:7" x14ac:dyDescent="0.25">
      <c r="E8745" s="66"/>
      <c r="F8745" s="66"/>
      <c r="G8745" s="66"/>
    </row>
    <row r="8746" spans="5:7" x14ac:dyDescent="0.25">
      <c r="E8746" s="66"/>
      <c r="F8746" s="66"/>
      <c r="G8746" s="66"/>
    </row>
    <row r="8747" spans="5:7" x14ac:dyDescent="0.25">
      <c r="E8747" s="66"/>
      <c r="F8747" s="66"/>
      <c r="G8747" s="66"/>
    </row>
    <row r="8748" spans="5:7" x14ac:dyDescent="0.25">
      <c r="E8748" s="66"/>
      <c r="F8748" s="66"/>
      <c r="G8748" s="66"/>
    </row>
    <row r="8749" spans="5:7" x14ac:dyDescent="0.25">
      <c r="E8749" s="66"/>
      <c r="F8749" s="66"/>
      <c r="G8749" s="66"/>
    </row>
    <row r="8750" spans="5:7" x14ac:dyDescent="0.25">
      <c r="E8750" s="66"/>
      <c r="F8750" s="66"/>
      <c r="G8750" s="66"/>
    </row>
    <row r="8751" spans="5:7" x14ac:dyDescent="0.25">
      <c r="E8751" s="66"/>
      <c r="F8751" s="66"/>
      <c r="G8751" s="66"/>
    </row>
    <row r="8752" spans="5:7" x14ac:dyDescent="0.25">
      <c r="E8752" s="66"/>
      <c r="F8752" s="66"/>
      <c r="G8752" s="66"/>
    </row>
    <row r="8753" spans="5:7" x14ac:dyDescent="0.25">
      <c r="E8753" s="66"/>
      <c r="F8753" s="66"/>
      <c r="G8753" s="66"/>
    </row>
    <row r="8754" spans="5:7" x14ac:dyDescent="0.25">
      <c r="E8754" s="66"/>
      <c r="F8754" s="66"/>
      <c r="G8754" s="66"/>
    </row>
    <row r="8755" spans="5:7" x14ac:dyDescent="0.25">
      <c r="E8755" s="66"/>
      <c r="F8755" s="66"/>
      <c r="G8755" s="66"/>
    </row>
    <row r="8756" spans="5:7" x14ac:dyDescent="0.25">
      <c r="E8756" s="66"/>
      <c r="F8756" s="66"/>
      <c r="G8756" s="66"/>
    </row>
    <row r="8757" spans="5:7" x14ac:dyDescent="0.25">
      <c r="E8757" s="66"/>
      <c r="F8757" s="66"/>
      <c r="G8757" s="66"/>
    </row>
    <row r="8758" spans="5:7" x14ac:dyDescent="0.25">
      <c r="E8758" s="66"/>
      <c r="F8758" s="66"/>
      <c r="G8758" s="66"/>
    </row>
    <row r="8759" spans="5:7" x14ac:dyDescent="0.25">
      <c r="E8759" s="66"/>
      <c r="F8759" s="66"/>
      <c r="G8759" s="66"/>
    </row>
    <row r="8760" spans="5:7" x14ac:dyDescent="0.25">
      <c r="E8760" s="66"/>
      <c r="F8760" s="66"/>
      <c r="G8760" s="66"/>
    </row>
    <row r="8761" spans="5:7" x14ac:dyDescent="0.25">
      <c r="E8761" s="66"/>
      <c r="F8761" s="66"/>
      <c r="G8761" s="66"/>
    </row>
    <row r="8762" spans="5:7" x14ac:dyDescent="0.25">
      <c r="E8762" s="66"/>
      <c r="F8762" s="66"/>
      <c r="G8762" s="66"/>
    </row>
    <row r="8763" spans="5:7" x14ac:dyDescent="0.25">
      <c r="E8763" s="66"/>
      <c r="F8763" s="66"/>
      <c r="G8763" s="66"/>
    </row>
    <row r="8764" spans="5:7" x14ac:dyDescent="0.25">
      <c r="E8764" s="66"/>
      <c r="F8764" s="66"/>
      <c r="G8764" s="66"/>
    </row>
    <row r="8765" spans="5:7" x14ac:dyDescent="0.25">
      <c r="E8765" s="66"/>
      <c r="F8765" s="66"/>
      <c r="G8765" s="66"/>
    </row>
    <row r="8766" spans="5:7" x14ac:dyDescent="0.25">
      <c r="E8766" s="66"/>
      <c r="F8766" s="66"/>
      <c r="G8766" s="66"/>
    </row>
    <row r="8767" spans="5:7" x14ac:dyDescent="0.25">
      <c r="E8767" s="66"/>
      <c r="F8767" s="66"/>
      <c r="G8767" s="66"/>
    </row>
    <row r="8768" spans="5:7" x14ac:dyDescent="0.25">
      <c r="E8768" s="66"/>
      <c r="F8768" s="66"/>
      <c r="G8768" s="66"/>
    </row>
    <row r="8769" spans="5:7" x14ac:dyDescent="0.25">
      <c r="E8769" s="66"/>
      <c r="F8769" s="66"/>
      <c r="G8769" s="66"/>
    </row>
    <row r="8770" spans="5:7" x14ac:dyDescent="0.25">
      <c r="E8770" s="66"/>
      <c r="F8770" s="66"/>
      <c r="G8770" s="66"/>
    </row>
    <row r="8771" spans="5:7" x14ac:dyDescent="0.25">
      <c r="E8771" s="66"/>
      <c r="F8771" s="66"/>
      <c r="G8771" s="66"/>
    </row>
    <row r="8772" spans="5:7" x14ac:dyDescent="0.25">
      <c r="E8772" s="66"/>
      <c r="F8772" s="66"/>
      <c r="G8772" s="66"/>
    </row>
    <row r="8773" spans="5:7" x14ac:dyDescent="0.25">
      <c r="E8773" s="66"/>
      <c r="F8773" s="66"/>
      <c r="G8773" s="66"/>
    </row>
    <row r="8774" spans="5:7" x14ac:dyDescent="0.25">
      <c r="E8774" s="66"/>
      <c r="F8774" s="66"/>
      <c r="G8774" s="66"/>
    </row>
    <row r="8775" spans="5:7" x14ac:dyDescent="0.25">
      <c r="E8775" s="66"/>
      <c r="F8775" s="66"/>
      <c r="G8775" s="66"/>
    </row>
    <row r="8776" spans="5:7" x14ac:dyDescent="0.25">
      <c r="E8776" s="66"/>
      <c r="F8776" s="66"/>
      <c r="G8776" s="66"/>
    </row>
    <row r="8777" spans="5:7" x14ac:dyDescent="0.25">
      <c r="E8777" s="66"/>
      <c r="F8777" s="66"/>
      <c r="G8777" s="66"/>
    </row>
    <row r="8778" spans="5:7" x14ac:dyDescent="0.25">
      <c r="E8778" s="66"/>
      <c r="F8778" s="66"/>
      <c r="G8778" s="66"/>
    </row>
    <row r="8779" spans="5:7" x14ac:dyDescent="0.25">
      <c r="E8779" s="66"/>
      <c r="F8779" s="66"/>
      <c r="G8779" s="66"/>
    </row>
    <row r="8780" spans="5:7" x14ac:dyDescent="0.25">
      <c r="E8780" s="66"/>
      <c r="F8780" s="66"/>
      <c r="G8780" s="66"/>
    </row>
    <row r="8781" spans="5:7" x14ac:dyDescent="0.25">
      <c r="E8781" s="66"/>
      <c r="F8781" s="66"/>
      <c r="G8781" s="66"/>
    </row>
    <row r="8782" spans="5:7" x14ac:dyDescent="0.25">
      <c r="E8782" s="66"/>
      <c r="F8782" s="66"/>
      <c r="G8782" s="66"/>
    </row>
    <row r="8783" spans="5:7" x14ac:dyDescent="0.25">
      <c r="E8783" s="66"/>
      <c r="F8783" s="66"/>
      <c r="G8783" s="66"/>
    </row>
    <row r="8784" spans="5:7" x14ac:dyDescent="0.25">
      <c r="E8784" s="66"/>
      <c r="F8784" s="66"/>
      <c r="G8784" s="66"/>
    </row>
    <row r="8785" spans="5:7" x14ac:dyDescent="0.25">
      <c r="E8785" s="66"/>
      <c r="F8785" s="66"/>
      <c r="G8785" s="66"/>
    </row>
    <row r="8786" spans="5:7" x14ac:dyDescent="0.25">
      <c r="E8786" s="66"/>
      <c r="F8786" s="66"/>
      <c r="G8786" s="66"/>
    </row>
    <row r="8787" spans="5:7" x14ac:dyDescent="0.25">
      <c r="E8787" s="66"/>
      <c r="F8787" s="66"/>
      <c r="G8787" s="66"/>
    </row>
    <row r="8788" spans="5:7" x14ac:dyDescent="0.25">
      <c r="E8788" s="66"/>
      <c r="F8788" s="66"/>
      <c r="G8788" s="66"/>
    </row>
    <row r="8789" spans="5:7" x14ac:dyDescent="0.25">
      <c r="E8789" s="66"/>
      <c r="F8789" s="66"/>
      <c r="G8789" s="66"/>
    </row>
    <row r="8790" spans="5:7" x14ac:dyDescent="0.25">
      <c r="E8790" s="66"/>
      <c r="F8790" s="66"/>
      <c r="G8790" s="66"/>
    </row>
    <row r="8791" spans="5:7" x14ac:dyDescent="0.25">
      <c r="E8791" s="66"/>
      <c r="F8791" s="66"/>
      <c r="G8791" s="66"/>
    </row>
    <row r="8792" spans="5:7" x14ac:dyDescent="0.25">
      <c r="E8792" s="66"/>
      <c r="F8792" s="66"/>
      <c r="G8792" s="66"/>
    </row>
    <row r="8793" spans="5:7" x14ac:dyDescent="0.25">
      <c r="E8793" s="66"/>
      <c r="F8793" s="66"/>
      <c r="G8793" s="66"/>
    </row>
    <row r="8794" spans="5:7" x14ac:dyDescent="0.25">
      <c r="E8794" s="66"/>
      <c r="F8794" s="66"/>
      <c r="G8794" s="66"/>
    </row>
    <row r="8795" spans="5:7" x14ac:dyDescent="0.25">
      <c r="E8795" s="66"/>
      <c r="F8795" s="66"/>
      <c r="G8795" s="66"/>
    </row>
    <row r="8796" spans="5:7" x14ac:dyDescent="0.25">
      <c r="E8796" s="66"/>
      <c r="F8796" s="66"/>
      <c r="G8796" s="66"/>
    </row>
    <row r="8797" spans="5:7" x14ac:dyDescent="0.25">
      <c r="E8797" s="66"/>
      <c r="F8797" s="66"/>
      <c r="G8797" s="66"/>
    </row>
    <row r="8798" spans="5:7" x14ac:dyDescent="0.25">
      <c r="E8798" s="66"/>
      <c r="F8798" s="66"/>
      <c r="G8798" s="66"/>
    </row>
    <row r="8799" spans="5:7" x14ac:dyDescent="0.25">
      <c r="E8799" s="66"/>
      <c r="F8799" s="66"/>
      <c r="G8799" s="66"/>
    </row>
    <row r="8800" spans="5:7" x14ac:dyDescent="0.25">
      <c r="E8800" s="66"/>
      <c r="F8800" s="66"/>
      <c r="G8800" s="66"/>
    </row>
  </sheetData>
  <mergeCells count="5">
    <mergeCell ref="D14:F14"/>
    <mergeCell ref="B2:D2"/>
    <mergeCell ref="C5:G5"/>
    <mergeCell ref="D12:F12"/>
    <mergeCell ref="D13:F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G78"/>
  <sheetViews>
    <sheetView showGridLines="0" zoomScale="90" zoomScaleNormal="90" workbookViewId="0">
      <selection activeCell="D23" sqref="D23"/>
    </sheetView>
  </sheetViews>
  <sheetFormatPr defaultRowHeight="15" x14ac:dyDescent="0.25"/>
  <cols>
    <col min="1" max="1" width="2.85546875" customWidth="1"/>
    <col min="2" max="2" width="36.140625" bestFit="1" customWidth="1"/>
    <col min="3" max="3" width="26" style="4" bestFit="1" customWidth="1"/>
    <col min="4" max="4" width="17.85546875" style="4" customWidth="1"/>
    <col min="5" max="5" width="17.85546875" style="4" bestFit="1" customWidth="1"/>
    <col min="6" max="6" width="11.140625" style="4" customWidth="1"/>
  </cols>
  <sheetData>
    <row r="2" spans="2:7" ht="24" thickBot="1" x14ac:dyDescent="0.6">
      <c r="B2" s="5" t="s">
        <v>181</v>
      </c>
    </row>
    <row r="3" spans="2:7" ht="14.45" x14ac:dyDescent="0.35">
      <c r="B3" s="32"/>
    </row>
    <row r="4" spans="2:7" thickBot="1" x14ac:dyDescent="0.4">
      <c r="C4"/>
      <c r="D4"/>
      <c r="E4"/>
      <c r="F4" s="12"/>
    </row>
    <row r="5" spans="2:7" ht="29.1" x14ac:dyDescent="0.35">
      <c r="B5" s="131"/>
      <c r="C5" s="132" t="s">
        <v>248</v>
      </c>
      <c r="E5"/>
      <c r="F5" s="12"/>
      <c r="G5" s="7"/>
    </row>
    <row r="6" spans="2:7" ht="15" customHeight="1" x14ac:dyDescent="0.25">
      <c r="B6" s="126" t="s">
        <v>102</v>
      </c>
      <c r="C6" s="137">
        <v>3.5066141567405174E-2</v>
      </c>
      <c r="D6" s="337"/>
      <c r="F6" s="15"/>
    </row>
    <row r="7" spans="2:7" ht="15" customHeight="1" x14ac:dyDescent="0.25">
      <c r="B7" s="126" t="s">
        <v>111</v>
      </c>
      <c r="C7" s="137">
        <v>0.10102054285771224</v>
      </c>
      <c r="D7" s="337"/>
      <c r="F7" s="35"/>
    </row>
    <row r="8" spans="2:7" ht="15" customHeight="1" x14ac:dyDescent="0.25">
      <c r="B8" s="126" t="s">
        <v>85</v>
      </c>
      <c r="C8" s="137">
        <v>8.4960470012537662E-2</v>
      </c>
      <c r="D8" s="337"/>
      <c r="F8" s="15"/>
    </row>
    <row r="9" spans="2:7" ht="15" customHeight="1" x14ac:dyDescent="0.25">
      <c r="B9" s="126" t="s">
        <v>78</v>
      </c>
      <c r="C9" s="137">
        <v>0.12312275947549427</v>
      </c>
      <c r="D9" s="337"/>
      <c r="F9" s="15"/>
    </row>
    <row r="10" spans="2:7" ht="15" customHeight="1" x14ac:dyDescent="0.25">
      <c r="B10" s="126" t="s">
        <v>77</v>
      </c>
      <c r="C10" s="137">
        <v>4.2763819179162867E-2</v>
      </c>
      <c r="D10" s="337"/>
      <c r="F10" s="15"/>
    </row>
    <row r="11" spans="2:7" ht="15" customHeight="1" x14ac:dyDescent="0.25">
      <c r="B11" s="126" t="s">
        <v>96</v>
      </c>
      <c r="C11" s="137">
        <v>1.4935873406436727E-2</v>
      </c>
      <c r="D11" s="337"/>
      <c r="F11" s="15"/>
    </row>
    <row r="12" spans="2:7" ht="15" customHeight="1" x14ac:dyDescent="0.25">
      <c r="B12" s="126" t="s">
        <v>97</v>
      </c>
      <c r="C12" s="137">
        <v>6.4199953253940178E-2</v>
      </c>
      <c r="D12" s="337"/>
      <c r="F12" s="15"/>
    </row>
    <row r="13" spans="2:7" ht="15" customHeight="1" thickBot="1" x14ac:dyDescent="0.4">
      <c r="B13" s="128" t="s">
        <v>107</v>
      </c>
      <c r="C13" s="138">
        <v>4.2795283897975787E-2</v>
      </c>
      <c r="F13" s="15"/>
    </row>
    <row r="14" spans="2:7" ht="15" customHeight="1" x14ac:dyDescent="0.35">
      <c r="B14" s="14"/>
      <c r="C14" s="15"/>
      <c r="F14" s="15"/>
    </row>
    <row r="15" spans="2:7" ht="15" customHeight="1" x14ac:dyDescent="0.35">
      <c r="B15" s="14"/>
      <c r="C15" s="15"/>
      <c r="D15" s="15"/>
      <c r="E15" s="15"/>
      <c r="F15" s="15"/>
    </row>
    <row r="16" spans="2:7" ht="15" customHeight="1" x14ac:dyDescent="0.35">
      <c r="B16" s="14"/>
      <c r="C16" s="15"/>
      <c r="D16" s="15"/>
      <c r="E16" s="15"/>
      <c r="F16" s="15"/>
    </row>
    <row r="17" spans="2:6" ht="15" customHeight="1" x14ac:dyDescent="0.35">
      <c r="B17" s="14"/>
      <c r="C17" s="15"/>
      <c r="D17" s="15"/>
      <c r="E17" s="15"/>
      <c r="F17" s="15"/>
    </row>
    <row r="18" spans="2:6" ht="15" customHeight="1" x14ac:dyDescent="0.35">
      <c r="B18" s="14"/>
      <c r="C18" s="15"/>
      <c r="D18" s="15"/>
      <c r="E18" s="15"/>
      <c r="F18" s="15"/>
    </row>
    <row r="19" spans="2:6" ht="15" customHeight="1" x14ac:dyDescent="0.35">
      <c r="B19" s="14"/>
      <c r="C19" s="15"/>
      <c r="D19" s="15"/>
      <c r="E19" s="15"/>
      <c r="F19" s="15"/>
    </row>
    <row r="20" spans="2:6" ht="15" customHeight="1" x14ac:dyDescent="0.35">
      <c r="B20" s="14"/>
      <c r="C20" s="15"/>
      <c r="D20" s="15"/>
      <c r="E20" s="15"/>
      <c r="F20" s="15"/>
    </row>
    <row r="21" spans="2:6" ht="15" customHeight="1" x14ac:dyDescent="0.25">
      <c r="B21" s="14"/>
      <c r="C21" s="15"/>
      <c r="D21" s="15"/>
      <c r="E21" s="15"/>
      <c r="F21" s="15"/>
    </row>
    <row r="22" spans="2:6" ht="15" customHeight="1" x14ac:dyDescent="0.25">
      <c r="B22" s="14"/>
      <c r="C22" s="15"/>
      <c r="D22" s="15"/>
      <c r="E22" s="15"/>
      <c r="F22" s="15"/>
    </row>
    <row r="23" spans="2:6" ht="15" customHeight="1" x14ac:dyDescent="0.25">
      <c r="B23" s="14"/>
      <c r="C23" s="15"/>
      <c r="D23" s="15"/>
      <c r="E23" s="15"/>
      <c r="F23" s="15"/>
    </row>
    <row r="24" spans="2:6" ht="15" customHeight="1" x14ac:dyDescent="0.25">
      <c r="B24" s="14"/>
      <c r="C24" s="15"/>
      <c r="D24" s="15"/>
      <c r="E24" s="15"/>
      <c r="F24" s="15"/>
    </row>
    <row r="25" spans="2:6" ht="15" customHeight="1" x14ac:dyDescent="0.25">
      <c r="B25" s="14"/>
      <c r="C25" s="15"/>
      <c r="D25" s="15"/>
      <c r="E25" s="15"/>
      <c r="F25" s="15"/>
    </row>
    <row r="26" spans="2:6" ht="15" customHeight="1" x14ac:dyDescent="0.25">
      <c r="B26" s="14"/>
      <c r="C26" s="15"/>
      <c r="D26" s="15"/>
      <c r="E26" s="15"/>
      <c r="F26" s="15"/>
    </row>
    <row r="27" spans="2:6" ht="15" customHeight="1" x14ac:dyDescent="0.25">
      <c r="B27" s="14"/>
      <c r="C27" s="15"/>
      <c r="D27" s="15"/>
      <c r="E27" s="15"/>
      <c r="F27" s="15"/>
    </row>
    <row r="28" spans="2:6" ht="15" customHeight="1" x14ac:dyDescent="0.25">
      <c r="B28" s="14"/>
      <c r="C28" s="15"/>
      <c r="D28" s="15"/>
      <c r="E28" s="15"/>
      <c r="F28" s="15"/>
    </row>
    <row r="29" spans="2:6" ht="15" customHeight="1" x14ac:dyDescent="0.25">
      <c r="B29" s="14"/>
      <c r="C29" s="15"/>
      <c r="D29" s="15"/>
      <c r="E29" s="15"/>
      <c r="F29" s="15"/>
    </row>
    <row r="30" spans="2:6" ht="15" customHeight="1" x14ac:dyDescent="0.25">
      <c r="B30" s="14"/>
      <c r="C30" s="15"/>
      <c r="D30" s="15"/>
      <c r="E30" s="15"/>
      <c r="F30" s="15"/>
    </row>
    <row r="31" spans="2:6" ht="15" customHeight="1" x14ac:dyDescent="0.25">
      <c r="B31" s="14"/>
      <c r="C31" s="15"/>
      <c r="D31" s="15"/>
      <c r="E31" s="15"/>
      <c r="F31" s="15"/>
    </row>
    <row r="32" spans="2:6" ht="15" customHeight="1" x14ac:dyDescent="0.25">
      <c r="B32" s="14"/>
      <c r="C32" s="15"/>
      <c r="D32" s="15"/>
      <c r="E32" s="15"/>
      <c r="F32" s="15"/>
    </row>
    <row r="33" spans="2:6" ht="15" customHeight="1" x14ac:dyDescent="0.25">
      <c r="B33" s="14"/>
      <c r="C33" s="15"/>
      <c r="D33" s="15"/>
      <c r="E33" s="15"/>
      <c r="F33" s="15"/>
    </row>
    <row r="34" spans="2:6" ht="15" customHeight="1" x14ac:dyDescent="0.25">
      <c r="B34" s="14"/>
      <c r="C34" s="15"/>
      <c r="D34" s="15"/>
      <c r="E34" s="15"/>
      <c r="F34" s="15"/>
    </row>
    <row r="35" spans="2:6" ht="15" customHeight="1" x14ac:dyDescent="0.25">
      <c r="B35" s="14"/>
      <c r="C35" s="15"/>
      <c r="D35" s="15"/>
      <c r="E35" s="15"/>
      <c r="F35" s="15"/>
    </row>
    <row r="36" spans="2:6" ht="15" customHeight="1" x14ac:dyDescent="0.25">
      <c r="B36" s="14"/>
      <c r="C36" s="15"/>
      <c r="D36" s="15"/>
      <c r="E36" s="15"/>
      <c r="F36" s="15"/>
    </row>
    <row r="37" spans="2:6" ht="15" customHeight="1" x14ac:dyDescent="0.25">
      <c r="B37" s="14"/>
      <c r="C37" s="15"/>
      <c r="D37" s="15"/>
      <c r="E37" s="15"/>
      <c r="F37" s="15"/>
    </row>
    <row r="38" spans="2:6" ht="15" customHeight="1" x14ac:dyDescent="0.25">
      <c r="B38" s="14"/>
      <c r="C38" s="15"/>
      <c r="D38" s="15"/>
      <c r="E38" s="15"/>
      <c r="F38" s="15"/>
    </row>
    <row r="39" spans="2:6" ht="15" customHeight="1" x14ac:dyDescent="0.25">
      <c r="B39" s="14"/>
      <c r="C39" s="15"/>
      <c r="D39" s="15"/>
      <c r="E39" s="15"/>
      <c r="F39" s="15"/>
    </row>
    <row r="40" spans="2:6" ht="15" customHeight="1" x14ac:dyDescent="0.25">
      <c r="B40" s="14"/>
      <c r="C40" s="15"/>
      <c r="D40" s="15"/>
      <c r="E40" s="15"/>
      <c r="F40" s="15"/>
    </row>
    <row r="41" spans="2:6" ht="15" customHeight="1" x14ac:dyDescent="0.25">
      <c r="B41" s="14"/>
      <c r="C41" s="15"/>
      <c r="D41" s="15"/>
      <c r="E41" s="15"/>
      <c r="F41" s="15"/>
    </row>
    <row r="42" spans="2:6" ht="15" customHeight="1" x14ac:dyDescent="0.25">
      <c r="B42" s="14"/>
      <c r="C42" s="15"/>
      <c r="D42" s="15"/>
      <c r="E42" s="15"/>
      <c r="F42" s="15"/>
    </row>
    <row r="43" spans="2:6" ht="15" customHeight="1" x14ac:dyDescent="0.25">
      <c r="B43" s="14"/>
      <c r="C43" s="15"/>
      <c r="D43" s="15"/>
      <c r="E43" s="15"/>
      <c r="F43" s="15"/>
    </row>
    <row r="44" spans="2:6" ht="15" customHeight="1" x14ac:dyDescent="0.25">
      <c r="B44" s="14"/>
      <c r="C44" s="15"/>
      <c r="D44" s="15"/>
      <c r="E44" s="15"/>
      <c r="F44" s="15"/>
    </row>
    <row r="45" spans="2:6" ht="15" customHeight="1" x14ac:dyDescent="0.25">
      <c r="B45" s="14"/>
      <c r="C45" s="15"/>
      <c r="D45" s="15"/>
      <c r="E45" s="15"/>
      <c r="F45" s="15"/>
    </row>
    <row r="46" spans="2:6" ht="15" customHeight="1" x14ac:dyDescent="0.25">
      <c r="B46" s="14"/>
      <c r="C46" s="15"/>
      <c r="D46" s="15"/>
      <c r="E46" s="15"/>
      <c r="F46" s="15"/>
    </row>
    <row r="47" spans="2:6" ht="15" customHeight="1" x14ac:dyDescent="0.25">
      <c r="B47" s="14"/>
      <c r="C47" s="15"/>
      <c r="D47" s="15"/>
      <c r="E47" s="15"/>
      <c r="F47" s="15"/>
    </row>
    <row r="48" spans="2:6" ht="15" customHeight="1" x14ac:dyDescent="0.25">
      <c r="B48" s="14"/>
      <c r="C48" s="15"/>
      <c r="D48" s="15"/>
      <c r="E48" s="15"/>
      <c r="F48" s="15"/>
    </row>
    <row r="49" spans="2:6" ht="15" customHeight="1" x14ac:dyDescent="0.25">
      <c r="B49" s="14"/>
      <c r="C49" s="15"/>
      <c r="D49" s="15"/>
      <c r="E49" s="15"/>
      <c r="F49" s="15"/>
    </row>
    <row r="50" spans="2:6" ht="15" customHeight="1" x14ac:dyDescent="0.25">
      <c r="B50" s="14"/>
      <c r="C50" s="15"/>
      <c r="D50" s="15"/>
      <c r="E50" s="15"/>
      <c r="F50" s="15"/>
    </row>
    <row r="51" spans="2:6" ht="15" customHeight="1" x14ac:dyDescent="0.25">
      <c r="B51" s="14"/>
      <c r="C51" s="15"/>
      <c r="D51" s="15"/>
      <c r="E51" s="15"/>
      <c r="F51" s="15"/>
    </row>
    <row r="52" spans="2:6" ht="15" customHeight="1" x14ac:dyDescent="0.25">
      <c r="B52" s="14"/>
      <c r="C52" s="15"/>
      <c r="D52" s="15"/>
      <c r="E52" s="15"/>
      <c r="F52" s="15"/>
    </row>
    <row r="53" spans="2:6" ht="15" customHeight="1" x14ac:dyDescent="0.25">
      <c r="B53" s="14"/>
      <c r="C53" s="15"/>
      <c r="D53" s="15"/>
      <c r="E53" s="15"/>
      <c r="F53" s="15"/>
    </row>
    <row r="54" spans="2:6" ht="15" customHeight="1" x14ac:dyDescent="0.25">
      <c r="B54" s="14"/>
      <c r="C54" s="15"/>
      <c r="D54" s="15"/>
      <c r="E54" s="15"/>
      <c r="F54" s="15"/>
    </row>
    <row r="55" spans="2:6" ht="15" customHeight="1" x14ac:dyDescent="0.25">
      <c r="B55" s="14"/>
      <c r="C55" s="15"/>
      <c r="D55" s="15"/>
      <c r="E55" s="15"/>
      <c r="F55" s="15"/>
    </row>
    <row r="56" spans="2:6" ht="15" customHeight="1" x14ac:dyDescent="0.25">
      <c r="B56" s="14"/>
      <c r="C56" s="15"/>
      <c r="D56" s="15"/>
      <c r="E56" s="15"/>
      <c r="F56" s="15"/>
    </row>
    <row r="57" spans="2:6" ht="15" customHeight="1" x14ac:dyDescent="0.25">
      <c r="B57" s="14"/>
      <c r="C57" s="15"/>
      <c r="D57" s="15"/>
      <c r="E57" s="15"/>
      <c r="F57" s="15"/>
    </row>
    <row r="58" spans="2:6" ht="15" customHeight="1" x14ac:dyDescent="0.25">
      <c r="B58" s="14"/>
      <c r="C58" s="15"/>
      <c r="D58" s="15"/>
      <c r="E58" s="15"/>
      <c r="F58" s="15"/>
    </row>
    <row r="59" spans="2:6" ht="15" customHeight="1" x14ac:dyDescent="0.25">
      <c r="B59" s="14"/>
      <c r="C59" s="15"/>
      <c r="D59" s="15"/>
      <c r="E59" s="15"/>
      <c r="F59" s="15"/>
    </row>
    <row r="60" spans="2:6" ht="15" customHeight="1" x14ac:dyDescent="0.25">
      <c r="B60" s="14"/>
      <c r="C60" s="15"/>
      <c r="D60" s="15"/>
      <c r="E60" s="15"/>
      <c r="F60" s="15"/>
    </row>
    <row r="61" spans="2:6" ht="15" customHeight="1" x14ac:dyDescent="0.25">
      <c r="B61" s="14"/>
      <c r="C61" s="15"/>
      <c r="D61" s="15"/>
      <c r="E61" s="15"/>
      <c r="F61" s="15"/>
    </row>
    <row r="62" spans="2:6" ht="15" customHeight="1" x14ac:dyDescent="0.25">
      <c r="B62" s="14"/>
      <c r="C62" s="15"/>
      <c r="D62" s="15"/>
      <c r="E62" s="15"/>
      <c r="F62" s="15"/>
    </row>
    <row r="63" spans="2:6" ht="15" customHeight="1" x14ac:dyDescent="0.25">
      <c r="B63" s="14"/>
      <c r="C63" s="15"/>
      <c r="D63" s="15"/>
      <c r="E63" s="15"/>
      <c r="F63" s="15"/>
    </row>
    <row r="64" spans="2:6" ht="15" customHeight="1" x14ac:dyDescent="0.25">
      <c r="B64" s="14"/>
      <c r="C64" s="15"/>
      <c r="D64" s="15"/>
      <c r="E64" s="15"/>
      <c r="F64" s="15"/>
    </row>
    <row r="65" spans="2:7" ht="15" customHeight="1" x14ac:dyDescent="0.25">
      <c r="B65" s="14"/>
      <c r="C65" s="15"/>
      <c r="D65" s="15"/>
      <c r="E65" s="15"/>
      <c r="F65" s="15"/>
    </row>
    <row r="66" spans="2:7" ht="15" customHeight="1" x14ac:dyDescent="0.25">
      <c r="B66" s="14"/>
      <c r="C66" s="15"/>
      <c r="D66" s="15"/>
      <c r="E66" s="15"/>
      <c r="F66" s="15"/>
    </row>
    <row r="67" spans="2:7" ht="15" customHeight="1" x14ac:dyDescent="0.25">
      <c r="B67" s="14"/>
      <c r="C67" s="15"/>
      <c r="D67" s="15"/>
      <c r="E67" s="15"/>
      <c r="F67" s="15"/>
    </row>
    <row r="68" spans="2:7" ht="15" customHeight="1" x14ac:dyDescent="0.25">
      <c r="B68" s="14"/>
      <c r="C68" s="15"/>
      <c r="D68" s="15"/>
      <c r="E68" s="15"/>
      <c r="F68" s="15"/>
    </row>
    <row r="69" spans="2:7" ht="15" customHeight="1" x14ac:dyDescent="0.25">
      <c r="B69" s="14"/>
      <c r="C69" s="15"/>
      <c r="D69" s="15"/>
      <c r="E69" s="15"/>
      <c r="F69" s="15"/>
    </row>
    <row r="70" spans="2:7" ht="15" customHeight="1" x14ac:dyDescent="0.25">
      <c r="B70" s="14"/>
      <c r="C70" s="15"/>
      <c r="D70" s="15"/>
      <c r="E70" s="15"/>
      <c r="F70" s="15"/>
      <c r="G70" s="8"/>
    </row>
    <row r="71" spans="2:7" ht="15" customHeight="1" x14ac:dyDescent="0.25">
      <c r="B71" s="14"/>
      <c r="C71" s="15"/>
      <c r="D71" s="15"/>
      <c r="E71" s="15"/>
      <c r="F71" s="15"/>
      <c r="G71" s="8"/>
    </row>
    <row r="72" spans="2:7" ht="15" customHeight="1" x14ac:dyDescent="0.25">
      <c r="B72" s="14"/>
      <c r="C72" s="15"/>
      <c r="D72" s="15"/>
      <c r="E72" s="15"/>
      <c r="F72" s="15"/>
    </row>
    <row r="73" spans="2:7" ht="15" customHeight="1" x14ac:dyDescent="0.25">
      <c r="B73" s="14"/>
      <c r="C73" s="15"/>
      <c r="D73" s="15"/>
      <c r="E73" s="15"/>
      <c r="F73" s="15"/>
    </row>
    <row r="74" spans="2:7" ht="15" customHeight="1" x14ac:dyDescent="0.25">
      <c r="B74" s="14"/>
      <c r="C74" s="15"/>
      <c r="D74" s="15"/>
      <c r="E74" s="15"/>
      <c r="F74" s="15"/>
    </row>
    <row r="75" spans="2:7" ht="15" customHeight="1" x14ac:dyDescent="0.25">
      <c r="B75" s="14"/>
      <c r="C75" s="15"/>
      <c r="D75" s="15"/>
      <c r="E75" s="15"/>
      <c r="F75" s="15"/>
    </row>
    <row r="76" spans="2:7" ht="15" customHeight="1" x14ac:dyDescent="0.25">
      <c r="B76" s="14"/>
      <c r="C76" s="15"/>
      <c r="D76" s="15"/>
      <c r="E76" s="15"/>
      <c r="F76" s="15"/>
    </row>
    <row r="77" spans="2:7" ht="15" customHeight="1" x14ac:dyDescent="0.25">
      <c r="B77" s="14"/>
      <c r="C77" s="15"/>
      <c r="D77" s="15"/>
      <c r="E77" s="15"/>
      <c r="F77" s="15"/>
    </row>
    <row r="78" spans="2:7" ht="15.75" customHeight="1" x14ac:dyDescent="0.25">
      <c r="B78" s="14"/>
      <c r="C78" s="15"/>
      <c r="D78" s="15"/>
      <c r="E78" s="15"/>
      <c r="F78" s="15"/>
    </row>
  </sheetData>
  <mergeCells count="1">
    <mergeCell ref="D6:D1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K98"/>
  <sheetViews>
    <sheetView showGridLines="0" zoomScale="90" zoomScaleNormal="90" workbookViewId="0">
      <selection activeCell="K34" sqref="K34"/>
    </sheetView>
  </sheetViews>
  <sheetFormatPr defaultRowHeight="15" x14ac:dyDescent="0.25"/>
  <cols>
    <col min="1" max="1" width="2.85546875" customWidth="1"/>
    <col min="2" max="2" width="14.85546875" customWidth="1"/>
    <col min="3" max="3" width="9.85546875" style="4" customWidth="1"/>
    <col min="4" max="4" width="13.28515625" style="4" bestFit="1" customWidth="1"/>
    <col min="5" max="5" width="16" style="4" customWidth="1"/>
    <col min="6" max="6" width="14" style="4" customWidth="1"/>
    <col min="7" max="8" width="17.42578125" style="4" customWidth="1"/>
    <col min="9" max="9" width="13" customWidth="1"/>
    <col min="10" max="10" width="15.85546875" customWidth="1"/>
  </cols>
  <sheetData>
    <row r="2" spans="2:11" ht="24" thickBot="1" x14ac:dyDescent="0.6">
      <c r="B2" s="334" t="s">
        <v>2</v>
      </c>
      <c r="C2" s="334"/>
    </row>
    <row r="3" spans="2:11" ht="14.45" x14ac:dyDescent="0.35">
      <c r="B3" s="32"/>
    </row>
    <row r="4" spans="2:11" thickBot="1" x14ac:dyDescent="0.4">
      <c r="C4"/>
      <c r="D4"/>
      <c r="E4"/>
      <c r="F4"/>
      <c r="G4"/>
      <c r="H4" s="12"/>
      <c r="I4" s="30"/>
      <c r="J4" s="14"/>
      <c r="K4" s="14"/>
    </row>
    <row r="5" spans="2:11" ht="14.45" x14ac:dyDescent="0.35">
      <c r="B5" s="40"/>
      <c r="C5" s="51"/>
      <c r="D5" s="314" t="s">
        <v>122</v>
      </c>
      <c r="E5" s="308"/>
      <c r="F5" s="308"/>
      <c r="G5" s="314" t="s">
        <v>208</v>
      </c>
      <c r="H5" s="309"/>
      <c r="I5" s="338"/>
      <c r="J5" s="338"/>
      <c r="K5" s="14"/>
    </row>
    <row r="6" spans="2:11" ht="30" customHeight="1" thickBot="1" x14ac:dyDescent="0.4">
      <c r="B6" s="17"/>
      <c r="C6" s="18"/>
      <c r="D6" s="68" t="s">
        <v>118</v>
      </c>
      <c r="E6" s="69" t="s">
        <v>119</v>
      </c>
      <c r="F6" s="147" t="s">
        <v>121</v>
      </c>
      <c r="G6" s="71" t="s">
        <v>121</v>
      </c>
      <c r="H6" s="70" t="s">
        <v>149</v>
      </c>
      <c r="I6" s="147"/>
      <c r="J6" s="69"/>
      <c r="K6" s="14"/>
    </row>
    <row r="7" spans="2:11" ht="15" customHeight="1" x14ac:dyDescent="0.35">
      <c r="B7" s="41" t="s">
        <v>117</v>
      </c>
      <c r="C7" s="12">
        <v>2011</v>
      </c>
      <c r="D7" s="270">
        <v>87.02</v>
      </c>
      <c r="E7" s="271">
        <v>88.17</v>
      </c>
      <c r="F7" s="271">
        <v>-0.01</v>
      </c>
      <c r="G7" s="50"/>
      <c r="H7" s="151"/>
      <c r="I7" s="14"/>
      <c r="J7" s="14"/>
      <c r="K7" s="14"/>
    </row>
    <row r="8" spans="2:11" ht="15" customHeight="1" x14ac:dyDescent="0.35">
      <c r="B8" s="41" t="s">
        <v>117</v>
      </c>
      <c r="C8" s="12">
        <v>2012</v>
      </c>
      <c r="D8" s="272">
        <v>84.86</v>
      </c>
      <c r="E8" s="273">
        <v>84.66</v>
      </c>
      <c r="F8" s="274">
        <v>-3.9699999999999999E-2</v>
      </c>
      <c r="G8" s="152"/>
      <c r="H8" s="16"/>
      <c r="I8" s="14"/>
      <c r="J8" s="14"/>
      <c r="K8" s="14"/>
    </row>
    <row r="9" spans="2:11" ht="15" customHeight="1" x14ac:dyDescent="0.35">
      <c r="B9" s="41" t="s">
        <v>117</v>
      </c>
      <c r="C9" s="12">
        <v>2013</v>
      </c>
      <c r="D9" s="272">
        <v>86.24</v>
      </c>
      <c r="E9" s="273">
        <v>85.81</v>
      </c>
      <c r="F9" s="274">
        <v>1.3599999999999999E-2</v>
      </c>
      <c r="G9" s="152"/>
      <c r="H9" s="16"/>
      <c r="I9" s="14"/>
      <c r="J9" s="14"/>
      <c r="K9" s="14"/>
    </row>
    <row r="10" spans="2:11" ht="15" customHeight="1" x14ac:dyDescent="0.35">
      <c r="B10" s="41" t="s">
        <v>117</v>
      </c>
      <c r="C10" s="12">
        <v>2014</v>
      </c>
      <c r="D10" s="272">
        <v>83.73</v>
      </c>
      <c r="E10" s="273">
        <v>85.14</v>
      </c>
      <c r="F10" s="274">
        <v>-7.7999999999999996E-3</v>
      </c>
      <c r="G10" s="152"/>
      <c r="H10" s="16"/>
      <c r="I10" s="14"/>
      <c r="J10" s="14"/>
      <c r="K10" s="14"/>
    </row>
    <row r="11" spans="2:11" ht="15" customHeight="1" x14ac:dyDescent="0.35">
      <c r="B11" s="41" t="s">
        <v>117</v>
      </c>
      <c r="C11" s="12">
        <v>2015</v>
      </c>
      <c r="D11" s="272">
        <v>85.01</v>
      </c>
      <c r="E11" s="273">
        <v>85.64</v>
      </c>
      <c r="F11" s="274">
        <v>5.7999999999999996E-3</v>
      </c>
      <c r="G11" s="152"/>
      <c r="H11" s="16"/>
      <c r="I11" s="14"/>
      <c r="J11" s="14"/>
      <c r="K11" s="14"/>
    </row>
    <row r="12" spans="2:11" ht="15" customHeight="1" x14ac:dyDescent="0.35">
      <c r="B12" s="41" t="s">
        <v>117</v>
      </c>
      <c r="C12" s="12">
        <v>2016</v>
      </c>
      <c r="D12" s="272">
        <v>85.02</v>
      </c>
      <c r="E12" s="273">
        <v>84.86</v>
      </c>
      <c r="F12" s="274">
        <v>-9.1000000000000004E-3</v>
      </c>
      <c r="G12" s="152"/>
      <c r="H12" s="16"/>
      <c r="I12" s="14"/>
      <c r="J12" s="14"/>
      <c r="K12" s="14"/>
    </row>
    <row r="13" spans="2:11" ht="15" customHeight="1" x14ac:dyDescent="0.35">
      <c r="B13" s="41" t="s">
        <v>120</v>
      </c>
      <c r="C13" s="12">
        <v>2017</v>
      </c>
      <c r="D13" s="272">
        <v>84.825999999999993</v>
      </c>
      <c r="E13" s="273">
        <v>85.38</v>
      </c>
      <c r="F13" s="274">
        <v>6.1000000000000004E-3</v>
      </c>
      <c r="G13" s="152"/>
      <c r="H13" s="37"/>
      <c r="I13" s="73"/>
      <c r="J13" s="49"/>
      <c r="K13" s="14"/>
    </row>
    <row r="14" spans="2:11" ht="15" customHeight="1" x14ac:dyDescent="0.35">
      <c r="B14" s="41" t="s">
        <v>120</v>
      </c>
      <c r="C14" s="12">
        <v>2018</v>
      </c>
      <c r="D14" s="38"/>
      <c r="E14" s="15"/>
      <c r="F14" s="72"/>
      <c r="G14" s="275">
        <v>5.8903033319122056E-3</v>
      </c>
      <c r="H14" s="276">
        <f>+E13*(1+G14)</f>
        <v>85.882914098478665</v>
      </c>
      <c r="I14" s="73"/>
      <c r="J14" s="49"/>
      <c r="K14" s="14"/>
    </row>
    <row r="15" spans="2:11" ht="15" customHeight="1" x14ac:dyDescent="0.35">
      <c r="B15" s="41" t="s">
        <v>120</v>
      </c>
      <c r="C15" s="12">
        <v>2019</v>
      </c>
      <c r="D15" s="38"/>
      <c r="E15" s="15"/>
      <c r="F15" s="72"/>
      <c r="G15" s="275">
        <v>6.5739177794450487E-3</v>
      </c>
      <c r="H15" s="276">
        <f>+H14*(1+G15)</f>
        <v>86.447501314421203</v>
      </c>
      <c r="I15" s="73"/>
      <c r="J15" s="49"/>
      <c r="K15" s="14"/>
    </row>
    <row r="16" spans="2:11" ht="15" customHeight="1" x14ac:dyDescent="0.35">
      <c r="B16" s="41" t="s">
        <v>120</v>
      </c>
      <c r="C16" s="12">
        <v>2020</v>
      </c>
      <c r="D16" s="38"/>
      <c r="E16" s="15"/>
      <c r="F16" s="72"/>
      <c r="G16" s="275">
        <v>7.3642309000205852E-3</v>
      </c>
      <c r="H16" s="276">
        <f t="shared" ref="H16:H18" si="0">+H15*(1+G16)</f>
        <v>87.08412067483043</v>
      </c>
      <c r="I16" s="72"/>
      <c r="J16" s="49"/>
      <c r="K16" s="14"/>
    </row>
    <row r="17" spans="2:11" ht="15" customHeight="1" x14ac:dyDescent="0.35">
      <c r="B17" s="41" t="s">
        <v>120</v>
      </c>
      <c r="C17" s="226">
        <v>2021</v>
      </c>
      <c r="D17" s="38"/>
      <c r="E17" s="15"/>
      <c r="F17" s="72"/>
      <c r="G17" s="275">
        <v>6.1921942885334591E-3</v>
      </c>
      <c r="H17" s="276">
        <f t="shared" si="0"/>
        <v>87.623362469495078</v>
      </c>
      <c r="I17" s="72"/>
      <c r="J17" s="49"/>
      <c r="K17" s="14"/>
    </row>
    <row r="18" spans="2:11" ht="15" customHeight="1" thickBot="1" x14ac:dyDescent="0.4">
      <c r="B18" s="42" t="s">
        <v>120</v>
      </c>
      <c r="C18" s="48">
        <v>2022</v>
      </c>
      <c r="D18" s="39"/>
      <c r="E18" s="19"/>
      <c r="F18" s="74"/>
      <c r="G18" s="277">
        <v>4.894479640310756E-3</v>
      </c>
      <c r="H18" s="278">
        <f t="shared" si="0"/>
        <v>88.05223323311759</v>
      </c>
      <c r="I18" s="72"/>
      <c r="J18" s="49"/>
      <c r="K18" s="14"/>
    </row>
    <row r="19" spans="2:11" ht="15" customHeight="1" x14ac:dyDescent="0.35">
      <c r="B19" s="14"/>
      <c r="C19" s="15"/>
      <c r="D19" s="15"/>
      <c r="E19" s="15"/>
      <c r="F19" s="15"/>
      <c r="G19" s="15"/>
      <c r="H19" s="15"/>
      <c r="I19" s="14"/>
      <c r="J19" s="14"/>
      <c r="K19" s="14"/>
    </row>
    <row r="20" spans="2:11" ht="15" customHeight="1" x14ac:dyDescent="0.35">
      <c r="B20" s="14"/>
      <c r="C20" s="15"/>
      <c r="D20" s="15"/>
      <c r="E20" s="15"/>
      <c r="F20" s="15"/>
      <c r="G20" s="15"/>
      <c r="H20" s="15"/>
    </row>
    <row r="21" spans="2:11" ht="15" customHeight="1" x14ac:dyDescent="0.25">
      <c r="B21" s="14"/>
      <c r="C21" s="15"/>
      <c r="D21" s="15"/>
      <c r="E21" s="15"/>
      <c r="F21" s="15"/>
      <c r="G21" s="15"/>
      <c r="H21" s="15"/>
    </row>
    <row r="22" spans="2:11" ht="15" customHeight="1" x14ac:dyDescent="0.25">
      <c r="B22" s="14"/>
      <c r="C22" s="15"/>
      <c r="D22" s="15"/>
      <c r="E22" s="15"/>
      <c r="F22" s="15"/>
      <c r="G22" s="15"/>
      <c r="H22" s="15"/>
    </row>
    <row r="23" spans="2:11" ht="15" customHeight="1" x14ac:dyDescent="0.25">
      <c r="B23" s="14"/>
      <c r="C23" s="15"/>
      <c r="D23" s="15"/>
      <c r="E23" s="15"/>
      <c r="F23" s="15"/>
      <c r="G23" s="15"/>
      <c r="H23" s="15"/>
    </row>
    <row r="24" spans="2:11" ht="15" customHeight="1" x14ac:dyDescent="0.25">
      <c r="B24" s="14"/>
      <c r="C24" s="15"/>
      <c r="D24" s="15"/>
      <c r="E24" s="15"/>
      <c r="F24" s="15"/>
      <c r="G24" s="15"/>
      <c r="H24" s="15"/>
    </row>
    <row r="25" spans="2:11" ht="15" customHeight="1" x14ac:dyDescent="0.25">
      <c r="B25" s="14"/>
      <c r="C25" s="15"/>
      <c r="D25" s="15"/>
      <c r="E25" s="15"/>
      <c r="F25" s="15"/>
      <c r="G25" s="15"/>
      <c r="H25" s="15"/>
    </row>
    <row r="26" spans="2:11" ht="15" customHeight="1" x14ac:dyDescent="0.25">
      <c r="B26" s="14"/>
      <c r="C26" s="15"/>
      <c r="D26" s="15"/>
      <c r="E26" s="15"/>
      <c r="F26" s="15"/>
      <c r="G26" s="15"/>
      <c r="H26" s="15"/>
    </row>
    <row r="27" spans="2:11" ht="15" customHeight="1" x14ac:dyDescent="0.25">
      <c r="B27" s="14"/>
      <c r="C27" s="15"/>
      <c r="D27" s="15"/>
      <c r="E27" s="15"/>
      <c r="F27" s="15"/>
      <c r="G27" s="15"/>
      <c r="H27" s="15"/>
    </row>
    <row r="28" spans="2:11" ht="15" customHeight="1" x14ac:dyDescent="0.25">
      <c r="B28" s="14"/>
      <c r="C28" s="15"/>
      <c r="D28" s="15"/>
      <c r="E28" s="15"/>
      <c r="F28" s="15"/>
      <c r="G28" s="15"/>
      <c r="H28" s="15"/>
    </row>
    <row r="29" spans="2:11" ht="15" customHeight="1" x14ac:dyDescent="0.25">
      <c r="B29" s="14"/>
      <c r="C29" s="15"/>
      <c r="D29" s="15"/>
      <c r="E29" s="15"/>
      <c r="F29" s="15"/>
      <c r="G29" s="15"/>
      <c r="H29" s="15"/>
    </row>
    <row r="30" spans="2:11" ht="15" customHeight="1" x14ac:dyDescent="0.25">
      <c r="B30" s="14"/>
      <c r="C30" s="15"/>
      <c r="D30" s="15"/>
      <c r="E30" s="15"/>
      <c r="F30" s="15"/>
      <c r="G30" s="15"/>
      <c r="H30" s="15"/>
    </row>
    <row r="31" spans="2:11" ht="15" customHeight="1" x14ac:dyDescent="0.25">
      <c r="B31" s="14"/>
      <c r="C31" s="15"/>
      <c r="D31" s="15"/>
      <c r="E31" s="15"/>
      <c r="F31" s="15"/>
      <c r="G31" s="15"/>
      <c r="H31" s="15"/>
    </row>
    <row r="32" spans="2:11" ht="15" customHeight="1" x14ac:dyDescent="0.25">
      <c r="B32" s="14"/>
      <c r="C32" s="15"/>
      <c r="D32" s="15"/>
      <c r="E32" s="15"/>
      <c r="F32" s="15"/>
      <c r="G32" s="15"/>
      <c r="H32" s="15"/>
    </row>
    <row r="33" spans="2:8" ht="15" customHeight="1" x14ac:dyDescent="0.25">
      <c r="B33" s="14"/>
      <c r="C33" s="15"/>
      <c r="D33" s="15"/>
      <c r="E33" s="15"/>
      <c r="F33" s="15"/>
      <c r="G33" s="15"/>
      <c r="H33" s="15"/>
    </row>
    <row r="34" spans="2:8" ht="15" customHeight="1" x14ac:dyDescent="0.25">
      <c r="B34" s="14"/>
      <c r="C34" s="15"/>
      <c r="D34" s="15"/>
      <c r="E34" s="15"/>
      <c r="F34" s="15"/>
      <c r="G34" s="15"/>
      <c r="H34" s="15"/>
    </row>
    <row r="35" spans="2:8" ht="15" customHeight="1" x14ac:dyDescent="0.25">
      <c r="B35" s="14"/>
      <c r="C35" s="15"/>
      <c r="D35" s="15"/>
      <c r="E35" s="15"/>
      <c r="F35" s="15"/>
      <c r="G35" s="15"/>
      <c r="H35" s="15"/>
    </row>
    <row r="36" spans="2:8" ht="15" customHeight="1" x14ac:dyDescent="0.25">
      <c r="B36" s="14"/>
      <c r="C36" s="15"/>
      <c r="D36" s="15"/>
      <c r="E36" s="15"/>
      <c r="F36" s="15"/>
      <c r="G36" s="15"/>
      <c r="H36" s="15"/>
    </row>
    <row r="37" spans="2:8" ht="15" customHeight="1" x14ac:dyDescent="0.25">
      <c r="B37" s="14"/>
      <c r="C37" s="15"/>
      <c r="D37" s="15"/>
      <c r="E37" s="15"/>
      <c r="F37" s="15"/>
      <c r="G37" s="15"/>
      <c r="H37" s="15"/>
    </row>
    <row r="38" spans="2:8" ht="15" customHeight="1" x14ac:dyDescent="0.25">
      <c r="B38" s="14"/>
      <c r="C38" s="15"/>
      <c r="D38" s="15"/>
      <c r="E38" s="15"/>
      <c r="F38" s="15"/>
      <c r="G38" s="15"/>
      <c r="H38" s="15"/>
    </row>
    <row r="39" spans="2:8" ht="15" customHeight="1" x14ac:dyDescent="0.25">
      <c r="B39" s="14"/>
      <c r="C39" s="15"/>
      <c r="D39" s="15"/>
      <c r="E39" s="15"/>
      <c r="F39" s="15"/>
      <c r="G39" s="15"/>
      <c r="H39" s="15"/>
    </row>
    <row r="40" spans="2:8" ht="15" customHeight="1" x14ac:dyDescent="0.25">
      <c r="B40" s="14"/>
      <c r="C40" s="15"/>
      <c r="D40" s="15"/>
      <c r="E40" s="15"/>
      <c r="F40" s="15"/>
      <c r="G40" s="15"/>
      <c r="H40" s="15"/>
    </row>
    <row r="41" spans="2:8" ht="15" customHeight="1" x14ac:dyDescent="0.25">
      <c r="B41" s="14"/>
      <c r="C41" s="15"/>
      <c r="D41" s="15"/>
      <c r="E41" s="15"/>
      <c r="F41" s="15"/>
      <c r="G41" s="15"/>
      <c r="H41" s="15"/>
    </row>
    <row r="42" spans="2:8" ht="15" customHeight="1" x14ac:dyDescent="0.25">
      <c r="B42" s="14"/>
      <c r="C42" s="15"/>
      <c r="D42" s="15"/>
      <c r="E42" s="15"/>
      <c r="F42" s="15"/>
      <c r="G42" s="15"/>
      <c r="H42" s="15"/>
    </row>
    <row r="43" spans="2:8" ht="15" customHeight="1" x14ac:dyDescent="0.25">
      <c r="B43" s="14"/>
      <c r="C43" s="15"/>
      <c r="D43" s="15"/>
      <c r="E43" s="15"/>
      <c r="F43" s="15"/>
      <c r="G43" s="15"/>
      <c r="H43" s="15"/>
    </row>
    <row r="44" spans="2:8" ht="15" customHeight="1" x14ac:dyDescent="0.25">
      <c r="B44" s="14"/>
      <c r="C44" s="15"/>
      <c r="D44" s="15"/>
      <c r="E44" s="15"/>
      <c r="F44" s="15"/>
      <c r="G44" s="15"/>
      <c r="H44" s="15"/>
    </row>
    <row r="45" spans="2:8" ht="15" customHeight="1" x14ac:dyDescent="0.25">
      <c r="B45" s="14"/>
      <c r="C45" s="15"/>
      <c r="D45" s="15"/>
      <c r="E45" s="15"/>
      <c r="F45" s="15"/>
      <c r="G45" s="15"/>
      <c r="H45" s="15"/>
    </row>
    <row r="46" spans="2:8" ht="15" customHeight="1" x14ac:dyDescent="0.25">
      <c r="B46" s="14"/>
      <c r="C46" s="15"/>
      <c r="D46" s="15"/>
      <c r="E46" s="15"/>
      <c r="F46" s="15"/>
      <c r="G46" s="15"/>
      <c r="H46" s="15"/>
    </row>
    <row r="47" spans="2:8" ht="15" customHeight="1" x14ac:dyDescent="0.25">
      <c r="B47" s="14"/>
      <c r="C47" s="15"/>
      <c r="D47" s="15"/>
      <c r="E47" s="15"/>
      <c r="F47" s="15"/>
      <c r="G47" s="15"/>
      <c r="H47" s="15"/>
    </row>
    <row r="48" spans="2:8" ht="15" customHeight="1" x14ac:dyDescent="0.25">
      <c r="B48" s="14"/>
      <c r="C48" s="15"/>
      <c r="D48" s="15"/>
      <c r="E48" s="15"/>
      <c r="F48" s="15"/>
      <c r="G48" s="15"/>
      <c r="H48" s="15"/>
    </row>
    <row r="49" spans="2:8" ht="15" customHeight="1" x14ac:dyDescent="0.25">
      <c r="B49" s="14"/>
      <c r="C49" s="15"/>
      <c r="D49" s="15"/>
      <c r="E49" s="15"/>
      <c r="F49" s="15"/>
      <c r="G49" s="15"/>
      <c r="H49" s="15"/>
    </row>
    <row r="50" spans="2:8" ht="15" customHeight="1" x14ac:dyDescent="0.25">
      <c r="B50" s="14"/>
      <c r="C50" s="15"/>
      <c r="D50" s="15"/>
      <c r="E50" s="15"/>
      <c r="F50" s="15"/>
      <c r="G50" s="15"/>
      <c r="H50" s="15"/>
    </row>
    <row r="51" spans="2:8" ht="15" customHeight="1" x14ac:dyDescent="0.25">
      <c r="B51" s="14"/>
      <c r="C51" s="15"/>
      <c r="D51" s="15"/>
      <c r="E51" s="15"/>
      <c r="F51" s="15"/>
      <c r="G51" s="15"/>
      <c r="H51" s="15"/>
    </row>
    <row r="52" spans="2:8" ht="15" customHeight="1" x14ac:dyDescent="0.25">
      <c r="B52" s="14"/>
      <c r="C52" s="15"/>
      <c r="D52" s="15"/>
      <c r="E52" s="15"/>
      <c r="F52" s="15"/>
      <c r="G52" s="15"/>
      <c r="H52" s="15"/>
    </row>
    <row r="53" spans="2:8" ht="15" customHeight="1" x14ac:dyDescent="0.25">
      <c r="B53" s="14"/>
      <c r="C53" s="15"/>
      <c r="D53" s="15"/>
      <c r="E53" s="15"/>
      <c r="F53" s="15"/>
      <c r="G53" s="15"/>
      <c r="H53" s="15"/>
    </row>
    <row r="54" spans="2:8" ht="15" customHeight="1" x14ac:dyDescent="0.25">
      <c r="B54" s="14"/>
      <c r="C54" s="15"/>
      <c r="D54" s="15"/>
      <c r="E54" s="15"/>
      <c r="F54" s="15"/>
      <c r="G54" s="15"/>
      <c r="H54" s="15"/>
    </row>
    <row r="55" spans="2:8" ht="15" customHeight="1" x14ac:dyDescent="0.25">
      <c r="B55" s="14"/>
      <c r="C55" s="15"/>
      <c r="D55" s="15"/>
      <c r="E55" s="15"/>
      <c r="F55" s="15"/>
      <c r="G55" s="15"/>
      <c r="H55" s="15"/>
    </row>
    <row r="56" spans="2:8" ht="15" customHeight="1" x14ac:dyDescent="0.25">
      <c r="B56" s="14"/>
      <c r="C56" s="15"/>
      <c r="D56" s="15"/>
      <c r="E56" s="15"/>
      <c r="F56" s="15"/>
      <c r="G56" s="15"/>
      <c r="H56" s="15"/>
    </row>
    <row r="57" spans="2:8" ht="15" customHeight="1" x14ac:dyDescent="0.25">
      <c r="B57" s="14"/>
      <c r="C57" s="15"/>
      <c r="D57" s="15"/>
      <c r="E57" s="15"/>
      <c r="F57" s="15"/>
      <c r="G57" s="15"/>
      <c r="H57" s="15"/>
    </row>
    <row r="58" spans="2:8" ht="15" customHeight="1" x14ac:dyDescent="0.25">
      <c r="B58" s="14"/>
      <c r="C58" s="15"/>
      <c r="D58" s="15"/>
      <c r="E58" s="15"/>
      <c r="F58" s="15"/>
      <c r="G58" s="15"/>
      <c r="H58" s="15"/>
    </row>
    <row r="59" spans="2:8" ht="15" customHeight="1" x14ac:dyDescent="0.25">
      <c r="B59" s="14"/>
      <c r="C59" s="15"/>
      <c r="D59" s="15"/>
      <c r="E59" s="15"/>
      <c r="F59" s="15"/>
      <c r="G59" s="15"/>
      <c r="H59" s="15"/>
    </row>
    <row r="60" spans="2:8" ht="15" customHeight="1" x14ac:dyDescent="0.25">
      <c r="B60" s="14"/>
      <c r="C60" s="15"/>
      <c r="D60" s="15"/>
      <c r="E60" s="15"/>
      <c r="F60" s="15"/>
      <c r="G60" s="15"/>
      <c r="H60" s="15"/>
    </row>
    <row r="61" spans="2:8" ht="15" customHeight="1" x14ac:dyDescent="0.25">
      <c r="B61" s="14"/>
      <c r="C61" s="15"/>
      <c r="D61" s="15"/>
      <c r="E61" s="15"/>
      <c r="F61" s="15"/>
      <c r="G61" s="15"/>
      <c r="H61" s="15"/>
    </row>
    <row r="62" spans="2:8" ht="15" customHeight="1" x14ac:dyDescent="0.25">
      <c r="B62" s="14"/>
      <c r="C62" s="15"/>
      <c r="D62" s="15"/>
      <c r="E62" s="15"/>
      <c r="F62" s="15"/>
      <c r="G62" s="15"/>
      <c r="H62" s="15"/>
    </row>
    <row r="63" spans="2:8" ht="15" customHeight="1" x14ac:dyDescent="0.25">
      <c r="B63" s="14"/>
      <c r="C63" s="15"/>
      <c r="D63" s="15"/>
      <c r="E63" s="15"/>
      <c r="F63" s="15"/>
      <c r="G63" s="15"/>
      <c r="H63" s="15"/>
    </row>
    <row r="64" spans="2:8" ht="15" customHeight="1" x14ac:dyDescent="0.25">
      <c r="B64" s="14"/>
      <c r="C64" s="15"/>
      <c r="D64" s="15"/>
      <c r="E64" s="15"/>
      <c r="F64" s="15"/>
      <c r="G64" s="15"/>
      <c r="H64" s="15"/>
    </row>
    <row r="65" spans="2:8" ht="15" customHeight="1" x14ac:dyDescent="0.25">
      <c r="B65" s="14"/>
      <c r="C65" s="15"/>
      <c r="D65" s="15"/>
      <c r="E65" s="15"/>
      <c r="F65" s="15"/>
      <c r="G65" s="15"/>
      <c r="H65" s="15"/>
    </row>
    <row r="66" spans="2:8" ht="15" customHeight="1" x14ac:dyDescent="0.25">
      <c r="B66" s="14"/>
      <c r="C66" s="15"/>
      <c r="D66" s="15"/>
      <c r="E66" s="15"/>
      <c r="F66" s="15"/>
      <c r="G66" s="15"/>
      <c r="H66" s="15"/>
    </row>
    <row r="67" spans="2:8" ht="15" customHeight="1" x14ac:dyDescent="0.25">
      <c r="B67" s="14"/>
      <c r="C67" s="15"/>
      <c r="D67" s="15"/>
      <c r="E67" s="15"/>
      <c r="F67" s="15"/>
      <c r="G67" s="15"/>
      <c r="H67" s="15"/>
    </row>
    <row r="68" spans="2:8" ht="15" customHeight="1" x14ac:dyDescent="0.25">
      <c r="B68" s="14"/>
      <c r="C68" s="15"/>
      <c r="D68" s="15"/>
      <c r="E68" s="15"/>
      <c r="F68" s="15"/>
      <c r="G68" s="15"/>
      <c r="H68" s="15"/>
    </row>
    <row r="69" spans="2:8" ht="15" customHeight="1" x14ac:dyDescent="0.25">
      <c r="B69" s="14"/>
      <c r="C69" s="15"/>
      <c r="D69" s="15"/>
      <c r="E69" s="15"/>
      <c r="F69" s="15"/>
      <c r="G69" s="15"/>
      <c r="H69" s="15"/>
    </row>
    <row r="70" spans="2:8" ht="15" customHeight="1" x14ac:dyDescent="0.25">
      <c r="B70" s="14"/>
      <c r="C70" s="15"/>
      <c r="D70" s="15"/>
      <c r="E70" s="15"/>
      <c r="F70" s="15"/>
      <c r="G70" s="15"/>
      <c r="H70" s="15"/>
    </row>
    <row r="71" spans="2:8" ht="15" customHeight="1" x14ac:dyDescent="0.25">
      <c r="B71" s="14"/>
      <c r="C71" s="15"/>
      <c r="D71" s="15"/>
      <c r="E71" s="15"/>
      <c r="F71" s="15"/>
      <c r="G71" s="15"/>
      <c r="H71" s="15"/>
    </row>
    <row r="72" spans="2:8" ht="15" customHeight="1" x14ac:dyDescent="0.25">
      <c r="B72" s="14"/>
      <c r="C72" s="15"/>
      <c r="D72" s="15"/>
      <c r="E72" s="15"/>
      <c r="F72" s="15"/>
      <c r="G72" s="15"/>
      <c r="H72" s="15"/>
    </row>
    <row r="73" spans="2:8" ht="15" customHeight="1" x14ac:dyDescent="0.25">
      <c r="B73" s="14"/>
      <c r="C73" s="15"/>
      <c r="D73" s="15"/>
      <c r="E73" s="15"/>
      <c r="F73" s="15"/>
      <c r="G73" s="15"/>
      <c r="H73" s="15"/>
    </row>
    <row r="74" spans="2:8" ht="15" customHeight="1" x14ac:dyDescent="0.25">
      <c r="B74" s="14"/>
      <c r="C74" s="15"/>
      <c r="D74" s="15"/>
      <c r="E74" s="15"/>
      <c r="F74" s="15"/>
      <c r="G74" s="15"/>
      <c r="H74" s="15"/>
    </row>
    <row r="75" spans="2:8" ht="15" customHeight="1" x14ac:dyDescent="0.25">
      <c r="B75" s="14"/>
      <c r="C75" s="15"/>
      <c r="D75" s="15"/>
      <c r="E75" s="15"/>
      <c r="F75" s="15"/>
      <c r="G75" s="15"/>
      <c r="H75" s="15"/>
    </row>
    <row r="76" spans="2:8" ht="15" customHeight="1" x14ac:dyDescent="0.25">
      <c r="B76" s="14"/>
      <c r="C76" s="15"/>
      <c r="D76" s="15"/>
      <c r="E76" s="15"/>
      <c r="F76" s="15"/>
      <c r="G76" s="15"/>
      <c r="H76" s="15"/>
    </row>
    <row r="77" spans="2:8" ht="15" customHeight="1" x14ac:dyDescent="0.25">
      <c r="B77" s="14"/>
      <c r="C77" s="15"/>
      <c r="D77" s="15"/>
      <c r="E77" s="15"/>
      <c r="F77" s="15"/>
      <c r="G77" s="15"/>
      <c r="H77" s="15"/>
    </row>
    <row r="78" spans="2:8" ht="15" customHeight="1" x14ac:dyDescent="0.25">
      <c r="B78" s="14"/>
      <c r="C78" s="15"/>
      <c r="D78" s="15"/>
      <c r="E78" s="15"/>
      <c r="F78" s="15"/>
      <c r="G78" s="15"/>
      <c r="H78" s="15"/>
    </row>
    <row r="79" spans="2:8" ht="15" customHeight="1" x14ac:dyDescent="0.25">
      <c r="B79" s="14"/>
      <c r="C79" s="15"/>
      <c r="D79" s="15"/>
      <c r="E79" s="15"/>
      <c r="F79" s="15"/>
      <c r="G79" s="15"/>
      <c r="H79" s="15"/>
    </row>
    <row r="80" spans="2:8" ht="15" customHeight="1" x14ac:dyDescent="0.25">
      <c r="B80" s="14"/>
      <c r="C80" s="15"/>
      <c r="D80" s="15"/>
      <c r="E80" s="15"/>
      <c r="F80" s="15"/>
      <c r="G80" s="15"/>
      <c r="H80" s="15"/>
    </row>
    <row r="81" spans="2:9" ht="15" customHeight="1" x14ac:dyDescent="0.25">
      <c r="B81" s="14"/>
      <c r="C81" s="15"/>
      <c r="D81" s="15"/>
      <c r="E81" s="15"/>
      <c r="F81" s="15"/>
      <c r="G81" s="15"/>
      <c r="H81" s="15"/>
    </row>
    <row r="82" spans="2:9" ht="15" customHeight="1" x14ac:dyDescent="0.25">
      <c r="B82" s="14"/>
      <c r="C82" s="15"/>
      <c r="D82" s="15"/>
      <c r="E82" s="15"/>
      <c r="F82" s="15"/>
      <c r="G82" s="15"/>
      <c r="H82" s="15"/>
    </row>
    <row r="83" spans="2:9" ht="15" customHeight="1" x14ac:dyDescent="0.25">
      <c r="B83" s="14"/>
      <c r="C83" s="15"/>
      <c r="D83" s="15"/>
      <c r="E83" s="15"/>
      <c r="F83" s="15"/>
      <c r="G83" s="15"/>
      <c r="H83" s="15"/>
    </row>
    <row r="84" spans="2:9" ht="15" customHeight="1" x14ac:dyDescent="0.25">
      <c r="B84" s="14"/>
      <c r="C84" s="15"/>
      <c r="D84" s="15"/>
      <c r="E84" s="15"/>
      <c r="F84" s="15"/>
      <c r="G84" s="15"/>
      <c r="H84" s="15"/>
    </row>
    <row r="85" spans="2:9" ht="15" customHeight="1" x14ac:dyDescent="0.25">
      <c r="B85" s="14"/>
      <c r="C85" s="15"/>
      <c r="D85" s="15"/>
      <c r="E85" s="15"/>
      <c r="F85" s="15"/>
      <c r="G85" s="15"/>
      <c r="H85" s="15"/>
    </row>
    <row r="86" spans="2:9" ht="15" customHeight="1" x14ac:dyDescent="0.25">
      <c r="B86" s="14"/>
      <c r="C86" s="15"/>
      <c r="D86" s="15"/>
      <c r="E86" s="15"/>
      <c r="F86" s="15"/>
      <c r="G86" s="15"/>
      <c r="H86" s="15"/>
    </row>
    <row r="87" spans="2:9" ht="15" customHeight="1" x14ac:dyDescent="0.25">
      <c r="B87" s="14"/>
      <c r="C87" s="15"/>
      <c r="D87" s="15"/>
      <c r="E87" s="15"/>
      <c r="F87" s="15"/>
      <c r="G87" s="15"/>
      <c r="H87" s="15"/>
    </row>
    <row r="88" spans="2:9" ht="15" customHeight="1" x14ac:dyDescent="0.25">
      <c r="B88" s="14"/>
      <c r="C88" s="15"/>
      <c r="D88" s="15"/>
      <c r="E88" s="15"/>
      <c r="F88" s="15"/>
      <c r="G88" s="15"/>
      <c r="H88" s="15"/>
    </row>
    <row r="89" spans="2:9" ht="15" customHeight="1" x14ac:dyDescent="0.25">
      <c r="B89" s="14"/>
      <c r="C89" s="15"/>
      <c r="D89" s="15"/>
      <c r="E89" s="15"/>
      <c r="F89" s="15"/>
      <c r="G89" s="15"/>
      <c r="H89" s="15"/>
    </row>
    <row r="90" spans="2:9" ht="15" customHeight="1" x14ac:dyDescent="0.25">
      <c r="B90" s="14"/>
      <c r="C90" s="15"/>
      <c r="D90" s="15"/>
      <c r="E90" s="15"/>
      <c r="F90" s="15"/>
      <c r="G90" s="15"/>
      <c r="H90" s="15"/>
      <c r="I90" s="8"/>
    </row>
    <row r="91" spans="2:9" ht="15" customHeight="1" x14ac:dyDescent="0.25">
      <c r="B91" s="14"/>
      <c r="C91" s="15"/>
      <c r="D91" s="15"/>
      <c r="E91" s="15"/>
      <c r="F91" s="15"/>
      <c r="G91" s="15"/>
      <c r="H91" s="15"/>
      <c r="I91" s="8"/>
    </row>
    <row r="92" spans="2:9" ht="15" customHeight="1" x14ac:dyDescent="0.25">
      <c r="B92" s="14"/>
      <c r="C92" s="15"/>
      <c r="D92" s="15"/>
      <c r="E92" s="15"/>
      <c r="F92" s="15"/>
      <c r="G92" s="15"/>
      <c r="H92" s="15"/>
    </row>
    <row r="93" spans="2:9" ht="15" customHeight="1" x14ac:dyDescent="0.25">
      <c r="B93" s="14"/>
      <c r="C93" s="15"/>
      <c r="D93" s="15"/>
      <c r="E93" s="15"/>
      <c r="F93" s="15"/>
      <c r="G93" s="15"/>
      <c r="H93" s="15"/>
    </row>
    <row r="94" spans="2:9" ht="15" customHeight="1" x14ac:dyDescent="0.25">
      <c r="B94" s="14"/>
      <c r="C94" s="15"/>
      <c r="D94" s="15"/>
      <c r="E94" s="15"/>
      <c r="F94" s="15"/>
      <c r="G94" s="15"/>
      <c r="H94" s="15"/>
    </row>
    <row r="95" spans="2:9" ht="15" customHeight="1" x14ac:dyDescent="0.25">
      <c r="B95" s="14"/>
      <c r="C95" s="15"/>
      <c r="D95" s="15"/>
      <c r="E95" s="15"/>
      <c r="F95" s="15"/>
      <c r="G95" s="15"/>
      <c r="H95" s="15"/>
    </row>
    <row r="96" spans="2:9" ht="15" customHeight="1" x14ac:dyDescent="0.25">
      <c r="B96" s="14"/>
      <c r="C96" s="15"/>
      <c r="D96" s="15"/>
      <c r="E96" s="15"/>
      <c r="F96" s="15"/>
      <c r="G96" s="15"/>
      <c r="H96" s="15"/>
    </row>
    <row r="97" spans="2:8" ht="15" customHeight="1" x14ac:dyDescent="0.25">
      <c r="B97" s="14"/>
      <c r="C97" s="15"/>
      <c r="D97" s="15"/>
      <c r="E97" s="15"/>
      <c r="F97" s="15"/>
      <c r="G97" s="15"/>
      <c r="H97" s="15"/>
    </row>
    <row r="98" spans="2:8" ht="15.75" customHeight="1" x14ac:dyDescent="0.25">
      <c r="B98" s="14"/>
      <c r="C98" s="15"/>
      <c r="D98" s="15"/>
      <c r="E98" s="15"/>
      <c r="F98" s="15"/>
      <c r="G98" s="15"/>
      <c r="H98" s="15"/>
    </row>
  </sheetData>
  <mergeCells count="4">
    <mergeCell ref="B2:C2"/>
    <mergeCell ref="I5:J5"/>
    <mergeCell ref="D5:F5"/>
    <mergeCell ref="G5:H5"/>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H8765"/>
  <sheetViews>
    <sheetView showGridLines="0" zoomScale="90" zoomScaleNormal="90" workbookViewId="0">
      <selection activeCell="R15" sqref="R15"/>
    </sheetView>
  </sheetViews>
  <sheetFormatPr defaultRowHeight="15" x14ac:dyDescent="0.25"/>
  <cols>
    <col min="1" max="1" width="2.85546875" customWidth="1"/>
    <col min="2" max="2" width="13.7109375" customWidth="1"/>
    <col min="3" max="3" width="16.5703125" style="4" customWidth="1"/>
    <col min="4" max="4" width="17.5703125" style="4" customWidth="1"/>
    <col min="5" max="5" width="18.85546875" customWidth="1"/>
    <col min="6" max="6" width="11.5703125" style="45" bestFit="1" customWidth="1"/>
    <col min="8" max="8" width="11.5703125" bestFit="1" customWidth="1"/>
  </cols>
  <sheetData>
    <row r="1" spans="2:8" ht="14.45" x14ac:dyDescent="0.35">
      <c r="E1" s="4"/>
      <c r="F1" s="4"/>
      <c r="G1" s="4"/>
      <c r="H1" s="4"/>
    </row>
    <row r="2" spans="2:8" ht="24" thickBot="1" x14ac:dyDescent="0.6">
      <c r="B2" s="334" t="s">
        <v>142</v>
      </c>
      <c r="C2" s="334"/>
      <c r="D2" s="9"/>
      <c r="E2" s="4"/>
      <c r="F2" s="159"/>
      <c r="G2" s="4"/>
      <c r="H2" s="4"/>
    </row>
    <row r="3" spans="2:8" ht="14.45" x14ac:dyDescent="0.35">
      <c r="F3" s="159"/>
    </row>
    <row r="4" spans="2:8" ht="15" customHeight="1" thickBot="1" x14ac:dyDescent="0.5">
      <c r="E4" s="46"/>
    </row>
    <row r="5" spans="2:8" x14ac:dyDescent="0.25">
      <c r="B5" s="40"/>
      <c r="C5" s="94"/>
      <c r="D5" s="339" t="s">
        <v>159</v>
      </c>
    </row>
    <row r="6" spans="2:8" ht="15.75" thickBot="1" x14ac:dyDescent="0.3">
      <c r="B6" s="100" t="s">
        <v>123</v>
      </c>
      <c r="C6" s="101" t="s">
        <v>124</v>
      </c>
      <c r="D6" s="340"/>
      <c r="E6" s="44"/>
    </row>
    <row r="7" spans="2:8" x14ac:dyDescent="0.25">
      <c r="B7" s="156">
        <v>43770</v>
      </c>
      <c r="C7" s="157">
        <f>B7</f>
        <v>43770</v>
      </c>
      <c r="D7" s="158">
        <v>8791.3657142857137</v>
      </c>
      <c r="H7" s="45"/>
    </row>
    <row r="8" spans="2:8" x14ac:dyDescent="0.25">
      <c r="B8" s="95">
        <f>B7+1/24</f>
        <v>43770.041666666664</v>
      </c>
      <c r="C8" s="96">
        <f t="shared" ref="C8:C71" si="0">B8</f>
        <v>43770.041666666664</v>
      </c>
      <c r="D8" s="28">
        <v>8382.8228571428554</v>
      </c>
      <c r="H8" s="45"/>
    </row>
    <row r="9" spans="2:8" x14ac:dyDescent="0.25">
      <c r="B9" s="95">
        <f t="shared" ref="B9:B72" si="1">B8+1/24</f>
        <v>43770.083333333328</v>
      </c>
      <c r="C9" s="96">
        <f t="shared" si="0"/>
        <v>43770.083333333328</v>
      </c>
      <c r="D9" s="28">
        <v>8119.1171428571424</v>
      </c>
      <c r="H9" s="45"/>
    </row>
    <row r="10" spans="2:8" x14ac:dyDescent="0.25">
      <c r="B10" s="95">
        <f t="shared" si="1"/>
        <v>43770.124999999993</v>
      </c>
      <c r="C10" s="96">
        <f t="shared" si="0"/>
        <v>43770.124999999993</v>
      </c>
      <c r="D10" s="28">
        <v>8025.2542857142862</v>
      </c>
      <c r="H10" s="45"/>
    </row>
    <row r="11" spans="2:8" x14ac:dyDescent="0.25">
      <c r="B11" s="95">
        <f t="shared" si="1"/>
        <v>43770.166666666657</v>
      </c>
      <c r="C11" s="96">
        <f t="shared" si="0"/>
        <v>43770.166666666657</v>
      </c>
      <c r="D11" s="28">
        <v>8097.8257142857137</v>
      </c>
      <c r="H11" s="45"/>
    </row>
    <row r="12" spans="2:8" x14ac:dyDescent="0.25">
      <c r="B12" s="95">
        <f t="shared" si="1"/>
        <v>43770.208333333321</v>
      </c>
      <c r="C12" s="96">
        <f t="shared" si="0"/>
        <v>43770.208333333321</v>
      </c>
      <c r="D12" s="28">
        <v>8493.8799999999992</v>
      </c>
      <c r="H12" s="45"/>
    </row>
    <row r="13" spans="2:8" x14ac:dyDescent="0.25">
      <c r="B13" s="95">
        <f t="shared" si="1"/>
        <v>43770.249999999985</v>
      </c>
      <c r="C13" s="96">
        <f t="shared" si="0"/>
        <v>43770.249999999985</v>
      </c>
      <c r="D13" s="28">
        <v>9366.4514285714286</v>
      </c>
      <c r="H13" s="45"/>
    </row>
    <row r="14" spans="2:8" x14ac:dyDescent="0.25">
      <c r="B14" s="95">
        <f t="shared" si="1"/>
        <v>43770.29166666665</v>
      </c>
      <c r="C14" s="96">
        <f t="shared" si="0"/>
        <v>43770.29166666665</v>
      </c>
      <c r="D14" s="28">
        <v>10122.454285714284</v>
      </c>
      <c r="H14" s="45"/>
    </row>
    <row r="15" spans="2:8" x14ac:dyDescent="0.25">
      <c r="B15" s="95">
        <f t="shared" si="1"/>
        <v>43770.333333333314</v>
      </c>
      <c r="C15" s="96">
        <f t="shared" si="0"/>
        <v>43770.333333333314</v>
      </c>
      <c r="D15" s="28">
        <v>10324.791428571427</v>
      </c>
      <c r="H15" s="45"/>
    </row>
    <row r="16" spans="2:8" x14ac:dyDescent="0.25">
      <c r="B16" s="95">
        <f t="shared" si="1"/>
        <v>43770.374999999978</v>
      </c>
      <c r="C16" s="96">
        <f t="shared" si="0"/>
        <v>43770.374999999978</v>
      </c>
      <c r="D16" s="28">
        <v>10518.217142857142</v>
      </c>
      <c r="H16" s="45"/>
    </row>
    <row r="17" spans="2:8" x14ac:dyDescent="0.25">
      <c r="B17" s="95">
        <f t="shared" si="1"/>
        <v>43770.416666666642</v>
      </c>
      <c r="C17" s="96">
        <f t="shared" si="0"/>
        <v>43770.416666666642</v>
      </c>
      <c r="D17" s="28">
        <v>10609.088571428571</v>
      </c>
      <c r="H17" s="45"/>
    </row>
    <row r="18" spans="2:8" x14ac:dyDescent="0.25">
      <c r="B18" s="95">
        <f t="shared" si="1"/>
        <v>43770.458333333307</v>
      </c>
      <c r="C18" s="96">
        <f t="shared" si="0"/>
        <v>43770.458333333307</v>
      </c>
      <c r="D18" s="28">
        <v>10733.839999999998</v>
      </c>
      <c r="H18" s="45"/>
    </row>
    <row r="19" spans="2:8" x14ac:dyDescent="0.25">
      <c r="B19" s="95">
        <f t="shared" si="1"/>
        <v>43770.499999999971</v>
      </c>
      <c r="C19" s="96">
        <f t="shared" si="0"/>
        <v>43770.499999999971</v>
      </c>
      <c r="D19" s="28">
        <v>10550.708571428569</v>
      </c>
      <c r="H19" s="45"/>
    </row>
    <row r="20" spans="2:8" x14ac:dyDescent="0.25">
      <c r="B20" s="95">
        <f t="shared" si="1"/>
        <v>43770.541666666635</v>
      </c>
      <c r="C20" s="96">
        <f t="shared" si="0"/>
        <v>43770.541666666635</v>
      </c>
      <c r="D20" s="28">
        <v>10509.922857142858</v>
      </c>
      <c r="H20" s="45"/>
    </row>
    <row r="21" spans="2:8" x14ac:dyDescent="0.25">
      <c r="B21" s="95">
        <f t="shared" si="1"/>
        <v>43770.583333333299</v>
      </c>
      <c r="C21" s="96">
        <f t="shared" si="0"/>
        <v>43770.583333333299</v>
      </c>
      <c r="D21" s="28">
        <v>10398.171428571426</v>
      </c>
      <c r="H21" s="45"/>
    </row>
    <row r="22" spans="2:8" x14ac:dyDescent="0.25">
      <c r="B22" s="95">
        <f t="shared" si="1"/>
        <v>43770.624999999964</v>
      </c>
      <c r="C22" s="96">
        <f t="shared" si="0"/>
        <v>43770.624999999964</v>
      </c>
      <c r="D22" s="28">
        <v>10374.371428571429</v>
      </c>
      <c r="H22" s="45"/>
    </row>
    <row r="23" spans="2:8" x14ac:dyDescent="0.25">
      <c r="B23" s="95">
        <f t="shared" si="1"/>
        <v>43770.666666666628</v>
      </c>
      <c r="C23" s="96">
        <f t="shared" si="0"/>
        <v>43770.666666666628</v>
      </c>
      <c r="D23" s="28">
        <v>10465.825714285713</v>
      </c>
      <c r="H23" s="45"/>
    </row>
    <row r="24" spans="2:8" x14ac:dyDescent="0.25">
      <c r="B24" s="95">
        <f t="shared" si="1"/>
        <v>43770.708333333292</v>
      </c>
      <c r="C24" s="96">
        <f t="shared" si="0"/>
        <v>43770.708333333292</v>
      </c>
      <c r="D24" s="28">
        <v>11042.805714285712</v>
      </c>
      <c r="H24" s="45"/>
    </row>
    <row r="25" spans="2:8" x14ac:dyDescent="0.25">
      <c r="B25" s="95">
        <f t="shared" si="1"/>
        <v>43770.749999999956</v>
      </c>
      <c r="C25" s="96">
        <f t="shared" si="0"/>
        <v>43770.749999999956</v>
      </c>
      <c r="D25" s="28">
        <v>11083.811428571429</v>
      </c>
      <c r="H25" s="45"/>
    </row>
    <row r="26" spans="2:8" x14ac:dyDescent="0.25">
      <c r="B26" s="95">
        <f t="shared" si="1"/>
        <v>43770.791666666621</v>
      </c>
      <c r="C26" s="96">
        <f t="shared" si="0"/>
        <v>43770.791666666621</v>
      </c>
      <c r="D26" s="28">
        <v>10659.062857142857</v>
      </c>
      <c r="H26" s="45"/>
    </row>
    <row r="27" spans="2:8" x14ac:dyDescent="0.25">
      <c r="B27" s="95">
        <f t="shared" si="1"/>
        <v>43770.833333333285</v>
      </c>
      <c r="C27" s="96">
        <f t="shared" si="0"/>
        <v>43770.833333333285</v>
      </c>
      <c r="D27" s="28">
        <v>10160.445714285714</v>
      </c>
      <c r="H27" s="45"/>
    </row>
    <row r="28" spans="2:8" x14ac:dyDescent="0.25">
      <c r="B28" s="95">
        <f t="shared" si="1"/>
        <v>43770.874999999949</v>
      </c>
      <c r="C28" s="96">
        <f t="shared" si="0"/>
        <v>43770.874999999949</v>
      </c>
      <c r="D28" s="28">
        <v>9710.517142857143</v>
      </c>
      <c r="H28" s="45"/>
    </row>
    <row r="29" spans="2:8" x14ac:dyDescent="0.25">
      <c r="B29" s="95">
        <f t="shared" si="1"/>
        <v>43770.916666666613</v>
      </c>
      <c r="C29" s="96">
        <f t="shared" si="0"/>
        <v>43770.916666666613</v>
      </c>
      <c r="D29" s="28">
        <v>9763.1971428571451</v>
      </c>
      <c r="H29" s="45"/>
    </row>
    <row r="30" spans="2:8" x14ac:dyDescent="0.25">
      <c r="B30" s="95">
        <f t="shared" si="1"/>
        <v>43770.958333333278</v>
      </c>
      <c r="C30" s="96">
        <f t="shared" si="0"/>
        <v>43770.958333333278</v>
      </c>
      <c r="D30" s="28">
        <v>9570.2828571428563</v>
      </c>
      <c r="H30" s="55"/>
    </row>
    <row r="31" spans="2:8" x14ac:dyDescent="0.25">
      <c r="B31" s="95">
        <f t="shared" si="1"/>
        <v>43770.999999999942</v>
      </c>
      <c r="C31" s="96">
        <f t="shared" si="0"/>
        <v>43770.999999999942</v>
      </c>
      <c r="D31" s="28">
        <v>9021.70285714286</v>
      </c>
      <c r="H31" s="55"/>
    </row>
    <row r="32" spans="2:8" x14ac:dyDescent="0.25">
      <c r="B32" s="95">
        <f t="shared" si="1"/>
        <v>43771.041666666606</v>
      </c>
      <c r="C32" s="96">
        <f t="shared" si="0"/>
        <v>43771.041666666606</v>
      </c>
      <c r="D32" s="28">
        <v>8558.5228571428579</v>
      </c>
      <c r="H32" s="45"/>
    </row>
    <row r="33" spans="2:8" x14ac:dyDescent="0.25">
      <c r="B33" s="95">
        <f t="shared" si="1"/>
        <v>43771.08333333327</v>
      </c>
      <c r="C33" s="96">
        <f t="shared" si="0"/>
        <v>43771.08333333327</v>
      </c>
      <c r="D33" s="28">
        <v>8252.8714285714286</v>
      </c>
      <c r="H33" s="45"/>
    </row>
    <row r="34" spans="2:8" x14ac:dyDescent="0.25">
      <c r="B34" s="95">
        <f t="shared" si="1"/>
        <v>43771.124999999935</v>
      </c>
      <c r="C34" s="96">
        <f t="shared" si="0"/>
        <v>43771.124999999935</v>
      </c>
      <c r="D34" s="28">
        <v>8049.3685714285739</v>
      </c>
      <c r="H34" s="45"/>
    </row>
    <row r="35" spans="2:8" x14ac:dyDescent="0.25">
      <c r="B35" s="95">
        <f t="shared" si="1"/>
        <v>43771.166666666599</v>
      </c>
      <c r="C35" s="96">
        <f t="shared" si="0"/>
        <v>43771.166666666599</v>
      </c>
      <c r="D35" s="28">
        <v>8000.4314285714263</v>
      </c>
      <c r="H35" s="45"/>
    </row>
    <row r="36" spans="2:8" x14ac:dyDescent="0.25">
      <c r="B36" s="95">
        <f t="shared" si="1"/>
        <v>43771.208333333263</v>
      </c>
      <c r="C36" s="96">
        <f t="shared" si="0"/>
        <v>43771.208333333263</v>
      </c>
      <c r="D36" s="28">
        <v>8058.8228571428572</v>
      </c>
      <c r="H36" s="45"/>
    </row>
    <row r="37" spans="2:8" x14ac:dyDescent="0.25">
      <c r="B37" s="95">
        <f t="shared" si="1"/>
        <v>43771.249999999927</v>
      </c>
      <c r="C37" s="96">
        <f t="shared" si="0"/>
        <v>43771.249999999927</v>
      </c>
      <c r="D37" s="28">
        <v>8338.3999999999978</v>
      </c>
      <c r="H37" s="45"/>
    </row>
    <row r="38" spans="2:8" x14ac:dyDescent="0.25">
      <c r="B38" s="95">
        <f t="shared" si="1"/>
        <v>43771.291666666591</v>
      </c>
      <c r="C38" s="96">
        <f t="shared" si="0"/>
        <v>43771.291666666591</v>
      </c>
      <c r="D38" s="28">
        <v>8643.954285714286</v>
      </c>
      <c r="H38" s="45"/>
    </row>
    <row r="39" spans="2:8" x14ac:dyDescent="0.25">
      <c r="B39" s="95">
        <f t="shared" si="1"/>
        <v>43771.333333333256</v>
      </c>
      <c r="C39" s="96">
        <f t="shared" si="0"/>
        <v>43771.333333333256</v>
      </c>
      <c r="D39" s="28">
        <v>8997.442857142858</v>
      </c>
      <c r="H39" s="45"/>
    </row>
    <row r="40" spans="2:8" x14ac:dyDescent="0.25">
      <c r="B40" s="95">
        <f t="shared" si="1"/>
        <v>43771.37499999992</v>
      </c>
      <c r="C40" s="96">
        <f t="shared" si="0"/>
        <v>43771.37499999992</v>
      </c>
      <c r="D40" s="28">
        <v>9466.8114285714291</v>
      </c>
      <c r="H40" s="45"/>
    </row>
    <row r="41" spans="2:8" x14ac:dyDescent="0.25">
      <c r="B41" s="95">
        <f t="shared" si="1"/>
        <v>43771.416666666584</v>
      </c>
      <c r="C41" s="96">
        <f t="shared" si="0"/>
        <v>43771.416666666584</v>
      </c>
      <c r="D41" s="28">
        <v>9699.14857142857</v>
      </c>
      <c r="H41" s="45"/>
    </row>
    <row r="42" spans="2:8" x14ac:dyDescent="0.25">
      <c r="B42" s="95">
        <f t="shared" si="1"/>
        <v>43771.458333333248</v>
      </c>
      <c r="C42" s="96">
        <f t="shared" si="0"/>
        <v>43771.458333333248</v>
      </c>
      <c r="D42" s="28">
        <v>9892.8914285714291</v>
      </c>
      <c r="H42" s="45"/>
    </row>
    <row r="43" spans="2:8" x14ac:dyDescent="0.25">
      <c r="B43" s="95">
        <f t="shared" si="1"/>
        <v>43771.499999999913</v>
      </c>
      <c r="C43" s="96">
        <f t="shared" si="0"/>
        <v>43771.499999999913</v>
      </c>
      <c r="D43" s="28">
        <v>9916.0714285714294</v>
      </c>
      <c r="H43" s="45"/>
    </row>
    <row r="44" spans="2:8" x14ac:dyDescent="0.25">
      <c r="B44" s="95">
        <f t="shared" si="1"/>
        <v>43771.541666666577</v>
      </c>
      <c r="C44" s="96">
        <f t="shared" si="0"/>
        <v>43771.541666666577</v>
      </c>
      <c r="D44" s="28">
        <v>9740.7257142857161</v>
      </c>
      <c r="H44" s="45"/>
    </row>
    <row r="45" spans="2:8" x14ac:dyDescent="0.25">
      <c r="B45" s="95">
        <f t="shared" si="1"/>
        <v>43771.583333333241</v>
      </c>
      <c r="C45" s="96">
        <f t="shared" si="0"/>
        <v>43771.583333333241</v>
      </c>
      <c r="D45" s="28">
        <v>9588.4514285714304</v>
      </c>
      <c r="H45" s="45"/>
    </row>
    <row r="46" spans="2:8" x14ac:dyDescent="0.25">
      <c r="B46" s="95">
        <f t="shared" si="1"/>
        <v>43771.624999999905</v>
      </c>
      <c r="C46" s="96">
        <f t="shared" si="0"/>
        <v>43771.624999999905</v>
      </c>
      <c r="D46" s="28">
        <v>9581.4971428571425</v>
      </c>
      <c r="H46" s="45"/>
    </row>
    <row r="47" spans="2:8" x14ac:dyDescent="0.25">
      <c r="B47" s="95">
        <f t="shared" si="1"/>
        <v>43771.66666666657</v>
      </c>
      <c r="C47" s="96">
        <f t="shared" si="0"/>
        <v>43771.66666666657</v>
      </c>
      <c r="D47" s="28">
        <v>9686.7085714285731</v>
      </c>
      <c r="H47" s="45"/>
    </row>
    <row r="48" spans="2:8" x14ac:dyDescent="0.25">
      <c r="B48" s="95">
        <f t="shared" si="1"/>
        <v>43771.708333333234</v>
      </c>
      <c r="C48" s="96">
        <f t="shared" si="0"/>
        <v>43771.708333333234</v>
      </c>
      <c r="D48" s="28">
        <v>10263.800000000001</v>
      </c>
      <c r="H48" s="45"/>
    </row>
    <row r="49" spans="2:8" x14ac:dyDescent="0.25">
      <c r="B49" s="95">
        <f t="shared" si="1"/>
        <v>43771.749999999898</v>
      </c>
      <c r="C49" s="96">
        <f t="shared" si="0"/>
        <v>43771.749999999898</v>
      </c>
      <c r="D49" s="28">
        <v>10317.311428571425</v>
      </c>
      <c r="H49" s="45"/>
    </row>
    <row r="50" spans="2:8" x14ac:dyDescent="0.25">
      <c r="B50" s="95">
        <f t="shared" si="1"/>
        <v>43771.791666666562</v>
      </c>
      <c r="C50" s="96">
        <f t="shared" si="0"/>
        <v>43771.791666666562</v>
      </c>
      <c r="D50" s="28">
        <v>9915.4657142857122</v>
      </c>
      <c r="H50" s="45"/>
    </row>
    <row r="51" spans="2:8" x14ac:dyDescent="0.25">
      <c r="B51" s="95">
        <f t="shared" si="1"/>
        <v>43771.833333333227</v>
      </c>
      <c r="C51" s="96">
        <f t="shared" si="0"/>
        <v>43771.833333333227</v>
      </c>
      <c r="D51" s="28">
        <v>9507.0828571428556</v>
      </c>
      <c r="H51" s="45"/>
    </row>
    <row r="52" spans="2:8" x14ac:dyDescent="0.25">
      <c r="B52" s="95">
        <f t="shared" si="1"/>
        <v>43771.874999999891</v>
      </c>
      <c r="C52" s="96">
        <f t="shared" si="0"/>
        <v>43771.874999999891</v>
      </c>
      <c r="D52" s="28">
        <v>9125.4485714285693</v>
      </c>
      <c r="H52" s="45"/>
    </row>
    <row r="53" spans="2:8" x14ac:dyDescent="0.25">
      <c r="B53" s="95">
        <f t="shared" si="1"/>
        <v>43771.916666666555</v>
      </c>
      <c r="C53" s="96">
        <f t="shared" si="0"/>
        <v>43771.916666666555</v>
      </c>
      <c r="D53" s="28">
        <v>9159.6657142857148</v>
      </c>
      <c r="H53" s="45"/>
    </row>
    <row r="54" spans="2:8" x14ac:dyDescent="0.25">
      <c r="B54" s="95">
        <f t="shared" si="1"/>
        <v>43771.958333333219</v>
      </c>
      <c r="C54" s="96">
        <f t="shared" si="0"/>
        <v>43771.958333333219</v>
      </c>
      <c r="D54" s="28">
        <v>9111.5285714285728</v>
      </c>
      <c r="H54" s="45"/>
    </row>
    <row r="55" spans="2:8" x14ac:dyDescent="0.25">
      <c r="B55" s="95">
        <f t="shared" si="1"/>
        <v>43771.999999999884</v>
      </c>
      <c r="C55" s="96">
        <f t="shared" si="0"/>
        <v>43771.999999999884</v>
      </c>
      <c r="D55" s="28">
        <v>8734.76</v>
      </c>
      <c r="H55" s="45"/>
    </row>
    <row r="56" spans="2:8" x14ac:dyDescent="0.25">
      <c r="B56" s="95">
        <f t="shared" si="1"/>
        <v>43772.041666666548</v>
      </c>
      <c r="C56" s="96">
        <f t="shared" si="0"/>
        <v>43772.041666666548</v>
      </c>
      <c r="D56" s="28">
        <v>8314.562857142857</v>
      </c>
      <c r="H56" s="45"/>
    </row>
    <row r="57" spans="2:8" x14ac:dyDescent="0.25">
      <c r="B57" s="95">
        <f t="shared" si="1"/>
        <v>43772.083333333212</v>
      </c>
      <c r="C57" s="96">
        <f t="shared" si="0"/>
        <v>43772.083333333212</v>
      </c>
      <c r="D57" s="28">
        <v>8020.8085714285708</v>
      </c>
      <c r="H57" s="45"/>
    </row>
    <row r="58" spans="2:8" x14ac:dyDescent="0.25">
      <c r="B58" s="95">
        <f t="shared" si="1"/>
        <v>43772.124999999876</v>
      </c>
      <c r="C58" s="96">
        <f t="shared" si="0"/>
        <v>43772.124999999876</v>
      </c>
      <c r="D58" s="28">
        <v>7851.2942857142853</v>
      </c>
      <c r="H58" s="45"/>
    </row>
    <row r="59" spans="2:8" x14ac:dyDescent="0.25">
      <c r="B59" s="95">
        <f t="shared" si="1"/>
        <v>43772.166666666541</v>
      </c>
      <c r="C59" s="96">
        <f t="shared" si="0"/>
        <v>43772.166666666541</v>
      </c>
      <c r="D59" s="28">
        <v>7795.5771428571434</v>
      </c>
      <c r="H59" s="45"/>
    </row>
    <row r="60" spans="2:8" x14ac:dyDescent="0.25">
      <c r="B60" s="95">
        <f t="shared" si="1"/>
        <v>43772.208333333205</v>
      </c>
      <c r="C60" s="96">
        <f t="shared" si="0"/>
        <v>43772.208333333205</v>
      </c>
      <c r="D60" s="28">
        <v>7854.6742857142863</v>
      </c>
      <c r="H60" s="45"/>
    </row>
    <row r="61" spans="2:8" x14ac:dyDescent="0.25">
      <c r="B61" s="95">
        <f t="shared" si="1"/>
        <v>43772.249999999869</v>
      </c>
      <c r="C61" s="96">
        <f t="shared" si="0"/>
        <v>43772.249999999869</v>
      </c>
      <c r="D61" s="28">
        <v>8055.0771428571452</v>
      </c>
      <c r="H61" s="45"/>
    </row>
    <row r="62" spans="2:8" x14ac:dyDescent="0.25">
      <c r="B62" s="95">
        <f t="shared" si="1"/>
        <v>43772.291666666533</v>
      </c>
      <c r="C62" s="96">
        <f t="shared" si="0"/>
        <v>43772.291666666533</v>
      </c>
      <c r="D62" s="28">
        <v>8198.085714285713</v>
      </c>
      <c r="H62" s="45"/>
    </row>
    <row r="63" spans="2:8" x14ac:dyDescent="0.25">
      <c r="B63" s="95">
        <f t="shared" si="1"/>
        <v>43772.333333333198</v>
      </c>
      <c r="C63" s="96">
        <f t="shared" si="0"/>
        <v>43772.333333333198</v>
      </c>
      <c r="D63" s="28">
        <v>8463.1371428571438</v>
      </c>
      <c r="H63" s="45"/>
    </row>
    <row r="64" spans="2:8" x14ac:dyDescent="0.25">
      <c r="B64" s="95">
        <f t="shared" si="1"/>
        <v>43772.374999999862</v>
      </c>
      <c r="C64" s="96">
        <f t="shared" si="0"/>
        <v>43772.374999999862</v>
      </c>
      <c r="D64" s="28">
        <v>8943.1085714285709</v>
      </c>
      <c r="H64" s="45"/>
    </row>
    <row r="65" spans="2:8" x14ac:dyDescent="0.25">
      <c r="B65" s="95">
        <f t="shared" si="1"/>
        <v>43772.416666666526</v>
      </c>
      <c r="C65" s="96">
        <f t="shared" si="0"/>
        <v>43772.416666666526</v>
      </c>
      <c r="D65" s="28">
        <v>9308.2742857142839</v>
      </c>
      <c r="H65" s="45"/>
    </row>
    <row r="66" spans="2:8" x14ac:dyDescent="0.25">
      <c r="B66" s="95">
        <f t="shared" si="1"/>
        <v>43772.45833333319</v>
      </c>
      <c r="C66" s="96">
        <f t="shared" si="0"/>
        <v>43772.45833333319</v>
      </c>
      <c r="D66" s="28">
        <v>9580.4914285714312</v>
      </c>
      <c r="H66" s="45"/>
    </row>
    <row r="67" spans="2:8" x14ac:dyDescent="0.25">
      <c r="B67" s="95">
        <f t="shared" si="1"/>
        <v>43772.499999999854</v>
      </c>
      <c r="C67" s="96">
        <f t="shared" si="0"/>
        <v>43772.499999999854</v>
      </c>
      <c r="D67" s="28">
        <v>9688.3399999999983</v>
      </c>
      <c r="H67" s="45"/>
    </row>
    <row r="68" spans="2:8" x14ac:dyDescent="0.25">
      <c r="B68" s="95">
        <f t="shared" si="1"/>
        <v>43772.541666666519</v>
      </c>
      <c r="C68" s="96">
        <f t="shared" si="0"/>
        <v>43772.541666666519</v>
      </c>
      <c r="D68" s="28">
        <v>9418.811428571431</v>
      </c>
      <c r="H68" s="45"/>
    </row>
    <row r="69" spans="2:8" x14ac:dyDescent="0.25">
      <c r="B69" s="95">
        <f t="shared" si="1"/>
        <v>43772.583333333183</v>
      </c>
      <c r="C69" s="96">
        <f t="shared" si="0"/>
        <v>43772.583333333183</v>
      </c>
      <c r="D69" s="28">
        <v>9161.3942857142847</v>
      </c>
      <c r="H69" s="45"/>
    </row>
    <row r="70" spans="2:8" x14ac:dyDescent="0.25">
      <c r="B70" s="95">
        <f t="shared" si="1"/>
        <v>43772.624999999847</v>
      </c>
      <c r="C70" s="96">
        <f t="shared" si="0"/>
        <v>43772.624999999847</v>
      </c>
      <c r="D70" s="28">
        <v>9011.8285714285739</v>
      </c>
      <c r="H70" s="45"/>
    </row>
    <row r="71" spans="2:8" x14ac:dyDescent="0.25">
      <c r="B71" s="95">
        <f t="shared" si="1"/>
        <v>43772.666666666511</v>
      </c>
      <c r="C71" s="96">
        <f t="shared" si="0"/>
        <v>43772.666666666511</v>
      </c>
      <c r="D71" s="28">
        <v>9089.4885714285701</v>
      </c>
      <c r="H71" s="45"/>
    </row>
    <row r="72" spans="2:8" x14ac:dyDescent="0.25">
      <c r="B72" s="95">
        <f t="shared" si="1"/>
        <v>43772.708333333176</v>
      </c>
      <c r="C72" s="96">
        <f t="shared" ref="C72:C135" si="2">B72</f>
        <v>43772.708333333176</v>
      </c>
      <c r="D72" s="28">
        <v>9763.2142857142899</v>
      </c>
      <c r="H72" s="45"/>
    </row>
    <row r="73" spans="2:8" x14ac:dyDescent="0.25">
      <c r="B73" s="95">
        <f t="shared" ref="B73:B136" si="3">B72+1/24</f>
        <v>43772.74999999984</v>
      </c>
      <c r="C73" s="96">
        <f t="shared" si="2"/>
        <v>43772.74999999984</v>
      </c>
      <c r="D73" s="28">
        <v>10115.868571428571</v>
      </c>
      <c r="H73" s="45"/>
    </row>
    <row r="74" spans="2:8" x14ac:dyDescent="0.25">
      <c r="B74" s="95">
        <f t="shared" si="3"/>
        <v>43772.791666666504</v>
      </c>
      <c r="C74" s="96">
        <f t="shared" si="2"/>
        <v>43772.791666666504</v>
      </c>
      <c r="D74" s="28">
        <v>9938.8885714285716</v>
      </c>
      <c r="H74" s="45"/>
    </row>
    <row r="75" spans="2:8" x14ac:dyDescent="0.25">
      <c r="B75" s="95">
        <f t="shared" si="3"/>
        <v>43772.833333333168</v>
      </c>
      <c r="C75" s="96">
        <f t="shared" si="2"/>
        <v>43772.833333333168</v>
      </c>
      <c r="D75" s="28">
        <v>9649.7028571428527</v>
      </c>
      <c r="H75" s="45"/>
    </row>
    <row r="76" spans="2:8" x14ac:dyDescent="0.25">
      <c r="B76" s="95">
        <f t="shared" si="3"/>
        <v>43772.874999999833</v>
      </c>
      <c r="C76" s="96">
        <f t="shared" si="2"/>
        <v>43772.874999999833</v>
      </c>
      <c r="D76" s="28">
        <v>9281.3742857142843</v>
      </c>
      <c r="H76" s="45"/>
    </row>
    <row r="77" spans="2:8" x14ac:dyDescent="0.25">
      <c r="B77" s="95">
        <f t="shared" si="3"/>
        <v>43772.916666666497</v>
      </c>
      <c r="C77" s="96">
        <f t="shared" si="2"/>
        <v>43772.916666666497</v>
      </c>
      <c r="D77" s="28">
        <v>9268.7542857142853</v>
      </c>
      <c r="H77" s="45"/>
    </row>
    <row r="78" spans="2:8" x14ac:dyDescent="0.25">
      <c r="B78" s="95">
        <f t="shared" si="3"/>
        <v>43772.958333333161</v>
      </c>
      <c r="C78" s="96">
        <f t="shared" si="2"/>
        <v>43772.958333333161</v>
      </c>
      <c r="D78" s="28">
        <v>9113.6285714285677</v>
      </c>
      <c r="H78" s="45"/>
    </row>
    <row r="79" spans="2:8" x14ac:dyDescent="0.25">
      <c r="B79" s="95">
        <f t="shared" si="3"/>
        <v>43772.999999999825</v>
      </c>
      <c r="C79" s="96">
        <f t="shared" si="2"/>
        <v>43772.999999999825</v>
      </c>
      <c r="D79" s="28">
        <v>8916.9599999999991</v>
      </c>
      <c r="H79" s="45"/>
    </row>
    <row r="80" spans="2:8" x14ac:dyDescent="0.25">
      <c r="B80" s="95">
        <f t="shared" si="3"/>
        <v>43773.04166666649</v>
      </c>
      <c r="C80" s="96">
        <f t="shared" si="2"/>
        <v>43773.04166666649</v>
      </c>
      <c r="D80" s="28">
        <v>8406.98</v>
      </c>
      <c r="H80" s="45"/>
    </row>
    <row r="81" spans="2:8" x14ac:dyDescent="0.25">
      <c r="B81" s="95">
        <f t="shared" si="3"/>
        <v>43773.083333333154</v>
      </c>
      <c r="C81" s="96">
        <f t="shared" si="2"/>
        <v>43773.083333333154</v>
      </c>
      <c r="D81" s="28">
        <v>8077.7685714285717</v>
      </c>
      <c r="H81" s="45"/>
    </row>
    <row r="82" spans="2:8" x14ac:dyDescent="0.25">
      <c r="B82" s="95">
        <f t="shared" si="3"/>
        <v>43773.124999999818</v>
      </c>
      <c r="C82" s="96">
        <f t="shared" si="2"/>
        <v>43773.124999999818</v>
      </c>
      <c r="D82" s="28">
        <v>7960.6971428571451</v>
      </c>
      <c r="H82" s="45"/>
    </row>
    <row r="83" spans="2:8" x14ac:dyDescent="0.25">
      <c r="B83" s="95">
        <f t="shared" si="3"/>
        <v>43773.166666666482</v>
      </c>
      <c r="C83" s="96">
        <f t="shared" si="2"/>
        <v>43773.166666666482</v>
      </c>
      <c r="D83" s="28">
        <v>8051.1428571428551</v>
      </c>
      <c r="H83" s="45"/>
    </row>
    <row r="84" spans="2:8" x14ac:dyDescent="0.25">
      <c r="B84" s="95">
        <f t="shared" si="3"/>
        <v>43773.208333333147</v>
      </c>
      <c r="C84" s="96">
        <f t="shared" si="2"/>
        <v>43773.208333333147</v>
      </c>
      <c r="D84" s="28">
        <v>8545.6600000000035</v>
      </c>
      <c r="H84" s="45"/>
    </row>
    <row r="85" spans="2:8" x14ac:dyDescent="0.25">
      <c r="B85" s="95">
        <f t="shared" si="3"/>
        <v>43773.249999999811</v>
      </c>
      <c r="C85" s="96">
        <f t="shared" si="2"/>
        <v>43773.249999999811</v>
      </c>
      <c r="D85" s="28">
        <v>9634.8542857142838</v>
      </c>
      <c r="H85" s="45"/>
    </row>
    <row r="86" spans="2:8" x14ac:dyDescent="0.25">
      <c r="B86" s="95">
        <f t="shared" si="3"/>
        <v>43773.291666666475</v>
      </c>
      <c r="C86" s="96">
        <f t="shared" si="2"/>
        <v>43773.291666666475</v>
      </c>
      <c r="D86" s="28">
        <v>10578.565714285716</v>
      </c>
      <c r="H86" s="45"/>
    </row>
    <row r="87" spans="2:8" x14ac:dyDescent="0.25">
      <c r="B87" s="95">
        <f t="shared" si="3"/>
        <v>43773.333333333139</v>
      </c>
      <c r="C87" s="96">
        <f t="shared" si="2"/>
        <v>43773.333333333139</v>
      </c>
      <c r="D87" s="28">
        <v>10831.085714285711</v>
      </c>
      <c r="H87" s="45"/>
    </row>
    <row r="88" spans="2:8" x14ac:dyDescent="0.25">
      <c r="B88" s="95">
        <f t="shared" si="3"/>
        <v>43773.374999999804</v>
      </c>
      <c r="C88" s="96">
        <f t="shared" si="2"/>
        <v>43773.374999999804</v>
      </c>
      <c r="D88" s="28">
        <v>11072.562857142855</v>
      </c>
      <c r="H88" s="45"/>
    </row>
    <row r="89" spans="2:8" x14ac:dyDescent="0.25">
      <c r="B89" s="95">
        <f t="shared" si="3"/>
        <v>43773.416666666468</v>
      </c>
      <c r="C89" s="96">
        <f t="shared" si="2"/>
        <v>43773.416666666468</v>
      </c>
      <c r="D89" s="28">
        <v>11186.008571428572</v>
      </c>
      <c r="H89" s="45"/>
    </row>
    <row r="90" spans="2:8" x14ac:dyDescent="0.25">
      <c r="B90" s="95">
        <f t="shared" si="3"/>
        <v>43773.458333333132</v>
      </c>
      <c r="C90" s="96">
        <f t="shared" si="2"/>
        <v>43773.458333333132</v>
      </c>
      <c r="D90" s="28">
        <v>11341.677142857143</v>
      </c>
      <c r="H90" s="45"/>
    </row>
    <row r="91" spans="2:8" x14ac:dyDescent="0.25">
      <c r="B91" s="95">
        <f t="shared" si="3"/>
        <v>43773.499999999796</v>
      </c>
      <c r="C91" s="96">
        <f t="shared" si="2"/>
        <v>43773.499999999796</v>
      </c>
      <c r="D91" s="28">
        <v>11113.071428571431</v>
      </c>
      <c r="H91" s="45"/>
    </row>
    <row r="92" spans="2:8" x14ac:dyDescent="0.25">
      <c r="B92" s="95">
        <f t="shared" si="3"/>
        <v>43773.541666666461</v>
      </c>
      <c r="C92" s="96">
        <f t="shared" si="2"/>
        <v>43773.541666666461</v>
      </c>
      <c r="D92" s="28">
        <v>11062.211428571427</v>
      </c>
      <c r="H92" s="45"/>
    </row>
    <row r="93" spans="2:8" x14ac:dyDescent="0.25">
      <c r="B93" s="95">
        <f t="shared" si="3"/>
        <v>43773.583333333125</v>
      </c>
      <c r="C93" s="96">
        <f t="shared" si="2"/>
        <v>43773.583333333125</v>
      </c>
      <c r="D93" s="28">
        <v>10922.637142857144</v>
      </c>
      <c r="H93" s="45"/>
    </row>
    <row r="94" spans="2:8" x14ac:dyDescent="0.25">
      <c r="B94" s="95">
        <f t="shared" si="3"/>
        <v>43773.624999999789</v>
      </c>
      <c r="C94" s="96">
        <f t="shared" si="2"/>
        <v>43773.624999999789</v>
      </c>
      <c r="D94" s="28">
        <v>10892.891428571431</v>
      </c>
      <c r="H94" s="45"/>
    </row>
    <row r="95" spans="2:8" x14ac:dyDescent="0.25">
      <c r="B95" s="95">
        <f t="shared" si="3"/>
        <v>43773.666666666453</v>
      </c>
      <c r="C95" s="96">
        <f t="shared" si="2"/>
        <v>43773.666666666453</v>
      </c>
      <c r="D95" s="28">
        <v>11007.154285714287</v>
      </c>
      <c r="H95" s="45"/>
    </row>
    <row r="96" spans="2:8" x14ac:dyDescent="0.25">
      <c r="B96" s="95">
        <f t="shared" si="3"/>
        <v>43773.708333333117</v>
      </c>
      <c r="C96" s="96">
        <f t="shared" si="2"/>
        <v>43773.708333333117</v>
      </c>
      <c r="D96" s="28">
        <v>11727.360000000002</v>
      </c>
      <c r="H96" s="45"/>
    </row>
    <row r="97" spans="2:8" x14ac:dyDescent="0.25">
      <c r="B97" s="95">
        <f t="shared" si="3"/>
        <v>43773.749999999782</v>
      </c>
      <c r="C97" s="96">
        <f t="shared" si="2"/>
        <v>43773.749999999782</v>
      </c>
      <c r="D97" s="28">
        <v>11778.517142857145</v>
      </c>
      <c r="H97" s="45"/>
    </row>
    <row r="98" spans="2:8" x14ac:dyDescent="0.25">
      <c r="B98" s="95">
        <f t="shared" si="3"/>
        <v>43773.791666666446</v>
      </c>
      <c r="C98" s="96">
        <f t="shared" si="2"/>
        <v>43773.791666666446</v>
      </c>
      <c r="D98" s="28">
        <v>11248.228571428572</v>
      </c>
      <c r="H98" s="45"/>
    </row>
    <row r="99" spans="2:8" x14ac:dyDescent="0.25">
      <c r="B99" s="95">
        <f t="shared" si="3"/>
        <v>43773.83333333311</v>
      </c>
      <c r="C99" s="96">
        <f t="shared" si="2"/>
        <v>43773.83333333311</v>
      </c>
      <c r="D99" s="28">
        <v>10625.894285714287</v>
      </c>
      <c r="H99" s="45"/>
    </row>
    <row r="100" spans="2:8" x14ac:dyDescent="0.25">
      <c r="B100" s="95">
        <f t="shared" si="3"/>
        <v>43773.874999999774</v>
      </c>
      <c r="C100" s="96">
        <f t="shared" si="2"/>
        <v>43773.874999999774</v>
      </c>
      <c r="D100" s="28">
        <v>10064.260000000002</v>
      </c>
      <c r="H100" s="45"/>
    </row>
    <row r="101" spans="2:8" x14ac:dyDescent="0.25">
      <c r="B101" s="95">
        <f t="shared" si="3"/>
        <v>43773.916666666439</v>
      </c>
      <c r="C101" s="96">
        <f t="shared" si="2"/>
        <v>43773.916666666439</v>
      </c>
      <c r="D101" s="28">
        <v>10130.082857142856</v>
      </c>
      <c r="H101" s="45"/>
    </row>
    <row r="102" spans="2:8" x14ac:dyDescent="0.25">
      <c r="B102" s="95">
        <f t="shared" si="3"/>
        <v>43773.958333333103</v>
      </c>
      <c r="C102" s="96">
        <f t="shared" si="2"/>
        <v>43773.958333333103</v>
      </c>
      <c r="D102" s="28">
        <v>9889.2057142857157</v>
      </c>
      <c r="H102" s="45"/>
    </row>
    <row r="103" spans="2:8" x14ac:dyDescent="0.25">
      <c r="B103" s="95">
        <f t="shared" si="3"/>
        <v>43773.999999999767</v>
      </c>
      <c r="C103" s="96">
        <f t="shared" si="2"/>
        <v>43773.999999999767</v>
      </c>
      <c r="D103" s="28">
        <v>9372.1857142857134</v>
      </c>
      <c r="H103" s="45"/>
    </row>
    <row r="104" spans="2:8" x14ac:dyDescent="0.25">
      <c r="B104" s="95">
        <f t="shared" si="3"/>
        <v>43774.041666666431</v>
      </c>
      <c r="C104" s="96">
        <f t="shared" si="2"/>
        <v>43774.041666666431</v>
      </c>
      <c r="D104" s="28">
        <v>8944.6285714285732</v>
      </c>
      <c r="H104" s="45"/>
    </row>
    <row r="105" spans="2:8" x14ac:dyDescent="0.25">
      <c r="B105" s="95">
        <f t="shared" si="3"/>
        <v>43774.083333333096</v>
      </c>
      <c r="C105" s="96">
        <f t="shared" si="2"/>
        <v>43774.083333333096</v>
      </c>
      <c r="D105" s="28">
        <v>8668.5657142857181</v>
      </c>
      <c r="H105" s="45"/>
    </row>
    <row r="106" spans="2:8" x14ac:dyDescent="0.25">
      <c r="B106" s="95">
        <f t="shared" si="3"/>
        <v>43774.12499999976</v>
      </c>
      <c r="C106" s="96">
        <f t="shared" si="2"/>
        <v>43774.12499999976</v>
      </c>
      <c r="D106" s="28">
        <v>8570.3799999999992</v>
      </c>
      <c r="H106" s="45"/>
    </row>
    <row r="107" spans="2:8" x14ac:dyDescent="0.25">
      <c r="B107" s="95">
        <f t="shared" si="3"/>
        <v>43774.166666666424</v>
      </c>
      <c r="C107" s="96">
        <f t="shared" si="2"/>
        <v>43774.166666666424</v>
      </c>
      <c r="D107" s="28">
        <v>8646.2857142857119</v>
      </c>
      <c r="H107" s="45"/>
    </row>
    <row r="108" spans="2:8" x14ac:dyDescent="0.25">
      <c r="B108" s="95">
        <f t="shared" si="3"/>
        <v>43774.208333333088</v>
      </c>
      <c r="C108" s="96">
        <f t="shared" si="2"/>
        <v>43774.208333333088</v>
      </c>
      <c r="D108" s="28">
        <v>9060.8742857142843</v>
      </c>
      <c r="H108" s="45"/>
    </row>
    <row r="109" spans="2:8" x14ac:dyDescent="0.25">
      <c r="B109" s="95">
        <f t="shared" si="3"/>
        <v>43774.249999999753</v>
      </c>
      <c r="C109" s="96">
        <f t="shared" si="2"/>
        <v>43774.249999999753</v>
      </c>
      <c r="D109" s="28">
        <v>9973.9457142857173</v>
      </c>
      <c r="H109" s="45"/>
    </row>
    <row r="110" spans="2:8" x14ac:dyDescent="0.25">
      <c r="B110" s="95">
        <f t="shared" si="3"/>
        <v>43774.291666666417</v>
      </c>
      <c r="C110" s="96">
        <f t="shared" si="2"/>
        <v>43774.291666666417</v>
      </c>
      <c r="D110" s="28">
        <v>10765.162857142857</v>
      </c>
      <c r="H110" s="45"/>
    </row>
    <row r="111" spans="2:8" x14ac:dyDescent="0.25">
      <c r="B111" s="95">
        <f t="shared" si="3"/>
        <v>43774.333333333081</v>
      </c>
      <c r="C111" s="96">
        <f t="shared" si="2"/>
        <v>43774.333333333081</v>
      </c>
      <c r="D111" s="28">
        <v>10976.899999999998</v>
      </c>
      <c r="H111" s="45"/>
    </row>
    <row r="112" spans="2:8" x14ac:dyDescent="0.25">
      <c r="B112" s="95">
        <f t="shared" si="3"/>
        <v>43774.374999999745</v>
      </c>
      <c r="C112" s="96">
        <f t="shared" si="2"/>
        <v>43774.374999999745</v>
      </c>
      <c r="D112" s="28">
        <v>11179.248571428574</v>
      </c>
      <c r="H112" s="45"/>
    </row>
    <row r="113" spans="2:8" x14ac:dyDescent="0.25">
      <c r="B113" s="95">
        <f t="shared" si="3"/>
        <v>43774.41666666641</v>
      </c>
      <c r="C113" s="96">
        <f t="shared" si="2"/>
        <v>43774.41666666641</v>
      </c>
      <c r="D113" s="28">
        <v>11274.437142857139</v>
      </c>
      <c r="H113" s="45"/>
    </row>
    <row r="114" spans="2:8" x14ac:dyDescent="0.25">
      <c r="B114" s="95">
        <f t="shared" si="3"/>
        <v>43774.458333333074</v>
      </c>
      <c r="C114" s="96">
        <f t="shared" si="2"/>
        <v>43774.458333333074</v>
      </c>
      <c r="D114" s="28">
        <v>11404.971428571425</v>
      </c>
      <c r="H114" s="45"/>
    </row>
    <row r="115" spans="2:8" x14ac:dyDescent="0.25">
      <c r="B115" s="95">
        <f t="shared" si="3"/>
        <v>43774.499999999738</v>
      </c>
      <c r="C115" s="96">
        <f t="shared" si="2"/>
        <v>43774.499999999738</v>
      </c>
      <c r="D115" s="28">
        <v>11213.305714285716</v>
      </c>
      <c r="H115" s="45"/>
    </row>
    <row r="116" spans="2:8" x14ac:dyDescent="0.25">
      <c r="B116" s="95">
        <f t="shared" si="3"/>
        <v>43774.541666666402</v>
      </c>
      <c r="C116" s="96">
        <f t="shared" si="2"/>
        <v>43774.541666666402</v>
      </c>
      <c r="D116" s="28">
        <v>11170.665714285715</v>
      </c>
      <c r="H116" s="45"/>
    </row>
    <row r="117" spans="2:8" x14ac:dyDescent="0.25">
      <c r="B117" s="95">
        <f t="shared" si="3"/>
        <v>43774.583333333067</v>
      </c>
      <c r="C117" s="96">
        <f t="shared" si="2"/>
        <v>43774.583333333067</v>
      </c>
      <c r="D117" s="28">
        <v>11053.608571428571</v>
      </c>
      <c r="H117" s="45"/>
    </row>
    <row r="118" spans="2:8" x14ac:dyDescent="0.25">
      <c r="B118" s="95">
        <f t="shared" si="3"/>
        <v>43774.624999999731</v>
      </c>
      <c r="C118" s="96">
        <f t="shared" si="2"/>
        <v>43774.624999999731</v>
      </c>
      <c r="D118" s="28">
        <v>11028.742857142854</v>
      </c>
      <c r="H118" s="45"/>
    </row>
    <row r="119" spans="2:8" x14ac:dyDescent="0.25">
      <c r="B119" s="95">
        <f t="shared" si="3"/>
        <v>43774.666666666395</v>
      </c>
      <c r="C119" s="96">
        <f t="shared" si="2"/>
        <v>43774.666666666395</v>
      </c>
      <c r="D119" s="28">
        <v>11124.417142857143</v>
      </c>
      <c r="H119" s="45"/>
    </row>
    <row r="120" spans="2:8" x14ac:dyDescent="0.25">
      <c r="B120" s="95">
        <f t="shared" si="3"/>
        <v>43774.708333333059</v>
      </c>
      <c r="C120" s="96">
        <f t="shared" si="2"/>
        <v>43774.708333333059</v>
      </c>
      <c r="D120" s="28">
        <v>11728.271428571426</v>
      </c>
      <c r="H120" s="45"/>
    </row>
    <row r="121" spans="2:8" x14ac:dyDescent="0.25">
      <c r="B121" s="95">
        <f t="shared" si="3"/>
        <v>43774.749999999724</v>
      </c>
      <c r="C121" s="96">
        <f t="shared" si="2"/>
        <v>43774.749999999724</v>
      </c>
      <c r="D121" s="28">
        <v>11771.122857142856</v>
      </c>
      <c r="H121" s="45"/>
    </row>
    <row r="122" spans="2:8" x14ac:dyDescent="0.25">
      <c r="B122" s="95">
        <f t="shared" si="3"/>
        <v>43774.791666666388</v>
      </c>
      <c r="C122" s="96">
        <f t="shared" si="2"/>
        <v>43774.791666666388</v>
      </c>
      <c r="D122" s="28">
        <v>11326.565714285713</v>
      </c>
      <c r="H122" s="45"/>
    </row>
    <row r="123" spans="2:8" x14ac:dyDescent="0.25">
      <c r="B123" s="95">
        <f t="shared" si="3"/>
        <v>43774.833333333052</v>
      </c>
      <c r="C123" s="96">
        <f t="shared" si="2"/>
        <v>43774.833333333052</v>
      </c>
      <c r="D123" s="28">
        <v>10804.917142857146</v>
      </c>
      <c r="H123" s="45"/>
    </row>
    <row r="124" spans="2:8" x14ac:dyDescent="0.25">
      <c r="B124" s="95">
        <f t="shared" si="3"/>
        <v>43774.874999999716</v>
      </c>
      <c r="C124" s="96">
        <f t="shared" si="2"/>
        <v>43774.874999999716</v>
      </c>
      <c r="D124" s="28">
        <v>10334.002857142857</v>
      </c>
      <c r="H124" s="45"/>
    </row>
    <row r="125" spans="2:8" x14ac:dyDescent="0.25">
      <c r="B125" s="95">
        <f t="shared" si="3"/>
        <v>43774.91666666638</v>
      </c>
      <c r="C125" s="96">
        <f t="shared" si="2"/>
        <v>43774.91666666638</v>
      </c>
      <c r="D125" s="28">
        <v>10389.228571428572</v>
      </c>
      <c r="H125" s="45"/>
    </row>
    <row r="126" spans="2:8" x14ac:dyDescent="0.25">
      <c r="B126" s="95">
        <f t="shared" si="3"/>
        <v>43774.958333333045</v>
      </c>
      <c r="C126" s="96">
        <f t="shared" si="2"/>
        <v>43774.958333333045</v>
      </c>
      <c r="D126" s="28">
        <v>10187.182857142854</v>
      </c>
      <c r="H126" s="45"/>
    </row>
    <row r="127" spans="2:8" x14ac:dyDescent="0.25">
      <c r="B127" s="95">
        <f t="shared" si="3"/>
        <v>43774.999999999709</v>
      </c>
      <c r="C127" s="96">
        <f t="shared" si="2"/>
        <v>43774.999999999709</v>
      </c>
      <c r="D127" s="28">
        <v>9404.1114285714284</v>
      </c>
      <c r="H127" s="45"/>
    </row>
    <row r="128" spans="2:8" x14ac:dyDescent="0.25">
      <c r="B128" s="95">
        <f t="shared" si="3"/>
        <v>43775.041666666373</v>
      </c>
      <c r="C128" s="96">
        <f t="shared" si="2"/>
        <v>43775.041666666373</v>
      </c>
      <c r="D128" s="28">
        <v>8976.8171428571422</v>
      </c>
      <c r="H128" s="45"/>
    </row>
    <row r="129" spans="2:8" x14ac:dyDescent="0.25">
      <c r="B129" s="95">
        <f t="shared" si="3"/>
        <v>43775.083333333037</v>
      </c>
      <c r="C129" s="96">
        <f t="shared" si="2"/>
        <v>43775.083333333037</v>
      </c>
      <c r="D129" s="28">
        <v>8700.9314285714318</v>
      </c>
      <c r="H129" s="45"/>
    </row>
    <row r="130" spans="2:8" x14ac:dyDescent="0.25">
      <c r="B130" s="95">
        <f t="shared" si="3"/>
        <v>43775.124999999702</v>
      </c>
      <c r="C130" s="96">
        <f t="shared" si="2"/>
        <v>43775.124999999702</v>
      </c>
      <c r="D130" s="28">
        <v>8602.74</v>
      </c>
      <c r="H130" s="45"/>
    </row>
    <row r="131" spans="2:8" x14ac:dyDescent="0.25">
      <c r="B131" s="95">
        <f t="shared" si="3"/>
        <v>43775.166666666366</v>
      </c>
      <c r="C131" s="96">
        <f t="shared" si="2"/>
        <v>43775.166666666366</v>
      </c>
      <c r="D131" s="28">
        <v>8678.5657142857162</v>
      </c>
      <c r="H131" s="45"/>
    </row>
    <row r="132" spans="2:8" x14ac:dyDescent="0.25">
      <c r="B132" s="95">
        <f t="shared" si="3"/>
        <v>43775.20833333303</v>
      </c>
      <c r="C132" s="96">
        <f t="shared" si="2"/>
        <v>43775.20833333303</v>
      </c>
      <c r="D132" s="28">
        <v>9092.9685714285715</v>
      </c>
      <c r="H132" s="45"/>
    </row>
    <row r="133" spans="2:8" x14ac:dyDescent="0.25">
      <c r="B133" s="95">
        <f t="shared" si="3"/>
        <v>43775.249999999694</v>
      </c>
      <c r="C133" s="96">
        <f t="shared" si="2"/>
        <v>43775.249999999694</v>
      </c>
      <c r="D133" s="28">
        <v>10005.700000000001</v>
      </c>
      <c r="H133" s="45"/>
    </row>
    <row r="134" spans="2:8" x14ac:dyDescent="0.25">
      <c r="B134" s="95">
        <f t="shared" si="3"/>
        <v>43775.291666666359</v>
      </c>
      <c r="C134" s="96">
        <f t="shared" si="2"/>
        <v>43775.291666666359</v>
      </c>
      <c r="D134" s="28">
        <v>10796.565714285713</v>
      </c>
      <c r="H134" s="45"/>
    </row>
    <row r="135" spans="2:8" x14ac:dyDescent="0.25">
      <c r="B135" s="95">
        <f t="shared" si="3"/>
        <v>43775.333333333023</v>
      </c>
      <c r="C135" s="96">
        <f t="shared" si="2"/>
        <v>43775.333333333023</v>
      </c>
      <c r="D135" s="28">
        <v>11008.202857142855</v>
      </c>
      <c r="H135" s="45"/>
    </row>
    <row r="136" spans="2:8" x14ac:dyDescent="0.25">
      <c r="B136" s="95">
        <f t="shared" si="3"/>
        <v>43775.374999999687</v>
      </c>
      <c r="C136" s="96">
        <f t="shared" ref="C136:C199" si="4">B136</f>
        <v>43775.374999999687</v>
      </c>
      <c r="D136" s="28">
        <v>11210.474285714283</v>
      </c>
      <c r="H136" s="45"/>
    </row>
    <row r="137" spans="2:8" x14ac:dyDescent="0.25">
      <c r="B137" s="95">
        <f t="shared" ref="B137:B200" si="5">B136+1/24</f>
        <v>43775.416666666351</v>
      </c>
      <c r="C137" s="96">
        <f t="shared" si="4"/>
        <v>43775.416666666351</v>
      </c>
      <c r="D137" s="28">
        <v>11305.565714285713</v>
      </c>
      <c r="H137" s="45"/>
    </row>
    <row r="138" spans="2:8" x14ac:dyDescent="0.25">
      <c r="B138" s="95">
        <f t="shared" si="5"/>
        <v>43775.458333333016</v>
      </c>
      <c r="C138" s="96">
        <f t="shared" si="4"/>
        <v>43775.458333333016</v>
      </c>
      <c r="D138" s="28">
        <v>11436.017142857141</v>
      </c>
      <c r="H138" s="45"/>
    </row>
    <row r="139" spans="2:8" x14ac:dyDescent="0.25">
      <c r="B139" s="95">
        <f t="shared" si="5"/>
        <v>43775.49999999968</v>
      </c>
      <c r="C139" s="96">
        <f t="shared" si="4"/>
        <v>43775.49999999968</v>
      </c>
      <c r="D139" s="28">
        <v>11244.531428571428</v>
      </c>
      <c r="H139" s="45"/>
    </row>
    <row r="140" spans="2:8" x14ac:dyDescent="0.25">
      <c r="B140" s="95">
        <f t="shared" si="5"/>
        <v>43775.541666666344</v>
      </c>
      <c r="C140" s="96">
        <f t="shared" si="4"/>
        <v>43775.541666666344</v>
      </c>
      <c r="D140" s="28">
        <v>11201.782857142856</v>
      </c>
      <c r="H140" s="45"/>
    </row>
    <row r="141" spans="2:8" x14ac:dyDescent="0.25">
      <c r="B141" s="95">
        <f t="shared" si="5"/>
        <v>43775.583333333008</v>
      </c>
      <c r="C141" s="96">
        <f t="shared" si="4"/>
        <v>43775.583333333008</v>
      </c>
      <c r="D141" s="28">
        <v>11084.822857142854</v>
      </c>
      <c r="H141" s="45"/>
    </row>
    <row r="142" spans="2:8" x14ac:dyDescent="0.25">
      <c r="B142" s="95">
        <f t="shared" si="5"/>
        <v>43775.624999999673</v>
      </c>
      <c r="C142" s="96">
        <f t="shared" si="4"/>
        <v>43775.624999999673</v>
      </c>
      <c r="D142" s="28">
        <v>11059.95714285714</v>
      </c>
      <c r="H142" s="45"/>
    </row>
    <row r="143" spans="2:8" x14ac:dyDescent="0.25">
      <c r="B143" s="95">
        <f t="shared" si="5"/>
        <v>43775.666666666337</v>
      </c>
      <c r="C143" s="96">
        <f t="shared" si="4"/>
        <v>43775.666666666337</v>
      </c>
      <c r="D143" s="28">
        <v>11155.642857142857</v>
      </c>
      <c r="H143" s="45"/>
    </row>
    <row r="144" spans="2:8" x14ac:dyDescent="0.25">
      <c r="B144" s="95">
        <f t="shared" si="5"/>
        <v>43775.708333333001</v>
      </c>
      <c r="C144" s="96">
        <f t="shared" si="4"/>
        <v>43775.708333333001</v>
      </c>
      <c r="D144" s="28">
        <v>11759.228571428572</v>
      </c>
      <c r="H144" s="45"/>
    </row>
    <row r="145" spans="2:8" x14ac:dyDescent="0.25">
      <c r="B145" s="95">
        <f t="shared" si="5"/>
        <v>43775.749999999665</v>
      </c>
      <c r="C145" s="96">
        <f t="shared" si="4"/>
        <v>43775.749999999665</v>
      </c>
      <c r="D145" s="28">
        <v>11802.06857142857</v>
      </c>
      <c r="H145" s="45"/>
    </row>
    <row r="146" spans="2:8" x14ac:dyDescent="0.25">
      <c r="B146" s="95">
        <f t="shared" si="5"/>
        <v>43775.79166666633</v>
      </c>
      <c r="C146" s="96">
        <f t="shared" si="4"/>
        <v>43775.79166666633</v>
      </c>
      <c r="D146" s="28">
        <v>11357.805714285714</v>
      </c>
      <c r="H146" s="45"/>
    </row>
    <row r="147" spans="2:8" x14ac:dyDescent="0.25">
      <c r="B147" s="95">
        <f t="shared" si="5"/>
        <v>43775.833333332994</v>
      </c>
      <c r="C147" s="96">
        <f t="shared" si="4"/>
        <v>43775.833333332994</v>
      </c>
      <c r="D147" s="28">
        <v>10836.208571428573</v>
      </c>
      <c r="H147" s="45"/>
    </row>
    <row r="148" spans="2:8" x14ac:dyDescent="0.25">
      <c r="B148" s="95">
        <f t="shared" si="5"/>
        <v>43775.874999999658</v>
      </c>
      <c r="C148" s="96">
        <f t="shared" si="4"/>
        <v>43775.874999999658</v>
      </c>
      <c r="D148" s="28">
        <v>10365.568571428574</v>
      </c>
      <c r="H148" s="45"/>
    </row>
    <row r="149" spans="2:8" x14ac:dyDescent="0.25">
      <c r="B149" s="95">
        <f t="shared" si="5"/>
        <v>43775.916666666322</v>
      </c>
      <c r="C149" s="96">
        <f t="shared" si="4"/>
        <v>43775.916666666322</v>
      </c>
      <c r="D149" s="28">
        <v>10420.714285714286</v>
      </c>
      <c r="H149" s="45"/>
    </row>
    <row r="150" spans="2:8" x14ac:dyDescent="0.25">
      <c r="B150" s="95">
        <f t="shared" si="5"/>
        <v>43775.958333332987</v>
      </c>
      <c r="C150" s="96">
        <f t="shared" si="4"/>
        <v>43775.958333332987</v>
      </c>
      <c r="D150" s="28">
        <v>10218.839999999997</v>
      </c>
      <c r="H150" s="45"/>
    </row>
    <row r="151" spans="2:8" x14ac:dyDescent="0.25">
      <c r="B151" s="95">
        <f t="shared" si="5"/>
        <v>43775.999999999651</v>
      </c>
      <c r="C151" s="96">
        <f t="shared" si="4"/>
        <v>43775.999999999651</v>
      </c>
      <c r="D151" s="28">
        <v>9371.7114285714288</v>
      </c>
      <c r="H151" s="45"/>
    </row>
    <row r="152" spans="2:8" x14ac:dyDescent="0.25">
      <c r="B152" s="95">
        <f t="shared" si="5"/>
        <v>43776.041666666315</v>
      </c>
      <c r="C152" s="96">
        <f t="shared" si="4"/>
        <v>43776.041666666315</v>
      </c>
      <c r="D152" s="28">
        <v>8944.2342857142849</v>
      </c>
      <c r="H152" s="45"/>
    </row>
    <row r="153" spans="2:8" x14ac:dyDescent="0.25">
      <c r="B153" s="95">
        <f t="shared" si="5"/>
        <v>43776.083333332979</v>
      </c>
      <c r="C153" s="96">
        <f t="shared" si="4"/>
        <v>43776.083333332979</v>
      </c>
      <c r="D153" s="28">
        <v>8668.18</v>
      </c>
      <c r="H153" s="45"/>
    </row>
    <row r="154" spans="2:8" x14ac:dyDescent="0.25">
      <c r="B154" s="95">
        <f t="shared" si="5"/>
        <v>43776.124999999643</v>
      </c>
      <c r="C154" s="96">
        <f t="shared" si="4"/>
        <v>43776.124999999643</v>
      </c>
      <c r="D154" s="28">
        <v>8570.0228571428579</v>
      </c>
      <c r="H154" s="45"/>
    </row>
    <row r="155" spans="2:8" x14ac:dyDescent="0.25">
      <c r="B155" s="95">
        <f t="shared" si="5"/>
        <v>43776.166666666308</v>
      </c>
      <c r="C155" s="96">
        <f t="shared" si="4"/>
        <v>43776.166666666308</v>
      </c>
      <c r="D155" s="28">
        <v>8645.8857142857159</v>
      </c>
      <c r="H155" s="45"/>
    </row>
    <row r="156" spans="2:8" x14ac:dyDescent="0.25">
      <c r="B156" s="95">
        <f t="shared" si="5"/>
        <v>43776.208333332972</v>
      </c>
      <c r="C156" s="96">
        <f t="shared" si="4"/>
        <v>43776.208333332972</v>
      </c>
      <c r="D156" s="28">
        <v>9060.3742857142861</v>
      </c>
      <c r="H156" s="45"/>
    </row>
    <row r="157" spans="2:8" x14ac:dyDescent="0.25">
      <c r="B157" s="95">
        <f t="shared" si="5"/>
        <v>43776.249999999636</v>
      </c>
      <c r="C157" s="96">
        <f t="shared" si="4"/>
        <v>43776.249999999636</v>
      </c>
      <c r="D157" s="28">
        <v>9973.5142857142855</v>
      </c>
      <c r="H157" s="45"/>
    </row>
    <row r="158" spans="2:8" x14ac:dyDescent="0.25">
      <c r="B158" s="95">
        <f t="shared" si="5"/>
        <v>43776.2916666663</v>
      </c>
      <c r="C158" s="96">
        <f t="shared" si="4"/>
        <v>43776.2916666663</v>
      </c>
      <c r="D158" s="28">
        <v>10764.700000000003</v>
      </c>
      <c r="H158" s="45"/>
    </row>
    <row r="159" spans="2:8" x14ac:dyDescent="0.25">
      <c r="B159" s="95">
        <f t="shared" si="5"/>
        <v>43776.333333332965</v>
      </c>
      <c r="C159" s="96">
        <f t="shared" si="4"/>
        <v>43776.333333332965</v>
      </c>
      <c r="D159" s="28">
        <v>10976.388571428572</v>
      </c>
      <c r="H159" s="45"/>
    </row>
    <row r="160" spans="2:8" x14ac:dyDescent="0.25">
      <c r="B160" s="95">
        <f t="shared" si="5"/>
        <v>43776.374999999629</v>
      </c>
      <c r="C160" s="96">
        <f t="shared" si="4"/>
        <v>43776.374999999629</v>
      </c>
      <c r="D160" s="28">
        <v>11178.794285714286</v>
      </c>
      <c r="H160" s="45"/>
    </row>
    <row r="161" spans="2:8" x14ac:dyDescent="0.25">
      <c r="B161" s="95">
        <f t="shared" si="5"/>
        <v>43776.416666666293</v>
      </c>
      <c r="C161" s="96">
        <f t="shared" si="4"/>
        <v>43776.416666666293</v>
      </c>
      <c r="D161" s="28">
        <v>11273.939999999999</v>
      </c>
      <c r="H161" s="45"/>
    </row>
    <row r="162" spans="2:8" x14ac:dyDescent="0.25">
      <c r="B162" s="95">
        <f t="shared" si="5"/>
        <v>43776.458333332957</v>
      </c>
      <c r="C162" s="96">
        <f t="shared" si="4"/>
        <v>43776.458333332957</v>
      </c>
      <c r="D162" s="28">
        <v>11404.371428571425</v>
      </c>
      <c r="H162" s="45"/>
    </row>
    <row r="163" spans="2:8" x14ac:dyDescent="0.25">
      <c r="B163" s="95">
        <f t="shared" si="5"/>
        <v>43776.499999999622</v>
      </c>
      <c r="C163" s="96">
        <f t="shared" si="4"/>
        <v>43776.499999999622</v>
      </c>
      <c r="D163" s="28">
        <v>11212.768571428569</v>
      </c>
      <c r="H163" s="45"/>
    </row>
    <row r="164" spans="2:8" x14ac:dyDescent="0.25">
      <c r="B164" s="95">
        <f t="shared" si="5"/>
        <v>43776.541666666286</v>
      </c>
      <c r="C164" s="96">
        <f t="shared" si="4"/>
        <v>43776.541666666286</v>
      </c>
      <c r="D164" s="28">
        <v>11170.102857142854</v>
      </c>
      <c r="H164" s="45"/>
    </row>
    <row r="165" spans="2:8" x14ac:dyDescent="0.25">
      <c r="B165" s="95">
        <f t="shared" si="5"/>
        <v>43776.58333333295</v>
      </c>
      <c r="C165" s="96">
        <f t="shared" si="4"/>
        <v>43776.58333333295</v>
      </c>
      <c r="D165" s="28">
        <v>11053.145714285716</v>
      </c>
      <c r="H165" s="45"/>
    </row>
    <row r="166" spans="2:8" x14ac:dyDescent="0.25">
      <c r="B166" s="95">
        <f t="shared" si="5"/>
        <v>43776.624999999614</v>
      </c>
      <c r="C166" s="96">
        <f t="shared" si="4"/>
        <v>43776.624999999614</v>
      </c>
      <c r="D166" s="28">
        <v>11028.265714285715</v>
      </c>
      <c r="H166" s="45"/>
    </row>
    <row r="167" spans="2:8" x14ac:dyDescent="0.25">
      <c r="B167" s="95">
        <f t="shared" si="5"/>
        <v>43776.666666666279</v>
      </c>
      <c r="C167" s="96">
        <f t="shared" si="4"/>
        <v>43776.666666666279</v>
      </c>
      <c r="D167" s="28">
        <v>11123.92</v>
      </c>
      <c r="H167" s="45"/>
    </row>
    <row r="168" spans="2:8" x14ac:dyDescent="0.25">
      <c r="B168" s="95">
        <f t="shared" si="5"/>
        <v>43776.708333332943</v>
      </c>
      <c r="C168" s="96">
        <f t="shared" si="4"/>
        <v>43776.708333332943</v>
      </c>
      <c r="D168" s="28">
        <v>11727.805714285712</v>
      </c>
      <c r="H168" s="45"/>
    </row>
    <row r="169" spans="2:8" x14ac:dyDescent="0.25">
      <c r="B169" s="95">
        <f t="shared" si="5"/>
        <v>43776.749999999607</v>
      </c>
      <c r="C169" s="96">
        <f t="shared" si="4"/>
        <v>43776.749999999607</v>
      </c>
      <c r="D169" s="28">
        <v>11770.588571428572</v>
      </c>
      <c r="H169" s="45"/>
    </row>
    <row r="170" spans="2:8" x14ac:dyDescent="0.25">
      <c r="B170" s="95">
        <f t="shared" si="5"/>
        <v>43776.791666666271</v>
      </c>
      <c r="C170" s="96">
        <f t="shared" si="4"/>
        <v>43776.791666666271</v>
      </c>
      <c r="D170" s="28">
        <v>11326.111428571428</v>
      </c>
      <c r="H170" s="45"/>
    </row>
    <row r="171" spans="2:8" x14ac:dyDescent="0.25">
      <c r="B171" s="95">
        <f t="shared" si="5"/>
        <v>43776.833333332936</v>
      </c>
      <c r="C171" s="96">
        <f t="shared" si="4"/>
        <v>43776.833333332936</v>
      </c>
      <c r="D171" s="28">
        <v>10804.385714285718</v>
      </c>
      <c r="H171" s="45"/>
    </row>
    <row r="172" spans="2:8" x14ac:dyDescent="0.25">
      <c r="B172" s="95">
        <f t="shared" si="5"/>
        <v>43776.8749999996</v>
      </c>
      <c r="C172" s="96">
        <f t="shared" si="4"/>
        <v>43776.8749999996</v>
      </c>
      <c r="D172" s="28">
        <v>10333.525714285719</v>
      </c>
      <c r="H172" s="45"/>
    </row>
    <row r="173" spans="2:8" x14ac:dyDescent="0.25">
      <c r="B173" s="95">
        <f t="shared" si="5"/>
        <v>43776.916666666264</v>
      </c>
      <c r="C173" s="96">
        <f t="shared" si="4"/>
        <v>43776.916666666264</v>
      </c>
      <c r="D173" s="28">
        <v>10388.697142857145</v>
      </c>
      <c r="H173" s="45"/>
    </row>
    <row r="174" spans="2:8" x14ac:dyDescent="0.25">
      <c r="B174" s="95">
        <f t="shared" si="5"/>
        <v>43776.958333332928</v>
      </c>
      <c r="C174" s="96">
        <f t="shared" si="4"/>
        <v>43776.958333332928</v>
      </c>
      <c r="D174" s="28">
        <v>10186.702857142862</v>
      </c>
      <c r="H174" s="45"/>
    </row>
    <row r="175" spans="2:8" x14ac:dyDescent="0.25">
      <c r="B175" s="95">
        <f t="shared" si="5"/>
        <v>43776.999999999593</v>
      </c>
      <c r="C175" s="96">
        <f t="shared" si="4"/>
        <v>43776.999999999593</v>
      </c>
      <c r="D175" s="28">
        <v>9387.7057142857175</v>
      </c>
      <c r="H175" s="45"/>
    </row>
    <row r="176" spans="2:8" x14ac:dyDescent="0.25">
      <c r="B176" s="95">
        <f t="shared" si="5"/>
        <v>43777.041666666257</v>
      </c>
      <c r="C176" s="96">
        <f t="shared" si="4"/>
        <v>43777.041666666257</v>
      </c>
      <c r="D176" s="28">
        <v>8960.3571428571449</v>
      </c>
      <c r="H176" s="45"/>
    </row>
    <row r="177" spans="2:8" x14ac:dyDescent="0.25">
      <c r="B177" s="95">
        <f t="shared" si="5"/>
        <v>43777.083333332921</v>
      </c>
      <c r="C177" s="96">
        <f t="shared" si="4"/>
        <v>43777.083333332921</v>
      </c>
      <c r="D177" s="28">
        <v>8684.4771428571439</v>
      </c>
      <c r="H177" s="45"/>
    </row>
    <row r="178" spans="2:8" x14ac:dyDescent="0.25">
      <c r="B178" s="95">
        <f t="shared" si="5"/>
        <v>43777.124999999585</v>
      </c>
      <c r="C178" s="96">
        <f t="shared" si="4"/>
        <v>43777.124999999585</v>
      </c>
      <c r="D178" s="28">
        <v>8586.305714285716</v>
      </c>
      <c r="H178" s="45"/>
    </row>
    <row r="179" spans="2:8" x14ac:dyDescent="0.25">
      <c r="B179" s="95">
        <f t="shared" si="5"/>
        <v>43777.16666666625</v>
      </c>
      <c r="C179" s="96">
        <f t="shared" si="4"/>
        <v>43777.16666666625</v>
      </c>
      <c r="D179" s="28">
        <v>8662.1914285714283</v>
      </c>
      <c r="H179" s="45"/>
    </row>
    <row r="180" spans="2:8" x14ac:dyDescent="0.25">
      <c r="B180" s="95">
        <f t="shared" si="5"/>
        <v>43777.208333332914</v>
      </c>
      <c r="C180" s="96">
        <f t="shared" si="4"/>
        <v>43777.208333332914</v>
      </c>
      <c r="D180" s="28">
        <v>9076.5257142857154</v>
      </c>
      <c r="H180" s="45"/>
    </row>
    <row r="181" spans="2:8" x14ac:dyDescent="0.25">
      <c r="B181" s="95">
        <f t="shared" si="5"/>
        <v>43777.249999999578</v>
      </c>
      <c r="C181" s="96">
        <f t="shared" si="4"/>
        <v>43777.249999999578</v>
      </c>
      <c r="D181" s="28">
        <v>9989.2714285714283</v>
      </c>
      <c r="H181" s="45"/>
    </row>
    <row r="182" spans="2:8" x14ac:dyDescent="0.25">
      <c r="B182" s="95">
        <f t="shared" si="5"/>
        <v>43777.291666666242</v>
      </c>
      <c r="C182" s="96">
        <f t="shared" si="4"/>
        <v>43777.291666666242</v>
      </c>
      <c r="D182" s="28">
        <v>10780.077142857141</v>
      </c>
      <c r="H182" s="45"/>
    </row>
    <row r="183" spans="2:8" x14ac:dyDescent="0.25">
      <c r="B183" s="95">
        <f t="shared" si="5"/>
        <v>43777.333333332906</v>
      </c>
      <c r="C183" s="96">
        <f t="shared" si="4"/>
        <v>43777.333333332906</v>
      </c>
      <c r="D183" s="28">
        <v>10991.8</v>
      </c>
      <c r="H183" s="45"/>
    </row>
    <row r="184" spans="2:8" x14ac:dyDescent="0.25">
      <c r="B184" s="95">
        <f t="shared" si="5"/>
        <v>43777.374999999571</v>
      </c>
      <c r="C184" s="96">
        <f t="shared" si="4"/>
        <v>43777.374999999571</v>
      </c>
      <c r="D184" s="28">
        <v>11194.122857142858</v>
      </c>
      <c r="H184" s="45"/>
    </row>
    <row r="185" spans="2:8" x14ac:dyDescent="0.25">
      <c r="B185" s="95">
        <f t="shared" si="5"/>
        <v>43777.416666666235</v>
      </c>
      <c r="C185" s="96">
        <f t="shared" si="4"/>
        <v>43777.416666666235</v>
      </c>
      <c r="D185" s="28">
        <v>11289.191428571428</v>
      </c>
      <c r="H185" s="45"/>
    </row>
    <row r="186" spans="2:8" x14ac:dyDescent="0.25">
      <c r="B186" s="95">
        <f t="shared" si="5"/>
        <v>43777.458333332899</v>
      </c>
      <c r="C186" s="96">
        <f t="shared" si="4"/>
        <v>43777.458333332899</v>
      </c>
      <c r="D186" s="28">
        <v>11419.631428571427</v>
      </c>
      <c r="H186" s="45"/>
    </row>
    <row r="187" spans="2:8" x14ac:dyDescent="0.25">
      <c r="B187" s="95">
        <f t="shared" si="5"/>
        <v>43777.499999999563</v>
      </c>
      <c r="C187" s="96">
        <f t="shared" si="4"/>
        <v>43777.499999999563</v>
      </c>
      <c r="D187" s="28">
        <v>11228.117142857145</v>
      </c>
      <c r="H187" s="45"/>
    </row>
    <row r="188" spans="2:8" x14ac:dyDescent="0.25">
      <c r="B188" s="95">
        <f t="shared" si="5"/>
        <v>43777.541666666228</v>
      </c>
      <c r="C188" s="96">
        <f t="shared" si="4"/>
        <v>43777.541666666228</v>
      </c>
      <c r="D188" s="28">
        <v>11185.419999999998</v>
      </c>
      <c r="H188" s="45"/>
    </row>
    <row r="189" spans="2:8" x14ac:dyDescent="0.25">
      <c r="B189" s="95">
        <f t="shared" si="5"/>
        <v>43777.583333332892</v>
      </c>
      <c r="C189" s="96">
        <f t="shared" si="4"/>
        <v>43777.583333332892</v>
      </c>
      <c r="D189" s="28">
        <v>11068.46857142857</v>
      </c>
      <c r="H189" s="45"/>
    </row>
    <row r="190" spans="2:8" x14ac:dyDescent="0.25">
      <c r="B190" s="95">
        <f t="shared" si="5"/>
        <v>43777.624999999556</v>
      </c>
      <c r="C190" s="96">
        <f t="shared" si="4"/>
        <v>43777.624999999556</v>
      </c>
      <c r="D190" s="28">
        <v>11043.58</v>
      </c>
      <c r="H190" s="45"/>
    </row>
    <row r="191" spans="2:8" x14ac:dyDescent="0.25">
      <c r="B191" s="95">
        <f t="shared" si="5"/>
        <v>43777.66666666622</v>
      </c>
      <c r="C191" s="96">
        <f t="shared" si="4"/>
        <v>43777.66666666622</v>
      </c>
      <c r="D191" s="28">
        <v>11139.242857142857</v>
      </c>
      <c r="H191" s="45"/>
    </row>
    <row r="192" spans="2:8" x14ac:dyDescent="0.25">
      <c r="B192" s="95">
        <f t="shared" si="5"/>
        <v>43777.708333332885</v>
      </c>
      <c r="C192" s="96">
        <f t="shared" si="4"/>
        <v>43777.708333332885</v>
      </c>
      <c r="D192" s="28">
        <v>11742.814285714287</v>
      </c>
      <c r="H192" s="45"/>
    </row>
    <row r="193" spans="2:8" x14ac:dyDescent="0.25">
      <c r="B193" s="95">
        <f t="shared" si="5"/>
        <v>43777.749999999549</v>
      </c>
      <c r="C193" s="96">
        <f t="shared" si="4"/>
        <v>43777.749999999549</v>
      </c>
      <c r="D193" s="28">
        <v>11785.688571428575</v>
      </c>
      <c r="H193" s="45"/>
    </row>
    <row r="194" spans="2:8" x14ac:dyDescent="0.25">
      <c r="B194" s="95">
        <f t="shared" si="5"/>
        <v>43777.791666666213</v>
      </c>
      <c r="C194" s="96">
        <f t="shared" si="4"/>
        <v>43777.791666666213</v>
      </c>
      <c r="D194" s="28">
        <v>11341.359999999999</v>
      </c>
      <c r="H194" s="45"/>
    </row>
    <row r="195" spans="2:8" x14ac:dyDescent="0.25">
      <c r="B195" s="95">
        <f t="shared" si="5"/>
        <v>43777.833333332877</v>
      </c>
      <c r="C195" s="96">
        <f t="shared" si="4"/>
        <v>43777.833333332877</v>
      </c>
      <c r="D195" s="28">
        <v>10819.865714285712</v>
      </c>
      <c r="H195" s="45"/>
    </row>
    <row r="196" spans="2:8" x14ac:dyDescent="0.25">
      <c r="B196" s="95">
        <f t="shared" si="5"/>
        <v>43777.874999999542</v>
      </c>
      <c r="C196" s="96">
        <f t="shared" si="4"/>
        <v>43777.874999999542</v>
      </c>
      <c r="D196" s="28">
        <v>10349.142857142855</v>
      </c>
      <c r="H196" s="45"/>
    </row>
    <row r="197" spans="2:8" x14ac:dyDescent="0.25">
      <c r="B197" s="95">
        <f t="shared" si="5"/>
        <v>43777.916666666206</v>
      </c>
      <c r="C197" s="96">
        <f t="shared" si="4"/>
        <v>43777.916666666206</v>
      </c>
      <c r="D197" s="28">
        <v>10404.32857142857</v>
      </c>
      <c r="H197" s="45"/>
    </row>
    <row r="198" spans="2:8" x14ac:dyDescent="0.25">
      <c r="B198" s="95">
        <f t="shared" si="5"/>
        <v>43777.95833333287</v>
      </c>
      <c r="C198" s="96">
        <f t="shared" si="4"/>
        <v>43777.95833333287</v>
      </c>
      <c r="D198" s="28">
        <v>10202.405714285715</v>
      </c>
      <c r="H198" s="45"/>
    </row>
    <row r="199" spans="2:8" x14ac:dyDescent="0.25">
      <c r="B199" s="95">
        <f t="shared" si="5"/>
        <v>43777.999999999534</v>
      </c>
      <c r="C199" s="96">
        <f t="shared" si="4"/>
        <v>43777.999999999534</v>
      </c>
      <c r="D199" s="28">
        <v>9164.7971428571418</v>
      </c>
      <c r="H199" s="45"/>
    </row>
    <row r="200" spans="2:8" x14ac:dyDescent="0.25">
      <c r="B200" s="95">
        <f t="shared" si="5"/>
        <v>43778.041666666199</v>
      </c>
      <c r="C200" s="96">
        <f t="shared" ref="C200:C263" si="6">B200</f>
        <v>43778.041666666199</v>
      </c>
      <c r="D200" s="28">
        <v>8699.0600000000013</v>
      </c>
      <c r="H200" s="45"/>
    </row>
    <row r="201" spans="2:8" x14ac:dyDescent="0.25">
      <c r="B201" s="95">
        <f t="shared" ref="B201:B264" si="7">B200+1/24</f>
        <v>43778.083333332863</v>
      </c>
      <c r="C201" s="96">
        <f t="shared" si="6"/>
        <v>43778.083333332863</v>
      </c>
      <c r="D201" s="28">
        <v>8391.7000000000007</v>
      </c>
      <c r="H201" s="45"/>
    </row>
    <row r="202" spans="2:8" x14ac:dyDescent="0.25">
      <c r="B202" s="95">
        <f t="shared" si="7"/>
        <v>43778.124999999527</v>
      </c>
      <c r="C202" s="96">
        <f t="shared" si="6"/>
        <v>43778.124999999527</v>
      </c>
      <c r="D202" s="28">
        <v>8187.1342857142863</v>
      </c>
      <c r="H202" s="45"/>
    </row>
    <row r="203" spans="2:8" x14ac:dyDescent="0.25">
      <c r="B203" s="95">
        <f t="shared" si="7"/>
        <v>43778.166666666191</v>
      </c>
      <c r="C203" s="96">
        <f t="shared" si="6"/>
        <v>43778.166666666191</v>
      </c>
      <c r="D203" s="28">
        <v>8137.9342857142865</v>
      </c>
      <c r="H203" s="45"/>
    </row>
    <row r="204" spans="2:8" x14ac:dyDescent="0.25">
      <c r="B204" s="95">
        <f t="shared" si="7"/>
        <v>43778.208333332856</v>
      </c>
      <c r="C204" s="96">
        <f t="shared" si="6"/>
        <v>43778.208333332856</v>
      </c>
      <c r="D204" s="28">
        <v>8196.5971428571429</v>
      </c>
      <c r="H204" s="45"/>
    </row>
    <row r="205" spans="2:8" x14ac:dyDescent="0.25">
      <c r="B205" s="95">
        <f t="shared" si="7"/>
        <v>43778.24999999952</v>
      </c>
      <c r="C205" s="96">
        <f t="shared" si="6"/>
        <v>43778.24999999952</v>
      </c>
      <c r="D205" s="28">
        <v>8477.7714285714264</v>
      </c>
      <c r="H205" s="45"/>
    </row>
    <row r="206" spans="2:8" x14ac:dyDescent="0.25">
      <c r="B206" s="95">
        <f t="shared" si="7"/>
        <v>43778.291666666184</v>
      </c>
      <c r="C206" s="96">
        <f t="shared" si="6"/>
        <v>43778.291666666184</v>
      </c>
      <c r="D206" s="28">
        <v>8784.914285714287</v>
      </c>
      <c r="H206" s="45"/>
    </row>
    <row r="207" spans="2:8" x14ac:dyDescent="0.25">
      <c r="B207" s="95">
        <f t="shared" si="7"/>
        <v>43778.333333332848</v>
      </c>
      <c r="C207" s="96">
        <f t="shared" si="6"/>
        <v>43778.333333332848</v>
      </c>
      <c r="D207" s="28">
        <v>9140.4971428571425</v>
      </c>
      <c r="H207" s="45"/>
    </row>
    <row r="208" spans="2:8" x14ac:dyDescent="0.25">
      <c r="B208" s="95">
        <f t="shared" si="7"/>
        <v>43778.374999999513</v>
      </c>
      <c r="C208" s="96">
        <f t="shared" si="6"/>
        <v>43778.374999999513</v>
      </c>
      <c r="D208" s="28">
        <v>9612.3942857142829</v>
      </c>
      <c r="H208" s="45"/>
    </row>
    <row r="209" spans="2:8" x14ac:dyDescent="0.25">
      <c r="B209" s="95">
        <f t="shared" si="7"/>
        <v>43778.416666666177</v>
      </c>
      <c r="C209" s="96">
        <f t="shared" si="6"/>
        <v>43778.416666666177</v>
      </c>
      <c r="D209" s="28">
        <v>9845.9514285714304</v>
      </c>
      <c r="H209" s="45"/>
    </row>
    <row r="210" spans="2:8" x14ac:dyDescent="0.25">
      <c r="B210" s="95">
        <f t="shared" si="7"/>
        <v>43778.458333332841</v>
      </c>
      <c r="C210" s="96">
        <f t="shared" si="6"/>
        <v>43778.458333332841</v>
      </c>
      <c r="D210" s="28">
        <v>10040.860000000002</v>
      </c>
      <c r="H210" s="45"/>
    </row>
    <row r="211" spans="2:8" x14ac:dyDescent="0.25">
      <c r="B211" s="95">
        <f t="shared" si="7"/>
        <v>43778.499999999505</v>
      </c>
      <c r="C211" s="96">
        <f t="shared" si="6"/>
        <v>43778.499999999505</v>
      </c>
      <c r="D211" s="28">
        <v>10064.177142857146</v>
      </c>
      <c r="H211" s="45"/>
    </row>
    <row r="212" spans="2:8" x14ac:dyDescent="0.25">
      <c r="B212" s="95">
        <f t="shared" si="7"/>
        <v>43778.541666666169</v>
      </c>
      <c r="C212" s="96">
        <f t="shared" si="6"/>
        <v>43778.541666666169</v>
      </c>
      <c r="D212" s="28">
        <v>9887.7971428571436</v>
      </c>
      <c r="H212" s="45"/>
    </row>
    <row r="213" spans="2:8" x14ac:dyDescent="0.25">
      <c r="B213" s="95">
        <f t="shared" si="7"/>
        <v>43778.583333332834</v>
      </c>
      <c r="C213" s="96">
        <f t="shared" si="6"/>
        <v>43778.583333332834</v>
      </c>
      <c r="D213" s="28">
        <v>9734.7028571428546</v>
      </c>
      <c r="H213" s="45"/>
    </row>
    <row r="214" spans="2:8" x14ac:dyDescent="0.25">
      <c r="B214" s="95">
        <f t="shared" si="7"/>
        <v>43778.624999999498</v>
      </c>
      <c r="C214" s="96">
        <f t="shared" si="6"/>
        <v>43778.624999999498</v>
      </c>
      <c r="D214" s="28">
        <v>9727.7314285714292</v>
      </c>
      <c r="H214" s="45"/>
    </row>
    <row r="215" spans="2:8" x14ac:dyDescent="0.25">
      <c r="B215" s="95">
        <f t="shared" si="7"/>
        <v>43778.666666666162</v>
      </c>
      <c r="C215" s="96">
        <f t="shared" si="6"/>
        <v>43778.666666666162</v>
      </c>
      <c r="D215" s="28">
        <v>9833.4942857142851</v>
      </c>
      <c r="H215" s="45"/>
    </row>
    <row r="216" spans="2:8" x14ac:dyDescent="0.25">
      <c r="B216" s="95">
        <f t="shared" si="7"/>
        <v>43778.708333332826</v>
      </c>
      <c r="C216" s="96">
        <f t="shared" si="6"/>
        <v>43778.708333332826</v>
      </c>
      <c r="D216" s="28">
        <v>10413.765714285715</v>
      </c>
      <c r="H216" s="45"/>
    </row>
    <row r="217" spans="2:8" x14ac:dyDescent="0.25">
      <c r="B217" s="95">
        <f t="shared" si="7"/>
        <v>43778.749999999491</v>
      </c>
      <c r="C217" s="96">
        <f t="shared" si="6"/>
        <v>43778.749999999491</v>
      </c>
      <c r="D217" s="28">
        <v>10467.540000000001</v>
      </c>
      <c r="H217" s="45"/>
    </row>
    <row r="218" spans="2:8" x14ac:dyDescent="0.25">
      <c r="B218" s="95">
        <f t="shared" si="7"/>
        <v>43778.791666666155</v>
      </c>
      <c r="C218" s="96">
        <f t="shared" si="6"/>
        <v>43778.791666666155</v>
      </c>
      <c r="D218" s="28">
        <v>10063.477142857142</v>
      </c>
      <c r="H218" s="45"/>
    </row>
    <row r="219" spans="2:8" x14ac:dyDescent="0.25">
      <c r="B219" s="95">
        <f t="shared" si="7"/>
        <v>43778.833333332819</v>
      </c>
      <c r="C219" s="96">
        <f t="shared" si="6"/>
        <v>43778.833333332819</v>
      </c>
      <c r="D219" s="28">
        <v>9652.8314285714278</v>
      </c>
      <c r="H219" s="45"/>
    </row>
    <row r="220" spans="2:8" x14ac:dyDescent="0.25">
      <c r="B220" s="95">
        <f t="shared" si="7"/>
        <v>43778.874999999483</v>
      </c>
      <c r="C220" s="96">
        <f t="shared" si="6"/>
        <v>43778.874999999483</v>
      </c>
      <c r="D220" s="28">
        <v>9269.1742857142854</v>
      </c>
      <c r="H220" s="45"/>
    </row>
    <row r="221" spans="2:8" x14ac:dyDescent="0.25">
      <c r="B221" s="95">
        <f t="shared" si="7"/>
        <v>43778.916666666148</v>
      </c>
      <c r="C221" s="96">
        <f t="shared" si="6"/>
        <v>43778.916666666148</v>
      </c>
      <c r="D221" s="28">
        <v>9303.4285714285706</v>
      </c>
      <c r="H221" s="45"/>
    </row>
    <row r="222" spans="2:8" x14ac:dyDescent="0.25">
      <c r="B222" s="95">
        <f t="shared" si="7"/>
        <v>43778.958333332812</v>
      </c>
      <c r="C222" s="96">
        <f t="shared" si="6"/>
        <v>43778.958333332812</v>
      </c>
      <c r="D222" s="28">
        <v>9255.1257142857157</v>
      </c>
      <c r="H222" s="45"/>
    </row>
    <row r="223" spans="2:8" x14ac:dyDescent="0.25">
      <c r="B223" s="95">
        <f t="shared" si="7"/>
        <v>43778.999999999476</v>
      </c>
      <c r="C223" s="96">
        <f t="shared" si="6"/>
        <v>43778.999999999476</v>
      </c>
      <c r="D223" s="28">
        <v>9164.7971428571418</v>
      </c>
      <c r="H223" s="45"/>
    </row>
    <row r="224" spans="2:8" x14ac:dyDescent="0.25">
      <c r="B224" s="95">
        <f t="shared" si="7"/>
        <v>43779.04166666614</v>
      </c>
      <c r="C224" s="96">
        <f t="shared" si="6"/>
        <v>43779.04166666614</v>
      </c>
      <c r="D224" s="28">
        <v>8699.0600000000013</v>
      </c>
      <c r="H224" s="45"/>
    </row>
    <row r="225" spans="2:8" x14ac:dyDescent="0.25">
      <c r="B225" s="95">
        <f t="shared" si="7"/>
        <v>43779.083333332805</v>
      </c>
      <c r="C225" s="96">
        <f t="shared" si="6"/>
        <v>43779.083333332805</v>
      </c>
      <c r="D225" s="28">
        <v>8391.7000000000007</v>
      </c>
      <c r="H225" s="45"/>
    </row>
    <row r="226" spans="2:8" x14ac:dyDescent="0.25">
      <c r="B226" s="95">
        <f t="shared" si="7"/>
        <v>43779.124999999469</v>
      </c>
      <c r="C226" s="96">
        <f t="shared" si="6"/>
        <v>43779.124999999469</v>
      </c>
      <c r="D226" s="28">
        <v>8187.1342857142863</v>
      </c>
      <c r="H226" s="45"/>
    </row>
    <row r="227" spans="2:8" x14ac:dyDescent="0.25">
      <c r="B227" s="95">
        <f t="shared" si="7"/>
        <v>43779.166666666133</v>
      </c>
      <c r="C227" s="96">
        <f t="shared" si="6"/>
        <v>43779.166666666133</v>
      </c>
      <c r="D227" s="28">
        <v>8137.9342857142865</v>
      </c>
      <c r="H227" s="45"/>
    </row>
    <row r="228" spans="2:8" x14ac:dyDescent="0.25">
      <c r="B228" s="95">
        <f t="shared" si="7"/>
        <v>43779.208333332797</v>
      </c>
      <c r="C228" s="96">
        <f t="shared" si="6"/>
        <v>43779.208333332797</v>
      </c>
      <c r="D228" s="28">
        <v>8196.5971428571429</v>
      </c>
      <c r="H228" s="45"/>
    </row>
    <row r="229" spans="2:8" x14ac:dyDescent="0.25">
      <c r="B229" s="95">
        <f t="shared" si="7"/>
        <v>43779.249999999462</v>
      </c>
      <c r="C229" s="96">
        <f t="shared" si="6"/>
        <v>43779.249999999462</v>
      </c>
      <c r="D229" s="28">
        <v>8477.7714285714264</v>
      </c>
      <c r="H229" s="45"/>
    </row>
    <row r="230" spans="2:8" x14ac:dyDescent="0.25">
      <c r="B230" s="95">
        <f t="shared" si="7"/>
        <v>43779.291666666126</v>
      </c>
      <c r="C230" s="96">
        <f t="shared" si="6"/>
        <v>43779.291666666126</v>
      </c>
      <c r="D230" s="28">
        <v>8784.914285714287</v>
      </c>
      <c r="H230" s="45"/>
    </row>
    <row r="231" spans="2:8" x14ac:dyDescent="0.25">
      <c r="B231" s="95">
        <f t="shared" si="7"/>
        <v>43779.33333333279</v>
      </c>
      <c r="C231" s="96">
        <f t="shared" si="6"/>
        <v>43779.33333333279</v>
      </c>
      <c r="D231" s="28">
        <v>9140.4971428571425</v>
      </c>
      <c r="H231" s="45"/>
    </row>
    <row r="232" spans="2:8" x14ac:dyDescent="0.25">
      <c r="B232" s="95">
        <f t="shared" si="7"/>
        <v>43779.374999999454</v>
      </c>
      <c r="C232" s="96">
        <f t="shared" si="6"/>
        <v>43779.374999999454</v>
      </c>
      <c r="D232" s="28">
        <v>9612.3942857142829</v>
      </c>
      <c r="H232" s="45"/>
    </row>
    <row r="233" spans="2:8" x14ac:dyDescent="0.25">
      <c r="B233" s="95">
        <f t="shared" si="7"/>
        <v>43779.416666666119</v>
      </c>
      <c r="C233" s="96">
        <f t="shared" si="6"/>
        <v>43779.416666666119</v>
      </c>
      <c r="D233" s="28">
        <v>9845.9514285714304</v>
      </c>
      <c r="H233" s="45"/>
    </row>
    <row r="234" spans="2:8" x14ac:dyDescent="0.25">
      <c r="B234" s="95">
        <f t="shared" si="7"/>
        <v>43779.458333332783</v>
      </c>
      <c r="C234" s="96">
        <f t="shared" si="6"/>
        <v>43779.458333332783</v>
      </c>
      <c r="D234" s="28">
        <v>10040.860000000002</v>
      </c>
      <c r="H234" s="45"/>
    </row>
    <row r="235" spans="2:8" x14ac:dyDescent="0.25">
      <c r="B235" s="95">
        <f t="shared" si="7"/>
        <v>43779.499999999447</v>
      </c>
      <c r="C235" s="96">
        <f t="shared" si="6"/>
        <v>43779.499999999447</v>
      </c>
      <c r="D235" s="28">
        <v>10064.177142857146</v>
      </c>
      <c r="H235" s="45"/>
    </row>
    <row r="236" spans="2:8" x14ac:dyDescent="0.25">
      <c r="B236" s="95">
        <f t="shared" si="7"/>
        <v>43779.541666666111</v>
      </c>
      <c r="C236" s="96">
        <f t="shared" si="6"/>
        <v>43779.541666666111</v>
      </c>
      <c r="D236" s="28">
        <v>9887.7971428571436</v>
      </c>
      <c r="H236" s="45"/>
    </row>
    <row r="237" spans="2:8" x14ac:dyDescent="0.25">
      <c r="B237" s="95">
        <f t="shared" si="7"/>
        <v>43779.583333332776</v>
      </c>
      <c r="C237" s="96">
        <f t="shared" si="6"/>
        <v>43779.583333332776</v>
      </c>
      <c r="D237" s="28">
        <v>9734.7028571428546</v>
      </c>
      <c r="H237" s="45"/>
    </row>
    <row r="238" spans="2:8" x14ac:dyDescent="0.25">
      <c r="B238" s="95">
        <f t="shared" si="7"/>
        <v>43779.62499999944</v>
      </c>
      <c r="C238" s="96">
        <f t="shared" si="6"/>
        <v>43779.62499999944</v>
      </c>
      <c r="D238" s="28">
        <v>9727.7314285714292</v>
      </c>
      <c r="H238" s="45"/>
    </row>
    <row r="239" spans="2:8" x14ac:dyDescent="0.25">
      <c r="B239" s="95">
        <f t="shared" si="7"/>
        <v>43779.666666666104</v>
      </c>
      <c r="C239" s="96">
        <f t="shared" si="6"/>
        <v>43779.666666666104</v>
      </c>
      <c r="D239" s="28">
        <v>9833.4942857142851</v>
      </c>
      <c r="H239" s="45"/>
    </row>
    <row r="240" spans="2:8" x14ac:dyDescent="0.25">
      <c r="B240" s="95">
        <f t="shared" si="7"/>
        <v>43779.708333332768</v>
      </c>
      <c r="C240" s="96">
        <f t="shared" si="6"/>
        <v>43779.708333332768</v>
      </c>
      <c r="D240" s="28">
        <v>10413.765714285715</v>
      </c>
      <c r="H240" s="45"/>
    </row>
    <row r="241" spans="2:8" x14ac:dyDescent="0.25">
      <c r="B241" s="95">
        <f t="shared" si="7"/>
        <v>43779.749999999432</v>
      </c>
      <c r="C241" s="96">
        <f t="shared" si="6"/>
        <v>43779.749999999432</v>
      </c>
      <c r="D241" s="28">
        <v>10467.540000000001</v>
      </c>
      <c r="H241" s="45"/>
    </row>
    <row r="242" spans="2:8" x14ac:dyDescent="0.25">
      <c r="B242" s="95">
        <f t="shared" si="7"/>
        <v>43779.791666666097</v>
      </c>
      <c r="C242" s="96">
        <f t="shared" si="6"/>
        <v>43779.791666666097</v>
      </c>
      <c r="D242" s="28">
        <v>10063.477142857142</v>
      </c>
      <c r="H242" s="45"/>
    </row>
    <row r="243" spans="2:8" x14ac:dyDescent="0.25">
      <c r="B243" s="95">
        <f t="shared" si="7"/>
        <v>43779.833333332761</v>
      </c>
      <c r="C243" s="96">
        <f t="shared" si="6"/>
        <v>43779.833333332761</v>
      </c>
      <c r="D243" s="28">
        <v>9652.8314285714278</v>
      </c>
      <c r="H243" s="45"/>
    </row>
    <row r="244" spans="2:8" x14ac:dyDescent="0.25">
      <c r="B244" s="95">
        <f t="shared" si="7"/>
        <v>43779.874999999425</v>
      </c>
      <c r="C244" s="96">
        <f t="shared" si="6"/>
        <v>43779.874999999425</v>
      </c>
      <c r="D244" s="28">
        <v>9269.1742857142854</v>
      </c>
      <c r="H244" s="45"/>
    </row>
    <row r="245" spans="2:8" x14ac:dyDescent="0.25">
      <c r="B245" s="95">
        <f t="shared" si="7"/>
        <v>43779.916666666089</v>
      </c>
      <c r="C245" s="96">
        <f t="shared" si="6"/>
        <v>43779.916666666089</v>
      </c>
      <c r="D245" s="28">
        <v>9303.4285714285706</v>
      </c>
      <c r="H245" s="45"/>
    </row>
    <row r="246" spans="2:8" x14ac:dyDescent="0.25">
      <c r="B246" s="95">
        <f t="shared" si="7"/>
        <v>43779.958333332754</v>
      </c>
      <c r="C246" s="96">
        <f t="shared" si="6"/>
        <v>43779.958333332754</v>
      </c>
      <c r="D246" s="28">
        <v>9255.1257142857157</v>
      </c>
      <c r="H246" s="45"/>
    </row>
    <row r="247" spans="2:8" x14ac:dyDescent="0.25">
      <c r="B247" s="95">
        <f t="shared" si="7"/>
        <v>43779.999999999418</v>
      </c>
      <c r="C247" s="96">
        <f t="shared" si="6"/>
        <v>43779.999999999418</v>
      </c>
      <c r="D247" s="28">
        <v>7799.2028571428564</v>
      </c>
      <c r="H247" s="45"/>
    </row>
    <row r="248" spans="2:8" x14ac:dyDescent="0.25">
      <c r="B248" s="95">
        <f t="shared" si="7"/>
        <v>43780.041666666082</v>
      </c>
      <c r="C248" s="96">
        <f t="shared" si="6"/>
        <v>43780.041666666082</v>
      </c>
      <c r="D248" s="28">
        <v>7424.9971428571416</v>
      </c>
      <c r="H248" s="45"/>
    </row>
    <row r="249" spans="2:8" x14ac:dyDescent="0.25">
      <c r="B249" s="95">
        <f t="shared" si="7"/>
        <v>43780.083333332746</v>
      </c>
      <c r="C249" s="96">
        <f t="shared" si="6"/>
        <v>43780.083333332746</v>
      </c>
      <c r="D249" s="28">
        <v>7163.2514285714278</v>
      </c>
      <c r="H249" s="45"/>
    </row>
    <row r="250" spans="2:8" x14ac:dyDescent="0.25">
      <c r="B250" s="95">
        <f t="shared" si="7"/>
        <v>43780.124999999411</v>
      </c>
      <c r="C250" s="96">
        <f t="shared" si="6"/>
        <v>43780.124999999411</v>
      </c>
      <c r="D250" s="28">
        <v>7012.3628571428571</v>
      </c>
      <c r="H250" s="45"/>
    </row>
    <row r="251" spans="2:8" x14ac:dyDescent="0.25">
      <c r="B251" s="95">
        <f t="shared" si="7"/>
        <v>43780.166666666075</v>
      </c>
      <c r="C251" s="96">
        <f t="shared" si="6"/>
        <v>43780.166666666075</v>
      </c>
      <c r="D251" s="28">
        <v>6962.6228571428555</v>
      </c>
      <c r="H251" s="45"/>
    </row>
    <row r="252" spans="2:8" x14ac:dyDescent="0.25">
      <c r="B252" s="95">
        <f t="shared" si="7"/>
        <v>43780.208333332739</v>
      </c>
      <c r="C252" s="96">
        <f t="shared" si="6"/>
        <v>43780.208333332739</v>
      </c>
      <c r="D252" s="28">
        <v>7015.3342857142843</v>
      </c>
      <c r="H252" s="45"/>
    </row>
    <row r="253" spans="2:8" x14ac:dyDescent="0.25">
      <c r="B253" s="95">
        <f t="shared" si="7"/>
        <v>43780.249999999403</v>
      </c>
      <c r="C253" s="96">
        <f t="shared" si="6"/>
        <v>43780.249999999403</v>
      </c>
      <c r="D253" s="28">
        <v>7193.7600000000011</v>
      </c>
      <c r="H253" s="45"/>
    </row>
    <row r="254" spans="2:8" x14ac:dyDescent="0.25">
      <c r="B254" s="95">
        <f t="shared" si="7"/>
        <v>43780.291666666068</v>
      </c>
      <c r="C254" s="96">
        <f t="shared" si="6"/>
        <v>43780.291666666068</v>
      </c>
      <c r="D254" s="28">
        <v>7321.165714285713</v>
      </c>
      <c r="H254" s="45"/>
    </row>
    <row r="255" spans="2:8" x14ac:dyDescent="0.25">
      <c r="B255" s="95">
        <f t="shared" si="7"/>
        <v>43780.333333332732</v>
      </c>
      <c r="C255" s="96">
        <f t="shared" si="6"/>
        <v>43780.333333332732</v>
      </c>
      <c r="D255" s="28">
        <v>7557.2657142857142</v>
      </c>
      <c r="H255" s="45"/>
    </row>
    <row r="256" spans="2:8" x14ac:dyDescent="0.25">
      <c r="B256" s="95">
        <f t="shared" si="7"/>
        <v>43780.374999999396</v>
      </c>
      <c r="C256" s="96">
        <f t="shared" si="6"/>
        <v>43780.374999999396</v>
      </c>
      <c r="D256" s="28">
        <v>7984.7685714285717</v>
      </c>
      <c r="H256" s="45"/>
    </row>
    <row r="257" spans="2:8" x14ac:dyDescent="0.25">
      <c r="B257" s="95">
        <f t="shared" si="7"/>
        <v>43780.41666666606</v>
      </c>
      <c r="C257" s="96">
        <f t="shared" si="6"/>
        <v>43780.41666666606</v>
      </c>
      <c r="D257" s="28">
        <v>8310.0342857142841</v>
      </c>
      <c r="H257" s="45"/>
    </row>
    <row r="258" spans="2:8" x14ac:dyDescent="0.25">
      <c r="B258" s="95">
        <f t="shared" si="7"/>
        <v>43780.458333332725</v>
      </c>
      <c r="C258" s="96">
        <f t="shared" si="6"/>
        <v>43780.458333332725</v>
      </c>
      <c r="D258" s="28">
        <v>8552.4685714285697</v>
      </c>
      <c r="H258" s="45"/>
    </row>
    <row r="259" spans="2:8" x14ac:dyDescent="0.25">
      <c r="B259" s="95">
        <f t="shared" si="7"/>
        <v>43780.499999999389</v>
      </c>
      <c r="C259" s="96">
        <f t="shared" si="6"/>
        <v>43780.499999999389</v>
      </c>
      <c r="D259" s="28">
        <v>8648.5599999999977</v>
      </c>
      <c r="H259" s="45"/>
    </row>
    <row r="260" spans="2:8" x14ac:dyDescent="0.25">
      <c r="B260" s="95">
        <f t="shared" si="7"/>
        <v>43780.541666666053</v>
      </c>
      <c r="C260" s="96">
        <f t="shared" si="6"/>
        <v>43780.541666666053</v>
      </c>
      <c r="D260" s="28">
        <v>8408.517142857143</v>
      </c>
      <c r="H260" s="45"/>
    </row>
    <row r="261" spans="2:8" x14ac:dyDescent="0.25">
      <c r="B261" s="95">
        <f t="shared" si="7"/>
        <v>43780.583333332717</v>
      </c>
      <c r="C261" s="96">
        <f t="shared" si="6"/>
        <v>43780.583333332717</v>
      </c>
      <c r="D261" s="28">
        <v>8179.2457142857156</v>
      </c>
      <c r="H261" s="45"/>
    </row>
    <row r="262" spans="2:8" x14ac:dyDescent="0.25">
      <c r="B262" s="95">
        <f t="shared" si="7"/>
        <v>43780.624999999382</v>
      </c>
      <c r="C262" s="96">
        <f t="shared" si="6"/>
        <v>43780.624999999382</v>
      </c>
      <c r="D262" s="28">
        <v>8045.9999999999982</v>
      </c>
      <c r="H262" s="45"/>
    </row>
    <row r="263" spans="2:8" x14ac:dyDescent="0.25">
      <c r="B263" s="95">
        <f t="shared" si="7"/>
        <v>43780.666666666046</v>
      </c>
      <c r="C263" s="96">
        <f t="shared" si="6"/>
        <v>43780.666666666046</v>
      </c>
      <c r="D263" s="28">
        <v>8115.151428571432</v>
      </c>
      <c r="H263" s="45"/>
    </row>
    <row r="264" spans="2:8" x14ac:dyDescent="0.25">
      <c r="B264" s="95">
        <f t="shared" si="7"/>
        <v>43780.70833333271</v>
      </c>
      <c r="C264" s="96">
        <f t="shared" ref="C264:C327" si="8">B264</f>
        <v>43780.70833333271</v>
      </c>
      <c r="D264" s="28">
        <v>8715.2457142857129</v>
      </c>
      <c r="H264" s="45"/>
    </row>
    <row r="265" spans="2:8" x14ac:dyDescent="0.25">
      <c r="B265" s="95">
        <f t="shared" ref="B265:B328" si="9">B264+1/24</f>
        <v>43780.749999999374</v>
      </c>
      <c r="C265" s="96">
        <f t="shared" si="8"/>
        <v>43780.749999999374</v>
      </c>
      <c r="D265" s="28">
        <v>9029.4142857142851</v>
      </c>
      <c r="H265" s="45"/>
    </row>
    <row r="266" spans="2:8" x14ac:dyDescent="0.25">
      <c r="B266" s="95">
        <f t="shared" si="9"/>
        <v>43780.791666666039</v>
      </c>
      <c r="C266" s="96">
        <f t="shared" si="8"/>
        <v>43780.791666666039</v>
      </c>
      <c r="D266" s="28">
        <v>8871.7800000000007</v>
      </c>
      <c r="H266" s="45"/>
    </row>
    <row r="267" spans="2:8" x14ac:dyDescent="0.25">
      <c r="B267" s="95">
        <f t="shared" si="9"/>
        <v>43780.833333332703</v>
      </c>
      <c r="C267" s="96">
        <f t="shared" si="8"/>
        <v>43780.833333332703</v>
      </c>
      <c r="D267" s="28">
        <v>8614.1885714285727</v>
      </c>
      <c r="H267" s="45"/>
    </row>
    <row r="268" spans="2:8" x14ac:dyDescent="0.25">
      <c r="B268" s="95">
        <f t="shared" si="9"/>
        <v>43780.874999999367</v>
      </c>
      <c r="C268" s="96">
        <f t="shared" si="8"/>
        <v>43780.874999999367</v>
      </c>
      <c r="D268" s="28">
        <v>8286.057142857142</v>
      </c>
      <c r="H268" s="45"/>
    </row>
    <row r="269" spans="2:8" x14ac:dyDescent="0.25">
      <c r="B269" s="95">
        <f t="shared" si="9"/>
        <v>43780.916666666031</v>
      </c>
      <c r="C269" s="96">
        <f t="shared" si="8"/>
        <v>43780.916666666031</v>
      </c>
      <c r="D269" s="28">
        <v>8274.7571428571446</v>
      </c>
      <c r="H269" s="45"/>
    </row>
    <row r="270" spans="2:8" x14ac:dyDescent="0.25">
      <c r="B270" s="95">
        <f t="shared" si="9"/>
        <v>43780.958333332695</v>
      </c>
      <c r="C270" s="96">
        <f t="shared" si="8"/>
        <v>43780.958333332695</v>
      </c>
      <c r="D270" s="28">
        <v>8136.6485714285718</v>
      </c>
      <c r="H270" s="45"/>
    </row>
    <row r="271" spans="2:8" x14ac:dyDescent="0.25">
      <c r="B271" s="95">
        <f t="shared" si="9"/>
        <v>43780.99999999936</v>
      </c>
      <c r="C271" s="96">
        <f t="shared" si="8"/>
        <v>43780.99999999936</v>
      </c>
      <c r="D271" s="28">
        <v>9459.1514285714275</v>
      </c>
      <c r="H271" s="45"/>
    </row>
    <row r="272" spans="2:8" x14ac:dyDescent="0.25">
      <c r="B272" s="95">
        <f t="shared" si="9"/>
        <v>43781.041666666024</v>
      </c>
      <c r="C272" s="96">
        <f t="shared" si="8"/>
        <v>43781.041666666024</v>
      </c>
      <c r="D272" s="28">
        <v>9032.3171428571422</v>
      </c>
      <c r="H272" s="45"/>
    </row>
    <row r="273" spans="2:8" x14ac:dyDescent="0.25">
      <c r="B273" s="95">
        <f t="shared" si="9"/>
        <v>43781.083333332688</v>
      </c>
      <c r="C273" s="96">
        <f t="shared" si="8"/>
        <v>43781.083333332688</v>
      </c>
      <c r="D273" s="28">
        <v>8756.777142857145</v>
      </c>
      <c r="H273" s="45"/>
    </row>
    <row r="274" spans="2:8" x14ac:dyDescent="0.25">
      <c r="B274" s="95">
        <f t="shared" si="9"/>
        <v>43781.124999999352</v>
      </c>
      <c r="C274" s="96">
        <f t="shared" si="8"/>
        <v>43781.124999999352</v>
      </c>
      <c r="D274" s="28">
        <v>8658.6999999999989</v>
      </c>
      <c r="H274" s="45"/>
    </row>
    <row r="275" spans="2:8" x14ac:dyDescent="0.25">
      <c r="B275" s="95">
        <f t="shared" si="9"/>
        <v>43781.166666666017</v>
      </c>
      <c r="C275" s="96">
        <f t="shared" si="8"/>
        <v>43781.166666666017</v>
      </c>
      <c r="D275" s="28">
        <v>8734.4857142857145</v>
      </c>
      <c r="H275" s="45"/>
    </row>
    <row r="276" spans="2:8" x14ac:dyDescent="0.25">
      <c r="B276" s="95">
        <f t="shared" si="9"/>
        <v>43781.208333332681</v>
      </c>
      <c r="C276" s="96">
        <f t="shared" si="8"/>
        <v>43781.208333332681</v>
      </c>
      <c r="D276" s="28">
        <v>9148.294285714288</v>
      </c>
      <c r="H276" s="45"/>
    </row>
    <row r="277" spans="2:8" x14ac:dyDescent="0.25">
      <c r="B277" s="95">
        <f t="shared" si="9"/>
        <v>43781.249999999345</v>
      </c>
      <c r="C277" s="96">
        <f t="shared" si="8"/>
        <v>43781.249999999345</v>
      </c>
      <c r="D277" s="28">
        <v>10060.017142857143</v>
      </c>
      <c r="H277" s="45"/>
    </row>
    <row r="278" spans="2:8" x14ac:dyDescent="0.25">
      <c r="B278" s="95">
        <f t="shared" si="9"/>
        <v>43781.291666666009</v>
      </c>
      <c r="C278" s="96">
        <f t="shared" si="8"/>
        <v>43781.291666666009</v>
      </c>
      <c r="D278" s="28">
        <v>10849.848571428571</v>
      </c>
      <c r="H278" s="45"/>
    </row>
    <row r="279" spans="2:8" x14ac:dyDescent="0.25">
      <c r="B279" s="95">
        <f t="shared" si="9"/>
        <v>43781.333333332674</v>
      </c>
      <c r="C279" s="96">
        <f t="shared" si="8"/>
        <v>43781.333333332674</v>
      </c>
      <c r="D279" s="28">
        <v>11061.208571428571</v>
      </c>
      <c r="H279" s="45"/>
    </row>
    <row r="280" spans="2:8" x14ac:dyDescent="0.25">
      <c r="B280" s="95">
        <f t="shared" si="9"/>
        <v>43781.374999999338</v>
      </c>
      <c r="C280" s="96">
        <f t="shared" si="8"/>
        <v>43781.374999999338</v>
      </c>
      <c r="D280" s="28">
        <v>11263.377142857142</v>
      </c>
      <c r="H280" s="45"/>
    </row>
    <row r="281" spans="2:8" x14ac:dyDescent="0.25">
      <c r="B281" s="95">
        <f t="shared" si="9"/>
        <v>43781.416666666002</v>
      </c>
      <c r="C281" s="96">
        <f t="shared" si="8"/>
        <v>43781.416666666002</v>
      </c>
      <c r="D281" s="28">
        <v>11358.251428571426</v>
      </c>
      <c r="H281" s="45"/>
    </row>
    <row r="282" spans="2:8" x14ac:dyDescent="0.25">
      <c r="B282" s="95">
        <f t="shared" si="9"/>
        <v>43781.458333332666</v>
      </c>
      <c r="C282" s="96">
        <f t="shared" si="8"/>
        <v>43781.458333332666</v>
      </c>
      <c r="D282" s="28">
        <v>11488.625714285716</v>
      </c>
      <c r="H282" s="45"/>
    </row>
    <row r="283" spans="2:8" x14ac:dyDescent="0.25">
      <c r="B283" s="95">
        <f t="shared" si="9"/>
        <v>43781.499999999331</v>
      </c>
      <c r="C283" s="96">
        <f t="shared" si="8"/>
        <v>43781.499999999331</v>
      </c>
      <c r="D283" s="28">
        <v>11297.257142857139</v>
      </c>
      <c r="H283" s="45"/>
    </row>
    <row r="284" spans="2:8" x14ac:dyDescent="0.25">
      <c r="B284" s="95">
        <f t="shared" si="9"/>
        <v>43781.541666665995</v>
      </c>
      <c r="C284" s="96">
        <f t="shared" si="8"/>
        <v>43781.541666665995</v>
      </c>
      <c r="D284" s="28">
        <v>11254.66857142857</v>
      </c>
      <c r="H284" s="45"/>
    </row>
    <row r="285" spans="2:8" x14ac:dyDescent="0.25">
      <c r="B285" s="95">
        <f t="shared" si="9"/>
        <v>43781.583333332659</v>
      </c>
      <c r="C285" s="96">
        <f t="shared" si="8"/>
        <v>43781.583333332659</v>
      </c>
      <c r="D285" s="28">
        <v>11137.888571428573</v>
      </c>
      <c r="H285" s="45"/>
    </row>
    <row r="286" spans="2:8" x14ac:dyDescent="0.25">
      <c r="B286" s="95">
        <f t="shared" si="9"/>
        <v>43781.624999999323</v>
      </c>
      <c r="C286" s="96">
        <f t="shared" si="8"/>
        <v>43781.624999999323</v>
      </c>
      <c r="D286" s="28">
        <v>11113.005714285715</v>
      </c>
      <c r="H286" s="45"/>
    </row>
    <row r="287" spans="2:8" x14ac:dyDescent="0.25">
      <c r="B287" s="95">
        <f t="shared" si="9"/>
        <v>43781.666666665988</v>
      </c>
      <c r="C287" s="96">
        <f t="shared" si="8"/>
        <v>43781.666666665988</v>
      </c>
      <c r="D287" s="28">
        <v>11208.579999999998</v>
      </c>
      <c r="H287" s="45"/>
    </row>
    <row r="288" spans="2:8" x14ac:dyDescent="0.25">
      <c r="B288" s="95">
        <f t="shared" si="9"/>
        <v>43781.708333332652</v>
      </c>
      <c r="C288" s="96">
        <f t="shared" si="8"/>
        <v>43781.708333332652</v>
      </c>
      <c r="D288" s="28">
        <v>11811.457142857142</v>
      </c>
      <c r="H288" s="45"/>
    </row>
    <row r="289" spans="2:8" x14ac:dyDescent="0.25">
      <c r="B289" s="95">
        <f t="shared" si="9"/>
        <v>43781.749999999316</v>
      </c>
      <c r="C289" s="96">
        <f t="shared" si="8"/>
        <v>43781.749999999316</v>
      </c>
      <c r="D289" s="28">
        <v>11854.245714285711</v>
      </c>
      <c r="H289" s="45"/>
    </row>
    <row r="290" spans="2:8" x14ac:dyDescent="0.25">
      <c r="B290" s="95">
        <f t="shared" si="9"/>
        <v>43781.79166666598</v>
      </c>
      <c r="C290" s="96">
        <f t="shared" si="8"/>
        <v>43781.79166666598</v>
      </c>
      <c r="D290" s="28">
        <v>11410.442857142858</v>
      </c>
      <c r="H290" s="45"/>
    </row>
    <row r="291" spans="2:8" x14ac:dyDescent="0.25">
      <c r="B291" s="95">
        <f t="shared" si="9"/>
        <v>43781.833333332645</v>
      </c>
      <c r="C291" s="96">
        <f t="shared" si="8"/>
        <v>43781.833333332645</v>
      </c>
      <c r="D291" s="28">
        <v>10889.551428571427</v>
      </c>
      <c r="H291" s="45"/>
    </row>
    <row r="292" spans="2:8" x14ac:dyDescent="0.25">
      <c r="B292" s="95">
        <f t="shared" si="9"/>
        <v>43781.874999999309</v>
      </c>
      <c r="C292" s="96">
        <f t="shared" si="8"/>
        <v>43781.874999999309</v>
      </c>
      <c r="D292" s="28">
        <v>10419.445714285717</v>
      </c>
      <c r="H292" s="45"/>
    </row>
    <row r="293" spans="2:8" x14ac:dyDescent="0.25">
      <c r="B293" s="95">
        <f t="shared" si="9"/>
        <v>43781.916666665973</v>
      </c>
      <c r="C293" s="96">
        <f t="shared" si="8"/>
        <v>43781.916666665973</v>
      </c>
      <c r="D293" s="28">
        <v>10474.528571428569</v>
      </c>
      <c r="H293" s="45"/>
    </row>
    <row r="294" spans="2:8" x14ac:dyDescent="0.25">
      <c r="B294" s="95">
        <f t="shared" si="9"/>
        <v>43781.958333332637</v>
      </c>
      <c r="C294" s="96">
        <f t="shared" si="8"/>
        <v>43781.958333332637</v>
      </c>
      <c r="D294" s="28">
        <v>10272.874285714284</v>
      </c>
      <c r="H294" s="45"/>
    </row>
    <row r="295" spans="2:8" x14ac:dyDescent="0.25">
      <c r="B295" s="95">
        <f t="shared" si="9"/>
        <v>43781.999999999302</v>
      </c>
      <c r="C295" s="96">
        <f t="shared" si="8"/>
        <v>43781.999999999302</v>
      </c>
      <c r="D295" s="28">
        <v>9525.7914285714305</v>
      </c>
      <c r="H295" s="45"/>
    </row>
    <row r="296" spans="2:8" x14ac:dyDescent="0.25">
      <c r="B296" s="95">
        <f t="shared" si="9"/>
        <v>43782.041666665966</v>
      </c>
      <c r="C296" s="96">
        <f t="shared" si="8"/>
        <v>43782.041666665966</v>
      </c>
      <c r="D296" s="28">
        <v>9099.7142857142862</v>
      </c>
      <c r="H296" s="45"/>
    </row>
    <row r="297" spans="2:8" x14ac:dyDescent="0.25">
      <c r="B297" s="95">
        <f t="shared" si="9"/>
        <v>43782.08333333263</v>
      </c>
      <c r="C297" s="96">
        <f t="shared" si="8"/>
        <v>43782.08333333263</v>
      </c>
      <c r="D297" s="28">
        <v>8824.6771428571392</v>
      </c>
      <c r="H297" s="45"/>
    </row>
    <row r="298" spans="2:8" x14ac:dyDescent="0.25">
      <c r="B298" s="95">
        <f t="shared" si="9"/>
        <v>43782.124999999294</v>
      </c>
      <c r="C298" s="96">
        <f t="shared" si="8"/>
        <v>43782.124999999294</v>
      </c>
      <c r="D298" s="28">
        <v>8726.8371428571445</v>
      </c>
      <c r="H298" s="45"/>
    </row>
    <row r="299" spans="2:8" x14ac:dyDescent="0.25">
      <c r="B299" s="95">
        <f t="shared" si="9"/>
        <v>43782.166666665958</v>
      </c>
      <c r="C299" s="96">
        <f t="shared" si="8"/>
        <v>43782.166666665958</v>
      </c>
      <c r="D299" s="28">
        <v>8802.4142857142833</v>
      </c>
      <c r="H299" s="45"/>
    </row>
    <row r="300" spans="2:8" x14ac:dyDescent="0.25">
      <c r="B300" s="95">
        <f t="shared" si="9"/>
        <v>43782.208333332623</v>
      </c>
      <c r="C300" s="96">
        <f t="shared" si="8"/>
        <v>43782.208333332623</v>
      </c>
      <c r="D300" s="28">
        <v>9215.517142857143</v>
      </c>
      <c r="H300" s="45"/>
    </row>
    <row r="301" spans="2:8" x14ac:dyDescent="0.25">
      <c r="B301" s="95">
        <f t="shared" si="9"/>
        <v>43782.249999999287</v>
      </c>
      <c r="C301" s="96">
        <f t="shared" si="8"/>
        <v>43782.249999999287</v>
      </c>
      <c r="D301" s="28">
        <v>10125.582857142857</v>
      </c>
      <c r="H301" s="45"/>
    </row>
    <row r="302" spans="2:8" x14ac:dyDescent="0.25">
      <c r="B302" s="95">
        <f t="shared" si="9"/>
        <v>43782.291666665951</v>
      </c>
      <c r="C302" s="96">
        <f t="shared" si="8"/>
        <v>43782.291666665951</v>
      </c>
      <c r="D302" s="28">
        <v>10914.048571428571</v>
      </c>
      <c r="H302" s="45"/>
    </row>
    <row r="303" spans="2:8" x14ac:dyDescent="0.25">
      <c r="B303" s="95">
        <f t="shared" si="9"/>
        <v>43782.333333332615</v>
      </c>
      <c r="C303" s="96">
        <f t="shared" si="8"/>
        <v>43782.333333332615</v>
      </c>
      <c r="D303" s="28">
        <v>11125.1</v>
      </c>
      <c r="H303" s="45"/>
    </row>
    <row r="304" spans="2:8" x14ac:dyDescent="0.25">
      <c r="B304" s="95">
        <f t="shared" si="9"/>
        <v>43782.37499999928</v>
      </c>
      <c r="C304" s="96">
        <f t="shared" si="8"/>
        <v>43782.37499999928</v>
      </c>
      <c r="D304" s="28">
        <v>11326.757142857145</v>
      </c>
      <c r="H304" s="45"/>
    </row>
    <row r="305" spans="2:8" x14ac:dyDescent="0.25">
      <c r="B305" s="95">
        <f t="shared" si="9"/>
        <v>43782.416666665944</v>
      </c>
      <c r="C305" s="96">
        <f t="shared" si="8"/>
        <v>43782.416666665944</v>
      </c>
      <c r="D305" s="28">
        <v>11421.59142857143</v>
      </c>
      <c r="H305" s="45"/>
    </row>
    <row r="306" spans="2:8" x14ac:dyDescent="0.25">
      <c r="B306" s="95">
        <f t="shared" si="9"/>
        <v>43782.458333332608</v>
      </c>
      <c r="C306" s="96">
        <f t="shared" si="8"/>
        <v>43782.458333332608</v>
      </c>
      <c r="D306" s="28">
        <v>11551.677142857145</v>
      </c>
      <c r="H306" s="45"/>
    </row>
    <row r="307" spans="2:8" x14ac:dyDescent="0.25">
      <c r="B307" s="95">
        <f t="shared" si="9"/>
        <v>43782.499999999272</v>
      </c>
      <c r="C307" s="96">
        <f t="shared" si="8"/>
        <v>43782.499999999272</v>
      </c>
      <c r="D307" s="28">
        <v>11360.694285714286</v>
      </c>
      <c r="H307" s="45"/>
    </row>
    <row r="308" spans="2:8" x14ac:dyDescent="0.25">
      <c r="B308" s="95">
        <f t="shared" si="9"/>
        <v>43782.541666665937</v>
      </c>
      <c r="C308" s="96">
        <f t="shared" si="8"/>
        <v>43782.541666665937</v>
      </c>
      <c r="D308" s="28">
        <v>11318.168571428569</v>
      </c>
      <c r="H308" s="45"/>
    </row>
    <row r="309" spans="2:8" x14ac:dyDescent="0.25">
      <c r="B309" s="95">
        <f t="shared" si="9"/>
        <v>43782.583333332601</v>
      </c>
      <c r="C309" s="96">
        <f t="shared" si="8"/>
        <v>43782.583333332601</v>
      </c>
      <c r="D309" s="28">
        <v>11201.568571428568</v>
      </c>
      <c r="H309" s="45"/>
    </row>
    <row r="310" spans="2:8" x14ac:dyDescent="0.25">
      <c r="B310" s="95">
        <f t="shared" si="9"/>
        <v>43782.624999999265</v>
      </c>
      <c r="C310" s="96">
        <f t="shared" si="8"/>
        <v>43782.624999999265</v>
      </c>
      <c r="D310" s="28">
        <v>11176.70285714286</v>
      </c>
      <c r="H310" s="45"/>
    </row>
    <row r="311" spans="2:8" x14ac:dyDescent="0.25">
      <c r="B311" s="95">
        <f t="shared" si="9"/>
        <v>43782.666666665929</v>
      </c>
      <c r="C311" s="96">
        <f t="shared" si="8"/>
        <v>43782.666666665929</v>
      </c>
      <c r="D311" s="28">
        <v>11272.148571428574</v>
      </c>
      <c r="H311" s="45"/>
    </row>
    <row r="312" spans="2:8" x14ac:dyDescent="0.25">
      <c r="B312" s="95">
        <f t="shared" si="9"/>
        <v>43782.708333332594</v>
      </c>
      <c r="C312" s="96">
        <f t="shared" si="8"/>
        <v>43782.708333332594</v>
      </c>
      <c r="D312" s="28">
        <v>11873.922857142858</v>
      </c>
      <c r="H312" s="45"/>
    </row>
    <row r="313" spans="2:8" x14ac:dyDescent="0.25">
      <c r="B313" s="95">
        <f t="shared" si="9"/>
        <v>43782.749999999258</v>
      </c>
      <c r="C313" s="96">
        <f t="shared" si="8"/>
        <v>43782.749999999258</v>
      </c>
      <c r="D313" s="28">
        <v>11916.64857142857</v>
      </c>
      <c r="H313" s="45"/>
    </row>
    <row r="314" spans="2:8" x14ac:dyDescent="0.25">
      <c r="B314" s="95">
        <f t="shared" si="9"/>
        <v>43782.791666665922</v>
      </c>
      <c r="C314" s="96">
        <f t="shared" si="8"/>
        <v>43782.791666665922</v>
      </c>
      <c r="D314" s="28">
        <v>11473.608571428573</v>
      </c>
      <c r="H314" s="45"/>
    </row>
    <row r="315" spans="2:8" x14ac:dyDescent="0.25">
      <c r="B315" s="95">
        <f t="shared" si="9"/>
        <v>43782.833333332586</v>
      </c>
      <c r="C315" s="96">
        <f t="shared" si="8"/>
        <v>43782.833333332586</v>
      </c>
      <c r="D315" s="28">
        <v>10953.679999999998</v>
      </c>
      <c r="H315" s="45"/>
    </row>
    <row r="316" spans="2:8" x14ac:dyDescent="0.25">
      <c r="B316" s="95">
        <f t="shared" si="9"/>
        <v>43782.874999999251</v>
      </c>
      <c r="C316" s="96">
        <f t="shared" si="8"/>
        <v>43782.874999999251</v>
      </c>
      <c r="D316" s="28">
        <v>10484.377142857145</v>
      </c>
      <c r="H316" s="45"/>
    </row>
    <row r="317" spans="2:8" x14ac:dyDescent="0.25">
      <c r="B317" s="95">
        <f t="shared" si="9"/>
        <v>43782.916666665915</v>
      </c>
      <c r="C317" s="96">
        <f t="shared" si="8"/>
        <v>43782.916666665915</v>
      </c>
      <c r="D317" s="28">
        <v>10539.385714285712</v>
      </c>
      <c r="H317" s="45"/>
    </row>
    <row r="318" spans="2:8" x14ac:dyDescent="0.25">
      <c r="B318" s="95">
        <f t="shared" si="9"/>
        <v>43782.958333332579</v>
      </c>
      <c r="C318" s="96">
        <f t="shared" si="8"/>
        <v>43782.958333332579</v>
      </c>
      <c r="D318" s="28">
        <v>10338.017142857143</v>
      </c>
      <c r="H318" s="45"/>
    </row>
    <row r="319" spans="2:8" x14ac:dyDescent="0.25">
      <c r="B319" s="95">
        <f t="shared" si="9"/>
        <v>43782.999999999243</v>
      </c>
      <c r="C319" s="96">
        <f t="shared" si="8"/>
        <v>43782.999999999243</v>
      </c>
      <c r="D319" s="28">
        <v>9623.4457142857118</v>
      </c>
      <c r="H319" s="45"/>
    </row>
    <row r="320" spans="2:8" x14ac:dyDescent="0.25">
      <c r="B320" s="95">
        <f t="shared" si="9"/>
        <v>43783.041666665908</v>
      </c>
      <c r="C320" s="96">
        <f t="shared" si="8"/>
        <v>43783.041666665908</v>
      </c>
      <c r="D320" s="28">
        <v>9198.4000000000015</v>
      </c>
      <c r="H320" s="45"/>
    </row>
    <row r="321" spans="2:8" x14ac:dyDescent="0.25">
      <c r="B321" s="95">
        <f t="shared" si="9"/>
        <v>43783.083333332572</v>
      </c>
      <c r="C321" s="96">
        <f t="shared" si="8"/>
        <v>43783.083333332572</v>
      </c>
      <c r="D321" s="28">
        <v>8923.9485714285693</v>
      </c>
      <c r="H321" s="45"/>
    </row>
    <row r="322" spans="2:8" x14ac:dyDescent="0.25">
      <c r="B322" s="95">
        <f t="shared" si="9"/>
        <v>43783.124999999236</v>
      </c>
      <c r="C322" s="96">
        <f t="shared" si="8"/>
        <v>43783.124999999236</v>
      </c>
      <c r="D322" s="28">
        <v>8826.2885714285712</v>
      </c>
      <c r="H322" s="45"/>
    </row>
    <row r="323" spans="2:8" x14ac:dyDescent="0.25">
      <c r="B323" s="95">
        <f t="shared" si="9"/>
        <v>43783.1666666659</v>
      </c>
      <c r="C323" s="96">
        <f t="shared" si="8"/>
        <v>43783.1666666659</v>
      </c>
      <c r="D323" s="28">
        <v>8901.7314285714274</v>
      </c>
      <c r="H323" s="45"/>
    </row>
    <row r="324" spans="2:8" x14ac:dyDescent="0.25">
      <c r="B324" s="95">
        <f t="shared" si="9"/>
        <v>43783.208333332565</v>
      </c>
      <c r="C324" s="96">
        <f t="shared" si="8"/>
        <v>43783.208333332565</v>
      </c>
      <c r="D324" s="28">
        <v>9313.9114285714277</v>
      </c>
      <c r="H324" s="45"/>
    </row>
    <row r="325" spans="2:8" x14ac:dyDescent="0.25">
      <c r="B325" s="95">
        <f t="shared" si="9"/>
        <v>43783.249999999229</v>
      </c>
      <c r="C325" s="96">
        <f t="shared" si="8"/>
        <v>43783.249999999229</v>
      </c>
      <c r="D325" s="28">
        <v>10221.782857142858</v>
      </c>
      <c r="H325" s="45"/>
    </row>
    <row r="326" spans="2:8" x14ac:dyDescent="0.25">
      <c r="B326" s="95">
        <f t="shared" si="9"/>
        <v>43783.291666665893</v>
      </c>
      <c r="C326" s="96">
        <f t="shared" si="8"/>
        <v>43783.291666665893</v>
      </c>
      <c r="D326" s="28">
        <v>11008.482857142857</v>
      </c>
      <c r="H326" s="45"/>
    </row>
    <row r="327" spans="2:8" x14ac:dyDescent="0.25">
      <c r="B327" s="95">
        <f t="shared" si="9"/>
        <v>43783.333333332557</v>
      </c>
      <c r="C327" s="96">
        <f t="shared" si="8"/>
        <v>43783.333333332557</v>
      </c>
      <c r="D327" s="28">
        <v>11218.951428571429</v>
      </c>
      <c r="H327" s="45"/>
    </row>
    <row r="328" spans="2:8" x14ac:dyDescent="0.25">
      <c r="B328" s="95">
        <f t="shared" si="9"/>
        <v>43783.374999999221</v>
      </c>
      <c r="C328" s="96">
        <f t="shared" ref="C328:C391" si="10">B328</f>
        <v>43783.374999999221</v>
      </c>
      <c r="D328" s="28">
        <v>11420.260000000002</v>
      </c>
      <c r="H328" s="45"/>
    </row>
    <row r="329" spans="2:8" x14ac:dyDescent="0.25">
      <c r="B329" s="95">
        <f t="shared" ref="B329:B392" si="11">B328+1/24</f>
        <v>43783.416666665886</v>
      </c>
      <c r="C329" s="96">
        <f t="shared" si="10"/>
        <v>43783.416666665886</v>
      </c>
      <c r="D329" s="28">
        <v>11514.73714285714</v>
      </c>
      <c r="H329" s="45"/>
    </row>
    <row r="330" spans="2:8" x14ac:dyDescent="0.25">
      <c r="B330" s="95">
        <f t="shared" si="11"/>
        <v>43783.45833333255</v>
      </c>
      <c r="C330" s="96">
        <f t="shared" si="10"/>
        <v>43783.45833333255</v>
      </c>
      <c r="D330" s="28">
        <v>11644.597142857143</v>
      </c>
      <c r="H330" s="45"/>
    </row>
    <row r="331" spans="2:8" x14ac:dyDescent="0.25">
      <c r="B331" s="95">
        <f t="shared" si="11"/>
        <v>43783.499999999214</v>
      </c>
      <c r="C331" s="96">
        <f t="shared" si="10"/>
        <v>43783.499999999214</v>
      </c>
      <c r="D331" s="28">
        <v>11454.045714285712</v>
      </c>
      <c r="H331" s="45"/>
    </row>
    <row r="332" spans="2:8" x14ac:dyDescent="0.25">
      <c r="B332" s="95">
        <f t="shared" si="11"/>
        <v>43783.541666665878</v>
      </c>
      <c r="C332" s="96">
        <f t="shared" si="10"/>
        <v>43783.541666665878</v>
      </c>
      <c r="D332" s="28">
        <v>11411.594285714287</v>
      </c>
      <c r="H332" s="45"/>
    </row>
    <row r="333" spans="2:8" x14ac:dyDescent="0.25">
      <c r="B333" s="95">
        <f t="shared" si="11"/>
        <v>43783.583333332543</v>
      </c>
      <c r="C333" s="96">
        <f t="shared" si="10"/>
        <v>43783.583333332543</v>
      </c>
      <c r="D333" s="28">
        <v>11295.297142857145</v>
      </c>
      <c r="H333" s="45"/>
    </row>
    <row r="334" spans="2:8" x14ac:dyDescent="0.25">
      <c r="B334" s="95">
        <f t="shared" si="11"/>
        <v>43783.624999999207</v>
      </c>
      <c r="C334" s="96">
        <f t="shared" si="10"/>
        <v>43783.624999999207</v>
      </c>
      <c r="D334" s="28">
        <v>11270.474285714283</v>
      </c>
      <c r="H334" s="45"/>
    </row>
    <row r="335" spans="2:8" x14ac:dyDescent="0.25">
      <c r="B335" s="95">
        <f t="shared" si="11"/>
        <v>43783.666666665871</v>
      </c>
      <c r="C335" s="96">
        <f t="shared" si="10"/>
        <v>43783.666666665871</v>
      </c>
      <c r="D335" s="28">
        <v>11365.645714285713</v>
      </c>
      <c r="H335" s="45"/>
    </row>
    <row r="336" spans="2:8" x14ac:dyDescent="0.25">
      <c r="B336" s="95">
        <f t="shared" si="11"/>
        <v>43783.708333332535</v>
      </c>
      <c r="C336" s="96">
        <f t="shared" si="10"/>
        <v>43783.708333332535</v>
      </c>
      <c r="D336" s="28">
        <v>11966.085714285715</v>
      </c>
      <c r="H336" s="45"/>
    </row>
    <row r="337" spans="2:8" x14ac:dyDescent="0.25">
      <c r="B337" s="95">
        <f t="shared" si="11"/>
        <v>43783.7499999992</v>
      </c>
      <c r="C337" s="96">
        <f t="shared" si="10"/>
        <v>43783.7499999992</v>
      </c>
      <c r="D337" s="28">
        <v>12008.651428571429</v>
      </c>
      <c r="H337" s="45"/>
    </row>
    <row r="338" spans="2:8" x14ac:dyDescent="0.25">
      <c r="B338" s="95">
        <f t="shared" si="11"/>
        <v>43783.791666665864</v>
      </c>
      <c r="C338" s="96">
        <f t="shared" si="10"/>
        <v>43783.791666665864</v>
      </c>
      <c r="D338" s="28">
        <v>11566.654285714289</v>
      </c>
      <c r="H338" s="45"/>
    </row>
    <row r="339" spans="2:8" x14ac:dyDescent="0.25">
      <c r="B339" s="95">
        <f t="shared" si="11"/>
        <v>43783.833333332528</v>
      </c>
      <c r="C339" s="96">
        <f t="shared" si="10"/>
        <v>43783.833333332528</v>
      </c>
      <c r="D339" s="28">
        <v>11047.945714285715</v>
      </c>
      <c r="H339" s="45"/>
    </row>
    <row r="340" spans="2:8" x14ac:dyDescent="0.25">
      <c r="B340" s="95">
        <f t="shared" si="11"/>
        <v>43783.874999999192</v>
      </c>
      <c r="C340" s="96">
        <f t="shared" si="10"/>
        <v>43783.874999999192</v>
      </c>
      <c r="D340" s="28">
        <v>10579.751428571428</v>
      </c>
      <c r="H340" s="45"/>
    </row>
    <row r="341" spans="2:8" x14ac:dyDescent="0.25">
      <c r="B341" s="95">
        <f t="shared" si="11"/>
        <v>43783.916666665857</v>
      </c>
      <c r="C341" s="96">
        <f t="shared" si="10"/>
        <v>43783.916666665857</v>
      </c>
      <c r="D341" s="28">
        <v>10634.668571428572</v>
      </c>
      <c r="H341" s="45"/>
    </row>
    <row r="342" spans="2:8" x14ac:dyDescent="0.25">
      <c r="B342" s="95">
        <f t="shared" si="11"/>
        <v>43783.958333332521</v>
      </c>
      <c r="C342" s="96">
        <f t="shared" si="10"/>
        <v>43783.958333332521</v>
      </c>
      <c r="D342" s="28">
        <v>10433.848571428573</v>
      </c>
      <c r="H342" s="45"/>
    </row>
    <row r="343" spans="2:8" x14ac:dyDescent="0.25">
      <c r="B343" s="95">
        <f t="shared" si="11"/>
        <v>43783.999999999185</v>
      </c>
      <c r="C343" s="96">
        <f t="shared" si="10"/>
        <v>43783.999999999185</v>
      </c>
      <c r="D343" s="28">
        <v>9650.5971428571429</v>
      </c>
      <c r="H343" s="45"/>
    </row>
    <row r="344" spans="2:8" x14ac:dyDescent="0.25">
      <c r="B344" s="95">
        <f t="shared" si="11"/>
        <v>43784.041666665849</v>
      </c>
      <c r="C344" s="96">
        <f t="shared" si="10"/>
        <v>43784.041666665849</v>
      </c>
      <c r="D344" s="28">
        <v>9225.7742857142857</v>
      </c>
      <c r="H344" s="45"/>
    </row>
    <row r="345" spans="2:8" x14ac:dyDescent="0.25">
      <c r="B345" s="95">
        <f t="shared" si="11"/>
        <v>43784.083333332514</v>
      </c>
      <c r="C345" s="96">
        <f t="shared" si="10"/>
        <v>43784.083333332514</v>
      </c>
      <c r="D345" s="28">
        <v>8951.4971428571444</v>
      </c>
      <c r="H345" s="45"/>
    </row>
    <row r="346" spans="2:8" x14ac:dyDescent="0.25">
      <c r="B346" s="95">
        <f t="shared" si="11"/>
        <v>43784.124999999178</v>
      </c>
      <c r="C346" s="96">
        <f t="shared" si="10"/>
        <v>43784.124999999178</v>
      </c>
      <c r="D346" s="28">
        <v>8853.86</v>
      </c>
      <c r="H346" s="45"/>
    </row>
    <row r="347" spans="2:8" x14ac:dyDescent="0.25">
      <c r="B347" s="95">
        <f t="shared" si="11"/>
        <v>43784.166666665842</v>
      </c>
      <c r="C347" s="96">
        <f t="shared" si="10"/>
        <v>43784.166666665842</v>
      </c>
      <c r="D347" s="28">
        <v>8929.277142857145</v>
      </c>
      <c r="H347" s="45"/>
    </row>
    <row r="348" spans="2:8" x14ac:dyDescent="0.25">
      <c r="B348" s="95">
        <f t="shared" si="11"/>
        <v>43784.208333332506</v>
      </c>
      <c r="C348" s="96">
        <f t="shared" si="10"/>
        <v>43784.208333332506</v>
      </c>
      <c r="D348" s="28">
        <v>9341.2571428571409</v>
      </c>
      <c r="H348" s="45"/>
    </row>
    <row r="349" spans="2:8" x14ac:dyDescent="0.25">
      <c r="B349" s="95">
        <f t="shared" si="11"/>
        <v>43784.249999999171</v>
      </c>
      <c r="C349" s="96">
        <f t="shared" si="10"/>
        <v>43784.249999999171</v>
      </c>
      <c r="D349" s="28">
        <v>10248.577142857141</v>
      </c>
      <c r="H349" s="45"/>
    </row>
    <row r="350" spans="2:8" x14ac:dyDescent="0.25">
      <c r="B350" s="95">
        <f t="shared" si="11"/>
        <v>43784.291666665835</v>
      </c>
      <c r="C350" s="96">
        <f t="shared" si="10"/>
        <v>43784.291666665835</v>
      </c>
      <c r="D350" s="28">
        <v>11034.765714285715</v>
      </c>
      <c r="H350" s="45"/>
    </row>
    <row r="351" spans="2:8" x14ac:dyDescent="0.25">
      <c r="B351" s="95">
        <f t="shared" si="11"/>
        <v>43784.333333332499</v>
      </c>
      <c r="C351" s="96">
        <f t="shared" si="10"/>
        <v>43784.333333332499</v>
      </c>
      <c r="D351" s="28">
        <v>11245.194285714288</v>
      </c>
      <c r="H351" s="45"/>
    </row>
    <row r="352" spans="2:8" x14ac:dyDescent="0.25">
      <c r="B352" s="95">
        <f t="shared" si="11"/>
        <v>43784.374999999163</v>
      </c>
      <c r="C352" s="96">
        <f t="shared" si="10"/>
        <v>43784.374999999163</v>
      </c>
      <c r="D352" s="28">
        <v>11446.339999999998</v>
      </c>
      <c r="H352" s="45"/>
    </row>
    <row r="353" spans="2:8" x14ac:dyDescent="0.25">
      <c r="B353" s="95">
        <f t="shared" si="11"/>
        <v>43784.416666665828</v>
      </c>
      <c r="C353" s="96">
        <f t="shared" si="10"/>
        <v>43784.416666665828</v>
      </c>
      <c r="D353" s="28">
        <v>11540.905714285715</v>
      </c>
      <c r="H353" s="45"/>
    </row>
    <row r="354" spans="2:8" x14ac:dyDescent="0.25">
      <c r="B354" s="95">
        <f t="shared" si="11"/>
        <v>43784.458333332492</v>
      </c>
      <c r="C354" s="96">
        <f t="shared" si="10"/>
        <v>43784.458333332492</v>
      </c>
      <c r="D354" s="28">
        <v>11670.61428571429</v>
      </c>
      <c r="H354" s="45"/>
    </row>
    <row r="355" spans="2:8" x14ac:dyDescent="0.25">
      <c r="B355" s="95">
        <f t="shared" si="11"/>
        <v>43784.499999999156</v>
      </c>
      <c r="C355" s="96">
        <f t="shared" si="10"/>
        <v>43784.499999999156</v>
      </c>
      <c r="D355" s="28">
        <v>11480.125714285716</v>
      </c>
      <c r="H355" s="45"/>
    </row>
    <row r="356" spans="2:8" x14ac:dyDescent="0.25">
      <c r="B356" s="95">
        <f t="shared" si="11"/>
        <v>43784.54166666582</v>
      </c>
      <c r="C356" s="96">
        <f t="shared" si="10"/>
        <v>43784.54166666582</v>
      </c>
      <c r="D356" s="28">
        <v>11437.777142857143</v>
      </c>
      <c r="H356" s="45"/>
    </row>
    <row r="357" spans="2:8" x14ac:dyDescent="0.25">
      <c r="B357" s="95">
        <f t="shared" si="11"/>
        <v>43784.583333332484</v>
      </c>
      <c r="C357" s="96">
        <f t="shared" si="10"/>
        <v>43784.583333332484</v>
      </c>
      <c r="D357" s="28">
        <v>11321.508571428569</v>
      </c>
      <c r="H357" s="45"/>
    </row>
    <row r="358" spans="2:8" x14ac:dyDescent="0.25">
      <c r="B358" s="95">
        <f t="shared" si="11"/>
        <v>43784.624999999149</v>
      </c>
      <c r="C358" s="96">
        <f t="shared" si="10"/>
        <v>43784.624999999149</v>
      </c>
      <c r="D358" s="28">
        <v>11296.700000000003</v>
      </c>
      <c r="H358" s="45"/>
    </row>
    <row r="359" spans="2:8" x14ac:dyDescent="0.25">
      <c r="B359" s="95">
        <f t="shared" si="11"/>
        <v>43784.666666665813</v>
      </c>
      <c r="C359" s="96">
        <f t="shared" si="10"/>
        <v>43784.666666665813</v>
      </c>
      <c r="D359" s="28">
        <v>11391.842857142861</v>
      </c>
      <c r="H359" s="45"/>
    </row>
    <row r="360" spans="2:8" x14ac:dyDescent="0.25">
      <c r="B360" s="95">
        <f t="shared" si="11"/>
        <v>43784.708333332477</v>
      </c>
      <c r="C360" s="96">
        <f t="shared" si="10"/>
        <v>43784.708333332477</v>
      </c>
      <c r="D360" s="28">
        <v>11991.934285714284</v>
      </c>
      <c r="H360" s="45"/>
    </row>
    <row r="361" spans="2:8" x14ac:dyDescent="0.25">
      <c r="B361" s="95">
        <f t="shared" si="11"/>
        <v>43784.749999999141</v>
      </c>
      <c r="C361" s="96">
        <f t="shared" si="10"/>
        <v>43784.749999999141</v>
      </c>
      <c r="D361" s="28">
        <v>12034.462857142857</v>
      </c>
      <c r="H361" s="45"/>
    </row>
    <row r="362" spans="2:8" x14ac:dyDescent="0.25">
      <c r="B362" s="95">
        <f t="shared" si="11"/>
        <v>43784.791666665806</v>
      </c>
      <c r="C362" s="96">
        <f t="shared" si="10"/>
        <v>43784.791666665806</v>
      </c>
      <c r="D362" s="28">
        <v>11592.711428571429</v>
      </c>
      <c r="H362" s="45"/>
    </row>
    <row r="363" spans="2:8" x14ac:dyDescent="0.25">
      <c r="B363" s="95">
        <f t="shared" si="11"/>
        <v>43784.83333333247</v>
      </c>
      <c r="C363" s="96">
        <f t="shared" si="10"/>
        <v>43784.83333333247</v>
      </c>
      <c r="D363" s="28">
        <v>11074.319999999998</v>
      </c>
      <c r="H363" s="45"/>
    </row>
    <row r="364" spans="2:8" x14ac:dyDescent="0.25">
      <c r="B364" s="95">
        <f t="shared" si="11"/>
        <v>43784.874999999134</v>
      </c>
      <c r="C364" s="96">
        <f t="shared" si="10"/>
        <v>43784.874999999134</v>
      </c>
      <c r="D364" s="28">
        <v>10606.365714285716</v>
      </c>
      <c r="H364" s="45"/>
    </row>
    <row r="365" spans="2:8" x14ac:dyDescent="0.25">
      <c r="B365" s="95">
        <f t="shared" si="11"/>
        <v>43784.916666665798</v>
      </c>
      <c r="C365" s="96">
        <f t="shared" si="10"/>
        <v>43784.916666665798</v>
      </c>
      <c r="D365" s="28">
        <v>10661.257142857143</v>
      </c>
      <c r="H365" s="45"/>
    </row>
    <row r="366" spans="2:8" x14ac:dyDescent="0.25">
      <c r="B366" s="95">
        <f t="shared" si="11"/>
        <v>43784.958333332463</v>
      </c>
      <c r="C366" s="96">
        <f t="shared" si="10"/>
        <v>43784.958333332463</v>
      </c>
      <c r="D366" s="28">
        <v>10460.5</v>
      </c>
      <c r="H366" s="45"/>
    </row>
    <row r="367" spans="2:8" x14ac:dyDescent="0.25">
      <c r="B367" s="95">
        <f t="shared" si="11"/>
        <v>43784.999999999127</v>
      </c>
      <c r="C367" s="96">
        <f t="shared" si="10"/>
        <v>43784.999999999127</v>
      </c>
      <c r="D367" s="28">
        <v>9455.0028571428556</v>
      </c>
      <c r="H367" s="45"/>
    </row>
    <row r="368" spans="2:8" x14ac:dyDescent="0.25">
      <c r="B368" s="95">
        <f t="shared" si="11"/>
        <v>43785.041666665791</v>
      </c>
      <c r="C368" s="96">
        <f t="shared" si="10"/>
        <v>43785.041666665791</v>
      </c>
      <c r="D368" s="28">
        <v>8986.637142857142</v>
      </c>
      <c r="H368" s="45"/>
    </row>
    <row r="369" spans="2:8" x14ac:dyDescent="0.25">
      <c r="B369" s="95">
        <f t="shared" si="11"/>
        <v>43785.083333332455</v>
      </c>
      <c r="C369" s="96">
        <f t="shared" si="10"/>
        <v>43785.083333332455</v>
      </c>
      <c r="D369" s="28">
        <v>8677.5828571428538</v>
      </c>
      <c r="H369" s="45"/>
    </row>
    <row r="370" spans="2:8" x14ac:dyDescent="0.25">
      <c r="B370" s="95">
        <f t="shared" si="11"/>
        <v>43785.12499999912</v>
      </c>
      <c r="C370" s="96">
        <f t="shared" si="10"/>
        <v>43785.12499999912</v>
      </c>
      <c r="D370" s="28">
        <v>8471.8542857142857</v>
      </c>
      <c r="H370" s="45"/>
    </row>
    <row r="371" spans="2:8" x14ac:dyDescent="0.25">
      <c r="B371" s="95">
        <f t="shared" si="11"/>
        <v>43785.166666665784</v>
      </c>
      <c r="C371" s="96">
        <f t="shared" si="10"/>
        <v>43785.166666665784</v>
      </c>
      <c r="D371" s="28">
        <v>8422.3285714285739</v>
      </c>
      <c r="H371" s="45"/>
    </row>
    <row r="372" spans="2:8" x14ac:dyDescent="0.25">
      <c r="B372" s="95">
        <f t="shared" si="11"/>
        <v>43785.208333332448</v>
      </c>
      <c r="C372" s="96">
        <f t="shared" si="10"/>
        <v>43785.208333332448</v>
      </c>
      <c r="D372" s="28">
        <v>8481.4285714285706</v>
      </c>
      <c r="H372" s="45"/>
    </row>
    <row r="373" spans="2:8" x14ac:dyDescent="0.25">
      <c r="B373" s="95">
        <f t="shared" si="11"/>
        <v>43785.249999999112</v>
      </c>
      <c r="C373" s="96">
        <f t="shared" si="10"/>
        <v>43785.249999999112</v>
      </c>
      <c r="D373" s="28">
        <v>8764.1285714285714</v>
      </c>
      <c r="H373" s="45"/>
    </row>
    <row r="374" spans="2:8" x14ac:dyDescent="0.25">
      <c r="B374" s="95">
        <f t="shared" si="11"/>
        <v>43785.291666665777</v>
      </c>
      <c r="C374" s="96">
        <f t="shared" si="10"/>
        <v>43785.291666665777</v>
      </c>
      <c r="D374" s="28">
        <v>9072.9857142857145</v>
      </c>
      <c r="H374" s="45"/>
    </row>
    <row r="375" spans="2:8" x14ac:dyDescent="0.25">
      <c r="B375" s="95">
        <f t="shared" si="11"/>
        <v>43785.333333332441</v>
      </c>
      <c r="C375" s="96">
        <f t="shared" si="10"/>
        <v>43785.333333332441</v>
      </c>
      <c r="D375" s="28">
        <v>9430.442857142858</v>
      </c>
      <c r="H375" s="45"/>
    </row>
    <row r="376" spans="2:8" x14ac:dyDescent="0.25">
      <c r="B376" s="95">
        <f t="shared" si="11"/>
        <v>43785.374999999105</v>
      </c>
      <c r="C376" s="96">
        <f t="shared" si="10"/>
        <v>43785.374999999105</v>
      </c>
      <c r="D376" s="28">
        <v>9905.0085714285688</v>
      </c>
      <c r="H376" s="45"/>
    </row>
    <row r="377" spans="2:8" x14ac:dyDescent="0.25">
      <c r="B377" s="95">
        <f t="shared" si="11"/>
        <v>43785.416666665769</v>
      </c>
      <c r="C377" s="96">
        <f t="shared" si="10"/>
        <v>43785.416666665769</v>
      </c>
      <c r="D377" s="28">
        <v>10139.894285714288</v>
      </c>
      <c r="H377" s="45"/>
    </row>
    <row r="378" spans="2:8" x14ac:dyDescent="0.25">
      <c r="B378" s="95">
        <f t="shared" si="11"/>
        <v>43785.458333332434</v>
      </c>
      <c r="C378" s="96">
        <f t="shared" si="10"/>
        <v>43785.458333332434</v>
      </c>
      <c r="D378" s="28">
        <v>10335.834285714283</v>
      </c>
      <c r="H378" s="45"/>
    </row>
    <row r="379" spans="2:8" x14ac:dyDescent="0.25">
      <c r="B379" s="95">
        <f t="shared" si="11"/>
        <v>43785.499999999098</v>
      </c>
      <c r="C379" s="96">
        <f t="shared" si="10"/>
        <v>43785.499999999098</v>
      </c>
      <c r="D379" s="28">
        <v>10359.297142857145</v>
      </c>
      <c r="H379" s="45"/>
    </row>
    <row r="380" spans="2:8" x14ac:dyDescent="0.25">
      <c r="B380" s="95">
        <f t="shared" si="11"/>
        <v>43785.541666665762</v>
      </c>
      <c r="C380" s="96">
        <f t="shared" si="10"/>
        <v>43785.541666665762</v>
      </c>
      <c r="D380" s="28">
        <v>10181.914285714283</v>
      </c>
      <c r="H380" s="45"/>
    </row>
    <row r="381" spans="2:8" x14ac:dyDescent="0.25">
      <c r="B381" s="95">
        <f t="shared" si="11"/>
        <v>43785.583333332426</v>
      </c>
      <c r="C381" s="96">
        <f t="shared" si="10"/>
        <v>43785.583333332426</v>
      </c>
      <c r="D381" s="28">
        <v>10027.982857142857</v>
      </c>
      <c r="H381" s="45"/>
    </row>
    <row r="382" spans="2:8" x14ac:dyDescent="0.25">
      <c r="B382" s="95">
        <f t="shared" si="11"/>
        <v>43785.624999999091</v>
      </c>
      <c r="C382" s="96">
        <f t="shared" si="10"/>
        <v>43785.624999999091</v>
      </c>
      <c r="D382" s="28">
        <v>10021.011428571428</v>
      </c>
      <c r="H382" s="45"/>
    </row>
    <row r="383" spans="2:8" x14ac:dyDescent="0.25">
      <c r="B383" s="95">
        <f t="shared" si="11"/>
        <v>43785.666666665755</v>
      </c>
      <c r="C383" s="96">
        <f t="shared" si="10"/>
        <v>43785.666666665755</v>
      </c>
      <c r="D383" s="28">
        <v>10127.325714285711</v>
      </c>
      <c r="H383" s="45"/>
    </row>
    <row r="384" spans="2:8" x14ac:dyDescent="0.25">
      <c r="B384" s="95">
        <f t="shared" si="11"/>
        <v>43785.708333332419</v>
      </c>
      <c r="C384" s="96">
        <f t="shared" si="10"/>
        <v>43785.708333332419</v>
      </c>
      <c r="D384" s="28">
        <v>10710.771428571428</v>
      </c>
      <c r="H384" s="45"/>
    </row>
    <row r="385" spans="2:8" x14ac:dyDescent="0.25">
      <c r="B385" s="95">
        <f t="shared" si="11"/>
        <v>43785.749999999083</v>
      </c>
      <c r="C385" s="96">
        <f t="shared" si="10"/>
        <v>43785.749999999083</v>
      </c>
      <c r="D385" s="28">
        <v>10764.88857142857</v>
      </c>
      <c r="H385" s="45"/>
    </row>
    <row r="386" spans="2:8" x14ac:dyDescent="0.25">
      <c r="B386" s="95">
        <f t="shared" si="11"/>
        <v>43785.791666665747</v>
      </c>
      <c r="C386" s="96">
        <f t="shared" si="10"/>
        <v>43785.791666665747</v>
      </c>
      <c r="D386" s="28">
        <v>10358.602857142854</v>
      </c>
      <c r="H386" s="45"/>
    </row>
    <row r="387" spans="2:8" x14ac:dyDescent="0.25">
      <c r="B387" s="95">
        <f t="shared" si="11"/>
        <v>43785.833333332412</v>
      </c>
      <c r="C387" s="96">
        <f t="shared" si="10"/>
        <v>43785.833333332412</v>
      </c>
      <c r="D387" s="28">
        <v>9945.74</v>
      </c>
      <c r="H387" s="45"/>
    </row>
    <row r="388" spans="2:8" x14ac:dyDescent="0.25">
      <c r="B388" s="95">
        <f t="shared" si="11"/>
        <v>43785.874999999076</v>
      </c>
      <c r="C388" s="96">
        <f t="shared" si="10"/>
        <v>43785.874999999076</v>
      </c>
      <c r="D388" s="28">
        <v>9559.8200000000015</v>
      </c>
      <c r="H388" s="45"/>
    </row>
    <row r="389" spans="2:8" x14ac:dyDescent="0.25">
      <c r="B389" s="95">
        <f t="shared" si="11"/>
        <v>43785.91666666574</v>
      </c>
      <c r="C389" s="96">
        <f t="shared" si="10"/>
        <v>43785.91666666574</v>
      </c>
      <c r="D389" s="28">
        <v>9594.3571428571431</v>
      </c>
      <c r="H389" s="45"/>
    </row>
    <row r="390" spans="2:8" x14ac:dyDescent="0.25">
      <c r="B390" s="95">
        <f t="shared" si="11"/>
        <v>43785.958333332404</v>
      </c>
      <c r="C390" s="96">
        <f t="shared" si="10"/>
        <v>43785.958333332404</v>
      </c>
      <c r="D390" s="28">
        <v>9545.8457142857169</v>
      </c>
      <c r="H390" s="45"/>
    </row>
    <row r="391" spans="2:8" x14ac:dyDescent="0.25">
      <c r="B391" s="95">
        <f t="shared" si="11"/>
        <v>43785.999999999069</v>
      </c>
      <c r="C391" s="96">
        <f t="shared" si="10"/>
        <v>43785.999999999069</v>
      </c>
      <c r="D391" s="28">
        <v>9013.2285714285717</v>
      </c>
      <c r="H391" s="45"/>
    </row>
    <row r="392" spans="2:8" x14ac:dyDescent="0.25">
      <c r="B392" s="95">
        <f t="shared" si="11"/>
        <v>43786.041666665733</v>
      </c>
      <c r="C392" s="96">
        <f t="shared" ref="C392:C455" si="12">B392</f>
        <v>43786.041666665733</v>
      </c>
      <c r="D392" s="28">
        <v>8585.1685714285704</v>
      </c>
      <c r="H392" s="45"/>
    </row>
    <row r="393" spans="2:8" x14ac:dyDescent="0.25">
      <c r="B393" s="95">
        <f t="shared" ref="B393:B456" si="13">B392+1/24</f>
        <v>43786.083333332397</v>
      </c>
      <c r="C393" s="96">
        <f t="shared" si="12"/>
        <v>43786.083333332397</v>
      </c>
      <c r="D393" s="28">
        <v>8285.76</v>
      </c>
      <c r="H393" s="45"/>
    </row>
    <row r="394" spans="2:8" x14ac:dyDescent="0.25">
      <c r="B394" s="95">
        <f t="shared" si="13"/>
        <v>43786.124999999061</v>
      </c>
      <c r="C394" s="96">
        <f t="shared" si="12"/>
        <v>43786.124999999061</v>
      </c>
      <c r="D394" s="28">
        <v>8113.045714285714</v>
      </c>
      <c r="H394" s="45"/>
    </row>
    <row r="395" spans="2:8" x14ac:dyDescent="0.25">
      <c r="B395" s="95">
        <f t="shared" si="13"/>
        <v>43786.166666665726</v>
      </c>
      <c r="C395" s="96">
        <f t="shared" si="12"/>
        <v>43786.166666665726</v>
      </c>
      <c r="D395" s="28">
        <v>8056.2714285714283</v>
      </c>
      <c r="H395" s="45"/>
    </row>
    <row r="396" spans="2:8" x14ac:dyDescent="0.25">
      <c r="B396" s="95">
        <f t="shared" si="13"/>
        <v>43786.20833333239</v>
      </c>
      <c r="C396" s="96">
        <f t="shared" si="12"/>
        <v>43786.20833333239</v>
      </c>
      <c r="D396" s="28">
        <v>8116.5342857142859</v>
      </c>
      <c r="H396" s="45"/>
    </row>
    <row r="397" spans="2:8" x14ac:dyDescent="0.25">
      <c r="B397" s="95">
        <f t="shared" si="13"/>
        <v>43786.249999999054</v>
      </c>
      <c r="C397" s="96">
        <f t="shared" si="12"/>
        <v>43786.249999999054</v>
      </c>
      <c r="D397" s="28">
        <v>8320.6742857142854</v>
      </c>
      <c r="H397" s="45"/>
    </row>
    <row r="398" spans="2:8" x14ac:dyDescent="0.25">
      <c r="B398" s="95">
        <f t="shared" si="13"/>
        <v>43786.291666665718</v>
      </c>
      <c r="C398" s="96">
        <f t="shared" si="12"/>
        <v>43786.291666665718</v>
      </c>
      <c r="D398" s="28">
        <v>8466.4399999999987</v>
      </c>
      <c r="H398" s="45"/>
    </row>
    <row r="399" spans="2:8" x14ac:dyDescent="0.25">
      <c r="B399" s="95">
        <f t="shared" si="13"/>
        <v>43786.333333332383</v>
      </c>
      <c r="C399" s="96">
        <f t="shared" si="12"/>
        <v>43786.333333332383</v>
      </c>
      <c r="D399" s="28">
        <v>8736.5057142857149</v>
      </c>
      <c r="H399" s="45"/>
    </row>
    <row r="400" spans="2:8" x14ac:dyDescent="0.25">
      <c r="B400" s="95">
        <f t="shared" si="13"/>
        <v>43786.374999999047</v>
      </c>
      <c r="C400" s="96">
        <f t="shared" si="12"/>
        <v>43786.374999999047</v>
      </c>
      <c r="D400" s="28">
        <v>9225.5257142857117</v>
      </c>
      <c r="H400" s="45"/>
    </row>
    <row r="401" spans="2:8" x14ac:dyDescent="0.25">
      <c r="B401" s="95">
        <f t="shared" si="13"/>
        <v>43786.416666665711</v>
      </c>
      <c r="C401" s="96">
        <f t="shared" si="12"/>
        <v>43786.416666665711</v>
      </c>
      <c r="D401" s="28">
        <v>9597.7171428571401</v>
      </c>
      <c r="H401" s="45"/>
    </row>
    <row r="402" spans="2:8" x14ac:dyDescent="0.25">
      <c r="B402" s="95">
        <f t="shared" si="13"/>
        <v>43786.458333332375</v>
      </c>
      <c r="C402" s="96">
        <f t="shared" si="12"/>
        <v>43786.458333332375</v>
      </c>
      <c r="D402" s="28">
        <v>9874.9542857142824</v>
      </c>
      <c r="H402" s="45"/>
    </row>
    <row r="403" spans="2:8" x14ac:dyDescent="0.25">
      <c r="B403" s="95">
        <f t="shared" si="13"/>
        <v>43786.49999999904</v>
      </c>
      <c r="C403" s="96">
        <f t="shared" si="12"/>
        <v>43786.49999999904</v>
      </c>
      <c r="D403" s="28">
        <v>9984.8171428571441</v>
      </c>
      <c r="H403" s="45"/>
    </row>
    <row r="404" spans="2:8" x14ac:dyDescent="0.25">
      <c r="B404" s="95">
        <f t="shared" si="13"/>
        <v>43786.541666665704</v>
      </c>
      <c r="C404" s="96">
        <f t="shared" si="12"/>
        <v>43786.541666665704</v>
      </c>
      <c r="D404" s="28">
        <v>9710.2714285714319</v>
      </c>
      <c r="H404" s="45"/>
    </row>
    <row r="405" spans="2:8" x14ac:dyDescent="0.25">
      <c r="B405" s="95">
        <f t="shared" si="13"/>
        <v>43786.583333332368</v>
      </c>
      <c r="C405" s="96">
        <f t="shared" si="12"/>
        <v>43786.583333332368</v>
      </c>
      <c r="D405" s="28">
        <v>9447.971428571429</v>
      </c>
      <c r="H405" s="45"/>
    </row>
    <row r="406" spans="2:8" x14ac:dyDescent="0.25">
      <c r="B406" s="95">
        <f t="shared" si="13"/>
        <v>43786.624999999032</v>
      </c>
      <c r="C406" s="96">
        <f t="shared" si="12"/>
        <v>43786.624999999032</v>
      </c>
      <c r="D406" s="28">
        <v>9295.6371428571456</v>
      </c>
      <c r="H406" s="45"/>
    </row>
    <row r="407" spans="2:8" x14ac:dyDescent="0.25">
      <c r="B407" s="95">
        <f t="shared" si="13"/>
        <v>43786.666666665697</v>
      </c>
      <c r="C407" s="96">
        <f t="shared" si="12"/>
        <v>43786.666666665697</v>
      </c>
      <c r="D407" s="28">
        <v>9374.6857142857134</v>
      </c>
      <c r="H407" s="45"/>
    </row>
    <row r="408" spans="2:8" x14ac:dyDescent="0.25">
      <c r="B408" s="95">
        <f t="shared" si="13"/>
        <v>43786.708333332361</v>
      </c>
      <c r="C408" s="96">
        <f t="shared" si="12"/>
        <v>43786.708333332361</v>
      </c>
      <c r="D408" s="28">
        <v>10061.188571428575</v>
      </c>
      <c r="H408" s="45"/>
    </row>
    <row r="409" spans="2:8" x14ac:dyDescent="0.25">
      <c r="B409" s="95">
        <f t="shared" si="13"/>
        <v>43786.749999999025</v>
      </c>
      <c r="C409" s="96">
        <f t="shared" si="12"/>
        <v>43786.749999999025</v>
      </c>
      <c r="D409" s="28">
        <v>10420.540000000001</v>
      </c>
      <c r="H409" s="45"/>
    </row>
    <row r="410" spans="2:8" x14ac:dyDescent="0.25">
      <c r="B410" s="95">
        <f t="shared" si="13"/>
        <v>43786.791666665689</v>
      </c>
      <c r="C410" s="96">
        <f t="shared" si="12"/>
        <v>43786.791666665689</v>
      </c>
      <c r="D410" s="28">
        <v>10240.259999999998</v>
      </c>
      <c r="H410" s="45"/>
    </row>
    <row r="411" spans="2:8" x14ac:dyDescent="0.25">
      <c r="B411" s="95">
        <f t="shared" si="13"/>
        <v>43786.833333332354</v>
      </c>
      <c r="C411" s="96">
        <f t="shared" si="12"/>
        <v>43786.833333332354</v>
      </c>
      <c r="D411" s="28">
        <v>9945.5485714285733</v>
      </c>
      <c r="H411" s="45"/>
    </row>
    <row r="412" spans="2:8" x14ac:dyDescent="0.25">
      <c r="B412" s="95">
        <f t="shared" si="13"/>
        <v>43786.874999999018</v>
      </c>
      <c r="C412" s="96">
        <f t="shared" si="12"/>
        <v>43786.874999999018</v>
      </c>
      <c r="D412" s="28">
        <v>9570.1828571428559</v>
      </c>
      <c r="H412" s="45"/>
    </row>
    <row r="413" spans="2:8" x14ac:dyDescent="0.25">
      <c r="B413" s="95">
        <f t="shared" si="13"/>
        <v>43786.916666665682</v>
      </c>
      <c r="C413" s="96">
        <f t="shared" si="12"/>
        <v>43786.916666665682</v>
      </c>
      <c r="D413" s="28">
        <v>9557.3457142857151</v>
      </c>
      <c r="H413" s="45"/>
    </row>
    <row r="414" spans="2:8" x14ac:dyDescent="0.25">
      <c r="B414" s="95">
        <f t="shared" si="13"/>
        <v>43786.958333332346</v>
      </c>
      <c r="C414" s="96">
        <f t="shared" si="12"/>
        <v>43786.958333332346</v>
      </c>
      <c r="D414" s="28">
        <v>9399.3485714285725</v>
      </c>
      <c r="H414" s="45"/>
    </row>
    <row r="415" spans="2:8" x14ac:dyDescent="0.25">
      <c r="B415" s="95">
        <f t="shared" si="13"/>
        <v>43786.99999999901</v>
      </c>
      <c r="C415" s="96">
        <f t="shared" si="12"/>
        <v>43786.99999999901</v>
      </c>
      <c r="D415" s="28">
        <v>9156.6085714285709</v>
      </c>
      <c r="H415" s="45"/>
    </row>
    <row r="416" spans="2:8" x14ac:dyDescent="0.25">
      <c r="B416" s="95">
        <f t="shared" si="13"/>
        <v>43787.041666665675</v>
      </c>
      <c r="C416" s="96">
        <f t="shared" si="12"/>
        <v>43787.041666665675</v>
      </c>
      <c r="D416" s="28">
        <v>8645.3285714285721</v>
      </c>
      <c r="H416" s="45"/>
    </row>
    <row r="417" spans="2:8" x14ac:dyDescent="0.25">
      <c r="B417" s="95">
        <f t="shared" si="13"/>
        <v>43787.083333332339</v>
      </c>
      <c r="C417" s="96">
        <f t="shared" si="12"/>
        <v>43787.083333332339</v>
      </c>
      <c r="D417" s="28">
        <v>8315.2342857142867</v>
      </c>
      <c r="H417" s="45"/>
    </row>
    <row r="418" spans="2:8" x14ac:dyDescent="0.25">
      <c r="B418" s="95">
        <f t="shared" si="13"/>
        <v>43787.124999999003</v>
      </c>
      <c r="C418" s="96">
        <f t="shared" si="12"/>
        <v>43787.124999999003</v>
      </c>
      <c r="D418" s="28">
        <v>8197.7885714285712</v>
      </c>
      <c r="H418" s="45"/>
    </row>
    <row r="419" spans="2:8" x14ac:dyDescent="0.25">
      <c r="B419" s="95">
        <f t="shared" si="13"/>
        <v>43787.166666665667</v>
      </c>
      <c r="C419" s="96">
        <f t="shared" si="12"/>
        <v>43787.166666665667</v>
      </c>
      <c r="D419" s="28">
        <v>8288.5314285714285</v>
      </c>
      <c r="H419" s="45"/>
    </row>
    <row r="420" spans="2:8" x14ac:dyDescent="0.25">
      <c r="B420" s="95">
        <f t="shared" si="13"/>
        <v>43787.208333332332</v>
      </c>
      <c r="C420" s="96">
        <f t="shared" si="12"/>
        <v>43787.208333332332</v>
      </c>
      <c r="D420" s="28">
        <v>8784.3285714285703</v>
      </c>
      <c r="H420" s="45"/>
    </row>
    <row r="421" spans="2:8" x14ac:dyDescent="0.25">
      <c r="B421" s="95">
        <f t="shared" si="13"/>
        <v>43787.249999998996</v>
      </c>
      <c r="C421" s="96">
        <f t="shared" si="12"/>
        <v>43787.249999998996</v>
      </c>
      <c r="D421" s="28">
        <v>9876.3828571428567</v>
      </c>
      <c r="H421" s="45"/>
    </row>
    <row r="422" spans="2:8" x14ac:dyDescent="0.25">
      <c r="B422" s="95">
        <f t="shared" si="13"/>
        <v>43787.29166666566</v>
      </c>
      <c r="C422" s="96">
        <f t="shared" si="12"/>
        <v>43787.29166666566</v>
      </c>
      <c r="D422" s="28">
        <v>10822.551428571427</v>
      </c>
      <c r="H422" s="45"/>
    </row>
    <row r="423" spans="2:8" x14ac:dyDescent="0.25">
      <c r="B423" s="95">
        <f t="shared" si="13"/>
        <v>43787.333333332324</v>
      </c>
      <c r="C423" s="96">
        <f t="shared" si="12"/>
        <v>43787.333333332324</v>
      </c>
      <c r="D423" s="28">
        <v>11075.774285714289</v>
      </c>
      <c r="H423" s="45"/>
    </row>
    <row r="424" spans="2:8" x14ac:dyDescent="0.25">
      <c r="B424" s="95">
        <f t="shared" si="13"/>
        <v>43787.374999998989</v>
      </c>
      <c r="C424" s="96">
        <f t="shared" si="12"/>
        <v>43787.374999998989</v>
      </c>
      <c r="D424" s="28">
        <v>11317.851428571432</v>
      </c>
      <c r="H424" s="45"/>
    </row>
    <row r="425" spans="2:8" x14ac:dyDescent="0.25">
      <c r="B425" s="95">
        <f t="shared" si="13"/>
        <v>43787.416666665653</v>
      </c>
      <c r="C425" s="96">
        <f t="shared" si="12"/>
        <v>43787.416666665653</v>
      </c>
      <c r="D425" s="28">
        <v>11431.56</v>
      </c>
      <c r="H425" s="45"/>
    </row>
    <row r="426" spans="2:8" x14ac:dyDescent="0.25">
      <c r="B426" s="95">
        <f t="shared" si="13"/>
        <v>43787.458333332317</v>
      </c>
      <c r="C426" s="96">
        <f t="shared" si="12"/>
        <v>43787.458333332317</v>
      </c>
      <c r="D426" s="28">
        <v>11587.754285714283</v>
      </c>
      <c r="H426" s="45"/>
    </row>
    <row r="427" spans="2:8" x14ac:dyDescent="0.25">
      <c r="B427" s="95">
        <f t="shared" si="13"/>
        <v>43787.499999998981</v>
      </c>
      <c r="C427" s="96">
        <f t="shared" si="12"/>
        <v>43787.499999998981</v>
      </c>
      <c r="D427" s="28">
        <v>11358.522857142858</v>
      </c>
      <c r="H427" s="45"/>
    </row>
    <row r="428" spans="2:8" x14ac:dyDescent="0.25">
      <c r="B428" s="95">
        <f t="shared" si="13"/>
        <v>43787.541666665646</v>
      </c>
      <c r="C428" s="96">
        <f t="shared" si="12"/>
        <v>43787.541666665646</v>
      </c>
      <c r="D428" s="28">
        <v>11307.537142857145</v>
      </c>
      <c r="H428" s="45"/>
    </row>
    <row r="429" spans="2:8" x14ac:dyDescent="0.25">
      <c r="B429" s="95">
        <f t="shared" si="13"/>
        <v>43787.58333333231</v>
      </c>
      <c r="C429" s="96">
        <f t="shared" si="12"/>
        <v>43787.58333333231</v>
      </c>
      <c r="D429" s="28">
        <v>11167.528571428571</v>
      </c>
      <c r="H429" s="45"/>
    </row>
    <row r="430" spans="2:8" x14ac:dyDescent="0.25">
      <c r="B430" s="95">
        <f t="shared" si="13"/>
        <v>43787.624999998974</v>
      </c>
      <c r="C430" s="96">
        <f t="shared" si="12"/>
        <v>43787.624999998974</v>
      </c>
      <c r="D430" s="28">
        <v>11137.782857142856</v>
      </c>
      <c r="H430" s="45"/>
    </row>
    <row r="431" spans="2:8" x14ac:dyDescent="0.25">
      <c r="B431" s="95">
        <f t="shared" si="13"/>
        <v>43787.666666665638</v>
      </c>
      <c r="C431" s="96">
        <f t="shared" si="12"/>
        <v>43787.666666665638</v>
      </c>
      <c r="D431" s="28">
        <v>11252.297142857142</v>
      </c>
      <c r="H431" s="45"/>
    </row>
    <row r="432" spans="2:8" x14ac:dyDescent="0.25">
      <c r="B432" s="95">
        <f t="shared" si="13"/>
        <v>43787.708333332303</v>
      </c>
      <c r="C432" s="96">
        <f t="shared" si="12"/>
        <v>43787.708333332303</v>
      </c>
      <c r="D432" s="28">
        <v>11974.399999999996</v>
      </c>
      <c r="H432" s="45"/>
    </row>
    <row r="433" spans="2:8" x14ac:dyDescent="0.25">
      <c r="B433" s="95">
        <f t="shared" si="13"/>
        <v>43787.749999998967</v>
      </c>
      <c r="C433" s="96">
        <f t="shared" si="12"/>
        <v>43787.749999998967</v>
      </c>
      <c r="D433" s="28">
        <v>12025.685714285713</v>
      </c>
      <c r="H433" s="45"/>
    </row>
    <row r="434" spans="2:8" x14ac:dyDescent="0.25">
      <c r="B434" s="95">
        <f t="shared" si="13"/>
        <v>43787.791666665631</v>
      </c>
      <c r="C434" s="96">
        <f t="shared" si="12"/>
        <v>43787.791666665631</v>
      </c>
      <c r="D434" s="28">
        <v>11494.08</v>
      </c>
      <c r="H434" s="45"/>
    </row>
    <row r="435" spans="2:8" x14ac:dyDescent="0.25">
      <c r="B435" s="95">
        <f t="shared" si="13"/>
        <v>43787.833333332295</v>
      </c>
      <c r="C435" s="96">
        <f t="shared" si="12"/>
        <v>43787.833333332295</v>
      </c>
      <c r="D435" s="28">
        <v>10870.105714285713</v>
      </c>
      <c r="H435" s="45"/>
    </row>
    <row r="436" spans="2:8" x14ac:dyDescent="0.25">
      <c r="B436" s="95">
        <f t="shared" si="13"/>
        <v>43787.87499999896</v>
      </c>
      <c r="C436" s="96">
        <f t="shared" si="12"/>
        <v>43787.87499999896</v>
      </c>
      <c r="D436" s="28">
        <v>10306.928571428571</v>
      </c>
      <c r="H436" s="45"/>
    </row>
    <row r="437" spans="2:8" x14ac:dyDescent="0.25">
      <c r="B437" s="95">
        <f t="shared" si="13"/>
        <v>43787.916666665624</v>
      </c>
      <c r="C437" s="96">
        <f t="shared" si="12"/>
        <v>43787.916666665624</v>
      </c>
      <c r="D437" s="28">
        <v>10372.982857142857</v>
      </c>
      <c r="H437" s="45"/>
    </row>
    <row r="438" spans="2:8" x14ac:dyDescent="0.25">
      <c r="B438" s="95">
        <f t="shared" si="13"/>
        <v>43787.958333332288</v>
      </c>
      <c r="C438" s="96">
        <f t="shared" si="12"/>
        <v>43787.958333332288</v>
      </c>
      <c r="D438" s="28">
        <v>10131.408571428572</v>
      </c>
      <c r="H438" s="45"/>
    </row>
    <row r="439" spans="2:8" x14ac:dyDescent="0.25">
      <c r="B439" s="95">
        <f t="shared" si="13"/>
        <v>43787.999999998952</v>
      </c>
      <c r="C439" s="96">
        <f t="shared" si="12"/>
        <v>43787.999999998952</v>
      </c>
      <c r="D439" s="28">
        <v>9713.9857142857127</v>
      </c>
      <c r="H439" s="45"/>
    </row>
    <row r="440" spans="2:8" x14ac:dyDescent="0.25">
      <c r="B440" s="95">
        <f t="shared" si="13"/>
        <v>43788.041666665617</v>
      </c>
      <c r="C440" s="96">
        <f t="shared" si="12"/>
        <v>43788.041666665617</v>
      </c>
      <c r="D440" s="28">
        <v>9289.9400000000023</v>
      </c>
      <c r="H440" s="45"/>
    </row>
    <row r="441" spans="2:8" x14ac:dyDescent="0.25">
      <c r="B441" s="95">
        <f t="shared" si="13"/>
        <v>43788.083333332281</v>
      </c>
      <c r="C441" s="96">
        <f t="shared" si="12"/>
        <v>43788.083333332281</v>
      </c>
      <c r="D441" s="28">
        <v>9016.1171428571415</v>
      </c>
      <c r="H441" s="45"/>
    </row>
    <row r="442" spans="2:8" x14ac:dyDescent="0.25">
      <c r="B442" s="95">
        <f t="shared" si="13"/>
        <v>43788.124999998945</v>
      </c>
      <c r="C442" s="96">
        <f t="shared" si="12"/>
        <v>43788.124999998945</v>
      </c>
      <c r="D442" s="28">
        <v>8918.6799999999985</v>
      </c>
      <c r="H442" s="45"/>
    </row>
    <row r="443" spans="2:8" x14ac:dyDescent="0.25">
      <c r="B443" s="95">
        <f t="shared" si="13"/>
        <v>43788.166666665609</v>
      </c>
      <c r="C443" s="96">
        <f t="shared" si="12"/>
        <v>43788.166666665609</v>
      </c>
      <c r="D443" s="28">
        <v>8993.9942857142851</v>
      </c>
      <c r="H443" s="45"/>
    </row>
    <row r="444" spans="2:8" x14ac:dyDescent="0.25">
      <c r="B444" s="95">
        <f t="shared" si="13"/>
        <v>43788.208333332273</v>
      </c>
      <c r="C444" s="96">
        <f t="shared" si="12"/>
        <v>43788.208333332273</v>
      </c>
      <c r="D444" s="28">
        <v>9405.1914285714283</v>
      </c>
      <c r="H444" s="45"/>
    </row>
    <row r="445" spans="2:8" x14ac:dyDescent="0.25">
      <c r="B445" s="95">
        <f t="shared" si="13"/>
        <v>43788.249999998938</v>
      </c>
      <c r="C445" s="96">
        <f t="shared" si="12"/>
        <v>43788.249999998938</v>
      </c>
      <c r="D445" s="28">
        <v>10310.968571428573</v>
      </c>
      <c r="H445" s="45"/>
    </row>
    <row r="446" spans="2:8" x14ac:dyDescent="0.25">
      <c r="B446" s="95">
        <f t="shared" si="13"/>
        <v>43788.291666665602</v>
      </c>
      <c r="C446" s="96">
        <f t="shared" si="12"/>
        <v>43788.291666665602</v>
      </c>
      <c r="D446" s="28">
        <v>11095.800000000001</v>
      </c>
      <c r="H446" s="45"/>
    </row>
    <row r="447" spans="2:8" x14ac:dyDescent="0.25">
      <c r="B447" s="95">
        <f t="shared" si="13"/>
        <v>43788.333333332266</v>
      </c>
      <c r="C447" s="96">
        <f t="shared" si="12"/>
        <v>43788.333333332266</v>
      </c>
      <c r="D447" s="28">
        <v>11305.879999999997</v>
      </c>
      <c r="H447" s="45"/>
    </row>
    <row r="448" spans="2:8" x14ac:dyDescent="0.25">
      <c r="B448" s="95">
        <f t="shared" si="13"/>
        <v>43788.37499999893</v>
      </c>
      <c r="C448" s="96">
        <f t="shared" si="12"/>
        <v>43788.37499999893</v>
      </c>
      <c r="D448" s="28">
        <v>11506.602857142858</v>
      </c>
      <c r="H448" s="45"/>
    </row>
    <row r="449" spans="2:8" x14ac:dyDescent="0.25">
      <c r="B449" s="95">
        <f t="shared" si="13"/>
        <v>43788.416666665595</v>
      </c>
      <c r="C449" s="96">
        <f t="shared" si="12"/>
        <v>43788.416666665595</v>
      </c>
      <c r="D449" s="28">
        <v>11600.931428571428</v>
      </c>
      <c r="H449" s="45"/>
    </row>
    <row r="450" spans="2:8" x14ac:dyDescent="0.25">
      <c r="B450" s="95">
        <f t="shared" si="13"/>
        <v>43788.458333332259</v>
      </c>
      <c r="C450" s="96">
        <f t="shared" si="12"/>
        <v>43788.458333332259</v>
      </c>
      <c r="D450" s="28">
        <v>11730.437142857145</v>
      </c>
      <c r="H450" s="45"/>
    </row>
    <row r="451" spans="2:8" x14ac:dyDescent="0.25">
      <c r="B451" s="95">
        <f t="shared" si="13"/>
        <v>43788.499999998923</v>
      </c>
      <c r="C451" s="96">
        <f t="shared" si="12"/>
        <v>43788.499999998923</v>
      </c>
      <c r="D451" s="28">
        <v>11540.371428571427</v>
      </c>
      <c r="H451" s="45"/>
    </row>
    <row r="452" spans="2:8" x14ac:dyDescent="0.25">
      <c r="B452" s="95">
        <f t="shared" si="13"/>
        <v>43788.541666665587</v>
      </c>
      <c r="C452" s="96">
        <f t="shared" si="12"/>
        <v>43788.541666665587</v>
      </c>
      <c r="D452" s="28">
        <v>11498.03142857143</v>
      </c>
      <c r="H452" s="45"/>
    </row>
    <row r="453" spans="2:8" x14ac:dyDescent="0.25">
      <c r="B453" s="95">
        <f t="shared" si="13"/>
        <v>43788.583333332252</v>
      </c>
      <c r="C453" s="96">
        <f t="shared" si="12"/>
        <v>43788.583333332252</v>
      </c>
      <c r="D453" s="28">
        <v>11381.985714285711</v>
      </c>
      <c r="H453" s="45"/>
    </row>
    <row r="454" spans="2:8" x14ac:dyDescent="0.25">
      <c r="B454" s="95">
        <f t="shared" si="13"/>
        <v>43788.624999998916</v>
      </c>
      <c r="C454" s="96">
        <f t="shared" si="12"/>
        <v>43788.624999998916</v>
      </c>
      <c r="D454" s="28">
        <v>11357.288571428569</v>
      </c>
      <c r="H454" s="45"/>
    </row>
    <row r="455" spans="2:8" x14ac:dyDescent="0.25">
      <c r="B455" s="95">
        <f t="shared" si="13"/>
        <v>43788.66666666558</v>
      </c>
      <c r="C455" s="96">
        <f t="shared" si="12"/>
        <v>43788.66666666558</v>
      </c>
      <c r="D455" s="28">
        <v>11452.208571428573</v>
      </c>
      <c r="H455" s="45"/>
    </row>
    <row r="456" spans="2:8" x14ac:dyDescent="0.25">
      <c r="B456" s="95">
        <f t="shared" si="13"/>
        <v>43788.708333332244</v>
      </c>
      <c r="C456" s="96">
        <f t="shared" ref="C456:C519" si="14">B456</f>
        <v>43788.708333332244</v>
      </c>
      <c r="D456" s="28">
        <v>12051.174285714287</v>
      </c>
      <c r="H456" s="45"/>
    </row>
    <row r="457" spans="2:8" x14ac:dyDescent="0.25">
      <c r="B457" s="95">
        <f t="shared" ref="B457:B520" si="15">B456+1/24</f>
        <v>43788.749999998909</v>
      </c>
      <c r="C457" s="96">
        <f t="shared" si="14"/>
        <v>43788.749999998909</v>
      </c>
      <c r="D457" s="28">
        <v>12093.722857142859</v>
      </c>
      <c r="H457" s="45"/>
    </row>
    <row r="458" spans="2:8" x14ac:dyDescent="0.25">
      <c r="B458" s="95">
        <f t="shared" si="15"/>
        <v>43788.791666665573</v>
      </c>
      <c r="C458" s="96">
        <f t="shared" si="14"/>
        <v>43788.791666665573</v>
      </c>
      <c r="D458" s="28">
        <v>11652.731428571427</v>
      </c>
      <c r="H458" s="45"/>
    </row>
    <row r="459" spans="2:8" x14ac:dyDescent="0.25">
      <c r="B459" s="95">
        <f t="shared" si="15"/>
        <v>43788.833333332237</v>
      </c>
      <c r="C459" s="96">
        <f t="shared" si="14"/>
        <v>43788.833333332237</v>
      </c>
      <c r="D459" s="28">
        <v>11135.242857142859</v>
      </c>
      <c r="H459" s="45"/>
    </row>
    <row r="460" spans="2:8" x14ac:dyDescent="0.25">
      <c r="B460" s="95">
        <f t="shared" si="15"/>
        <v>43788.874999998901</v>
      </c>
      <c r="C460" s="96">
        <f t="shared" si="14"/>
        <v>43788.874999998901</v>
      </c>
      <c r="D460" s="28">
        <v>10668.174285714284</v>
      </c>
      <c r="H460" s="45"/>
    </row>
    <row r="461" spans="2:8" x14ac:dyDescent="0.25">
      <c r="B461" s="95">
        <f t="shared" si="15"/>
        <v>43788.916666665566</v>
      </c>
      <c r="C461" s="96">
        <f t="shared" si="14"/>
        <v>43788.916666665566</v>
      </c>
      <c r="D461" s="28">
        <v>10722.851428571428</v>
      </c>
      <c r="H461" s="45"/>
    </row>
    <row r="462" spans="2:8" x14ac:dyDescent="0.25">
      <c r="B462" s="95">
        <f t="shared" si="15"/>
        <v>43788.95833333223</v>
      </c>
      <c r="C462" s="96">
        <f t="shared" si="14"/>
        <v>43788.95833333223</v>
      </c>
      <c r="D462" s="28">
        <v>10522.534285714286</v>
      </c>
      <c r="H462" s="45"/>
    </row>
    <row r="463" spans="2:8" x14ac:dyDescent="0.25">
      <c r="B463" s="95">
        <f t="shared" si="15"/>
        <v>43788.999999998894</v>
      </c>
      <c r="C463" s="96">
        <f t="shared" si="14"/>
        <v>43788.999999998894</v>
      </c>
      <c r="D463" s="28">
        <v>9803.7142857142899</v>
      </c>
      <c r="H463" s="45"/>
    </row>
    <row r="464" spans="2:8" x14ac:dyDescent="0.25">
      <c r="B464" s="95">
        <f t="shared" si="15"/>
        <v>43789.041666665558</v>
      </c>
      <c r="C464" s="96">
        <f t="shared" si="14"/>
        <v>43789.041666665558</v>
      </c>
      <c r="D464" s="28">
        <v>9380.7428571428591</v>
      </c>
      <c r="H464" s="45"/>
    </row>
    <row r="465" spans="2:8" x14ac:dyDescent="0.25">
      <c r="B465" s="95">
        <f t="shared" si="15"/>
        <v>43789.083333332223</v>
      </c>
      <c r="C465" s="96">
        <f t="shared" si="14"/>
        <v>43789.083333332223</v>
      </c>
      <c r="D465" s="28">
        <v>9107.5685714285719</v>
      </c>
      <c r="H465" s="45"/>
    </row>
    <row r="466" spans="2:8" x14ac:dyDescent="0.25">
      <c r="B466" s="95">
        <f t="shared" si="15"/>
        <v>43789.124999998887</v>
      </c>
      <c r="C466" s="96">
        <f t="shared" si="14"/>
        <v>43789.124999998887</v>
      </c>
      <c r="D466" s="28">
        <v>9010.3457142857133</v>
      </c>
      <c r="H466" s="45"/>
    </row>
    <row r="467" spans="2:8" x14ac:dyDescent="0.25">
      <c r="B467" s="95">
        <f t="shared" si="15"/>
        <v>43789.166666665551</v>
      </c>
      <c r="C467" s="96">
        <f t="shared" si="14"/>
        <v>43789.166666665551</v>
      </c>
      <c r="D467" s="28">
        <v>9085.4057142857146</v>
      </c>
      <c r="H467" s="45"/>
    </row>
    <row r="468" spans="2:8" x14ac:dyDescent="0.25">
      <c r="B468" s="95">
        <f t="shared" si="15"/>
        <v>43789.208333332215</v>
      </c>
      <c r="C468" s="96">
        <f t="shared" si="14"/>
        <v>43789.208333332215</v>
      </c>
      <c r="D468" s="28">
        <v>9495.6457142857143</v>
      </c>
      <c r="H468" s="45"/>
    </row>
    <row r="469" spans="2:8" x14ac:dyDescent="0.25">
      <c r="B469" s="95">
        <f t="shared" si="15"/>
        <v>43789.24999999888</v>
      </c>
      <c r="C469" s="96">
        <f t="shared" si="14"/>
        <v>43789.24999999888</v>
      </c>
      <c r="D469" s="28">
        <v>10399.351428571428</v>
      </c>
      <c r="H469" s="45"/>
    </row>
    <row r="470" spans="2:8" x14ac:dyDescent="0.25">
      <c r="B470" s="95">
        <f t="shared" si="15"/>
        <v>43789.291666665544</v>
      </c>
      <c r="C470" s="96">
        <f t="shared" si="14"/>
        <v>43789.291666665544</v>
      </c>
      <c r="D470" s="28">
        <v>11182.268571428574</v>
      </c>
      <c r="H470" s="45"/>
    </row>
    <row r="471" spans="2:8" x14ac:dyDescent="0.25">
      <c r="B471" s="95">
        <f t="shared" si="15"/>
        <v>43789.333333332208</v>
      </c>
      <c r="C471" s="96">
        <f t="shared" si="14"/>
        <v>43789.333333332208</v>
      </c>
      <c r="D471" s="28">
        <v>11391.82</v>
      </c>
      <c r="H471" s="45"/>
    </row>
    <row r="472" spans="2:8" x14ac:dyDescent="0.25">
      <c r="B472" s="95">
        <f t="shared" si="15"/>
        <v>43789.374999998872</v>
      </c>
      <c r="C472" s="96">
        <f t="shared" si="14"/>
        <v>43789.374999998872</v>
      </c>
      <c r="D472" s="28">
        <v>11592.105714285712</v>
      </c>
      <c r="H472" s="45"/>
    </row>
    <row r="473" spans="2:8" x14ac:dyDescent="0.25">
      <c r="B473" s="95">
        <f t="shared" si="15"/>
        <v>43789.416666665536</v>
      </c>
      <c r="C473" s="96">
        <f t="shared" si="14"/>
        <v>43789.416666665536</v>
      </c>
      <c r="D473" s="28">
        <v>11686.254285714285</v>
      </c>
      <c r="H473" s="45"/>
    </row>
    <row r="474" spans="2:8" x14ac:dyDescent="0.25">
      <c r="B474" s="95">
        <f t="shared" si="15"/>
        <v>43789.458333332201</v>
      </c>
      <c r="C474" s="96">
        <f t="shared" si="14"/>
        <v>43789.458333332201</v>
      </c>
      <c r="D474" s="28">
        <v>11815.377142857142</v>
      </c>
      <c r="H474" s="45"/>
    </row>
    <row r="475" spans="2:8" x14ac:dyDescent="0.25">
      <c r="B475" s="95">
        <f t="shared" si="15"/>
        <v>43789.499999998865</v>
      </c>
      <c r="C475" s="96">
        <f t="shared" si="14"/>
        <v>43789.499999998865</v>
      </c>
      <c r="D475" s="28">
        <v>11625.731428571427</v>
      </c>
      <c r="H475" s="45"/>
    </row>
    <row r="476" spans="2:8" x14ac:dyDescent="0.25">
      <c r="B476" s="95">
        <f t="shared" si="15"/>
        <v>43789.541666665529</v>
      </c>
      <c r="C476" s="96">
        <f t="shared" si="14"/>
        <v>43789.541666665529</v>
      </c>
      <c r="D476" s="28">
        <v>11583.577142857142</v>
      </c>
      <c r="H476" s="45"/>
    </row>
    <row r="477" spans="2:8" x14ac:dyDescent="0.25">
      <c r="B477" s="95">
        <f t="shared" si="15"/>
        <v>43789.583333332193</v>
      </c>
      <c r="C477" s="96">
        <f t="shared" si="14"/>
        <v>43789.583333332193</v>
      </c>
      <c r="D477" s="28">
        <v>11467.765714285717</v>
      </c>
      <c r="H477" s="45"/>
    </row>
    <row r="478" spans="2:8" x14ac:dyDescent="0.25">
      <c r="B478" s="95">
        <f t="shared" si="15"/>
        <v>43789.624999998858</v>
      </c>
      <c r="C478" s="96">
        <f t="shared" si="14"/>
        <v>43789.624999998858</v>
      </c>
      <c r="D478" s="28">
        <v>11443.108571428569</v>
      </c>
      <c r="H478" s="45"/>
    </row>
    <row r="479" spans="2:8" x14ac:dyDescent="0.25">
      <c r="B479" s="95">
        <f t="shared" si="15"/>
        <v>43789.666666665522</v>
      </c>
      <c r="C479" s="96">
        <f t="shared" si="14"/>
        <v>43789.666666665522</v>
      </c>
      <c r="D479" s="28">
        <v>11537.848571428573</v>
      </c>
      <c r="H479" s="45"/>
    </row>
    <row r="480" spans="2:8" x14ac:dyDescent="0.25">
      <c r="B480" s="95">
        <f t="shared" si="15"/>
        <v>43789.708333332186</v>
      </c>
      <c r="C480" s="96">
        <f t="shared" si="14"/>
        <v>43789.708333332186</v>
      </c>
      <c r="D480" s="28">
        <v>12135.365714285719</v>
      </c>
      <c r="H480" s="45"/>
    </row>
    <row r="481" spans="2:8" x14ac:dyDescent="0.25">
      <c r="B481" s="95">
        <f t="shared" si="15"/>
        <v>43789.74999999885</v>
      </c>
      <c r="C481" s="96">
        <f t="shared" si="14"/>
        <v>43789.74999999885</v>
      </c>
      <c r="D481" s="28">
        <v>12177.808571428575</v>
      </c>
      <c r="H481" s="45"/>
    </row>
    <row r="482" spans="2:8" x14ac:dyDescent="0.25">
      <c r="B482" s="95">
        <f t="shared" si="15"/>
        <v>43789.791666665515</v>
      </c>
      <c r="C482" s="96">
        <f t="shared" si="14"/>
        <v>43789.791666665515</v>
      </c>
      <c r="D482" s="28">
        <v>11737.848571428573</v>
      </c>
      <c r="H482" s="45"/>
    </row>
    <row r="483" spans="2:8" x14ac:dyDescent="0.25">
      <c r="B483" s="95">
        <f t="shared" si="15"/>
        <v>43789.833333332179</v>
      </c>
      <c r="C483" s="96">
        <f t="shared" si="14"/>
        <v>43789.833333332179</v>
      </c>
      <c r="D483" s="28">
        <v>11221.631428571427</v>
      </c>
      <c r="H483" s="45"/>
    </row>
    <row r="484" spans="2:8" x14ac:dyDescent="0.25">
      <c r="B484" s="95">
        <f t="shared" si="15"/>
        <v>43789.874999998843</v>
      </c>
      <c r="C484" s="96">
        <f t="shared" si="14"/>
        <v>43789.874999998843</v>
      </c>
      <c r="D484" s="28">
        <v>10755.620000000003</v>
      </c>
      <c r="H484" s="45"/>
    </row>
    <row r="485" spans="2:8" x14ac:dyDescent="0.25">
      <c r="B485" s="95">
        <f t="shared" si="15"/>
        <v>43789.916666665507</v>
      </c>
      <c r="C485" s="96">
        <f t="shared" si="14"/>
        <v>43789.916666665507</v>
      </c>
      <c r="D485" s="28">
        <v>10810.197142857141</v>
      </c>
      <c r="H485" s="45"/>
    </row>
    <row r="486" spans="2:8" x14ac:dyDescent="0.25">
      <c r="B486" s="95">
        <f t="shared" si="15"/>
        <v>43789.958333332172</v>
      </c>
      <c r="C486" s="96">
        <f t="shared" si="14"/>
        <v>43789.958333332172</v>
      </c>
      <c r="D486" s="28">
        <v>10610.297142857145</v>
      </c>
      <c r="H486" s="45"/>
    </row>
    <row r="487" spans="2:8" x14ac:dyDescent="0.25">
      <c r="B487" s="95">
        <f t="shared" si="15"/>
        <v>43789.999999998836</v>
      </c>
      <c r="C487" s="96">
        <f t="shared" si="14"/>
        <v>43789.999999998836</v>
      </c>
      <c r="D487" s="28">
        <v>9756.1628571428573</v>
      </c>
      <c r="H487" s="45"/>
    </row>
    <row r="488" spans="2:8" x14ac:dyDescent="0.25">
      <c r="B488" s="95">
        <f t="shared" si="15"/>
        <v>43790.0416666655</v>
      </c>
      <c r="C488" s="96">
        <f t="shared" si="14"/>
        <v>43790.0416666655</v>
      </c>
      <c r="D488" s="28">
        <v>9332.7685714285726</v>
      </c>
      <c r="H488" s="45"/>
    </row>
    <row r="489" spans="2:8" x14ac:dyDescent="0.25">
      <c r="B489" s="95">
        <f t="shared" si="15"/>
        <v>43790.083333332164</v>
      </c>
      <c r="C489" s="96">
        <f t="shared" si="14"/>
        <v>43790.083333332164</v>
      </c>
      <c r="D489" s="28">
        <v>9059.397142857144</v>
      </c>
      <c r="H489" s="45"/>
    </row>
    <row r="490" spans="2:8" x14ac:dyDescent="0.25">
      <c r="B490" s="95">
        <f t="shared" si="15"/>
        <v>43790.124999998829</v>
      </c>
      <c r="C490" s="96">
        <f t="shared" si="14"/>
        <v>43790.124999998829</v>
      </c>
      <c r="D490" s="28">
        <v>8962.1342857142881</v>
      </c>
      <c r="H490" s="45"/>
    </row>
    <row r="491" spans="2:8" x14ac:dyDescent="0.25">
      <c r="B491" s="95">
        <f t="shared" si="15"/>
        <v>43790.166666665493</v>
      </c>
      <c r="C491" s="96">
        <f t="shared" si="14"/>
        <v>43790.166666665493</v>
      </c>
      <c r="D491" s="28">
        <v>9037.2885714285712</v>
      </c>
      <c r="H491" s="45"/>
    </row>
    <row r="492" spans="2:8" x14ac:dyDescent="0.25">
      <c r="B492" s="95">
        <f t="shared" si="15"/>
        <v>43790.208333332157</v>
      </c>
      <c r="C492" s="96">
        <f t="shared" si="14"/>
        <v>43790.208333332157</v>
      </c>
      <c r="D492" s="28">
        <v>9447.8514285714282</v>
      </c>
      <c r="H492" s="45"/>
    </row>
    <row r="493" spans="2:8" x14ac:dyDescent="0.25">
      <c r="B493" s="95">
        <f t="shared" si="15"/>
        <v>43790.249999998821</v>
      </c>
      <c r="C493" s="96">
        <f t="shared" si="14"/>
        <v>43790.249999998821</v>
      </c>
      <c r="D493" s="28">
        <v>10352.194285714288</v>
      </c>
      <c r="H493" s="45"/>
    </row>
    <row r="494" spans="2:8" x14ac:dyDescent="0.25">
      <c r="B494" s="95">
        <f t="shared" si="15"/>
        <v>43790.291666665486</v>
      </c>
      <c r="C494" s="96">
        <f t="shared" si="14"/>
        <v>43790.291666665486</v>
      </c>
      <c r="D494" s="28">
        <v>11135.774285714284</v>
      </c>
      <c r="H494" s="45"/>
    </row>
    <row r="495" spans="2:8" x14ac:dyDescent="0.25">
      <c r="B495" s="95">
        <f t="shared" si="15"/>
        <v>43790.33333333215</v>
      </c>
      <c r="C495" s="96">
        <f t="shared" si="14"/>
        <v>43790.33333333215</v>
      </c>
      <c r="D495" s="28">
        <v>11345.531428571425</v>
      </c>
      <c r="H495" s="45"/>
    </row>
    <row r="496" spans="2:8" x14ac:dyDescent="0.25">
      <c r="B496" s="95">
        <f t="shared" si="15"/>
        <v>43790.374999998814</v>
      </c>
      <c r="C496" s="96">
        <f t="shared" si="14"/>
        <v>43790.374999998814</v>
      </c>
      <c r="D496" s="28">
        <v>11545.934285714286</v>
      </c>
      <c r="H496" s="45"/>
    </row>
    <row r="497" spans="2:8" x14ac:dyDescent="0.25">
      <c r="B497" s="95">
        <f t="shared" si="15"/>
        <v>43790.416666665478</v>
      </c>
      <c r="C497" s="96">
        <f t="shared" si="14"/>
        <v>43790.416666665478</v>
      </c>
      <c r="D497" s="28">
        <v>11640.22</v>
      </c>
      <c r="H497" s="45"/>
    </row>
    <row r="498" spans="2:8" x14ac:dyDescent="0.25">
      <c r="B498" s="95">
        <f t="shared" si="15"/>
        <v>43790.458333332143</v>
      </c>
      <c r="C498" s="96">
        <f t="shared" si="14"/>
        <v>43790.458333332143</v>
      </c>
      <c r="D498" s="28">
        <v>11769.431428571428</v>
      </c>
      <c r="H498" s="45"/>
    </row>
    <row r="499" spans="2:8" x14ac:dyDescent="0.25">
      <c r="B499" s="95">
        <f t="shared" si="15"/>
        <v>43790.499999998807</v>
      </c>
      <c r="C499" s="96">
        <f t="shared" si="14"/>
        <v>43790.499999998807</v>
      </c>
      <c r="D499" s="28">
        <v>11579.682857142858</v>
      </c>
      <c r="H499" s="45"/>
    </row>
    <row r="500" spans="2:8" x14ac:dyDescent="0.25">
      <c r="B500" s="95">
        <f t="shared" si="15"/>
        <v>43790.541666665471</v>
      </c>
      <c r="C500" s="96">
        <f t="shared" si="14"/>
        <v>43790.541666665471</v>
      </c>
      <c r="D500" s="28">
        <v>11537.371428571427</v>
      </c>
      <c r="H500" s="45"/>
    </row>
    <row r="501" spans="2:8" x14ac:dyDescent="0.25">
      <c r="B501" s="95">
        <f t="shared" si="15"/>
        <v>43790.583333332135</v>
      </c>
      <c r="C501" s="96">
        <f t="shared" si="14"/>
        <v>43790.583333332135</v>
      </c>
      <c r="D501" s="28">
        <v>11421.491428571433</v>
      </c>
      <c r="H501" s="45"/>
    </row>
    <row r="502" spans="2:8" x14ac:dyDescent="0.25">
      <c r="B502" s="95">
        <f t="shared" si="15"/>
        <v>43790.624999998799</v>
      </c>
      <c r="C502" s="96">
        <f t="shared" si="14"/>
        <v>43790.624999998799</v>
      </c>
      <c r="D502" s="28">
        <v>11396.905714285715</v>
      </c>
      <c r="H502" s="45"/>
    </row>
    <row r="503" spans="2:8" x14ac:dyDescent="0.25">
      <c r="B503" s="95">
        <f t="shared" si="15"/>
        <v>43790.666666665464</v>
      </c>
      <c r="C503" s="96">
        <f t="shared" si="14"/>
        <v>43790.666666665464</v>
      </c>
      <c r="D503" s="28">
        <v>11491.682857142852</v>
      </c>
      <c r="H503" s="45"/>
    </row>
    <row r="504" spans="2:8" x14ac:dyDescent="0.25">
      <c r="B504" s="95">
        <f t="shared" si="15"/>
        <v>43790.708333332128</v>
      </c>
      <c r="C504" s="96">
        <f t="shared" si="14"/>
        <v>43790.708333332128</v>
      </c>
      <c r="D504" s="28">
        <v>12089.69142857143</v>
      </c>
      <c r="H504" s="45"/>
    </row>
    <row r="505" spans="2:8" x14ac:dyDescent="0.25">
      <c r="B505" s="95">
        <f t="shared" si="15"/>
        <v>43790.749999998792</v>
      </c>
      <c r="C505" s="96">
        <f t="shared" si="14"/>
        <v>43790.749999998792</v>
      </c>
      <c r="D505" s="28">
        <v>12132.102857142856</v>
      </c>
      <c r="H505" s="45"/>
    </row>
    <row r="506" spans="2:8" x14ac:dyDescent="0.25">
      <c r="B506" s="95">
        <f t="shared" si="15"/>
        <v>43790.791666665456</v>
      </c>
      <c r="C506" s="96">
        <f t="shared" si="14"/>
        <v>43790.791666665456</v>
      </c>
      <c r="D506" s="28">
        <v>11691.877142857144</v>
      </c>
      <c r="H506" s="45"/>
    </row>
    <row r="507" spans="2:8" x14ac:dyDescent="0.25">
      <c r="B507" s="95">
        <f t="shared" si="15"/>
        <v>43790.833333332121</v>
      </c>
      <c r="C507" s="96">
        <f t="shared" si="14"/>
        <v>43790.833333332121</v>
      </c>
      <c r="D507" s="28">
        <v>11175.105714285713</v>
      </c>
      <c r="H507" s="45"/>
    </row>
    <row r="508" spans="2:8" x14ac:dyDescent="0.25">
      <c r="B508" s="95">
        <f t="shared" si="15"/>
        <v>43790.874999998785</v>
      </c>
      <c r="C508" s="96">
        <f t="shared" si="14"/>
        <v>43790.874999998785</v>
      </c>
      <c r="D508" s="28">
        <v>10708.791428571427</v>
      </c>
      <c r="H508" s="45"/>
    </row>
    <row r="509" spans="2:8" x14ac:dyDescent="0.25">
      <c r="B509" s="95">
        <f t="shared" si="15"/>
        <v>43790.916666665449</v>
      </c>
      <c r="C509" s="96">
        <f t="shared" si="14"/>
        <v>43790.916666665449</v>
      </c>
      <c r="D509" s="28">
        <v>10763.448571428573</v>
      </c>
      <c r="H509" s="45"/>
    </row>
    <row r="510" spans="2:8" x14ac:dyDescent="0.25">
      <c r="B510" s="95">
        <f t="shared" si="15"/>
        <v>43790.958333332113</v>
      </c>
      <c r="C510" s="96">
        <f t="shared" si="14"/>
        <v>43790.958333332113</v>
      </c>
      <c r="D510" s="28">
        <v>10563.45142857143</v>
      </c>
      <c r="H510" s="45"/>
    </row>
    <row r="511" spans="2:8" x14ac:dyDescent="0.25">
      <c r="B511" s="95">
        <f t="shared" si="15"/>
        <v>43790.999999998778</v>
      </c>
      <c r="C511" s="96">
        <f t="shared" si="14"/>
        <v>43790.999999998778</v>
      </c>
      <c r="D511" s="28">
        <v>9752.557142857142</v>
      </c>
      <c r="H511" s="45"/>
    </row>
    <row r="512" spans="2:8" x14ac:dyDescent="0.25">
      <c r="B512" s="95">
        <f t="shared" si="15"/>
        <v>43791.041666665442</v>
      </c>
      <c r="C512" s="96">
        <f t="shared" si="14"/>
        <v>43791.041666665442</v>
      </c>
      <c r="D512" s="28">
        <v>9329.0971428571429</v>
      </c>
      <c r="H512" s="45"/>
    </row>
    <row r="513" spans="2:8" x14ac:dyDescent="0.25">
      <c r="B513" s="95">
        <f t="shared" si="15"/>
        <v>43791.083333332106</v>
      </c>
      <c r="C513" s="96">
        <f t="shared" si="14"/>
        <v>43791.083333332106</v>
      </c>
      <c r="D513" s="28">
        <v>9055.731428571431</v>
      </c>
      <c r="H513" s="45"/>
    </row>
    <row r="514" spans="2:8" x14ac:dyDescent="0.25">
      <c r="B514" s="95">
        <f t="shared" si="15"/>
        <v>43791.12499999877</v>
      </c>
      <c r="C514" s="96">
        <f t="shared" si="14"/>
        <v>43791.12499999877</v>
      </c>
      <c r="D514" s="28">
        <v>8958.5371428571416</v>
      </c>
      <c r="H514" s="45"/>
    </row>
    <row r="515" spans="2:8" x14ac:dyDescent="0.25">
      <c r="B515" s="95">
        <f t="shared" si="15"/>
        <v>43791.166666665435</v>
      </c>
      <c r="C515" s="96">
        <f t="shared" si="14"/>
        <v>43791.166666665435</v>
      </c>
      <c r="D515" s="28">
        <v>9033.6171428571433</v>
      </c>
      <c r="H515" s="45"/>
    </row>
    <row r="516" spans="2:8" x14ac:dyDescent="0.25">
      <c r="B516" s="95">
        <f t="shared" si="15"/>
        <v>43791.208333332099</v>
      </c>
      <c r="C516" s="96">
        <f t="shared" si="14"/>
        <v>43791.208333332099</v>
      </c>
      <c r="D516" s="28">
        <v>9444.2257142857125</v>
      </c>
      <c r="H516" s="45"/>
    </row>
    <row r="517" spans="2:8" x14ac:dyDescent="0.25">
      <c r="B517" s="95">
        <f t="shared" si="15"/>
        <v>43791.249999998763</v>
      </c>
      <c r="C517" s="96">
        <f t="shared" si="14"/>
        <v>43791.249999998763</v>
      </c>
      <c r="D517" s="28">
        <v>10348.59142857143</v>
      </c>
      <c r="H517" s="45"/>
    </row>
    <row r="518" spans="2:8" x14ac:dyDescent="0.25">
      <c r="B518" s="95">
        <f t="shared" si="15"/>
        <v>43791.291666665427</v>
      </c>
      <c r="C518" s="96">
        <f t="shared" si="14"/>
        <v>43791.291666665427</v>
      </c>
      <c r="D518" s="28">
        <v>11132.26</v>
      </c>
      <c r="H518" s="45"/>
    </row>
    <row r="519" spans="2:8" x14ac:dyDescent="0.25">
      <c r="B519" s="95">
        <f t="shared" si="15"/>
        <v>43791.333333332092</v>
      </c>
      <c r="C519" s="96">
        <f t="shared" si="14"/>
        <v>43791.333333332092</v>
      </c>
      <c r="D519" s="28">
        <v>11341.899999999998</v>
      </c>
      <c r="H519" s="45"/>
    </row>
    <row r="520" spans="2:8" x14ac:dyDescent="0.25">
      <c r="B520" s="95">
        <f t="shared" si="15"/>
        <v>43791.374999998756</v>
      </c>
      <c r="C520" s="96">
        <f t="shared" ref="C520:C583" si="16">B520</f>
        <v>43791.374999998756</v>
      </c>
      <c r="D520" s="28">
        <v>11542.368571428573</v>
      </c>
      <c r="H520" s="45"/>
    </row>
    <row r="521" spans="2:8" x14ac:dyDescent="0.25">
      <c r="B521" s="95">
        <f t="shared" ref="B521:B584" si="17">B520+1/24</f>
        <v>43791.41666666542</v>
      </c>
      <c r="C521" s="96">
        <f t="shared" si="16"/>
        <v>43791.41666666542</v>
      </c>
      <c r="D521" s="28">
        <v>11636.574285714287</v>
      </c>
      <c r="H521" s="45"/>
    </row>
    <row r="522" spans="2:8" x14ac:dyDescent="0.25">
      <c r="B522" s="95">
        <f t="shared" si="17"/>
        <v>43791.458333332084</v>
      </c>
      <c r="C522" s="96">
        <f t="shared" si="16"/>
        <v>43791.458333332084</v>
      </c>
      <c r="D522" s="28">
        <v>11765.839999999997</v>
      </c>
      <c r="H522" s="45"/>
    </row>
    <row r="523" spans="2:8" x14ac:dyDescent="0.25">
      <c r="B523" s="95">
        <f t="shared" si="17"/>
        <v>43791.499999998749</v>
      </c>
      <c r="C523" s="96">
        <f t="shared" si="16"/>
        <v>43791.499999998749</v>
      </c>
      <c r="D523" s="28">
        <v>11576.131428571429</v>
      </c>
      <c r="H523" s="45"/>
    </row>
    <row r="524" spans="2:8" x14ac:dyDescent="0.25">
      <c r="B524" s="95">
        <f t="shared" si="17"/>
        <v>43791.541666665413</v>
      </c>
      <c r="C524" s="96">
        <f t="shared" si="16"/>
        <v>43791.541666665413</v>
      </c>
      <c r="D524" s="28">
        <v>11533.802857142857</v>
      </c>
      <c r="H524" s="45"/>
    </row>
    <row r="525" spans="2:8" x14ac:dyDescent="0.25">
      <c r="B525" s="95">
        <f t="shared" si="17"/>
        <v>43791.583333332077</v>
      </c>
      <c r="C525" s="96">
        <f t="shared" si="16"/>
        <v>43791.583333332077</v>
      </c>
      <c r="D525" s="28">
        <v>11417.877142857147</v>
      </c>
      <c r="H525" s="45"/>
    </row>
    <row r="526" spans="2:8" x14ac:dyDescent="0.25">
      <c r="B526" s="95">
        <f t="shared" si="17"/>
        <v>43791.624999998741</v>
      </c>
      <c r="C526" s="96">
        <f t="shared" si="16"/>
        <v>43791.624999998741</v>
      </c>
      <c r="D526" s="28">
        <v>11393.28</v>
      </c>
      <c r="H526" s="45"/>
    </row>
    <row r="527" spans="2:8" x14ac:dyDescent="0.25">
      <c r="B527" s="95">
        <f t="shared" si="17"/>
        <v>43791.666666665406</v>
      </c>
      <c r="C527" s="96">
        <f t="shared" si="16"/>
        <v>43791.666666665406</v>
      </c>
      <c r="D527" s="28">
        <v>11488.085714285713</v>
      </c>
      <c r="H527" s="45"/>
    </row>
    <row r="528" spans="2:8" x14ac:dyDescent="0.25">
      <c r="B528" s="95">
        <f t="shared" si="17"/>
        <v>43791.70833333207</v>
      </c>
      <c r="C528" s="96">
        <f t="shared" si="16"/>
        <v>43791.70833333207</v>
      </c>
      <c r="D528" s="28">
        <v>12086.131428571429</v>
      </c>
      <c r="H528" s="45"/>
    </row>
    <row r="529" spans="2:8" x14ac:dyDescent="0.25">
      <c r="B529" s="95">
        <f t="shared" si="17"/>
        <v>43791.749999998734</v>
      </c>
      <c r="C529" s="96">
        <f t="shared" si="16"/>
        <v>43791.749999998734</v>
      </c>
      <c r="D529" s="28">
        <v>12128.54857142857</v>
      </c>
      <c r="H529" s="45"/>
    </row>
    <row r="530" spans="2:8" x14ac:dyDescent="0.25">
      <c r="B530" s="95">
        <f t="shared" si="17"/>
        <v>43791.791666665398</v>
      </c>
      <c r="C530" s="96">
        <f t="shared" si="16"/>
        <v>43791.791666665398</v>
      </c>
      <c r="D530" s="28">
        <v>11688.357142857143</v>
      </c>
      <c r="H530" s="45"/>
    </row>
    <row r="531" spans="2:8" x14ac:dyDescent="0.25">
      <c r="B531" s="95">
        <f t="shared" si="17"/>
        <v>43791.833333332062</v>
      </c>
      <c r="C531" s="96">
        <f t="shared" si="16"/>
        <v>43791.833333332062</v>
      </c>
      <c r="D531" s="28">
        <v>11171.608571428569</v>
      </c>
      <c r="H531" s="45"/>
    </row>
    <row r="532" spans="2:8" x14ac:dyDescent="0.25">
      <c r="B532" s="95">
        <f t="shared" si="17"/>
        <v>43791.874999998727</v>
      </c>
      <c r="C532" s="96">
        <f t="shared" si="16"/>
        <v>43791.874999998727</v>
      </c>
      <c r="D532" s="28">
        <v>10705.222857142859</v>
      </c>
      <c r="H532" s="45"/>
    </row>
    <row r="533" spans="2:8" x14ac:dyDescent="0.25">
      <c r="B533" s="95">
        <f t="shared" si="17"/>
        <v>43791.916666665391</v>
      </c>
      <c r="C533" s="96">
        <f t="shared" si="16"/>
        <v>43791.916666665391</v>
      </c>
      <c r="D533" s="28">
        <v>10759.902857142855</v>
      </c>
      <c r="H533" s="45"/>
    </row>
    <row r="534" spans="2:8" x14ac:dyDescent="0.25">
      <c r="B534" s="95">
        <f t="shared" si="17"/>
        <v>43791.958333332055</v>
      </c>
      <c r="C534" s="96">
        <f t="shared" si="16"/>
        <v>43791.958333332055</v>
      </c>
      <c r="D534" s="28">
        <v>10559.825714285718</v>
      </c>
      <c r="H534" s="45"/>
    </row>
    <row r="535" spans="2:8" x14ac:dyDescent="0.25">
      <c r="B535" s="95">
        <f t="shared" si="17"/>
        <v>43791.999999998719</v>
      </c>
      <c r="C535" s="96">
        <f t="shared" si="16"/>
        <v>43791.999999998719</v>
      </c>
      <c r="D535" s="28">
        <v>9564.7714285714319</v>
      </c>
      <c r="H535" s="45"/>
    </row>
    <row r="536" spans="2:8" x14ac:dyDescent="0.25">
      <c r="B536" s="95">
        <f t="shared" si="17"/>
        <v>43792.041666665384</v>
      </c>
      <c r="C536" s="96">
        <f t="shared" si="16"/>
        <v>43792.041666665384</v>
      </c>
      <c r="D536" s="28">
        <v>9096.7857142857119</v>
      </c>
      <c r="H536" s="45"/>
    </row>
    <row r="537" spans="2:8" x14ac:dyDescent="0.25">
      <c r="B537" s="95">
        <f t="shared" si="17"/>
        <v>43792.083333332048</v>
      </c>
      <c r="C537" s="96">
        <f t="shared" si="16"/>
        <v>43792.083333332048</v>
      </c>
      <c r="D537" s="28">
        <v>8787.8857142857141</v>
      </c>
      <c r="H537" s="45"/>
    </row>
    <row r="538" spans="2:8" x14ac:dyDescent="0.25">
      <c r="B538" s="95">
        <f t="shared" si="17"/>
        <v>43792.124999998712</v>
      </c>
      <c r="C538" s="96">
        <f t="shared" si="16"/>
        <v>43792.124999998712</v>
      </c>
      <c r="D538" s="28">
        <v>8582.2514285714296</v>
      </c>
      <c r="H538" s="45"/>
    </row>
    <row r="539" spans="2:8" x14ac:dyDescent="0.25">
      <c r="B539" s="95">
        <f t="shared" si="17"/>
        <v>43792.166666665376</v>
      </c>
      <c r="C539" s="96">
        <f t="shared" si="16"/>
        <v>43792.166666665376</v>
      </c>
      <c r="D539" s="28">
        <v>8532.9085714285702</v>
      </c>
      <c r="H539" s="45"/>
    </row>
    <row r="540" spans="2:8" x14ac:dyDescent="0.25">
      <c r="B540" s="95">
        <f t="shared" si="17"/>
        <v>43792.208333332041</v>
      </c>
      <c r="C540" s="96">
        <f t="shared" si="16"/>
        <v>43792.208333332041</v>
      </c>
      <c r="D540" s="28">
        <v>8591.8914285714309</v>
      </c>
      <c r="H540" s="45"/>
    </row>
    <row r="541" spans="2:8" x14ac:dyDescent="0.25">
      <c r="B541" s="95">
        <f t="shared" si="17"/>
        <v>43792.249999998705</v>
      </c>
      <c r="C541" s="96">
        <f t="shared" si="16"/>
        <v>43792.249999998705</v>
      </c>
      <c r="D541" s="28">
        <v>8874.3428571428576</v>
      </c>
      <c r="H541" s="45"/>
    </row>
    <row r="542" spans="2:8" x14ac:dyDescent="0.25">
      <c r="B542" s="95">
        <f t="shared" si="17"/>
        <v>43792.291666665369</v>
      </c>
      <c r="C542" s="96">
        <f t="shared" si="16"/>
        <v>43792.291666665369</v>
      </c>
      <c r="D542" s="28">
        <v>9183.0399999999972</v>
      </c>
      <c r="H542" s="45"/>
    </row>
    <row r="543" spans="2:8" x14ac:dyDescent="0.25">
      <c r="B543" s="95">
        <f t="shared" si="17"/>
        <v>43792.333333332033</v>
      </c>
      <c r="C543" s="96">
        <f t="shared" si="16"/>
        <v>43792.333333332033</v>
      </c>
      <c r="D543" s="28">
        <v>9540.2971428571418</v>
      </c>
      <c r="H543" s="45"/>
    </row>
    <row r="544" spans="2:8" x14ac:dyDescent="0.25">
      <c r="B544" s="95">
        <f t="shared" si="17"/>
        <v>43792.374999998698</v>
      </c>
      <c r="C544" s="96">
        <f t="shared" si="16"/>
        <v>43792.374999998698</v>
      </c>
      <c r="D544" s="28">
        <v>10014.548571428575</v>
      </c>
      <c r="H544" s="45"/>
    </row>
    <row r="545" spans="2:8" x14ac:dyDescent="0.25">
      <c r="B545" s="95">
        <f t="shared" si="17"/>
        <v>43792.416666665362</v>
      </c>
      <c r="C545" s="96">
        <f t="shared" si="16"/>
        <v>43792.416666665362</v>
      </c>
      <c r="D545" s="28">
        <v>10249.231428571427</v>
      </c>
      <c r="H545" s="45"/>
    </row>
    <row r="546" spans="2:8" x14ac:dyDescent="0.25">
      <c r="B546" s="95">
        <f t="shared" si="17"/>
        <v>43792.458333332026</v>
      </c>
      <c r="C546" s="96">
        <f t="shared" si="16"/>
        <v>43792.458333332026</v>
      </c>
      <c r="D546" s="28">
        <v>10445.022857142856</v>
      </c>
      <c r="H546" s="45"/>
    </row>
    <row r="547" spans="2:8" x14ac:dyDescent="0.25">
      <c r="B547" s="95">
        <f t="shared" si="17"/>
        <v>43792.49999999869</v>
      </c>
      <c r="C547" s="96">
        <f t="shared" si="16"/>
        <v>43792.49999999869</v>
      </c>
      <c r="D547" s="28">
        <v>10468.494285714285</v>
      </c>
      <c r="H547" s="45"/>
    </row>
    <row r="548" spans="2:8" x14ac:dyDescent="0.25">
      <c r="B548" s="95">
        <f t="shared" si="17"/>
        <v>43792.541666665355</v>
      </c>
      <c r="C548" s="96">
        <f t="shared" si="16"/>
        <v>43792.541666665355</v>
      </c>
      <c r="D548" s="28">
        <v>10291.211428571431</v>
      </c>
      <c r="H548" s="45"/>
    </row>
    <row r="549" spans="2:8" x14ac:dyDescent="0.25">
      <c r="B549" s="95">
        <f t="shared" si="17"/>
        <v>43792.583333332019</v>
      </c>
      <c r="C549" s="96">
        <f t="shared" si="16"/>
        <v>43792.583333332019</v>
      </c>
      <c r="D549" s="28">
        <v>10137.402857142855</v>
      </c>
      <c r="H549" s="45"/>
    </row>
    <row r="550" spans="2:8" x14ac:dyDescent="0.25">
      <c r="B550" s="95">
        <f t="shared" si="17"/>
        <v>43792.624999998683</v>
      </c>
      <c r="C550" s="96">
        <f t="shared" si="16"/>
        <v>43792.624999998683</v>
      </c>
      <c r="D550" s="28">
        <v>10130.445714285715</v>
      </c>
      <c r="H550" s="45"/>
    </row>
    <row r="551" spans="2:8" x14ac:dyDescent="0.25">
      <c r="B551" s="95">
        <f t="shared" si="17"/>
        <v>43792.666666665347</v>
      </c>
      <c r="C551" s="96">
        <f t="shared" si="16"/>
        <v>43792.666666665347</v>
      </c>
      <c r="D551" s="28">
        <v>10236.694285714286</v>
      </c>
      <c r="H551" s="45"/>
    </row>
    <row r="552" spans="2:8" x14ac:dyDescent="0.25">
      <c r="B552" s="95">
        <f t="shared" si="17"/>
        <v>43792.708333332012</v>
      </c>
      <c r="C552" s="96">
        <f t="shared" si="16"/>
        <v>43792.708333332012</v>
      </c>
      <c r="D552" s="28">
        <v>10819.791428571427</v>
      </c>
      <c r="H552" s="45"/>
    </row>
    <row r="553" spans="2:8" x14ac:dyDescent="0.25">
      <c r="B553" s="95">
        <f t="shared" si="17"/>
        <v>43792.749999998676</v>
      </c>
      <c r="C553" s="96">
        <f t="shared" si="16"/>
        <v>43792.749999998676</v>
      </c>
      <c r="D553" s="28">
        <v>10873.902857142859</v>
      </c>
      <c r="H553" s="45"/>
    </row>
    <row r="554" spans="2:8" x14ac:dyDescent="0.25">
      <c r="B554" s="95">
        <f t="shared" si="17"/>
        <v>43792.79166666534</v>
      </c>
      <c r="C554" s="96">
        <f t="shared" si="16"/>
        <v>43792.79166666534</v>
      </c>
      <c r="D554" s="28">
        <v>10467.802857142859</v>
      </c>
      <c r="H554" s="45"/>
    </row>
    <row r="555" spans="2:8" x14ac:dyDescent="0.25">
      <c r="B555" s="95">
        <f t="shared" si="17"/>
        <v>43792.833333332004</v>
      </c>
      <c r="C555" s="96">
        <f t="shared" si="16"/>
        <v>43792.833333332004</v>
      </c>
      <c r="D555" s="28">
        <v>10055.231428571429</v>
      </c>
      <c r="H555" s="45"/>
    </row>
    <row r="556" spans="2:8" x14ac:dyDescent="0.25">
      <c r="B556" s="95">
        <f t="shared" si="17"/>
        <v>43792.874999998668</v>
      </c>
      <c r="C556" s="96">
        <f t="shared" si="16"/>
        <v>43792.874999998668</v>
      </c>
      <c r="D556" s="28">
        <v>9669.6142857142822</v>
      </c>
      <c r="H556" s="45"/>
    </row>
    <row r="557" spans="2:8" x14ac:dyDescent="0.25">
      <c r="B557" s="95">
        <f t="shared" si="17"/>
        <v>43792.916666665333</v>
      </c>
      <c r="C557" s="96">
        <f t="shared" si="16"/>
        <v>43792.916666665333</v>
      </c>
      <c r="D557" s="28">
        <v>9704.1457142857125</v>
      </c>
      <c r="H557" s="45"/>
    </row>
    <row r="558" spans="2:8" x14ac:dyDescent="0.25">
      <c r="B558" s="95">
        <f t="shared" si="17"/>
        <v>43792.958333331997</v>
      </c>
      <c r="C558" s="96">
        <f t="shared" si="16"/>
        <v>43792.958333331997</v>
      </c>
      <c r="D558" s="28">
        <v>9655.5971428571447</v>
      </c>
      <c r="H558" s="45"/>
    </row>
    <row r="559" spans="2:8" x14ac:dyDescent="0.25">
      <c r="B559" s="95">
        <f t="shared" si="17"/>
        <v>43792.999999998661</v>
      </c>
      <c r="C559" s="96">
        <f t="shared" si="16"/>
        <v>43792.999999998661</v>
      </c>
      <c r="D559" s="28">
        <v>9055.0085714285706</v>
      </c>
      <c r="H559" s="45"/>
    </row>
    <row r="560" spans="2:8" x14ac:dyDescent="0.25">
      <c r="B560" s="95">
        <f t="shared" si="17"/>
        <v>43793.041666665325</v>
      </c>
      <c r="C560" s="96">
        <f t="shared" si="16"/>
        <v>43793.041666665325</v>
      </c>
      <c r="D560" s="28">
        <v>8626.239999999998</v>
      </c>
      <c r="H560" s="45"/>
    </row>
    <row r="561" spans="2:8" x14ac:dyDescent="0.25">
      <c r="B561" s="95">
        <f t="shared" si="17"/>
        <v>43793.08333333199</v>
      </c>
      <c r="C561" s="96">
        <f t="shared" si="16"/>
        <v>43793.08333333199</v>
      </c>
      <c r="D561" s="28">
        <v>8326.4057142857146</v>
      </c>
      <c r="H561" s="45"/>
    </row>
    <row r="562" spans="2:8" x14ac:dyDescent="0.25">
      <c r="B562" s="95">
        <f t="shared" si="17"/>
        <v>43793.124999998654</v>
      </c>
      <c r="C562" s="96">
        <f t="shared" si="16"/>
        <v>43793.124999998654</v>
      </c>
      <c r="D562" s="28">
        <v>8153.4114285714295</v>
      </c>
      <c r="H562" s="45"/>
    </row>
    <row r="563" spans="2:8" x14ac:dyDescent="0.25">
      <c r="B563" s="95">
        <f t="shared" si="17"/>
        <v>43793.166666665318</v>
      </c>
      <c r="C563" s="96">
        <f t="shared" si="16"/>
        <v>43793.166666665318</v>
      </c>
      <c r="D563" s="28">
        <v>8096.477142857143</v>
      </c>
      <c r="H563" s="45"/>
    </row>
    <row r="564" spans="2:8" x14ac:dyDescent="0.25">
      <c r="B564" s="95">
        <f t="shared" si="17"/>
        <v>43793.208333331982</v>
      </c>
      <c r="C564" s="96">
        <f t="shared" si="16"/>
        <v>43793.208333331982</v>
      </c>
      <c r="D564" s="28">
        <v>8156.880000000001</v>
      </c>
      <c r="H564" s="45"/>
    </row>
    <row r="565" spans="2:8" x14ac:dyDescent="0.25">
      <c r="B565" s="95">
        <f t="shared" si="17"/>
        <v>43793.249999998647</v>
      </c>
      <c r="C565" s="96">
        <f t="shared" si="16"/>
        <v>43793.249999998647</v>
      </c>
      <c r="D565" s="28">
        <v>8361.3657142857173</v>
      </c>
      <c r="H565" s="45"/>
    </row>
    <row r="566" spans="2:8" x14ac:dyDescent="0.25">
      <c r="B566" s="95">
        <f t="shared" si="17"/>
        <v>43793.291666665311</v>
      </c>
      <c r="C566" s="96">
        <f t="shared" si="16"/>
        <v>43793.291666665311</v>
      </c>
      <c r="D566" s="28">
        <v>8507.32</v>
      </c>
      <c r="H566" s="45"/>
    </row>
    <row r="567" spans="2:8" x14ac:dyDescent="0.25">
      <c r="B567" s="95">
        <f t="shared" si="17"/>
        <v>43793.333333331975</v>
      </c>
      <c r="C567" s="96">
        <f t="shared" si="16"/>
        <v>43793.333333331975</v>
      </c>
      <c r="D567" s="28">
        <v>8777.7457142857111</v>
      </c>
      <c r="H567" s="45"/>
    </row>
    <row r="568" spans="2:8" x14ac:dyDescent="0.25">
      <c r="B568" s="95">
        <f t="shared" si="17"/>
        <v>43793.374999998639</v>
      </c>
      <c r="C568" s="96">
        <f t="shared" si="16"/>
        <v>43793.374999998639</v>
      </c>
      <c r="D568" s="28">
        <v>9267.5971428571429</v>
      </c>
      <c r="H568" s="45"/>
    </row>
    <row r="569" spans="2:8" x14ac:dyDescent="0.25">
      <c r="B569" s="95">
        <f t="shared" si="17"/>
        <v>43793.416666665304</v>
      </c>
      <c r="C569" s="96">
        <f t="shared" si="16"/>
        <v>43793.416666665304</v>
      </c>
      <c r="D569" s="28">
        <v>9640.3085714285698</v>
      </c>
      <c r="H569" s="45"/>
    </row>
    <row r="570" spans="2:8" x14ac:dyDescent="0.25">
      <c r="B570" s="95">
        <f t="shared" si="17"/>
        <v>43793.458333331968</v>
      </c>
      <c r="C570" s="96">
        <f t="shared" si="16"/>
        <v>43793.458333331968</v>
      </c>
      <c r="D570" s="28">
        <v>9918.0628571428551</v>
      </c>
      <c r="H570" s="45"/>
    </row>
    <row r="571" spans="2:8" x14ac:dyDescent="0.25">
      <c r="B571" s="95">
        <f t="shared" si="17"/>
        <v>43793.499999998632</v>
      </c>
      <c r="C571" s="96">
        <f t="shared" si="16"/>
        <v>43793.499999998632</v>
      </c>
      <c r="D571" s="28">
        <v>10028.077142857142</v>
      </c>
      <c r="H571" s="45"/>
    </row>
    <row r="572" spans="2:8" x14ac:dyDescent="0.25">
      <c r="B572" s="95">
        <f t="shared" si="17"/>
        <v>43793.541666665296</v>
      </c>
      <c r="C572" s="96">
        <f t="shared" si="16"/>
        <v>43793.541666665296</v>
      </c>
      <c r="D572" s="28">
        <v>9753.1000000000022</v>
      </c>
      <c r="H572" s="45"/>
    </row>
    <row r="573" spans="2:8" x14ac:dyDescent="0.25">
      <c r="B573" s="95">
        <f t="shared" si="17"/>
        <v>43793.583333331961</v>
      </c>
      <c r="C573" s="96">
        <f t="shared" si="16"/>
        <v>43793.583333331961</v>
      </c>
      <c r="D573" s="28">
        <v>9490.3999999999978</v>
      </c>
      <c r="H573" s="45"/>
    </row>
    <row r="574" spans="2:8" x14ac:dyDescent="0.25">
      <c r="B574" s="95">
        <f t="shared" si="17"/>
        <v>43793.624999998625</v>
      </c>
      <c r="C574" s="96">
        <f t="shared" si="16"/>
        <v>43793.624999998625</v>
      </c>
      <c r="D574" s="28">
        <v>9337.8028571428549</v>
      </c>
      <c r="H574" s="45"/>
    </row>
    <row r="575" spans="2:8" x14ac:dyDescent="0.25">
      <c r="B575" s="95">
        <f t="shared" si="17"/>
        <v>43793.666666665289</v>
      </c>
      <c r="C575" s="96">
        <f t="shared" si="16"/>
        <v>43793.666666665289</v>
      </c>
      <c r="D575" s="28">
        <v>9417.0114285714299</v>
      </c>
      <c r="H575" s="45"/>
    </row>
    <row r="576" spans="2:8" x14ac:dyDescent="0.25">
      <c r="B576" s="95">
        <f t="shared" si="17"/>
        <v>43793.708333331953</v>
      </c>
      <c r="C576" s="96">
        <f t="shared" si="16"/>
        <v>43793.708333331953</v>
      </c>
      <c r="D576" s="28">
        <v>10104.620000000003</v>
      </c>
      <c r="H576" s="45"/>
    </row>
    <row r="577" spans="2:8" x14ac:dyDescent="0.25">
      <c r="B577" s="95">
        <f t="shared" si="17"/>
        <v>43793.749999998618</v>
      </c>
      <c r="C577" s="96">
        <f t="shared" si="16"/>
        <v>43793.749999998618</v>
      </c>
      <c r="D577" s="28">
        <v>10464.462857142858</v>
      </c>
      <c r="H577" s="45"/>
    </row>
    <row r="578" spans="2:8" x14ac:dyDescent="0.25">
      <c r="B578" s="95">
        <f t="shared" si="17"/>
        <v>43793.791666665282</v>
      </c>
      <c r="C578" s="96">
        <f t="shared" si="16"/>
        <v>43793.791666665282</v>
      </c>
      <c r="D578" s="28">
        <v>10283.85142857143</v>
      </c>
      <c r="H578" s="45"/>
    </row>
    <row r="579" spans="2:8" x14ac:dyDescent="0.25">
      <c r="B579" s="95">
        <f t="shared" si="17"/>
        <v>43793.833333331946</v>
      </c>
      <c r="C579" s="96">
        <f t="shared" si="16"/>
        <v>43793.833333331946</v>
      </c>
      <c r="D579" s="28">
        <v>9988.7714285714264</v>
      </c>
      <c r="H579" s="45"/>
    </row>
    <row r="580" spans="2:8" x14ac:dyDescent="0.25">
      <c r="B580" s="95">
        <f t="shared" si="17"/>
        <v>43793.87499999861</v>
      </c>
      <c r="C580" s="96">
        <f t="shared" si="16"/>
        <v>43793.87499999861</v>
      </c>
      <c r="D580" s="28">
        <v>9612.7800000000025</v>
      </c>
      <c r="H580" s="45"/>
    </row>
    <row r="581" spans="2:8" x14ac:dyDescent="0.25">
      <c r="B581" s="95">
        <f t="shared" si="17"/>
        <v>43793.916666665275</v>
      </c>
      <c r="C581" s="96">
        <f t="shared" si="16"/>
        <v>43793.916666665275</v>
      </c>
      <c r="D581" s="28">
        <v>9599.9171428571426</v>
      </c>
      <c r="H581" s="45"/>
    </row>
    <row r="582" spans="2:8" x14ac:dyDescent="0.25">
      <c r="B582" s="95">
        <f t="shared" si="17"/>
        <v>43793.958333331939</v>
      </c>
      <c r="C582" s="96">
        <f t="shared" si="16"/>
        <v>43793.958333331939</v>
      </c>
      <c r="D582" s="28">
        <v>9441.677142857141</v>
      </c>
      <c r="H582" s="45"/>
    </row>
    <row r="583" spans="2:8" x14ac:dyDescent="0.25">
      <c r="B583" s="95">
        <f t="shared" si="17"/>
        <v>43793.999999998603</v>
      </c>
      <c r="C583" s="96">
        <f t="shared" si="16"/>
        <v>43793.999999998603</v>
      </c>
      <c r="D583" s="28">
        <v>9226.1428571428569</v>
      </c>
      <c r="H583" s="45"/>
    </row>
    <row r="584" spans="2:8" x14ac:dyDescent="0.25">
      <c r="B584" s="95">
        <f t="shared" si="17"/>
        <v>43794.041666665267</v>
      </c>
      <c r="C584" s="96">
        <f t="shared" ref="C584:C647" si="18">B584</f>
        <v>43794.041666665267</v>
      </c>
      <c r="D584" s="28">
        <v>8715.7285714285699</v>
      </c>
      <c r="H584" s="45"/>
    </row>
    <row r="585" spans="2:8" x14ac:dyDescent="0.25">
      <c r="B585" s="95">
        <f t="shared" ref="B585:B648" si="19">B584+1/24</f>
        <v>43794.083333331931</v>
      </c>
      <c r="C585" s="96">
        <f t="shared" si="18"/>
        <v>43794.083333331931</v>
      </c>
      <c r="D585" s="28">
        <v>8386.0971428571447</v>
      </c>
      <c r="H585" s="45"/>
    </row>
    <row r="586" spans="2:8" x14ac:dyDescent="0.25">
      <c r="B586" s="95">
        <f t="shared" si="19"/>
        <v>43794.124999998596</v>
      </c>
      <c r="C586" s="96">
        <f t="shared" si="18"/>
        <v>43794.124999998596</v>
      </c>
      <c r="D586" s="28">
        <v>8268.9485714285729</v>
      </c>
      <c r="H586" s="45"/>
    </row>
    <row r="587" spans="2:8" x14ac:dyDescent="0.25">
      <c r="B587" s="95">
        <f t="shared" si="19"/>
        <v>43794.16666666526</v>
      </c>
      <c r="C587" s="96">
        <f t="shared" si="18"/>
        <v>43794.16666666526</v>
      </c>
      <c r="D587" s="28">
        <v>8359.5342857142841</v>
      </c>
      <c r="H587" s="45"/>
    </row>
    <row r="588" spans="2:8" x14ac:dyDescent="0.25">
      <c r="B588" s="95">
        <f t="shared" si="19"/>
        <v>43794.208333331924</v>
      </c>
      <c r="C588" s="96">
        <f t="shared" si="18"/>
        <v>43794.208333331924</v>
      </c>
      <c r="D588" s="28">
        <v>8854.4914285714276</v>
      </c>
      <c r="H588" s="45"/>
    </row>
    <row r="589" spans="2:8" x14ac:dyDescent="0.25">
      <c r="B589" s="95">
        <f t="shared" si="19"/>
        <v>43794.249999998588</v>
      </c>
      <c r="C589" s="96">
        <f t="shared" si="18"/>
        <v>43794.249999998588</v>
      </c>
      <c r="D589" s="28">
        <v>9944.6800000000021</v>
      </c>
      <c r="H589" s="45"/>
    </row>
    <row r="590" spans="2:8" x14ac:dyDescent="0.25">
      <c r="B590" s="95">
        <f t="shared" si="19"/>
        <v>43794.291666665253</v>
      </c>
      <c r="C590" s="96">
        <f t="shared" si="18"/>
        <v>43794.291666665253</v>
      </c>
      <c r="D590" s="28">
        <v>10889.345714285713</v>
      </c>
      <c r="H590" s="45"/>
    </row>
    <row r="591" spans="2:8" x14ac:dyDescent="0.25">
      <c r="B591" s="95">
        <f t="shared" si="19"/>
        <v>43794.333333331917</v>
      </c>
      <c r="C591" s="96">
        <f t="shared" si="18"/>
        <v>43794.333333331917</v>
      </c>
      <c r="D591" s="28">
        <v>11142.131428571427</v>
      </c>
      <c r="H591" s="45"/>
    </row>
    <row r="592" spans="2:8" x14ac:dyDescent="0.25">
      <c r="B592" s="95">
        <f t="shared" si="19"/>
        <v>43794.374999998581</v>
      </c>
      <c r="C592" s="96">
        <f t="shared" si="18"/>
        <v>43794.374999998581</v>
      </c>
      <c r="D592" s="28">
        <v>11383.802857142859</v>
      </c>
      <c r="H592" s="45"/>
    </row>
    <row r="593" spans="2:8" x14ac:dyDescent="0.25">
      <c r="B593" s="95">
        <f t="shared" si="19"/>
        <v>43794.416666665245</v>
      </c>
      <c r="C593" s="96">
        <f t="shared" si="18"/>
        <v>43794.416666665245</v>
      </c>
      <c r="D593" s="28">
        <v>11497.311428571429</v>
      </c>
      <c r="H593" s="45"/>
    </row>
    <row r="594" spans="2:8" x14ac:dyDescent="0.25">
      <c r="B594" s="95">
        <f t="shared" si="19"/>
        <v>43794.45833333191</v>
      </c>
      <c r="C594" s="96">
        <f t="shared" si="18"/>
        <v>43794.45833333191</v>
      </c>
      <c r="D594" s="28">
        <v>11653.148571428574</v>
      </c>
      <c r="H594" s="45"/>
    </row>
    <row r="595" spans="2:8" x14ac:dyDescent="0.25">
      <c r="B595" s="95">
        <f t="shared" si="19"/>
        <v>43794.499999998574</v>
      </c>
      <c r="C595" s="96">
        <f t="shared" si="18"/>
        <v>43794.499999998574</v>
      </c>
      <c r="D595" s="28">
        <v>11424.397142857142</v>
      </c>
      <c r="H595" s="45"/>
    </row>
    <row r="596" spans="2:8" x14ac:dyDescent="0.25">
      <c r="B596" s="95">
        <f t="shared" si="19"/>
        <v>43794.541666665238</v>
      </c>
      <c r="C596" s="96">
        <f t="shared" si="18"/>
        <v>43794.541666665238</v>
      </c>
      <c r="D596" s="28">
        <v>11373.38857142857</v>
      </c>
      <c r="H596" s="45"/>
    </row>
    <row r="597" spans="2:8" x14ac:dyDescent="0.25">
      <c r="B597" s="95">
        <f t="shared" si="19"/>
        <v>43794.583333331902</v>
      </c>
      <c r="C597" s="96">
        <f t="shared" si="18"/>
        <v>43794.583333331902</v>
      </c>
      <c r="D597" s="28">
        <v>11233.72857142857</v>
      </c>
      <c r="H597" s="45"/>
    </row>
    <row r="598" spans="2:8" x14ac:dyDescent="0.25">
      <c r="B598" s="95">
        <f t="shared" si="19"/>
        <v>43794.624999998567</v>
      </c>
      <c r="C598" s="96">
        <f t="shared" si="18"/>
        <v>43794.624999998567</v>
      </c>
      <c r="D598" s="28">
        <v>11204.04857142857</v>
      </c>
      <c r="H598" s="45"/>
    </row>
    <row r="599" spans="2:8" x14ac:dyDescent="0.25">
      <c r="B599" s="95">
        <f t="shared" si="19"/>
        <v>43794.666666665231</v>
      </c>
      <c r="C599" s="96">
        <f t="shared" si="18"/>
        <v>43794.666666665231</v>
      </c>
      <c r="D599" s="28">
        <v>11318.354285714284</v>
      </c>
      <c r="H599" s="45"/>
    </row>
    <row r="600" spans="2:8" x14ac:dyDescent="0.25">
      <c r="B600" s="95">
        <f t="shared" si="19"/>
        <v>43794.708333331895</v>
      </c>
      <c r="C600" s="96">
        <f t="shared" si="18"/>
        <v>43794.708333331895</v>
      </c>
      <c r="D600" s="28">
        <v>12039.217142857146</v>
      </c>
      <c r="H600" s="45"/>
    </row>
    <row r="601" spans="2:8" x14ac:dyDescent="0.25">
      <c r="B601" s="95">
        <f t="shared" si="19"/>
        <v>43794.749999998559</v>
      </c>
      <c r="C601" s="96">
        <f t="shared" si="18"/>
        <v>43794.749999998559</v>
      </c>
      <c r="D601" s="28">
        <v>12090.434285714282</v>
      </c>
      <c r="H601" s="45"/>
    </row>
    <row r="602" spans="2:8" x14ac:dyDescent="0.25">
      <c r="B602" s="95">
        <f t="shared" si="19"/>
        <v>43794.791666665224</v>
      </c>
      <c r="C602" s="96">
        <f t="shared" si="18"/>
        <v>43794.791666665224</v>
      </c>
      <c r="D602" s="28">
        <v>11559.717142857144</v>
      </c>
      <c r="H602" s="45"/>
    </row>
    <row r="603" spans="2:8" x14ac:dyDescent="0.25">
      <c r="B603" s="95">
        <f t="shared" si="19"/>
        <v>43794.833333331888</v>
      </c>
      <c r="C603" s="96">
        <f t="shared" si="18"/>
        <v>43794.833333331888</v>
      </c>
      <c r="D603" s="28">
        <v>10936.717142857142</v>
      </c>
      <c r="H603" s="45"/>
    </row>
    <row r="604" spans="2:8" x14ac:dyDescent="0.25">
      <c r="B604" s="95">
        <f t="shared" si="19"/>
        <v>43794.874999998552</v>
      </c>
      <c r="C604" s="96">
        <f t="shared" si="18"/>
        <v>43794.874999998552</v>
      </c>
      <c r="D604" s="28">
        <v>10374.61714285714</v>
      </c>
      <c r="H604" s="45"/>
    </row>
    <row r="605" spans="2:8" x14ac:dyDescent="0.25">
      <c r="B605" s="95">
        <f t="shared" si="19"/>
        <v>43794.916666665216</v>
      </c>
      <c r="C605" s="96">
        <f t="shared" si="18"/>
        <v>43794.916666665216</v>
      </c>
      <c r="D605" s="28">
        <v>10440.445714285715</v>
      </c>
      <c r="H605" s="45"/>
    </row>
    <row r="606" spans="2:8" x14ac:dyDescent="0.25">
      <c r="B606" s="95">
        <f t="shared" si="19"/>
        <v>43794.958333331881</v>
      </c>
      <c r="C606" s="96">
        <f t="shared" si="18"/>
        <v>43794.958333331881</v>
      </c>
      <c r="D606" s="28">
        <v>10199.285714285716</v>
      </c>
      <c r="H606" s="45"/>
    </row>
    <row r="607" spans="2:8" x14ac:dyDescent="0.25">
      <c r="B607" s="95">
        <f t="shared" si="19"/>
        <v>43794.999999998545</v>
      </c>
      <c r="C607" s="96">
        <f t="shared" si="18"/>
        <v>43794.999999998545</v>
      </c>
      <c r="D607" s="28">
        <v>9756.7914285714287</v>
      </c>
      <c r="H607" s="45"/>
    </row>
    <row r="608" spans="2:8" x14ac:dyDescent="0.25">
      <c r="B608" s="95">
        <f t="shared" si="19"/>
        <v>43795.041666665209</v>
      </c>
      <c r="C608" s="96">
        <f t="shared" si="18"/>
        <v>43795.041666665209</v>
      </c>
      <c r="D608" s="28">
        <v>9332.7800000000007</v>
      </c>
      <c r="H608" s="45"/>
    </row>
    <row r="609" spans="2:8" x14ac:dyDescent="0.25">
      <c r="B609" s="95">
        <f t="shared" si="19"/>
        <v>43795.083333331873</v>
      </c>
      <c r="C609" s="96">
        <f t="shared" si="18"/>
        <v>43795.083333331873</v>
      </c>
      <c r="D609" s="28">
        <v>9059.0685714285701</v>
      </c>
      <c r="H609" s="45"/>
    </row>
    <row r="610" spans="2:8" x14ac:dyDescent="0.25">
      <c r="B610" s="95">
        <f t="shared" si="19"/>
        <v>43795.124999998538</v>
      </c>
      <c r="C610" s="96">
        <f t="shared" si="18"/>
        <v>43795.124999998538</v>
      </c>
      <c r="D610" s="28">
        <v>8961.7000000000007</v>
      </c>
      <c r="H610" s="45"/>
    </row>
    <row r="611" spans="2:8" x14ac:dyDescent="0.25">
      <c r="B611" s="95">
        <f t="shared" si="19"/>
        <v>43795.166666665202</v>
      </c>
      <c r="C611" s="96">
        <f t="shared" si="18"/>
        <v>43795.166666665202</v>
      </c>
      <c r="D611" s="28">
        <v>9036.8914285714254</v>
      </c>
      <c r="H611" s="45"/>
    </row>
    <row r="612" spans="2:8" x14ac:dyDescent="0.25">
      <c r="B612" s="95">
        <f t="shared" si="19"/>
        <v>43795.208333331866</v>
      </c>
      <c r="C612" s="96">
        <f t="shared" si="18"/>
        <v>43795.208333331866</v>
      </c>
      <c r="D612" s="28">
        <v>9448.119999999999</v>
      </c>
      <c r="H612" s="45"/>
    </row>
    <row r="613" spans="2:8" x14ac:dyDescent="0.25">
      <c r="B613" s="95">
        <f t="shared" si="19"/>
        <v>43795.24999999853</v>
      </c>
      <c r="C613" s="96">
        <f t="shared" si="18"/>
        <v>43795.24999999853</v>
      </c>
      <c r="D613" s="28">
        <v>10353.660000000002</v>
      </c>
      <c r="H613" s="45"/>
    </row>
    <row r="614" spans="2:8" x14ac:dyDescent="0.25">
      <c r="B614" s="95">
        <f t="shared" si="19"/>
        <v>43795.291666665194</v>
      </c>
      <c r="C614" s="96">
        <f t="shared" si="18"/>
        <v>43795.291666665194</v>
      </c>
      <c r="D614" s="28">
        <v>11138.371428571427</v>
      </c>
      <c r="H614" s="45"/>
    </row>
    <row r="615" spans="2:8" x14ac:dyDescent="0.25">
      <c r="B615" s="95">
        <f t="shared" si="19"/>
        <v>43795.333333331859</v>
      </c>
      <c r="C615" s="96">
        <f t="shared" si="18"/>
        <v>43795.333333331859</v>
      </c>
      <c r="D615" s="28">
        <v>11348.380000000003</v>
      </c>
      <c r="H615" s="45"/>
    </row>
    <row r="616" spans="2:8" x14ac:dyDescent="0.25">
      <c r="B616" s="95">
        <f t="shared" si="19"/>
        <v>43795.374999998523</v>
      </c>
      <c r="C616" s="96">
        <f t="shared" si="18"/>
        <v>43795.374999998523</v>
      </c>
      <c r="D616" s="28">
        <v>11549.105714285713</v>
      </c>
      <c r="H616" s="45"/>
    </row>
    <row r="617" spans="2:8" x14ac:dyDescent="0.25">
      <c r="B617" s="95">
        <f t="shared" si="19"/>
        <v>43795.416666665187</v>
      </c>
      <c r="C617" s="96">
        <f t="shared" si="18"/>
        <v>43795.416666665187</v>
      </c>
      <c r="D617" s="28">
        <v>11643.362857142862</v>
      </c>
      <c r="H617" s="45"/>
    </row>
    <row r="618" spans="2:8" x14ac:dyDescent="0.25">
      <c r="B618" s="95">
        <f t="shared" si="19"/>
        <v>43795.458333331851</v>
      </c>
      <c r="C618" s="96">
        <f t="shared" si="18"/>
        <v>43795.458333331851</v>
      </c>
      <c r="D618" s="28">
        <v>11772.879999999996</v>
      </c>
      <c r="H618" s="45"/>
    </row>
    <row r="619" spans="2:8" x14ac:dyDescent="0.25">
      <c r="B619" s="95">
        <f t="shared" si="19"/>
        <v>43795.499999998516</v>
      </c>
      <c r="C619" s="96">
        <f t="shared" si="18"/>
        <v>43795.499999998516</v>
      </c>
      <c r="D619" s="28">
        <v>11582.851428571426</v>
      </c>
      <c r="H619" s="45"/>
    </row>
    <row r="620" spans="2:8" x14ac:dyDescent="0.25">
      <c r="B620" s="95">
        <f t="shared" si="19"/>
        <v>43795.54166666518</v>
      </c>
      <c r="C620" s="96">
        <f t="shared" si="18"/>
        <v>43795.54166666518</v>
      </c>
      <c r="D620" s="28">
        <v>11540.505714285713</v>
      </c>
      <c r="H620" s="45"/>
    </row>
    <row r="621" spans="2:8" x14ac:dyDescent="0.25">
      <c r="B621" s="95">
        <f t="shared" si="19"/>
        <v>43795.583333331844</v>
      </c>
      <c r="C621" s="96">
        <f t="shared" si="18"/>
        <v>43795.583333331844</v>
      </c>
      <c r="D621" s="28">
        <v>11424.471428571429</v>
      </c>
      <c r="H621" s="45"/>
    </row>
    <row r="622" spans="2:8" x14ac:dyDescent="0.25">
      <c r="B622" s="95">
        <f t="shared" si="19"/>
        <v>43795.624999998508</v>
      </c>
      <c r="C622" s="96">
        <f t="shared" si="18"/>
        <v>43795.624999998508</v>
      </c>
      <c r="D622" s="28">
        <v>11399.814285714285</v>
      </c>
      <c r="H622" s="45"/>
    </row>
    <row r="623" spans="2:8" x14ac:dyDescent="0.25">
      <c r="B623" s="95">
        <f t="shared" si="19"/>
        <v>43795.666666665173</v>
      </c>
      <c r="C623" s="96">
        <f t="shared" si="18"/>
        <v>43795.666666665173</v>
      </c>
      <c r="D623" s="28">
        <v>11494.665714285717</v>
      </c>
      <c r="H623" s="45"/>
    </row>
    <row r="624" spans="2:8" x14ac:dyDescent="0.25">
      <c r="B624" s="95">
        <f t="shared" si="19"/>
        <v>43795.708333331837</v>
      </c>
      <c r="C624" s="96">
        <f t="shared" si="18"/>
        <v>43795.708333331837</v>
      </c>
      <c r="D624" s="28">
        <v>12093.54</v>
      </c>
      <c r="H624" s="45"/>
    </row>
    <row r="625" spans="2:8" x14ac:dyDescent="0.25">
      <c r="B625" s="95">
        <f t="shared" si="19"/>
        <v>43795.749999998501</v>
      </c>
      <c r="C625" s="96">
        <f t="shared" si="18"/>
        <v>43795.749999998501</v>
      </c>
      <c r="D625" s="28">
        <v>12136.077142857142</v>
      </c>
      <c r="H625" s="45"/>
    </row>
    <row r="626" spans="2:8" x14ac:dyDescent="0.25">
      <c r="B626" s="95">
        <f t="shared" si="19"/>
        <v>43795.791666665165</v>
      </c>
      <c r="C626" s="96">
        <f t="shared" si="18"/>
        <v>43795.791666665165</v>
      </c>
      <c r="D626" s="28">
        <v>11695.197142857145</v>
      </c>
      <c r="H626" s="45"/>
    </row>
    <row r="627" spans="2:8" x14ac:dyDescent="0.25">
      <c r="B627" s="95">
        <f t="shared" si="19"/>
        <v>43795.83333333183</v>
      </c>
      <c r="C627" s="96">
        <f t="shared" si="18"/>
        <v>43795.83333333183</v>
      </c>
      <c r="D627" s="28">
        <v>11177.71714285714</v>
      </c>
      <c r="H627" s="45"/>
    </row>
    <row r="628" spans="2:8" x14ac:dyDescent="0.25">
      <c r="B628" s="95">
        <f t="shared" si="19"/>
        <v>43795.874999998494</v>
      </c>
      <c r="C628" s="96">
        <f t="shared" si="18"/>
        <v>43795.874999998494</v>
      </c>
      <c r="D628" s="28">
        <v>10710.765714285712</v>
      </c>
      <c r="H628" s="45"/>
    </row>
    <row r="629" spans="2:8" x14ac:dyDescent="0.25">
      <c r="B629" s="95">
        <f t="shared" si="19"/>
        <v>43795.916666665158</v>
      </c>
      <c r="C629" s="96">
        <f t="shared" si="18"/>
        <v>43795.916666665158</v>
      </c>
      <c r="D629" s="28">
        <v>10765.488571428574</v>
      </c>
      <c r="H629" s="45"/>
    </row>
    <row r="630" spans="2:8" x14ac:dyDescent="0.25">
      <c r="B630" s="95">
        <f t="shared" si="19"/>
        <v>43795.958333331822</v>
      </c>
      <c r="C630" s="96">
        <f t="shared" si="18"/>
        <v>43795.958333331822</v>
      </c>
      <c r="D630" s="28">
        <v>10565.162857142856</v>
      </c>
      <c r="H630" s="45"/>
    </row>
    <row r="631" spans="2:8" x14ac:dyDescent="0.25">
      <c r="B631" s="95">
        <f t="shared" si="19"/>
        <v>43795.999999998487</v>
      </c>
      <c r="C631" s="96">
        <f t="shared" si="18"/>
        <v>43795.999999998487</v>
      </c>
      <c r="D631" s="28">
        <v>9808.3885714285716</v>
      </c>
      <c r="H631" s="45"/>
    </row>
    <row r="632" spans="2:8" x14ac:dyDescent="0.25">
      <c r="B632" s="95">
        <f t="shared" si="19"/>
        <v>43796.041666665151</v>
      </c>
      <c r="C632" s="96">
        <f t="shared" si="18"/>
        <v>43796.041666665151</v>
      </c>
      <c r="D632" s="28">
        <v>9385.0971428571411</v>
      </c>
      <c r="H632" s="45"/>
    </row>
    <row r="633" spans="2:8" x14ac:dyDescent="0.25">
      <c r="B633" s="95">
        <f t="shared" si="19"/>
        <v>43796.083333331815</v>
      </c>
      <c r="C633" s="96">
        <f t="shared" si="18"/>
        <v>43796.083333331815</v>
      </c>
      <c r="D633" s="28">
        <v>9111.7142857142862</v>
      </c>
      <c r="H633" s="45"/>
    </row>
    <row r="634" spans="2:8" x14ac:dyDescent="0.25">
      <c r="B634" s="95">
        <f t="shared" si="19"/>
        <v>43796.124999998479</v>
      </c>
      <c r="C634" s="96">
        <f t="shared" si="18"/>
        <v>43796.124999998479</v>
      </c>
      <c r="D634" s="28">
        <v>9014.4685714285715</v>
      </c>
      <c r="H634" s="45"/>
    </row>
    <row r="635" spans="2:8" x14ac:dyDescent="0.25">
      <c r="B635" s="95">
        <f t="shared" si="19"/>
        <v>43796.166666665144</v>
      </c>
      <c r="C635" s="96">
        <f t="shared" si="18"/>
        <v>43796.166666665144</v>
      </c>
      <c r="D635" s="28">
        <v>9089.6685714285704</v>
      </c>
      <c r="H635" s="45"/>
    </row>
    <row r="636" spans="2:8" x14ac:dyDescent="0.25">
      <c r="B636" s="95">
        <f t="shared" si="19"/>
        <v>43796.208333331808</v>
      </c>
      <c r="C636" s="96">
        <f t="shared" si="18"/>
        <v>43796.208333331808</v>
      </c>
      <c r="D636" s="28">
        <v>9500.0885714285687</v>
      </c>
      <c r="H636" s="45"/>
    </row>
    <row r="637" spans="2:8" x14ac:dyDescent="0.25">
      <c r="B637" s="95">
        <f t="shared" si="19"/>
        <v>43796.249999998472</v>
      </c>
      <c r="C637" s="96">
        <f t="shared" si="18"/>
        <v>43796.249999998472</v>
      </c>
      <c r="D637" s="28">
        <v>10404.325714285711</v>
      </c>
      <c r="H637" s="45"/>
    </row>
    <row r="638" spans="2:8" x14ac:dyDescent="0.25">
      <c r="B638" s="95">
        <f t="shared" si="19"/>
        <v>43796.291666665136</v>
      </c>
      <c r="C638" s="96">
        <f t="shared" si="18"/>
        <v>43796.291666665136</v>
      </c>
      <c r="D638" s="28">
        <v>11187.674285714285</v>
      </c>
      <c r="H638" s="45"/>
    </row>
    <row r="639" spans="2:8" x14ac:dyDescent="0.25">
      <c r="B639" s="95">
        <f t="shared" si="19"/>
        <v>43796.333333331801</v>
      </c>
      <c r="C639" s="96">
        <f t="shared" si="18"/>
        <v>43796.333333331801</v>
      </c>
      <c r="D639" s="28">
        <v>11397.334285714285</v>
      </c>
      <c r="H639" s="45"/>
    </row>
    <row r="640" spans="2:8" x14ac:dyDescent="0.25">
      <c r="B640" s="95">
        <f t="shared" si="19"/>
        <v>43796.374999998465</v>
      </c>
      <c r="C640" s="96">
        <f t="shared" si="18"/>
        <v>43796.374999998465</v>
      </c>
      <c r="D640" s="28">
        <v>11597.811428571427</v>
      </c>
      <c r="H640" s="45"/>
    </row>
    <row r="641" spans="2:8" x14ac:dyDescent="0.25">
      <c r="B641" s="95">
        <f t="shared" si="19"/>
        <v>43796.416666665129</v>
      </c>
      <c r="C641" s="96">
        <f t="shared" si="18"/>
        <v>43796.416666665129</v>
      </c>
      <c r="D641" s="28">
        <v>11691.959999999997</v>
      </c>
      <c r="H641" s="45"/>
    </row>
    <row r="642" spans="2:8" x14ac:dyDescent="0.25">
      <c r="B642" s="95">
        <f t="shared" si="19"/>
        <v>43796.458333331793</v>
      </c>
      <c r="C642" s="96">
        <f t="shared" si="18"/>
        <v>43796.458333331793</v>
      </c>
      <c r="D642" s="28">
        <v>11821.225714285712</v>
      </c>
      <c r="H642" s="45"/>
    </row>
    <row r="643" spans="2:8" x14ac:dyDescent="0.25">
      <c r="B643" s="95">
        <f t="shared" si="19"/>
        <v>43796.499999998457</v>
      </c>
      <c r="C643" s="96">
        <f t="shared" si="18"/>
        <v>43796.499999998457</v>
      </c>
      <c r="D643" s="28">
        <v>11631.525714285714</v>
      </c>
      <c r="H643" s="45"/>
    </row>
    <row r="644" spans="2:8" x14ac:dyDescent="0.25">
      <c r="B644" s="95">
        <f t="shared" si="19"/>
        <v>43796.541666665122</v>
      </c>
      <c r="C644" s="96">
        <f t="shared" si="18"/>
        <v>43796.541666665122</v>
      </c>
      <c r="D644" s="28">
        <v>11589.225714285711</v>
      </c>
      <c r="H644" s="45"/>
    </row>
    <row r="645" spans="2:8" x14ac:dyDescent="0.25">
      <c r="B645" s="95">
        <f t="shared" si="19"/>
        <v>43796.583333331786</v>
      </c>
      <c r="C645" s="96">
        <f t="shared" si="18"/>
        <v>43796.583333331786</v>
      </c>
      <c r="D645" s="28">
        <v>11473.334285714285</v>
      </c>
      <c r="H645" s="45"/>
    </row>
    <row r="646" spans="2:8" x14ac:dyDescent="0.25">
      <c r="B646" s="95">
        <f t="shared" si="19"/>
        <v>43796.62499999845</v>
      </c>
      <c r="C646" s="96">
        <f t="shared" si="18"/>
        <v>43796.62499999845</v>
      </c>
      <c r="D646" s="28">
        <v>11448.691428571428</v>
      </c>
      <c r="H646" s="45"/>
    </row>
    <row r="647" spans="2:8" x14ac:dyDescent="0.25">
      <c r="B647" s="95">
        <f t="shared" si="19"/>
        <v>43796.666666665114</v>
      </c>
      <c r="C647" s="96">
        <f t="shared" si="18"/>
        <v>43796.666666665114</v>
      </c>
      <c r="D647" s="28">
        <v>11543.551428571429</v>
      </c>
      <c r="H647" s="45"/>
    </row>
    <row r="648" spans="2:8" x14ac:dyDescent="0.25">
      <c r="B648" s="95">
        <f t="shared" si="19"/>
        <v>43796.708333331779</v>
      </c>
      <c r="C648" s="96">
        <f t="shared" ref="C648:C711" si="20">B648</f>
        <v>43796.708333331779</v>
      </c>
      <c r="D648" s="28">
        <v>12141.385714285712</v>
      </c>
      <c r="H648" s="45"/>
    </row>
    <row r="649" spans="2:8" x14ac:dyDescent="0.25">
      <c r="B649" s="95">
        <f t="shared" ref="B649:B712" si="21">B648+1/24</f>
        <v>43796.749999998443</v>
      </c>
      <c r="C649" s="96">
        <f t="shared" si="20"/>
        <v>43796.749999998443</v>
      </c>
      <c r="D649" s="28">
        <v>12183.877142857142</v>
      </c>
      <c r="H649" s="45"/>
    </row>
    <row r="650" spans="2:8" x14ac:dyDescent="0.25">
      <c r="B650" s="95">
        <f t="shared" si="21"/>
        <v>43796.791666665107</v>
      </c>
      <c r="C650" s="96">
        <f t="shared" si="20"/>
        <v>43796.791666665107</v>
      </c>
      <c r="D650" s="28">
        <v>11743.725714285714</v>
      </c>
      <c r="H650" s="45"/>
    </row>
    <row r="651" spans="2:8" x14ac:dyDescent="0.25">
      <c r="B651" s="95">
        <f t="shared" si="21"/>
        <v>43796.833333331771</v>
      </c>
      <c r="C651" s="96">
        <f t="shared" si="20"/>
        <v>43796.833333331771</v>
      </c>
      <c r="D651" s="28">
        <v>11227.085714285713</v>
      </c>
      <c r="H651" s="45"/>
    </row>
    <row r="652" spans="2:8" x14ac:dyDescent="0.25">
      <c r="B652" s="95">
        <f t="shared" si="21"/>
        <v>43796.874999998436</v>
      </c>
      <c r="C652" s="96">
        <f t="shared" si="20"/>
        <v>43796.874999998436</v>
      </c>
      <c r="D652" s="28">
        <v>10760.788571428571</v>
      </c>
      <c r="H652" s="45"/>
    </row>
    <row r="653" spans="2:8" x14ac:dyDescent="0.25">
      <c r="B653" s="95">
        <f t="shared" si="21"/>
        <v>43796.9166666651</v>
      </c>
      <c r="C653" s="96">
        <f t="shared" si="20"/>
        <v>43796.9166666651</v>
      </c>
      <c r="D653" s="28">
        <v>10815.451428571429</v>
      </c>
      <c r="H653" s="45"/>
    </row>
    <row r="654" spans="2:8" x14ac:dyDescent="0.25">
      <c r="B654" s="95">
        <f t="shared" si="21"/>
        <v>43796.958333331764</v>
      </c>
      <c r="C654" s="96">
        <f t="shared" si="20"/>
        <v>43796.958333331764</v>
      </c>
      <c r="D654" s="28">
        <v>10615.482857142857</v>
      </c>
      <c r="H654" s="45"/>
    </row>
    <row r="655" spans="2:8" x14ac:dyDescent="0.25">
      <c r="B655" s="95">
        <f t="shared" si="21"/>
        <v>43796.999999998428</v>
      </c>
      <c r="C655" s="96">
        <f t="shared" si="20"/>
        <v>43796.999999998428</v>
      </c>
      <c r="D655" s="28">
        <v>9824.0971428571411</v>
      </c>
      <c r="H655" s="45"/>
    </row>
    <row r="656" spans="2:8" x14ac:dyDescent="0.25">
      <c r="B656" s="95">
        <f t="shared" si="21"/>
        <v>43797.041666665093</v>
      </c>
      <c r="C656" s="96">
        <f t="shared" si="20"/>
        <v>43797.041666665093</v>
      </c>
      <c r="D656" s="28">
        <v>9400.9857142857163</v>
      </c>
      <c r="H656" s="45"/>
    </row>
    <row r="657" spans="2:8" x14ac:dyDescent="0.25">
      <c r="B657" s="95">
        <f t="shared" si="21"/>
        <v>43797.083333331757</v>
      </c>
      <c r="C657" s="96">
        <f t="shared" si="20"/>
        <v>43797.083333331757</v>
      </c>
      <c r="D657" s="28">
        <v>9127.8342857142852</v>
      </c>
      <c r="H657" s="45"/>
    </row>
    <row r="658" spans="2:8" x14ac:dyDescent="0.25">
      <c r="B658" s="95">
        <f t="shared" si="21"/>
        <v>43797.124999998421</v>
      </c>
      <c r="C658" s="96">
        <f t="shared" si="20"/>
        <v>43797.124999998421</v>
      </c>
      <c r="D658" s="28">
        <v>9030.6142857142877</v>
      </c>
      <c r="H658" s="45"/>
    </row>
    <row r="659" spans="2:8" x14ac:dyDescent="0.25">
      <c r="B659" s="95">
        <f t="shared" si="21"/>
        <v>43797.166666665085</v>
      </c>
      <c r="C659" s="96">
        <f t="shared" si="20"/>
        <v>43797.166666665085</v>
      </c>
      <c r="D659" s="28">
        <v>9105.7028571428564</v>
      </c>
      <c r="H659" s="45"/>
    </row>
    <row r="660" spans="2:8" x14ac:dyDescent="0.25">
      <c r="B660" s="95">
        <f t="shared" si="21"/>
        <v>43797.20833333175</v>
      </c>
      <c r="C660" s="96">
        <f t="shared" si="20"/>
        <v>43797.20833333175</v>
      </c>
      <c r="D660" s="28">
        <v>9515.954285714286</v>
      </c>
      <c r="H660" s="45"/>
    </row>
    <row r="661" spans="2:8" x14ac:dyDescent="0.25">
      <c r="B661" s="95">
        <f t="shared" si="21"/>
        <v>43797.249999998414</v>
      </c>
      <c r="C661" s="96">
        <f t="shared" si="20"/>
        <v>43797.249999998414</v>
      </c>
      <c r="D661" s="28">
        <v>10419.742857142855</v>
      </c>
      <c r="H661" s="45"/>
    </row>
    <row r="662" spans="2:8" x14ac:dyDescent="0.25">
      <c r="B662" s="95">
        <f t="shared" si="21"/>
        <v>43797.291666665078</v>
      </c>
      <c r="C662" s="96">
        <f t="shared" si="20"/>
        <v>43797.291666665078</v>
      </c>
      <c r="D662" s="28">
        <v>11202.659999999998</v>
      </c>
      <c r="H662" s="45"/>
    </row>
    <row r="663" spans="2:8" x14ac:dyDescent="0.25">
      <c r="B663" s="95">
        <f t="shared" si="21"/>
        <v>43797.333333331742</v>
      </c>
      <c r="C663" s="96">
        <f t="shared" si="20"/>
        <v>43797.333333331742</v>
      </c>
      <c r="D663" s="28">
        <v>11412.274285714288</v>
      </c>
      <c r="H663" s="45"/>
    </row>
    <row r="664" spans="2:8" x14ac:dyDescent="0.25">
      <c r="B664" s="95">
        <f t="shared" si="21"/>
        <v>43797.374999998407</v>
      </c>
      <c r="C664" s="96">
        <f t="shared" si="20"/>
        <v>43797.374999998407</v>
      </c>
      <c r="D664" s="28">
        <v>11612.608571428571</v>
      </c>
      <c r="H664" s="45"/>
    </row>
    <row r="665" spans="2:8" x14ac:dyDescent="0.25">
      <c r="B665" s="95">
        <f t="shared" si="21"/>
        <v>43797.416666665071</v>
      </c>
      <c r="C665" s="96">
        <f t="shared" si="20"/>
        <v>43797.416666665071</v>
      </c>
      <c r="D665" s="28">
        <v>11706.648571428568</v>
      </c>
      <c r="H665" s="45"/>
    </row>
    <row r="666" spans="2:8" x14ac:dyDescent="0.25">
      <c r="B666" s="95">
        <f t="shared" si="21"/>
        <v>43797.458333331735</v>
      </c>
      <c r="C666" s="96">
        <f t="shared" si="20"/>
        <v>43797.458333331735</v>
      </c>
      <c r="D666" s="28">
        <v>11835.888571428566</v>
      </c>
      <c r="H666" s="45"/>
    </row>
    <row r="667" spans="2:8" x14ac:dyDescent="0.25">
      <c r="B667" s="95">
        <f t="shared" si="21"/>
        <v>43797.499999998399</v>
      </c>
      <c r="C667" s="96">
        <f t="shared" si="20"/>
        <v>43797.499999998399</v>
      </c>
      <c r="D667" s="28">
        <v>11646.214285714288</v>
      </c>
      <c r="H667" s="45"/>
    </row>
    <row r="668" spans="2:8" x14ac:dyDescent="0.25">
      <c r="B668" s="95">
        <f t="shared" si="21"/>
        <v>43797.541666665064</v>
      </c>
      <c r="C668" s="96">
        <f t="shared" si="20"/>
        <v>43797.541666665064</v>
      </c>
      <c r="D668" s="28">
        <v>11604.028571428567</v>
      </c>
      <c r="H668" s="45"/>
    </row>
    <row r="669" spans="2:8" x14ac:dyDescent="0.25">
      <c r="B669" s="95">
        <f t="shared" si="21"/>
        <v>43797.583333331728</v>
      </c>
      <c r="C669" s="96">
        <f t="shared" si="20"/>
        <v>43797.583333331728</v>
      </c>
      <c r="D669" s="28">
        <v>11488.154285714287</v>
      </c>
      <c r="H669" s="45"/>
    </row>
    <row r="670" spans="2:8" x14ac:dyDescent="0.25">
      <c r="B670" s="95">
        <f t="shared" si="21"/>
        <v>43797.624999998392</v>
      </c>
      <c r="C670" s="96">
        <f t="shared" si="20"/>
        <v>43797.624999998392</v>
      </c>
      <c r="D670" s="28">
        <v>11463.531428571427</v>
      </c>
      <c r="H670" s="45"/>
    </row>
    <row r="671" spans="2:8" x14ac:dyDescent="0.25">
      <c r="B671" s="95">
        <f t="shared" si="21"/>
        <v>43797.666666665056</v>
      </c>
      <c r="C671" s="96">
        <f t="shared" si="20"/>
        <v>43797.666666665056</v>
      </c>
      <c r="D671" s="28">
        <v>11558.257142857143</v>
      </c>
      <c r="H671" s="45"/>
    </row>
    <row r="672" spans="2:8" x14ac:dyDescent="0.25">
      <c r="B672" s="95">
        <f t="shared" si="21"/>
        <v>43797.70833333172</v>
      </c>
      <c r="C672" s="96">
        <f t="shared" si="20"/>
        <v>43797.70833333172</v>
      </c>
      <c r="D672" s="28">
        <v>12155.885714285714</v>
      </c>
      <c r="H672" s="45"/>
    </row>
    <row r="673" spans="2:8" x14ac:dyDescent="0.25">
      <c r="B673" s="95">
        <f t="shared" si="21"/>
        <v>43797.749999998385</v>
      </c>
      <c r="C673" s="96">
        <f t="shared" si="20"/>
        <v>43797.749999998385</v>
      </c>
      <c r="D673" s="28">
        <v>12198.271428571432</v>
      </c>
      <c r="H673" s="45"/>
    </row>
    <row r="674" spans="2:8" x14ac:dyDescent="0.25">
      <c r="B674" s="95">
        <f t="shared" si="21"/>
        <v>43797.791666665049</v>
      </c>
      <c r="C674" s="96">
        <f t="shared" si="20"/>
        <v>43797.791666665049</v>
      </c>
      <c r="D674" s="28">
        <v>11758.405714285718</v>
      </c>
      <c r="H674" s="45"/>
    </row>
    <row r="675" spans="2:8" x14ac:dyDescent="0.25">
      <c r="B675" s="95">
        <f t="shared" si="21"/>
        <v>43797.833333331713</v>
      </c>
      <c r="C675" s="96">
        <f t="shared" si="20"/>
        <v>43797.833333331713</v>
      </c>
      <c r="D675" s="28">
        <v>11242.037142857143</v>
      </c>
      <c r="H675" s="45"/>
    </row>
    <row r="676" spans="2:8" x14ac:dyDescent="0.25">
      <c r="B676" s="95">
        <f t="shared" si="21"/>
        <v>43797.874999998377</v>
      </c>
      <c r="C676" s="96">
        <f t="shared" si="20"/>
        <v>43797.874999998377</v>
      </c>
      <c r="D676" s="28">
        <v>10776.042857142857</v>
      </c>
      <c r="H676" s="45"/>
    </row>
    <row r="677" spans="2:8" x14ac:dyDescent="0.25">
      <c r="B677" s="95">
        <f t="shared" si="21"/>
        <v>43797.916666665042</v>
      </c>
      <c r="C677" s="96">
        <f t="shared" si="20"/>
        <v>43797.916666665042</v>
      </c>
      <c r="D677" s="28">
        <v>10830.594285714284</v>
      </c>
      <c r="H677" s="45"/>
    </row>
    <row r="678" spans="2:8" x14ac:dyDescent="0.25">
      <c r="B678" s="95">
        <f t="shared" si="21"/>
        <v>43797.958333331706</v>
      </c>
      <c r="C678" s="96">
        <f t="shared" si="20"/>
        <v>43797.958333331706</v>
      </c>
      <c r="D678" s="28">
        <v>10630.745714285713</v>
      </c>
      <c r="H678" s="45"/>
    </row>
    <row r="679" spans="2:8" x14ac:dyDescent="0.25">
      <c r="B679" s="95">
        <f t="shared" si="21"/>
        <v>43797.99999999837</v>
      </c>
      <c r="C679" s="96">
        <f t="shared" si="20"/>
        <v>43797.99999999837</v>
      </c>
      <c r="D679" s="28">
        <v>9851.9114285714295</v>
      </c>
      <c r="H679" s="45"/>
    </row>
    <row r="680" spans="2:8" x14ac:dyDescent="0.25">
      <c r="B680" s="95">
        <f t="shared" si="21"/>
        <v>43798.041666665034</v>
      </c>
      <c r="C680" s="96">
        <f t="shared" si="20"/>
        <v>43798.041666665034</v>
      </c>
      <c r="D680" s="28">
        <v>9429.2457142857165</v>
      </c>
      <c r="H680" s="45"/>
    </row>
    <row r="681" spans="2:8" x14ac:dyDescent="0.25">
      <c r="B681" s="95">
        <f t="shared" si="21"/>
        <v>43798.083333331699</v>
      </c>
      <c r="C681" s="96">
        <f t="shared" si="20"/>
        <v>43798.083333331699</v>
      </c>
      <c r="D681" s="28">
        <v>9156.3799999999992</v>
      </c>
      <c r="H681" s="45"/>
    </row>
    <row r="682" spans="2:8" x14ac:dyDescent="0.25">
      <c r="B682" s="95">
        <f t="shared" si="21"/>
        <v>43798.124999998363</v>
      </c>
      <c r="C682" s="96">
        <f t="shared" si="20"/>
        <v>43798.124999998363</v>
      </c>
      <c r="D682" s="28">
        <v>9059.3142857142848</v>
      </c>
      <c r="H682" s="45"/>
    </row>
    <row r="683" spans="2:8" x14ac:dyDescent="0.25">
      <c r="B683" s="95">
        <f t="shared" si="21"/>
        <v>43798.166666665027</v>
      </c>
      <c r="C683" s="96">
        <f t="shared" si="20"/>
        <v>43798.166666665027</v>
      </c>
      <c r="D683" s="28">
        <v>9134.26</v>
      </c>
      <c r="H683" s="45"/>
    </row>
    <row r="684" spans="2:8" x14ac:dyDescent="0.25">
      <c r="B684" s="95">
        <f t="shared" si="21"/>
        <v>43798.208333331691</v>
      </c>
      <c r="C684" s="96">
        <f t="shared" si="20"/>
        <v>43798.208333331691</v>
      </c>
      <c r="D684" s="28">
        <v>9544.1657142857148</v>
      </c>
      <c r="H684" s="45"/>
    </row>
    <row r="685" spans="2:8" x14ac:dyDescent="0.25">
      <c r="B685" s="95">
        <f t="shared" si="21"/>
        <v>43798.249999998356</v>
      </c>
      <c r="C685" s="96">
        <f t="shared" si="20"/>
        <v>43798.249999998356</v>
      </c>
      <c r="D685" s="28">
        <v>10446.991428571426</v>
      </c>
      <c r="H685" s="45"/>
    </row>
    <row r="686" spans="2:8" x14ac:dyDescent="0.25">
      <c r="B686" s="95">
        <f t="shared" si="21"/>
        <v>43798.29166666502</v>
      </c>
      <c r="C686" s="96">
        <f t="shared" si="20"/>
        <v>43798.29166666502</v>
      </c>
      <c r="D686" s="28">
        <v>11229.237142857142</v>
      </c>
      <c r="H686" s="45"/>
    </row>
    <row r="687" spans="2:8" x14ac:dyDescent="0.25">
      <c r="B687" s="95">
        <f t="shared" si="21"/>
        <v>43798.333333331684</v>
      </c>
      <c r="C687" s="96">
        <f t="shared" si="20"/>
        <v>43798.333333331684</v>
      </c>
      <c r="D687" s="28">
        <v>11438.625714285716</v>
      </c>
      <c r="H687" s="45"/>
    </row>
    <row r="688" spans="2:8" x14ac:dyDescent="0.25">
      <c r="B688" s="95">
        <f t="shared" si="21"/>
        <v>43798.374999998348</v>
      </c>
      <c r="C688" s="96">
        <f t="shared" si="20"/>
        <v>43798.374999998348</v>
      </c>
      <c r="D688" s="28">
        <v>11638.75142857143</v>
      </c>
      <c r="H688" s="45"/>
    </row>
    <row r="689" spans="2:8" x14ac:dyDescent="0.25">
      <c r="B689" s="95">
        <f t="shared" si="21"/>
        <v>43798.416666665013</v>
      </c>
      <c r="C689" s="96">
        <f t="shared" si="20"/>
        <v>43798.416666665013</v>
      </c>
      <c r="D689" s="28">
        <v>11732.731428571429</v>
      </c>
      <c r="H689" s="45"/>
    </row>
    <row r="690" spans="2:8" x14ac:dyDescent="0.25">
      <c r="B690" s="95">
        <f t="shared" si="21"/>
        <v>43798.458333331677</v>
      </c>
      <c r="C690" s="96">
        <f t="shared" si="20"/>
        <v>43798.458333331677</v>
      </c>
      <c r="D690" s="28">
        <v>11861.791428571427</v>
      </c>
      <c r="H690" s="45"/>
    </row>
    <row r="691" spans="2:8" x14ac:dyDescent="0.25">
      <c r="B691" s="95">
        <f t="shared" si="21"/>
        <v>43798.499999998341</v>
      </c>
      <c r="C691" s="96">
        <f t="shared" si="20"/>
        <v>43798.499999998341</v>
      </c>
      <c r="D691" s="28">
        <v>11672.342857142854</v>
      </c>
      <c r="H691" s="45"/>
    </row>
    <row r="692" spans="2:8" x14ac:dyDescent="0.25">
      <c r="B692" s="95">
        <f t="shared" si="21"/>
        <v>43798.541666665005</v>
      </c>
      <c r="C692" s="96">
        <f t="shared" si="20"/>
        <v>43798.541666665005</v>
      </c>
      <c r="D692" s="28">
        <v>11630.185714285713</v>
      </c>
      <c r="H692" s="45"/>
    </row>
    <row r="693" spans="2:8" x14ac:dyDescent="0.25">
      <c r="B693" s="95">
        <f t="shared" si="21"/>
        <v>43798.58333333167</v>
      </c>
      <c r="C693" s="96">
        <f t="shared" si="20"/>
        <v>43798.58333333167</v>
      </c>
      <c r="D693" s="28">
        <v>11514.465714285718</v>
      </c>
      <c r="H693" s="45"/>
    </row>
    <row r="694" spans="2:8" x14ac:dyDescent="0.25">
      <c r="B694" s="95">
        <f t="shared" si="21"/>
        <v>43798.624999998334</v>
      </c>
      <c r="C694" s="96">
        <f t="shared" si="20"/>
        <v>43798.624999998334</v>
      </c>
      <c r="D694" s="28">
        <v>11489.848571428569</v>
      </c>
      <c r="H694" s="45"/>
    </row>
    <row r="695" spans="2:8" x14ac:dyDescent="0.25">
      <c r="B695" s="95">
        <f t="shared" si="21"/>
        <v>43798.666666664998</v>
      </c>
      <c r="C695" s="96">
        <f t="shared" si="20"/>
        <v>43798.666666664998</v>
      </c>
      <c r="D695" s="28">
        <v>11584.531428571428</v>
      </c>
      <c r="H695" s="45"/>
    </row>
    <row r="696" spans="2:8" x14ac:dyDescent="0.25">
      <c r="B696" s="95">
        <f t="shared" si="21"/>
        <v>43798.708333331662</v>
      </c>
      <c r="C696" s="96">
        <f t="shared" si="20"/>
        <v>43798.708333331662</v>
      </c>
      <c r="D696" s="28">
        <v>12181.5</v>
      </c>
      <c r="H696" s="45"/>
    </row>
    <row r="697" spans="2:8" x14ac:dyDescent="0.25">
      <c r="B697" s="95">
        <f t="shared" si="21"/>
        <v>43798.749999998327</v>
      </c>
      <c r="C697" s="96">
        <f t="shared" si="20"/>
        <v>43798.749999998327</v>
      </c>
      <c r="D697" s="28">
        <v>12223.857142857145</v>
      </c>
      <c r="H697" s="45"/>
    </row>
    <row r="698" spans="2:8" x14ac:dyDescent="0.25">
      <c r="B698" s="95">
        <f t="shared" si="21"/>
        <v>43798.791666664991</v>
      </c>
      <c r="C698" s="96">
        <f t="shared" si="20"/>
        <v>43798.791666664991</v>
      </c>
      <c r="D698" s="28">
        <v>11784.348571428573</v>
      </c>
      <c r="H698" s="45"/>
    </row>
    <row r="699" spans="2:8" x14ac:dyDescent="0.25">
      <c r="B699" s="95">
        <f t="shared" si="21"/>
        <v>43798.833333331655</v>
      </c>
      <c r="C699" s="96">
        <f t="shared" si="20"/>
        <v>43798.833333331655</v>
      </c>
      <c r="D699" s="28">
        <v>11268.505714285715</v>
      </c>
      <c r="H699" s="45"/>
    </row>
    <row r="700" spans="2:8" x14ac:dyDescent="0.25">
      <c r="B700" s="95">
        <f t="shared" si="21"/>
        <v>43798.874999998319</v>
      </c>
      <c r="C700" s="96">
        <f t="shared" si="20"/>
        <v>43798.874999998319</v>
      </c>
      <c r="D700" s="28">
        <v>10802.997142857144</v>
      </c>
      <c r="H700" s="45"/>
    </row>
    <row r="701" spans="2:8" x14ac:dyDescent="0.25">
      <c r="B701" s="95">
        <f t="shared" si="21"/>
        <v>43798.916666664983</v>
      </c>
      <c r="C701" s="96">
        <f t="shared" si="20"/>
        <v>43798.916666664983</v>
      </c>
      <c r="D701" s="28">
        <v>10857.5</v>
      </c>
      <c r="H701" s="45"/>
    </row>
    <row r="702" spans="2:8" x14ac:dyDescent="0.25">
      <c r="B702" s="95">
        <f t="shared" si="21"/>
        <v>43798.958333331648</v>
      </c>
      <c r="C702" s="96">
        <f t="shared" si="20"/>
        <v>43798.958333331648</v>
      </c>
      <c r="D702" s="28">
        <v>10657.782857142854</v>
      </c>
      <c r="H702" s="45"/>
    </row>
    <row r="703" spans="2:8" x14ac:dyDescent="0.25">
      <c r="B703" s="95">
        <f t="shared" si="21"/>
        <v>43798.999999998312</v>
      </c>
      <c r="C703" s="96">
        <f t="shared" si="20"/>
        <v>43798.999999998312</v>
      </c>
      <c r="D703" s="28">
        <v>9778.7000000000007</v>
      </c>
      <c r="H703" s="45"/>
    </row>
    <row r="704" spans="2:8" x14ac:dyDescent="0.25">
      <c r="B704" s="95">
        <f t="shared" si="21"/>
        <v>43799.041666664976</v>
      </c>
      <c r="C704" s="96">
        <f t="shared" si="20"/>
        <v>43799.041666664976</v>
      </c>
      <c r="D704" s="28">
        <v>9256.5914285714298</v>
      </c>
      <c r="H704" s="45"/>
    </row>
    <row r="705" spans="2:8" x14ac:dyDescent="0.25">
      <c r="B705" s="95">
        <f t="shared" si="21"/>
        <v>43799.08333333164</v>
      </c>
      <c r="C705" s="96">
        <f t="shared" si="20"/>
        <v>43799.08333333164</v>
      </c>
      <c r="D705" s="28">
        <v>8887.1942857142876</v>
      </c>
      <c r="H705" s="45"/>
    </row>
    <row r="706" spans="2:8" x14ac:dyDescent="0.25">
      <c r="B706" s="95">
        <f t="shared" si="21"/>
        <v>43799.124999998305</v>
      </c>
      <c r="C706" s="96">
        <f t="shared" si="20"/>
        <v>43799.124999998305</v>
      </c>
      <c r="D706" s="28">
        <v>8672.7914285714287</v>
      </c>
      <c r="H706" s="45"/>
    </row>
    <row r="707" spans="2:8" x14ac:dyDescent="0.25">
      <c r="B707" s="95">
        <f t="shared" si="21"/>
        <v>43799.166666664969</v>
      </c>
      <c r="C707" s="96">
        <f t="shared" si="20"/>
        <v>43799.166666664969</v>
      </c>
      <c r="D707" s="28">
        <v>8618.8714285714286</v>
      </c>
      <c r="H707" s="45"/>
    </row>
    <row r="708" spans="2:8" x14ac:dyDescent="0.25">
      <c r="B708" s="95">
        <f t="shared" si="21"/>
        <v>43799.208333331633</v>
      </c>
      <c r="C708" s="96">
        <f t="shared" si="20"/>
        <v>43799.208333331633</v>
      </c>
      <c r="D708" s="28">
        <v>8694.9371428571412</v>
      </c>
      <c r="H708" s="45"/>
    </row>
    <row r="709" spans="2:8" x14ac:dyDescent="0.25">
      <c r="B709" s="95">
        <f t="shared" si="21"/>
        <v>43799.249999998297</v>
      </c>
      <c r="C709" s="96">
        <f t="shared" si="20"/>
        <v>43799.249999998297</v>
      </c>
      <c r="D709" s="28">
        <v>8992.942857142858</v>
      </c>
      <c r="H709" s="45"/>
    </row>
    <row r="710" spans="2:8" x14ac:dyDescent="0.25">
      <c r="B710" s="95">
        <f t="shared" si="21"/>
        <v>43799.291666664962</v>
      </c>
      <c r="C710" s="96">
        <f t="shared" si="20"/>
        <v>43799.291666664962</v>
      </c>
      <c r="D710" s="28">
        <v>9280.7114285714324</v>
      </c>
      <c r="H710" s="45"/>
    </row>
    <row r="711" spans="2:8" x14ac:dyDescent="0.25">
      <c r="B711" s="95">
        <f t="shared" si="21"/>
        <v>43799.333333331626</v>
      </c>
      <c r="C711" s="96">
        <f t="shared" si="20"/>
        <v>43799.333333331626</v>
      </c>
      <c r="D711" s="28">
        <v>9802.3371428571409</v>
      </c>
      <c r="H711" s="45"/>
    </row>
    <row r="712" spans="2:8" x14ac:dyDescent="0.25">
      <c r="B712" s="95">
        <f t="shared" si="21"/>
        <v>43799.37499999829</v>
      </c>
      <c r="C712" s="96">
        <f t="shared" ref="C712:C775" si="22">B712</f>
        <v>43799.37499999829</v>
      </c>
      <c r="D712" s="28">
        <v>10131.702857142858</v>
      </c>
      <c r="H712" s="45"/>
    </row>
    <row r="713" spans="2:8" x14ac:dyDescent="0.25">
      <c r="B713" s="95">
        <f t="shared" ref="B713:B776" si="23">B712+1/24</f>
        <v>43799.416666664954</v>
      </c>
      <c r="C713" s="96">
        <f t="shared" si="22"/>
        <v>43799.416666664954</v>
      </c>
      <c r="D713" s="28">
        <v>10359.294285714284</v>
      </c>
      <c r="H713" s="45"/>
    </row>
    <row r="714" spans="2:8" x14ac:dyDescent="0.25">
      <c r="B714" s="95">
        <f t="shared" si="23"/>
        <v>43799.458333331619</v>
      </c>
      <c r="C714" s="96">
        <f t="shared" si="22"/>
        <v>43799.458333331619</v>
      </c>
      <c r="D714" s="28">
        <v>10565.057142857142</v>
      </c>
      <c r="H714" s="45"/>
    </row>
    <row r="715" spans="2:8" x14ac:dyDescent="0.25">
      <c r="B715" s="95">
        <f t="shared" si="23"/>
        <v>43799.499999998283</v>
      </c>
      <c r="C715" s="96">
        <f t="shared" si="22"/>
        <v>43799.499999998283</v>
      </c>
      <c r="D715" s="28">
        <v>10550.948571428573</v>
      </c>
      <c r="H715" s="45"/>
    </row>
    <row r="716" spans="2:8" x14ac:dyDescent="0.25">
      <c r="B716" s="95">
        <f t="shared" si="23"/>
        <v>43799.541666664947</v>
      </c>
      <c r="C716" s="96">
        <f t="shared" si="22"/>
        <v>43799.541666664947</v>
      </c>
      <c r="D716" s="28">
        <v>10436.945714285715</v>
      </c>
      <c r="H716" s="45"/>
    </row>
    <row r="717" spans="2:8" x14ac:dyDescent="0.25">
      <c r="B717" s="95">
        <f t="shared" si="23"/>
        <v>43799.583333331611</v>
      </c>
      <c r="C717" s="96">
        <f t="shared" si="22"/>
        <v>43799.583333331611</v>
      </c>
      <c r="D717" s="28">
        <v>10224.651428571427</v>
      </c>
      <c r="H717" s="45"/>
    </row>
    <row r="718" spans="2:8" x14ac:dyDescent="0.25">
      <c r="B718" s="95">
        <f t="shared" si="23"/>
        <v>43799.624999998276</v>
      </c>
      <c r="C718" s="96">
        <f t="shared" si="22"/>
        <v>43799.624999998276</v>
      </c>
      <c r="D718" s="28">
        <v>10156.922857142858</v>
      </c>
      <c r="H718" s="45"/>
    </row>
    <row r="719" spans="2:8" x14ac:dyDescent="0.25">
      <c r="B719" s="95">
        <f t="shared" si="23"/>
        <v>43799.66666666494</v>
      </c>
      <c r="C719" s="96">
        <f t="shared" si="22"/>
        <v>43799.66666666494</v>
      </c>
      <c r="D719" s="28">
        <v>10349.18</v>
      </c>
      <c r="H719" s="45"/>
    </row>
    <row r="720" spans="2:8" x14ac:dyDescent="0.25">
      <c r="B720" s="95">
        <f t="shared" si="23"/>
        <v>43799.708333331604</v>
      </c>
      <c r="C720" s="96">
        <f t="shared" si="22"/>
        <v>43799.708333331604</v>
      </c>
      <c r="D720" s="28">
        <v>10921.037142857143</v>
      </c>
      <c r="H720" s="45"/>
    </row>
    <row r="721" spans="2:8" x14ac:dyDescent="0.25">
      <c r="B721" s="95">
        <f t="shared" si="23"/>
        <v>43799.749999998268</v>
      </c>
      <c r="C721" s="96">
        <f t="shared" si="22"/>
        <v>43799.749999998268</v>
      </c>
      <c r="D721" s="28">
        <v>10959.462857142857</v>
      </c>
      <c r="H721" s="45"/>
    </row>
    <row r="722" spans="2:8" x14ac:dyDescent="0.25">
      <c r="B722" s="95">
        <f t="shared" si="23"/>
        <v>43799.791666664933</v>
      </c>
      <c r="C722" s="96">
        <f t="shared" si="22"/>
        <v>43799.791666664933</v>
      </c>
      <c r="D722" s="28">
        <v>10648.868571428569</v>
      </c>
      <c r="H722" s="45"/>
    </row>
    <row r="723" spans="2:8" x14ac:dyDescent="0.25">
      <c r="B723" s="95">
        <f t="shared" si="23"/>
        <v>43799.833333331597</v>
      </c>
      <c r="C723" s="96">
        <f t="shared" si="22"/>
        <v>43799.833333331597</v>
      </c>
      <c r="D723" s="28">
        <v>10209.16</v>
      </c>
      <c r="H723" s="45"/>
    </row>
    <row r="724" spans="2:8" x14ac:dyDescent="0.25">
      <c r="B724" s="95">
        <f t="shared" si="23"/>
        <v>43799.874999998261</v>
      </c>
      <c r="C724" s="96">
        <f t="shared" si="22"/>
        <v>43799.874999998261</v>
      </c>
      <c r="D724" s="28">
        <v>9839.0742857142832</v>
      </c>
      <c r="H724" s="45"/>
    </row>
    <row r="725" spans="2:8" x14ac:dyDescent="0.25">
      <c r="B725" s="95">
        <f t="shared" si="23"/>
        <v>43799.916666664925</v>
      </c>
      <c r="C725" s="96">
        <f t="shared" si="22"/>
        <v>43799.916666664925</v>
      </c>
      <c r="D725" s="28">
        <v>9925.9571428571453</v>
      </c>
      <c r="H725" s="45"/>
    </row>
    <row r="726" spans="2:8" x14ac:dyDescent="0.25">
      <c r="B726" s="95">
        <f t="shared" si="23"/>
        <v>43799.95833333159</v>
      </c>
      <c r="C726" s="96">
        <f t="shared" si="22"/>
        <v>43799.95833333159</v>
      </c>
      <c r="D726" s="28">
        <v>9923.5685714285719</v>
      </c>
      <c r="H726" s="45"/>
    </row>
    <row r="727" spans="2:8" x14ac:dyDescent="0.25">
      <c r="B727" s="95">
        <f t="shared" si="23"/>
        <v>43799.999999998254</v>
      </c>
      <c r="C727" s="96">
        <f t="shared" si="22"/>
        <v>43799.999999998254</v>
      </c>
      <c r="D727" s="28">
        <v>9270.0200000000023</v>
      </c>
      <c r="H727" s="45"/>
    </row>
    <row r="728" spans="2:8" x14ac:dyDescent="0.25">
      <c r="B728" s="95">
        <f t="shared" si="23"/>
        <v>43800.041666664918</v>
      </c>
      <c r="C728" s="96">
        <f t="shared" si="22"/>
        <v>43800.041666664918</v>
      </c>
      <c r="D728" s="28">
        <v>8763.5285714285728</v>
      </c>
      <c r="H728" s="45"/>
    </row>
    <row r="729" spans="2:8" x14ac:dyDescent="0.25">
      <c r="B729" s="95">
        <f t="shared" si="23"/>
        <v>43800.083333331582</v>
      </c>
      <c r="C729" s="96">
        <f t="shared" si="22"/>
        <v>43800.083333331582</v>
      </c>
      <c r="D729" s="28">
        <v>8406.1714285714279</v>
      </c>
      <c r="H729" s="45"/>
    </row>
    <row r="730" spans="2:8" x14ac:dyDescent="0.25">
      <c r="B730" s="95">
        <f t="shared" si="23"/>
        <v>43800.124999998246</v>
      </c>
      <c r="C730" s="96">
        <f t="shared" si="22"/>
        <v>43800.124999998246</v>
      </c>
      <c r="D730" s="28">
        <v>8243.1114285714284</v>
      </c>
      <c r="H730" s="45"/>
    </row>
    <row r="731" spans="2:8" x14ac:dyDescent="0.25">
      <c r="B731" s="95">
        <f t="shared" si="23"/>
        <v>43800.166666664911</v>
      </c>
      <c r="C731" s="96">
        <f t="shared" si="22"/>
        <v>43800.166666664911</v>
      </c>
      <c r="D731" s="28">
        <v>8181.925714285715</v>
      </c>
      <c r="H731" s="45"/>
    </row>
    <row r="732" spans="2:8" x14ac:dyDescent="0.25">
      <c r="B732" s="95">
        <f t="shared" si="23"/>
        <v>43800.208333331575</v>
      </c>
      <c r="C732" s="96">
        <f t="shared" si="22"/>
        <v>43800.208333331575</v>
      </c>
      <c r="D732" s="28">
        <v>8268.4057142857146</v>
      </c>
      <c r="H732" s="45"/>
    </row>
    <row r="733" spans="2:8" x14ac:dyDescent="0.25">
      <c r="B733" s="95">
        <f t="shared" si="23"/>
        <v>43800.249999998239</v>
      </c>
      <c r="C733" s="96">
        <f t="shared" si="22"/>
        <v>43800.249999998239</v>
      </c>
      <c r="D733" s="28">
        <v>8455.1685714285686</v>
      </c>
      <c r="H733" s="45"/>
    </row>
    <row r="734" spans="2:8" x14ac:dyDescent="0.25">
      <c r="B734" s="95">
        <f t="shared" si="23"/>
        <v>43800.291666664903</v>
      </c>
      <c r="C734" s="96">
        <f t="shared" si="22"/>
        <v>43800.291666664903</v>
      </c>
      <c r="D734" s="28">
        <v>8634.6800000000021</v>
      </c>
      <c r="H734" s="45"/>
    </row>
    <row r="735" spans="2:8" x14ac:dyDescent="0.25">
      <c r="B735" s="95">
        <f t="shared" si="23"/>
        <v>43800.333333331568</v>
      </c>
      <c r="C735" s="96">
        <f t="shared" si="22"/>
        <v>43800.333333331568</v>
      </c>
      <c r="D735" s="28">
        <v>9031.011428571428</v>
      </c>
      <c r="H735" s="45"/>
    </row>
    <row r="736" spans="2:8" x14ac:dyDescent="0.25">
      <c r="B736" s="95">
        <f t="shared" si="23"/>
        <v>43800.374999998232</v>
      </c>
      <c r="C736" s="96">
        <f t="shared" si="22"/>
        <v>43800.374999998232</v>
      </c>
      <c r="D736" s="28">
        <v>9423.074285714285</v>
      </c>
      <c r="H736" s="45"/>
    </row>
    <row r="737" spans="2:8" x14ac:dyDescent="0.25">
      <c r="B737" s="95">
        <f t="shared" si="23"/>
        <v>43800.416666664896</v>
      </c>
      <c r="C737" s="96">
        <f t="shared" si="22"/>
        <v>43800.416666664896</v>
      </c>
      <c r="D737" s="28">
        <v>9837.6371428571456</v>
      </c>
      <c r="H737" s="45"/>
    </row>
    <row r="738" spans="2:8" x14ac:dyDescent="0.25">
      <c r="B738" s="95">
        <f t="shared" si="23"/>
        <v>43800.45833333156</v>
      </c>
      <c r="C738" s="96">
        <f t="shared" si="22"/>
        <v>43800.45833333156</v>
      </c>
      <c r="D738" s="28">
        <v>10154.42</v>
      </c>
      <c r="H738" s="45"/>
    </row>
    <row r="739" spans="2:8" x14ac:dyDescent="0.25">
      <c r="B739" s="95">
        <f t="shared" si="23"/>
        <v>43800.499999998225</v>
      </c>
      <c r="C739" s="96">
        <f t="shared" si="22"/>
        <v>43800.499999998225</v>
      </c>
      <c r="D739" s="28">
        <v>10237.731428571433</v>
      </c>
      <c r="H739" s="45"/>
    </row>
    <row r="740" spans="2:8" x14ac:dyDescent="0.25">
      <c r="B740" s="95">
        <f t="shared" si="23"/>
        <v>43800.541666664889</v>
      </c>
      <c r="C740" s="96">
        <f t="shared" si="22"/>
        <v>43800.541666664889</v>
      </c>
      <c r="D740" s="28">
        <v>9962.3028571428549</v>
      </c>
      <c r="H740" s="45"/>
    </row>
    <row r="741" spans="2:8" x14ac:dyDescent="0.25">
      <c r="B741" s="95">
        <f t="shared" si="23"/>
        <v>43800.583333331553</v>
      </c>
      <c r="C741" s="96">
        <f t="shared" si="22"/>
        <v>43800.583333331553</v>
      </c>
      <c r="D741" s="28">
        <v>9741.0314285714303</v>
      </c>
      <c r="H741" s="45"/>
    </row>
    <row r="742" spans="2:8" x14ac:dyDescent="0.25">
      <c r="B742" s="95">
        <f t="shared" si="23"/>
        <v>43800.624999998217</v>
      </c>
      <c r="C742" s="96">
        <f t="shared" si="22"/>
        <v>43800.624999998217</v>
      </c>
      <c r="D742" s="28">
        <v>9634.9171428571462</v>
      </c>
      <c r="H742" s="45"/>
    </row>
    <row r="743" spans="2:8" x14ac:dyDescent="0.25">
      <c r="B743" s="95">
        <f t="shared" si="23"/>
        <v>43800.666666664882</v>
      </c>
      <c r="C743" s="96">
        <f t="shared" si="22"/>
        <v>43800.666666664882</v>
      </c>
      <c r="D743" s="28">
        <v>9858.56</v>
      </c>
      <c r="H743" s="45"/>
    </row>
    <row r="744" spans="2:8" x14ac:dyDescent="0.25">
      <c r="B744" s="95">
        <f t="shared" si="23"/>
        <v>43800.708333331546</v>
      </c>
      <c r="C744" s="96">
        <f t="shared" si="22"/>
        <v>43800.708333331546</v>
      </c>
      <c r="D744" s="28">
        <v>10438.265714285715</v>
      </c>
      <c r="H744" s="45"/>
    </row>
    <row r="745" spans="2:8" x14ac:dyDescent="0.25">
      <c r="B745" s="95">
        <f t="shared" si="23"/>
        <v>43800.74999999821</v>
      </c>
      <c r="C745" s="96">
        <f t="shared" si="22"/>
        <v>43800.74999999821</v>
      </c>
      <c r="D745" s="28">
        <v>10563.937142857147</v>
      </c>
      <c r="H745" s="45"/>
    </row>
    <row r="746" spans="2:8" x14ac:dyDescent="0.25">
      <c r="B746" s="95">
        <f t="shared" si="23"/>
        <v>43800.791666664874</v>
      </c>
      <c r="C746" s="96">
        <f t="shared" si="22"/>
        <v>43800.791666664874</v>
      </c>
      <c r="D746" s="28">
        <v>10456.725714285716</v>
      </c>
      <c r="H746" s="45"/>
    </row>
    <row r="747" spans="2:8" x14ac:dyDescent="0.25">
      <c r="B747" s="95">
        <f t="shared" si="23"/>
        <v>43800.833333331539</v>
      </c>
      <c r="C747" s="96">
        <f t="shared" si="22"/>
        <v>43800.833333331539</v>
      </c>
      <c r="D747" s="28">
        <v>10144.799999999999</v>
      </c>
      <c r="H747" s="45"/>
    </row>
    <row r="748" spans="2:8" x14ac:dyDescent="0.25">
      <c r="B748" s="95">
        <f t="shared" si="23"/>
        <v>43800.874999998203</v>
      </c>
      <c r="C748" s="96">
        <f t="shared" si="22"/>
        <v>43800.874999998203</v>
      </c>
      <c r="D748" s="28">
        <v>9749.2657142857133</v>
      </c>
      <c r="H748" s="45"/>
    </row>
    <row r="749" spans="2:8" x14ac:dyDescent="0.25">
      <c r="B749" s="95">
        <f t="shared" si="23"/>
        <v>43800.916666664867</v>
      </c>
      <c r="C749" s="96">
        <f t="shared" si="22"/>
        <v>43800.916666664867</v>
      </c>
      <c r="D749" s="28">
        <v>9815.119999999999</v>
      </c>
      <c r="H749" s="45"/>
    </row>
    <row r="750" spans="2:8" x14ac:dyDescent="0.25">
      <c r="B750" s="95">
        <f t="shared" si="23"/>
        <v>43800.958333331531</v>
      </c>
      <c r="C750" s="96">
        <f t="shared" si="22"/>
        <v>43800.958333331531</v>
      </c>
      <c r="D750" s="28">
        <v>9720.9914285714294</v>
      </c>
      <c r="H750" s="45"/>
    </row>
    <row r="751" spans="2:8" x14ac:dyDescent="0.25">
      <c r="B751" s="95">
        <f t="shared" si="23"/>
        <v>43800.999999998196</v>
      </c>
      <c r="C751" s="96">
        <f t="shared" si="22"/>
        <v>43800.999999998196</v>
      </c>
      <c r="D751" s="28">
        <v>9599.8228571428554</v>
      </c>
      <c r="H751" s="45"/>
    </row>
    <row r="752" spans="2:8" x14ac:dyDescent="0.25">
      <c r="B752" s="95">
        <f t="shared" si="23"/>
        <v>43801.04166666486</v>
      </c>
      <c r="C752" s="96">
        <f t="shared" si="22"/>
        <v>43801.04166666486</v>
      </c>
      <c r="D752" s="28">
        <v>8974.4057142857164</v>
      </c>
      <c r="H752" s="45"/>
    </row>
    <row r="753" spans="2:8" x14ac:dyDescent="0.25">
      <c r="B753" s="95">
        <f t="shared" si="23"/>
        <v>43801.083333331524</v>
      </c>
      <c r="C753" s="96">
        <f t="shared" si="22"/>
        <v>43801.083333331524</v>
      </c>
      <c r="D753" s="28">
        <v>8535.777142857145</v>
      </c>
      <c r="H753" s="45"/>
    </row>
    <row r="754" spans="2:8" x14ac:dyDescent="0.25">
      <c r="B754" s="95">
        <f t="shared" si="23"/>
        <v>43801.124999998188</v>
      </c>
      <c r="C754" s="96">
        <f t="shared" si="22"/>
        <v>43801.124999998188</v>
      </c>
      <c r="D754" s="28">
        <v>8384.2771428571432</v>
      </c>
      <c r="H754" s="45"/>
    </row>
    <row r="755" spans="2:8" x14ac:dyDescent="0.25">
      <c r="B755" s="95">
        <f t="shared" si="23"/>
        <v>43801.166666664853</v>
      </c>
      <c r="C755" s="96">
        <f t="shared" si="22"/>
        <v>43801.166666664853</v>
      </c>
      <c r="D755" s="28">
        <v>8482.0685714285737</v>
      </c>
      <c r="H755" s="45"/>
    </row>
    <row r="756" spans="2:8" x14ac:dyDescent="0.25">
      <c r="B756" s="95">
        <f t="shared" si="23"/>
        <v>43801.208333331517</v>
      </c>
      <c r="C756" s="96">
        <f t="shared" si="22"/>
        <v>43801.208333331517</v>
      </c>
      <c r="D756" s="28">
        <v>8958.0400000000027</v>
      </c>
      <c r="H756" s="45"/>
    </row>
    <row r="757" spans="2:8" x14ac:dyDescent="0.25">
      <c r="B757" s="95">
        <f t="shared" si="23"/>
        <v>43801.249999998181</v>
      </c>
      <c r="C757" s="96">
        <f t="shared" si="22"/>
        <v>43801.249999998181</v>
      </c>
      <c r="D757" s="28">
        <v>10012.882857142857</v>
      </c>
      <c r="H757" s="45"/>
    </row>
    <row r="758" spans="2:8" x14ac:dyDescent="0.25">
      <c r="B758" s="95">
        <f t="shared" si="23"/>
        <v>43801.291666664845</v>
      </c>
      <c r="C758" s="96">
        <f t="shared" si="22"/>
        <v>43801.291666664845</v>
      </c>
      <c r="D758" s="28">
        <v>10941.288571428575</v>
      </c>
      <c r="H758" s="45"/>
    </row>
    <row r="759" spans="2:8" x14ac:dyDescent="0.25">
      <c r="B759" s="95">
        <f t="shared" si="23"/>
        <v>43801.333333331509</v>
      </c>
      <c r="C759" s="96">
        <f t="shared" si="22"/>
        <v>43801.333333331509</v>
      </c>
      <c r="D759" s="28">
        <v>11435.562857142859</v>
      </c>
      <c r="H759" s="45"/>
    </row>
    <row r="760" spans="2:8" x14ac:dyDescent="0.25">
      <c r="B760" s="95">
        <f t="shared" si="23"/>
        <v>43801.374999998174</v>
      </c>
      <c r="C760" s="96">
        <f t="shared" si="22"/>
        <v>43801.374999998174</v>
      </c>
      <c r="D760" s="28">
        <v>11550.542857142857</v>
      </c>
      <c r="H760" s="45"/>
    </row>
    <row r="761" spans="2:8" x14ac:dyDescent="0.25">
      <c r="B761" s="95">
        <f t="shared" si="23"/>
        <v>43801.416666664838</v>
      </c>
      <c r="C761" s="96">
        <f t="shared" si="22"/>
        <v>43801.416666664838</v>
      </c>
      <c r="D761" s="28">
        <v>11610.888571428572</v>
      </c>
      <c r="H761" s="45"/>
    </row>
    <row r="762" spans="2:8" x14ac:dyDescent="0.25">
      <c r="B762" s="95">
        <f t="shared" si="23"/>
        <v>43801.458333331502</v>
      </c>
      <c r="C762" s="96">
        <f t="shared" si="22"/>
        <v>43801.458333331502</v>
      </c>
      <c r="D762" s="28">
        <v>11768.220000000001</v>
      </c>
      <c r="H762" s="45"/>
    </row>
    <row r="763" spans="2:8" x14ac:dyDescent="0.25">
      <c r="B763" s="95">
        <f t="shared" si="23"/>
        <v>43801.499999998166</v>
      </c>
      <c r="C763" s="96">
        <f t="shared" si="22"/>
        <v>43801.499999998166</v>
      </c>
      <c r="D763" s="28">
        <v>11603.014285714286</v>
      </c>
      <c r="H763" s="45"/>
    </row>
    <row r="764" spans="2:8" x14ac:dyDescent="0.25">
      <c r="B764" s="95">
        <f t="shared" si="23"/>
        <v>43801.541666664831</v>
      </c>
      <c r="C764" s="96">
        <f t="shared" si="22"/>
        <v>43801.541666664831</v>
      </c>
      <c r="D764" s="28">
        <v>11505.948571428569</v>
      </c>
      <c r="H764" s="45"/>
    </row>
    <row r="765" spans="2:8" x14ac:dyDescent="0.25">
      <c r="B765" s="95">
        <f t="shared" si="23"/>
        <v>43801.583333331495</v>
      </c>
      <c r="C765" s="96">
        <f t="shared" si="22"/>
        <v>43801.583333331495</v>
      </c>
      <c r="D765" s="28">
        <v>11292.765714285712</v>
      </c>
      <c r="H765" s="45"/>
    </row>
    <row r="766" spans="2:8" x14ac:dyDescent="0.25">
      <c r="B766" s="95">
        <f t="shared" si="23"/>
        <v>43801.624999998159</v>
      </c>
      <c r="C766" s="96">
        <f t="shared" si="22"/>
        <v>43801.624999998159</v>
      </c>
      <c r="D766" s="28">
        <v>11284.888571428572</v>
      </c>
      <c r="H766" s="45"/>
    </row>
    <row r="767" spans="2:8" x14ac:dyDescent="0.25">
      <c r="B767" s="95">
        <f t="shared" si="23"/>
        <v>43801.666666664823</v>
      </c>
      <c r="C767" s="96">
        <f t="shared" si="22"/>
        <v>43801.666666664823</v>
      </c>
      <c r="D767" s="28">
        <v>11533.36</v>
      </c>
      <c r="H767" s="45"/>
    </row>
    <row r="768" spans="2:8" x14ac:dyDescent="0.25">
      <c r="B768" s="95">
        <f t="shared" si="23"/>
        <v>43801.708333331488</v>
      </c>
      <c r="C768" s="96">
        <f t="shared" si="22"/>
        <v>43801.708333331488</v>
      </c>
      <c r="D768" s="28">
        <v>12259.631428571429</v>
      </c>
      <c r="H768" s="45"/>
    </row>
    <row r="769" spans="2:8" x14ac:dyDescent="0.25">
      <c r="B769" s="95">
        <f t="shared" si="23"/>
        <v>43801.749999998152</v>
      </c>
      <c r="C769" s="96">
        <f t="shared" si="22"/>
        <v>43801.749999998152</v>
      </c>
      <c r="D769" s="28">
        <v>12179.637142857138</v>
      </c>
      <c r="H769" s="45"/>
    </row>
    <row r="770" spans="2:8" x14ac:dyDescent="0.25">
      <c r="B770" s="95">
        <f t="shared" si="23"/>
        <v>43801.791666664816</v>
      </c>
      <c r="C770" s="96">
        <f t="shared" si="22"/>
        <v>43801.791666664816</v>
      </c>
      <c r="D770" s="28">
        <v>11639.028571428571</v>
      </c>
      <c r="H770" s="45"/>
    </row>
    <row r="771" spans="2:8" x14ac:dyDescent="0.25">
      <c r="B771" s="95">
        <f t="shared" si="23"/>
        <v>43801.83333333148</v>
      </c>
      <c r="C771" s="96">
        <f t="shared" si="22"/>
        <v>43801.83333333148</v>
      </c>
      <c r="D771" s="28">
        <v>10981.585714285717</v>
      </c>
      <c r="H771" s="45"/>
    </row>
    <row r="772" spans="2:8" x14ac:dyDescent="0.25">
      <c r="B772" s="95">
        <f t="shared" si="23"/>
        <v>43801.874999998145</v>
      </c>
      <c r="C772" s="96">
        <f t="shared" si="22"/>
        <v>43801.874999998145</v>
      </c>
      <c r="D772" s="28">
        <v>10441.377142857145</v>
      </c>
      <c r="H772" s="45"/>
    </row>
    <row r="773" spans="2:8" x14ac:dyDescent="0.25">
      <c r="B773" s="95">
        <f t="shared" si="23"/>
        <v>43801.916666664809</v>
      </c>
      <c r="C773" s="96">
        <f t="shared" si="22"/>
        <v>43801.916666664809</v>
      </c>
      <c r="D773" s="28">
        <v>10593.080000000002</v>
      </c>
      <c r="H773" s="45"/>
    </row>
    <row r="774" spans="2:8" x14ac:dyDescent="0.25">
      <c r="B774" s="95">
        <f t="shared" si="23"/>
        <v>43801.958333331473</v>
      </c>
      <c r="C774" s="96">
        <f t="shared" si="22"/>
        <v>43801.958333331473</v>
      </c>
      <c r="D774" s="28">
        <v>10466.439999999999</v>
      </c>
      <c r="H774" s="45"/>
    </row>
    <row r="775" spans="2:8" x14ac:dyDescent="0.25">
      <c r="B775" s="95">
        <f t="shared" si="23"/>
        <v>43801.999999998137</v>
      </c>
      <c r="C775" s="96">
        <f t="shared" si="22"/>
        <v>43801.999999998137</v>
      </c>
      <c r="D775" s="28">
        <v>10062.285714285714</v>
      </c>
      <c r="H775" s="45"/>
    </row>
    <row r="776" spans="2:8" x14ac:dyDescent="0.25">
      <c r="B776" s="95">
        <f t="shared" si="23"/>
        <v>43802.041666664802</v>
      </c>
      <c r="C776" s="96">
        <f t="shared" ref="C776:C839" si="24">B776</f>
        <v>43802.041666664802</v>
      </c>
      <c r="D776" s="28">
        <v>9551.6542857142849</v>
      </c>
      <c r="H776" s="45"/>
    </row>
    <row r="777" spans="2:8" x14ac:dyDescent="0.25">
      <c r="B777" s="95">
        <f t="shared" ref="B777:B840" si="25">B776+1/24</f>
        <v>43802.083333331466</v>
      </c>
      <c r="C777" s="96">
        <f t="shared" si="24"/>
        <v>43802.083333331466</v>
      </c>
      <c r="D777" s="28">
        <v>9193.437142857143</v>
      </c>
      <c r="H777" s="45"/>
    </row>
    <row r="778" spans="2:8" x14ac:dyDescent="0.25">
      <c r="B778" s="95">
        <f t="shared" si="25"/>
        <v>43802.12499999813</v>
      </c>
      <c r="C778" s="96">
        <f t="shared" si="24"/>
        <v>43802.12499999813</v>
      </c>
      <c r="D778" s="28">
        <v>9069.6685714285722</v>
      </c>
      <c r="H778" s="45"/>
    </row>
    <row r="779" spans="2:8" x14ac:dyDescent="0.25">
      <c r="B779" s="95">
        <f t="shared" si="25"/>
        <v>43802.166666664794</v>
      </c>
      <c r="C779" s="96">
        <f t="shared" si="24"/>
        <v>43802.166666664794</v>
      </c>
      <c r="D779" s="28">
        <v>9149.6171428571415</v>
      </c>
      <c r="H779" s="45"/>
    </row>
    <row r="780" spans="2:8" x14ac:dyDescent="0.25">
      <c r="B780" s="95">
        <f t="shared" si="25"/>
        <v>43802.208333331459</v>
      </c>
      <c r="C780" s="96">
        <f t="shared" si="24"/>
        <v>43802.208333331459</v>
      </c>
      <c r="D780" s="28">
        <v>9538.2828571428581</v>
      </c>
      <c r="H780" s="45"/>
    </row>
    <row r="781" spans="2:8" x14ac:dyDescent="0.25">
      <c r="B781" s="95">
        <f t="shared" si="25"/>
        <v>43802.249999998123</v>
      </c>
      <c r="C781" s="96">
        <f t="shared" si="24"/>
        <v>43802.249999998123</v>
      </c>
      <c r="D781" s="28">
        <v>10399.545714285714</v>
      </c>
      <c r="H781" s="45"/>
    </row>
    <row r="782" spans="2:8" x14ac:dyDescent="0.25">
      <c r="B782" s="95">
        <f t="shared" si="25"/>
        <v>43802.291666664787</v>
      </c>
      <c r="C782" s="96">
        <f t="shared" si="24"/>
        <v>43802.291666664787</v>
      </c>
      <c r="D782" s="28">
        <v>11157.80857142857</v>
      </c>
      <c r="H782" s="45"/>
    </row>
    <row r="783" spans="2:8" x14ac:dyDescent="0.25">
      <c r="B783" s="95">
        <f t="shared" si="25"/>
        <v>43802.333333331451</v>
      </c>
      <c r="C783" s="96">
        <f t="shared" si="24"/>
        <v>43802.333333331451</v>
      </c>
      <c r="D783" s="28">
        <v>11561.334285714285</v>
      </c>
      <c r="H783" s="45"/>
    </row>
    <row r="784" spans="2:8" x14ac:dyDescent="0.25">
      <c r="B784" s="95">
        <f t="shared" si="25"/>
        <v>43802.374999998116</v>
      </c>
      <c r="C784" s="96">
        <f t="shared" si="24"/>
        <v>43802.374999998116</v>
      </c>
      <c r="D784" s="28">
        <v>11655.271428571426</v>
      </c>
      <c r="H784" s="45"/>
    </row>
    <row r="785" spans="2:8" x14ac:dyDescent="0.25">
      <c r="B785" s="95">
        <f t="shared" si="25"/>
        <v>43802.41666666478</v>
      </c>
      <c r="C785" s="96">
        <f t="shared" si="24"/>
        <v>43802.41666666478</v>
      </c>
      <c r="D785" s="28">
        <v>11704.471428571431</v>
      </c>
      <c r="H785" s="45"/>
    </row>
    <row r="786" spans="2:8" x14ac:dyDescent="0.25">
      <c r="B786" s="95">
        <f t="shared" si="25"/>
        <v>43802.458333331444</v>
      </c>
      <c r="C786" s="96">
        <f t="shared" si="24"/>
        <v>43802.458333331444</v>
      </c>
      <c r="D786" s="28">
        <v>11833.025714285715</v>
      </c>
      <c r="H786" s="45"/>
    </row>
    <row r="787" spans="2:8" x14ac:dyDescent="0.25">
      <c r="B787" s="95">
        <f t="shared" si="25"/>
        <v>43802.499999998108</v>
      </c>
      <c r="C787" s="96">
        <f t="shared" si="24"/>
        <v>43802.499999998108</v>
      </c>
      <c r="D787" s="28">
        <v>11698.080000000002</v>
      </c>
      <c r="H787" s="45"/>
    </row>
    <row r="788" spans="2:8" x14ac:dyDescent="0.25">
      <c r="B788" s="95">
        <f t="shared" si="25"/>
        <v>43802.541666664772</v>
      </c>
      <c r="C788" s="96">
        <f t="shared" si="24"/>
        <v>43802.541666664772</v>
      </c>
      <c r="D788" s="28">
        <v>11618.839999999997</v>
      </c>
      <c r="H788" s="45"/>
    </row>
    <row r="789" spans="2:8" x14ac:dyDescent="0.25">
      <c r="B789" s="95">
        <f t="shared" si="25"/>
        <v>43802.583333331437</v>
      </c>
      <c r="C789" s="96">
        <f t="shared" si="24"/>
        <v>43802.583333331437</v>
      </c>
      <c r="D789" s="28">
        <v>11444.762857142856</v>
      </c>
      <c r="H789" s="45"/>
    </row>
    <row r="790" spans="2:8" x14ac:dyDescent="0.25">
      <c r="B790" s="95">
        <f t="shared" si="25"/>
        <v>43802.624999998101</v>
      </c>
      <c r="C790" s="96">
        <f t="shared" si="24"/>
        <v>43802.624999998101</v>
      </c>
      <c r="D790" s="28">
        <v>11438.277142857145</v>
      </c>
      <c r="H790" s="45"/>
    </row>
    <row r="791" spans="2:8" x14ac:dyDescent="0.25">
      <c r="B791" s="95">
        <f t="shared" si="25"/>
        <v>43802.666666664765</v>
      </c>
      <c r="C791" s="96">
        <f t="shared" si="24"/>
        <v>43802.666666664765</v>
      </c>
      <c r="D791" s="28">
        <v>11641.197142857141</v>
      </c>
      <c r="H791" s="45"/>
    </row>
    <row r="792" spans="2:8" x14ac:dyDescent="0.25">
      <c r="B792" s="95">
        <f t="shared" si="25"/>
        <v>43802.708333331429</v>
      </c>
      <c r="C792" s="96">
        <f t="shared" si="24"/>
        <v>43802.708333331429</v>
      </c>
      <c r="D792" s="28">
        <v>12234.265714285713</v>
      </c>
      <c r="H792" s="45"/>
    </row>
    <row r="793" spans="2:8" x14ac:dyDescent="0.25">
      <c r="B793" s="95">
        <f t="shared" si="25"/>
        <v>43802.749999998094</v>
      </c>
      <c r="C793" s="96">
        <f t="shared" si="24"/>
        <v>43802.749999998094</v>
      </c>
      <c r="D793" s="28">
        <v>12168.999999999998</v>
      </c>
      <c r="H793" s="45"/>
    </row>
    <row r="794" spans="2:8" x14ac:dyDescent="0.25">
      <c r="B794" s="95">
        <f t="shared" si="25"/>
        <v>43802.791666664758</v>
      </c>
      <c r="C794" s="96">
        <f t="shared" si="24"/>
        <v>43802.791666664758</v>
      </c>
      <c r="D794" s="28">
        <v>11727.537142857143</v>
      </c>
      <c r="H794" s="45"/>
    </row>
    <row r="795" spans="2:8" x14ac:dyDescent="0.25">
      <c r="B795" s="95">
        <f t="shared" si="25"/>
        <v>43802.833333331422</v>
      </c>
      <c r="C795" s="96">
        <f t="shared" si="24"/>
        <v>43802.833333331422</v>
      </c>
      <c r="D795" s="28">
        <v>11190.645714285714</v>
      </c>
      <c r="H795" s="45"/>
    </row>
    <row r="796" spans="2:8" x14ac:dyDescent="0.25">
      <c r="B796" s="95">
        <f t="shared" si="25"/>
        <v>43802.874999998086</v>
      </c>
      <c r="C796" s="96">
        <f t="shared" si="24"/>
        <v>43802.874999998086</v>
      </c>
      <c r="D796" s="28">
        <v>10749.588571428571</v>
      </c>
      <c r="H796" s="45"/>
    </row>
    <row r="797" spans="2:8" x14ac:dyDescent="0.25">
      <c r="B797" s="95">
        <f t="shared" si="25"/>
        <v>43802.916666664751</v>
      </c>
      <c r="C797" s="96">
        <f t="shared" si="24"/>
        <v>43802.916666664751</v>
      </c>
      <c r="D797" s="28">
        <v>10873.448571428569</v>
      </c>
      <c r="H797" s="45"/>
    </row>
    <row r="798" spans="2:8" x14ac:dyDescent="0.25">
      <c r="B798" s="95">
        <f t="shared" si="25"/>
        <v>43802.958333331415</v>
      </c>
      <c r="C798" s="96">
        <f t="shared" si="24"/>
        <v>43802.958333331415</v>
      </c>
      <c r="D798" s="28">
        <v>10770.042857142857</v>
      </c>
      <c r="H798" s="45"/>
    </row>
    <row r="799" spans="2:8" x14ac:dyDescent="0.25">
      <c r="B799" s="95">
        <f t="shared" si="25"/>
        <v>43802.999999998079</v>
      </c>
      <c r="C799" s="96">
        <f t="shared" si="24"/>
        <v>43802.999999998079</v>
      </c>
      <c r="D799" s="28">
        <v>10025.762857142858</v>
      </c>
      <c r="H799" s="45"/>
    </row>
    <row r="800" spans="2:8" x14ac:dyDescent="0.25">
      <c r="B800" s="95">
        <f t="shared" si="25"/>
        <v>43803.041666664743</v>
      </c>
      <c r="C800" s="96">
        <f t="shared" si="24"/>
        <v>43803.041666664743</v>
      </c>
      <c r="D800" s="28">
        <v>9514.488571428572</v>
      </c>
      <c r="H800" s="45"/>
    </row>
    <row r="801" spans="2:8" x14ac:dyDescent="0.25">
      <c r="B801" s="95">
        <f t="shared" si="25"/>
        <v>43803.083333331408</v>
      </c>
      <c r="C801" s="96">
        <f t="shared" si="24"/>
        <v>43803.083333331408</v>
      </c>
      <c r="D801" s="28">
        <v>9155.9457142857118</v>
      </c>
      <c r="H801" s="45"/>
    </row>
    <row r="802" spans="2:8" x14ac:dyDescent="0.25">
      <c r="B802" s="95">
        <f t="shared" si="25"/>
        <v>43803.124999998072</v>
      </c>
      <c r="C802" s="96">
        <f t="shared" si="24"/>
        <v>43803.124999998072</v>
      </c>
      <c r="D802" s="28">
        <v>9032.0885714285705</v>
      </c>
      <c r="H802" s="45"/>
    </row>
    <row r="803" spans="2:8" x14ac:dyDescent="0.25">
      <c r="B803" s="95">
        <f t="shared" si="25"/>
        <v>43803.166666664736</v>
      </c>
      <c r="C803" s="96">
        <f t="shared" si="24"/>
        <v>43803.166666664736</v>
      </c>
      <c r="D803" s="28">
        <v>9112.0599999999977</v>
      </c>
      <c r="H803" s="45"/>
    </row>
    <row r="804" spans="2:8" x14ac:dyDescent="0.25">
      <c r="B804" s="95">
        <f t="shared" si="25"/>
        <v>43803.2083333314</v>
      </c>
      <c r="C804" s="96">
        <f t="shared" si="24"/>
        <v>43803.2083333314</v>
      </c>
      <c r="D804" s="28">
        <v>9501.1942857142822</v>
      </c>
      <c r="H804" s="45"/>
    </row>
    <row r="805" spans="2:8" x14ac:dyDescent="0.25">
      <c r="B805" s="95">
        <f t="shared" si="25"/>
        <v>43803.249999998065</v>
      </c>
      <c r="C805" s="96">
        <f t="shared" si="24"/>
        <v>43803.249999998065</v>
      </c>
      <c r="D805" s="28">
        <v>10363.431428571428</v>
      </c>
      <c r="H805" s="45"/>
    </row>
    <row r="806" spans="2:8" x14ac:dyDescent="0.25">
      <c r="B806" s="95">
        <f t="shared" si="25"/>
        <v>43803.291666664729</v>
      </c>
      <c r="C806" s="96">
        <f t="shared" si="24"/>
        <v>43803.291666664729</v>
      </c>
      <c r="D806" s="28">
        <v>11122.405714285709</v>
      </c>
      <c r="H806" s="45"/>
    </row>
    <row r="807" spans="2:8" x14ac:dyDescent="0.25">
      <c r="B807" s="95">
        <f t="shared" si="25"/>
        <v>43803.333333331393</v>
      </c>
      <c r="C807" s="96">
        <f t="shared" si="24"/>
        <v>43803.333333331393</v>
      </c>
      <c r="D807" s="28">
        <v>11526.445714285715</v>
      </c>
      <c r="H807" s="45"/>
    </row>
    <row r="808" spans="2:8" x14ac:dyDescent="0.25">
      <c r="B808" s="95">
        <f t="shared" si="25"/>
        <v>43803.374999998057</v>
      </c>
      <c r="C808" s="96">
        <f t="shared" si="24"/>
        <v>43803.374999998057</v>
      </c>
      <c r="D808" s="28">
        <v>11620.494285714287</v>
      </c>
      <c r="H808" s="45"/>
    </row>
    <row r="809" spans="2:8" x14ac:dyDescent="0.25">
      <c r="B809" s="95">
        <f t="shared" si="25"/>
        <v>43803.416666664722</v>
      </c>
      <c r="C809" s="96">
        <f t="shared" si="24"/>
        <v>43803.416666664722</v>
      </c>
      <c r="D809" s="28">
        <v>11669.765714285713</v>
      </c>
      <c r="H809" s="45"/>
    </row>
    <row r="810" spans="2:8" x14ac:dyDescent="0.25">
      <c r="B810" s="95">
        <f t="shared" si="25"/>
        <v>43803.458333331386</v>
      </c>
      <c r="C810" s="96">
        <f t="shared" si="24"/>
        <v>43803.458333331386</v>
      </c>
      <c r="D810" s="28">
        <v>11798.420000000004</v>
      </c>
      <c r="H810" s="45"/>
    </row>
    <row r="811" spans="2:8" x14ac:dyDescent="0.25">
      <c r="B811" s="95">
        <f t="shared" si="25"/>
        <v>43803.49999999805</v>
      </c>
      <c r="C811" s="96">
        <f t="shared" si="24"/>
        <v>43803.49999999805</v>
      </c>
      <c r="D811" s="28">
        <v>11663.379999999996</v>
      </c>
      <c r="H811" s="45"/>
    </row>
    <row r="812" spans="2:8" x14ac:dyDescent="0.25">
      <c r="B812" s="95">
        <f t="shared" si="25"/>
        <v>43803.541666664714</v>
      </c>
      <c r="C812" s="96">
        <f t="shared" si="24"/>
        <v>43803.541666664714</v>
      </c>
      <c r="D812" s="28">
        <v>11584.011428571426</v>
      </c>
      <c r="H812" s="45"/>
    </row>
    <row r="813" spans="2:8" x14ac:dyDescent="0.25">
      <c r="B813" s="95">
        <f t="shared" si="25"/>
        <v>43803.583333331379</v>
      </c>
      <c r="C813" s="96">
        <f t="shared" si="24"/>
        <v>43803.583333331379</v>
      </c>
      <c r="D813" s="28">
        <v>11409.688571428575</v>
      </c>
      <c r="H813" s="45"/>
    </row>
    <row r="814" spans="2:8" x14ac:dyDescent="0.25">
      <c r="B814" s="95">
        <f t="shared" si="25"/>
        <v>43803.624999998043</v>
      </c>
      <c r="C814" s="96">
        <f t="shared" si="24"/>
        <v>43803.624999998043</v>
      </c>
      <c r="D814" s="28">
        <v>11403.294285714286</v>
      </c>
      <c r="H814" s="45"/>
    </row>
    <row r="815" spans="2:8" x14ac:dyDescent="0.25">
      <c r="B815" s="95">
        <f t="shared" si="25"/>
        <v>43803.666666664707</v>
      </c>
      <c r="C815" s="96">
        <f t="shared" si="24"/>
        <v>43803.666666664707</v>
      </c>
      <c r="D815" s="28">
        <v>11606.394285714285</v>
      </c>
      <c r="H815" s="45"/>
    </row>
    <row r="816" spans="2:8" x14ac:dyDescent="0.25">
      <c r="B816" s="95">
        <f t="shared" si="25"/>
        <v>43803.708333331371</v>
      </c>
      <c r="C816" s="96">
        <f t="shared" si="24"/>
        <v>43803.708333331371</v>
      </c>
      <c r="D816" s="28">
        <v>12200.151428571433</v>
      </c>
      <c r="H816" s="45"/>
    </row>
    <row r="817" spans="2:8" x14ac:dyDescent="0.25">
      <c r="B817" s="95">
        <f t="shared" si="25"/>
        <v>43803.749999998035</v>
      </c>
      <c r="C817" s="96">
        <f t="shared" si="24"/>
        <v>43803.749999998035</v>
      </c>
      <c r="D817" s="28">
        <v>12134.77428571428</v>
      </c>
      <c r="H817" s="45"/>
    </row>
    <row r="818" spans="2:8" x14ac:dyDescent="0.25">
      <c r="B818" s="95">
        <f t="shared" si="25"/>
        <v>43803.7916666647</v>
      </c>
      <c r="C818" s="96">
        <f t="shared" si="24"/>
        <v>43803.7916666647</v>
      </c>
      <c r="D818" s="28">
        <v>11692.762857142856</v>
      </c>
      <c r="H818" s="45"/>
    </row>
    <row r="819" spans="2:8" x14ac:dyDescent="0.25">
      <c r="B819" s="95">
        <f t="shared" si="25"/>
        <v>43803.833333331364</v>
      </c>
      <c r="C819" s="96">
        <f t="shared" si="24"/>
        <v>43803.833333331364</v>
      </c>
      <c r="D819" s="28">
        <v>11155.385714285714</v>
      </c>
      <c r="H819" s="45"/>
    </row>
    <row r="820" spans="2:8" x14ac:dyDescent="0.25">
      <c r="B820" s="95">
        <f t="shared" si="25"/>
        <v>43803.874999998028</v>
      </c>
      <c r="C820" s="96">
        <f t="shared" si="24"/>
        <v>43803.874999998028</v>
      </c>
      <c r="D820" s="28">
        <v>10713.774285714286</v>
      </c>
      <c r="H820" s="45"/>
    </row>
    <row r="821" spans="2:8" x14ac:dyDescent="0.25">
      <c r="B821" s="95">
        <f t="shared" si="25"/>
        <v>43803.916666664692</v>
      </c>
      <c r="C821" s="96">
        <f t="shared" si="24"/>
        <v>43803.916666664692</v>
      </c>
      <c r="D821" s="28">
        <v>10837.82857142857</v>
      </c>
      <c r="H821" s="45"/>
    </row>
    <row r="822" spans="2:8" x14ac:dyDescent="0.25">
      <c r="B822" s="95">
        <f t="shared" si="25"/>
        <v>43803.958333331357</v>
      </c>
      <c r="C822" s="96">
        <f t="shared" si="24"/>
        <v>43803.958333331357</v>
      </c>
      <c r="D822" s="28">
        <v>10734.265714285713</v>
      </c>
      <c r="H822" s="45"/>
    </row>
    <row r="823" spans="2:8" x14ac:dyDescent="0.25">
      <c r="B823" s="95">
        <f t="shared" si="25"/>
        <v>43803.999999998021</v>
      </c>
      <c r="C823" s="96">
        <f t="shared" si="24"/>
        <v>43803.999999998021</v>
      </c>
      <c r="D823" s="28">
        <v>10094.540000000001</v>
      </c>
      <c r="H823" s="45"/>
    </row>
    <row r="824" spans="2:8" x14ac:dyDescent="0.25">
      <c r="B824" s="95">
        <f t="shared" si="25"/>
        <v>43804.041666664685</v>
      </c>
      <c r="C824" s="96">
        <f t="shared" si="24"/>
        <v>43804.041666664685</v>
      </c>
      <c r="D824" s="28">
        <v>9584.1400000000031</v>
      </c>
      <c r="H824" s="45"/>
    </row>
    <row r="825" spans="2:8" x14ac:dyDescent="0.25">
      <c r="B825" s="95">
        <f t="shared" si="25"/>
        <v>43804.083333331349</v>
      </c>
      <c r="C825" s="96">
        <f t="shared" si="24"/>
        <v>43804.083333331349</v>
      </c>
      <c r="D825" s="28">
        <v>9226.18</v>
      </c>
      <c r="H825" s="45"/>
    </row>
    <row r="826" spans="2:8" x14ac:dyDescent="0.25">
      <c r="B826" s="95">
        <f t="shared" si="25"/>
        <v>43804.124999998014</v>
      </c>
      <c r="C826" s="96">
        <f t="shared" si="24"/>
        <v>43804.124999998014</v>
      </c>
      <c r="D826" s="28">
        <v>9102.4971428571444</v>
      </c>
      <c r="H826" s="45"/>
    </row>
    <row r="827" spans="2:8" x14ac:dyDescent="0.25">
      <c r="B827" s="95">
        <f t="shared" si="25"/>
        <v>43804.166666664678</v>
      </c>
      <c r="C827" s="96">
        <f t="shared" si="24"/>
        <v>43804.166666664678</v>
      </c>
      <c r="D827" s="28">
        <v>9182.3514285714282</v>
      </c>
      <c r="H827" s="45"/>
    </row>
    <row r="828" spans="2:8" x14ac:dyDescent="0.25">
      <c r="B828" s="95">
        <f t="shared" si="25"/>
        <v>43804.208333331342</v>
      </c>
      <c r="C828" s="96">
        <f t="shared" si="24"/>
        <v>43804.208333331342</v>
      </c>
      <c r="D828" s="28">
        <v>9570.7714285714301</v>
      </c>
      <c r="H828" s="45"/>
    </row>
    <row r="829" spans="2:8" x14ac:dyDescent="0.25">
      <c r="B829" s="95">
        <f t="shared" si="25"/>
        <v>43804.249999998006</v>
      </c>
      <c r="C829" s="96">
        <f t="shared" si="24"/>
        <v>43804.249999998006</v>
      </c>
      <c r="D829" s="28">
        <v>10431.540000000001</v>
      </c>
      <c r="H829" s="45"/>
    </row>
    <row r="830" spans="2:8" x14ac:dyDescent="0.25">
      <c r="B830" s="95">
        <f t="shared" si="25"/>
        <v>43804.291666664671</v>
      </c>
      <c r="C830" s="96">
        <f t="shared" si="24"/>
        <v>43804.291666664671</v>
      </c>
      <c r="D830" s="28">
        <v>11189.197142857145</v>
      </c>
      <c r="H830" s="45"/>
    </row>
    <row r="831" spans="2:8" x14ac:dyDescent="0.25">
      <c r="B831" s="95">
        <f t="shared" si="25"/>
        <v>43804.333333331335</v>
      </c>
      <c r="C831" s="96">
        <f t="shared" si="24"/>
        <v>43804.333333331335</v>
      </c>
      <c r="D831" s="28">
        <v>11592.582857142859</v>
      </c>
      <c r="H831" s="45"/>
    </row>
    <row r="832" spans="2:8" x14ac:dyDescent="0.25">
      <c r="B832" s="95">
        <f t="shared" si="25"/>
        <v>43804.374999997999</v>
      </c>
      <c r="C832" s="96">
        <f t="shared" si="24"/>
        <v>43804.374999997999</v>
      </c>
      <c r="D832" s="28">
        <v>11686.420000000004</v>
      </c>
      <c r="H832" s="45"/>
    </row>
    <row r="833" spans="2:8" x14ac:dyDescent="0.25">
      <c r="B833" s="95">
        <f t="shared" si="25"/>
        <v>43804.416666664663</v>
      </c>
      <c r="C833" s="96">
        <f t="shared" si="24"/>
        <v>43804.416666664663</v>
      </c>
      <c r="D833" s="28">
        <v>11735.619999999999</v>
      </c>
      <c r="H833" s="45"/>
    </row>
    <row r="834" spans="2:8" x14ac:dyDescent="0.25">
      <c r="B834" s="95">
        <f t="shared" si="25"/>
        <v>43804.458333331328</v>
      </c>
      <c r="C834" s="96">
        <f t="shared" si="24"/>
        <v>43804.458333331328</v>
      </c>
      <c r="D834" s="28">
        <v>11864.097142857141</v>
      </c>
      <c r="H834" s="45"/>
    </row>
    <row r="835" spans="2:8" x14ac:dyDescent="0.25">
      <c r="B835" s="95">
        <f t="shared" si="25"/>
        <v>43804.499999997992</v>
      </c>
      <c r="C835" s="96">
        <f t="shared" si="24"/>
        <v>43804.499999997992</v>
      </c>
      <c r="D835" s="28">
        <v>11729.23714285714</v>
      </c>
      <c r="H835" s="45"/>
    </row>
    <row r="836" spans="2:8" x14ac:dyDescent="0.25">
      <c r="B836" s="95">
        <f t="shared" si="25"/>
        <v>43804.541666664656</v>
      </c>
      <c r="C836" s="96">
        <f t="shared" si="24"/>
        <v>43804.541666664656</v>
      </c>
      <c r="D836" s="28">
        <v>11649.982857142855</v>
      </c>
      <c r="H836" s="45"/>
    </row>
    <row r="837" spans="2:8" x14ac:dyDescent="0.25">
      <c r="B837" s="95">
        <f t="shared" si="25"/>
        <v>43804.58333333132</v>
      </c>
      <c r="C837" s="96">
        <f t="shared" si="24"/>
        <v>43804.58333333132</v>
      </c>
      <c r="D837" s="28">
        <v>11475.997142857144</v>
      </c>
      <c r="H837" s="45"/>
    </row>
    <row r="838" spans="2:8" x14ac:dyDescent="0.25">
      <c r="B838" s="95">
        <f t="shared" si="25"/>
        <v>43804.624999997985</v>
      </c>
      <c r="C838" s="96">
        <f t="shared" si="24"/>
        <v>43804.624999997985</v>
      </c>
      <c r="D838" s="28">
        <v>11469.597142857143</v>
      </c>
      <c r="H838" s="45"/>
    </row>
    <row r="839" spans="2:8" x14ac:dyDescent="0.25">
      <c r="B839" s="95">
        <f t="shared" si="25"/>
        <v>43804.666666664649</v>
      </c>
      <c r="C839" s="96">
        <f t="shared" si="24"/>
        <v>43804.666666664649</v>
      </c>
      <c r="D839" s="28">
        <v>11672.340000000002</v>
      </c>
      <c r="H839" s="45"/>
    </row>
    <row r="840" spans="2:8" x14ac:dyDescent="0.25">
      <c r="B840" s="95">
        <f t="shared" si="25"/>
        <v>43804.708333331313</v>
      </c>
      <c r="C840" s="96">
        <f t="shared" ref="C840:C903" si="26">B840</f>
        <v>43804.708333331313</v>
      </c>
      <c r="D840" s="28">
        <v>12265.088571428571</v>
      </c>
      <c r="H840" s="45"/>
    </row>
    <row r="841" spans="2:8" x14ac:dyDescent="0.25">
      <c r="B841" s="95">
        <f t="shared" ref="B841:B904" si="27">B840+1/24</f>
        <v>43804.749999997977</v>
      </c>
      <c r="C841" s="96">
        <f t="shared" si="26"/>
        <v>43804.749999997977</v>
      </c>
      <c r="D841" s="28">
        <v>12199.814285714285</v>
      </c>
      <c r="H841" s="45"/>
    </row>
    <row r="842" spans="2:8" x14ac:dyDescent="0.25">
      <c r="B842" s="95">
        <f t="shared" si="27"/>
        <v>43804.791666664642</v>
      </c>
      <c r="C842" s="96">
        <f t="shared" si="26"/>
        <v>43804.791666664642</v>
      </c>
      <c r="D842" s="28">
        <v>11758.597142857143</v>
      </c>
      <c r="H842" s="45"/>
    </row>
    <row r="843" spans="2:8" x14ac:dyDescent="0.25">
      <c r="B843" s="95">
        <f t="shared" si="27"/>
        <v>43804.833333331306</v>
      </c>
      <c r="C843" s="96">
        <f t="shared" si="26"/>
        <v>43804.833333331306</v>
      </c>
      <c r="D843" s="28">
        <v>11222.142857142857</v>
      </c>
      <c r="H843" s="45"/>
    </row>
    <row r="844" spans="2:8" x14ac:dyDescent="0.25">
      <c r="B844" s="95">
        <f t="shared" si="27"/>
        <v>43804.87499999797</v>
      </c>
      <c r="C844" s="96">
        <f t="shared" si="26"/>
        <v>43804.87499999797</v>
      </c>
      <c r="D844" s="28">
        <v>10781.325714285711</v>
      </c>
      <c r="H844" s="45"/>
    </row>
    <row r="845" spans="2:8" x14ac:dyDescent="0.25">
      <c r="B845" s="95">
        <f t="shared" si="27"/>
        <v>43804.916666664634</v>
      </c>
      <c r="C845" s="96">
        <f t="shared" si="26"/>
        <v>43804.916666664634</v>
      </c>
      <c r="D845" s="28">
        <v>10905.100000000002</v>
      </c>
      <c r="H845" s="45"/>
    </row>
    <row r="846" spans="2:8" x14ac:dyDescent="0.25">
      <c r="B846" s="95">
        <f t="shared" si="27"/>
        <v>43804.958333331298</v>
      </c>
      <c r="C846" s="96">
        <f t="shared" si="26"/>
        <v>43804.958333331298</v>
      </c>
      <c r="D846" s="28">
        <v>10801.78571428571</v>
      </c>
      <c r="H846" s="45"/>
    </row>
    <row r="847" spans="2:8" x14ac:dyDescent="0.25">
      <c r="B847" s="95">
        <f t="shared" si="27"/>
        <v>43804.999999997963</v>
      </c>
      <c r="C847" s="96">
        <f t="shared" si="26"/>
        <v>43804.999999997963</v>
      </c>
      <c r="D847" s="28">
        <v>10142.117142857142</v>
      </c>
      <c r="H847" s="45"/>
    </row>
    <row r="848" spans="2:8" x14ac:dyDescent="0.25">
      <c r="B848" s="95">
        <f t="shared" si="27"/>
        <v>43805.041666664627</v>
      </c>
      <c r="C848" s="96">
        <f t="shared" si="26"/>
        <v>43805.041666664627</v>
      </c>
      <c r="D848" s="28">
        <v>9632.4028571428553</v>
      </c>
      <c r="H848" s="45"/>
    </row>
    <row r="849" spans="2:8" x14ac:dyDescent="0.25">
      <c r="B849" s="95">
        <f t="shared" si="27"/>
        <v>43805.083333331291</v>
      </c>
      <c r="C849" s="96">
        <f t="shared" si="26"/>
        <v>43805.083333331291</v>
      </c>
      <c r="D849" s="28">
        <v>9274.9114285714277</v>
      </c>
      <c r="H849" s="45"/>
    </row>
    <row r="850" spans="2:8" x14ac:dyDescent="0.25">
      <c r="B850" s="95">
        <f t="shared" si="27"/>
        <v>43805.124999997955</v>
      </c>
      <c r="C850" s="96">
        <f t="shared" si="26"/>
        <v>43805.124999997955</v>
      </c>
      <c r="D850" s="28">
        <v>9151.4028571428571</v>
      </c>
      <c r="H850" s="45"/>
    </row>
    <row r="851" spans="2:8" x14ac:dyDescent="0.25">
      <c r="B851" s="95">
        <f t="shared" si="27"/>
        <v>43805.16666666462</v>
      </c>
      <c r="C851" s="96">
        <f t="shared" si="26"/>
        <v>43805.16666666462</v>
      </c>
      <c r="D851" s="28">
        <v>9231.1514285714293</v>
      </c>
      <c r="H851" s="45"/>
    </row>
    <row r="852" spans="2:8" x14ac:dyDescent="0.25">
      <c r="B852" s="95">
        <f t="shared" si="27"/>
        <v>43805.208333331284</v>
      </c>
      <c r="C852" s="96">
        <f t="shared" si="26"/>
        <v>43805.208333331284</v>
      </c>
      <c r="D852" s="28">
        <v>9619.0514285714289</v>
      </c>
      <c r="H852" s="45"/>
    </row>
    <row r="853" spans="2:8" x14ac:dyDescent="0.25">
      <c r="B853" s="95">
        <f t="shared" si="27"/>
        <v>43805.249999997948</v>
      </c>
      <c r="C853" s="96">
        <f t="shared" si="26"/>
        <v>43805.249999997948</v>
      </c>
      <c r="D853" s="28">
        <v>10478.66857142857</v>
      </c>
      <c r="H853" s="45"/>
    </row>
    <row r="854" spans="2:8" x14ac:dyDescent="0.25">
      <c r="B854" s="95">
        <f t="shared" si="27"/>
        <v>43805.291666664612</v>
      </c>
      <c r="C854" s="96">
        <f t="shared" si="26"/>
        <v>43805.291666664612</v>
      </c>
      <c r="D854" s="28">
        <v>11235.305714285716</v>
      </c>
      <c r="H854" s="45"/>
    </row>
    <row r="855" spans="2:8" x14ac:dyDescent="0.25">
      <c r="B855" s="95">
        <f t="shared" si="27"/>
        <v>43805.333333331277</v>
      </c>
      <c r="C855" s="96">
        <f t="shared" si="26"/>
        <v>43805.333333331277</v>
      </c>
      <c r="D855" s="28">
        <v>11638.148571428574</v>
      </c>
      <c r="H855" s="45"/>
    </row>
    <row r="856" spans="2:8" x14ac:dyDescent="0.25">
      <c r="B856" s="95">
        <f t="shared" si="27"/>
        <v>43805.374999997941</v>
      </c>
      <c r="C856" s="96">
        <f t="shared" si="26"/>
        <v>43805.374999997941</v>
      </c>
      <c r="D856" s="28">
        <v>11731.857142857141</v>
      </c>
      <c r="H856" s="45"/>
    </row>
    <row r="857" spans="2:8" x14ac:dyDescent="0.25">
      <c r="B857" s="95">
        <f t="shared" si="27"/>
        <v>43805.416666664605</v>
      </c>
      <c r="C857" s="96">
        <f t="shared" si="26"/>
        <v>43805.416666664605</v>
      </c>
      <c r="D857" s="28">
        <v>11780.999999999996</v>
      </c>
      <c r="H857" s="45"/>
    </row>
    <row r="858" spans="2:8" x14ac:dyDescent="0.25">
      <c r="B858" s="95">
        <f t="shared" si="27"/>
        <v>43805.458333331269</v>
      </c>
      <c r="C858" s="96">
        <f t="shared" si="26"/>
        <v>43805.458333331269</v>
      </c>
      <c r="D858" s="28">
        <v>11909.302857142859</v>
      </c>
      <c r="H858" s="45"/>
    </row>
    <row r="859" spans="2:8" x14ac:dyDescent="0.25">
      <c r="B859" s="95">
        <f t="shared" si="27"/>
        <v>43805.499999997934</v>
      </c>
      <c r="C859" s="96">
        <f t="shared" si="26"/>
        <v>43805.499999997934</v>
      </c>
      <c r="D859" s="28">
        <v>11774.622857142856</v>
      </c>
      <c r="H859" s="45"/>
    </row>
    <row r="860" spans="2:8" x14ac:dyDescent="0.25">
      <c r="B860" s="95">
        <f t="shared" si="27"/>
        <v>43805.541666664598</v>
      </c>
      <c r="C860" s="96">
        <f t="shared" si="26"/>
        <v>43805.541666664598</v>
      </c>
      <c r="D860" s="28">
        <v>11695.465714285718</v>
      </c>
      <c r="H860" s="45"/>
    </row>
    <row r="861" spans="2:8" x14ac:dyDescent="0.25">
      <c r="B861" s="95">
        <f t="shared" si="27"/>
        <v>43805.583333331262</v>
      </c>
      <c r="C861" s="96">
        <f t="shared" si="26"/>
        <v>43805.583333331262</v>
      </c>
      <c r="D861" s="28">
        <v>11521.705714285712</v>
      </c>
      <c r="H861" s="45"/>
    </row>
    <row r="862" spans="2:8" x14ac:dyDescent="0.25">
      <c r="B862" s="95">
        <f t="shared" si="27"/>
        <v>43805.624999997926</v>
      </c>
      <c r="C862" s="96">
        <f t="shared" si="26"/>
        <v>43805.624999997926</v>
      </c>
      <c r="D862" s="28">
        <v>11515.331428571428</v>
      </c>
      <c r="H862" s="45"/>
    </row>
    <row r="863" spans="2:8" x14ac:dyDescent="0.25">
      <c r="B863" s="95">
        <f t="shared" si="27"/>
        <v>43805.666666664591</v>
      </c>
      <c r="C863" s="96">
        <f t="shared" si="26"/>
        <v>43805.666666664591</v>
      </c>
      <c r="D863" s="28">
        <v>11717.805714285714</v>
      </c>
      <c r="H863" s="45"/>
    </row>
    <row r="864" spans="2:8" x14ac:dyDescent="0.25">
      <c r="B864" s="95">
        <f t="shared" si="27"/>
        <v>43805.708333331255</v>
      </c>
      <c r="C864" s="96">
        <f t="shared" si="26"/>
        <v>43805.708333331255</v>
      </c>
      <c r="D864" s="28">
        <v>12309.759999999998</v>
      </c>
      <c r="H864" s="45"/>
    </row>
    <row r="865" spans="2:8" x14ac:dyDescent="0.25">
      <c r="B865" s="95">
        <f t="shared" si="27"/>
        <v>43805.749999997919</v>
      </c>
      <c r="C865" s="96">
        <f t="shared" si="26"/>
        <v>43805.749999997919</v>
      </c>
      <c r="D865" s="28">
        <v>12244.562857142855</v>
      </c>
      <c r="H865" s="45"/>
    </row>
    <row r="866" spans="2:8" x14ac:dyDescent="0.25">
      <c r="B866" s="95">
        <f t="shared" si="27"/>
        <v>43805.791666664583</v>
      </c>
      <c r="C866" s="96">
        <f t="shared" si="26"/>
        <v>43805.791666664583</v>
      </c>
      <c r="D866" s="28">
        <v>11803.934285714286</v>
      </c>
      <c r="H866" s="45"/>
    </row>
    <row r="867" spans="2:8" x14ac:dyDescent="0.25">
      <c r="B867" s="95">
        <f t="shared" si="27"/>
        <v>43805.833333331248</v>
      </c>
      <c r="C867" s="96">
        <f t="shared" si="26"/>
        <v>43805.833333331248</v>
      </c>
      <c r="D867" s="28">
        <v>11268.208571428571</v>
      </c>
      <c r="H867" s="45"/>
    </row>
    <row r="868" spans="2:8" x14ac:dyDescent="0.25">
      <c r="B868" s="95">
        <f t="shared" si="27"/>
        <v>43805.874999997912</v>
      </c>
      <c r="C868" s="96">
        <f t="shared" si="26"/>
        <v>43805.874999997912</v>
      </c>
      <c r="D868" s="28">
        <v>10827.982857142857</v>
      </c>
      <c r="H868" s="45"/>
    </row>
    <row r="869" spans="2:8" x14ac:dyDescent="0.25">
      <c r="B869" s="95">
        <f t="shared" si="27"/>
        <v>43805.916666664576</v>
      </c>
      <c r="C869" s="96">
        <f t="shared" si="26"/>
        <v>43805.916666664576</v>
      </c>
      <c r="D869" s="28">
        <v>10951.6</v>
      </c>
      <c r="H869" s="45"/>
    </row>
    <row r="870" spans="2:8" x14ac:dyDescent="0.25">
      <c r="B870" s="95">
        <f t="shared" si="27"/>
        <v>43805.95833333124</v>
      </c>
      <c r="C870" s="96">
        <f t="shared" si="26"/>
        <v>43805.95833333124</v>
      </c>
      <c r="D870" s="28">
        <v>10848.420000000004</v>
      </c>
      <c r="H870" s="45"/>
    </row>
    <row r="871" spans="2:8" x14ac:dyDescent="0.25">
      <c r="B871" s="95">
        <f t="shared" si="27"/>
        <v>43805.999999997905</v>
      </c>
      <c r="C871" s="96">
        <f t="shared" si="26"/>
        <v>43805.999999997905</v>
      </c>
      <c r="D871" s="28">
        <v>9863.9657142857141</v>
      </c>
      <c r="H871" s="45"/>
    </row>
    <row r="872" spans="2:8" x14ac:dyDescent="0.25">
      <c r="B872" s="95">
        <f t="shared" si="27"/>
        <v>43806.041666664569</v>
      </c>
      <c r="C872" s="96">
        <f t="shared" si="26"/>
        <v>43806.041666664569</v>
      </c>
      <c r="D872" s="28">
        <v>9340.7914285714305</v>
      </c>
      <c r="H872" s="45"/>
    </row>
    <row r="873" spans="2:8" x14ac:dyDescent="0.25">
      <c r="B873" s="95">
        <f t="shared" si="27"/>
        <v>43806.083333331233</v>
      </c>
      <c r="C873" s="96">
        <f t="shared" si="26"/>
        <v>43806.083333331233</v>
      </c>
      <c r="D873" s="28">
        <v>8970.6857142857134</v>
      </c>
      <c r="H873" s="45"/>
    </row>
    <row r="874" spans="2:8" x14ac:dyDescent="0.25">
      <c r="B874" s="95">
        <f t="shared" si="27"/>
        <v>43806.124999997897</v>
      </c>
      <c r="C874" s="96">
        <f t="shared" si="26"/>
        <v>43806.124999997897</v>
      </c>
      <c r="D874" s="28">
        <v>8755.8171428571404</v>
      </c>
      <c r="H874" s="45"/>
    </row>
    <row r="875" spans="2:8" x14ac:dyDescent="0.25">
      <c r="B875" s="95">
        <f t="shared" si="27"/>
        <v>43806.166666664561</v>
      </c>
      <c r="C875" s="96">
        <f t="shared" si="26"/>
        <v>43806.166666664561</v>
      </c>
      <c r="D875" s="28">
        <v>8701.7457142857111</v>
      </c>
      <c r="H875" s="45"/>
    </row>
    <row r="876" spans="2:8" x14ac:dyDescent="0.25">
      <c r="B876" s="95">
        <f t="shared" si="27"/>
        <v>43806.208333331226</v>
      </c>
      <c r="C876" s="96">
        <f t="shared" si="26"/>
        <v>43806.208333331226</v>
      </c>
      <c r="D876" s="28">
        <v>8777.9685714285715</v>
      </c>
      <c r="H876" s="45"/>
    </row>
    <row r="877" spans="2:8" x14ac:dyDescent="0.25">
      <c r="B877" s="95">
        <f t="shared" si="27"/>
        <v>43806.24999999789</v>
      </c>
      <c r="C877" s="96">
        <f t="shared" si="26"/>
        <v>43806.24999999789</v>
      </c>
      <c r="D877" s="28">
        <v>9076.6285714285696</v>
      </c>
      <c r="H877" s="45"/>
    </row>
    <row r="878" spans="2:8" x14ac:dyDescent="0.25">
      <c r="B878" s="95">
        <f t="shared" si="27"/>
        <v>43806.291666664554</v>
      </c>
      <c r="C878" s="96">
        <f t="shared" si="26"/>
        <v>43806.291666664554</v>
      </c>
      <c r="D878" s="28">
        <v>9364.942857142858</v>
      </c>
      <c r="H878" s="45"/>
    </row>
    <row r="879" spans="2:8" x14ac:dyDescent="0.25">
      <c r="B879" s="95">
        <f t="shared" si="27"/>
        <v>43806.333333331218</v>
      </c>
      <c r="C879" s="96">
        <f t="shared" si="26"/>
        <v>43806.333333331218</v>
      </c>
      <c r="D879" s="28">
        <v>9887.6085714285728</v>
      </c>
      <c r="H879" s="45"/>
    </row>
    <row r="880" spans="2:8" x14ac:dyDescent="0.25">
      <c r="B880" s="95">
        <f t="shared" si="27"/>
        <v>43806.374999997883</v>
      </c>
      <c r="C880" s="96">
        <f t="shared" si="26"/>
        <v>43806.374999997883</v>
      </c>
      <c r="D880" s="28">
        <v>10217.671428571428</v>
      </c>
      <c r="H880" s="45"/>
    </row>
    <row r="881" spans="2:8" x14ac:dyDescent="0.25">
      <c r="B881" s="95">
        <f t="shared" si="27"/>
        <v>43806.416666664547</v>
      </c>
      <c r="C881" s="96">
        <f t="shared" si="26"/>
        <v>43806.416666664547</v>
      </c>
      <c r="D881" s="28">
        <v>10445.76285714286</v>
      </c>
      <c r="H881" s="45"/>
    </row>
    <row r="882" spans="2:8" x14ac:dyDescent="0.25">
      <c r="B882" s="95">
        <f t="shared" si="27"/>
        <v>43806.458333331211</v>
      </c>
      <c r="C882" s="96">
        <f t="shared" si="26"/>
        <v>43806.458333331211</v>
      </c>
      <c r="D882" s="28">
        <v>10651.882857142858</v>
      </c>
      <c r="H882" s="45"/>
    </row>
    <row r="883" spans="2:8" x14ac:dyDescent="0.25">
      <c r="B883" s="95">
        <f t="shared" si="27"/>
        <v>43806.499999997875</v>
      </c>
      <c r="C883" s="96">
        <f t="shared" si="26"/>
        <v>43806.499999997875</v>
      </c>
      <c r="D883" s="28">
        <v>10637.77142857143</v>
      </c>
      <c r="H883" s="45"/>
    </row>
    <row r="884" spans="2:8" x14ac:dyDescent="0.25">
      <c r="B884" s="95">
        <f t="shared" si="27"/>
        <v>43806.54166666454</v>
      </c>
      <c r="C884" s="96">
        <f t="shared" si="26"/>
        <v>43806.54166666454</v>
      </c>
      <c r="D884" s="28">
        <v>10523.579999999998</v>
      </c>
      <c r="H884" s="45"/>
    </row>
    <row r="885" spans="2:8" x14ac:dyDescent="0.25">
      <c r="B885" s="95">
        <f t="shared" si="27"/>
        <v>43806.583333331204</v>
      </c>
      <c r="C885" s="96">
        <f t="shared" si="26"/>
        <v>43806.583333331204</v>
      </c>
      <c r="D885" s="28">
        <v>10310.794285714284</v>
      </c>
      <c r="H885" s="45"/>
    </row>
    <row r="886" spans="2:8" x14ac:dyDescent="0.25">
      <c r="B886" s="95">
        <f t="shared" si="27"/>
        <v>43806.624999997868</v>
      </c>
      <c r="C886" s="96">
        <f t="shared" si="26"/>
        <v>43806.624999997868</v>
      </c>
      <c r="D886" s="28">
        <v>10242.917142857144</v>
      </c>
      <c r="H886" s="45"/>
    </row>
    <row r="887" spans="2:8" x14ac:dyDescent="0.25">
      <c r="B887" s="95">
        <f t="shared" si="27"/>
        <v>43806.666666664532</v>
      </c>
      <c r="C887" s="96">
        <f t="shared" si="26"/>
        <v>43806.666666664532</v>
      </c>
      <c r="D887" s="28">
        <v>10435.628571428571</v>
      </c>
      <c r="H887" s="45"/>
    </row>
    <row r="888" spans="2:8" x14ac:dyDescent="0.25">
      <c r="B888" s="95">
        <f t="shared" si="27"/>
        <v>43806.708333331197</v>
      </c>
      <c r="C888" s="96">
        <f t="shared" si="26"/>
        <v>43806.708333331197</v>
      </c>
      <c r="D888" s="28">
        <v>11008.574285714287</v>
      </c>
      <c r="H888" s="45"/>
    </row>
    <row r="889" spans="2:8" x14ac:dyDescent="0.25">
      <c r="B889" s="95">
        <f t="shared" si="27"/>
        <v>43806.749999997861</v>
      </c>
      <c r="C889" s="96">
        <f t="shared" si="26"/>
        <v>43806.749999997861</v>
      </c>
      <c r="D889" s="28">
        <v>11047.140000000001</v>
      </c>
      <c r="H889" s="45"/>
    </row>
    <row r="890" spans="2:8" x14ac:dyDescent="0.25">
      <c r="B890" s="95">
        <f t="shared" si="27"/>
        <v>43806.791666664525</v>
      </c>
      <c r="C890" s="96">
        <f t="shared" si="26"/>
        <v>43806.791666664525</v>
      </c>
      <c r="D890" s="28">
        <v>10735.965714285714</v>
      </c>
      <c r="H890" s="45"/>
    </row>
    <row r="891" spans="2:8" x14ac:dyDescent="0.25">
      <c r="B891" s="95">
        <f t="shared" si="27"/>
        <v>43806.833333331189</v>
      </c>
      <c r="C891" s="96">
        <f t="shared" si="26"/>
        <v>43806.833333331189</v>
      </c>
      <c r="D891" s="28">
        <v>10295.285714285712</v>
      </c>
      <c r="H891" s="45"/>
    </row>
    <row r="892" spans="2:8" x14ac:dyDescent="0.25">
      <c r="B892" s="95">
        <f t="shared" si="27"/>
        <v>43806.874999997854</v>
      </c>
      <c r="C892" s="96">
        <f t="shared" si="26"/>
        <v>43806.874999997854</v>
      </c>
      <c r="D892" s="28">
        <v>9924.4828571428588</v>
      </c>
      <c r="H892" s="45"/>
    </row>
    <row r="893" spans="2:8" x14ac:dyDescent="0.25">
      <c r="B893" s="95">
        <f t="shared" si="27"/>
        <v>43806.916666664518</v>
      </c>
      <c r="C893" s="96">
        <f t="shared" si="26"/>
        <v>43806.916666664518</v>
      </c>
      <c r="D893" s="28">
        <v>10011.54857142857</v>
      </c>
      <c r="H893" s="45"/>
    </row>
    <row r="894" spans="2:8" x14ac:dyDescent="0.25">
      <c r="B894" s="95">
        <f t="shared" si="27"/>
        <v>43806.958333331182</v>
      </c>
      <c r="C894" s="96">
        <f t="shared" si="26"/>
        <v>43806.958333331182</v>
      </c>
      <c r="D894" s="28">
        <v>10009.16</v>
      </c>
      <c r="H894" s="45"/>
    </row>
    <row r="895" spans="2:8" x14ac:dyDescent="0.25">
      <c r="B895" s="95">
        <f t="shared" si="27"/>
        <v>43806.999999997846</v>
      </c>
      <c r="C895" s="96">
        <f t="shared" si="26"/>
        <v>43806.999999997846</v>
      </c>
      <c r="D895" s="28">
        <v>9369.3571428571449</v>
      </c>
      <c r="H895" s="45"/>
    </row>
    <row r="896" spans="2:8" x14ac:dyDescent="0.25">
      <c r="B896" s="95">
        <f t="shared" si="27"/>
        <v>43807.041666664511</v>
      </c>
      <c r="C896" s="96">
        <f t="shared" si="26"/>
        <v>43807.041666664511</v>
      </c>
      <c r="D896" s="28">
        <v>8859.9714285714326</v>
      </c>
      <c r="H896" s="45"/>
    </row>
    <row r="897" spans="2:8" x14ac:dyDescent="0.25">
      <c r="B897" s="95">
        <f t="shared" si="27"/>
        <v>43807.083333331175</v>
      </c>
      <c r="C897" s="96">
        <f t="shared" si="26"/>
        <v>43807.083333331175</v>
      </c>
      <c r="D897" s="28">
        <v>8500.7085714285695</v>
      </c>
      <c r="H897" s="45"/>
    </row>
    <row r="898" spans="2:8" x14ac:dyDescent="0.25">
      <c r="B898" s="95">
        <f t="shared" si="27"/>
        <v>43807.124999997839</v>
      </c>
      <c r="C898" s="96">
        <f t="shared" si="26"/>
        <v>43807.124999997839</v>
      </c>
      <c r="D898" s="28">
        <v>8336.6685714285704</v>
      </c>
      <c r="H898" s="45"/>
    </row>
    <row r="899" spans="2:8" x14ac:dyDescent="0.25">
      <c r="B899" s="95">
        <f t="shared" si="27"/>
        <v>43807.166666664503</v>
      </c>
      <c r="C899" s="96">
        <f t="shared" si="26"/>
        <v>43807.166666664503</v>
      </c>
      <c r="D899" s="28">
        <v>8275.1342857142845</v>
      </c>
      <c r="H899" s="45"/>
    </row>
    <row r="900" spans="2:8" x14ac:dyDescent="0.25">
      <c r="B900" s="95">
        <f t="shared" si="27"/>
        <v>43807.208333331168</v>
      </c>
      <c r="C900" s="96">
        <f t="shared" si="26"/>
        <v>43807.208333331168</v>
      </c>
      <c r="D900" s="28">
        <v>8362.1171428571415</v>
      </c>
      <c r="H900" s="45"/>
    </row>
    <row r="901" spans="2:8" x14ac:dyDescent="0.25">
      <c r="B901" s="95">
        <f t="shared" si="27"/>
        <v>43807.249999997832</v>
      </c>
      <c r="C901" s="96">
        <f t="shared" si="26"/>
        <v>43807.249999997832</v>
      </c>
      <c r="D901" s="28">
        <v>8550.0142857142873</v>
      </c>
      <c r="H901" s="45"/>
    </row>
    <row r="902" spans="2:8" x14ac:dyDescent="0.25">
      <c r="B902" s="95">
        <f t="shared" si="27"/>
        <v>43807.291666664496</v>
      </c>
      <c r="C902" s="96">
        <f t="shared" si="26"/>
        <v>43807.291666664496</v>
      </c>
      <c r="D902" s="28">
        <v>8730.4399999999987</v>
      </c>
      <c r="H902" s="45"/>
    </row>
    <row r="903" spans="2:8" x14ac:dyDescent="0.25">
      <c r="B903" s="95">
        <f t="shared" si="27"/>
        <v>43807.33333333116</v>
      </c>
      <c r="C903" s="96">
        <f t="shared" si="26"/>
        <v>43807.33333333116</v>
      </c>
      <c r="D903" s="28">
        <v>9128.9742857142865</v>
      </c>
      <c r="H903" s="45"/>
    </row>
    <row r="904" spans="2:8" x14ac:dyDescent="0.25">
      <c r="B904" s="95">
        <f t="shared" si="27"/>
        <v>43807.374999997824</v>
      </c>
      <c r="C904" s="96">
        <f t="shared" ref="C904:C967" si="28">B904</f>
        <v>43807.374999997824</v>
      </c>
      <c r="D904" s="28">
        <v>9523.24</v>
      </c>
      <c r="H904" s="45"/>
    </row>
    <row r="905" spans="2:8" x14ac:dyDescent="0.25">
      <c r="B905" s="95">
        <f t="shared" ref="B905:B968" si="29">B904+1/24</f>
        <v>43807.416666664489</v>
      </c>
      <c r="C905" s="96">
        <f t="shared" si="28"/>
        <v>43807.416666664489</v>
      </c>
      <c r="D905" s="28">
        <v>9940.0628571428533</v>
      </c>
      <c r="H905" s="45"/>
    </row>
    <row r="906" spans="2:8" x14ac:dyDescent="0.25">
      <c r="B906" s="95">
        <f t="shared" si="29"/>
        <v>43807.458333331153</v>
      </c>
      <c r="C906" s="96">
        <f t="shared" si="28"/>
        <v>43807.458333331153</v>
      </c>
      <c r="D906" s="28">
        <v>10258.677142857141</v>
      </c>
      <c r="H906" s="45"/>
    </row>
    <row r="907" spans="2:8" x14ac:dyDescent="0.25">
      <c r="B907" s="95">
        <f t="shared" si="29"/>
        <v>43807.499999997817</v>
      </c>
      <c r="C907" s="96">
        <f t="shared" si="28"/>
        <v>43807.499999997817</v>
      </c>
      <c r="D907" s="28">
        <v>10342.380000000001</v>
      </c>
      <c r="H907" s="45"/>
    </row>
    <row r="908" spans="2:8" x14ac:dyDescent="0.25">
      <c r="B908" s="95">
        <f t="shared" si="29"/>
        <v>43807.541666664481</v>
      </c>
      <c r="C908" s="96">
        <f t="shared" si="28"/>
        <v>43807.541666664481</v>
      </c>
      <c r="D908" s="28">
        <v>10065.525714285714</v>
      </c>
      <c r="H908" s="45"/>
    </row>
    <row r="909" spans="2:8" x14ac:dyDescent="0.25">
      <c r="B909" s="95">
        <f t="shared" si="29"/>
        <v>43807.583333331146</v>
      </c>
      <c r="C909" s="96">
        <f t="shared" si="28"/>
        <v>43807.583333331146</v>
      </c>
      <c r="D909" s="28">
        <v>9842.9457142857136</v>
      </c>
      <c r="H909" s="45"/>
    </row>
    <row r="910" spans="2:8" x14ac:dyDescent="0.25">
      <c r="B910" s="95">
        <f t="shared" si="29"/>
        <v>43807.62499999781</v>
      </c>
      <c r="C910" s="96">
        <f t="shared" si="28"/>
        <v>43807.62499999781</v>
      </c>
      <c r="D910" s="28">
        <v>9736.2828571428545</v>
      </c>
      <c r="H910" s="45"/>
    </row>
    <row r="911" spans="2:8" x14ac:dyDescent="0.25">
      <c r="B911" s="95">
        <f t="shared" si="29"/>
        <v>43807.666666664474</v>
      </c>
      <c r="C911" s="96">
        <f t="shared" si="28"/>
        <v>43807.666666664474</v>
      </c>
      <c r="D911" s="28">
        <v>9961.1457142857162</v>
      </c>
      <c r="H911" s="45"/>
    </row>
    <row r="912" spans="2:8" x14ac:dyDescent="0.25">
      <c r="B912" s="95">
        <f t="shared" si="29"/>
        <v>43807.708333331138</v>
      </c>
      <c r="C912" s="96">
        <f t="shared" si="28"/>
        <v>43807.708333331138</v>
      </c>
      <c r="D912" s="28">
        <v>10544.077142857142</v>
      </c>
      <c r="H912" s="45"/>
    </row>
    <row r="913" spans="2:8" x14ac:dyDescent="0.25">
      <c r="B913" s="95">
        <f t="shared" si="29"/>
        <v>43807.749999997803</v>
      </c>
      <c r="C913" s="96">
        <f t="shared" si="28"/>
        <v>43807.749999997803</v>
      </c>
      <c r="D913" s="28">
        <v>10670.434285714286</v>
      </c>
      <c r="H913" s="45"/>
    </row>
    <row r="914" spans="2:8" x14ac:dyDescent="0.25">
      <c r="B914" s="95">
        <f t="shared" si="29"/>
        <v>43807.791666664467</v>
      </c>
      <c r="C914" s="96">
        <f t="shared" si="28"/>
        <v>43807.791666664467</v>
      </c>
      <c r="D914" s="28">
        <v>10562.674285714289</v>
      </c>
      <c r="H914" s="45"/>
    </row>
    <row r="915" spans="2:8" x14ac:dyDescent="0.25">
      <c r="B915" s="95">
        <f t="shared" si="29"/>
        <v>43807.833333331131</v>
      </c>
      <c r="C915" s="96">
        <f t="shared" si="28"/>
        <v>43807.833333331131</v>
      </c>
      <c r="D915" s="28">
        <v>10248.939999999997</v>
      </c>
      <c r="H915" s="45"/>
    </row>
    <row r="916" spans="2:8" x14ac:dyDescent="0.25">
      <c r="B916" s="95">
        <f t="shared" si="29"/>
        <v>43807.874999997795</v>
      </c>
      <c r="C916" s="96">
        <f t="shared" si="28"/>
        <v>43807.874999997795</v>
      </c>
      <c r="D916" s="28">
        <v>9851.2942857142843</v>
      </c>
      <c r="H916" s="45"/>
    </row>
    <row r="917" spans="2:8" x14ac:dyDescent="0.25">
      <c r="B917" s="95">
        <f t="shared" si="29"/>
        <v>43807.91666666446</v>
      </c>
      <c r="C917" s="96">
        <f t="shared" si="28"/>
        <v>43807.91666666446</v>
      </c>
      <c r="D917" s="28">
        <v>9917.3914285714291</v>
      </c>
      <c r="H917" s="45"/>
    </row>
    <row r="918" spans="2:8" x14ac:dyDescent="0.25">
      <c r="B918" s="95">
        <f t="shared" si="29"/>
        <v>43807.958333331124</v>
      </c>
      <c r="C918" s="96">
        <f t="shared" si="28"/>
        <v>43807.958333331124</v>
      </c>
      <c r="D918" s="28">
        <v>9822.7657142857115</v>
      </c>
      <c r="H918" s="45"/>
    </row>
    <row r="919" spans="2:8" x14ac:dyDescent="0.25">
      <c r="B919" s="95">
        <f t="shared" si="29"/>
        <v>43807.999999997788</v>
      </c>
      <c r="C919" s="96">
        <f t="shared" si="28"/>
        <v>43807.999999997788</v>
      </c>
      <c r="D919" s="28">
        <v>9764.0971428571429</v>
      </c>
      <c r="H919" s="45"/>
    </row>
    <row r="920" spans="2:8" x14ac:dyDescent="0.25">
      <c r="B920" s="95">
        <f t="shared" si="29"/>
        <v>43808.041666664452</v>
      </c>
      <c r="C920" s="96">
        <f t="shared" si="28"/>
        <v>43808.041666664452</v>
      </c>
      <c r="D920" s="28">
        <v>9134.6314285714288</v>
      </c>
      <c r="H920" s="45"/>
    </row>
    <row r="921" spans="2:8" x14ac:dyDescent="0.25">
      <c r="B921" s="95">
        <f t="shared" si="29"/>
        <v>43808.083333331117</v>
      </c>
      <c r="C921" s="96">
        <f t="shared" si="28"/>
        <v>43808.083333331117</v>
      </c>
      <c r="D921" s="28">
        <v>8693.1342857142845</v>
      </c>
      <c r="H921" s="45"/>
    </row>
    <row r="922" spans="2:8" x14ac:dyDescent="0.25">
      <c r="B922" s="95">
        <f t="shared" si="29"/>
        <v>43808.124999997781</v>
      </c>
      <c r="C922" s="96">
        <f t="shared" si="28"/>
        <v>43808.124999997781</v>
      </c>
      <c r="D922" s="28">
        <v>8540.7114285714288</v>
      </c>
      <c r="H922" s="45"/>
    </row>
    <row r="923" spans="2:8" x14ac:dyDescent="0.25">
      <c r="B923" s="95">
        <f t="shared" si="29"/>
        <v>43808.166666664445</v>
      </c>
      <c r="C923" s="96">
        <f t="shared" si="28"/>
        <v>43808.166666664445</v>
      </c>
      <c r="D923" s="28">
        <v>8639.177142857141</v>
      </c>
      <c r="H923" s="45"/>
    </row>
    <row r="924" spans="2:8" x14ac:dyDescent="0.25">
      <c r="B924" s="95">
        <f t="shared" si="29"/>
        <v>43808.208333331109</v>
      </c>
      <c r="C924" s="96">
        <f t="shared" si="28"/>
        <v>43808.208333331109</v>
      </c>
      <c r="D924" s="28">
        <v>9118.1714285714297</v>
      </c>
      <c r="H924" s="45"/>
    </row>
    <row r="925" spans="2:8" x14ac:dyDescent="0.25">
      <c r="B925" s="95">
        <f t="shared" si="29"/>
        <v>43808.249999997774</v>
      </c>
      <c r="C925" s="96">
        <f t="shared" si="28"/>
        <v>43808.249999997774</v>
      </c>
      <c r="D925" s="28">
        <v>10179.788571428571</v>
      </c>
      <c r="H925" s="45"/>
    </row>
    <row r="926" spans="2:8" x14ac:dyDescent="0.25">
      <c r="B926" s="95">
        <f t="shared" si="29"/>
        <v>43808.291666664438</v>
      </c>
      <c r="C926" s="96">
        <f t="shared" si="28"/>
        <v>43808.291666664438</v>
      </c>
      <c r="D926" s="28">
        <v>11114.24</v>
      </c>
      <c r="H926" s="45"/>
    </row>
    <row r="927" spans="2:8" x14ac:dyDescent="0.25">
      <c r="B927" s="95">
        <f t="shared" si="29"/>
        <v>43808.333333331102</v>
      </c>
      <c r="C927" s="96">
        <f t="shared" si="28"/>
        <v>43808.333333331102</v>
      </c>
      <c r="D927" s="28">
        <v>11611.64</v>
      </c>
      <c r="H927" s="45"/>
    </row>
    <row r="928" spans="2:8" x14ac:dyDescent="0.25">
      <c r="B928" s="95">
        <f t="shared" si="29"/>
        <v>43808.374999997766</v>
      </c>
      <c r="C928" s="96">
        <f t="shared" si="28"/>
        <v>43808.374999997766</v>
      </c>
      <c r="D928" s="28">
        <v>11727.485714285711</v>
      </c>
      <c r="H928" s="45"/>
    </row>
    <row r="929" spans="2:8" x14ac:dyDescent="0.25">
      <c r="B929" s="95">
        <f t="shared" si="29"/>
        <v>43808.416666664431</v>
      </c>
      <c r="C929" s="96">
        <f t="shared" si="28"/>
        <v>43808.416666664431</v>
      </c>
      <c r="D929" s="28">
        <v>11788.131428571429</v>
      </c>
      <c r="H929" s="45"/>
    </row>
    <row r="930" spans="2:8" x14ac:dyDescent="0.25">
      <c r="B930" s="95">
        <f t="shared" si="29"/>
        <v>43808.458333331095</v>
      </c>
      <c r="C930" s="96">
        <f t="shared" si="28"/>
        <v>43808.458333331095</v>
      </c>
      <c r="D930" s="28">
        <v>11946.531428571428</v>
      </c>
      <c r="H930" s="45"/>
    </row>
    <row r="931" spans="2:8" x14ac:dyDescent="0.25">
      <c r="B931" s="95">
        <f t="shared" si="29"/>
        <v>43808.499999997759</v>
      </c>
      <c r="C931" s="96">
        <f t="shared" si="28"/>
        <v>43808.499999997759</v>
      </c>
      <c r="D931" s="28">
        <v>11780.314285714287</v>
      </c>
      <c r="H931" s="45"/>
    </row>
    <row r="932" spans="2:8" x14ac:dyDescent="0.25">
      <c r="B932" s="95">
        <f t="shared" si="29"/>
        <v>43808.541666664423</v>
      </c>
      <c r="C932" s="96">
        <f t="shared" si="28"/>
        <v>43808.541666664423</v>
      </c>
      <c r="D932" s="28">
        <v>11682.571428571429</v>
      </c>
      <c r="H932" s="45"/>
    </row>
    <row r="933" spans="2:8" x14ac:dyDescent="0.25">
      <c r="B933" s="95">
        <f t="shared" si="29"/>
        <v>43808.583333331087</v>
      </c>
      <c r="C933" s="96">
        <f t="shared" si="28"/>
        <v>43808.583333331087</v>
      </c>
      <c r="D933" s="28">
        <v>11467.937142857145</v>
      </c>
      <c r="H933" s="45"/>
    </row>
    <row r="934" spans="2:8" x14ac:dyDescent="0.25">
      <c r="B934" s="95">
        <f t="shared" si="29"/>
        <v>43808.624999997752</v>
      </c>
      <c r="C934" s="96">
        <f t="shared" si="28"/>
        <v>43808.624999997752</v>
      </c>
      <c r="D934" s="28">
        <v>11460.025714285715</v>
      </c>
      <c r="H934" s="45"/>
    </row>
    <row r="935" spans="2:8" x14ac:dyDescent="0.25">
      <c r="B935" s="95">
        <f t="shared" si="29"/>
        <v>43808.666666664416</v>
      </c>
      <c r="C935" s="96">
        <f t="shared" si="28"/>
        <v>43808.666666664416</v>
      </c>
      <c r="D935" s="28">
        <v>11710.114285714286</v>
      </c>
      <c r="H935" s="45"/>
    </row>
    <row r="936" spans="2:8" x14ac:dyDescent="0.25">
      <c r="B936" s="95">
        <f t="shared" si="29"/>
        <v>43808.70833333108</v>
      </c>
      <c r="C936" s="96">
        <f t="shared" si="28"/>
        <v>43808.70833333108</v>
      </c>
      <c r="D936" s="28">
        <v>12441.045714285712</v>
      </c>
      <c r="H936" s="45"/>
    </row>
    <row r="937" spans="2:8" x14ac:dyDescent="0.25">
      <c r="B937" s="95">
        <f t="shared" si="29"/>
        <v>43808.749999997744</v>
      </c>
      <c r="C937" s="96">
        <f t="shared" si="28"/>
        <v>43808.749999997744</v>
      </c>
      <c r="D937" s="28">
        <v>12360.557142857144</v>
      </c>
      <c r="H937" s="45"/>
    </row>
    <row r="938" spans="2:8" x14ac:dyDescent="0.25">
      <c r="B938" s="95">
        <f t="shared" si="29"/>
        <v>43808.791666664409</v>
      </c>
      <c r="C938" s="96">
        <f t="shared" si="28"/>
        <v>43808.791666664409</v>
      </c>
      <c r="D938" s="28">
        <v>11816.497142857143</v>
      </c>
      <c r="H938" s="45"/>
    </row>
    <row r="939" spans="2:8" x14ac:dyDescent="0.25">
      <c r="B939" s="95">
        <f t="shared" si="29"/>
        <v>43808.833333331073</v>
      </c>
      <c r="C939" s="96">
        <f t="shared" si="28"/>
        <v>43808.833333331073</v>
      </c>
      <c r="D939" s="28">
        <v>11154.851428571425</v>
      </c>
      <c r="H939" s="45"/>
    </row>
    <row r="940" spans="2:8" x14ac:dyDescent="0.25">
      <c r="B940" s="95">
        <f t="shared" si="29"/>
        <v>43808.874999997737</v>
      </c>
      <c r="C940" s="96">
        <f t="shared" si="28"/>
        <v>43808.874999997737</v>
      </c>
      <c r="D940" s="28">
        <v>10611.088571428572</v>
      </c>
      <c r="H940" s="45"/>
    </row>
    <row r="941" spans="2:8" x14ac:dyDescent="0.25">
      <c r="B941" s="95">
        <f t="shared" si="29"/>
        <v>43808.916666664401</v>
      </c>
      <c r="C941" s="96">
        <f t="shared" si="28"/>
        <v>43808.916666664401</v>
      </c>
      <c r="D941" s="28">
        <v>10763.837142857143</v>
      </c>
      <c r="H941" s="45"/>
    </row>
    <row r="942" spans="2:8" x14ac:dyDescent="0.25">
      <c r="B942" s="95">
        <f t="shared" si="29"/>
        <v>43808.958333331066</v>
      </c>
      <c r="C942" s="96">
        <f t="shared" si="28"/>
        <v>43808.958333331066</v>
      </c>
      <c r="D942" s="28">
        <v>10636.371428571429</v>
      </c>
      <c r="H942" s="45"/>
    </row>
    <row r="943" spans="2:8" x14ac:dyDescent="0.25">
      <c r="B943" s="95">
        <f t="shared" si="29"/>
        <v>43808.99999999773</v>
      </c>
      <c r="C943" s="96">
        <f t="shared" si="28"/>
        <v>43808.99999999773</v>
      </c>
      <c r="D943" s="28">
        <v>10232.168571428569</v>
      </c>
      <c r="H943" s="45"/>
    </row>
    <row r="944" spans="2:8" x14ac:dyDescent="0.25">
      <c r="B944" s="95">
        <f t="shared" si="29"/>
        <v>43809.041666664394</v>
      </c>
      <c r="C944" s="96">
        <f t="shared" si="28"/>
        <v>43809.041666664394</v>
      </c>
      <c r="D944" s="28">
        <v>9723.8742857142843</v>
      </c>
      <c r="H944" s="45"/>
    </row>
    <row r="945" spans="2:8" x14ac:dyDescent="0.25">
      <c r="B945" s="95">
        <f t="shared" si="29"/>
        <v>43809.083333331058</v>
      </c>
      <c r="C945" s="96">
        <f t="shared" si="28"/>
        <v>43809.083333331058</v>
      </c>
      <c r="D945" s="28">
        <v>9367.368571428573</v>
      </c>
      <c r="H945" s="45"/>
    </row>
    <row r="946" spans="2:8" x14ac:dyDescent="0.25">
      <c r="B946" s="95">
        <f t="shared" si="29"/>
        <v>43809.124999997723</v>
      </c>
      <c r="C946" s="96">
        <f t="shared" si="28"/>
        <v>43809.124999997723</v>
      </c>
      <c r="D946" s="28">
        <v>9244.2600000000039</v>
      </c>
      <c r="H946" s="45"/>
    </row>
    <row r="947" spans="2:8" x14ac:dyDescent="0.25">
      <c r="B947" s="95">
        <f t="shared" si="29"/>
        <v>43809.166666664387</v>
      </c>
      <c r="C947" s="96">
        <f t="shared" si="28"/>
        <v>43809.166666664387</v>
      </c>
      <c r="D947" s="28">
        <v>9323.7742857142857</v>
      </c>
      <c r="H947" s="45"/>
    </row>
    <row r="948" spans="2:8" x14ac:dyDescent="0.25">
      <c r="B948" s="95">
        <f t="shared" si="29"/>
        <v>43809.208333331051</v>
      </c>
      <c r="C948" s="96">
        <f t="shared" si="28"/>
        <v>43809.208333331051</v>
      </c>
      <c r="D948" s="28">
        <v>9710.6371428571401</v>
      </c>
      <c r="H948" s="45"/>
    </row>
    <row r="949" spans="2:8" x14ac:dyDescent="0.25">
      <c r="B949" s="95">
        <f t="shared" si="29"/>
        <v>43809.249999997715</v>
      </c>
      <c r="C949" s="96">
        <f t="shared" si="28"/>
        <v>43809.249999997715</v>
      </c>
      <c r="D949" s="28">
        <v>10567.771428571428</v>
      </c>
      <c r="H949" s="45"/>
    </row>
    <row r="950" spans="2:8" x14ac:dyDescent="0.25">
      <c r="B950" s="95">
        <f t="shared" si="29"/>
        <v>43809.29166666438</v>
      </c>
      <c r="C950" s="96">
        <f t="shared" si="28"/>
        <v>43809.29166666438</v>
      </c>
      <c r="D950" s="28">
        <v>11322.371428571432</v>
      </c>
      <c r="H950" s="45"/>
    </row>
    <row r="951" spans="2:8" x14ac:dyDescent="0.25">
      <c r="B951" s="95">
        <f t="shared" si="29"/>
        <v>43809.333333331044</v>
      </c>
      <c r="C951" s="96">
        <f t="shared" si="28"/>
        <v>43809.333333331044</v>
      </c>
      <c r="D951" s="28">
        <v>11723.971428571429</v>
      </c>
      <c r="H951" s="45"/>
    </row>
    <row r="952" spans="2:8" x14ac:dyDescent="0.25">
      <c r="B952" s="95">
        <f t="shared" si="29"/>
        <v>43809.374999997708</v>
      </c>
      <c r="C952" s="96">
        <f t="shared" si="28"/>
        <v>43809.374999997708</v>
      </c>
      <c r="D952" s="28">
        <v>11817.53142857143</v>
      </c>
      <c r="H952" s="45"/>
    </row>
    <row r="953" spans="2:8" x14ac:dyDescent="0.25">
      <c r="B953" s="95">
        <f t="shared" si="29"/>
        <v>43809.416666664372</v>
      </c>
      <c r="C953" s="96">
        <f t="shared" si="28"/>
        <v>43809.416666664372</v>
      </c>
      <c r="D953" s="28">
        <v>11866.485714285713</v>
      </c>
      <c r="H953" s="45"/>
    </row>
    <row r="954" spans="2:8" x14ac:dyDescent="0.25">
      <c r="B954" s="95">
        <f t="shared" si="29"/>
        <v>43809.458333331037</v>
      </c>
      <c r="C954" s="96">
        <f t="shared" si="28"/>
        <v>43809.458333331037</v>
      </c>
      <c r="D954" s="28">
        <v>11994.394285714285</v>
      </c>
      <c r="H954" s="45"/>
    </row>
    <row r="955" spans="2:8" x14ac:dyDescent="0.25">
      <c r="B955" s="95">
        <f t="shared" si="29"/>
        <v>43809.499999997701</v>
      </c>
      <c r="C955" s="96">
        <f t="shared" si="28"/>
        <v>43809.499999997701</v>
      </c>
      <c r="D955" s="28">
        <v>11860.12857142857</v>
      </c>
      <c r="H955" s="45"/>
    </row>
    <row r="956" spans="2:8" x14ac:dyDescent="0.25">
      <c r="B956" s="95">
        <f t="shared" si="29"/>
        <v>43809.541666664365</v>
      </c>
      <c r="C956" s="96">
        <f t="shared" si="28"/>
        <v>43809.541666664365</v>
      </c>
      <c r="D956" s="28">
        <v>11781.202857142858</v>
      </c>
      <c r="H956" s="45"/>
    </row>
    <row r="957" spans="2:8" x14ac:dyDescent="0.25">
      <c r="B957" s="95">
        <f t="shared" si="29"/>
        <v>43809.583333331029</v>
      </c>
      <c r="C957" s="96">
        <f t="shared" si="28"/>
        <v>43809.583333331029</v>
      </c>
      <c r="D957" s="28">
        <v>11607.922857142856</v>
      </c>
      <c r="H957" s="45"/>
    </row>
    <row r="958" spans="2:8" x14ac:dyDescent="0.25">
      <c r="B958" s="95">
        <f t="shared" si="29"/>
        <v>43809.624999997694</v>
      </c>
      <c r="C958" s="96">
        <f t="shared" si="28"/>
        <v>43809.624999997694</v>
      </c>
      <c r="D958" s="28">
        <v>11601.560000000001</v>
      </c>
      <c r="H958" s="45"/>
    </row>
    <row r="959" spans="2:8" x14ac:dyDescent="0.25">
      <c r="B959" s="95">
        <f t="shared" si="29"/>
        <v>43809.666666664358</v>
      </c>
      <c r="C959" s="96">
        <f t="shared" si="28"/>
        <v>43809.666666664358</v>
      </c>
      <c r="D959" s="28">
        <v>11803.499999999998</v>
      </c>
      <c r="H959" s="45"/>
    </row>
    <row r="960" spans="2:8" x14ac:dyDescent="0.25">
      <c r="B960" s="95">
        <f t="shared" si="29"/>
        <v>43809.708333331022</v>
      </c>
      <c r="C960" s="96">
        <f t="shared" si="28"/>
        <v>43809.708333331022</v>
      </c>
      <c r="D960" s="28">
        <v>12393.694285714286</v>
      </c>
      <c r="H960" s="45"/>
    </row>
    <row r="961" spans="2:8" x14ac:dyDescent="0.25">
      <c r="B961" s="95">
        <f t="shared" si="29"/>
        <v>43809.749999997686</v>
      </c>
      <c r="C961" s="96">
        <f t="shared" si="28"/>
        <v>43809.749999997686</v>
      </c>
      <c r="D961" s="28">
        <v>12328.702857142856</v>
      </c>
      <c r="H961" s="45"/>
    </row>
    <row r="962" spans="2:8" x14ac:dyDescent="0.25">
      <c r="B962" s="95">
        <f t="shared" si="29"/>
        <v>43809.79166666435</v>
      </c>
      <c r="C962" s="96">
        <f t="shared" si="28"/>
        <v>43809.79166666435</v>
      </c>
      <c r="D962" s="28">
        <v>11889.382857142858</v>
      </c>
      <c r="H962" s="45"/>
    </row>
    <row r="963" spans="2:8" x14ac:dyDescent="0.25">
      <c r="B963" s="95">
        <f t="shared" si="29"/>
        <v>43809.833333331015</v>
      </c>
      <c r="C963" s="96">
        <f t="shared" si="28"/>
        <v>43809.833333331015</v>
      </c>
      <c r="D963" s="28">
        <v>11355.12</v>
      </c>
      <c r="H963" s="45"/>
    </row>
    <row r="964" spans="2:8" x14ac:dyDescent="0.25">
      <c r="B964" s="95">
        <f t="shared" si="29"/>
        <v>43809.874999997679</v>
      </c>
      <c r="C964" s="96">
        <f t="shared" si="28"/>
        <v>43809.874999997679</v>
      </c>
      <c r="D964" s="28">
        <v>10916.108571428573</v>
      </c>
      <c r="H964" s="45"/>
    </row>
    <row r="965" spans="2:8" x14ac:dyDescent="0.25">
      <c r="B965" s="95">
        <f t="shared" si="29"/>
        <v>43809.916666664343</v>
      </c>
      <c r="C965" s="96">
        <f t="shared" si="28"/>
        <v>43809.916666664343</v>
      </c>
      <c r="D965" s="28">
        <v>11039.337142857143</v>
      </c>
      <c r="H965" s="45"/>
    </row>
    <row r="966" spans="2:8" x14ac:dyDescent="0.25">
      <c r="B966" s="95">
        <f t="shared" si="29"/>
        <v>43809.958333331007</v>
      </c>
      <c r="C966" s="96">
        <f t="shared" si="28"/>
        <v>43809.958333331007</v>
      </c>
      <c r="D966" s="28">
        <v>10936.422857142858</v>
      </c>
      <c r="H966" s="45"/>
    </row>
    <row r="967" spans="2:8" x14ac:dyDescent="0.25">
      <c r="B967" s="95">
        <f t="shared" si="29"/>
        <v>43809.999999997672</v>
      </c>
      <c r="C967" s="96">
        <f t="shared" si="28"/>
        <v>43809.999999997672</v>
      </c>
      <c r="D967" s="28">
        <v>10191.59142857143</v>
      </c>
      <c r="H967" s="45"/>
    </row>
    <row r="968" spans="2:8" x14ac:dyDescent="0.25">
      <c r="B968" s="95">
        <f t="shared" si="29"/>
        <v>43810.041666664336</v>
      </c>
      <c r="C968" s="96">
        <f t="shared" ref="C968:C1031" si="30">B968</f>
        <v>43810.041666664336</v>
      </c>
      <c r="D968" s="28">
        <v>9682.7057142857138</v>
      </c>
      <c r="H968" s="45"/>
    </row>
    <row r="969" spans="2:8" x14ac:dyDescent="0.25">
      <c r="B969" s="95">
        <f t="shared" ref="B969:B1032" si="31">B968+1/24</f>
        <v>43810.083333331</v>
      </c>
      <c r="C969" s="96">
        <f t="shared" si="30"/>
        <v>43810.083333331</v>
      </c>
      <c r="D969" s="28">
        <v>9325.7742857142875</v>
      </c>
      <c r="H969" s="45"/>
    </row>
    <row r="970" spans="2:8" x14ac:dyDescent="0.25">
      <c r="B970" s="95">
        <f t="shared" si="31"/>
        <v>43810.124999997664</v>
      </c>
      <c r="C970" s="96">
        <f t="shared" si="30"/>
        <v>43810.124999997664</v>
      </c>
      <c r="D970" s="28">
        <v>9202.5142857142837</v>
      </c>
      <c r="H970" s="45"/>
    </row>
    <row r="971" spans="2:8" x14ac:dyDescent="0.25">
      <c r="B971" s="95">
        <f t="shared" si="31"/>
        <v>43810.166666664329</v>
      </c>
      <c r="C971" s="96">
        <f t="shared" si="30"/>
        <v>43810.166666664329</v>
      </c>
      <c r="D971" s="28">
        <v>9282.1342857142881</v>
      </c>
      <c r="H971" s="45"/>
    </row>
    <row r="972" spans="2:8" x14ac:dyDescent="0.25">
      <c r="B972" s="95">
        <f t="shared" si="31"/>
        <v>43810.208333330993</v>
      </c>
      <c r="C972" s="96">
        <f t="shared" si="30"/>
        <v>43810.208333330993</v>
      </c>
      <c r="D972" s="28">
        <v>9669.4542857142842</v>
      </c>
      <c r="H972" s="45"/>
    </row>
    <row r="973" spans="2:8" x14ac:dyDescent="0.25">
      <c r="B973" s="95">
        <f t="shared" si="31"/>
        <v>43810.249999997657</v>
      </c>
      <c r="C973" s="96">
        <f t="shared" si="30"/>
        <v>43810.249999997657</v>
      </c>
      <c r="D973" s="28">
        <v>10527.600000000002</v>
      </c>
      <c r="H973" s="45"/>
    </row>
    <row r="974" spans="2:8" x14ac:dyDescent="0.25">
      <c r="B974" s="95">
        <f t="shared" si="31"/>
        <v>43810.291666664321</v>
      </c>
      <c r="C974" s="96">
        <f t="shared" si="30"/>
        <v>43810.291666664321</v>
      </c>
      <c r="D974" s="28">
        <v>11283.117142857143</v>
      </c>
      <c r="H974" s="45"/>
    </row>
    <row r="975" spans="2:8" x14ac:dyDescent="0.25">
      <c r="B975" s="95">
        <f t="shared" si="31"/>
        <v>43810.333333330986</v>
      </c>
      <c r="C975" s="96">
        <f t="shared" si="30"/>
        <v>43810.333333330986</v>
      </c>
      <c r="D975" s="28">
        <v>11685.177142857143</v>
      </c>
      <c r="H975" s="45"/>
    </row>
    <row r="976" spans="2:8" x14ac:dyDescent="0.25">
      <c r="B976" s="95">
        <f t="shared" si="31"/>
        <v>43810.37499999765</v>
      </c>
      <c r="C976" s="96">
        <f t="shared" si="30"/>
        <v>43810.37499999765</v>
      </c>
      <c r="D976" s="28">
        <v>11778.851428571428</v>
      </c>
      <c r="H976" s="45"/>
    </row>
    <row r="977" spans="2:8" x14ac:dyDescent="0.25">
      <c r="B977" s="95">
        <f t="shared" si="31"/>
        <v>43810.416666664314</v>
      </c>
      <c r="C977" s="96">
        <f t="shared" si="30"/>
        <v>43810.416666664314</v>
      </c>
      <c r="D977" s="28">
        <v>11827.877142857142</v>
      </c>
      <c r="H977" s="45"/>
    </row>
    <row r="978" spans="2:8" x14ac:dyDescent="0.25">
      <c r="B978" s="95">
        <f t="shared" si="31"/>
        <v>43810.458333330978</v>
      </c>
      <c r="C978" s="96">
        <f t="shared" si="30"/>
        <v>43810.458333330978</v>
      </c>
      <c r="D978" s="28">
        <v>11955.905714285709</v>
      </c>
      <c r="H978" s="45"/>
    </row>
    <row r="979" spans="2:8" x14ac:dyDescent="0.25">
      <c r="B979" s="95">
        <f t="shared" si="31"/>
        <v>43810.499999997643</v>
      </c>
      <c r="C979" s="96">
        <f t="shared" si="30"/>
        <v>43810.499999997643</v>
      </c>
      <c r="D979" s="28">
        <v>11821.500000000002</v>
      </c>
      <c r="H979" s="45"/>
    </row>
    <row r="980" spans="2:8" x14ac:dyDescent="0.25">
      <c r="B980" s="95">
        <f t="shared" si="31"/>
        <v>43810.541666664307</v>
      </c>
      <c r="C980" s="96">
        <f t="shared" si="30"/>
        <v>43810.541666664307</v>
      </c>
      <c r="D980" s="28">
        <v>11742.48</v>
      </c>
      <c r="H980" s="45"/>
    </row>
    <row r="981" spans="2:8" x14ac:dyDescent="0.25">
      <c r="B981" s="95">
        <f t="shared" si="31"/>
        <v>43810.583333330971</v>
      </c>
      <c r="C981" s="96">
        <f t="shared" si="30"/>
        <v>43810.583333330971</v>
      </c>
      <c r="D981" s="28">
        <v>11569.008571428572</v>
      </c>
      <c r="H981" s="45"/>
    </row>
    <row r="982" spans="2:8" x14ac:dyDescent="0.25">
      <c r="B982" s="95">
        <f t="shared" si="31"/>
        <v>43810.624999997635</v>
      </c>
      <c r="C982" s="96">
        <f t="shared" si="30"/>
        <v>43810.624999997635</v>
      </c>
      <c r="D982" s="28">
        <v>11562.617142857145</v>
      </c>
      <c r="H982" s="45"/>
    </row>
    <row r="983" spans="2:8" x14ac:dyDescent="0.25">
      <c r="B983" s="95">
        <f t="shared" si="31"/>
        <v>43810.6666666643</v>
      </c>
      <c r="C983" s="96">
        <f t="shared" si="30"/>
        <v>43810.6666666643</v>
      </c>
      <c r="D983" s="28">
        <v>11764.794285714288</v>
      </c>
      <c r="H983" s="45"/>
    </row>
    <row r="984" spans="2:8" x14ac:dyDescent="0.25">
      <c r="B984" s="95">
        <f t="shared" si="31"/>
        <v>43810.708333330964</v>
      </c>
      <c r="C984" s="96">
        <f t="shared" si="30"/>
        <v>43810.708333330964</v>
      </c>
      <c r="D984" s="28">
        <v>12355.699999999997</v>
      </c>
      <c r="H984" s="45"/>
    </row>
    <row r="985" spans="2:8" x14ac:dyDescent="0.25">
      <c r="B985" s="95">
        <f t="shared" si="31"/>
        <v>43810.749999997628</v>
      </c>
      <c r="C985" s="96">
        <f t="shared" si="30"/>
        <v>43810.749999997628</v>
      </c>
      <c r="D985" s="28">
        <v>12290.634285714288</v>
      </c>
      <c r="H985" s="45"/>
    </row>
    <row r="986" spans="2:8" x14ac:dyDescent="0.25">
      <c r="B986" s="95">
        <f t="shared" si="31"/>
        <v>43810.791666664292</v>
      </c>
      <c r="C986" s="96">
        <f t="shared" si="30"/>
        <v>43810.791666664292</v>
      </c>
      <c r="D986" s="28">
        <v>11850.791428571427</v>
      </c>
      <c r="H986" s="45"/>
    </row>
    <row r="987" spans="2:8" x14ac:dyDescent="0.25">
      <c r="B987" s="95">
        <f t="shared" si="31"/>
        <v>43810.833333330957</v>
      </c>
      <c r="C987" s="96">
        <f t="shared" si="30"/>
        <v>43810.833333330957</v>
      </c>
      <c r="D987" s="28">
        <v>11315.891428571429</v>
      </c>
      <c r="H987" s="45"/>
    </row>
    <row r="988" spans="2:8" x14ac:dyDescent="0.25">
      <c r="B988" s="95">
        <f t="shared" si="31"/>
        <v>43810.874999997621</v>
      </c>
      <c r="C988" s="96">
        <f t="shared" si="30"/>
        <v>43810.874999997621</v>
      </c>
      <c r="D988" s="28">
        <v>10876.365714285714</v>
      </c>
      <c r="H988" s="45"/>
    </row>
    <row r="989" spans="2:8" x14ac:dyDescent="0.25">
      <c r="B989" s="95">
        <f t="shared" si="31"/>
        <v>43810.916666664285</v>
      </c>
      <c r="C989" s="96">
        <f t="shared" si="30"/>
        <v>43810.916666664285</v>
      </c>
      <c r="D989" s="28">
        <v>10999.722857142853</v>
      </c>
      <c r="H989" s="45"/>
    </row>
    <row r="990" spans="2:8" x14ac:dyDescent="0.25">
      <c r="B990" s="95">
        <f t="shared" si="31"/>
        <v>43810.958333330949</v>
      </c>
      <c r="C990" s="96">
        <f t="shared" si="30"/>
        <v>43810.958333330949</v>
      </c>
      <c r="D990" s="28">
        <v>10896.685714285715</v>
      </c>
      <c r="H990" s="45"/>
    </row>
    <row r="991" spans="2:8" x14ac:dyDescent="0.25">
      <c r="B991" s="95">
        <f t="shared" si="31"/>
        <v>43810.999999997613</v>
      </c>
      <c r="C991" s="96">
        <f t="shared" si="30"/>
        <v>43810.999999997613</v>
      </c>
      <c r="D991" s="28">
        <v>10234.914285714287</v>
      </c>
      <c r="H991" s="45"/>
    </row>
    <row r="992" spans="2:8" x14ac:dyDescent="0.25">
      <c r="B992" s="95">
        <f t="shared" si="31"/>
        <v>43811.041666664278</v>
      </c>
      <c r="C992" s="96">
        <f t="shared" si="30"/>
        <v>43811.041666664278</v>
      </c>
      <c r="D992" s="28">
        <v>9726.8085714285735</v>
      </c>
      <c r="H992" s="45"/>
    </row>
    <row r="993" spans="2:8" x14ac:dyDescent="0.25">
      <c r="B993" s="95">
        <f t="shared" si="31"/>
        <v>43811.083333330942</v>
      </c>
      <c r="C993" s="96">
        <f t="shared" si="30"/>
        <v>43811.083333330942</v>
      </c>
      <c r="D993" s="28">
        <v>9370.4628571428566</v>
      </c>
      <c r="H993" s="45"/>
    </row>
    <row r="994" spans="2:8" x14ac:dyDescent="0.25">
      <c r="B994" s="95">
        <f t="shared" si="31"/>
        <v>43811.124999997606</v>
      </c>
      <c r="C994" s="96">
        <f t="shared" si="30"/>
        <v>43811.124999997606</v>
      </c>
      <c r="D994" s="28">
        <v>9247.3457142857151</v>
      </c>
      <c r="H994" s="45"/>
    </row>
    <row r="995" spans="2:8" x14ac:dyDescent="0.25">
      <c r="B995" s="95">
        <f t="shared" si="31"/>
        <v>43811.16666666427</v>
      </c>
      <c r="C995" s="96">
        <f t="shared" si="30"/>
        <v>43811.16666666427</v>
      </c>
      <c r="D995" s="28">
        <v>9326.8799999999992</v>
      </c>
      <c r="H995" s="45"/>
    </row>
    <row r="996" spans="2:8" x14ac:dyDescent="0.25">
      <c r="B996" s="95">
        <f t="shared" si="31"/>
        <v>43811.208333330935</v>
      </c>
      <c r="C996" s="96">
        <f t="shared" si="30"/>
        <v>43811.208333330935</v>
      </c>
      <c r="D996" s="28">
        <v>9713.471428571429</v>
      </c>
      <c r="H996" s="45"/>
    </row>
    <row r="997" spans="2:8" x14ac:dyDescent="0.25">
      <c r="B997" s="95">
        <f t="shared" si="31"/>
        <v>43811.249999997599</v>
      </c>
      <c r="C997" s="96">
        <f t="shared" si="30"/>
        <v>43811.249999997599</v>
      </c>
      <c r="D997" s="28">
        <v>10570.460000000003</v>
      </c>
      <c r="H997" s="45"/>
    </row>
    <row r="998" spans="2:8" x14ac:dyDescent="0.25">
      <c r="B998" s="95">
        <f t="shared" si="31"/>
        <v>43811.291666664263</v>
      </c>
      <c r="C998" s="96">
        <f t="shared" si="30"/>
        <v>43811.291666664263</v>
      </c>
      <c r="D998" s="28">
        <v>11324.720000000001</v>
      </c>
      <c r="H998" s="45"/>
    </row>
    <row r="999" spans="2:8" x14ac:dyDescent="0.25">
      <c r="B999" s="95">
        <f t="shared" si="31"/>
        <v>43811.333333330927</v>
      </c>
      <c r="C999" s="96">
        <f t="shared" si="30"/>
        <v>43811.333333330927</v>
      </c>
      <c r="D999" s="28">
        <v>11726.254285714287</v>
      </c>
      <c r="H999" s="45"/>
    </row>
    <row r="1000" spans="2:8" x14ac:dyDescent="0.25">
      <c r="B1000" s="95">
        <f t="shared" si="31"/>
        <v>43811.374999997592</v>
      </c>
      <c r="C1000" s="96">
        <f t="shared" si="30"/>
        <v>43811.374999997592</v>
      </c>
      <c r="D1000" s="28">
        <v>11819.711428571432</v>
      </c>
      <c r="H1000" s="45"/>
    </row>
    <row r="1001" spans="2:8" x14ac:dyDescent="0.25">
      <c r="B1001" s="95">
        <f t="shared" si="31"/>
        <v>43811.416666664256</v>
      </c>
      <c r="C1001" s="96">
        <f t="shared" si="30"/>
        <v>43811.416666664256</v>
      </c>
      <c r="D1001" s="28">
        <v>11868.682857142858</v>
      </c>
      <c r="H1001" s="45"/>
    </row>
    <row r="1002" spans="2:8" x14ac:dyDescent="0.25">
      <c r="B1002" s="95">
        <f t="shared" si="31"/>
        <v>43811.45833333092</v>
      </c>
      <c r="C1002" s="96">
        <f t="shared" si="30"/>
        <v>43811.45833333092</v>
      </c>
      <c r="D1002" s="28">
        <v>11996.582857142857</v>
      </c>
      <c r="H1002" s="45"/>
    </row>
    <row r="1003" spans="2:8" x14ac:dyDescent="0.25">
      <c r="B1003" s="95">
        <f t="shared" si="31"/>
        <v>43811.499999997584</v>
      </c>
      <c r="C1003" s="96">
        <f t="shared" si="30"/>
        <v>43811.499999997584</v>
      </c>
      <c r="D1003" s="28">
        <v>11862.314285714288</v>
      </c>
      <c r="H1003" s="45"/>
    </row>
    <row r="1004" spans="2:8" x14ac:dyDescent="0.25">
      <c r="B1004" s="95">
        <f t="shared" si="31"/>
        <v>43811.541666664249</v>
      </c>
      <c r="C1004" s="96">
        <f t="shared" si="30"/>
        <v>43811.541666664249</v>
      </c>
      <c r="D1004" s="28">
        <v>11783.474285714286</v>
      </c>
      <c r="H1004" s="45"/>
    </row>
    <row r="1005" spans="2:8" x14ac:dyDescent="0.25">
      <c r="B1005" s="95">
        <f t="shared" si="31"/>
        <v>43811.583333330913</v>
      </c>
      <c r="C1005" s="96">
        <f t="shared" si="30"/>
        <v>43811.583333330913</v>
      </c>
      <c r="D1005" s="28">
        <v>11610.291428571431</v>
      </c>
      <c r="H1005" s="45"/>
    </row>
    <row r="1006" spans="2:8" x14ac:dyDescent="0.25">
      <c r="B1006" s="95">
        <f t="shared" si="31"/>
        <v>43811.624999997577</v>
      </c>
      <c r="C1006" s="96">
        <f t="shared" si="30"/>
        <v>43811.624999997577</v>
      </c>
      <c r="D1006" s="28">
        <v>11603.825714285713</v>
      </c>
      <c r="H1006" s="45"/>
    </row>
    <row r="1007" spans="2:8" x14ac:dyDescent="0.25">
      <c r="B1007" s="95">
        <f t="shared" si="31"/>
        <v>43811.666666664241</v>
      </c>
      <c r="C1007" s="96">
        <f t="shared" si="30"/>
        <v>43811.666666664241</v>
      </c>
      <c r="D1007" s="28">
        <v>11805.674285714285</v>
      </c>
      <c r="H1007" s="45"/>
    </row>
    <row r="1008" spans="2:8" x14ac:dyDescent="0.25">
      <c r="B1008" s="95">
        <f t="shared" si="31"/>
        <v>43811.708333330906</v>
      </c>
      <c r="C1008" s="96">
        <f t="shared" si="30"/>
        <v>43811.708333330906</v>
      </c>
      <c r="D1008" s="28">
        <v>12395.708571428571</v>
      </c>
      <c r="H1008" s="45"/>
    </row>
    <row r="1009" spans="2:8" x14ac:dyDescent="0.25">
      <c r="B1009" s="95">
        <f t="shared" si="31"/>
        <v>43811.74999999757</v>
      </c>
      <c r="C1009" s="96">
        <f t="shared" si="30"/>
        <v>43811.74999999757</v>
      </c>
      <c r="D1009" s="28">
        <v>12330.722857142855</v>
      </c>
      <c r="H1009" s="45"/>
    </row>
    <row r="1010" spans="2:8" x14ac:dyDescent="0.25">
      <c r="B1010" s="95">
        <f t="shared" si="31"/>
        <v>43811.791666664234</v>
      </c>
      <c r="C1010" s="96">
        <f t="shared" si="30"/>
        <v>43811.791666664234</v>
      </c>
      <c r="D1010" s="28">
        <v>11891.56857142857</v>
      </c>
      <c r="H1010" s="45"/>
    </row>
    <row r="1011" spans="2:8" x14ac:dyDescent="0.25">
      <c r="B1011" s="95">
        <f t="shared" si="31"/>
        <v>43811.833333330898</v>
      </c>
      <c r="C1011" s="96">
        <f t="shared" si="30"/>
        <v>43811.833333330898</v>
      </c>
      <c r="D1011" s="28">
        <v>11357.471428571431</v>
      </c>
      <c r="H1011" s="45"/>
    </row>
    <row r="1012" spans="2:8" x14ac:dyDescent="0.25">
      <c r="B1012" s="95">
        <f t="shared" si="31"/>
        <v>43811.874999997563</v>
      </c>
      <c r="C1012" s="96">
        <f t="shared" si="30"/>
        <v>43811.874999997563</v>
      </c>
      <c r="D1012" s="28">
        <v>10918.620000000003</v>
      </c>
      <c r="H1012" s="45"/>
    </row>
    <row r="1013" spans="2:8" x14ac:dyDescent="0.25">
      <c r="B1013" s="95">
        <f t="shared" si="31"/>
        <v>43811.916666664227</v>
      </c>
      <c r="C1013" s="96">
        <f t="shared" si="30"/>
        <v>43811.916666664227</v>
      </c>
      <c r="D1013" s="28">
        <v>11041.848571428571</v>
      </c>
      <c r="H1013" s="45"/>
    </row>
    <row r="1014" spans="2:8" x14ac:dyDescent="0.25">
      <c r="B1014" s="95">
        <f t="shared" si="31"/>
        <v>43811.958333330891</v>
      </c>
      <c r="C1014" s="96">
        <f t="shared" si="30"/>
        <v>43811.958333330891</v>
      </c>
      <c r="D1014" s="28">
        <v>10938.948571428569</v>
      </c>
      <c r="H1014" s="45"/>
    </row>
    <row r="1015" spans="2:8" x14ac:dyDescent="0.25">
      <c r="B1015" s="95">
        <f t="shared" si="31"/>
        <v>43811.999999997555</v>
      </c>
      <c r="C1015" s="96">
        <f t="shared" si="30"/>
        <v>43811.999999997555</v>
      </c>
      <c r="D1015" s="28">
        <v>10248.122857142856</v>
      </c>
      <c r="H1015" s="45"/>
    </row>
    <row r="1016" spans="2:8" x14ac:dyDescent="0.25">
      <c r="B1016" s="95">
        <f t="shared" si="31"/>
        <v>43812.04166666422</v>
      </c>
      <c r="C1016" s="96">
        <f t="shared" si="30"/>
        <v>43812.04166666422</v>
      </c>
      <c r="D1016" s="28">
        <v>9740.0600000000031</v>
      </c>
      <c r="H1016" s="45"/>
    </row>
    <row r="1017" spans="2:8" x14ac:dyDescent="0.25">
      <c r="B1017" s="95">
        <f t="shared" si="31"/>
        <v>43812.083333330884</v>
      </c>
      <c r="C1017" s="96">
        <f t="shared" si="30"/>
        <v>43812.083333330884</v>
      </c>
      <c r="D1017" s="28">
        <v>9383.7857142857119</v>
      </c>
      <c r="H1017" s="45"/>
    </row>
    <row r="1018" spans="2:8" x14ac:dyDescent="0.25">
      <c r="B1018" s="95">
        <f t="shared" si="31"/>
        <v>43812.124999997548</v>
      </c>
      <c r="C1018" s="96">
        <f t="shared" si="30"/>
        <v>43812.124999997548</v>
      </c>
      <c r="D1018" s="28">
        <v>9260.6828571428596</v>
      </c>
      <c r="H1018" s="45"/>
    </row>
    <row r="1019" spans="2:8" x14ac:dyDescent="0.25">
      <c r="B1019" s="95">
        <f t="shared" si="31"/>
        <v>43812.166666664212</v>
      </c>
      <c r="C1019" s="96">
        <f t="shared" si="30"/>
        <v>43812.166666664212</v>
      </c>
      <c r="D1019" s="28">
        <v>9340.1942857142858</v>
      </c>
      <c r="H1019" s="45"/>
    </row>
    <row r="1020" spans="2:8" x14ac:dyDescent="0.25">
      <c r="B1020" s="95">
        <f t="shared" si="31"/>
        <v>43812.208333330876</v>
      </c>
      <c r="C1020" s="96">
        <f t="shared" si="30"/>
        <v>43812.208333330876</v>
      </c>
      <c r="D1020" s="28">
        <v>9726.7342857142885</v>
      </c>
      <c r="H1020" s="45"/>
    </row>
    <row r="1021" spans="2:8" x14ac:dyDescent="0.25">
      <c r="B1021" s="95">
        <f t="shared" si="31"/>
        <v>43812.249999997541</v>
      </c>
      <c r="C1021" s="96">
        <f t="shared" si="30"/>
        <v>43812.249999997541</v>
      </c>
      <c r="D1021" s="28">
        <v>10583.588571428572</v>
      </c>
      <c r="H1021" s="45"/>
    </row>
    <row r="1022" spans="2:8" x14ac:dyDescent="0.25">
      <c r="B1022" s="95">
        <f t="shared" si="31"/>
        <v>43812.291666664205</v>
      </c>
      <c r="C1022" s="96">
        <f t="shared" si="30"/>
        <v>43812.291666664205</v>
      </c>
      <c r="D1022" s="28">
        <v>11337.754285714285</v>
      </c>
      <c r="H1022" s="45"/>
    </row>
    <row r="1023" spans="2:8" x14ac:dyDescent="0.25">
      <c r="B1023" s="95">
        <f t="shared" si="31"/>
        <v>43812.333333330869</v>
      </c>
      <c r="C1023" s="96">
        <f t="shared" si="30"/>
        <v>43812.333333330869</v>
      </c>
      <c r="D1023" s="28">
        <v>11739.217142857138</v>
      </c>
      <c r="H1023" s="45"/>
    </row>
    <row r="1024" spans="2:8" x14ac:dyDescent="0.25">
      <c r="B1024" s="95">
        <f t="shared" si="31"/>
        <v>43812.374999997533</v>
      </c>
      <c r="C1024" s="96">
        <f t="shared" si="30"/>
        <v>43812.374999997533</v>
      </c>
      <c r="D1024" s="28">
        <v>11832.659999999998</v>
      </c>
      <c r="H1024" s="45"/>
    </row>
    <row r="1025" spans="2:8" x14ac:dyDescent="0.25">
      <c r="B1025" s="95">
        <f t="shared" si="31"/>
        <v>43812.416666664198</v>
      </c>
      <c r="C1025" s="96">
        <f t="shared" si="30"/>
        <v>43812.416666664198</v>
      </c>
      <c r="D1025" s="28">
        <v>11881.628571428571</v>
      </c>
      <c r="H1025" s="45"/>
    </row>
    <row r="1026" spans="2:8" x14ac:dyDescent="0.25">
      <c r="B1026" s="95">
        <f t="shared" si="31"/>
        <v>43812.458333330862</v>
      </c>
      <c r="C1026" s="96">
        <f t="shared" si="30"/>
        <v>43812.458333330862</v>
      </c>
      <c r="D1026" s="28">
        <v>12009.517142857143</v>
      </c>
      <c r="H1026" s="45"/>
    </row>
    <row r="1027" spans="2:8" x14ac:dyDescent="0.25">
      <c r="B1027" s="95">
        <f t="shared" si="31"/>
        <v>43812.499999997526</v>
      </c>
      <c r="C1027" s="96">
        <f t="shared" si="30"/>
        <v>43812.499999997526</v>
      </c>
      <c r="D1027" s="28">
        <v>11875.26285714286</v>
      </c>
      <c r="H1027" s="45"/>
    </row>
    <row r="1028" spans="2:8" x14ac:dyDescent="0.25">
      <c r="B1028" s="95">
        <f t="shared" si="31"/>
        <v>43812.54166666419</v>
      </c>
      <c r="C1028" s="96">
        <f t="shared" si="30"/>
        <v>43812.54166666419</v>
      </c>
      <c r="D1028" s="28">
        <v>11796.44</v>
      </c>
      <c r="H1028" s="45"/>
    </row>
    <row r="1029" spans="2:8" x14ac:dyDescent="0.25">
      <c r="B1029" s="95">
        <f t="shared" si="31"/>
        <v>43812.583333330855</v>
      </c>
      <c r="C1029" s="96">
        <f t="shared" si="30"/>
        <v>43812.583333330855</v>
      </c>
      <c r="D1029" s="28">
        <v>11623.262857142854</v>
      </c>
      <c r="H1029" s="45"/>
    </row>
    <row r="1030" spans="2:8" x14ac:dyDescent="0.25">
      <c r="B1030" s="95">
        <f t="shared" si="31"/>
        <v>43812.624999997519</v>
      </c>
      <c r="C1030" s="96">
        <f t="shared" si="30"/>
        <v>43812.624999997519</v>
      </c>
      <c r="D1030" s="28">
        <v>11616.814285714285</v>
      </c>
      <c r="H1030" s="45"/>
    </row>
    <row r="1031" spans="2:8" x14ac:dyDescent="0.25">
      <c r="B1031" s="95">
        <f t="shared" si="31"/>
        <v>43812.666666664183</v>
      </c>
      <c r="C1031" s="96">
        <f t="shared" si="30"/>
        <v>43812.666666664183</v>
      </c>
      <c r="D1031" s="28">
        <v>11818.62857142857</v>
      </c>
      <c r="H1031" s="45"/>
    </row>
    <row r="1032" spans="2:8" x14ac:dyDescent="0.25">
      <c r="B1032" s="95">
        <f t="shared" si="31"/>
        <v>43812.708333330847</v>
      </c>
      <c r="C1032" s="96">
        <f t="shared" ref="C1032:C1095" si="32">B1032</f>
        <v>43812.708333330847</v>
      </c>
      <c r="D1032" s="28">
        <v>12408.580000000002</v>
      </c>
      <c r="H1032" s="45"/>
    </row>
    <row r="1033" spans="2:8" x14ac:dyDescent="0.25">
      <c r="B1033" s="95">
        <f t="shared" ref="B1033:B1096" si="33">B1032+1/24</f>
        <v>43812.749999997512</v>
      </c>
      <c r="C1033" s="96">
        <f t="shared" si="32"/>
        <v>43812.749999997512</v>
      </c>
      <c r="D1033" s="28">
        <v>12343.59142857143</v>
      </c>
      <c r="H1033" s="45"/>
    </row>
    <row r="1034" spans="2:8" x14ac:dyDescent="0.25">
      <c r="B1034" s="95">
        <f t="shared" si="33"/>
        <v>43812.791666664176</v>
      </c>
      <c r="C1034" s="96">
        <f t="shared" si="32"/>
        <v>43812.791666664176</v>
      </c>
      <c r="D1034" s="28">
        <v>11904.519999999999</v>
      </c>
      <c r="H1034" s="45"/>
    </row>
    <row r="1035" spans="2:8" x14ac:dyDescent="0.25">
      <c r="B1035" s="95">
        <f t="shared" si="33"/>
        <v>43812.83333333084</v>
      </c>
      <c r="C1035" s="96">
        <f t="shared" si="32"/>
        <v>43812.83333333084</v>
      </c>
      <c r="D1035" s="28">
        <v>11370.494285714285</v>
      </c>
      <c r="H1035" s="45"/>
    </row>
    <row r="1036" spans="2:8" x14ac:dyDescent="0.25">
      <c r="B1036" s="95">
        <f t="shared" si="33"/>
        <v>43812.874999997504</v>
      </c>
      <c r="C1036" s="96">
        <f t="shared" si="32"/>
        <v>43812.874999997504</v>
      </c>
      <c r="D1036" s="28">
        <v>10931.717142857142</v>
      </c>
      <c r="H1036" s="45"/>
    </row>
    <row r="1037" spans="2:8" x14ac:dyDescent="0.25">
      <c r="B1037" s="95">
        <f t="shared" si="33"/>
        <v>43812.916666664169</v>
      </c>
      <c r="C1037" s="96">
        <f t="shared" si="32"/>
        <v>43812.916666664169</v>
      </c>
      <c r="D1037" s="28">
        <v>11054.922857142858</v>
      </c>
      <c r="H1037" s="45"/>
    </row>
    <row r="1038" spans="2:8" x14ac:dyDescent="0.25">
      <c r="B1038" s="95">
        <f t="shared" si="33"/>
        <v>43812.958333330833</v>
      </c>
      <c r="C1038" s="96">
        <f t="shared" si="32"/>
        <v>43812.958333330833</v>
      </c>
      <c r="D1038" s="28">
        <v>10952.011428571424</v>
      </c>
      <c r="H1038" s="45"/>
    </row>
    <row r="1039" spans="2:8" x14ac:dyDescent="0.25">
      <c r="B1039" s="95">
        <f t="shared" si="33"/>
        <v>43812.999999997497</v>
      </c>
      <c r="C1039" s="96">
        <f t="shared" si="32"/>
        <v>43812.999999997497</v>
      </c>
      <c r="D1039" s="28">
        <v>9925.2171428571437</v>
      </c>
      <c r="H1039" s="45"/>
    </row>
    <row r="1040" spans="2:8" x14ac:dyDescent="0.25">
      <c r="B1040" s="95">
        <f t="shared" si="33"/>
        <v>43813.041666664161</v>
      </c>
      <c r="C1040" s="96">
        <f t="shared" si="32"/>
        <v>43813.041666664161</v>
      </c>
      <c r="D1040" s="28">
        <v>9401.5428571428565</v>
      </c>
      <c r="H1040" s="45"/>
    </row>
    <row r="1041" spans="2:8" x14ac:dyDescent="0.25">
      <c r="B1041" s="95">
        <f t="shared" si="33"/>
        <v>43813.083333330826</v>
      </c>
      <c r="C1041" s="96">
        <f t="shared" si="32"/>
        <v>43813.083333330826</v>
      </c>
      <c r="D1041" s="28">
        <v>9030.9</v>
      </c>
      <c r="H1041" s="45"/>
    </row>
    <row r="1042" spans="2:8" x14ac:dyDescent="0.25">
      <c r="B1042" s="95">
        <f t="shared" si="33"/>
        <v>43813.12499999749</v>
      </c>
      <c r="C1042" s="96">
        <f t="shared" si="32"/>
        <v>43813.12499999749</v>
      </c>
      <c r="D1042" s="28">
        <v>8815.7885714285712</v>
      </c>
      <c r="H1042" s="45"/>
    </row>
    <row r="1043" spans="2:8" x14ac:dyDescent="0.25">
      <c r="B1043" s="95">
        <f t="shared" si="33"/>
        <v>43813.166666664154</v>
      </c>
      <c r="C1043" s="96">
        <f t="shared" si="32"/>
        <v>43813.166666664154</v>
      </c>
      <c r="D1043" s="28">
        <v>8761.6971428571433</v>
      </c>
      <c r="H1043" s="45"/>
    </row>
    <row r="1044" spans="2:8" x14ac:dyDescent="0.25">
      <c r="B1044" s="95">
        <f t="shared" si="33"/>
        <v>43813.208333330818</v>
      </c>
      <c r="C1044" s="96">
        <f t="shared" si="32"/>
        <v>43813.208333330818</v>
      </c>
      <c r="D1044" s="28">
        <v>8838.0628571428551</v>
      </c>
      <c r="H1044" s="45"/>
    </row>
    <row r="1045" spans="2:8" x14ac:dyDescent="0.25">
      <c r="B1045" s="95">
        <f t="shared" si="33"/>
        <v>43813.249999997483</v>
      </c>
      <c r="C1045" s="96">
        <f t="shared" si="32"/>
        <v>43813.249999997483</v>
      </c>
      <c r="D1045" s="28">
        <v>9137.0085714285724</v>
      </c>
      <c r="H1045" s="45"/>
    </row>
    <row r="1046" spans="2:8" x14ac:dyDescent="0.25">
      <c r="B1046" s="95">
        <f t="shared" si="33"/>
        <v>43813.291666664147</v>
      </c>
      <c r="C1046" s="96">
        <f t="shared" si="32"/>
        <v>43813.291666664147</v>
      </c>
      <c r="D1046" s="28">
        <v>9425.6971428571414</v>
      </c>
      <c r="H1046" s="45"/>
    </row>
    <row r="1047" spans="2:8" x14ac:dyDescent="0.25">
      <c r="B1047" s="95">
        <f t="shared" si="33"/>
        <v>43813.333333330811</v>
      </c>
      <c r="C1047" s="96">
        <f t="shared" si="32"/>
        <v>43813.333333330811</v>
      </c>
      <c r="D1047" s="28">
        <v>9948.982857142857</v>
      </c>
      <c r="H1047" s="45"/>
    </row>
    <row r="1048" spans="2:8" x14ac:dyDescent="0.25">
      <c r="B1048" s="95">
        <f t="shared" si="33"/>
        <v>43813.374999997475</v>
      </c>
      <c r="C1048" s="96">
        <f t="shared" si="32"/>
        <v>43813.374999997475</v>
      </c>
      <c r="D1048" s="28">
        <v>10279.451428571429</v>
      </c>
      <c r="H1048" s="45"/>
    </row>
    <row r="1049" spans="2:8" x14ac:dyDescent="0.25">
      <c r="B1049" s="95">
        <f t="shared" si="33"/>
        <v>43813.416666664139</v>
      </c>
      <c r="C1049" s="96">
        <f t="shared" si="32"/>
        <v>43813.416666664139</v>
      </c>
      <c r="D1049" s="28">
        <v>10507.785714285714</v>
      </c>
      <c r="H1049" s="45"/>
    </row>
    <row r="1050" spans="2:8" x14ac:dyDescent="0.25">
      <c r="B1050" s="95">
        <f t="shared" si="33"/>
        <v>43813.458333330804</v>
      </c>
      <c r="C1050" s="96">
        <f t="shared" si="32"/>
        <v>43813.458333330804</v>
      </c>
      <c r="D1050" s="28">
        <v>10714.231428571429</v>
      </c>
      <c r="H1050" s="45"/>
    </row>
    <row r="1051" spans="2:8" x14ac:dyDescent="0.25">
      <c r="B1051" s="95">
        <f t="shared" si="33"/>
        <v>43813.499999997468</v>
      </c>
      <c r="C1051" s="96">
        <f t="shared" si="32"/>
        <v>43813.499999997468</v>
      </c>
      <c r="D1051" s="28">
        <v>10700.014285714289</v>
      </c>
      <c r="H1051" s="45"/>
    </row>
    <row r="1052" spans="2:8" x14ac:dyDescent="0.25">
      <c r="B1052" s="95">
        <f t="shared" si="33"/>
        <v>43813.541666664132</v>
      </c>
      <c r="C1052" s="96">
        <f t="shared" si="32"/>
        <v>43813.541666664132</v>
      </c>
      <c r="D1052" s="28">
        <v>10585.660000000003</v>
      </c>
      <c r="H1052" s="45"/>
    </row>
    <row r="1053" spans="2:8" x14ac:dyDescent="0.25">
      <c r="B1053" s="95">
        <f t="shared" si="33"/>
        <v>43813.583333330796</v>
      </c>
      <c r="C1053" s="96">
        <f t="shared" si="32"/>
        <v>43813.583333330796</v>
      </c>
      <c r="D1053" s="28">
        <v>10372.628571428571</v>
      </c>
      <c r="H1053" s="45"/>
    </row>
    <row r="1054" spans="2:8" x14ac:dyDescent="0.25">
      <c r="B1054" s="95">
        <f t="shared" si="33"/>
        <v>43813.624999997461</v>
      </c>
      <c r="C1054" s="96">
        <f t="shared" si="32"/>
        <v>43813.624999997461</v>
      </c>
      <c r="D1054" s="28">
        <v>10304.714285714284</v>
      </c>
      <c r="H1054" s="45"/>
    </row>
    <row r="1055" spans="2:8" x14ac:dyDescent="0.25">
      <c r="B1055" s="95">
        <f t="shared" si="33"/>
        <v>43813.666666664125</v>
      </c>
      <c r="C1055" s="96">
        <f t="shared" si="32"/>
        <v>43813.666666664125</v>
      </c>
      <c r="D1055" s="28">
        <v>10497.539999999999</v>
      </c>
      <c r="H1055" s="45"/>
    </row>
    <row r="1056" spans="2:8" x14ac:dyDescent="0.25">
      <c r="B1056" s="95">
        <f t="shared" si="33"/>
        <v>43813.708333330789</v>
      </c>
      <c r="C1056" s="96">
        <f t="shared" si="32"/>
        <v>43813.708333330789</v>
      </c>
      <c r="D1056" s="28">
        <v>11071.251428571428</v>
      </c>
      <c r="H1056" s="45"/>
    </row>
    <row r="1057" spans="2:8" x14ac:dyDescent="0.25">
      <c r="B1057" s="95">
        <f t="shared" si="33"/>
        <v>43813.749999997453</v>
      </c>
      <c r="C1057" s="96">
        <f t="shared" si="32"/>
        <v>43813.749999997453</v>
      </c>
      <c r="D1057" s="28">
        <v>11109.922857142858</v>
      </c>
      <c r="H1057" s="45"/>
    </row>
    <row r="1058" spans="2:8" x14ac:dyDescent="0.25">
      <c r="B1058" s="95">
        <f t="shared" si="33"/>
        <v>43813.791666664118</v>
      </c>
      <c r="C1058" s="96">
        <f t="shared" si="32"/>
        <v>43813.791666664118</v>
      </c>
      <c r="D1058" s="28">
        <v>10798.27142857143</v>
      </c>
      <c r="H1058" s="45"/>
    </row>
    <row r="1059" spans="2:8" x14ac:dyDescent="0.25">
      <c r="B1059" s="95">
        <f t="shared" si="33"/>
        <v>43813.833333330782</v>
      </c>
      <c r="C1059" s="96">
        <f t="shared" si="32"/>
        <v>43813.833333330782</v>
      </c>
      <c r="D1059" s="28">
        <v>10357.119999999999</v>
      </c>
      <c r="H1059" s="45"/>
    </row>
    <row r="1060" spans="2:8" x14ac:dyDescent="0.25">
      <c r="B1060" s="95">
        <f t="shared" si="33"/>
        <v>43813.874999997446</v>
      </c>
      <c r="C1060" s="96">
        <f t="shared" si="32"/>
        <v>43813.874999997446</v>
      </c>
      <c r="D1060" s="28">
        <v>9985.7828571428599</v>
      </c>
      <c r="H1060" s="45"/>
    </row>
    <row r="1061" spans="2:8" x14ac:dyDescent="0.25">
      <c r="B1061" s="95">
        <f t="shared" si="33"/>
        <v>43813.91666666411</v>
      </c>
      <c r="C1061" s="96">
        <f t="shared" si="32"/>
        <v>43813.91666666411</v>
      </c>
      <c r="D1061" s="28">
        <v>10073.008571428576</v>
      </c>
      <c r="H1061" s="45"/>
    </row>
    <row r="1062" spans="2:8" x14ac:dyDescent="0.25">
      <c r="B1062" s="95">
        <f t="shared" si="33"/>
        <v>43813.958333330775</v>
      </c>
      <c r="C1062" s="96">
        <f t="shared" si="32"/>
        <v>43813.958333330775</v>
      </c>
      <c r="D1062" s="28">
        <v>10070.625714285714</v>
      </c>
      <c r="H1062" s="45"/>
    </row>
    <row r="1063" spans="2:8" x14ac:dyDescent="0.25">
      <c r="B1063" s="95">
        <f t="shared" si="33"/>
        <v>43813.999999997439</v>
      </c>
      <c r="C1063" s="96">
        <f t="shared" si="32"/>
        <v>43813.999999997439</v>
      </c>
      <c r="D1063" s="28">
        <v>9344.9971428571444</v>
      </c>
      <c r="H1063" s="45"/>
    </row>
    <row r="1064" spans="2:8" x14ac:dyDescent="0.25">
      <c r="B1064" s="95">
        <f t="shared" si="33"/>
        <v>43814.041666664103</v>
      </c>
      <c r="C1064" s="96">
        <f t="shared" si="32"/>
        <v>43814.041666664103</v>
      </c>
      <c r="D1064" s="28">
        <v>8836.4942857142869</v>
      </c>
      <c r="H1064" s="45"/>
    </row>
    <row r="1065" spans="2:8" x14ac:dyDescent="0.25">
      <c r="B1065" s="95">
        <f t="shared" si="33"/>
        <v>43814.083333330767</v>
      </c>
      <c r="C1065" s="96">
        <f t="shared" si="32"/>
        <v>43814.083333330767</v>
      </c>
      <c r="D1065" s="28">
        <v>8477.8114285714291</v>
      </c>
      <c r="H1065" s="45"/>
    </row>
    <row r="1066" spans="2:8" x14ac:dyDescent="0.25">
      <c r="B1066" s="95">
        <f t="shared" si="33"/>
        <v>43814.124999997432</v>
      </c>
      <c r="C1066" s="96">
        <f t="shared" si="32"/>
        <v>43814.124999997432</v>
      </c>
      <c r="D1066" s="28">
        <v>8313.9971428571425</v>
      </c>
      <c r="H1066" s="45"/>
    </row>
    <row r="1067" spans="2:8" x14ac:dyDescent="0.25">
      <c r="B1067" s="95">
        <f t="shared" si="33"/>
        <v>43814.166666664096</v>
      </c>
      <c r="C1067" s="96">
        <f t="shared" si="32"/>
        <v>43814.166666664096</v>
      </c>
      <c r="D1067" s="28">
        <v>8252.545714285714</v>
      </c>
      <c r="H1067" s="45"/>
    </row>
    <row r="1068" spans="2:8" x14ac:dyDescent="0.25">
      <c r="B1068" s="95">
        <f t="shared" si="33"/>
        <v>43814.20833333076</v>
      </c>
      <c r="C1068" s="96">
        <f t="shared" si="32"/>
        <v>43814.20833333076</v>
      </c>
      <c r="D1068" s="28">
        <v>8339.4514285714304</v>
      </c>
      <c r="H1068" s="45"/>
    </row>
    <row r="1069" spans="2:8" x14ac:dyDescent="0.25">
      <c r="B1069" s="95">
        <f t="shared" si="33"/>
        <v>43814.249999997424</v>
      </c>
      <c r="C1069" s="96">
        <f t="shared" si="32"/>
        <v>43814.249999997424</v>
      </c>
      <c r="D1069" s="28">
        <v>8526.9857142857163</v>
      </c>
      <c r="H1069" s="45"/>
    </row>
    <row r="1070" spans="2:8" x14ac:dyDescent="0.25">
      <c r="B1070" s="95">
        <f t="shared" si="33"/>
        <v>43814.291666664089</v>
      </c>
      <c r="C1070" s="96">
        <f t="shared" si="32"/>
        <v>43814.291666664089</v>
      </c>
      <c r="D1070" s="28">
        <v>8707.1457142857162</v>
      </c>
      <c r="H1070" s="45"/>
    </row>
    <row r="1071" spans="2:8" x14ac:dyDescent="0.25">
      <c r="B1071" s="95">
        <f t="shared" si="33"/>
        <v>43814.333333330753</v>
      </c>
      <c r="C1071" s="96">
        <f t="shared" si="32"/>
        <v>43814.333333330753</v>
      </c>
      <c r="D1071" s="28">
        <v>9105.0714285714275</v>
      </c>
      <c r="H1071" s="45"/>
    </row>
    <row r="1072" spans="2:8" x14ac:dyDescent="0.25">
      <c r="B1072" s="95">
        <f t="shared" si="33"/>
        <v>43814.374999997417</v>
      </c>
      <c r="C1072" s="96">
        <f t="shared" si="32"/>
        <v>43814.374999997417</v>
      </c>
      <c r="D1072" s="28">
        <v>9498.6142857142804</v>
      </c>
      <c r="H1072" s="45"/>
    </row>
    <row r="1073" spans="2:8" x14ac:dyDescent="0.25">
      <c r="B1073" s="95">
        <f t="shared" si="33"/>
        <v>43814.416666664081</v>
      </c>
      <c r="C1073" s="96">
        <f t="shared" si="32"/>
        <v>43814.416666664081</v>
      </c>
      <c r="D1073" s="28">
        <v>9914.8771428571454</v>
      </c>
      <c r="H1073" s="45"/>
    </row>
    <row r="1074" spans="2:8" x14ac:dyDescent="0.25">
      <c r="B1074" s="95">
        <f t="shared" si="33"/>
        <v>43814.458333330746</v>
      </c>
      <c r="C1074" s="96">
        <f t="shared" si="32"/>
        <v>43814.458333330746</v>
      </c>
      <c r="D1074" s="28">
        <v>10232.914285714285</v>
      </c>
      <c r="H1074" s="45"/>
    </row>
    <row r="1075" spans="2:8" x14ac:dyDescent="0.25">
      <c r="B1075" s="95">
        <f t="shared" si="33"/>
        <v>43814.49999999741</v>
      </c>
      <c r="C1075" s="96">
        <f t="shared" si="32"/>
        <v>43814.49999999741</v>
      </c>
      <c r="D1075" s="28">
        <v>10316.451428571427</v>
      </c>
      <c r="H1075" s="45"/>
    </row>
    <row r="1076" spans="2:8" x14ac:dyDescent="0.25">
      <c r="B1076" s="95">
        <f t="shared" si="33"/>
        <v>43814.541666664074</v>
      </c>
      <c r="C1076" s="96">
        <f t="shared" si="32"/>
        <v>43814.541666664074</v>
      </c>
      <c r="D1076" s="28">
        <v>10040.045714285714</v>
      </c>
      <c r="H1076" s="45"/>
    </row>
    <row r="1077" spans="2:8" x14ac:dyDescent="0.25">
      <c r="B1077" s="95">
        <f t="shared" si="33"/>
        <v>43814.583333330738</v>
      </c>
      <c r="C1077" s="96">
        <f t="shared" si="32"/>
        <v>43814.583333330738</v>
      </c>
      <c r="D1077" s="28">
        <v>9817.8428571428558</v>
      </c>
      <c r="H1077" s="45"/>
    </row>
    <row r="1078" spans="2:8" x14ac:dyDescent="0.25">
      <c r="B1078" s="95">
        <f t="shared" si="33"/>
        <v>43814.624999997402</v>
      </c>
      <c r="C1078" s="96">
        <f t="shared" si="32"/>
        <v>43814.624999997402</v>
      </c>
      <c r="D1078" s="28">
        <v>9711.3057142857124</v>
      </c>
      <c r="H1078" s="45"/>
    </row>
    <row r="1079" spans="2:8" x14ac:dyDescent="0.25">
      <c r="B1079" s="95">
        <f t="shared" si="33"/>
        <v>43814.666666664067</v>
      </c>
      <c r="C1079" s="96">
        <f t="shared" si="32"/>
        <v>43814.666666664067</v>
      </c>
      <c r="D1079" s="28">
        <v>9935.8999999999978</v>
      </c>
      <c r="H1079" s="45"/>
    </row>
    <row r="1080" spans="2:8" x14ac:dyDescent="0.25">
      <c r="B1080" s="95">
        <f t="shared" si="33"/>
        <v>43814.708333330731</v>
      </c>
      <c r="C1080" s="96">
        <f t="shared" si="32"/>
        <v>43814.708333330731</v>
      </c>
      <c r="D1080" s="28">
        <v>10517.842857142852</v>
      </c>
      <c r="H1080" s="45"/>
    </row>
    <row r="1081" spans="2:8" x14ac:dyDescent="0.25">
      <c r="B1081" s="95">
        <f t="shared" si="33"/>
        <v>43814.749999997395</v>
      </c>
      <c r="C1081" s="96">
        <f t="shared" si="32"/>
        <v>43814.749999997395</v>
      </c>
      <c r="D1081" s="28">
        <v>10644.005714285715</v>
      </c>
      <c r="H1081" s="45"/>
    </row>
    <row r="1082" spans="2:8" x14ac:dyDescent="0.25">
      <c r="B1082" s="95">
        <f t="shared" si="33"/>
        <v>43814.791666664059</v>
      </c>
      <c r="C1082" s="96">
        <f t="shared" si="32"/>
        <v>43814.791666664059</v>
      </c>
      <c r="D1082" s="28">
        <v>10536.368571428573</v>
      </c>
      <c r="H1082" s="45"/>
    </row>
    <row r="1083" spans="2:8" x14ac:dyDescent="0.25">
      <c r="B1083" s="95">
        <f t="shared" si="33"/>
        <v>43814.833333330724</v>
      </c>
      <c r="C1083" s="96">
        <f t="shared" si="32"/>
        <v>43814.833333330724</v>
      </c>
      <c r="D1083" s="28">
        <v>10223.194285714288</v>
      </c>
      <c r="H1083" s="45"/>
    </row>
    <row r="1084" spans="2:8" x14ac:dyDescent="0.25">
      <c r="B1084" s="95">
        <f t="shared" si="33"/>
        <v>43814.874999997388</v>
      </c>
      <c r="C1084" s="96">
        <f t="shared" si="32"/>
        <v>43814.874999997388</v>
      </c>
      <c r="D1084" s="28">
        <v>9826.1857142857152</v>
      </c>
      <c r="H1084" s="45"/>
    </row>
    <row r="1085" spans="2:8" x14ac:dyDescent="0.25">
      <c r="B1085" s="95">
        <f t="shared" si="33"/>
        <v>43814.916666664052</v>
      </c>
      <c r="C1085" s="96">
        <f t="shared" si="32"/>
        <v>43814.916666664052</v>
      </c>
      <c r="D1085" s="28">
        <v>9892.1857142857152</v>
      </c>
      <c r="H1085" s="45"/>
    </row>
    <row r="1086" spans="2:8" x14ac:dyDescent="0.25">
      <c r="B1086" s="95">
        <f t="shared" si="33"/>
        <v>43814.958333330716</v>
      </c>
      <c r="C1086" s="96">
        <f t="shared" si="32"/>
        <v>43814.958333330716</v>
      </c>
      <c r="D1086" s="28">
        <v>9797.7428571428572</v>
      </c>
      <c r="H1086" s="45"/>
    </row>
    <row r="1087" spans="2:8" x14ac:dyDescent="0.25">
      <c r="B1087" s="95">
        <f t="shared" si="33"/>
        <v>43814.999999997381</v>
      </c>
      <c r="C1087" s="96">
        <f t="shared" si="32"/>
        <v>43814.999999997381</v>
      </c>
      <c r="D1087" s="28">
        <v>9702.8542857142838</v>
      </c>
      <c r="H1087" s="45"/>
    </row>
    <row r="1088" spans="2:8" x14ac:dyDescent="0.25">
      <c r="B1088" s="95">
        <f t="shared" si="33"/>
        <v>43815.041666664045</v>
      </c>
      <c r="C1088" s="96">
        <f t="shared" si="32"/>
        <v>43815.041666664045</v>
      </c>
      <c r="D1088" s="28">
        <v>9075.4714285714253</v>
      </c>
      <c r="H1088" s="45"/>
    </row>
    <row r="1089" spans="2:8" x14ac:dyDescent="0.25">
      <c r="B1089" s="95">
        <f t="shared" si="33"/>
        <v>43815.083333330709</v>
      </c>
      <c r="C1089" s="96">
        <f t="shared" si="32"/>
        <v>43815.083333330709</v>
      </c>
      <c r="D1089" s="28">
        <v>8635.4228571428594</v>
      </c>
      <c r="H1089" s="45"/>
    </row>
    <row r="1090" spans="2:8" x14ac:dyDescent="0.25">
      <c r="B1090" s="95">
        <f t="shared" si="33"/>
        <v>43815.124999997373</v>
      </c>
      <c r="C1090" s="96">
        <f t="shared" si="32"/>
        <v>43815.124999997373</v>
      </c>
      <c r="D1090" s="28">
        <v>8483.4657142857159</v>
      </c>
      <c r="H1090" s="45"/>
    </row>
    <row r="1091" spans="2:8" x14ac:dyDescent="0.25">
      <c r="B1091" s="95">
        <f t="shared" si="33"/>
        <v>43815.166666664038</v>
      </c>
      <c r="C1091" s="96">
        <f t="shared" si="32"/>
        <v>43815.166666664038</v>
      </c>
      <c r="D1091" s="28">
        <v>8581.637142857142</v>
      </c>
      <c r="H1091" s="45"/>
    </row>
    <row r="1092" spans="2:8" x14ac:dyDescent="0.25">
      <c r="B1092" s="95">
        <f t="shared" si="33"/>
        <v>43815.208333330702</v>
      </c>
      <c r="C1092" s="96">
        <f t="shared" si="32"/>
        <v>43815.208333330702</v>
      </c>
      <c r="D1092" s="28">
        <v>9059.1085714285709</v>
      </c>
      <c r="H1092" s="45"/>
    </row>
    <row r="1093" spans="2:8" x14ac:dyDescent="0.25">
      <c r="B1093" s="95">
        <f t="shared" si="33"/>
        <v>43815.249999997366</v>
      </c>
      <c r="C1093" s="96">
        <f t="shared" si="32"/>
        <v>43815.249999997366</v>
      </c>
      <c r="D1093" s="28">
        <v>10117.11714285714</v>
      </c>
      <c r="H1093" s="45"/>
    </row>
    <row r="1094" spans="2:8" x14ac:dyDescent="0.25">
      <c r="B1094" s="95">
        <f t="shared" si="33"/>
        <v>43815.29166666403</v>
      </c>
      <c r="C1094" s="96">
        <f t="shared" si="32"/>
        <v>43815.29166666403</v>
      </c>
      <c r="D1094" s="28">
        <v>11048.425714285717</v>
      </c>
      <c r="H1094" s="45"/>
    </row>
    <row r="1095" spans="2:8" x14ac:dyDescent="0.25">
      <c r="B1095" s="95">
        <f t="shared" si="33"/>
        <v>43815.333333330695</v>
      </c>
      <c r="C1095" s="96">
        <f t="shared" si="32"/>
        <v>43815.333333330695</v>
      </c>
      <c r="D1095" s="28">
        <v>11544.202857142856</v>
      </c>
      <c r="H1095" s="45"/>
    </row>
    <row r="1096" spans="2:8" x14ac:dyDescent="0.25">
      <c r="B1096" s="95">
        <f t="shared" si="33"/>
        <v>43815.374999997359</v>
      </c>
      <c r="C1096" s="96">
        <f t="shared" ref="C1096:C1159" si="34">B1096</f>
        <v>43815.374999997359</v>
      </c>
      <c r="D1096" s="28">
        <v>11659.545714285719</v>
      </c>
      <c r="H1096" s="45"/>
    </row>
    <row r="1097" spans="2:8" x14ac:dyDescent="0.25">
      <c r="B1097" s="95">
        <f t="shared" ref="B1097:B1160" si="35">B1096+1/24</f>
        <v>43815.416666664023</v>
      </c>
      <c r="C1097" s="96">
        <f t="shared" si="34"/>
        <v>43815.416666664023</v>
      </c>
      <c r="D1097" s="28">
        <v>11720.088571428574</v>
      </c>
      <c r="H1097" s="45"/>
    </row>
    <row r="1098" spans="2:8" x14ac:dyDescent="0.25">
      <c r="B1098" s="95">
        <f t="shared" si="35"/>
        <v>43815.458333330687</v>
      </c>
      <c r="C1098" s="96">
        <f t="shared" si="34"/>
        <v>43815.458333330687</v>
      </c>
      <c r="D1098" s="28">
        <v>11877.98857142857</v>
      </c>
      <c r="H1098" s="45"/>
    </row>
    <row r="1099" spans="2:8" x14ac:dyDescent="0.25">
      <c r="B1099" s="95">
        <f t="shared" si="35"/>
        <v>43815.499999997352</v>
      </c>
      <c r="C1099" s="96">
        <f t="shared" si="34"/>
        <v>43815.499999997352</v>
      </c>
      <c r="D1099" s="28">
        <v>11712.214285714288</v>
      </c>
      <c r="H1099" s="45"/>
    </row>
    <row r="1100" spans="2:8" x14ac:dyDescent="0.25">
      <c r="B1100" s="95">
        <f t="shared" si="35"/>
        <v>43815.541666664016</v>
      </c>
      <c r="C1100" s="96">
        <f t="shared" si="34"/>
        <v>43815.541666664016</v>
      </c>
      <c r="D1100" s="28">
        <v>11614.871428571429</v>
      </c>
      <c r="H1100" s="45"/>
    </row>
    <row r="1101" spans="2:8" x14ac:dyDescent="0.25">
      <c r="B1101" s="95">
        <f t="shared" si="35"/>
        <v>43815.58333333068</v>
      </c>
      <c r="C1101" s="96">
        <f t="shared" si="34"/>
        <v>43815.58333333068</v>
      </c>
      <c r="D1101" s="28">
        <v>11400.934285714284</v>
      </c>
      <c r="H1101" s="45"/>
    </row>
    <row r="1102" spans="2:8" x14ac:dyDescent="0.25">
      <c r="B1102" s="95">
        <f t="shared" si="35"/>
        <v>43815.624999997344</v>
      </c>
      <c r="C1102" s="96">
        <f t="shared" si="34"/>
        <v>43815.624999997344</v>
      </c>
      <c r="D1102" s="28">
        <v>11393.051428571431</v>
      </c>
      <c r="H1102" s="45"/>
    </row>
    <row r="1103" spans="2:8" x14ac:dyDescent="0.25">
      <c r="B1103" s="95">
        <f t="shared" si="35"/>
        <v>43815.666666664009</v>
      </c>
      <c r="C1103" s="96">
        <f t="shared" si="34"/>
        <v>43815.666666664009</v>
      </c>
      <c r="D1103" s="28">
        <v>11642.27142857143</v>
      </c>
      <c r="H1103" s="45"/>
    </row>
    <row r="1104" spans="2:8" x14ac:dyDescent="0.25">
      <c r="B1104" s="95">
        <f t="shared" si="35"/>
        <v>43815.708333330673</v>
      </c>
      <c r="C1104" s="96">
        <f t="shared" si="34"/>
        <v>43815.708333330673</v>
      </c>
      <c r="D1104" s="28">
        <v>12370.782857142854</v>
      </c>
      <c r="H1104" s="45"/>
    </row>
    <row r="1105" spans="2:8" x14ac:dyDescent="0.25">
      <c r="B1105" s="95">
        <f t="shared" si="35"/>
        <v>43815.749999997337</v>
      </c>
      <c r="C1105" s="96">
        <f t="shared" si="34"/>
        <v>43815.749999997337</v>
      </c>
      <c r="D1105" s="28">
        <v>12290.614285714284</v>
      </c>
      <c r="H1105" s="45"/>
    </row>
    <row r="1106" spans="2:8" x14ac:dyDescent="0.25">
      <c r="B1106" s="95">
        <f t="shared" si="35"/>
        <v>43815.791666664001</v>
      </c>
      <c r="C1106" s="96">
        <f t="shared" si="34"/>
        <v>43815.791666664001</v>
      </c>
      <c r="D1106" s="28">
        <v>11748.308571428572</v>
      </c>
      <c r="H1106" s="45"/>
    </row>
    <row r="1107" spans="2:8" x14ac:dyDescent="0.25">
      <c r="B1107" s="95">
        <f t="shared" si="35"/>
        <v>43815.833333330665</v>
      </c>
      <c r="C1107" s="96">
        <f t="shared" si="34"/>
        <v>43815.833333330665</v>
      </c>
      <c r="D1107" s="28">
        <v>11088.814285714287</v>
      </c>
      <c r="H1107" s="45"/>
    </row>
    <row r="1108" spans="2:8" x14ac:dyDescent="0.25">
      <c r="B1108" s="95">
        <f t="shared" si="35"/>
        <v>43815.87499999733</v>
      </c>
      <c r="C1108" s="96">
        <f t="shared" si="34"/>
        <v>43815.87499999733</v>
      </c>
      <c r="D1108" s="28">
        <v>10547.034285714282</v>
      </c>
      <c r="H1108" s="45"/>
    </row>
    <row r="1109" spans="2:8" x14ac:dyDescent="0.25">
      <c r="B1109" s="95">
        <f t="shared" si="35"/>
        <v>43815.916666663994</v>
      </c>
      <c r="C1109" s="96">
        <f t="shared" si="34"/>
        <v>43815.916666663994</v>
      </c>
      <c r="D1109" s="28">
        <v>10699.200000000003</v>
      </c>
      <c r="H1109" s="45"/>
    </row>
    <row r="1110" spans="2:8" x14ac:dyDescent="0.25">
      <c r="B1110" s="95">
        <f t="shared" si="35"/>
        <v>43815.958333330658</v>
      </c>
      <c r="C1110" s="96">
        <f t="shared" si="34"/>
        <v>43815.958333330658</v>
      </c>
      <c r="D1110" s="28">
        <v>10572.191428571428</v>
      </c>
      <c r="H1110" s="45"/>
    </row>
    <row r="1111" spans="2:8" x14ac:dyDescent="0.25">
      <c r="B1111" s="95">
        <f t="shared" si="35"/>
        <v>43815.999999997322</v>
      </c>
      <c r="C1111" s="96">
        <f t="shared" si="34"/>
        <v>43815.999999997322</v>
      </c>
      <c r="D1111" s="28">
        <v>10139.948571428571</v>
      </c>
      <c r="H1111" s="45"/>
    </row>
    <row r="1112" spans="2:8" x14ac:dyDescent="0.25">
      <c r="B1112" s="95">
        <f t="shared" si="35"/>
        <v>43816.041666663987</v>
      </c>
      <c r="C1112" s="96">
        <f t="shared" si="34"/>
        <v>43816.041666663987</v>
      </c>
      <c r="D1112" s="28">
        <v>9630.7342857142867</v>
      </c>
      <c r="H1112" s="45"/>
    </row>
    <row r="1113" spans="2:8" x14ac:dyDescent="0.25">
      <c r="B1113" s="95">
        <f t="shared" si="35"/>
        <v>43816.083333330651</v>
      </c>
      <c r="C1113" s="96">
        <f t="shared" si="34"/>
        <v>43816.083333330651</v>
      </c>
      <c r="D1113" s="28">
        <v>9273.5542857142864</v>
      </c>
      <c r="H1113" s="45"/>
    </row>
    <row r="1114" spans="2:8" x14ac:dyDescent="0.25">
      <c r="B1114" s="95">
        <f t="shared" si="35"/>
        <v>43816.124999997315</v>
      </c>
      <c r="C1114" s="96">
        <f t="shared" si="34"/>
        <v>43816.124999997315</v>
      </c>
      <c r="D1114" s="28">
        <v>9150.2685714285708</v>
      </c>
      <c r="H1114" s="45"/>
    </row>
    <row r="1115" spans="2:8" x14ac:dyDescent="0.25">
      <c r="B1115" s="95">
        <f t="shared" si="35"/>
        <v>43816.166666663979</v>
      </c>
      <c r="C1115" s="96">
        <f t="shared" si="34"/>
        <v>43816.166666663979</v>
      </c>
      <c r="D1115" s="28">
        <v>9229.9257142857114</v>
      </c>
      <c r="H1115" s="45"/>
    </row>
    <row r="1116" spans="2:8" x14ac:dyDescent="0.25">
      <c r="B1116" s="95">
        <f t="shared" si="35"/>
        <v>43816.208333330644</v>
      </c>
      <c r="C1116" s="96">
        <f t="shared" si="34"/>
        <v>43816.208333330644</v>
      </c>
      <c r="D1116" s="28">
        <v>9617.3600000000024</v>
      </c>
      <c r="H1116" s="45"/>
    </row>
    <row r="1117" spans="2:8" x14ac:dyDescent="0.25">
      <c r="B1117" s="95">
        <f t="shared" si="35"/>
        <v>43816.249999997308</v>
      </c>
      <c r="C1117" s="96">
        <f t="shared" si="34"/>
        <v>43816.249999997308</v>
      </c>
      <c r="D1117" s="28">
        <v>10476.157142857141</v>
      </c>
      <c r="H1117" s="45"/>
    </row>
    <row r="1118" spans="2:8" x14ac:dyDescent="0.25">
      <c r="B1118" s="95">
        <f t="shared" si="35"/>
        <v>43816.291666663972</v>
      </c>
      <c r="C1118" s="96">
        <f t="shared" si="34"/>
        <v>43816.291666663972</v>
      </c>
      <c r="D1118" s="28">
        <v>11232.037142857142</v>
      </c>
      <c r="H1118" s="45"/>
    </row>
    <row r="1119" spans="2:8" x14ac:dyDescent="0.25">
      <c r="B1119" s="95">
        <f t="shared" si="35"/>
        <v>43816.333333330636</v>
      </c>
      <c r="C1119" s="96">
        <f t="shared" si="34"/>
        <v>43816.333333330636</v>
      </c>
      <c r="D1119" s="28">
        <v>11634.451428571429</v>
      </c>
      <c r="H1119" s="45"/>
    </row>
    <row r="1120" spans="2:8" x14ac:dyDescent="0.25">
      <c r="B1120" s="95">
        <f t="shared" si="35"/>
        <v>43816.374999997301</v>
      </c>
      <c r="C1120" s="96">
        <f t="shared" si="34"/>
        <v>43816.374999997301</v>
      </c>
      <c r="D1120" s="28">
        <v>11728.082857142856</v>
      </c>
      <c r="H1120" s="45"/>
    </row>
    <row r="1121" spans="2:8" x14ac:dyDescent="0.25">
      <c r="B1121" s="95">
        <f t="shared" si="35"/>
        <v>43816.416666663965</v>
      </c>
      <c r="C1121" s="96">
        <f t="shared" si="34"/>
        <v>43816.416666663965</v>
      </c>
      <c r="D1121" s="28">
        <v>11777.09142857143</v>
      </c>
      <c r="H1121" s="45"/>
    </row>
    <row r="1122" spans="2:8" x14ac:dyDescent="0.25">
      <c r="B1122" s="95">
        <f t="shared" si="35"/>
        <v>43816.458333330629</v>
      </c>
      <c r="C1122" s="96">
        <f t="shared" si="34"/>
        <v>43816.458333330629</v>
      </c>
      <c r="D1122" s="28">
        <v>11905.268571428576</v>
      </c>
      <c r="H1122" s="45"/>
    </row>
    <row r="1123" spans="2:8" x14ac:dyDescent="0.25">
      <c r="B1123" s="95">
        <f t="shared" si="35"/>
        <v>43816.499999997293</v>
      </c>
      <c r="C1123" s="96">
        <f t="shared" si="34"/>
        <v>43816.499999997293</v>
      </c>
      <c r="D1123" s="28">
        <v>11770.805714285712</v>
      </c>
      <c r="H1123" s="45"/>
    </row>
    <row r="1124" spans="2:8" x14ac:dyDescent="0.25">
      <c r="B1124" s="95">
        <f t="shared" si="35"/>
        <v>43816.541666663958</v>
      </c>
      <c r="C1124" s="96">
        <f t="shared" si="34"/>
        <v>43816.541666663958</v>
      </c>
      <c r="D1124" s="28">
        <v>11691.737142857144</v>
      </c>
      <c r="H1124" s="45"/>
    </row>
    <row r="1125" spans="2:8" x14ac:dyDescent="0.25">
      <c r="B1125" s="95">
        <f t="shared" si="35"/>
        <v>43816.583333330622</v>
      </c>
      <c r="C1125" s="96">
        <f t="shared" si="34"/>
        <v>43816.583333330622</v>
      </c>
      <c r="D1125" s="28">
        <v>11518.139999999998</v>
      </c>
      <c r="H1125" s="45"/>
    </row>
    <row r="1126" spans="2:8" x14ac:dyDescent="0.25">
      <c r="B1126" s="95">
        <f t="shared" si="35"/>
        <v>43816.624999997286</v>
      </c>
      <c r="C1126" s="96">
        <f t="shared" si="34"/>
        <v>43816.624999997286</v>
      </c>
      <c r="D1126" s="28">
        <v>11511.757142857145</v>
      </c>
      <c r="H1126" s="45"/>
    </row>
    <row r="1127" spans="2:8" x14ac:dyDescent="0.25">
      <c r="B1127" s="95">
        <f t="shared" si="35"/>
        <v>43816.66666666395</v>
      </c>
      <c r="C1127" s="96">
        <f t="shared" si="34"/>
        <v>43816.66666666395</v>
      </c>
      <c r="D1127" s="28">
        <v>11714.008571428571</v>
      </c>
      <c r="H1127" s="45"/>
    </row>
    <row r="1128" spans="2:8" x14ac:dyDescent="0.25">
      <c r="B1128" s="95">
        <f t="shared" si="35"/>
        <v>43816.708333330615</v>
      </c>
      <c r="C1128" s="96">
        <f t="shared" si="34"/>
        <v>43816.708333330615</v>
      </c>
      <c r="D1128" s="28">
        <v>12305.26</v>
      </c>
      <c r="H1128" s="45"/>
    </row>
    <row r="1129" spans="2:8" x14ac:dyDescent="0.25">
      <c r="B1129" s="95">
        <f t="shared" si="35"/>
        <v>43816.749999997279</v>
      </c>
      <c r="C1129" s="96">
        <f t="shared" si="34"/>
        <v>43816.749999997279</v>
      </c>
      <c r="D1129" s="28">
        <v>12240.180000000002</v>
      </c>
      <c r="H1129" s="45"/>
    </row>
    <row r="1130" spans="2:8" x14ac:dyDescent="0.25">
      <c r="B1130" s="95">
        <f t="shared" si="35"/>
        <v>43816.791666663943</v>
      </c>
      <c r="C1130" s="96">
        <f t="shared" si="34"/>
        <v>43816.791666663943</v>
      </c>
      <c r="D1130" s="28">
        <v>11800.05428571429</v>
      </c>
      <c r="H1130" s="45"/>
    </row>
    <row r="1131" spans="2:8" x14ac:dyDescent="0.25">
      <c r="B1131" s="95">
        <f t="shared" si="35"/>
        <v>43816.833333330607</v>
      </c>
      <c r="C1131" s="96">
        <f t="shared" si="34"/>
        <v>43816.833333330607</v>
      </c>
      <c r="D1131" s="28">
        <v>11264.782857142856</v>
      </c>
      <c r="H1131" s="45"/>
    </row>
    <row r="1132" spans="2:8" x14ac:dyDescent="0.25">
      <c r="B1132" s="95">
        <f t="shared" si="35"/>
        <v>43816.874999997272</v>
      </c>
      <c r="C1132" s="96">
        <f t="shared" si="34"/>
        <v>43816.874999997272</v>
      </c>
      <c r="D1132" s="28">
        <v>10825.048571428568</v>
      </c>
      <c r="H1132" s="45"/>
    </row>
    <row r="1133" spans="2:8" x14ac:dyDescent="0.25">
      <c r="B1133" s="95">
        <f t="shared" si="35"/>
        <v>43816.916666663936</v>
      </c>
      <c r="C1133" s="96">
        <f t="shared" si="34"/>
        <v>43816.916666663936</v>
      </c>
      <c r="D1133" s="28">
        <v>10948.539999999999</v>
      </c>
      <c r="H1133" s="45"/>
    </row>
    <row r="1134" spans="2:8" x14ac:dyDescent="0.25">
      <c r="B1134" s="95">
        <f t="shared" si="35"/>
        <v>43816.9583333306</v>
      </c>
      <c r="C1134" s="96">
        <f t="shared" si="34"/>
        <v>43816.9583333306</v>
      </c>
      <c r="D1134" s="28">
        <v>10845.417142857144</v>
      </c>
      <c r="H1134" s="45"/>
    </row>
    <row r="1135" spans="2:8" x14ac:dyDescent="0.25">
      <c r="B1135" s="95">
        <f t="shared" si="35"/>
        <v>43816.999999997264</v>
      </c>
      <c r="C1135" s="96">
        <f t="shared" si="34"/>
        <v>43816.999999997264</v>
      </c>
      <c r="D1135" s="28">
        <v>10113.865714285716</v>
      </c>
      <c r="H1135" s="45"/>
    </row>
    <row r="1136" spans="2:8" x14ac:dyDescent="0.25">
      <c r="B1136" s="95">
        <f t="shared" si="35"/>
        <v>43817.041666663928</v>
      </c>
      <c r="C1136" s="96">
        <f t="shared" si="34"/>
        <v>43817.041666663928</v>
      </c>
      <c r="D1136" s="28">
        <v>9604.2285714285717</v>
      </c>
      <c r="H1136" s="45"/>
    </row>
    <row r="1137" spans="2:8" x14ac:dyDescent="0.25">
      <c r="B1137" s="95">
        <f t="shared" si="35"/>
        <v>43817.083333330593</v>
      </c>
      <c r="C1137" s="96">
        <f t="shared" si="34"/>
        <v>43817.083333330593</v>
      </c>
      <c r="D1137" s="28">
        <v>9246.7628571428595</v>
      </c>
      <c r="H1137" s="45"/>
    </row>
    <row r="1138" spans="2:8" x14ac:dyDescent="0.25">
      <c r="B1138" s="95">
        <f t="shared" si="35"/>
        <v>43817.124999997257</v>
      </c>
      <c r="C1138" s="96">
        <f t="shared" si="34"/>
        <v>43817.124999997257</v>
      </c>
      <c r="D1138" s="28">
        <v>9123.3771428571417</v>
      </c>
      <c r="H1138" s="45"/>
    </row>
    <row r="1139" spans="2:8" x14ac:dyDescent="0.25">
      <c r="B1139" s="95">
        <f t="shared" si="35"/>
        <v>43817.166666663921</v>
      </c>
      <c r="C1139" s="96">
        <f t="shared" si="34"/>
        <v>43817.166666663921</v>
      </c>
      <c r="D1139" s="28">
        <v>9203.102857142856</v>
      </c>
      <c r="H1139" s="45"/>
    </row>
    <row r="1140" spans="2:8" x14ac:dyDescent="0.25">
      <c r="B1140" s="95">
        <f t="shared" si="35"/>
        <v>43817.208333330585</v>
      </c>
      <c r="C1140" s="96">
        <f t="shared" si="34"/>
        <v>43817.208333330585</v>
      </c>
      <c r="D1140" s="28">
        <v>9590.8428571428594</v>
      </c>
      <c r="H1140" s="45"/>
    </row>
    <row r="1141" spans="2:8" x14ac:dyDescent="0.25">
      <c r="B1141" s="95">
        <f t="shared" si="35"/>
        <v>43817.24999999725</v>
      </c>
      <c r="C1141" s="96">
        <f t="shared" si="34"/>
        <v>43817.24999999725</v>
      </c>
      <c r="D1141" s="28">
        <v>10450.342857142854</v>
      </c>
      <c r="H1141" s="45"/>
    </row>
    <row r="1142" spans="2:8" x14ac:dyDescent="0.25">
      <c r="B1142" s="95">
        <f t="shared" si="35"/>
        <v>43817.291666663914</v>
      </c>
      <c r="C1142" s="96">
        <f t="shared" si="34"/>
        <v>43817.291666663914</v>
      </c>
      <c r="D1142" s="28">
        <v>11206.842857142859</v>
      </c>
      <c r="H1142" s="45"/>
    </row>
    <row r="1143" spans="2:8" x14ac:dyDescent="0.25">
      <c r="B1143" s="95">
        <f t="shared" si="35"/>
        <v>43817.333333330578</v>
      </c>
      <c r="C1143" s="96">
        <f t="shared" si="34"/>
        <v>43817.333333330578</v>
      </c>
      <c r="D1143" s="28">
        <v>11609.58</v>
      </c>
      <c r="H1143" s="45"/>
    </row>
    <row r="1144" spans="2:8" x14ac:dyDescent="0.25">
      <c r="B1144" s="95">
        <f t="shared" si="35"/>
        <v>43817.374999997242</v>
      </c>
      <c r="C1144" s="96">
        <f t="shared" si="34"/>
        <v>43817.374999997242</v>
      </c>
      <c r="D1144" s="28">
        <v>11703.288571428573</v>
      </c>
      <c r="H1144" s="45"/>
    </row>
    <row r="1145" spans="2:8" x14ac:dyDescent="0.25">
      <c r="B1145" s="95">
        <f t="shared" si="35"/>
        <v>43817.416666663907</v>
      </c>
      <c r="C1145" s="96">
        <f t="shared" si="34"/>
        <v>43817.416666663907</v>
      </c>
      <c r="D1145" s="28">
        <v>11752.337142857143</v>
      </c>
      <c r="H1145" s="45"/>
    </row>
    <row r="1146" spans="2:8" x14ac:dyDescent="0.25">
      <c r="B1146" s="95">
        <f t="shared" si="35"/>
        <v>43817.458333330571</v>
      </c>
      <c r="C1146" s="96">
        <f t="shared" si="34"/>
        <v>43817.458333330571</v>
      </c>
      <c r="D1146" s="28">
        <v>11880.617142857143</v>
      </c>
      <c r="H1146" s="45"/>
    </row>
    <row r="1147" spans="2:8" x14ac:dyDescent="0.25">
      <c r="B1147" s="95">
        <f t="shared" si="35"/>
        <v>43817.499999997235</v>
      </c>
      <c r="C1147" s="96">
        <f t="shared" si="34"/>
        <v>43817.499999997235</v>
      </c>
      <c r="D1147" s="28">
        <v>11746.048571428571</v>
      </c>
      <c r="H1147" s="45"/>
    </row>
    <row r="1148" spans="2:8" x14ac:dyDescent="0.25">
      <c r="B1148" s="95">
        <f t="shared" si="35"/>
        <v>43817.541666663899</v>
      </c>
      <c r="C1148" s="96">
        <f t="shared" si="34"/>
        <v>43817.541666663899</v>
      </c>
      <c r="D1148" s="28">
        <v>11666.917142857141</v>
      </c>
      <c r="H1148" s="45"/>
    </row>
    <row r="1149" spans="2:8" x14ac:dyDescent="0.25">
      <c r="B1149" s="95">
        <f t="shared" si="35"/>
        <v>43817.583333330564</v>
      </c>
      <c r="C1149" s="96">
        <f t="shared" si="34"/>
        <v>43817.583333330564</v>
      </c>
      <c r="D1149" s="28">
        <v>11493.182857142858</v>
      </c>
      <c r="H1149" s="45"/>
    </row>
    <row r="1150" spans="2:8" x14ac:dyDescent="0.25">
      <c r="B1150" s="95">
        <f t="shared" si="35"/>
        <v>43817.624999997228</v>
      </c>
      <c r="C1150" s="96">
        <f t="shared" si="34"/>
        <v>43817.624999997228</v>
      </c>
      <c r="D1150" s="28">
        <v>11486.788571428575</v>
      </c>
      <c r="H1150" s="45"/>
    </row>
    <row r="1151" spans="2:8" x14ac:dyDescent="0.25">
      <c r="B1151" s="95">
        <f t="shared" si="35"/>
        <v>43817.666666663892</v>
      </c>
      <c r="C1151" s="96">
        <f t="shared" si="34"/>
        <v>43817.666666663892</v>
      </c>
      <c r="D1151" s="28">
        <v>11689.19714285714</v>
      </c>
      <c r="H1151" s="45"/>
    </row>
    <row r="1152" spans="2:8" x14ac:dyDescent="0.25">
      <c r="B1152" s="95">
        <f t="shared" si="35"/>
        <v>43817.708333330556</v>
      </c>
      <c r="C1152" s="96">
        <f t="shared" si="34"/>
        <v>43817.708333330556</v>
      </c>
      <c r="D1152" s="28">
        <v>12280.951428571429</v>
      </c>
      <c r="H1152" s="45"/>
    </row>
    <row r="1153" spans="2:8" x14ac:dyDescent="0.25">
      <c r="B1153" s="95">
        <f t="shared" si="35"/>
        <v>43817.749999997221</v>
      </c>
      <c r="C1153" s="96">
        <f t="shared" si="34"/>
        <v>43817.749999997221</v>
      </c>
      <c r="D1153" s="28">
        <v>12215.817142857139</v>
      </c>
      <c r="H1153" s="45"/>
    </row>
    <row r="1154" spans="2:8" x14ac:dyDescent="0.25">
      <c r="B1154" s="95">
        <f t="shared" si="35"/>
        <v>43817.791666663885</v>
      </c>
      <c r="C1154" s="96">
        <f t="shared" si="34"/>
        <v>43817.791666663885</v>
      </c>
      <c r="D1154" s="28">
        <v>11775.317142857142</v>
      </c>
      <c r="H1154" s="45"/>
    </row>
    <row r="1155" spans="2:8" x14ac:dyDescent="0.25">
      <c r="B1155" s="95">
        <f t="shared" si="35"/>
        <v>43817.833333330549</v>
      </c>
      <c r="C1155" s="96">
        <f t="shared" si="34"/>
        <v>43817.833333330549</v>
      </c>
      <c r="D1155" s="28">
        <v>11239.608571428573</v>
      </c>
      <c r="H1155" s="45"/>
    </row>
    <row r="1156" spans="2:8" x14ac:dyDescent="0.25">
      <c r="B1156" s="95">
        <f t="shared" si="35"/>
        <v>43817.874999997213</v>
      </c>
      <c r="C1156" s="96">
        <f t="shared" si="34"/>
        <v>43817.874999997213</v>
      </c>
      <c r="D1156" s="28">
        <v>10799.522857142854</v>
      </c>
      <c r="H1156" s="45"/>
    </row>
    <row r="1157" spans="2:8" x14ac:dyDescent="0.25">
      <c r="B1157" s="95">
        <f t="shared" si="35"/>
        <v>43817.916666663878</v>
      </c>
      <c r="C1157" s="96">
        <f t="shared" si="34"/>
        <v>43817.916666663878</v>
      </c>
      <c r="D1157" s="28">
        <v>10923.114285714286</v>
      </c>
      <c r="H1157" s="45"/>
    </row>
    <row r="1158" spans="2:8" x14ac:dyDescent="0.25">
      <c r="B1158" s="95">
        <f t="shared" si="35"/>
        <v>43817.958333330542</v>
      </c>
      <c r="C1158" s="96">
        <f t="shared" si="34"/>
        <v>43817.958333330542</v>
      </c>
      <c r="D1158" s="28">
        <v>10819.897142857144</v>
      </c>
      <c r="H1158" s="45"/>
    </row>
    <row r="1159" spans="2:8" x14ac:dyDescent="0.25">
      <c r="B1159" s="95">
        <f t="shared" si="35"/>
        <v>43817.999999997206</v>
      </c>
      <c r="C1159" s="96">
        <f t="shared" si="34"/>
        <v>43817.999999997206</v>
      </c>
      <c r="D1159" s="28">
        <v>10199.274285714286</v>
      </c>
      <c r="H1159" s="45"/>
    </row>
    <row r="1160" spans="2:8" x14ac:dyDescent="0.25">
      <c r="B1160" s="95">
        <f t="shared" si="35"/>
        <v>43818.04166666387</v>
      </c>
      <c r="C1160" s="96">
        <f t="shared" ref="C1160:C1223" si="36">B1160</f>
        <v>43818.04166666387</v>
      </c>
      <c r="D1160" s="28">
        <v>9690.6200000000008</v>
      </c>
      <c r="H1160" s="45"/>
    </row>
    <row r="1161" spans="2:8" x14ac:dyDescent="0.25">
      <c r="B1161" s="95">
        <f t="shared" ref="B1161:B1224" si="37">B1160+1/24</f>
        <v>43818.083333330535</v>
      </c>
      <c r="C1161" s="96">
        <f t="shared" si="36"/>
        <v>43818.083333330535</v>
      </c>
      <c r="D1161" s="28">
        <v>9333.8371428571445</v>
      </c>
      <c r="H1161" s="45"/>
    </row>
    <row r="1162" spans="2:8" x14ac:dyDescent="0.25">
      <c r="B1162" s="95">
        <f t="shared" si="37"/>
        <v>43818.124999997199</v>
      </c>
      <c r="C1162" s="96">
        <f t="shared" si="36"/>
        <v>43818.124999997199</v>
      </c>
      <c r="D1162" s="28">
        <v>9210.6971428571414</v>
      </c>
      <c r="H1162" s="45"/>
    </row>
    <row r="1163" spans="2:8" x14ac:dyDescent="0.25">
      <c r="B1163" s="95">
        <f t="shared" si="37"/>
        <v>43818.166666663863</v>
      </c>
      <c r="C1163" s="96">
        <f t="shared" si="36"/>
        <v>43818.166666663863</v>
      </c>
      <c r="D1163" s="28">
        <v>9290.26</v>
      </c>
      <c r="H1163" s="45"/>
    </row>
    <row r="1164" spans="2:8" x14ac:dyDescent="0.25">
      <c r="B1164" s="95">
        <f t="shared" si="37"/>
        <v>43818.208333330527</v>
      </c>
      <c r="C1164" s="96">
        <f t="shared" si="36"/>
        <v>43818.208333330527</v>
      </c>
      <c r="D1164" s="28">
        <v>9677.2542857142889</v>
      </c>
      <c r="H1164" s="45"/>
    </row>
    <row r="1165" spans="2:8" x14ac:dyDescent="0.25">
      <c r="B1165" s="95">
        <f t="shared" si="37"/>
        <v>43818.249999997191</v>
      </c>
      <c r="C1165" s="96">
        <f t="shared" si="36"/>
        <v>43818.249999997191</v>
      </c>
      <c r="D1165" s="28">
        <v>10535.125714285716</v>
      </c>
      <c r="H1165" s="45"/>
    </row>
    <row r="1166" spans="2:8" x14ac:dyDescent="0.25">
      <c r="B1166" s="95">
        <f t="shared" si="37"/>
        <v>43818.291666663856</v>
      </c>
      <c r="C1166" s="96">
        <f t="shared" si="36"/>
        <v>43818.291666663856</v>
      </c>
      <c r="D1166" s="28">
        <v>11290.165714285715</v>
      </c>
      <c r="H1166" s="45"/>
    </row>
    <row r="1167" spans="2:8" x14ac:dyDescent="0.25">
      <c r="B1167" s="95">
        <f t="shared" si="37"/>
        <v>43818.33333333052</v>
      </c>
      <c r="C1167" s="96">
        <f t="shared" si="36"/>
        <v>43818.33333333052</v>
      </c>
      <c r="D1167" s="28">
        <v>11692.125714285712</v>
      </c>
      <c r="H1167" s="45"/>
    </row>
    <row r="1168" spans="2:8" x14ac:dyDescent="0.25">
      <c r="B1168" s="95">
        <f t="shared" si="37"/>
        <v>43818.374999997184</v>
      </c>
      <c r="C1168" s="96">
        <f t="shared" si="36"/>
        <v>43818.374999997184</v>
      </c>
      <c r="D1168" s="28">
        <v>11785.657142857142</v>
      </c>
      <c r="H1168" s="45"/>
    </row>
    <row r="1169" spans="2:8" x14ac:dyDescent="0.25">
      <c r="B1169" s="95">
        <f t="shared" si="37"/>
        <v>43818.416666663848</v>
      </c>
      <c r="C1169" s="96">
        <f t="shared" si="36"/>
        <v>43818.416666663848</v>
      </c>
      <c r="D1169" s="28">
        <v>11834.611428571428</v>
      </c>
      <c r="H1169" s="45"/>
    </row>
    <row r="1170" spans="2:8" x14ac:dyDescent="0.25">
      <c r="B1170" s="95">
        <f t="shared" si="37"/>
        <v>43818.458333330513</v>
      </c>
      <c r="C1170" s="96">
        <f t="shared" si="36"/>
        <v>43818.458333330513</v>
      </c>
      <c r="D1170" s="28">
        <v>11962.651428571429</v>
      </c>
      <c r="H1170" s="45"/>
    </row>
    <row r="1171" spans="2:8" x14ac:dyDescent="0.25">
      <c r="B1171" s="95">
        <f t="shared" si="37"/>
        <v>43818.499999997177</v>
      </c>
      <c r="C1171" s="96">
        <f t="shared" si="36"/>
        <v>43818.499999997177</v>
      </c>
      <c r="D1171" s="28">
        <v>11828.337142857141</v>
      </c>
      <c r="H1171" s="45"/>
    </row>
    <row r="1172" spans="2:8" x14ac:dyDescent="0.25">
      <c r="B1172" s="95">
        <f t="shared" si="37"/>
        <v>43818.541666663841</v>
      </c>
      <c r="C1172" s="96">
        <f t="shared" si="36"/>
        <v>43818.541666663841</v>
      </c>
      <c r="D1172" s="28">
        <v>11749.348571428571</v>
      </c>
      <c r="H1172" s="45"/>
    </row>
    <row r="1173" spans="2:8" x14ac:dyDescent="0.25">
      <c r="B1173" s="95">
        <f t="shared" si="37"/>
        <v>43818.583333330505</v>
      </c>
      <c r="C1173" s="96">
        <f t="shared" si="36"/>
        <v>43818.583333330505</v>
      </c>
      <c r="D1173" s="28">
        <v>11575.957142857142</v>
      </c>
      <c r="H1173" s="45"/>
    </row>
    <row r="1174" spans="2:8" x14ac:dyDescent="0.25">
      <c r="B1174" s="95">
        <f t="shared" si="37"/>
        <v>43818.62499999717</v>
      </c>
      <c r="C1174" s="96">
        <f t="shared" si="36"/>
        <v>43818.62499999717</v>
      </c>
      <c r="D1174" s="28">
        <v>11569.568571428572</v>
      </c>
      <c r="H1174" s="45"/>
    </row>
    <row r="1175" spans="2:8" x14ac:dyDescent="0.25">
      <c r="B1175" s="95">
        <f t="shared" si="37"/>
        <v>43818.666666663834</v>
      </c>
      <c r="C1175" s="96">
        <f t="shared" si="36"/>
        <v>43818.666666663834</v>
      </c>
      <c r="D1175" s="28">
        <v>11771.594285714285</v>
      </c>
      <c r="H1175" s="45"/>
    </row>
    <row r="1176" spans="2:8" x14ac:dyDescent="0.25">
      <c r="B1176" s="95">
        <f t="shared" si="37"/>
        <v>43818.708333330498</v>
      </c>
      <c r="C1176" s="96">
        <f t="shared" si="36"/>
        <v>43818.708333330498</v>
      </c>
      <c r="D1176" s="28">
        <v>12362.217142857146</v>
      </c>
      <c r="H1176" s="45"/>
    </row>
    <row r="1177" spans="2:8" x14ac:dyDescent="0.25">
      <c r="B1177" s="95">
        <f t="shared" si="37"/>
        <v>43818.749999997162</v>
      </c>
      <c r="C1177" s="96">
        <f t="shared" si="36"/>
        <v>43818.749999997162</v>
      </c>
      <c r="D1177" s="28">
        <v>12297.199999999999</v>
      </c>
      <c r="H1177" s="45"/>
    </row>
    <row r="1178" spans="2:8" x14ac:dyDescent="0.25">
      <c r="B1178" s="95">
        <f t="shared" si="37"/>
        <v>43818.791666663827</v>
      </c>
      <c r="C1178" s="96">
        <f t="shared" si="36"/>
        <v>43818.791666663827</v>
      </c>
      <c r="D1178" s="28">
        <v>11857.554285714283</v>
      </c>
      <c r="H1178" s="45"/>
    </row>
    <row r="1179" spans="2:8" x14ac:dyDescent="0.25">
      <c r="B1179" s="95">
        <f t="shared" si="37"/>
        <v>43818.833333330491</v>
      </c>
      <c r="C1179" s="96">
        <f t="shared" si="36"/>
        <v>43818.833333330491</v>
      </c>
      <c r="D1179" s="28">
        <v>11322.868571428571</v>
      </c>
      <c r="H1179" s="45"/>
    </row>
    <row r="1180" spans="2:8" x14ac:dyDescent="0.25">
      <c r="B1180" s="95">
        <f t="shared" si="37"/>
        <v>43818.874999997155</v>
      </c>
      <c r="C1180" s="96">
        <f t="shared" si="36"/>
        <v>43818.874999997155</v>
      </c>
      <c r="D1180" s="28">
        <v>10883.631428571427</v>
      </c>
      <c r="H1180" s="45"/>
    </row>
    <row r="1181" spans="2:8" x14ac:dyDescent="0.25">
      <c r="B1181" s="95">
        <f t="shared" si="37"/>
        <v>43818.916666663819</v>
      </c>
      <c r="C1181" s="96">
        <f t="shared" si="36"/>
        <v>43818.916666663819</v>
      </c>
      <c r="D1181" s="28">
        <v>11006.965714285714</v>
      </c>
      <c r="H1181" s="45"/>
    </row>
    <row r="1182" spans="2:8" x14ac:dyDescent="0.25">
      <c r="B1182" s="95">
        <f t="shared" si="37"/>
        <v>43818.958333330484</v>
      </c>
      <c r="C1182" s="96">
        <f t="shared" si="36"/>
        <v>43818.958333330484</v>
      </c>
      <c r="D1182" s="28">
        <v>10903.96571428571</v>
      </c>
      <c r="H1182" s="45"/>
    </row>
    <row r="1183" spans="2:8" x14ac:dyDescent="0.25">
      <c r="B1183" s="95">
        <f t="shared" si="37"/>
        <v>43818.999999997148</v>
      </c>
      <c r="C1183" s="96">
        <f t="shared" si="36"/>
        <v>43818.999999997148</v>
      </c>
      <c r="D1183" s="28">
        <v>10180.934285714286</v>
      </c>
      <c r="H1183" s="45"/>
    </row>
    <row r="1184" spans="2:8" x14ac:dyDescent="0.25">
      <c r="B1184" s="95">
        <f t="shared" si="37"/>
        <v>43819.041666663812</v>
      </c>
      <c r="C1184" s="96">
        <f t="shared" si="36"/>
        <v>43819.041666663812</v>
      </c>
      <c r="D1184" s="28">
        <v>9671.868571428573</v>
      </c>
      <c r="H1184" s="45"/>
    </row>
    <row r="1185" spans="2:8" x14ac:dyDescent="0.25">
      <c r="B1185" s="95">
        <f t="shared" si="37"/>
        <v>43819.083333330476</v>
      </c>
      <c r="C1185" s="96">
        <f t="shared" si="36"/>
        <v>43819.083333330476</v>
      </c>
      <c r="D1185" s="28">
        <v>9314.8000000000011</v>
      </c>
      <c r="H1185" s="45"/>
    </row>
    <row r="1186" spans="2:8" x14ac:dyDescent="0.25">
      <c r="B1186" s="95">
        <f t="shared" si="37"/>
        <v>43819.124999997141</v>
      </c>
      <c r="C1186" s="96">
        <f t="shared" si="36"/>
        <v>43819.124999997141</v>
      </c>
      <c r="D1186" s="28">
        <v>9191.5514285714307</v>
      </c>
      <c r="H1186" s="45"/>
    </row>
    <row r="1187" spans="2:8" x14ac:dyDescent="0.25">
      <c r="B1187" s="95">
        <f t="shared" si="37"/>
        <v>43819.166666663805</v>
      </c>
      <c r="C1187" s="96">
        <f t="shared" si="36"/>
        <v>43819.166666663805</v>
      </c>
      <c r="D1187" s="28">
        <v>9271.1942857142876</v>
      </c>
      <c r="H1187" s="45"/>
    </row>
    <row r="1188" spans="2:8" x14ac:dyDescent="0.25">
      <c r="B1188" s="95">
        <f t="shared" si="37"/>
        <v>43819.208333330469</v>
      </c>
      <c r="C1188" s="96">
        <f t="shared" si="36"/>
        <v>43819.208333330469</v>
      </c>
      <c r="D1188" s="28">
        <v>9658.5028571428575</v>
      </c>
      <c r="H1188" s="45"/>
    </row>
    <row r="1189" spans="2:8" x14ac:dyDescent="0.25">
      <c r="B1189" s="95">
        <f t="shared" si="37"/>
        <v>43819.249999997133</v>
      </c>
      <c r="C1189" s="96">
        <f t="shared" si="36"/>
        <v>43819.249999997133</v>
      </c>
      <c r="D1189" s="28">
        <v>10517.045714285714</v>
      </c>
      <c r="H1189" s="45"/>
    </row>
    <row r="1190" spans="2:8" x14ac:dyDescent="0.25">
      <c r="B1190" s="95">
        <f t="shared" si="37"/>
        <v>43819.291666663798</v>
      </c>
      <c r="C1190" s="96">
        <f t="shared" si="36"/>
        <v>43819.291666663798</v>
      </c>
      <c r="D1190" s="28">
        <v>11272.708571428569</v>
      </c>
      <c r="H1190" s="45"/>
    </row>
    <row r="1191" spans="2:8" x14ac:dyDescent="0.25">
      <c r="B1191" s="95">
        <f t="shared" si="37"/>
        <v>43819.333333330462</v>
      </c>
      <c r="C1191" s="96">
        <f t="shared" si="36"/>
        <v>43819.333333330462</v>
      </c>
      <c r="D1191" s="28">
        <v>11674.98857142857</v>
      </c>
      <c r="H1191" s="45"/>
    </row>
    <row r="1192" spans="2:8" x14ac:dyDescent="0.25">
      <c r="B1192" s="95">
        <f t="shared" si="37"/>
        <v>43819.374999997126</v>
      </c>
      <c r="C1192" s="96">
        <f t="shared" si="36"/>
        <v>43819.374999997126</v>
      </c>
      <c r="D1192" s="28">
        <v>11768.597142857141</v>
      </c>
      <c r="H1192" s="45"/>
    </row>
    <row r="1193" spans="2:8" x14ac:dyDescent="0.25">
      <c r="B1193" s="95">
        <f t="shared" si="37"/>
        <v>43819.41666666379</v>
      </c>
      <c r="C1193" s="96">
        <f t="shared" si="36"/>
        <v>43819.41666666379</v>
      </c>
      <c r="D1193" s="28">
        <v>11817.594285714287</v>
      </c>
      <c r="H1193" s="45"/>
    </row>
    <row r="1194" spans="2:8" x14ac:dyDescent="0.25">
      <c r="B1194" s="95">
        <f t="shared" si="37"/>
        <v>43819.458333330454</v>
      </c>
      <c r="C1194" s="96">
        <f t="shared" si="36"/>
        <v>43819.458333330454</v>
      </c>
      <c r="D1194" s="28">
        <v>11945.731428571426</v>
      </c>
      <c r="H1194" s="45"/>
    </row>
    <row r="1195" spans="2:8" x14ac:dyDescent="0.25">
      <c r="B1195" s="95">
        <f t="shared" si="37"/>
        <v>43819.499999997119</v>
      </c>
      <c r="C1195" s="96">
        <f t="shared" si="36"/>
        <v>43819.499999997119</v>
      </c>
      <c r="D1195" s="28">
        <v>11811.311428571429</v>
      </c>
      <c r="H1195" s="45"/>
    </row>
    <row r="1196" spans="2:8" x14ac:dyDescent="0.25">
      <c r="B1196" s="95">
        <f t="shared" si="37"/>
        <v>43819.541666663783</v>
      </c>
      <c r="C1196" s="96">
        <f t="shared" si="36"/>
        <v>43819.541666663783</v>
      </c>
      <c r="D1196" s="28">
        <v>11732.265714285713</v>
      </c>
      <c r="H1196" s="45"/>
    </row>
    <row r="1197" spans="2:8" x14ac:dyDescent="0.25">
      <c r="B1197" s="95">
        <f t="shared" si="37"/>
        <v>43819.583333330447</v>
      </c>
      <c r="C1197" s="96">
        <f t="shared" si="36"/>
        <v>43819.583333330447</v>
      </c>
      <c r="D1197" s="28">
        <v>11558.717142857142</v>
      </c>
      <c r="H1197" s="45"/>
    </row>
    <row r="1198" spans="2:8" x14ac:dyDescent="0.25">
      <c r="B1198" s="95">
        <f t="shared" si="37"/>
        <v>43819.624999997111</v>
      </c>
      <c r="C1198" s="96">
        <f t="shared" si="36"/>
        <v>43819.624999997111</v>
      </c>
      <c r="D1198" s="28">
        <v>11552.337142857143</v>
      </c>
      <c r="H1198" s="45"/>
    </row>
    <row r="1199" spans="2:8" x14ac:dyDescent="0.25">
      <c r="B1199" s="95">
        <f t="shared" si="37"/>
        <v>43819.666666663776</v>
      </c>
      <c r="C1199" s="96">
        <f t="shared" si="36"/>
        <v>43819.666666663776</v>
      </c>
      <c r="D1199" s="28">
        <v>11754.528571428573</v>
      </c>
      <c r="H1199" s="45"/>
    </row>
    <row r="1200" spans="2:8" x14ac:dyDescent="0.25">
      <c r="B1200" s="95">
        <f t="shared" si="37"/>
        <v>43819.70833333044</v>
      </c>
      <c r="C1200" s="96">
        <f t="shared" si="36"/>
        <v>43819.70833333044</v>
      </c>
      <c r="D1200" s="28">
        <v>12345.61714285714</v>
      </c>
      <c r="H1200" s="45"/>
    </row>
    <row r="1201" spans="2:8" x14ac:dyDescent="0.25">
      <c r="B1201" s="95">
        <f t="shared" si="37"/>
        <v>43819.749999997104</v>
      </c>
      <c r="C1201" s="96">
        <f t="shared" si="36"/>
        <v>43819.749999997104</v>
      </c>
      <c r="D1201" s="28">
        <v>12280.56</v>
      </c>
      <c r="H1201" s="45"/>
    </row>
    <row r="1202" spans="2:8" x14ac:dyDescent="0.25">
      <c r="B1202" s="95">
        <f t="shared" si="37"/>
        <v>43819.791666663768</v>
      </c>
      <c r="C1202" s="96">
        <f t="shared" si="36"/>
        <v>43819.791666663768</v>
      </c>
      <c r="D1202" s="28">
        <v>11840.548571428571</v>
      </c>
      <c r="H1202" s="45"/>
    </row>
    <row r="1203" spans="2:8" x14ac:dyDescent="0.25">
      <c r="B1203" s="95">
        <f t="shared" si="37"/>
        <v>43819.833333330433</v>
      </c>
      <c r="C1203" s="96">
        <f t="shared" si="36"/>
        <v>43819.833333330433</v>
      </c>
      <c r="D1203" s="28">
        <v>11305.451428571432</v>
      </c>
      <c r="H1203" s="45"/>
    </row>
    <row r="1204" spans="2:8" x14ac:dyDescent="0.25">
      <c r="B1204" s="95">
        <f t="shared" si="37"/>
        <v>43819.874999997097</v>
      </c>
      <c r="C1204" s="96">
        <f t="shared" si="36"/>
        <v>43819.874999997097</v>
      </c>
      <c r="D1204" s="28">
        <v>10865.842857142858</v>
      </c>
      <c r="H1204" s="45"/>
    </row>
    <row r="1205" spans="2:8" x14ac:dyDescent="0.25">
      <c r="B1205" s="95">
        <f t="shared" si="37"/>
        <v>43819.916666663761</v>
      </c>
      <c r="C1205" s="96">
        <f t="shared" si="36"/>
        <v>43819.916666663761</v>
      </c>
      <c r="D1205" s="28">
        <v>10989.288571428569</v>
      </c>
      <c r="H1205" s="45"/>
    </row>
    <row r="1206" spans="2:8" x14ac:dyDescent="0.25">
      <c r="B1206" s="95">
        <f t="shared" si="37"/>
        <v>43819.958333330425</v>
      </c>
      <c r="C1206" s="96">
        <f t="shared" si="36"/>
        <v>43819.958333330425</v>
      </c>
      <c r="D1206" s="28">
        <v>10886.197142857143</v>
      </c>
      <c r="H1206" s="45"/>
    </row>
    <row r="1207" spans="2:8" x14ac:dyDescent="0.25">
      <c r="B1207" s="95">
        <f t="shared" si="37"/>
        <v>43819.99999999709</v>
      </c>
      <c r="C1207" s="96">
        <f t="shared" si="36"/>
        <v>43819.99999999709</v>
      </c>
      <c r="D1207" s="28">
        <v>9781.9</v>
      </c>
      <c r="H1207" s="45"/>
    </row>
    <row r="1208" spans="2:8" x14ac:dyDescent="0.25">
      <c r="B1208" s="95">
        <f t="shared" si="37"/>
        <v>43820.041666663754</v>
      </c>
      <c r="C1208" s="96">
        <f t="shared" si="36"/>
        <v>43820.041666663754</v>
      </c>
      <c r="D1208" s="28">
        <v>9259.2685714285708</v>
      </c>
      <c r="H1208" s="45"/>
    </row>
    <row r="1209" spans="2:8" x14ac:dyDescent="0.25">
      <c r="B1209" s="95">
        <f t="shared" si="37"/>
        <v>43820.083333330418</v>
      </c>
      <c r="C1209" s="96">
        <f t="shared" si="36"/>
        <v>43820.083333330418</v>
      </c>
      <c r="D1209" s="28">
        <v>8889.3485714285725</v>
      </c>
      <c r="H1209" s="45"/>
    </row>
    <row r="1210" spans="2:8" x14ac:dyDescent="0.25">
      <c r="B1210" s="95">
        <f t="shared" si="37"/>
        <v>43820.124999997082</v>
      </c>
      <c r="C1210" s="96">
        <f t="shared" si="36"/>
        <v>43820.124999997082</v>
      </c>
      <c r="D1210" s="28">
        <v>8674.8228571428572</v>
      </c>
      <c r="H1210" s="45"/>
    </row>
    <row r="1211" spans="2:8" x14ac:dyDescent="0.25">
      <c r="B1211" s="95">
        <f t="shared" si="37"/>
        <v>43820.166666663747</v>
      </c>
      <c r="C1211" s="96">
        <f t="shared" si="36"/>
        <v>43820.166666663747</v>
      </c>
      <c r="D1211" s="28">
        <v>8620.74</v>
      </c>
      <c r="H1211" s="45"/>
    </row>
    <row r="1212" spans="2:8" x14ac:dyDescent="0.25">
      <c r="B1212" s="95">
        <f t="shared" si="37"/>
        <v>43820.208333330411</v>
      </c>
      <c r="C1212" s="96">
        <f t="shared" si="36"/>
        <v>43820.208333330411</v>
      </c>
      <c r="D1212" s="28">
        <v>8696.9514285714286</v>
      </c>
      <c r="H1212" s="45"/>
    </row>
    <row r="1213" spans="2:8" x14ac:dyDescent="0.25">
      <c r="B1213" s="95">
        <f t="shared" si="37"/>
        <v>43820.249999997075</v>
      </c>
      <c r="C1213" s="96">
        <f t="shared" si="36"/>
        <v>43820.249999997075</v>
      </c>
      <c r="D1213" s="28">
        <v>8995.2314285714274</v>
      </c>
      <c r="H1213" s="45"/>
    </row>
    <row r="1214" spans="2:8" x14ac:dyDescent="0.25">
      <c r="B1214" s="95">
        <f t="shared" si="37"/>
        <v>43820.291666663739</v>
      </c>
      <c r="C1214" s="96">
        <f t="shared" si="36"/>
        <v>43820.291666663739</v>
      </c>
      <c r="D1214" s="28">
        <v>9283.3828571428585</v>
      </c>
      <c r="H1214" s="45"/>
    </row>
    <row r="1215" spans="2:8" x14ac:dyDescent="0.25">
      <c r="B1215" s="95">
        <f t="shared" si="37"/>
        <v>43820.333333330404</v>
      </c>
      <c r="C1215" s="96">
        <f t="shared" si="36"/>
        <v>43820.333333330404</v>
      </c>
      <c r="D1215" s="28">
        <v>9805.6057142857171</v>
      </c>
      <c r="H1215" s="45"/>
    </row>
    <row r="1216" spans="2:8" x14ac:dyDescent="0.25">
      <c r="B1216" s="95">
        <f t="shared" si="37"/>
        <v>43820.374999997068</v>
      </c>
      <c r="C1216" s="96">
        <f t="shared" si="36"/>
        <v>43820.374999997068</v>
      </c>
      <c r="D1216" s="28">
        <v>10135.337142857141</v>
      </c>
      <c r="H1216" s="45"/>
    </row>
    <row r="1217" spans="2:8" x14ac:dyDescent="0.25">
      <c r="B1217" s="95">
        <f t="shared" si="37"/>
        <v>43820.416666663732</v>
      </c>
      <c r="C1217" s="96">
        <f t="shared" si="36"/>
        <v>43820.416666663732</v>
      </c>
      <c r="D1217" s="28">
        <v>10363.27142857143</v>
      </c>
      <c r="H1217" s="45"/>
    </row>
    <row r="1218" spans="2:8" x14ac:dyDescent="0.25">
      <c r="B1218" s="95">
        <f t="shared" si="37"/>
        <v>43820.458333330396</v>
      </c>
      <c r="C1218" s="96">
        <f t="shared" si="36"/>
        <v>43820.458333330396</v>
      </c>
      <c r="D1218" s="28">
        <v>10569.162857142861</v>
      </c>
      <c r="H1218" s="45"/>
    </row>
    <row r="1219" spans="2:8" x14ac:dyDescent="0.25">
      <c r="B1219" s="95">
        <f t="shared" si="37"/>
        <v>43820.499999997061</v>
      </c>
      <c r="C1219" s="96">
        <f t="shared" si="36"/>
        <v>43820.499999997061</v>
      </c>
      <c r="D1219" s="28">
        <v>10554.977142857144</v>
      </c>
      <c r="H1219" s="45"/>
    </row>
    <row r="1220" spans="2:8" x14ac:dyDescent="0.25">
      <c r="B1220" s="95">
        <f t="shared" si="37"/>
        <v>43820.541666663725</v>
      </c>
      <c r="C1220" s="96">
        <f t="shared" si="36"/>
        <v>43820.541666663725</v>
      </c>
      <c r="D1220" s="28">
        <v>10440.962857142857</v>
      </c>
      <c r="H1220" s="45"/>
    </row>
    <row r="1221" spans="2:8" x14ac:dyDescent="0.25">
      <c r="B1221" s="95">
        <f t="shared" si="37"/>
        <v>43820.583333330389</v>
      </c>
      <c r="C1221" s="96">
        <f t="shared" si="36"/>
        <v>43820.583333330389</v>
      </c>
      <c r="D1221" s="28">
        <v>10228.317142857144</v>
      </c>
      <c r="H1221" s="45"/>
    </row>
    <row r="1222" spans="2:8" x14ac:dyDescent="0.25">
      <c r="B1222" s="95">
        <f t="shared" si="37"/>
        <v>43820.624999997053</v>
      </c>
      <c r="C1222" s="96">
        <f t="shared" si="36"/>
        <v>43820.624999997053</v>
      </c>
      <c r="D1222" s="28">
        <v>10160.545714285716</v>
      </c>
      <c r="H1222" s="45"/>
    </row>
    <row r="1223" spans="2:8" x14ac:dyDescent="0.25">
      <c r="B1223" s="95">
        <f t="shared" si="37"/>
        <v>43820.666666663717</v>
      </c>
      <c r="C1223" s="96">
        <f t="shared" si="36"/>
        <v>43820.666666663717</v>
      </c>
      <c r="D1223" s="28">
        <v>10353.054285714286</v>
      </c>
      <c r="H1223" s="45"/>
    </row>
    <row r="1224" spans="2:8" x14ac:dyDescent="0.25">
      <c r="B1224" s="95">
        <f t="shared" si="37"/>
        <v>43820.708333330382</v>
      </c>
      <c r="C1224" s="96">
        <f t="shared" ref="C1224:C1287" si="38">B1224</f>
        <v>43820.708333330382</v>
      </c>
      <c r="D1224" s="28">
        <v>10925.48</v>
      </c>
      <c r="H1224" s="45"/>
    </row>
    <row r="1225" spans="2:8" x14ac:dyDescent="0.25">
      <c r="B1225" s="95">
        <f t="shared" ref="B1225:B1288" si="39">B1224+1/24</f>
        <v>43820.749999997046</v>
      </c>
      <c r="C1225" s="96">
        <f t="shared" si="38"/>
        <v>43820.749999997046</v>
      </c>
      <c r="D1225" s="28">
        <v>10964.088571428569</v>
      </c>
      <c r="H1225" s="45"/>
    </row>
    <row r="1226" spans="2:8" x14ac:dyDescent="0.25">
      <c r="B1226" s="95">
        <f t="shared" si="39"/>
        <v>43820.79166666371</v>
      </c>
      <c r="C1226" s="96">
        <f t="shared" si="38"/>
        <v>43820.79166666371</v>
      </c>
      <c r="D1226" s="28">
        <v>10653.105714285717</v>
      </c>
      <c r="H1226" s="45"/>
    </row>
    <row r="1227" spans="2:8" x14ac:dyDescent="0.25">
      <c r="B1227" s="95">
        <f t="shared" si="39"/>
        <v>43820.833333330374</v>
      </c>
      <c r="C1227" s="96">
        <f t="shared" si="38"/>
        <v>43820.833333330374</v>
      </c>
      <c r="D1227" s="28">
        <v>10212.831428571428</v>
      </c>
      <c r="H1227" s="45"/>
    </row>
    <row r="1228" spans="2:8" x14ac:dyDescent="0.25">
      <c r="B1228" s="95">
        <f t="shared" si="39"/>
        <v>43820.874999997039</v>
      </c>
      <c r="C1228" s="96">
        <f t="shared" si="38"/>
        <v>43820.874999997039</v>
      </c>
      <c r="D1228" s="28">
        <v>9842.3371428571409</v>
      </c>
      <c r="H1228" s="45"/>
    </row>
    <row r="1229" spans="2:8" x14ac:dyDescent="0.25">
      <c r="B1229" s="95">
        <f t="shared" si="39"/>
        <v>43820.916666663703</v>
      </c>
      <c r="C1229" s="96">
        <f t="shared" si="38"/>
        <v>43820.916666663703</v>
      </c>
      <c r="D1229" s="28">
        <v>9929.3514285714245</v>
      </c>
      <c r="H1229" s="45"/>
    </row>
    <row r="1230" spans="2:8" x14ac:dyDescent="0.25">
      <c r="B1230" s="95">
        <f t="shared" si="39"/>
        <v>43820.958333330367</v>
      </c>
      <c r="C1230" s="96">
        <f t="shared" si="38"/>
        <v>43820.958333330367</v>
      </c>
      <c r="D1230" s="28">
        <v>9926.9571428571435</v>
      </c>
      <c r="H1230" s="45"/>
    </row>
    <row r="1231" spans="2:8" x14ac:dyDescent="0.25">
      <c r="B1231" s="95">
        <f t="shared" si="39"/>
        <v>43820.999999997031</v>
      </c>
      <c r="C1231" s="96">
        <f t="shared" si="38"/>
        <v>43820.999999997031</v>
      </c>
      <c r="D1231" s="28">
        <v>9289.4571428571435</v>
      </c>
      <c r="H1231" s="45"/>
    </row>
    <row r="1232" spans="2:8" x14ac:dyDescent="0.25">
      <c r="B1232" s="95">
        <f t="shared" si="39"/>
        <v>43821.041666663696</v>
      </c>
      <c r="C1232" s="96">
        <f t="shared" si="38"/>
        <v>43821.041666663696</v>
      </c>
      <c r="D1232" s="28">
        <v>8782.6114285714284</v>
      </c>
      <c r="H1232" s="45"/>
    </row>
    <row r="1233" spans="2:8" x14ac:dyDescent="0.25">
      <c r="B1233" s="95">
        <f t="shared" si="39"/>
        <v>43821.08333333036</v>
      </c>
      <c r="C1233" s="96">
        <f t="shared" si="38"/>
        <v>43821.08333333036</v>
      </c>
      <c r="D1233" s="28">
        <v>8425.1171428571433</v>
      </c>
      <c r="H1233" s="45"/>
    </row>
    <row r="1234" spans="2:8" x14ac:dyDescent="0.25">
      <c r="B1234" s="95">
        <f t="shared" si="39"/>
        <v>43821.124999997024</v>
      </c>
      <c r="C1234" s="96">
        <f t="shared" si="38"/>
        <v>43821.124999997024</v>
      </c>
      <c r="D1234" s="28">
        <v>8261.9371428571449</v>
      </c>
      <c r="H1234" s="45"/>
    </row>
    <row r="1235" spans="2:8" x14ac:dyDescent="0.25">
      <c r="B1235" s="95">
        <f t="shared" si="39"/>
        <v>43821.166666663688</v>
      </c>
      <c r="C1235" s="96">
        <f t="shared" si="38"/>
        <v>43821.166666663688</v>
      </c>
      <c r="D1235" s="28">
        <v>8200.7199999999993</v>
      </c>
      <c r="H1235" s="45"/>
    </row>
    <row r="1236" spans="2:8" x14ac:dyDescent="0.25">
      <c r="B1236" s="95">
        <f t="shared" si="39"/>
        <v>43821.208333330353</v>
      </c>
      <c r="C1236" s="96">
        <f t="shared" si="38"/>
        <v>43821.208333330353</v>
      </c>
      <c r="D1236" s="28">
        <v>8287.2999999999993</v>
      </c>
      <c r="H1236" s="45"/>
    </row>
    <row r="1237" spans="2:8" x14ac:dyDescent="0.25">
      <c r="B1237" s="95">
        <f t="shared" si="39"/>
        <v>43821.249999997017</v>
      </c>
      <c r="C1237" s="96">
        <f t="shared" si="38"/>
        <v>43821.249999997017</v>
      </c>
      <c r="D1237" s="28">
        <v>8474.1857142857152</v>
      </c>
      <c r="H1237" s="45"/>
    </row>
    <row r="1238" spans="2:8" x14ac:dyDescent="0.25">
      <c r="B1238" s="95">
        <f t="shared" si="39"/>
        <v>43821.291666663681</v>
      </c>
      <c r="C1238" s="96">
        <f t="shared" si="38"/>
        <v>43821.291666663681</v>
      </c>
      <c r="D1238" s="28">
        <v>8653.7657142857133</v>
      </c>
      <c r="H1238" s="45"/>
    </row>
    <row r="1239" spans="2:8" x14ac:dyDescent="0.25">
      <c r="B1239" s="95">
        <f t="shared" si="39"/>
        <v>43821.333333330345</v>
      </c>
      <c r="C1239" s="96">
        <f t="shared" si="38"/>
        <v>43821.333333330345</v>
      </c>
      <c r="D1239" s="28">
        <v>9050.3428571428576</v>
      </c>
      <c r="H1239" s="45"/>
    </row>
    <row r="1240" spans="2:8" x14ac:dyDescent="0.25">
      <c r="B1240" s="95">
        <f t="shared" si="39"/>
        <v>43821.37499999701</v>
      </c>
      <c r="C1240" s="96">
        <f t="shared" si="38"/>
        <v>43821.37499999701</v>
      </c>
      <c r="D1240" s="28">
        <v>9442.562857142857</v>
      </c>
      <c r="H1240" s="45"/>
    </row>
    <row r="1241" spans="2:8" x14ac:dyDescent="0.25">
      <c r="B1241" s="95">
        <f t="shared" si="39"/>
        <v>43821.416666663674</v>
      </c>
      <c r="C1241" s="96">
        <f t="shared" si="38"/>
        <v>43821.416666663674</v>
      </c>
      <c r="D1241" s="28">
        <v>9857.3057142857124</v>
      </c>
      <c r="H1241" s="45"/>
    </row>
    <row r="1242" spans="2:8" x14ac:dyDescent="0.25">
      <c r="B1242" s="95">
        <f t="shared" si="39"/>
        <v>43821.458333330338</v>
      </c>
      <c r="C1242" s="96">
        <f t="shared" si="38"/>
        <v>43821.458333330338</v>
      </c>
      <c r="D1242" s="28">
        <v>10174.208571428571</v>
      </c>
      <c r="H1242" s="45"/>
    </row>
    <row r="1243" spans="2:8" x14ac:dyDescent="0.25">
      <c r="B1243" s="95">
        <f t="shared" si="39"/>
        <v>43821.499999997002</v>
      </c>
      <c r="C1243" s="96">
        <f t="shared" si="38"/>
        <v>43821.499999997002</v>
      </c>
      <c r="D1243" s="28">
        <v>10257.534285714284</v>
      </c>
      <c r="H1243" s="45"/>
    </row>
    <row r="1244" spans="2:8" x14ac:dyDescent="0.25">
      <c r="B1244" s="95">
        <f t="shared" si="39"/>
        <v>43821.541666663667</v>
      </c>
      <c r="C1244" s="96">
        <f t="shared" si="38"/>
        <v>43821.541666663667</v>
      </c>
      <c r="D1244" s="28">
        <v>9982.1028571428633</v>
      </c>
      <c r="H1244" s="45"/>
    </row>
    <row r="1245" spans="2:8" x14ac:dyDescent="0.25">
      <c r="B1245" s="95">
        <f t="shared" si="39"/>
        <v>43821.583333330331</v>
      </c>
      <c r="C1245" s="96">
        <f t="shared" si="38"/>
        <v>43821.583333330331</v>
      </c>
      <c r="D1245" s="28">
        <v>9760.6457142857162</v>
      </c>
      <c r="H1245" s="45"/>
    </row>
    <row r="1246" spans="2:8" x14ac:dyDescent="0.25">
      <c r="B1246" s="95">
        <f t="shared" si="39"/>
        <v>43821.624999996995</v>
      </c>
      <c r="C1246" s="96">
        <f t="shared" si="38"/>
        <v>43821.624999996995</v>
      </c>
      <c r="D1246" s="28">
        <v>9654.5200000000023</v>
      </c>
      <c r="H1246" s="45"/>
    </row>
    <row r="1247" spans="2:8" x14ac:dyDescent="0.25">
      <c r="B1247" s="95">
        <f t="shared" si="39"/>
        <v>43821.666666663659</v>
      </c>
      <c r="C1247" s="96">
        <f t="shared" si="38"/>
        <v>43821.666666663659</v>
      </c>
      <c r="D1247" s="28">
        <v>9878.2571428571428</v>
      </c>
      <c r="H1247" s="45"/>
    </row>
    <row r="1248" spans="2:8" x14ac:dyDescent="0.25">
      <c r="B1248" s="95">
        <f t="shared" si="39"/>
        <v>43821.708333330324</v>
      </c>
      <c r="C1248" s="96">
        <f t="shared" si="38"/>
        <v>43821.708333330324</v>
      </c>
      <c r="D1248" s="28">
        <v>10458.242857142857</v>
      </c>
      <c r="H1248" s="45"/>
    </row>
    <row r="1249" spans="2:8" x14ac:dyDescent="0.25">
      <c r="B1249" s="95">
        <f t="shared" si="39"/>
        <v>43821.749999996988</v>
      </c>
      <c r="C1249" s="96">
        <f t="shared" si="38"/>
        <v>43821.749999996988</v>
      </c>
      <c r="D1249" s="28">
        <v>10583.928571428571</v>
      </c>
      <c r="H1249" s="45"/>
    </row>
    <row r="1250" spans="2:8" x14ac:dyDescent="0.25">
      <c r="B1250" s="95">
        <f t="shared" si="39"/>
        <v>43821.791666663652</v>
      </c>
      <c r="C1250" s="96">
        <f t="shared" si="38"/>
        <v>43821.791666663652</v>
      </c>
      <c r="D1250" s="28">
        <v>10476.702857142855</v>
      </c>
      <c r="H1250" s="45"/>
    </row>
    <row r="1251" spans="2:8" x14ac:dyDescent="0.25">
      <c r="B1251" s="95">
        <f t="shared" si="39"/>
        <v>43821.833333330316</v>
      </c>
      <c r="C1251" s="96">
        <f t="shared" si="38"/>
        <v>43821.833333330316</v>
      </c>
      <c r="D1251" s="28">
        <v>10164.542857142857</v>
      </c>
      <c r="H1251" s="45"/>
    </row>
    <row r="1252" spans="2:8" x14ac:dyDescent="0.25">
      <c r="B1252" s="95">
        <f t="shared" si="39"/>
        <v>43821.87499999698</v>
      </c>
      <c r="C1252" s="96">
        <f t="shared" si="38"/>
        <v>43821.87499999698</v>
      </c>
      <c r="D1252" s="28">
        <v>9768.9571428571417</v>
      </c>
      <c r="H1252" s="45"/>
    </row>
    <row r="1253" spans="2:8" x14ac:dyDescent="0.25">
      <c r="B1253" s="95">
        <f t="shared" si="39"/>
        <v>43821.916666663645</v>
      </c>
      <c r="C1253" s="96">
        <f t="shared" si="38"/>
        <v>43821.916666663645</v>
      </c>
      <c r="D1253" s="28">
        <v>9834.705714285712</v>
      </c>
      <c r="H1253" s="45"/>
    </row>
    <row r="1254" spans="2:8" x14ac:dyDescent="0.25">
      <c r="B1254" s="95">
        <f t="shared" si="39"/>
        <v>43821.958333330309</v>
      </c>
      <c r="C1254" s="96">
        <f t="shared" si="38"/>
        <v>43821.958333330309</v>
      </c>
      <c r="D1254" s="28">
        <v>9740.6199999999972</v>
      </c>
      <c r="H1254" s="45"/>
    </row>
    <row r="1255" spans="2:8" x14ac:dyDescent="0.25">
      <c r="B1255" s="95">
        <f t="shared" si="39"/>
        <v>43821.999999996973</v>
      </c>
      <c r="C1255" s="96">
        <f t="shared" si="38"/>
        <v>43821.999999996973</v>
      </c>
      <c r="D1255" s="28">
        <v>9667.0914285714261</v>
      </c>
      <c r="H1255" s="45"/>
    </row>
    <row r="1256" spans="2:8" x14ac:dyDescent="0.25">
      <c r="B1256" s="95">
        <f t="shared" si="39"/>
        <v>43822.041666663637</v>
      </c>
      <c r="C1256" s="96">
        <f t="shared" si="38"/>
        <v>43822.041666663637</v>
      </c>
      <c r="D1256" s="28">
        <v>8375.7342857142867</v>
      </c>
      <c r="H1256" s="45"/>
    </row>
    <row r="1257" spans="2:8" x14ac:dyDescent="0.25">
      <c r="B1257" s="95">
        <f t="shared" si="39"/>
        <v>43822.083333330302</v>
      </c>
      <c r="C1257" s="96">
        <f t="shared" si="38"/>
        <v>43822.083333330302</v>
      </c>
      <c r="D1257" s="28">
        <v>7911.6028571428569</v>
      </c>
      <c r="H1257" s="45"/>
    </row>
    <row r="1258" spans="2:8" x14ac:dyDescent="0.25">
      <c r="B1258" s="95">
        <f t="shared" si="39"/>
        <v>43822.124999996966</v>
      </c>
      <c r="C1258" s="96">
        <f t="shared" si="38"/>
        <v>43822.124999996966</v>
      </c>
      <c r="D1258" s="28">
        <v>7773.874285714287</v>
      </c>
      <c r="H1258" s="45"/>
    </row>
    <row r="1259" spans="2:8" x14ac:dyDescent="0.25">
      <c r="B1259" s="95">
        <f t="shared" si="39"/>
        <v>43822.16666666363</v>
      </c>
      <c r="C1259" s="96">
        <f t="shared" si="38"/>
        <v>43822.16666666363</v>
      </c>
      <c r="D1259" s="28">
        <v>7765.4114285714277</v>
      </c>
      <c r="H1259" s="45"/>
    </row>
    <row r="1260" spans="2:8" x14ac:dyDescent="0.25">
      <c r="B1260" s="95">
        <f t="shared" si="39"/>
        <v>43822.208333330294</v>
      </c>
      <c r="C1260" s="96">
        <f t="shared" si="38"/>
        <v>43822.208333330294</v>
      </c>
      <c r="D1260" s="28">
        <v>8031.8085714285708</v>
      </c>
      <c r="H1260" s="45"/>
    </row>
    <row r="1261" spans="2:8" x14ac:dyDescent="0.25">
      <c r="B1261" s="95">
        <f t="shared" si="39"/>
        <v>43822.249999996959</v>
      </c>
      <c r="C1261" s="96">
        <f t="shared" si="38"/>
        <v>43822.249999996959</v>
      </c>
      <c r="D1261" s="28">
        <v>8630.6799999999967</v>
      </c>
      <c r="H1261" s="45"/>
    </row>
    <row r="1262" spans="2:8" x14ac:dyDescent="0.25">
      <c r="B1262" s="95">
        <f t="shared" si="39"/>
        <v>43822.291666663623</v>
      </c>
      <c r="C1262" s="96">
        <f t="shared" si="38"/>
        <v>43822.291666663623</v>
      </c>
      <c r="D1262" s="28">
        <v>9082.4514285714286</v>
      </c>
      <c r="H1262" s="45"/>
    </row>
    <row r="1263" spans="2:8" x14ac:dyDescent="0.25">
      <c r="B1263" s="95">
        <f t="shared" si="39"/>
        <v>43822.333333330287</v>
      </c>
      <c r="C1263" s="96">
        <f t="shared" si="38"/>
        <v>43822.333333330287</v>
      </c>
      <c r="D1263" s="28">
        <v>9335.7457142857147</v>
      </c>
      <c r="H1263" s="45"/>
    </row>
    <row r="1264" spans="2:8" x14ac:dyDescent="0.25">
      <c r="B1264" s="95">
        <f t="shared" si="39"/>
        <v>43822.374999996951</v>
      </c>
      <c r="C1264" s="96">
        <f t="shared" si="38"/>
        <v>43822.374999996951</v>
      </c>
      <c r="D1264" s="28">
        <v>9666.9914285714276</v>
      </c>
      <c r="H1264" s="45"/>
    </row>
    <row r="1265" spans="2:8" x14ac:dyDescent="0.25">
      <c r="B1265" s="95">
        <f t="shared" si="39"/>
        <v>43822.416666663616</v>
      </c>
      <c r="C1265" s="96">
        <f t="shared" si="38"/>
        <v>43822.416666663616</v>
      </c>
      <c r="D1265" s="28">
        <v>9938.7542857142853</v>
      </c>
      <c r="H1265" s="45"/>
    </row>
    <row r="1266" spans="2:8" x14ac:dyDescent="0.25">
      <c r="B1266" s="95">
        <f t="shared" si="39"/>
        <v>43822.45833333028</v>
      </c>
      <c r="C1266" s="96">
        <f t="shared" si="38"/>
        <v>43822.45833333028</v>
      </c>
      <c r="D1266" s="28">
        <v>10091.737142857142</v>
      </c>
      <c r="H1266" s="45"/>
    </row>
    <row r="1267" spans="2:8" x14ac:dyDescent="0.25">
      <c r="B1267" s="95">
        <f t="shared" si="39"/>
        <v>43822.499999996944</v>
      </c>
      <c r="C1267" s="96">
        <f t="shared" si="38"/>
        <v>43822.499999996944</v>
      </c>
      <c r="D1267" s="28">
        <v>10087.514285714286</v>
      </c>
      <c r="H1267" s="45"/>
    </row>
    <row r="1268" spans="2:8" x14ac:dyDescent="0.25">
      <c r="B1268" s="95">
        <f t="shared" si="39"/>
        <v>43822.541666663608</v>
      </c>
      <c r="C1268" s="96">
        <f t="shared" si="38"/>
        <v>43822.541666663608</v>
      </c>
      <c r="D1268" s="28">
        <v>9878.0314285714303</v>
      </c>
      <c r="H1268" s="45"/>
    </row>
    <row r="1269" spans="2:8" x14ac:dyDescent="0.25">
      <c r="B1269" s="95">
        <f t="shared" si="39"/>
        <v>43822.583333330273</v>
      </c>
      <c r="C1269" s="96">
        <f t="shared" si="38"/>
        <v>43822.583333330273</v>
      </c>
      <c r="D1269" s="28">
        <v>9618.8542857142838</v>
      </c>
      <c r="H1269" s="45"/>
    </row>
    <row r="1270" spans="2:8" x14ac:dyDescent="0.25">
      <c r="B1270" s="95">
        <f t="shared" si="39"/>
        <v>43822.624999996937</v>
      </c>
      <c r="C1270" s="96">
        <f t="shared" si="38"/>
        <v>43822.624999996937</v>
      </c>
      <c r="D1270" s="28">
        <v>9572.7714285714283</v>
      </c>
      <c r="H1270" s="45"/>
    </row>
    <row r="1271" spans="2:8" x14ac:dyDescent="0.25">
      <c r="B1271" s="95">
        <f t="shared" si="39"/>
        <v>43822.666666663601</v>
      </c>
      <c r="C1271" s="96">
        <f t="shared" si="38"/>
        <v>43822.666666663601</v>
      </c>
      <c r="D1271" s="28">
        <v>9836.5828571428556</v>
      </c>
      <c r="H1271" s="45"/>
    </row>
    <row r="1272" spans="2:8" x14ac:dyDescent="0.25">
      <c r="B1272" s="95">
        <f t="shared" si="39"/>
        <v>43822.708333330265</v>
      </c>
      <c r="C1272" s="96">
        <f t="shared" si="38"/>
        <v>43822.708333330265</v>
      </c>
      <c r="D1272" s="28">
        <v>10523.914285714289</v>
      </c>
      <c r="H1272" s="45"/>
    </row>
    <row r="1273" spans="2:8" x14ac:dyDescent="0.25">
      <c r="B1273" s="95">
        <f t="shared" si="39"/>
        <v>43822.74999999693</v>
      </c>
      <c r="C1273" s="96">
        <f t="shared" si="38"/>
        <v>43822.74999999693</v>
      </c>
      <c r="D1273" s="28">
        <v>10515.345714285711</v>
      </c>
      <c r="H1273" s="45"/>
    </row>
    <row r="1274" spans="2:8" x14ac:dyDescent="0.25">
      <c r="B1274" s="95">
        <f t="shared" si="39"/>
        <v>43822.791666663594</v>
      </c>
      <c r="C1274" s="96">
        <f t="shared" si="38"/>
        <v>43822.791666663594</v>
      </c>
      <c r="D1274" s="28">
        <v>10152.254285714283</v>
      </c>
      <c r="H1274" s="45"/>
    </row>
    <row r="1275" spans="2:8" x14ac:dyDescent="0.25">
      <c r="B1275" s="95">
        <f t="shared" si="39"/>
        <v>43822.833333330258</v>
      </c>
      <c r="C1275" s="96">
        <f t="shared" si="38"/>
        <v>43822.833333330258</v>
      </c>
      <c r="D1275" s="28">
        <v>9559.0485714285714</v>
      </c>
      <c r="H1275" s="45"/>
    </row>
    <row r="1276" spans="2:8" x14ac:dyDescent="0.25">
      <c r="B1276" s="95">
        <f t="shared" si="39"/>
        <v>43822.874999996922</v>
      </c>
      <c r="C1276" s="96">
        <f t="shared" si="38"/>
        <v>43822.874999996922</v>
      </c>
      <c r="D1276" s="28">
        <v>9210.2914285714323</v>
      </c>
      <c r="H1276" s="45"/>
    </row>
    <row r="1277" spans="2:8" x14ac:dyDescent="0.25">
      <c r="B1277" s="95">
        <f t="shared" si="39"/>
        <v>43822.916666663587</v>
      </c>
      <c r="C1277" s="96">
        <f t="shared" si="38"/>
        <v>43822.916666663587</v>
      </c>
      <c r="D1277" s="28">
        <v>9401.3257142857128</v>
      </c>
      <c r="H1277" s="45"/>
    </row>
    <row r="1278" spans="2:8" x14ac:dyDescent="0.25">
      <c r="B1278" s="95">
        <f t="shared" si="39"/>
        <v>43822.958333330251</v>
      </c>
      <c r="C1278" s="96">
        <f t="shared" si="38"/>
        <v>43822.958333330251</v>
      </c>
      <c r="D1278" s="28">
        <v>9341.6171428571415</v>
      </c>
      <c r="H1278" s="45"/>
    </row>
    <row r="1279" spans="2:8" x14ac:dyDescent="0.25">
      <c r="B1279" s="95">
        <f t="shared" si="39"/>
        <v>43822.999999996915</v>
      </c>
      <c r="C1279" s="96">
        <f t="shared" si="38"/>
        <v>43822.999999996915</v>
      </c>
      <c r="D1279" s="28">
        <v>8979.4085714285702</v>
      </c>
      <c r="H1279" s="45"/>
    </row>
    <row r="1280" spans="2:8" x14ac:dyDescent="0.25">
      <c r="B1280" s="95">
        <f t="shared" si="39"/>
        <v>43823.041666663579</v>
      </c>
      <c r="C1280" s="96">
        <f t="shared" si="38"/>
        <v>43823.041666663579</v>
      </c>
      <c r="D1280" s="28">
        <v>8075.8114285714291</v>
      </c>
      <c r="H1280" s="45"/>
    </row>
    <row r="1281" spans="2:8" x14ac:dyDescent="0.25">
      <c r="B1281" s="95">
        <f t="shared" si="39"/>
        <v>43823.083333330243</v>
      </c>
      <c r="C1281" s="96">
        <f t="shared" si="38"/>
        <v>43823.083333330243</v>
      </c>
      <c r="D1281" s="28">
        <v>7696.0771428571416</v>
      </c>
      <c r="H1281" s="45"/>
    </row>
    <row r="1282" spans="2:8" x14ac:dyDescent="0.25">
      <c r="B1282" s="95">
        <f t="shared" si="39"/>
        <v>43823.124999996908</v>
      </c>
      <c r="C1282" s="96">
        <f t="shared" si="38"/>
        <v>43823.124999996908</v>
      </c>
      <c r="D1282" s="28">
        <v>7660.1485714285718</v>
      </c>
      <c r="H1282" s="45"/>
    </row>
    <row r="1283" spans="2:8" x14ac:dyDescent="0.25">
      <c r="B1283" s="95">
        <f t="shared" si="39"/>
        <v>43823.166666663572</v>
      </c>
      <c r="C1283" s="96">
        <f t="shared" si="38"/>
        <v>43823.166666663572</v>
      </c>
      <c r="D1283" s="28">
        <v>7820.9542857142851</v>
      </c>
      <c r="H1283" s="45"/>
    </row>
    <row r="1284" spans="2:8" x14ac:dyDescent="0.25">
      <c r="B1284" s="95">
        <f t="shared" si="39"/>
        <v>43823.208333330236</v>
      </c>
      <c r="C1284" s="96">
        <f t="shared" si="38"/>
        <v>43823.208333330236</v>
      </c>
      <c r="D1284" s="28">
        <v>8158.6714285714288</v>
      </c>
      <c r="H1284" s="45"/>
    </row>
    <row r="1285" spans="2:8" x14ac:dyDescent="0.25">
      <c r="B1285" s="95">
        <f t="shared" si="39"/>
        <v>43823.2499999969</v>
      </c>
      <c r="C1285" s="96">
        <f t="shared" si="38"/>
        <v>43823.2499999969</v>
      </c>
      <c r="D1285" s="28">
        <v>8693.5257142857135</v>
      </c>
      <c r="H1285" s="45"/>
    </row>
    <row r="1286" spans="2:8" x14ac:dyDescent="0.25">
      <c r="B1286" s="95">
        <f t="shared" si="39"/>
        <v>43823.291666663565</v>
      </c>
      <c r="C1286" s="96">
        <f t="shared" si="38"/>
        <v>43823.291666663565</v>
      </c>
      <c r="D1286" s="28">
        <v>9012.9599999999973</v>
      </c>
      <c r="H1286" s="45"/>
    </row>
    <row r="1287" spans="2:8" x14ac:dyDescent="0.25">
      <c r="B1287" s="95">
        <f t="shared" si="39"/>
        <v>43823.333333330229</v>
      </c>
      <c r="C1287" s="96">
        <f t="shared" si="38"/>
        <v>43823.333333330229</v>
      </c>
      <c r="D1287" s="28">
        <v>9552.2999999999975</v>
      </c>
      <c r="H1287" s="45"/>
    </row>
    <row r="1288" spans="2:8" x14ac:dyDescent="0.25">
      <c r="B1288" s="95">
        <f t="shared" si="39"/>
        <v>43823.374999996893</v>
      </c>
      <c r="C1288" s="96">
        <f t="shared" ref="C1288:C1351" si="40">B1288</f>
        <v>43823.374999996893</v>
      </c>
      <c r="D1288" s="28">
        <v>9869.3457142857151</v>
      </c>
      <c r="H1288" s="45"/>
    </row>
    <row r="1289" spans="2:8" x14ac:dyDescent="0.25">
      <c r="B1289" s="95">
        <f t="shared" ref="B1289:B1352" si="41">B1288+1/24</f>
        <v>43823.416666663557</v>
      </c>
      <c r="C1289" s="96">
        <f t="shared" si="40"/>
        <v>43823.416666663557</v>
      </c>
      <c r="D1289" s="28">
        <v>10083.371428571432</v>
      </c>
      <c r="H1289" s="45"/>
    </row>
    <row r="1290" spans="2:8" x14ac:dyDescent="0.25">
      <c r="B1290" s="95">
        <f t="shared" si="41"/>
        <v>43823.458333330222</v>
      </c>
      <c r="C1290" s="96">
        <f t="shared" si="40"/>
        <v>43823.458333330222</v>
      </c>
      <c r="D1290" s="28">
        <v>10259.857142857143</v>
      </c>
      <c r="H1290" s="45"/>
    </row>
    <row r="1291" spans="2:8" x14ac:dyDescent="0.25">
      <c r="B1291" s="95">
        <f t="shared" si="41"/>
        <v>43823.499999996886</v>
      </c>
      <c r="C1291" s="96">
        <f t="shared" si="40"/>
        <v>43823.499999996886</v>
      </c>
      <c r="D1291" s="28">
        <v>10302.971428571429</v>
      </c>
      <c r="H1291" s="45"/>
    </row>
    <row r="1292" spans="2:8" x14ac:dyDescent="0.25">
      <c r="B1292" s="95">
        <f t="shared" si="41"/>
        <v>43823.54166666355</v>
      </c>
      <c r="C1292" s="96">
        <f t="shared" si="40"/>
        <v>43823.54166666355</v>
      </c>
      <c r="D1292" s="28">
        <v>10150.954285714284</v>
      </c>
      <c r="H1292" s="45"/>
    </row>
    <row r="1293" spans="2:8" x14ac:dyDescent="0.25">
      <c r="B1293" s="95">
        <f t="shared" si="41"/>
        <v>43823.583333330214</v>
      </c>
      <c r="C1293" s="96">
        <f t="shared" si="40"/>
        <v>43823.583333330214</v>
      </c>
      <c r="D1293" s="28">
        <v>9923.7457142857111</v>
      </c>
      <c r="H1293" s="45"/>
    </row>
    <row r="1294" spans="2:8" x14ac:dyDescent="0.25">
      <c r="B1294" s="95">
        <f t="shared" si="41"/>
        <v>43823.624999996879</v>
      </c>
      <c r="C1294" s="96">
        <f t="shared" si="40"/>
        <v>43823.624999996879</v>
      </c>
      <c r="D1294" s="28">
        <v>9900.4914285714276</v>
      </c>
      <c r="H1294" s="45"/>
    </row>
    <row r="1295" spans="2:8" x14ac:dyDescent="0.25">
      <c r="B1295" s="95">
        <f t="shared" si="41"/>
        <v>43823.666666663543</v>
      </c>
      <c r="C1295" s="96">
        <f t="shared" si="40"/>
        <v>43823.666666663543</v>
      </c>
      <c r="D1295" s="28">
        <v>10097.939999999995</v>
      </c>
      <c r="H1295" s="45"/>
    </row>
    <row r="1296" spans="2:8" x14ac:dyDescent="0.25">
      <c r="B1296" s="95">
        <f t="shared" si="41"/>
        <v>43823.708333330207</v>
      </c>
      <c r="C1296" s="96">
        <f t="shared" si="40"/>
        <v>43823.708333330207</v>
      </c>
      <c r="D1296" s="28">
        <v>10733.614285714282</v>
      </c>
      <c r="H1296" s="45"/>
    </row>
    <row r="1297" spans="2:8" x14ac:dyDescent="0.25">
      <c r="B1297" s="95">
        <f t="shared" si="41"/>
        <v>43823.749999996871</v>
      </c>
      <c r="C1297" s="96">
        <f t="shared" si="40"/>
        <v>43823.749999996871</v>
      </c>
      <c r="D1297" s="28">
        <v>10735.611428571427</v>
      </c>
      <c r="H1297" s="45"/>
    </row>
    <row r="1298" spans="2:8" x14ac:dyDescent="0.25">
      <c r="B1298" s="95">
        <f t="shared" si="41"/>
        <v>43823.791666663536</v>
      </c>
      <c r="C1298" s="96">
        <f t="shared" si="40"/>
        <v>43823.791666663536</v>
      </c>
      <c r="D1298" s="28">
        <v>10371.36</v>
      </c>
      <c r="H1298" s="45"/>
    </row>
    <row r="1299" spans="2:8" x14ac:dyDescent="0.25">
      <c r="B1299" s="95">
        <f t="shared" si="41"/>
        <v>43823.8333333302</v>
      </c>
      <c r="C1299" s="96">
        <f t="shared" si="40"/>
        <v>43823.8333333302</v>
      </c>
      <c r="D1299" s="28">
        <v>9901.2914285714305</v>
      </c>
      <c r="H1299" s="45"/>
    </row>
    <row r="1300" spans="2:8" x14ac:dyDescent="0.25">
      <c r="B1300" s="95">
        <f t="shared" si="41"/>
        <v>43823.874999996864</v>
      </c>
      <c r="C1300" s="96">
        <f t="shared" si="40"/>
        <v>43823.874999996864</v>
      </c>
      <c r="D1300" s="28">
        <v>9565.7714285714264</v>
      </c>
      <c r="H1300" s="45"/>
    </row>
    <row r="1301" spans="2:8" x14ac:dyDescent="0.25">
      <c r="B1301" s="95">
        <f t="shared" si="41"/>
        <v>43823.916666663528</v>
      </c>
      <c r="C1301" s="96">
        <f t="shared" si="40"/>
        <v>43823.916666663528</v>
      </c>
      <c r="D1301" s="28">
        <v>9832.8085714285717</v>
      </c>
      <c r="H1301" s="45"/>
    </row>
    <row r="1302" spans="2:8" x14ac:dyDescent="0.25">
      <c r="B1302" s="95">
        <f t="shared" si="41"/>
        <v>43823.958333330193</v>
      </c>
      <c r="C1302" s="96">
        <f t="shared" si="40"/>
        <v>43823.958333330193</v>
      </c>
      <c r="D1302" s="28">
        <v>9844.5828571428538</v>
      </c>
      <c r="H1302" s="45"/>
    </row>
    <row r="1303" spans="2:8" x14ac:dyDescent="0.25">
      <c r="B1303" s="95">
        <f t="shared" si="41"/>
        <v>43823.999999996857</v>
      </c>
      <c r="C1303" s="96">
        <f t="shared" si="40"/>
        <v>43823.999999996857</v>
      </c>
      <c r="D1303" s="28">
        <v>9221.9085714285702</v>
      </c>
      <c r="H1303" s="45"/>
    </row>
    <row r="1304" spans="2:8" x14ac:dyDescent="0.25">
      <c r="B1304" s="95">
        <f t="shared" si="41"/>
        <v>43824.041666663521</v>
      </c>
      <c r="C1304" s="96">
        <f t="shared" si="40"/>
        <v>43824.041666663521</v>
      </c>
      <c r="D1304" s="28">
        <v>8735.3028571428567</v>
      </c>
      <c r="H1304" s="45"/>
    </row>
    <row r="1305" spans="2:8" x14ac:dyDescent="0.25">
      <c r="B1305" s="95">
        <f t="shared" si="41"/>
        <v>43824.083333330185</v>
      </c>
      <c r="C1305" s="96">
        <f t="shared" si="40"/>
        <v>43824.083333330185</v>
      </c>
      <c r="D1305" s="28">
        <v>8313.3628571428599</v>
      </c>
      <c r="H1305" s="45"/>
    </row>
    <row r="1306" spans="2:8" x14ac:dyDescent="0.25">
      <c r="B1306" s="95">
        <f t="shared" si="41"/>
        <v>43824.12499999685</v>
      </c>
      <c r="C1306" s="96">
        <f t="shared" si="40"/>
        <v>43824.12499999685</v>
      </c>
      <c r="D1306" s="28">
        <v>7998.0685714285719</v>
      </c>
      <c r="H1306" s="45"/>
    </row>
    <row r="1307" spans="2:8" x14ac:dyDescent="0.25">
      <c r="B1307" s="95">
        <f t="shared" si="41"/>
        <v>43824.166666663514</v>
      </c>
      <c r="C1307" s="96">
        <f t="shared" si="40"/>
        <v>43824.166666663514</v>
      </c>
      <c r="D1307" s="28">
        <v>7838.1799999999994</v>
      </c>
      <c r="H1307" s="45"/>
    </row>
    <row r="1308" spans="2:8" x14ac:dyDescent="0.25">
      <c r="B1308" s="95">
        <f t="shared" si="41"/>
        <v>43824.208333330178</v>
      </c>
      <c r="C1308" s="96">
        <f t="shared" si="40"/>
        <v>43824.208333330178</v>
      </c>
      <c r="D1308" s="28">
        <v>7849.6971428571433</v>
      </c>
      <c r="H1308" s="45"/>
    </row>
    <row r="1309" spans="2:8" x14ac:dyDescent="0.25">
      <c r="B1309" s="95">
        <f t="shared" si="41"/>
        <v>43824.249999996842</v>
      </c>
      <c r="C1309" s="96">
        <f t="shared" si="40"/>
        <v>43824.249999996842</v>
      </c>
      <c r="D1309" s="28">
        <v>7940.8314285714259</v>
      </c>
      <c r="H1309" s="45"/>
    </row>
    <row r="1310" spans="2:8" x14ac:dyDescent="0.25">
      <c r="B1310" s="95">
        <f t="shared" si="41"/>
        <v>43824.291666663506</v>
      </c>
      <c r="C1310" s="96">
        <f t="shared" si="40"/>
        <v>43824.291666663506</v>
      </c>
      <c r="D1310" s="28">
        <v>7952.262857142854</v>
      </c>
      <c r="H1310" s="45"/>
    </row>
    <row r="1311" spans="2:8" x14ac:dyDescent="0.25">
      <c r="B1311" s="95">
        <f t="shared" si="41"/>
        <v>43824.333333330171</v>
      </c>
      <c r="C1311" s="96">
        <f t="shared" si="40"/>
        <v>43824.333333330171</v>
      </c>
      <c r="D1311" s="28">
        <v>8217.3228571428554</v>
      </c>
      <c r="H1311" s="45"/>
    </row>
    <row r="1312" spans="2:8" x14ac:dyDescent="0.25">
      <c r="B1312" s="95">
        <f t="shared" si="41"/>
        <v>43824.374999996835</v>
      </c>
      <c r="C1312" s="96">
        <f t="shared" si="40"/>
        <v>43824.374999996835</v>
      </c>
      <c r="D1312" s="28">
        <v>8595.4628571428566</v>
      </c>
      <c r="H1312" s="45"/>
    </row>
    <row r="1313" spans="2:8" x14ac:dyDescent="0.25">
      <c r="B1313" s="95">
        <f t="shared" si="41"/>
        <v>43824.416666663499</v>
      </c>
      <c r="C1313" s="96">
        <f t="shared" si="40"/>
        <v>43824.416666663499</v>
      </c>
      <c r="D1313" s="28">
        <v>9032.1400000000012</v>
      </c>
      <c r="H1313" s="45"/>
    </row>
    <row r="1314" spans="2:8" x14ac:dyDescent="0.25">
      <c r="B1314" s="95">
        <f t="shared" si="41"/>
        <v>43824.458333330163</v>
      </c>
      <c r="C1314" s="96">
        <f t="shared" si="40"/>
        <v>43824.458333330163</v>
      </c>
      <c r="D1314" s="28">
        <v>9288.482857142857</v>
      </c>
      <c r="H1314" s="45"/>
    </row>
    <row r="1315" spans="2:8" x14ac:dyDescent="0.25">
      <c r="B1315" s="95">
        <f t="shared" si="41"/>
        <v>43824.499999996828</v>
      </c>
      <c r="C1315" s="96">
        <f t="shared" si="40"/>
        <v>43824.499999996828</v>
      </c>
      <c r="D1315" s="28">
        <v>9370.4771428571421</v>
      </c>
      <c r="H1315" s="45"/>
    </row>
    <row r="1316" spans="2:8" x14ac:dyDescent="0.25">
      <c r="B1316" s="95">
        <f t="shared" si="41"/>
        <v>43824.541666663492</v>
      </c>
      <c r="C1316" s="96">
        <f t="shared" si="40"/>
        <v>43824.541666663492</v>
      </c>
      <c r="D1316" s="28">
        <v>9205.2742857142857</v>
      </c>
      <c r="H1316" s="45"/>
    </row>
    <row r="1317" spans="2:8" x14ac:dyDescent="0.25">
      <c r="B1317" s="95">
        <f t="shared" si="41"/>
        <v>43824.583333330156</v>
      </c>
      <c r="C1317" s="96">
        <f t="shared" si="40"/>
        <v>43824.583333330156</v>
      </c>
      <c r="D1317" s="28">
        <v>9013.1885714285709</v>
      </c>
      <c r="H1317" s="45"/>
    </row>
    <row r="1318" spans="2:8" x14ac:dyDescent="0.25">
      <c r="B1318" s="95">
        <f t="shared" si="41"/>
        <v>43824.62499999682</v>
      </c>
      <c r="C1318" s="96">
        <f t="shared" si="40"/>
        <v>43824.62499999682</v>
      </c>
      <c r="D1318" s="28">
        <v>8939.7114285714269</v>
      </c>
      <c r="H1318" s="45"/>
    </row>
    <row r="1319" spans="2:8" x14ac:dyDescent="0.25">
      <c r="B1319" s="95">
        <f t="shared" si="41"/>
        <v>43824.666666663485</v>
      </c>
      <c r="C1319" s="96">
        <f t="shared" si="40"/>
        <v>43824.666666663485</v>
      </c>
      <c r="D1319" s="28">
        <v>9065.9257142857132</v>
      </c>
      <c r="H1319" s="45"/>
    </row>
    <row r="1320" spans="2:8" x14ac:dyDescent="0.25">
      <c r="B1320" s="95">
        <f t="shared" si="41"/>
        <v>43824.708333330149</v>
      </c>
      <c r="C1320" s="96">
        <f t="shared" si="40"/>
        <v>43824.708333330149</v>
      </c>
      <c r="D1320" s="28">
        <v>9532.2828571428563</v>
      </c>
      <c r="H1320" s="45"/>
    </row>
    <row r="1321" spans="2:8" x14ac:dyDescent="0.25">
      <c r="B1321" s="95">
        <f t="shared" si="41"/>
        <v>43824.749999996813</v>
      </c>
      <c r="C1321" s="96">
        <f t="shared" si="40"/>
        <v>43824.749999996813</v>
      </c>
      <c r="D1321" s="28">
        <v>9656.6914285714283</v>
      </c>
      <c r="H1321" s="45"/>
    </row>
    <row r="1322" spans="2:8" x14ac:dyDescent="0.25">
      <c r="B1322" s="95">
        <f t="shared" si="41"/>
        <v>43824.791666663477</v>
      </c>
      <c r="C1322" s="96">
        <f t="shared" si="40"/>
        <v>43824.791666663477</v>
      </c>
      <c r="D1322" s="28">
        <v>9489.9799999999959</v>
      </c>
      <c r="H1322" s="45"/>
    </row>
    <row r="1323" spans="2:8" x14ac:dyDescent="0.25">
      <c r="B1323" s="95">
        <f t="shared" si="41"/>
        <v>43824.833333330142</v>
      </c>
      <c r="C1323" s="96">
        <f t="shared" si="40"/>
        <v>43824.833333330142</v>
      </c>
      <c r="D1323" s="28">
        <v>9264.1142857142859</v>
      </c>
      <c r="H1323" s="45"/>
    </row>
    <row r="1324" spans="2:8" x14ac:dyDescent="0.25">
      <c r="B1324" s="95">
        <f t="shared" si="41"/>
        <v>43824.874999996806</v>
      </c>
      <c r="C1324" s="96">
        <f t="shared" si="40"/>
        <v>43824.874999996806</v>
      </c>
      <c r="D1324" s="28">
        <v>9061.6171428571452</v>
      </c>
      <c r="H1324" s="45"/>
    </row>
    <row r="1325" spans="2:8" x14ac:dyDescent="0.25">
      <c r="B1325" s="95">
        <f t="shared" si="41"/>
        <v>43824.91666666347</v>
      </c>
      <c r="C1325" s="96">
        <f t="shared" si="40"/>
        <v>43824.91666666347</v>
      </c>
      <c r="D1325" s="28">
        <v>9304.1142857142859</v>
      </c>
      <c r="H1325" s="45"/>
    </row>
    <row r="1326" spans="2:8" x14ac:dyDescent="0.25">
      <c r="B1326" s="95">
        <f t="shared" si="41"/>
        <v>43824.958333330134</v>
      </c>
      <c r="C1326" s="96">
        <f t="shared" si="40"/>
        <v>43824.958333330134</v>
      </c>
      <c r="D1326" s="28">
        <v>9399.3485714285707</v>
      </c>
      <c r="H1326" s="45"/>
    </row>
    <row r="1327" spans="2:8" x14ac:dyDescent="0.25">
      <c r="B1327" s="95">
        <f t="shared" si="41"/>
        <v>43824.999999996799</v>
      </c>
      <c r="C1327" s="96">
        <f t="shared" si="40"/>
        <v>43824.999999996799</v>
      </c>
      <c r="D1327" s="28">
        <v>9248.7599999999984</v>
      </c>
      <c r="H1327" s="45"/>
    </row>
    <row r="1328" spans="2:8" x14ac:dyDescent="0.25">
      <c r="B1328" s="95">
        <f t="shared" si="41"/>
        <v>43825.041666663463</v>
      </c>
      <c r="C1328" s="96">
        <f t="shared" si="40"/>
        <v>43825.041666663463</v>
      </c>
      <c r="D1328" s="28">
        <v>8581.508571428576</v>
      </c>
      <c r="H1328" s="45"/>
    </row>
    <row r="1329" spans="2:8" x14ac:dyDescent="0.25">
      <c r="B1329" s="95">
        <f t="shared" si="41"/>
        <v>43825.083333330127</v>
      </c>
      <c r="C1329" s="96">
        <f t="shared" si="40"/>
        <v>43825.083333330127</v>
      </c>
      <c r="D1329" s="28">
        <v>8202.8228571428572</v>
      </c>
      <c r="H1329" s="45"/>
    </row>
    <row r="1330" spans="2:8" x14ac:dyDescent="0.25">
      <c r="B1330" s="95">
        <f t="shared" si="41"/>
        <v>43825.124999996791</v>
      </c>
      <c r="C1330" s="96">
        <f t="shared" si="40"/>
        <v>43825.124999996791</v>
      </c>
      <c r="D1330" s="28">
        <v>8045.3828571428558</v>
      </c>
      <c r="H1330" s="45"/>
    </row>
    <row r="1331" spans="2:8" x14ac:dyDescent="0.25">
      <c r="B1331" s="95">
        <f t="shared" si="41"/>
        <v>43825.166666663456</v>
      </c>
      <c r="C1331" s="96">
        <f t="shared" si="40"/>
        <v>43825.166666663456</v>
      </c>
      <c r="D1331" s="28">
        <v>8106.2314285714292</v>
      </c>
      <c r="H1331" s="45"/>
    </row>
    <row r="1332" spans="2:8" x14ac:dyDescent="0.25">
      <c r="B1332" s="95">
        <f t="shared" si="41"/>
        <v>43825.20833333012</v>
      </c>
      <c r="C1332" s="96">
        <f t="shared" si="40"/>
        <v>43825.20833333012</v>
      </c>
      <c r="D1332" s="28">
        <v>8369.1142857142859</v>
      </c>
      <c r="H1332" s="45"/>
    </row>
    <row r="1333" spans="2:8" x14ac:dyDescent="0.25">
      <c r="B1333" s="95">
        <f t="shared" si="41"/>
        <v>43825.249999996784</v>
      </c>
      <c r="C1333" s="96">
        <f t="shared" si="40"/>
        <v>43825.249999996784</v>
      </c>
      <c r="D1333" s="28">
        <v>8819.5028571428556</v>
      </c>
      <c r="H1333" s="45"/>
    </row>
    <row r="1334" spans="2:8" x14ac:dyDescent="0.25">
      <c r="B1334" s="95">
        <f t="shared" si="41"/>
        <v>43825.291666663448</v>
      </c>
      <c r="C1334" s="96">
        <f t="shared" si="40"/>
        <v>43825.291666663448</v>
      </c>
      <c r="D1334" s="28">
        <v>9101.7028571428582</v>
      </c>
      <c r="H1334" s="45"/>
    </row>
    <row r="1335" spans="2:8" x14ac:dyDescent="0.25">
      <c r="B1335" s="95">
        <f t="shared" si="41"/>
        <v>43825.333333330113</v>
      </c>
      <c r="C1335" s="96">
        <f t="shared" si="40"/>
        <v>43825.333333330113</v>
      </c>
      <c r="D1335" s="28">
        <v>9636.3142857142866</v>
      </c>
      <c r="H1335" s="45"/>
    </row>
    <row r="1336" spans="2:8" x14ac:dyDescent="0.25">
      <c r="B1336" s="95">
        <f t="shared" si="41"/>
        <v>43825.374999996777</v>
      </c>
      <c r="C1336" s="96">
        <f t="shared" si="40"/>
        <v>43825.374999996777</v>
      </c>
      <c r="D1336" s="28">
        <v>9949.0657142857162</v>
      </c>
      <c r="H1336" s="45"/>
    </row>
    <row r="1337" spans="2:8" x14ac:dyDescent="0.25">
      <c r="B1337" s="95">
        <f t="shared" si="41"/>
        <v>43825.416666663441</v>
      </c>
      <c r="C1337" s="96">
        <f t="shared" si="40"/>
        <v>43825.416666663441</v>
      </c>
      <c r="D1337" s="28">
        <v>10160.379999999999</v>
      </c>
      <c r="H1337" s="45"/>
    </row>
    <row r="1338" spans="2:8" x14ac:dyDescent="0.25">
      <c r="B1338" s="95">
        <f t="shared" si="41"/>
        <v>43825.458333330105</v>
      </c>
      <c r="C1338" s="96">
        <f t="shared" si="40"/>
        <v>43825.458333330105</v>
      </c>
      <c r="D1338" s="28">
        <v>10335.828571428568</v>
      </c>
      <c r="H1338" s="45"/>
    </row>
    <row r="1339" spans="2:8" x14ac:dyDescent="0.25">
      <c r="B1339" s="95">
        <f t="shared" si="41"/>
        <v>43825.499999996769</v>
      </c>
      <c r="C1339" s="96">
        <f t="shared" si="40"/>
        <v>43825.499999996769</v>
      </c>
      <c r="D1339" s="28">
        <v>10375.862857142858</v>
      </c>
      <c r="H1339" s="45"/>
    </row>
    <row r="1340" spans="2:8" x14ac:dyDescent="0.25">
      <c r="B1340" s="95">
        <f t="shared" si="41"/>
        <v>43825.541666663434</v>
      </c>
      <c r="C1340" s="96">
        <f t="shared" si="40"/>
        <v>43825.541666663434</v>
      </c>
      <c r="D1340" s="28">
        <v>10225.808571428573</v>
      </c>
      <c r="H1340" s="45"/>
    </row>
    <row r="1341" spans="2:8" x14ac:dyDescent="0.25">
      <c r="B1341" s="95">
        <f t="shared" si="41"/>
        <v>43825.583333330098</v>
      </c>
      <c r="C1341" s="96">
        <f t="shared" si="40"/>
        <v>43825.583333330098</v>
      </c>
      <c r="D1341" s="28">
        <v>9999.962857142853</v>
      </c>
      <c r="H1341" s="45"/>
    </row>
    <row r="1342" spans="2:8" x14ac:dyDescent="0.25">
      <c r="B1342" s="95">
        <f t="shared" si="41"/>
        <v>43825.624999996762</v>
      </c>
      <c r="C1342" s="96">
        <f t="shared" si="40"/>
        <v>43825.624999996762</v>
      </c>
      <c r="D1342" s="28">
        <v>9976.9571428571417</v>
      </c>
      <c r="H1342" s="45"/>
    </row>
    <row r="1343" spans="2:8" x14ac:dyDescent="0.25">
      <c r="B1343" s="95">
        <f t="shared" si="41"/>
        <v>43825.666666663426</v>
      </c>
      <c r="C1343" s="96">
        <f t="shared" si="40"/>
        <v>43825.666666663426</v>
      </c>
      <c r="D1343" s="28">
        <v>10174.114285714286</v>
      </c>
      <c r="H1343" s="45"/>
    </row>
    <row r="1344" spans="2:8" x14ac:dyDescent="0.25">
      <c r="B1344" s="95">
        <f t="shared" si="41"/>
        <v>43825.708333330091</v>
      </c>
      <c r="C1344" s="96">
        <f t="shared" si="40"/>
        <v>43825.708333330091</v>
      </c>
      <c r="D1344" s="28">
        <v>10807.520000000002</v>
      </c>
      <c r="H1344" s="45"/>
    </row>
    <row r="1345" spans="2:8" x14ac:dyDescent="0.25">
      <c r="B1345" s="95">
        <f t="shared" si="41"/>
        <v>43825.749999996755</v>
      </c>
      <c r="C1345" s="96">
        <f t="shared" si="40"/>
        <v>43825.749999996755</v>
      </c>
      <c r="D1345" s="28">
        <v>10808.508571428571</v>
      </c>
      <c r="H1345" s="45"/>
    </row>
    <row r="1346" spans="2:8" x14ac:dyDescent="0.25">
      <c r="B1346" s="95">
        <f t="shared" si="41"/>
        <v>43825.791666663419</v>
      </c>
      <c r="C1346" s="96">
        <f t="shared" si="40"/>
        <v>43825.791666663419</v>
      </c>
      <c r="D1346" s="28">
        <v>10443.865714285717</v>
      </c>
      <c r="H1346" s="45"/>
    </row>
    <row r="1347" spans="2:8" x14ac:dyDescent="0.25">
      <c r="B1347" s="95">
        <f t="shared" si="41"/>
        <v>43825.833333330083</v>
      </c>
      <c r="C1347" s="96">
        <f t="shared" si="40"/>
        <v>43825.833333330083</v>
      </c>
      <c r="D1347" s="28">
        <v>9974.7685714285726</v>
      </c>
      <c r="H1347" s="45"/>
    </row>
    <row r="1348" spans="2:8" x14ac:dyDescent="0.25">
      <c r="B1348" s="95">
        <f t="shared" si="41"/>
        <v>43825.874999996748</v>
      </c>
      <c r="C1348" s="96">
        <f t="shared" si="40"/>
        <v>43825.874999996748</v>
      </c>
      <c r="D1348" s="28">
        <v>9637.9114285714295</v>
      </c>
      <c r="H1348" s="45"/>
    </row>
    <row r="1349" spans="2:8" x14ac:dyDescent="0.25">
      <c r="B1349" s="95">
        <f t="shared" si="41"/>
        <v>43825.916666663412</v>
      </c>
      <c r="C1349" s="96">
        <f t="shared" si="40"/>
        <v>43825.916666663412</v>
      </c>
      <c r="D1349" s="28">
        <v>9901.7828571428599</v>
      </c>
      <c r="H1349" s="45"/>
    </row>
    <row r="1350" spans="2:8" x14ac:dyDescent="0.25">
      <c r="B1350" s="95">
        <f t="shared" si="41"/>
        <v>43825.958333330076</v>
      </c>
      <c r="C1350" s="96">
        <f t="shared" si="40"/>
        <v>43825.958333330076</v>
      </c>
      <c r="D1350" s="28">
        <v>9911.834285714287</v>
      </c>
      <c r="H1350" s="45"/>
    </row>
    <row r="1351" spans="2:8" x14ac:dyDescent="0.25">
      <c r="B1351" s="95">
        <f t="shared" si="41"/>
        <v>43825.99999999674</v>
      </c>
      <c r="C1351" s="96">
        <f t="shared" si="40"/>
        <v>43825.99999999674</v>
      </c>
      <c r="D1351" s="28">
        <v>9289.362857142858</v>
      </c>
      <c r="H1351" s="45"/>
    </row>
    <row r="1352" spans="2:8" x14ac:dyDescent="0.25">
      <c r="B1352" s="95">
        <f t="shared" si="41"/>
        <v>43826.041666663405</v>
      </c>
      <c r="C1352" s="96">
        <f t="shared" ref="C1352:C1415" si="42">B1352</f>
        <v>43826.041666663405</v>
      </c>
      <c r="D1352" s="28">
        <v>8754.8285714285703</v>
      </c>
      <c r="H1352" s="45"/>
    </row>
    <row r="1353" spans="2:8" x14ac:dyDescent="0.25">
      <c r="B1353" s="95">
        <f t="shared" ref="B1353:B1416" si="43">B1352+1/24</f>
        <v>43826.083333330069</v>
      </c>
      <c r="C1353" s="96">
        <f t="shared" si="42"/>
        <v>43826.083333330069</v>
      </c>
      <c r="D1353" s="28">
        <v>8398.0400000000009</v>
      </c>
      <c r="H1353" s="45"/>
    </row>
    <row r="1354" spans="2:8" x14ac:dyDescent="0.25">
      <c r="B1354" s="95">
        <f t="shared" si="43"/>
        <v>43826.124999996733</v>
      </c>
      <c r="C1354" s="96">
        <f t="shared" si="42"/>
        <v>43826.124999996733</v>
      </c>
      <c r="D1354" s="28">
        <v>8237.4714285714272</v>
      </c>
      <c r="H1354" s="45"/>
    </row>
    <row r="1355" spans="2:8" x14ac:dyDescent="0.25">
      <c r="B1355" s="95">
        <f t="shared" si="43"/>
        <v>43826.166666663397</v>
      </c>
      <c r="C1355" s="96">
        <f t="shared" si="42"/>
        <v>43826.166666663397</v>
      </c>
      <c r="D1355" s="28">
        <v>8291.7314285714237</v>
      </c>
      <c r="H1355" s="45"/>
    </row>
    <row r="1356" spans="2:8" x14ac:dyDescent="0.25">
      <c r="B1356" s="95">
        <f t="shared" si="43"/>
        <v>43826.208333330062</v>
      </c>
      <c r="C1356" s="96">
        <f t="shared" si="42"/>
        <v>43826.208333330062</v>
      </c>
      <c r="D1356" s="28">
        <v>8551.9485714285711</v>
      </c>
      <c r="H1356" s="45"/>
    </row>
    <row r="1357" spans="2:8" x14ac:dyDescent="0.25">
      <c r="B1357" s="95">
        <f t="shared" si="43"/>
        <v>43826.249999996726</v>
      </c>
      <c r="C1357" s="96">
        <f t="shared" si="42"/>
        <v>43826.249999996726</v>
      </c>
      <c r="D1357" s="28">
        <v>8953.8371428571445</v>
      </c>
      <c r="H1357" s="45"/>
    </row>
    <row r="1358" spans="2:8" x14ac:dyDescent="0.25">
      <c r="B1358" s="95">
        <f t="shared" si="43"/>
        <v>43826.29166666339</v>
      </c>
      <c r="C1358" s="96">
        <f t="shared" si="42"/>
        <v>43826.29166666339</v>
      </c>
      <c r="D1358" s="28">
        <v>9324.8371428571427</v>
      </c>
      <c r="H1358" s="45"/>
    </row>
    <row r="1359" spans="2:8" x14ac:dyDescent="0.25">
      <c r="B1359" s="95">
        <f t="shared" si="43"/>
        <v>43826.333333330054</v>
      </c>
      <c r="C1359" s="96">
        <f t="shared" si="42"/>
        <v>43826.333333330054</v>
      </c>
      <c r="D1359" s="28">
        <v>9876.665714285713</v>
      </c>
      <c r="H1359" s="45"/>
    </row>
    <row r="1360" spans="2:8" x14ac:dyDescent="0.25">
      <c r="B1360" s="95">
        <f t="shared" si="43"/>
        <v>43826.374999996719</v>
      </c>
      <c r="C1360" s="96">
        <f t="shared" si="42"/>
        <v>43826.374999996719</v>
      </c>
      <c r="D1360" s="28">
        <v>10064.442857142858</v>
      </c>
      <c r="H1360" s="45"/>
    </row>
    <row r="1361" spans="2:8" x14ac:dyDescent="0.25">
      <c r="B1361" s="95">
        <f t="shared" si="43"/>
        <v>43826.416666663383</v>
      </c>
      <c r="C1361" s="96">
        <f t="shared" si="42"/>
        <v>43826.416666663383</v>
      </c>
      <c r="D1361" s="28">
        <v>10199.857142857145</v>
      </c>
      <c r="H1361" s="45"/>
    </row>
    <row r="1362" spans="2:8" x14ac:dyDescent="0.25">
      <c r="B1362" s="95">
        <f t="shared" si="43"/>
        <v>43826.458333330047</v>
      </c>
      <c r="C1362" s="96">
        <f t="shared" si="42"/>
        <v>43826.458333330047</v>
      </c>
      <c r="D1362" s="28">
        <v>10339.165714285713</v>
      </c>
      <c r="H1362" s="45"/>
    </row>
    <row r="1363" spans="2:8" x14ac:dyDescent="0.25">
      <c r="B1363" s="95">
        <f t="shared" si="43"/>
        <v>43826.499999996711</v>
      </c>
      <c r="C1363" s="96">
        <f t="shared" si="42"/>
        <v>43826.499999996711</v>
      </c>
      <c r="D1363" s="28">
        <v>10340.062857142853</v>
      </c>
      <c r="H1363" s="45"/>
    </row>
    <row r="1364" spans="2:8" x14ac:dyDescent="0.25">
      <c r="B1364" s="95">
        <f t="shared" si="43"/>
        <v>43826.541666663376</v>
      </c>
      <c r="C1364" s="96">
        <f t="shared" si="42"/>
        <v>43826.541666663376</v>
      </c>
      <c r="D1364" s="28">
        <v>10215.865714285714</v>
      </c>
      <c r="H1364" s="45"/>
    </row>
    <row r="1365" spans="2:8" x14ac:dyDescent="0.25">
      <c r="B1365" s="95">
        <f t="shared" si="43"/>
        <v>43826.58333333004</v>
      </c>
      <c r="C1365" s="96">
        <f t="shared" si="42"/>
        <v>43826.58333333004</v>
      </c>
      <c r="D1365" s="28">
        <v>9972.1400000000031</v>
      </c>
      <c r="H1365" s="45"/>
    </row>
    <row r="1366" spans="2:8" x14ac:dyDescent="0.25">
      <c r="B1366" s="95">
        <f t="shared" si="43"/>
        <v>43826.624999996704</v>
      </c>
      <c r="C1366" s="96">
        <f t="shared" si="42"/>
        <v>43826.624999996704</v>
      </c>
      <c r="D1366" s="28">
        <v>9926.4371428571412</v>
      </c>
      <c r="H1366" s="45"/>
    </row>
    <row r="1367" spans="2:8" x14ac:dyDescent="0.25">
      <c r="B1367" s="95">
        <f t="shared" si="43"/>
        <v>43826.666666663368</v>
      </c>
      <c r="C1367" s="96">
        <f t="shared" si="42"/>
        <v>43826.666666663368</v>
      </c>
      <c r="D1367" s="28">
        <v>10254.717142857144</v>
      </c>
      <c r="H1367" s="45"/>
    </row>
    <row r="1368" spans="2:8" x14ac:dyDescent="0.25">
      <c r="B1368" s="95">
        <f t="shared" si="43"/>
        <v>43826.708333330032</v>
      </c>
      <c r="C1368" s="96">
        <f t="shared" si="42"/>
        <v>43826.708333330032</v>
      </c>
      <c r="D1368" s="28">
        <v>10914.145714285711</v>
      </c>
      <c r="H1368" s="45"/>
    </row>
    <row r="1369" spans="2:8" x14ac:dyDescent="0.25">
      <c r="B1369" s="95">
        <f t="shared" si="43"/>
        <v>43826.749999996697</v>
      </c>
      <c r="C1369" s="96">
        <f t="shared" si="42"/>
        <v>43826.749999996697</v>
      </c>
      <c r="D1369" s="28">
        <v>10908.96857142857</v>
      </c>
      <c r="H1369" s="45"/>
    </row>
    <row r="1370" spans="2:8" x14ac:dyDescent="0.25">
      <c r="B1370" s="95">
        <f t="shared" si="43"/>
        <v>43826.791666663361</v>
      </c>
      <c r="C1370" s="96">
        <f t="shared" si="42"/>
        <v>43826.791666663361</v>
      </c>
      <c r="D1370" s="28">
        <v>10549.102857142856</v>
      </c>
      <c r="H1370" s="45"/>
    </row>
    <row r="1371" spans="2:8" x14ac:dyDescent="0.25">
      <c r="B1371" s="95">
        <f t="shared" si="43"/>
        <v>43826.833333330025</v>
      </c>
      <c r="C1371" s="96">
        <f t="shared" si="42"/>
        <v>43826.833333330025</v>
      </c>
      <c r="D1371" s="28">
        <v>10056.094285714287</v>
      </c>
      <c r="H1371" s="45"/>
    </row>
    <row r="1372" spans="2:8" x14ac:dyDescent="0.25">
      <c r="B1372" s="95">
        <f t="shared" si="43"/>
        <v>43826.874999996689</v>
      </c>
      <c r="C1372" s="96">
        <f t="shared" si="42"/>
        <v>43826.874999996689</v>
      </c>
      <c r="D1372" s="28">
        <v>9719.08</v>
      </c>
      <c r="H1372" s="45"/>
    </row>
    <row r="1373" spans="2:8" x14ac:dyDescent="0.25">
      <c r="B1373" s="95">
        <f t="shared" si="43"/>
        <v>43826.916666663354</v>
      </c>
      <c r="C1373" s="96">
        <f t="shared" si="42"/>
        <v>43826.916666663354</v>
      </c>
      <c r="D1373" s="28">
        <v>9882.3228571428572</v>
      </c>
      <c r="H1373" s="45"/>
    </row>
    <row r="1374" spans="2:8" x14ac:dyDescent="0.25">
      <c r="B1374" s="95">
        <f t="shared" si="43"/>
        <v>43826.958333330018</v>
      </c>
      <c r="C1374" s="96">
        <f t="shared" si="42"/>
        <v>43826.958333330018</v>
      </c>
      <c r="D1374" s="28">
        <v>9772.7285714285717</v>
      </c>
      <c r="H1374" s="45"/>
    </row>
    <row r="1375" spans="2:8" x14ac:dyDescent="0.25">
      <c r="B1375" s="95">
        <f t="shared" si="43"/>
        <v>43826.999999996682</v>
      </c>
      <c r="C1375" s="96">
        <f t="shared" si="42"/>
        <v>43826.999999996682</v>
      </c>
      <c r="D1375" s="28">
        <v>8840.6600000000017</v>
      </c>
      <c r="H1375" s="45"/>
    </row>
    <row r="1376" spans="2:8" x14ac:dyDescent="0.25">
      <c r="B1376" s="95">
        <f t="shared" si="43"/>
        <v>43827.041666663346</v>
      </c>
      <c r="C1376" s="96">
        <f t="shared" si="42"/>
        <v>43827.041666663346</v>
      </c>
      <c r="D1376" s="28">
        <v>8517.6971428571378</v>
      </c>
      <c r="H1376" s="45"/>
    </row>
    <row r="1377" spans="2:8" x14ac:dyDescent="0.25">
      <c r="B1377" s="95">
        <f t="shared" si="43"/>
        <v>43827.083333330011</v>
      </c>
      <c r="C1377" s="96">
        <f t="shared" si="42"/>
        <v>43827.083333330011</v>
      </c>
      <c r="D1377" s="28">
        <v>8292.1857142857134</v>
      </c>
      <c r="H1377" s="45"/>
    </row>
    <row r="1378" spans="2:8" x14ac:dyDescent="0.25">
      <c r="B1378" s="95">
        <f t="shared" si="43"/>
        <v>43827.124999996675</v>
      </c>
      <c r="C1378" s="96">
        <f t="shared" si="42"/>
        <v>43827.124999996675</v>
      </c>
      <c r="D1378" s="28">
        <v>8056.1314285714279</v>
      </c>
      <c r="H1378" s="45"/>
    </row>
    <row r="1379" spans="2:8" x14ac:dyDescent="0.25">
      <c r="B1379" s="95">
        <f t="shared" si="43"/>
        <v>43827.166666663339</v>
      </c>
      <c r="C1379" s="96">
        <f t="shared" si="42"/>
        <v>43827.166666663339</v>
      </c>
      <c r="D1379" s="28">
        <v>8059.4085714285729</v>
      </c>
      <c r="H1379" s="45"/>
    </row>
    <row r="1380" spans="2:8" x14ac:dyDescent="0.25">
      <c r="B1380" s="95">
        <f t="shared" si="43"/>
        <v>43827.208333330003</v>
      </c>
      <c r="C1380" s="96">
        <f t="shared" si="42"/>
        <v>43827.208333330003</v>
      </c>
      <c r="D1380" s="28">
        <v>8142.8571428571431</v>
      </c>
      <c r="H1380" s="45"/>
    </row>
    <row r="1381" spans="2:8" x14ac:dyDescent="0.25">
      <c r="B1381" s="95">
        <f t="shared" si="43"/>
        <v>43827.249999996668</v>
      </c>
      <c r="C1381" s="96">
        <f t="shared" si="42"/>
        <v>43827.249999996668</v>
      </c>
      <c r="D1381" s="28">
        <v>8396.9599999999973</v>
      </c>
      <c r="H1381" s="45"/>
    </row>
    <row r="1382" spans="2:8" x14ac:dyDescent="0.25">
      <c r="B1382" s="95">
        <f t="shared" si="43"/>
        <v>43827.291666663332</v>
      </c>
      <c r="C1382" s="96">
        <f t="shared" si="42"/>
        <v>43827.291666663332</v>
      </c>
      <c r="D1382" s="28">
        <v>8578.7200000000012</v>
      </c>
      <c r="H1382" s="45"/>
    </row>
    <row r="1383" spans="2:8" x14ac:dyDescent="0.25">
      <c r="B1383" s="95">
        <f t="shared" si="43"/>
        <v>43827.333333329996</v>
      </c>
      <c r="C1383" s="96">
        <f t="shared" si="42"/>
        <v>43827.333333329996</v>
      </c>
      <c r="D1383" s="28">
        <v>9025.2028571428582</v>
      </c>
      <c r="H1383" s="45"/>
    </row>
    <row r="1384" spans="2:8" x14ac:dyDescent="0.25">
      <c r="B1384" s="95">
        <f t="shared" si="43"/>
        <v>43827.37499999666</v>
      </c>
      <c r="C1384" s="96">
        <f t="shared" si="42"/>
        <v>43827.37499999666</v>
      </c>
      <c r="D1384" s="28">
        <v>9330.6971428571414</v>
      </c>
      <c r="H1384" s="45"/>
    </row>
    <row r="1385" spans="2:8" x14ac:dyDescent="0.25">
      <c r="B1385" s="95">
        <f t="shared" si="43"/>
        <v>43827.416666663325</v>
      </c>
      <c r="C1385" s="96">
        <f t="shared" si="42"/>
        <v>43827.416666663325</v>
      </c>
      <c r="D1385" s="28">
        <v>9661.0942857142891</v>
      </c>
      <c r="H1385" s="45"/>
    </row>
    <row r="1386" spans="2:8" x14ac:dyDescent="0.25">
      <c r="B1386" s="95">
        <f t="shared" si="43"/>
        <v>43827.458333329989</v>
      </c>
      <c r="C1386" s="96">
        <f t="shared" si="42"/>
        <v>43827.458333329989</v>
      </c>
      <c r="D1386" s="28">
        <v>9911.5257142857172</v>
      </c>
      <c r="H1386" s="45"/>
    </row>
    <row r="1387" spans="2:8" x14ac:dyDescent="0.25">
      <c r="B1387" s="95">
        <f t="shared" si="43"/>
        <v>43827.499999996653</v>
      </c>
      <c r="C1387" s="96">
        <f t="shared" si="42"/>
        <v>43827.499999996653</v>
      </c>
      <c r="D1387" s="28">
        <v>9911.8257142857128</v>
      </c>
      <c r="H1387" s="45"/>
    </row>
    <row r="1388" spans="2:8" x14ac:dyDescent="0.25">
      <c r="B1388" s="95">
        <f t="shared" si="43"/>
        <v>43827.541666663317</v>
      </c>
      <c r="C1388" s="96">
        <f t="shared" si="42"/>
        <v>43827.541666663317</v>
      </c>
      <c r="D1388" s="28">
        <v>9843.7514285714296</v>
      </c>
      <c r="H1388" s="45"/>
    </row>
    <row r="1389" spans="2:8" x14ac:dyDescent="0.25">
      <c r="B1389" s="95">
        <f t="shared" si="43"/>
        <v>43827.583333329982</v>
      </c>
      <c r="C1389" s="96">
        <f t="shared" si="42"/>
        <v>43827.583333329982</v>
      </c>
      <c r="D1389" s="28">
        <v>9679.454285714286</v>
      </c>
      <c r="H1389" s="45"/>
    </row>
    <row r="1390" spans="2:8" x14ac:dyDescent="0.25">
      <c r="B1390" s="95">
        <f t="shared" si="43"/>
        <v>43827.624999996646</v>
      </c>
      <c r="C1390" s="96">
        <f t="shared" si="42"/>
        <v>43827.624999996646</v>
      </c>
      <c r="D1390" s="28">
        <v>9612.2857142857138</v>
      </c>
      <c r="H1390" s="45"/>
    </row>
    <row r="1391" spans="2:8" x14ac:dyDescent="0.25">
      <c r="B1391" s="95">
        <f t="shared" si="43"/>
        <v>43827.66666666331</v>
      </c>
      <c r="C1391" s="96">
        <f t="shared" si="42"/>
        <v>43827.66666666331</v>
      </c>
      <c r="D1391" s="28">
        <v>9759.619999999999</v>
      </c>
      <c r="H1391" s="45"/>
    </row>
    <row r="1392" spans="2:8" x14ac:dyDescent="0.25">
      <c r="B1392" s="95">
        <f t="shared" si="43"/>
        <v>43827.708333329974</v>
      </c>
      <c r="C1392" s="96">
        <f t="shared" si="42"/>
        <v>43827.708333329974</v>
      </c>
      <c r="D1392" s="28">
        <v>10353.842857142858</v>
      </c>
      <c r="H1392" s="45"/>
    </row>
    <row r="1393" spans="2:8" x14ac:dyDescent="0.25">
      <c r="B1393" s="95">
        <f t="shared" si="43"/>
        <v>43827.749999996639</v>
      </c>
      <c r="C1393" s="96">
        <f t="shared" si="42"/>
        <v>43827.749999996639</v>
      </c>
      <c r="D1393" s="28">
        <v>10408.617142857145</v>
      </c>
      <c r="H1393" s="45"/>
    </row>
    <row r="1394" spans="2:8" x14ac:dyDescent="0.25">
      <c r="B1394" s="95">
        <f t="shared" si="43"/>
        <v>43827.791666663303</v>
      </c>
      <c r="C1394" s="96">
        <f t="shared" si="42"/>
        <v>43827.791666663303</v>
      </c>
      <c r="D1394" s="28">
        <v>10167.02</v>
      </c>
      <c r="H1394" s="45"/>
    </row>
    <row r="1395" spans="2:8" x14ac:dyDescent="0.25">
      <c r="B1395" s="95">
        <f t="shared" si="43"/>
        <v>43827.833333329967</v>
      </c>
      <c r="C1395" s="96">
        <f t="shared" si="42"/>
        <v>43827.833333329967</v>
      </c>
      <c r="D1395" s="28">
        <v>9791.3771428571472</v>
      </c>
      <c r="H1395" s="45"/>
    </row>
    <row r="1396" spans="2:8" x14ac:dyDescent="0.25">
      <c r="B1396" s="95">
        <f t="shared" si="43"/>
        <v>43827.874999996631</v>
      </c>
      <c r="C1396" s="96">
        <f t="shared" si="42"/>
        <v>43827.874999996631</v>
      </c>
      <c r="D1396" s="28">
        <v>9392.9114285714277</v>
      </c>
      <c r="H1396" s="45"/>
    </row>
    <row r="1397" spans="2:8" x14ac:dyDescent="0.25">
      <c r="B1397" s="95">
        <f t="shared" si="43"/>
        <v>43827.916666663295</v>
      </c>
      <c r="C1397" s="96">
        <f t="shared" si="42"/>
        <v>43827.916666663295</v>
      </c>
      <c r="D1397" s="28">
        <v>9480.7228571428586</v>
      </c>
      <c r="H1397" s="45"/>
    </row>
    <row r="1398" spans="2:8" x14ac:dyDescent="0.25">
      <c r="B1398" s="95">
        <f t="shared" si="43"/>
        <v>43827.95833332996</v>
      </c>
      <c r="C1398" s="96">
        <f t="shared" si="42"/>
        <v>43827.95833332996</v>
      </c>
      <c r="D1398" s="28">
        <v>9459.1914285714265</v>
      </c>
      <c r="H1398" s="45"/>
    </row>
    <row r="1399" spans="2:8" x14ac:dyDescent="0.25">
      <c r="B1399" s="95">
        <f t="shared" si="43"/>
        <v>43827.999999996624</v>
      </c>
      <c r="C1399" s="96">
        <f t="shared" si="42"/>
        <v>43827.999999996624</v>
      </c>
      <c r="D1399" s="28">
        <v>8751.7742857142857</v>
      </c>
      <c r="H1399" s="45"/>
    </row>
    <row r="1400" spans="2:8" x14ac:dyDescent="0.25">
      <c r="B1400" s="95">
        <f t="shared" si="43"/>
        <v>43828.041666663288</v>
      </c>
      <c r="C1400" s="96">
        <f t="shared" si="42"/>
        <v>43828.041666663288</v>
      </c>
      <c r="D1400" s="28">
        <v>8329.4028571428571</v>
      </c>
      <c r="H1400" s="45"/>
    </row>
    <row r="1401" spans="2:8" x14ac:dyDescent="0.25">
      <c r="B1401" s="95">
        <f t="shared" si="43"/>
        <v>43828.083333329952</v>
      </c>
      <c r="C1401" s="96">
        <f t="shared" si="42"/>
        <v>43828.083333329952</v>
      </c>
      <c r="D1401" s="28">
        <v>7980.4257142857132</v>
      </c>
      <c r="H1401" s="45"/>
    </row>
    <row r="1402" spans="2:8" x14ac:dyDescent="0.25">
      <c r="B1402" s="95">
        <f t="shared" si="43"/>
        <v>43828.124999996617</v>
      </c>
      <c r="C1402" s="96">
        <f t="shared" si="42"/>
        <v>43828.124999996617</v>
      </c>
      <c r="D1402" s="28">
        <v>7793.7685714285708</v>
      </c>
      <c r="H1402" s="45"/>
    </row>
    <row r="1403" spans="2:8" x14ac:dyDescent="0.25">
      <c r="B1403" s="95">
        <f t="shared" si="43"/>
        <v>43828.166666663281</v>
      </c>
      <c r="C1403" s="96">
        <f t="shared" si="42"/>
        <v>43828.166666663281</v>
      </c>
      <c r="D1403" s="28">
        <v>7735.8571428571431</v>
      </c>
      <c r="H1403" s="45"/>
    </row>
    <row r="1404" spans="2:8" x14ac:dyDescent="0.25">
      <c r="B1404" s="95">
        <f t="shared" si="43"/>
        <v>43828.208333329945</v>
      </c>
      <c r="C1404" s="96">
        <f t="shared" si="42"/>
        <v>43828.208333329945</v>
      </c>
      <c r="D1404" s="28">
        <v>7807.5571428571448</v>
      </c>
      <c r="H1404" s="45"/>
    </row>
    <row r="1405" spans="2:8" x14ac:dyDescent="0.25">
      <c r="B1405" s="95">
        <f t="shared" si="43"/>
        <v>43828.249999996609</v>
      </c>
      <c r="C1405" s="96">
        <f t="shared" si="42"/>
        <v>43828.249999996609</v>
      </c>
      <c r="D1405" s="28">
        <v>7982.1085714285691</v>
      </c>
      <c r="H1405" s="45"/>
    </row>
    <row r="1406" spans="2:8" x14ac:dyDescent="0.25">
      <c r="B1406" s="95">
        <f t="shared" si="43"/>
        <v>43828.291666663274</v>
      </c>
      <c r="C1406" s="96">
        <f t="shared" si="42"/>
        <v>43828.291666663274</v>
      </c>
      <c r="D1406" s="28">
        <v>8114.597142857142</v>
      </c>
      <c r="H1406" s="45"/>
    </row>
    <row r="1407" spans="2:8" x14ac:dyDescent="0.25">
      <c r="B1407" s="95">
        <f t="shared" si="43"/>
        <v>43828.333333329938</v>
      </c>
      <c r="C1407" s="96">
        <f t="shared" si="42"/>
        <v>43828.333333329938</v>
      </c>
      <c r="D1407" s="28">
        <v>8480.0485714285714</v>
      </c>
      <c r="H1407" s="45"/>
    </row>
    <row r="1408" spans="2:8" x14ac:dyDescent="0.25">
      <c r="B1408" s="95">
        <f t="shared" si="43"/>
        <v>43828.374999996602</v>
      </c>
      <c r="C1408" s="96">
        <f t="shared" si="42"/>
        <v>43828.374999996602</v>
      </c>
      <c r="D1408" s="28">
        <v>8833.7028571428564</v>
      </c>
      <c r="H1408" s="45"/>
    </row>
    <row r="1409" spans="2:8" x14ac:dyDescent="0.25">
      <c r="B1409" s="95">
        <f t="shared" si="43"/>
        <v>43828.416666663266</v>
      </c>
      <c r="C1409" s="96">
        <f t="shared" si="42"/>
        <v>43828.416666663266</v>
      </c>
      <c r="D1409" s="28">
        <v>9265.1885714285745</v>
      </c>
      <c r="H1409" s="45"/>
    </row>
    <row r="1410" spans="2:8" x14ac:dyDescent="0.25">
      <c r="B1410" s="95">
        <f t="shared" si="43"/>
        <v>43828.458333329931</v>
      </c>
      <c r="C1410" s="96">
        <f t="shared" si="42"/>
        <v>43828.458333329931</v>
      </c>
      <c r="D1410" s="28">
        <v>9588.7971428571418</v>
      </c>
      <c r="H1410" s="45"/>
    </row>
    <row r="1411" spans="2:8" x14ac:dyDescent="0.25">
      <c r="B1411" s="95">
        <f t="shared" si="43"/>
        <v>43828.499999996595</v>
      </c>
      <c r="C1411" s="96">
        <f t="shared" si="42"/>
        <v>43828.499999996595</v>
      </c>
      <c r="D1411" s="28">
        <v>9689.251428571426</v>
      </c>
      <c r="H1411" s="45"/>
    </row>
    <row r="1412" spans="2:8" x14ac:dyDescent="0.25">
      <c r="B1412" s="95">
        <f t="shared" si="43"/>
        <v>43828.541666663259</v>
      </c>
      <c r="C1412" s="96">
        <f t="shared" si="42"/>
        <v>43828.541666663259</v>
      </c>
      <c r="D1412" s="28">
        <v>9449.4599999999973</v>
      </c>
      <c r="H1412" s="45"/>
    </row>
    <row r="1413" spans="2:8" x14ac:dyDescent="0.25">
      <c r="B1413" s="95">
        <f t="shared" si="43"/>
        <v>43828.583333329923</v>
      </c>
      <c r="C1413" s="96">
        <f t="shared" si="42"/>
        <v>43828.583333329923</v>
      </c>
      <c r="D1413" s="28">
        <v>9296.9314285714281</v>
      </c>
      <c r="H1413" s="45"/>
    </row>
    <row r="1414" spans="2:8" x14ac:dyDescent="0.25">
      <c r="B1414" s="95">
        <f t="shared" si="43"/>
        <v>43828.624999996588</v>
      </c>
      <c r="C1414" s="96">
        <f t="shared" si="42"/>
        <v>43828.624999996588</v>
      </c>
      <c r="D1414" s="28">
        <v>9179.8857142857159</v>
      </c>
      <c r="H1414" s="45"/>
    </row>
    <row r="1415" spans="2:8" x14ac:dyDescent="0.25">
      <c r="B1415" s="95">
        <f t="shared" si="43"/>
        <v>43828.666666663252</v>
      </c>
      <c r="C1415" s="96">
        <f t="shared" si="42"/>
        <v>43828.666666663252</v>
      </c>
      <c r="D1415" s="28">
        <v>9381.0228571428561</v>
      </c>
      <c r="H1415" s="45"/>
    </row>
    <row r="1416" spans="2:8" x14ac:dyDescent="0.25">
      <c r="B1416" s="95">
        <f t="shared" si="43"/>
        <v>43828.708333329916</v>
      </c>
      <c r="C1416" s="96">
        <f t="shared" ref="C1416:C1479" si="44">B1416</f>
        <v>43828.708333329916</v>
      </c>
      <c r="D1416" s="28">
        <v>9932.7057142857138</v>
      </c>
      <c r="H1416" s="45"/>
    </row>
    <row r="1417" spans="2:8" x14ac:dyDescent="0.25">
      <c r="B1417" s="95">
        <f t="shared" ref="B1417:B1480" si="45">B1416+1/24</f>
        <v>43828.74999999658</v>
      </c>
      <c r="C1417" s="96">
        <f t="shared" si="44"/>
        <v>43828.74999999658</v>
      </c>
      <c r="D1417" s="28">
        <v>10040.114285714286</v>
      </c>
      <c r="H1417" s="45"/>
    </row>
    <row r="1418" spans="2:8" x14ac:dyDescent="0.25">
      <c r="B1418" s="95">
        <f t="shared" si="45"/>
        <v>43828.791666663245</v>
      </c>
      <c r="C1418" s="96">
        <f t="shared" si="44"/>
        <v>43828.791666663245</v>
      </c>
      <c r="D1418" s="28">
        <v>9918.6257142857121</v>
      </c>
      <c r="H1418" s="45"/>
    </row>
    <row r="1419" spans="2:8" x14ac:dyDescent="0.25">
      <c r="B1419" s="95">
        <f t="shared" si="45"/>
        <v>43828.833333329909</v>
      </c>
      <c r="C1419" s="96">
        <f t="shared" si="44"/>
        <v>43828.833333329909</v>
      </c>
      <c r="D1419" s="28">
        <v>9583.9199999999983</v>
      </c>
      <c r="H1419" s="45"/>
    </row>
    <row r="1420" spans="2:8" x14ac:dyDescent="0.25">
      <c r="B1420" s="95">
        <f t="shared" si="45"/>
        <v>43828.874999996573</v>
      </c>
      <c r="C1420" s="96">
        <f t="shared" si="44"/>
        <v>43828.874999996573</v>
      </c>
      <c r="D1420" s="28">
        <v>9259.0457142857158</v>
      </c>
      <c r="H1420" s="45"/>
    </row>
    <row r="1421" spans="2:8" x14ac:dyDescent="0.25">
      <c r="B1421" s="95">
        <f t="shared" si="45"/>
        <v>43828.916666663237</v>
      </c>
      <c r="C1421" s="96">
        <f t="shared" si="44"/>
        <v>43828.916666663237</v>
      </c>
      <c r="D1421" s="28">
        <v>9387.659999999998</v>
      </c>
      <c r="H1421" s="45"/>
    </row>
    <row r="1422" spans="2:8" x14ac:dyDescent="0.25">
      <c r="B1422" s="95">
        <f t="shared" si="45"/>
        <v>43828.958333329902</v>
      </c>
      <c r="C1422" s="96">
        <f t="shared" si="44"/>
        <v>43828.958333329902</v>
      </c>
      <c r="D1422" s="28">
        <v>9319.1285714285714</v>
      </c>
      <c r="H1422" s="45"/>
    </row>
    <row r="1423" spans="2:8" x14ac:dyDescent="0.25">
      <c r="B1423" s="95">
        <f t="shared" si="45"/>
        <v>43828.999999996566</v>
      </c>
      <c r="C1423" s="96">
        <f t="shared" si="44"/>
        <v>43828.999999996566</v>
      </c>
      <c r="D1423" s="28">
        <v>9210.2657142857115</v>
      </c>
      <c r="H1423" s="45"/>
    </row>
    <row r="1424" spans="2:8" x14ac:dyDescent="0.25">
      <c r="B1424" s="95">
        <f t="shared" si="45"/>
        <v>43829.04166666323</v>
      </c>
      <c r="C1424" s="96">
        <f t="shared" si="44"/>
        <v>43829.04166666323</v>
      </c>
      <c r="D1424" s="28">
        <v>8707.3828571428567</v>
      </c>
      <c r="H1424" s="45"/>
    </row>
    <row r="1425" spans="2:8" x14ac:dyDescent="0.25">
      <c r="B1425" s="95">
        <f t="shared" si="45"/>
        <v>43829.083333329894</v>
      </c>
      <c r="C1425" s="96">
        <f t="shared" si="44"/>
        <v>43829.083333329894</v>
      </c>
      <c r="D1425" s="28">
        <v>8225.7542857142871</v>
      </c>
      <c r="H1425" s="45"/>
    </row>
    <row r="1426" spans="2:8" x14ac:dyDescent="0.25">
      <c r="B1426" s="95">
        <f t="shared" si="45"/>
        <v>43829.124999996558</v>
      </c>
      <c r="C1426" s="96">
        <f t="shared" si="44"/>
        <v>43829.124999996558</v>
      </c>
      <c r="D1426" s="28">
        <v>8082.9142857142842</v>
      </c>
      <c r="H1426" s="45"/>
    </row>
    <row r="1427" spans="2:8" x14ac:dyDescent="0.25">
      <c r="B1427" s="95">
        <f t="shared" si="45"/>
        <v>43829.166666663223</v>
      </c>
      <c r="C1427" s="96">
        <f t="shared" si="44"/>
        <v>43829.166666663223</v>
      </c>
      <c r="D1427" s="28">
        <v>8074.471428571429</v>
      </c>
      <c r="H1427" s="45"/>
    </row>
    <row r="1428" spans="2:8" x14ac:dyDescent="0.25">
      <c r="B1428" s="95">
        <f t="shared" si="45"/>
        <v>43829.208333329887</v>
      </c>
      <c r="C1428" s="96">
        <f t="shared" si="44"/>
        <v>43829.208333329887</v>
      </c>
      <c r="D1428" s="28">
        <v>8351.6000000000022</v>
      </c>
      <c r="H1428" s="45"/>
    </row>
    <row r="1429" spans="2:8" x14ac:dyDescent="0.25">
      <c r="B1429" s="95">
        <f t="shared" si="45"/>
        <v>43829.249999996551</v>
      </c>
      <c r="C1429" s="96">
        <f t="shared" si="44"/>
        <v>43829.249999996551</v>
      </c>
      <c r="D1429" s="28">
        <v>8974.6114285714284</v>
      </c>
      <c r="H1429" s="45"/>
    </row>
    <row r="1430" spans="2:8" x14ac:dyDescent="0.25">
      <c r="B1430" s="95">
        <f t="shared" si="45"/>
        <v>43829.291666663215</v>
      </c>
      <c r="C1430" s="96">
        <f t="shared" si="44"/>
        <v>43829.291666663215</v>
      </c>
      <c r="D1430" s="28">
        <v>9444.6771428571428</v>
      </c>
      <c r="H1430" s="45"/>
    </row>
    <row r="1431" spans="2:8" x14ac:dyDescent="0.25">
      <c r="B1431" s="95">
        <f t="shared" si="45"/>
        <v>43829.33333332988</v>
      </c>
      <c r="C1431" s="96">
        <f t="shared" si="44"/>
        <v>43829.33333332988</v>
      </c>
      <c r="D1431" s="28">
        <v>9706.5828571428556</v>
      </c>
      <c r="H1431" s="45"/>
    </row>
    <row r="1432" spans="2:8" x14ac:dyDescent="0.25">
      <c r="B1432" s="95">
        <f t="shared" si="45"/>
        <v>43829.374999996544</v>
      </c>
      <c r="C1432" s="96">
        <f t="shared" si="44"/>
        <v>43829.374999996544</v>
      </c>
      <c r="D1432" s="28">
        <v>10049.86</v>
      </c>
      <c r="H1432" s="45"/>
    </row>
    <row r="1433" spans="2:8" x14ac:dyDescent="0.25">
      <c r="B1433" s="95">
        <f t="shared" si="45"/>
        <v>43829.416666663208</v>
      </c>
      <c r="C1433" s="96">
        <f t="shared" si="44"/>
        <v>43829.416666663208</v>
      </c>
      <c r="D1433" s="28">
        <v>10331.568571428572</v>
      </c>
      <c r="H1433" s="45"/>
    </row>
    <row r="1434" spans="2:8" x14ac:dyDescent="0.25">
      <c r="B1434" s="95">
        <f t="shared" si="45"/>
        <v>43829.458333329872</v>
      </c>
      <c r="C1434" s="96">
        <f t="shared" si="44"/>
        <v>43829.458333329872</v>
      </c>
      <c r="D1434" s="28">
        <v>10490.439999999997</v>
      </c>
      <c r="H1434" s="45"/>
    </row>
    <row r="1435" spans="2:8" x14ac:dyDescent="0.25">
      <c r="B1435" s="95">
        <f t="shared" si="45"/>
        <v>43829.499999996537</v>
      </c>
      <c r="C1435" s="96">
        <f t="shared" si="44"/>
        <v>43829.499999996537</v>
      </c>
      <c r="D1435" s="28">
        <v>10485.851428571426</v>
      </c>
      <c r="H1435" s="45"/>
    </row>
    <row r="1436" spans="2:8" x14ac:dyDescent="0.25">
      <c r="B1436" s="95">
        <f t="shared" si="45"/>
        <v>43829.541666663201</v>
      </c>
      <c r="C1436" s="96">
        <f t="shared" si="44"/>
        <v>43829.541666663201</v>
      </c>
      <c r="D1436" s="28">
        <v>10268.63714285714</v>
      </c>
      <c r="H1436" s="45"/>
    </row>
    <row r="1437" spans="2:8" x14ac:dyDescent="0.25">
      <c r="B1437" s="95">
        <f t="shared" si="45"/>
        <v>43829.583333329865</v>
      </c>
      <c r="C1437" s="96">
        <f t="shared" si="44"/>
        <v>43829.583333329865</v>
      </c>
      <c r="D1437" s="28">
        <v>9999.8571428571431</v>
      </c>
      <c r="H1437" s="45"/>
    </row>
    <row r="1438" spans="2:8" x14ac:dyDescent="0.25">
      <c r="B1438" s="95">
        <f t="shared" si="45"/>
        <v>43829.624999996529</v>
      </c>
      <c r="C1438" s="96">
        <f t="shared" si="44"/>
        <v>43829.624999996529</v>
      </c>
      <c r="D1438" s="28">
        <v>9952.0342857142878</v>
      </c>
      <c r="H1438" s="45"/>
    </row>
    <row r="1439" spans="2:8" x14ac:dyDescent="0.25">
      <c r="B1439" s="95">
        <f t="shared" si="45"/>
        <v>43829.666666663194</v>
      </c>
      <c r="C1439" s="96">
        <f t="shared" si="44"/>
        <v>43829.666666663194</v>
      </c>
      <c r="D1439" s="28">
        <v>10225.728571428575</v>
      </c>
      <c r="H1439" s="45"/>
    </row>
    <row r="1440" spans="2:8" x14ac:dyDescent="0.25">
      <c r="B1440" s="95">
        <f t="shared" si="45"/>
        <v>43829.708333329858</v>
      </c>
      <c r="C1440" s="96">
        <f t="shared" si="44"/>
        <v>43829.708333329858</v>
      </c>
      <c r="D1440" s="28">
        <v>10939.685714285713</v>
      </c>
      <c r="H1440" s="45"/>
    </row>
    <row r="1441" spans="2:8" x14ac:dyDescent="0.25">
      <c r="B1441" s="95">
        <f t="shared" si="45"/>
        <v>43829.749999996522</v>
      </c>
      <c r="C1441" s="96">
        <f t="shared" si="44"/>
        <v>43829.749999996522</v>
      </c>
      <c r="D1441" s="28">
        <v>10930.608571428573</v>
      </c>
      <c r="H1441" s="45"/>
    </row>
    <row r="1442" spans="2:8" x14ac:dyDescent="0.25">
      <c r="B1442" s="95">
        <f t="shared" si="45"/>
        <v>43829.791666663186</v>
      </c>
      <c r="C1442" s="96">
        <f t="shared" si="44"/>
        <v>43829.791666663186</v>
      </c>
      <c r="D1442" s="28">
        <v>10553.265714285712</v>
      </c>
      <c r="H1442" s="45"/>
    </row>
    <row r="1443" spans="2:8" x14ac:dyDescent="0.25">
      <c r="B1443" s="95">
        <f t="shared" si="45"/>
        <v>43829.833333329851</v>
      </c>
      <c r="C1443" s="96">
        <f t="shared" si="44"/>
        <v>43829.833333329851</v>
      </c>
      <c r="D1443" s="28">
        <v>9937.2514285714315</v>
      </c>
      <c r="H1443" s="45"/>
    </row>
    <row r="1444" spans="2:8" x14ac:dyDescent="0.25">
      <c r="B1444" s="95">
        <f t="shared" si="45"/>
        <v>43829.874999996515</v>
      </c>
      <c r="C1444" s="96">
        <f t="shared" si="44"/>
        <v>43829.874999996515</v>
      </c>
      <c r="D1444" s="28">
        <v>9574.7942857142862</v>
      </c>
      <c r="H1444" s="45"/>
    </row>
    <row r="1445" spans="2:8" x14ac:dyDescent="0.25">
      <c r="B1445" s="95">
        <f t="shared" si="45"/>
        <v>43829.916666663179</v>
      </c>
      <c r="C1445" s="96">
        <f t="shared" si="44"/>
        <v>43829.916666663179</v>
      </c>
      <c r="D1445" s="28">
        <v>9773.0571428571457</v>
      </c>
      <c r="H1445" s="45"/>
    </row>
    <row r="1446" spans="2:8" x14ac:dyDescent="0.25">
      <c r="B1446" s="95">
        <f t="shared" si="45"/>
        <v>43829.958333329843</v>
      </c>
      <c r="C1446" s="96">
        <f t="shared" si="44"/>
        <v>43829.958333329843</v>
      </c>
      <c r="D1446" s="28">
        <v>9711.06</v>
      </c>
      <c r="H1446" s="45"/>
    </row>
    <row r="1447" spans="2:8" x14ac:dyDescent="0.25">
      <c r="B1447" s="95">
        <f t="shared" si="45"/>
        <v>43829.999999996508</v>
      </c>
      <c r="C1447" s="96">
        <f t="shared" si="44"/>
        <v>43829.999999996508</v>
      </c>
      <c r="D1447" s="28">
        <v>9210.2657142857115</v>
      </c>
      <c r="H1447" s="45"/>
    </row>
    <row r="1448" spans="2:8" x14ac:dyDescent="0.25">
      <c r="B1448" s="95">
        <f t="shared" si="45"/>
        <v>43830.041666663172</v>
      </c>
      <c r="C1448" s="96">
        <f t="shared" si="44"/>
        <v>43830.041666663172</v>
      </c>
      <c r="D1448" s="28">
        <v>8707.3828571428567</v>
      </c>
      <c r="H1448" s="45"/>
    </row>
    <row r="1449" spans="2:8" x14ac:dyDescent="0.25">
      <c r="B1449" s="95">
        <f t="shared" si="45"/>
        <v>43830.083333329836</v>
      </c>
      <c r="C1449" s="96">
        <f t="shared" si="44"/>
        <v>43830.083333329836</v>
      </c>
      <c r="D1449" s="28">
        <v>8225.7542857142871</v>
      </c>
      <c r="H1449" s="45"/>
    </row>
    <row r="1450" spans="2:8" x14ac:dyDescent="0.25">
      <c r="B1450" s="95">
        <f t="shared" si="45"/>
        <v>43830.1249999965</v>
      </c>
      <c r="C1450" s="96">
        <f t="shared" si="44"/>
        <v>43830.1249999965</v>
      </c>
      <c r="D1450" s="28">
        <v>8082.9142857142842</v>
      </c>
      <c r="H1450" s="45"/>
    </row>
    <row r="1451" spans="2:8" x14ac:dyDescent="0.25">
      <c r="B1451" s="95">
        <f t="shared" si="45"/>
        <v>43830.166666663165</v>
      </c>
      <c r="C1451" s="96">
        <f t="shared" si="44"/>
        <v>43830.166666663165</v>
      </c>
      <c r="D1451" s="28">
        <v>8074.471428571429</v>
      </c>
      <c r="H1451" s="45"/>
    </row>
    <row r="1452" spans="2:8" x14ac:dyDescent="0.25">
      <c r="B1452" s="95">
        <f t="shared" si="45"/>
        <v>43830.208333329829</v>
      </c>
      <c r="C1452" s="96">
        <f t="shared" si="44"/>
        <v>43830.208333329829</v>
      </c>
      <c r="D1452" s="28">
        <v>8351.6000000000022</v>
      </c>
      <c r="H1452" s="45"/>
    </row>
    <row r="1453" spans="2:8" x14ac:dyDescent="0.25">
      <c r="B1453" s="95">
        <f t="shared" si="45"/>
        <v>43830.249999996493</v>
      </c>
      <c r="C1453" s="96">
        <f t="shared" si="44"/>
        <v>43830.249999996493</v>
      </c>
      <c r="D1453" s="28">
        <v>8974.6114285714284</v>
      </c>
      <c r="H1453" s="45"/>
    </row>
    <row r="1454" spans="2:8" x14ac:dyDescent="0.25">
      <c r="B1454" s="95">
        <f t="shared" si="45"/>
        <v>43830.291666663157</v>
      </c>
      <c r="C1454" s="96">
        <f t="shared" si="44"/>
        <v>43830.291666663157</v>
      </c>
      <c r="D1454" s="28">
        <v>9444.6771428571428</v>
      </c>
      <c r="H1454" s="45"/>
    </row>
    <row r="1455" spans="2:8" x14ac:dyDescent="0.25">
      <c r="B1455" s="95">
        <f t="shared" si="45"/>
        <v>43830.333333329821</v>
      </c>
      <c r="C1455" s="96">
        <f t="shared" si="44"/>
        <v>43830.333333329821</v>
      </c>
      <c r="D1455" s="28">
        <v>9706.5828571428556</v>
      </c>
      <c r="H1455" s="45"/>
    </row>
    <row r="1456" spans="2:8" x14ac:dyDescent="0.25">
      <c r="B1456" s="95">
        <f t="shared" si="45"/>
        <v>43830.374999996486</v>
      </c>
      <c r="C1456" s="96">
        <f t="shared" si="44"/>
        <v>43830.374999996486</v>
      </c>
      <c r="D1456" s="28">
        <v>10049.86</v>
      </c>
      <c r="H1456" s="45"/>
    </row>
    <row r="1457" spans="2:8" x14ac:dyDescent="0.25">
      <c r="B1457" s="95">
        <f t="shared" si="45"/>
        <v>43830.41666666315</v>
      </c>
      <c r="C1457" s="96">
        <f t="shared" si="44"/>
        <v>43830.41666666315</v>
      </c>
      <c r="D1457" s="28">
        <v>10331.568571428572</v>
      </c>
      <c r="H1457" s="45"/>
    </row>
    <row r="1458" spans="2:8" x14ac:dyDescent="0.25">
      <c r="B1458" s="95">
        <f t="shared" si="45"/>
        <v>43830.458333329814</v>
      </c>
      <c r="C1458" s="96">
        <f t="shared" si="44"/>
        <v>43830.458333329814</v>
      </c>
      <c r="D1458" s="28">
        <v>10490.439999999997</v>
      </c>
      <c r="H1458" s="45"/>
    </row>
    <row r="1459" spans="2:8" x14ac:dyDescent="0.25">
      <c r="B1459" s="95">
        <f t="shared" si="45"/>
        <v>43830.499999996478</v>
      </c>
      <c r="C1459" s="96">
        <f t="shared" si="44"/>
        <v>43830.499999996478</v>
      </c>
      <c r="D1459" s="28">
        <v>10485.851428571426</v>
      </c>
      <c r="H1459" s="45"/>
    </row>
    <row r="1460" spans="2:8" x14ac:dyDescent="0.25">
      <c r="B1460" s="95">
        <f t="shared" si="45"/>
        <v>43830.541666663143</v>
      </c>
      <c r="C1460" s="96">
        <f t="shared" si="44"/>
        <v>43830.541666663143</v>
      </c>
      <c r="D1460" s="28">
        <v>10268.63714285714</v>
      </c>
      <c r="H1460" s="45"/>
    </row>
    <row r="1461" spans="2:8" x14ac:dyDescent="0.25">
      <c r="B1461" s="95">
        <f t="shared" si="45"/>
        <v>43830.583333329807</v>
      </c>
      <c r="C1461" s="96">
        <f t="shared" si="44"/>
        <v>43830.583333329807</v>
      </c>
      <c r="D1461" s="28">
        <v>9999.8571428571431</v>
      </c>
      <c r="H1461" s="45"/>
    </row>
    <row r="1462" spans="2:8" x14ac:dyDescent="0.25">
      <c r="B1462" s="95">
        <f t="shared" si="45"/>
        <v>43830.624999996471</v>
      </c>
      <c r="C1462" s="96">
        <f t="shared" si="44"/>
        <v>43830.624999996471</v>
      </c>
      <c r="D1462" s="28">
        <v>9952.0342857142878</v>
      </c>
      <c r="H1462" s="45"/>
    </row>
    <row r="1463" spans="2:8" x14ac:dyDescent="0.25">
      <c r="B1463" s="95">
        <f t="shared" si="45"/>
        <v>43830.666666663135</v>
      </c>
      <c r="C1463" s="96">
        <f t="shared" si="44"/>
        <v>43830.666666663135</v>
      </c>
      <c r="D1463" s="28">
        <v>10225.728571428575</v>
      </c>
      <c r="H1463" s="45"/>
    </row>
    <row r="1464" spans="2:8" x14ac:dyDescent="0.25">
      <c r="B1464" s="95">
        <f t="shared" si="45"/>
        <v>43830.7083333298</v>
      </c>
      <c r="C1464" s="96">
        <f t="shared" si="44"/>
        <v>43830.7083333298</v>
      </c>
      <c r="D1464" s="28">
        <v>10939.685714285713</v>
      </c>
      <c r="H1464" s="45"/>
    </row>
    <row r="1465" spans="2:8" x14ac:dyDescent="0.25">
      <c r="B1465" s="95">
        <f t="shared" si="45"/>
        <v>43830.749999996464</v>
      </c>
      <c r="C1465" s="96">
        <f t="shared" si="44"/>
        <v>43830.749999996464</v>
      </c>
      <c r="D1465" s="28">
        <v>10930.608571428573</v>
      </c>
      <c r="H1465" s="45"/>
    </row>
    <row r="1466" spans="2:8" x14ac:dyDescent="0.25">
      <c r="B1466" s="95">
        <f t="shared" si="45"/>
        <v>43830.791666663128</v>
      </c>
      <c r="C1466" s="96">
        <f t="shared" si="44"/>
        <v>43830.791666663128</v>
      </c>
      <c r="D1466" s="28">
        <v>10553.265714285712</v>
      </c>
      <c r="H1466" s="45"/>
    </row>
    <row r="1467" spans="2:8" x14ac:dyDescent="0.25">
      <c r="B1467" s="95">
        <f t="shared" si="45"/>
        <v>43830.833333329792</v>
      </c>
      <c r="C1467" s="96">
        <f t="shared" si="44"/>
        <v>43830.833333329792</v>
      </c>
      <c r="D1467" s="28">
        <v>9937.2514285714315</v>
      </c>
      <c r="H1467" s="45"/>
    </row>
    <row r="1468" spans="2:8" x14ac:dyDescent="0.25">
      <c r="B1468" s="95">
        <f t="shared" si="45"/>
        <v>43830.874999996457</v>
      </c>
      <c r="C1468" s="96">
        <f t="shared" si="44"/>
        <v>43830.874999996457</v>
      </c>
      <c r="D1468" s="28">
        <v>9574.7942857142862</v>
      </c>
      <c r="H1468" s="45"/>
    </row>
    <row r="1469" spans="2:8" x14ac:dyDescent="0.25">
      <c r="B1469" s="95">
        <f t="shared" si="45"/>
        <v>43830.916666663121</v>
      </c>
      <c r="C1469" s="96">
        <f t="shared" si="44"/>
        <v>43830.916666663121</v>
      </c>
      <c r="D1469" s="28">
        <v>9773.0571428571457</v>
      </c>
      <c r="H1469" s="45"/>
    </row>
    <row r="1470" spans="2:8" x14ac:dyDescent="0.25">
      <c r="B1470" s="95">
        <f t="shared" si="45"/>
        <v>43830.958333329785</v>
      </c>
      <c r="C1470" s="96">
        <f t="shared" si="44"/>
        <v>43830.958333329785</v>
      </c>
      <c r="D1470" s="28">
        <v>9711.06</v>
      </c>
      <c r="H1470" s="45"/>
    </row>
    <row r="1471" spans="2:8" x14ac:dyDescent="0.25">
      <c r="B1471" s="95">
        <f t="shared" si="45"/>
        <v>43830.999999996449</v>
      </c>
      <c r="C1471" s="96">
        <f t="shared" si="44"/>
        <v>43830.999999996449</v>
      </c>
      <c r="D1471" s="28">
        <v>9655.3628571428599</v>
      </c>
      <c r="H1471" s="45"/>
    </row>
    <row r="1472" spans="2:8" x14ac:dyDescent="0.25">
      <c r="B1472" s="95">
        <f t="shared" si="45"/>
        <v>43831.041666663114</v>
      </c>
      <c r="C1472" s="96">
        <f t="shared" si="44"/>
        <v>43831.041666663114</v>
      </c>
      <c r="D1472" s="28">
        <v>8989.6885714285727</v>
      </c>
      <c r="H1472" s="45"/>
    </row>
    <row r="1473" spans="2:8" x14ac:dyDescent="0.25">
      <c r="B1473" s="95">
        <f t="shared" si="45"/>
        <v>43831.083333329778</v>
      </c>
      <c r="C1473" s="96">
        <f t="shared" si="44"/>
        <v>43831.083333329778</v>
      </c>
      <c r="D1473" s="28">
        <v>8575.8028571428567</v>
      </c>
      <c r="H1473" s="45"/>
    </row>
    <row r="1474" spans="2:8" x14ac:dyDescent="0.25">
      <c r="B1474" s="95">
        <f t="shared" si="45"/>
        <v>43831.124999996442</v>
      </c>
      <c r="C1474" s="96">
        <f t="shared" si="44"/>
        <v>43831.124999996442</v>
      </c>
      <c r="D1474" s="28">
        <v>8215.4628571428566</v>
      </c>
      <c r="H1474" s="45"/>
    </row>
    <row r="1475" spans="2:8" x14ac:dyDescent="0.25">
      <c r="B1475" s="95">
        <f t="shared" si="45"/>
        <v>43831.166666663106</v>
      </c>
      <c r="C1475" s="96">
        <f t="shared" si="44"/>
        <v>43831.166666663106</v>
      </c>
      <c r="D1475" s="28">
        <v>7988.5400000000027</v>
      </c>
      <c r="H1475" s="45"/>
    </row>
    <row r="1476" spans="2:8" x14ac:dyDescent="0.25">
      <c r="B1476" s="95">
        <f t="shared" si="45"/>
        <v>43831.208333329771</v>
      </c>
      <c r="C1476" s="96">
        <f t="shared" si="44"/>
        <v>43831.208333329771</v>
      </c>
      <c r="D1476" s="28">
        <v>7961.4571428571426</v>
      </c>
      <c r="H1476" s="45"/>
    </row>
    <row r="1477" spans="2:8" x14ac:dyDescent="0.25">
      <c r="B1477" s="95">
        <f t="shared" si="45"/>
        <v>43831.249999996435</v>
      </c>
      <c r="C1477" s="96">
        <f t="shared" si="44"/>
        <v>43831.249999996435</v>
      </c>
      <c r="D1477" s="28">
        <v>8007.4514285714295</v>
      </c>
      <c r="H1477" s="45"/>
    </row>
    <row r="1478" spans="2:8" x14ac:dyDescent="0.25">
      <c r="B1478" s="95">
        <f t="shared" si="45"/>
        <v>43831.291666663099</v>
      </c>
      <c r="C1478" s="96">
        <f t="shared" si="44"/>
        <v>43831.291666663099</v>
      </c>
      <c r="D1478" s="28">
        <v>7873.6000000000013</v>
      </c>
      <c r="H1478" s="45"/>
    </row>
    <row r="1479" spans="2:8" x14ac:dyDescent="0.25">
      <c r="B1479" s="95">
        <f t="shared" si="45"/>
        <v>43831.333333329763</v>
      </c>
      <c r="C1479" s="96">
        <f t="shared" si="44"/>
        <v>43831.333333329763</v>
      </c>
      <c r="D1479" s="28">
        <v>7955.2857142857147</v>
      </c>
      <c r="H1479" s="45"/>
    </row>
    <row r="1480" spans="2:8" x14ac:dyDescent="0.25">
      <c r="B1480" s="95">
        <f t="shared" si="45"/>
        <v>43831.374999996428</v>
      </c>
      <c r="C1480" s="96">
        <f t="shared" ref="C1480:C1543" si="46">B1480</f>
        <v>43831.374999996428</v>
      </c>
      <c r="D1480" s="28">
        <v>8197.7200000000012</v>
      </c>
      <c r="H1480" s="45"/>
    </row>
    <row r="1481" spans="2:8" x14ac:dyDescent="0.25">
      <c r="B1481" s="95">
        <f t="shared" ref="B1481:B1544" si="47">B1480+1/24</f>
        <v>43831.416666663092</v>
      </c>
      <c r="C1481" s="96">
        <f t="shared" si="46"/>
        <v>43831.416666663092</v>
      </c>
      <c r="D1481" s="28">
        <v>8580.8142857142848</v>
      </c>
      <c r="H1481" s="45"/>
    </row>
    <row r="1482" spans="2:8" x14ac:dyDescent="0.25">
      <c r="B1482" s="95">
        <f t="shared" si="47"/>
        <v>43831.458333329756</v>
      </c>
      <c r="C1482" s="96">
        <f t="shared" si="46"/>
        <v>43831.458333329756</v>
      </c>
      <c r="D1482" s="28">
        <v>8930.4200000000019</v>
      </c>
      <c r="H1482" s="45"/>
    </row>
    <row r="1483" spans="2:8" x14ac:dyDescent="0.25">
      <c r="B1483" s="95">
        <f t="shared" si="47"/>
        <v>43831.49999999642</v>
      </c>
      <c r="C1483" s="96">
        <f t="shared" si="46"/>
        <v>43831.49999999642</v>
      </c>
      <c r="D1483" s="28">
        <v>9147.1400000000012</v>
      </c>
      <c r="H1483" s="45"/>
    </row>
    <row r="1484" spans="2:8" x14ac:dyDescent="0.25">
      <c r="B1484" s="95">
        <f t="shared" si="47"/>
        <v>43831.541666663084</v>
      </c>
      <c r="C1484" s="96">
        <f t="shared" si="46"/>
        <v>43831.541666663084</v>
      </c>
      <c r="D1484" s="28">
        <v>9148.9457142857136</v>
      </c>
      <c r="H1484" s="45"/>
    </row>
    <row r="1485" spans="2:8" x14ac:dyDescent="0.25">
      <c r="B1485" s="95">
        <f t="shared" si="47"/>
        <v>43831.583333329749</v>
      </c>
      <c r="C1485" s="96">
        <f t="shared" si="46"/>
        <v>43831.583333329749</v>
      </c>
      <c r="D1485" s="28">
        <v>9026.1342857142881</v>
      </c>
      <c r="H1485" s="45"/>
    </row>
    <row r="1486" spans="2:8" x14ac:dyDescent="0.25">
      <c r="B1486" s="95">
        <f t="shared" si="47"/>
        <v>43831.624999996413</v>
      </c>
      <c r="C1486" s="96">
        <f t="shared" si="46"/>
        <v>43831.624999996413</v>
      </c>
      <c r="D1486" s="28">
        <v>9017.85142857143</v>
      </c>
      <c r="H1486" s="45"/>
    </row>
    <row r="1487" spans="2:8" x14ac:dyDescent="0.25">
      <c r="B1487" s="95">
        <f t="shared" si="47"/>
        <v>43831.666666663077</v>
      </c>
      <c r="C1487" s="96">
        <f t="shared" si="46"/>
        <v>43831.666666663077</v>
      </c>
      <c r="D1487" s="28">
        <v>9196.7400000000016</v>
      </c>
      <c r="H1487" s="45"/>
    </row>
    <row r="1488" spans="2:8" x14ac:dyDescent="0.25">
      <c r="B1488" s="95">
        <f t="shared" si="47"/>
        <v>43831.708333329741</v>
      </c>
      <c r="C1488" s="96">
        <f t="shared" si="46"/>
        <v>43831.708333329741</v>
      </c>
      <c r="D1488" s="28">
        <v>9652.08</v>
      </c>
      <c r="H1488" s="45"/>
    </row>
    <row r="1489" spans="2:8" x14ac:dyDescent="0.25">
      <c r="B1489" s="95">
        <f t="shared" si="47"/>
        <v>43831.749999996406</v>
      </c>
      <c r="C1489" s="96">
        <f t="shared" si="46"/>
        <v>43831.749999996406</v>
      </c>
      <c r="D1489" s="28">
        <v>9703.8028571428567</v>
      </c>
      <c r="H1489" s="45"/>
    </row>
    <row r="1490" spans="2:8" x14ac:dyDescent="0.25">
      <c r="B1490" s="95">
        <f t="shared" si="47"/>
        <v>43831.79166666307</v>
      </c>
      <c r="C1490" s="96">
        <f t="shared" si="46"/>
        <v>43831.79166666307</v>
      </c>
      <c r="D1490" s="28">
        <v>9529.7885714285712</v>
      </c>
      <c r="H1490" s="45"/>
    </row>
    <row r="1491" spans="2:8" x14ac:dyDescent="0.25">
      <c r="B1491" s="95">
        <f t="shared" si="47"/>
        <v>43831.833333329734</v>
      </c>
      <c r="C1491" s="96">
        <f t="shared" si="46"/>
        <v>43831.833333329734</v>
      </c>
      <c r="D1491" s="28">
        <v>9301.4999999999964</v>
      </c>
      <c r="H1491" s="45"/>
    </row>
    <row r="1492" spans="2:8" x14ac:dyDescent="0.25">
      <c r="B1492" s="95">
        <f t="shared" si="47"/>
        <v>43831.874999996398</v>
      </c>
      <c r="C1492" s="96">
        <f t="shared" si="46"/>
        <v>43831.874999996398</v>
      </c>
      <c r="D1492" s="28">
        <v>9152.1285714285714</v>
      </c>
      <c r="H1492" s="45"/>
    </row>
    <row r="1493" spans="2:8" x14ac:dyDescent="0.25">
      <c r="B1493" s="95">
        <f t="shared" si="47"/>
        <v>43831.916666663063</v>
      </c>
      <c r="C1493" s="96">
        <f t="shared" si="46"/>
        <v>43831.916666663063</v>
      </c>
      <c r="D1493" s="28">
        <v>9480.7057142857138</v>
      </c>
      <c r="H1493" s="45"/>
    </row>
    <row r="1494" spans="2:8" x14ac:dyDescent="0.25">
      <c r="B1494" s="95">
        <f t="shared" si="47"/>
        <v>43831.958333329727</v>
      </c>
      <c r="C1494" s="96">
        <f t="shared" si="46"/>
        <v>43831.958333329727</v>
      </c>
      <c r="D1494" s="28">
        <v>9609.2542857142853</v>
      </c>
      <c r="H1494" s="45"/>
    </row>
    <row r="1495" spans="2:8" x14ac:dyDescent="0.25">
      <c r="B1495" s="95">
        <f t="shared" si="47"/>
        <v>43831.999999996391</v>
      </c>
      <c r="C1495" s="96">
        <f t="shared" si="46"/>
        <v>43831.999999996391</v>
      </c>
      <c r="D1495" s="28">
        <v>10770.425714285715</v>
      </c>
      <c r="H1495" s="45"/>
    </row>
    <row r="1496" spans="2:8" x14ac:dyDescent="0.25">
      <c r="B1496" s="95">
        <f t="shared" si="47"/>
        <v>43832.041666663055</v>
      </c>
      <c r="C1496" s="96">
        <f t="shared" si="46"/>
        <v>43832.041666663055</v>
      </c>
      <c r="D1496" s="28">
        <v>10026.108571428571</v>
      </c>
      <c r="H1496" s="45"/>
    </row>
    <row r="1497" spans="2:8" x14ac:dyDescent="0.25">
      <c r="B1497" s="95">
        <f t="shared" si="47"/>
        <v>43832.08333332972</v>
      </c>
      <c r="C1497" s="96">
        <f t="shared" si="46"/>
        <v>43832.08333332972</v>
      </c>
      <c r="D1497" s="28">
        <v>9567.0657142857162</v>
      </c>
      <c r="H1497" s="45"/>
    </row>
    <row r="1498" spans="2:8" x14ac:dyDescent="0.25">
      <c r="B1498" s="95">
        <f t="shared" si="47"/>
        <v>43832.124999996384</v>
      </c>
      <c r="C1498" s="96">
        <f t="shared" si="46"/>
        <v>43832.124999996384</v>
      </c>
      <c r="D1498" s="28">
        <v>9260.8799999999992</v>
      </c>
      <c r="H1498" s="45"/>
    </row>
    <row r="1499" spans="2:8" x14ac:dyDescent="0.25">
      <c r="B1499" s="95">
        <f t="shared" si="47"/>
        <v>43832.166666663048</v>
      </c>
      <c r="C1499" s="96">
        <f t="shared" si="46"/>
        <v>43832.166666663048</v>
      </c>
      <c r="D1499" s="28">
        <v>9236.6000000000022</v>
      </c>
      <c r="H1499" s="45"/>
    </row>
    <row r="1500" spans="2:8" x14ac:dyDescent="0.25">
      <c r="B1500" s="95">
        <f t="shared" si="47"/>
        <v>43832.208333329712</v>
      </c>
      <c r="C1500" s="96">
        <f t="shared" si="46"/>
        <v>43832.208333329712</v>
      </c>
      <c r="D1500" s="28">
        <v>9446.6685714285722</v>
      </c>
      <c r="H1500" s="45"/>
    </row>
    <row r="1501" spans="2:8" x14ac:dyDescent="0.25">
      <c r="B1501" s="95">
        <f t="shared" si="47"/>
        <v>43832.249999996377</v>
      </c>
      <c r="C1501" s="96">
        <f t="shared" si="46"/>
        <v>43832.249999996377</v>
      </c>
      <c r="D1501" s="28">
        <v>10124.92</v>
      </c>
      <c r="H1501" s="45"/>
    </row>
    <row r="1502" spans="2:8" x14ac:dyDescent="0.25">
      <c r="B1502" s="95">
        <f t="shared" si="47"/>
        <v>43832.291666663041</v>
      </c>
      <c r="C1502" s="96">
        <f t="shared" si="46"/>
        <v>43832.291666663041</v>
      </c>
      <c r="D1502" s="28">
        <v>10650.431428571428</v>
      </c>
      <c r="H1502" s="45"/>
    </row>
    <row r="1503" spans="2:8" x14ac:dyDescent="0.25">
      <c r="B1503" s="95">
        <f t="shared" si="47"/>
        <v>43832.333333329705</v>
      </c>
      <c r="C1503" s="96">
        <f t="shared" si="46"/>
        <v>43832.333333329705</v>
      </c>
      <c r="D1503" s="28">
        <v>11200.108571428569</v>
      </c>
      <c r="H1503" s="45"/>
    </row>
    <row r="1504" spans="2:8" x14ac:dyDescent="0.25">
      <c r="B1504" s="95">
        <f t="shared" si="47"/>
        <v>43832.374999996369</v>
      </c>
      <c r="C1504" s="96">
        <f t="shared" si="46"/>
        <v>43832.374999996369</v>
      </c>
      <c r="D1504" s="28">
        <v>11548.88</v>
      </c>
      <c r="H1504" s="45"/>
    </row>
    <row r="1505" spans="2:8" x14ac:dyDescent="0.25">
      <c r="B1505" s="95">
        <f t="shared" si="47"/>
        <v>43832.416666663034</v>
      </c>
      <c r="C1505" s="96">
        <f t="shared" si="46"/>
        <v>43832.416666663034</v>
      </c>
      <c r="D1505" s="28">
        <v>11664.814285714287</v>
      </c>
      <c r="H1505" s="45"/>
    </row>
    <row r="1506" spans="2:8" x14ac:dyDescent="0.25">
      <c r="B1506" s="95">
        <f t="shared" si="47"/>
        <v>43832.458333329698</v>
      </c>
      <c r="C1506" s="96">
        <f t="shared" si="46"/>
        <v>43832.458333329698</v>
      </c>
      <c r="D1506" s="28">
        <v>11804.62</v>
      </c>
      <c r="H1506" s="45"/>
    </row>
    <row r="1507" spans="2:8" x14ac:dyDescent="0.25">
      <c r="B1507" s="95">
        <f t="shared" si="47"/>
        <v>43832.499999996362</v>
      </c>
      <c r="C1507" s="96">
        <f t="shared" si="46"/>
        <v>43832.499999996362</v>
      </c>
      <c r="D1507" s="28">
        <v>11796.571428571429</v>
      </c>
      <c r="H1507" s="45"/>
    </row>
    <row r="1508" spans="2:8" x14ac:dyDescent="0.25">
      <c r="B1508" s="95">
        <f t="shared" si="47"/>
        <v>43832.541666663026</v>
      </c>
      <c r="C1508" s="96">
        <f t="shared" si="46"/>
        <v>43832.541666663026</v>
      </c>
      <c r="D1508" s="28">
        <v>11673.662857142854</v>
      </c>
      <c r="H1508" s="45"/>
    </row>
    <row r="1509" spans="2:8" x14ac:dyDescent="0.25">
      <c r="B1509" s="95">
        <f t="shared" si="47"/>
        <v>43832.583333329691</v>
      </c>
      <c r="C1509" s="96">
        <f t="shared" si="46"/>
        <v>43832.583333329691</v>
      </c>
      <c r="D1509" s="28">
        <v>11491.771428571428</v>
      </c>
      <c r="H1509" s="45"/>
    </row>
    <row r="1510" spans="2:8" x14ac:dyDescent="0.25">
      <c r="B1510" s="95">
        <f t="shared" si="47"/>
        <v>43832.624999996355</v>
      </c>
      <c r="C1510" s="96">
        <f t="shared" si="46"/>
        <v>43832.624999996355</v>
      </c>
      <c r="D1510" s="28">
        <v>11341.017142857143</v>
      </c>
      <c r="H1510" s="45"/>
    </row>
    <row r="1511" spans="2:8" x14ac:dyDescent="0.25">
      <c r="B1511" s="95">
        <f t="shared" si="47"/>
        <v>43832.666666663019</v>
      </c>
      <c r="C1511" s="96">
        <f t="shared" si="46"/>
        <v>43832.666666663019</v>
      </c>
      <c r="D1511" s="28">
        <v>11545</v>
      </c>
      <c r="H1511" s="45"/>
    </row>
    <row r="1512" spans="2:8" x14ac:dyDescent="0.25">
      <c r="B1512" s="95">
        <f t="shared" si="47"/>
        <v>43832.708333329683</v>
      </c>
      <c r="C1512" s="96">
        <f t="shared" si="46"/>
        <v>43832.708333329683</v>
      </c>
      <c r="D1512" s="28">
        <v>12193.811428571425</v>
      </c>
      <c r="H1512" s="45"/>
    </row>
    <row r="1513" spans="2:8" x14ac:dyDescent="0.25">
      <c r="B1513" s="95">
        <f t="shared" si="47"/>
        <v>43832.749999996347</v>
      </c>
      <c r="C1513" s="96">
        <f t="shared" si="46"/>
        <v>43832.749999996347</v>
      </c>
      <c r="D1513" s="28">
        <v>12435.111428571428</v>
      </c>
      <c r="H1513" s="45"/>
    </row>
    <row r="1514" spans="2:8" x14ac:dyDescent="0.25">
      <c r="B1514" s="95">
        <f t="shared" si="47"/>
        <v>43832.791666663012</v>
      </c>
      <c r="C1514" s="96">
        <f t="shared" si="46"/>
        <v>43832.791666663012</v>
      </c>
      <c r="D1514" s="28">
        <v>11993.491428571428</v>
      </c>
      <c r="H1514" s="45"/>
    </row>
    <row r="1515" spans="2:8" x14ac:dyDescent="0.25">
      <c r="B1515" s="95">
        <f t="shared" si="47"/>
        <v>43832.833333329676</v>
      </c>
      <c r="C1515" s="96">
        <f t="shared" si="46"/>
        <v>43832.833333329676</v>
      </c>
      <c r="D1515" s="28">
        <v>11440.225714285716</v>
      </c>
      <c r="H1515" s="45"/>
    </row>
    <row r="1516" spans="2:8" x14ac:dyDescent="0.25">
      <c r="B1516" s="95">
        <f t="shared" si="47"/>
        <v>43832.87499999634</v>
      </c>
      <c r="C1516" s="96">
        <f t="shared" si="46"/>
        <v>43832.87499999634</v>
      </c>
      <c r="D1516" s="28">
        <v>10906.654285714283</v>
      </c>
      <c r="H1516" s="45"/>
    </row>
    <row r="1517" spans="2:8" x14ac:dyDescent="0.25">
      <c r="B1517" s="95">
        <f t="shared" si="47"/>
        <v>43832.916666663004</v>
      </c>
      <c r="C1517" s="96">
        <f t="shared" si="46"/>
        <v>43832.916666663004</v>
      </c>
      <c r="D1517" s="28">
        <v>11014.214285714286</v>
      </c>
      <c r="H1517" s="45"/>
    </row>
    <row r="1518" spans="2:8" x14ac:dyDescent="0.25">
      <c r="B1518" s="95">
        <f t="shared" si="47"/>
        <v>43832.958333329669</v>
      </c>
      <c r="C1518" s="96">
        <f t="shared" si="46"/>
        <v>43832.958333329669</v>
      </c>
      <c r="D1518" s="28">
        <v>11033.231428571427</v>
      </c>
      <c r="H1518" s="45"/>
    </row>
    <row r="1519" spans="2:8" x14ac:dyDescent="0.25">
      <c r="B1519" s="95">
        <f t="shared" si="47"/>
        <v>43832.999999996333</v>
      </c>
      <c r="C1519" s="96">
        <f t="shared" si="46"/>
        <v>43832.999999996333</v>
      </c>
      <c r="D1519" s="28">
        <v>10771.008571428574</v>
      </c>
      <c r="H1519" s="45"/>
    </row>
    <row r="1520" spans="2:8" x14ac:dyDescent="0.25">
      <c r="B1520" s="95">
        <f t="shared" si="47"/>
        <v>43833.041666662997</v>
      </c>
      <c r="C1520" s="96">
        <f t="shared" si="46"/>
        <v>43833.041666662997</v>
      </c>
      <c r="D1520" s="28">
        <v>10023.345714285713</v>
      </c>
      <c r="H1520" s="45"/>
    </row>
    <row r="1521" spans="2:8" x14ac:dyDescent="0.25">
      <c r="B1521" s="95">
        <f t="shared" si="47"/>
        <v>43833.083333329661</v>
      </c>
      <c r="C1521" s="96">
        <f t="shared" si="46"/>
        <v>43833.083333329661</v>
      </c>
      <c r="D1521" s="28">
        <v>9562.4285714285706</v>
      </c>
      <c r="H1521" s="45"/>
    </row>
    <row r="1522" spans="2:8" x14ac:dyDescent="0.25">
      <c r="B1522" s="95">
        <f t="shared" si="47"/>
        <v>43833.124999996326</v>
      </c>
      <c r="C1522" s="96">
        <f t="shared" si="46"/>
        <v>43833.124999996326</v>
      </c>
      <c r="D1522" s="28">
        <v>9254.9599999999991</v>
      </c>
      <c r="H1522" s="45"/>
    </row>
    <row r="1523" spans="2:8" x14ac:dyDescent="0.25">
      <c r="B1523" s="95">
        <f t="shared" si="47"/>
        <v>43833.16666666299</v>
      </c>
      <c r="C1523" s="96">
        <f t="shared" si="46"/>
        <v>43833.16666666299</v>
      </c>
      <c r="D1523" s="28">
        <v>9230.5228571428561</v>
      </c>
      <c r="H1523" s="45"/>
    </row>
    <row r="1524" spans="2:8" x14ac:dyDescent="0.25">
      <c r="B1524" s="95">
        <f t="shared" si="47"/>
        <v>43833.208333329654</v>
      </c>
      <c r="C1524" s="96">
        <f t="shared" si="46"/>
        <v>43833.208333329654</v>
      </c>
      <c r="D1524" s="28">
        <v>9441.0799999999981</v>
      </c>
      <c r="H1524" s="45"/>
    </row>
    <row r="1525" spans="2:8" x14ac:dyDescent="0.25">
      <c r="B1525" s="95">
        <f t="shared" si="47"/>
        <v>43833.249999996318</v>
      </c>
      <c r="C1525" s="96">
        <f t="shared" si="46"/>
        <v>43833.249999996318</v>
      </c>
      <c r="D1525" s="28">
        <v>10121.211428571427</v>
      </c>
      <c r="H1525" s="45"/>
    </row>
    <row r="1526" spans="2:8" x14ac:dyDescent="0.25">
      <c r="B1526" s="95">
        <f t="shared" si="47"/>
        <v>43833.291666662983</v>
      </c>
      <c r="C1526" s="96">
        <f t="shared" si="46"/>
        <v>43833.291666662983</v>
      </c>
      <c r="D1526" s="28">
        <v>10648.225714285712</v>
      </c>
      <c r="H1526" s="45"/>
    </row>
    <row r="1527" spans="2:8" x14ac:dyDescent="0.25">
      <c r="B1527" s="95">
        <f t="shared" si="47"/>
        <v>43833.333333329647</v>
      </c>
      <c r="C1527" s="96">
        <f t="shared" si="46"/>
        <v>43833.333333329647</v>
      </c>
      <c r="D1527" s="28">
        <v>11200.322857142859</v>
      </c>
      <c r="H1527" s="45"/>
    </row>
    <row r="1528" spans="2:8" x14ac:dyDescent="0.25">
      <c r="B1528" s="95">
        <f t="shared" si="47"/>
        <v>43833.374999996311</v>
      </c>
      <c r="C1528" s="96">
        <f t="shared" si="46"/>
        <v>43833.374999996311</v>
      </c>
      <c r="D1528" s="28">
        <v>11550.825714285716</v>
      </c>
      <c r="H1528" s="45"/>
    </row>
    <row r="1529" spans="2:8" x14ac:dyDescent="0.25">
      <c r="B1529" s="95">
        <f t="shared" si="47"/>
        <v>43833.416666662975</v>
      </c>
      <c r="C1529" s="96">
        <f t="shared" si="46"/>
        <v>43833.416666662975</v>
      </c>
      <c r="D1529" s="28">
        <v>11667.294285714286</v>
      </c>
      <c r="H1529" s="45"/>
    </row>
    <row r="1530" spans="2:8" x14ac:dyDescent="0.25">
      <c r="B1530" s="95">
        <f t="shared" si="47"/>
        <v>43833.45833332964</v>
      </c>
      <c r="C1530" s="96">
        <f t="shared" si="46"/>
        <v>43833.45833332964</v>
      </c>
      <c r="D1530" s="28">
        <v>11807.585714285711</v>
      </c>
      <c r="H1530" s="45"/>
    </row>
    <row r="1531" spans="2:8" x14ac:dyDescent="0.25">
      <c r="B1531" s="95">
        <f t="shared" si="47"/>
        <v>43833.499999996304</v>
      </c>
      <c r="C1531" s="96">
        <f t="shared" si="46"/>
        <v>43833.499999996304</v>
      </c>
      <c r="D1531" s="28">
        <v>11799.794285714286</v>
      </c>
      <c r="H1531" s="45"/>
    </row>
    <row r="1532" spans="2:8" x14ac:dyDescent="0.25">
      <c r="B1532" s="95">
        <f t="shared" si="47"/>
        <v>43833.541666662968</v>
      </c>
      <c r="C1532" s="96">
        <f t="shared" si="46"/>
        <v>43833.541666662968</v>
      </c>
      <c r="D1532" s="28">
        <v>11676.282857142854</v>
      </c>
      <c r="H1532" s="45"/>
    </row>
    <row r="1533" spans="2:8" x14ac:dyDescent="0.25">
      <c r="B1533" s="95">
        <f t="shared" si="47"/>
        <v>43833.583333329632</v>
      </c>
      <c r="C1533" s="96">
        <f t="shared" si="46"/>
        <v>43833.583333329632</v>
      </c>
      <c r="D1533" s="28">
        <v>11493.640000000001</v>
      </c>
      <c r="H1533" s="45"/>
    </row>
    <row r="1534" spans="2:8" x14ac:dyDescent="0.25">
      <c r="B1534" s="95">
        <f t="shared" si="47"/>
        <v>43833.624999996297</v>
      </c>
      <c r="C1534" s="96">
        <f t="shared" si="46"/>
        <v>43833.624999996297</v>
      </c>
      <c r="D1534" s="28">
        <v>11342.219999999998</v>
      </c>
      <c r="H1534" s="45"/>
    </row>
    <row r="1535" spans="2:8" x14ac:dyDescent="0.25">
      <c r="B1535" s="95">
        <f t="shared" si="47"/>
        <v>43833.666666662961</v>
      </c>
      <c r="C1535" s="96">
        <f t="shared" si="46"/>
        <v>43833.666666662961</v>
      </c>
      <c r="D1535" s="28">
        <v>11547.305714285716</v>
      </c>
      <c r="H1535" s="45"/>
    </row>
    <row r="1536" spans="2:8" x14ac:dyDescent="0.25">
      <c r="B1536" s="95">
        <f t="shared" si="47"/>
        <v>43833.708333329625</v>
      </c>
      <c r="C1536" s="96">
        <f t="shared" si="46"/>
        <v>43833.708333329625</v>
      </c>
      <c r="D1536" s="28">
        <v>12198.588571428569</v>
      </c>
      <c r="H1536" s="45"/>
    </row>
    <row r="1537" spans="2:8" x14ac:dyDescent="0.25">
      <c r="B1537" s="95">
        <f t="shared" si="47"/>
        <v>43833.749999996289</v>
      </c>
      <c r="C1537" s="96">
        <f t="shared" si="46"/>
        <v>43833.749999996289</v>
      </c>
      <c r="D1537" s="28">
        <v>12440.894285714288</v>
      </c>
      <c r="H1537" s="45"/>
    </row>
    <row r="1538" spans="2:8" x14ac:dyDescent="0.25">
      <c r="B1538" s="95">
        <f t="shared" si="47"/>
        <v>43833.791666662954</v>
      </c>
      <c r="C1538" s="96">
        <f t="shared" si="46"/>
        <v>43833.791666662954</v>
      </c>
      <c r="D1538" s="28">
        <v>11997.694285714284</v>
      </c>
      <c r="H1538" s="45"/>
    </row>
    <row r="1539" spans="2:8" x14ac:dyDescent="0.25">
      <c r="B1539" s="95">
        <f t="shared" si="47"/>
        <v>43833.833333329618</v>
      </c>
      <c r="C1539" s="96">
        <f t="shared" si="46"/>
        <v>43833.833333329618</v>
      </c>
      <c r="D1539" s="28">
        <v>11442.368571428571</v>
      </c>
      <c r="H1539" s="45"/>
    </row>
    <row r="1540" spans="2:8" x14ac:dyDescent="0.25">
      <c r="B1540" s="95">
        <f t="shared" si="47"/>
        <v>43833.874999996282</v>
      </c>
      <c r="C1540" s="96">
        <f t="shared" si="46"/>
        <v>43833.874999996282</v>
      </c>
      <c r="D1540" s="28">
        <v>10906.860000000002</v>
      </c>
      <c r="H1540" s="45"/>
    </row>
    <row r="1541" spans="2:8" x14ac:dyDescent="0.25">
      <c r="B1541" s="95">
        <f t="shared" si="47"/>
        <v>43833.916666662946</v>
      </c>
      <c r="C1541" s="96">
        <f t="shared" si="46"/>
        <v>43833.916666662946</v>
      </c>
      <c r="D1541" s="28">
        <v>11014.708571428573</v>
      </c>
      <c r="H1541" s="45"/>
    </row>
    <row r="1542" spans="2:8" x14ac:dyDescent="0.25">
      <c r="B1542" s="95">
        <f t="shared" si="47"/>
        <v>43833.95833332961</v>
      </c>
      <c r="C1542" s="96">
        <f t="shared" si="46"/>
        <v>43833.95833332961</v>
      </c>
      <c r="D1542" s="28">
        <v>11033.840000000002</v>
      </c>
      <c r="H1542" s="45"/>
    </row>
    <row r="1543" spans="2:8" x14ac:dyDescent="0.25">
      <c r="B1543" s="95">
        <f t="shared" si="47"/>
        <v>43833.999999996275</v>
      </c>
      <c r="C1543" s="96">
        <f t="shared" si="46"/>
        <v>43833.999999996275</v>
      </c>
      <c r="D1543" s="28">
        <v>10181.788571428571</v>
      </c>
      <c r="H1543" s="45"/>
    </row>
    <row r="1544" spans="2:8" x14ac:dyDescent="0.25">
      <c r="B1544" s="95">
        <f t="shared" si="47"/>
        <v>43834.041666662939</v>
      </c>
      <c r="C1544" s="96">
        <f t="shared" ref="C1544:C1607" si="48">B1544</f>
        <v>43834.041666662939</v>
      </c>
      <c r="D1544" s="28">
        <v>9231.3257142857128</v>
      </c>
      <c r="H1544" s="45"/>
    </row>
    <row r="1545" spans="2:8" x14ac:dyDescent="0.25">
      <c r="B1545" s="95">
        <f t="shared" ref="B1545:B1608" si="49">B1544+1/24</f>
        <v>43834.083333329603</v>
      </c>
      <c r="C1545" s="96">
        <f t="shared" si="48"/>
        <v>43834.083333329603</v>
      </c>
      <c r="D1545" s="28">
        <v>8861.6457142857162</v>
      </c>
      <c r="H1545" s="45"/>
    </row>
    <row r="1546" spans="2:8" x14ac:dyDescent="0.25">
      <c r="B1546" s="95">
        <f t="shared" si="49"/>
        <v>43834.124999996267</v>
      </c>
      <c r="C1546" s="96">
        <f t="shared" si="48"/>
        <v>43834.124999996267</v>
      </c>
      <c r="D1546" s="28">
        <v>8562.6228571428601</v>
      </c>
      <c r="H1546" s="45"/>
    </row>
    <row r="1547" spans="2:8" x14ac:dyDescent="0.25">
      <c r="B1547" s="95">
        <f t="shared" si="49"/>
        <v>43834.166666662932</v>
      </c>
      <c r="C1547" s="96">
        <f t="shared" si="48"/>
        <v>43834.166666662932</v>
      </c>
      <c r="D1547" s="28">
        <v>8515.2571428571409</v>
      </c>
      <c r="H1547" s="45"/>
    </row>
    <row r="1548" spans="2:8" x14ac:dyDescent="0.25">
      <c r="B1548" s="95">
        <f t="shared" si="49"/>
        <v>43834.208333329596</v>
      </c>
      <c r="C1548" s="96">
        <f t="shared" si="48"/>
        <v>43834.208333329596</v>
      </c>
      <c r="D1548" s="28">
        <v>8450.6257142857121</v>
      </c>
      <c r="H1548" s="45"/>
    </row>
    <row r="1549" spans="2:8" x14ac:dyDescent="0.25">
      <c r="B1549" s="95">
        <f t="shared" si="49"/>
        <v>43834.24999999626</v>
      </c>
      <c r="C1549" s="96">
        <f t="shared" si="48"/>
        <v>43834.24999999626</v>
      </c>
      <c r="D1549" s="28">
        <v>8702.4657142857104</v>
      </c>
      <c r="H1549" s="45"/>
    </row>
    <row r="1550" spans="2:8" x14ac:dyDescent="0.25">
      <c r="B1550" s="95">
        <f t="shared" si="49"/>
        <v>43834.291666662924</v>
      </c>
      <c r="C1550" s="96">
        <f t="shared" si="48"/>
        <v>43834.291666662924</v>
      </c>
      <c r="D1550" s="28">
        <v>8786.2514285714278</v>
      </c>
      <c r="H1550" s="45"/>
    </row>
    <row r="1551" spans="2:8" x14ac:dyDescent="0.25">
      <c r="B1551" s="95">
        <f t="shared" si="49"/>
        <v>43834.333333329589</v>
      </c>
      <c r="C1551" s="96">
        <f t="shared" si="48"/>
        <v>43834.333333329589</v>
      </c>
      <c r="D1551" s="28">
        <v>9323.8085714285735</v>
      </c>
      <c r="H1551" s="45"/>
    </row>
    <row r="1552" spans="2:8" x14ac:dyDescent="0.25">
      <c r="B1552" s="95">
        <f t="shared" si="49"/>
        <v>43834.374999996253</v>
      </c>
      <c r="C1552" s="96">
        <f t="shared" si="48"/>
        <v>43834.374999996253</v>
      </c>
      <c r="D1552" s="28">
        <v>9801.7371428571423</v>
      </c>
      <c r="H1552" s="45"/>
    </row>
    <row r="1553" spans="2:8" x14ac:dyDescent="0.25">
      <c r="B1553" s="95">
        <f t="shared" si="49"/>
        <v>43834.416666662917</v>
      </c>
      <c r="C1553" s="96">
        <f t="shared" si="48"/>
        <v>43834.416666662917</v>
      </c>
      <c r="D1553" s="28">
        <v>10311.857142857143</v>
      </c>
      <c r="H1553" s="45"/>
    </row>
    <row r="1554" spans="2:8" x14ac:dyDescent="0.25">
      <c r="B1554" s="95">
        <f t="shared" si="49"/>
        <v>43834.458333329581</v>
      </c>
      <c r="C1554" s="96">
        <f t="shared" si="48"/>
        <v>43834.458333329581</v>
      </c>
      <c r="D1554" s="28">
        <v>10691.122857142856</v>
      </c>
      <c r="H1554" s="45"/>
    </row>
    <row r="1555" spans="2:8" x14ac:dyDescent="0.25">
      <c r="B1555" s="95">
        <f t="shared" si="49"/>
        <v>43834.499999996246</v>
      </c>
      <c r="C1555" s="96">
        <f t="shared" si="48"/>
        <v>43834.499999996246</v>
      </c>
      <c r="D1555" s="28">
        <v>10712.439999999997</v>
      </c>
      <c r="H1555" s="45"/>
    </row>
    <row r="1556" spans="2:8" x14ac:dyDescent="0.25">
      <c r="B1556" s="95">
        <f t="shared" si="49"/>
        <v>43834.54166666291</v>
      </c>
      <c r="C1556" s="96">
        <f t="shared" si="48"/>
        <v>43834.54166666291</v>
      </c>
      <c r="D1556" s="28">
        <v>10580.679999999998</v>
      </c>
      <c r="H1556" s="45"/>
    </row>
    <row r="1557" spans="2:8" x14ac:dyDescent="0.25">
      <c r="B1557" s="95">
        <f t="shared" si="49"/>
        <v>43834.583333329574</v>
      </c>
      <c r="C1557" s="96">
        <f t="shared" si="48"/>
        <v>43834.583333329574</v>
      </c>
      <c r="D1557" s="28">
        <v>10352.917142857144</v>
      </c>
      <c r="H1557" s="45"/>
    </row>
    <row r="1558" spans="2:8" x14ac:dyDescent="0.25">
      <c r="B1558" s="95">
        <f t="shared" si="49"/>
        <v>43834.624999996238</v>
      </c>
      <c r="C1558" s="96">
        <f t="shared" si="48"/>
        <v>43834.624999996238</v>
      </c>
      <c r="D1558" s="28">
        <v>10250.268571428576</v>
      </c>
      <c r="H1558" s="45"/>
    </row>
    <row r="1559" spans="2:8" x14ac:dyDescent="0.25">
      <c r="B1559" s="95">
        <f t="shared" si="49"/>
        <v>43834.666666662903</v>
      </c>
      <c r="C1559" s="96">
        <f t="shared" si="48"/>
        <v>43834.666666662903</v>
      </c>
      <c r="D1559" s="28">
        <v>10239.125714285712</v>
      </c>
      <c r="H1559" s="45"/>
    </row>
    <row r="1560" spans="2:8" x14ac:dyDescent="0.25">
      <c r="B1560" s="95">
        <f t="shared" si="49"/>
        <v>43834.708333329567</v>
      </c>
      <c r="C1560" s="96">
        <f t="shared" si="48"/>
        <v>43834.708333329567</v>
      </c>
      <c r="D1560" s="28">
        <v>10874.771428571425</v>
      </c>
      <c r="H1560" s="45"/>
    </row>
    <row r="1561" spans="2:8" x14ac:dyDescent="0.25">
      <c r="B1561" s="95">
        <f t="shared" si="49"/>
        <v>43834.749999996231</v>
      </c>
      <c r="C1561" s="96">
        <f t="shared" si="48"/>
        <v>43834.749999996231</v>
      </c>
      <c r="D1561" s="28">
        <v>11222.451428571429</v>
      </c>
      <c r="H1561" s="45"/>
    </row>
    <row r="1562" spans="2:8" x14ac:dyDescent="0.25">
      <c r="B1562" s="95">
        <f t="shared" si="49"/>
        <v>43834.791666662895</v>
      </c>
      <c r="C1562" s="96">
        <f t="shared" si="48"/>
        <v>43834.791666662895</v>
      </c>
      <c r="D1562" s="28">
        <v>10871.214285714286</v>
      </c>
      <c r="H1562" s="45"/>
    </row>
    <row r="1563" spans="2:8" x14ac:dyDescent="0.25">
      <c r="B1563" s="95">
        <f t="shared" si="49"/>
        <v>43834.83333332956</v>
      </c>
      <c r="C1563" s="96">
        <f t="shared" si="48"/>
        <v>43834.83333332956</v>
      </c>
      <c r="D1563" s="28">
        <v>10469.857142857145</v>
      </c>
      <c r="H1563" s="45"/>
    </row>
    <row r="1564" spans="2:8" x14ac:dyDescent="0.25">
      <c r="B1564" s="95">
        <f t="shared" si="49"/>
        <v>43834.874999996224</v>
      </c>
      <c r="C1564" s="96">
        <f t="shared" si="48"/>
        <v>43834.874999996224</v>
      </c>
      <c r="D1564" s="28">
        <v>10104.325714285713</v>
      </c>
      <c r="H1564" s="45"/>
    </row>
    <row r="1565" spans="2:8" x14ac:dyDescent="0.25">
      <c r="B1565" s="95">
        <f t="shared" si="49"/>
        <v>43834.916666662888</v>
      </c>
      <c r="C1565" s="96">
        <f t="shared" si="48"/>
        <v>43834.916666662888</v>
      </c>
      <c r="D1565" s="28">
        <v>10194.417142857141</v>
      </c>
      <c r="H1565" s="45"/>
    </row>
    <row r="1566" spans="2:8" x14ac:dyDescent="0.25">
      <c r="B1566" s="95">
        <f t="shared" si="49"/>
        <v>43834.958333329552</v>
      </c>
      <c r="C1566" s="96">
        <f t="shared" si="48"/>
        <v>43834.958333329552</v>
      </c>
      <c r="D1566" s="28">
        <v>10338.011428571432</v>
      </c>
      <c r="H1566" s="45"/>
    </row>
    <row r="1567" spans="2:8" x14ac:dyDescent="0.25">
      <c r="B1567" s="95">
        <f t="shared" si="49"/>
        <v>43834.999999996217</v>
      </c>
      <c r="C1567" s="96">
        <f t="shared" si="48"/>
        <v>43834.999999996217</v>
      </c>
      <c r="D1567" s="28">
        <v>9783.1685714285741</v>
      </c>
      <c r="H1567" s="45"/>
    </row>
    <row r="1568" spans="2:8" x14ac:dyDescent="0.25">
      <c r="B1568" s="95">
        <f t="shared" si="49"/>
        <v>43835.041666662881</v>
      </c>
      <c r="C1568" s="96">
        <f t="shared" si="48"/>
        <v>43835.041666662881</v>
      </c>
      <c r="D1568" s="28">
        <v>9046.8257142857146</v>
      </c>
      <c r="H1568" s="45"/>
    </row>
    <row r="1569" spans="2:8" x14ac:dyDescent="0.25">
      <c r="B1569" s="95">
        <f t="shared" si="49"/>
        <v>43835.083333329545</v>
      </c>
      <c r="C1569" s="96">
        <f t="shared" si="48"/>
        <v>43835.083333329545</v>
      </c>
      <c r="D1569" s="28">
        <v>8598.1714285714279</v>
      </c>
      <c r="H1569" s="45"/>
    </row>
    <row r="1570" spans="2:8" x14ac:dyDescent="0.25">
      <c r="B1570" s="95">
        <f t="shared" si="49"/>
        <v>43835.124999996209</v>
      </c>
      <c r="C1570" s="96">
        <f t="shared" si="48"/>
        <v>43835.124999996209</v>
      </c>
      <c r="D1570" s="28">
        <v>8245.2342857142849</v>
      </c>
      <c r="H1570" s="45"/>
    </row>
    <row r="1571" spans="2:8" x14ac:dyDescent="0.25">
      <c r="B1571" s="95">
        <f t="shared" si="49"/>
        <v>43835.166666662873</v>
      </c>
      <c r="C1571" s="96">
        <f t="shared" si="48"/>
        <v>43835.166666662873</v>
      </c>
      <c r="D1571" s="28">
        <v>8136.5514285714298</v>
      </c>
      <c r="H1571" s="45"/>
    </row>
    <row r="1572" spans="2:8" x14ac:dyDescent="0.25">
      <c r="B1572" s="95">
        <f t="shared" si="49"/>
        <v>43835.208333329538</v>
      </c>
      <c r="C1572" s="96">
        <f t="shared" si="48"/>
        <v>43835.208333329538</v>
      </c>
      <c r="D1572" s="28">
        <v>8065.8885714285707</v>
      </c>
      <c r="H1572" s="45"/>
    </row>
    <row r="1573" spans="2:8" x14ac:dyDescent="0.25">
      <c r="B1573" s="95">
        <f t="shared" si="49"/>
        <v>43835.249999996202</v>
      </c>
      <c r="C1573" s="96">
        <f t="shared" si="48"/>
        <v>43835.249999996202</v>
      </c>
      <c r="D1573" s="28">
        <v>8211.0885714285705</v>
      </c>
      <c r="H1573" s="45"/>
    </row>
    <row r="1574" spans="2:8" x14ac:dyDescent="0.25">
      <c r="B1574" s="95">
        <f t="shared" si="49"/>
        <v>43835.291666662866</v>
      </c>
      <c r="C1574" s="96">
        <f t="shared" si="48"/>
        <v>43835.291666662866</v>
      </c>
      <c r="D1574" s="28">
        <v>8315.5028571428593</v>
      </c>
      <c r="H1574" s="45"/>
    </row>
    <row r="1575" spans="2:8" x14ac:dyDescent="0.25">
      <c r="B1575" s="95">
        <f t="shared" si="49"/>
        <v>43835.33333332953</v>
      </c>
      <c r="C1575" s="96">
        <f t="shared" si="48"/>
        <v>43835.33333332953</v>
      </c>
      <c r="D1575" s="28">
        <v>8566.4799999999977</v>
      </c>
      <c r="H1575" s="45"/>
    </row>
    <row r="1576" spans="2:8" x14ac:dyDescent="0.25">
      <c r="B1576" s="95">
        <f t="shared" si="49"/>
        <v>43835.374999996195</v>
      </c>
      <c r="C1576" s="96">
        <f t="shared" si="48"/>
        <v>43835.374999996195</v>
      </c>
      <c r="D1576" s="28">
        <v>9043.2742857142875</v>
      </c>
      <c r="H1576" s="45"/>
    </row>
    <row r="1577" spans="2:8" x14ac:dyDescent="0.25">
      <c r="B1577" s="95">
        <f t="shared" si="49"/>
        <v>43835.416666662859</v>
      </c>
      <c r="C1577" s="96">
        <f t="shared" si="48"/>
        <v>43835.416666662859</v>
      </c>
      <c r="D1577" s="28">
        <v>9498.868571428573</v>
      </c>
      <c r="H1577" s="45"/>
    </row>
    <row r="1578" spans="2:8" x14ac:dyDescent="0.25">
      <c r="B1578" s="95">
        <f t="shared" si="49"/>
        <v>43835.458333329523</v>
      </c>
      <c r="C1578" s="96">
        <f t="shared" si="48"/>
        <v>43835.458333329523</v>
      </c>
      <c r="D1578" s="28">
        <v>9879.5085714285742</v>
      </c>
      <c r="H1578" s="45"/>
    </row>
    <row r="1579" spans="2:8" x14ac:dyDescent="0.25">
      <c r="B1579" s="95">
        <f t="shared" si="49"/>
        <v>43835.499999996187</v>
      </c>
      <c r="C1579" s="96">
        <f t="shared" si="48"/>
        <v>43835.499999996187</v>
      </c>
      <c r="D1579" s="28">
        <v>10144.217142857144</v>
      </c>
      <c r="H1579" s="45"/>
    </row>
    <row r="1580" spans="2:8" x14ac:dyDescent="0.25">
      <c r="B1580" s="95">
        <f t="shared" si="49"/>
        <v>43835.541666662852</v>
      </c>
      <c r="C1580" s="96">
        <f t="shared" si="48"/>
        <v>43835.541666662852</v>
      </c>
      <c r="D1580" s="28">
        <v>9953.8171428571404</v>
      </c>
      <c r="H1580" s="45"/>
    </row>
    <row r="1581" spans="2:8" x14ac:dyDescent="0.25">
      <c r="B1581" s="95">
        <f t="shared" si="49"/>
        <v>43835.583333329516</v>
      </c>
      <c r="C1581" s="96">
        <f t="shared" si="48"/>
        <v>43835.583333329516</v>
      </c>
      <c r="D1581" s="28">
        <v>9609.382857142853</v>
      </c>
      <c r="H1581" s="45"/>
    </row>
    <row r="1582" spans="2:8" x14ac:dyDescent="0.25">
      <c r="B1582" s="95">
        <f t="shared" si="49"/>
        <v>43835.62499999618</v>
      </c>
      <c r="C1582" s="96">
        <f t="shared" si="48"/>
        <v>43835.62499999618</v>
      </c>
      <c r="D1582" s="28">
        <v>9537.2428571428536</v>
      </c>
      <c r="H1582" s="45"/>
    </row>
    <row r="1583" spans="2:8" x14ac:dyDescent="0.25">
      <c r="B1583" s="95">
        <f t="shared" si="49"/>
        <v>43835.666666662844</v>
      </c>
      <c r="C1583" s="96">
        <f t="shared" si="48"/>
        <v>43835.666666662844</v>
      </c>
      <c r="D1583" s="28">
        <v>9436.1742857142854</v>
      </c>
      <c r="H1583" s="45"/>
    </row>
    <row r="1584" spans="2:8" x14ac:dyDescent="0.25">
      <c r="B1584" s="95">
        <f t="shared" si="49"/>
        <v>43835.708333329509</v>
      </c>
      <c r="C1584" s="96">
        <f t="shared" si="48"/>
        <v>43835.708333329509</v>
      </c>
      <c r="D1584" s="28">
        <v>10257.80285714286</v>
      </c>
      <c r="H1584" s="45"/>
    </row>
    <row r="1585" spans="2:8" x14ac:dyDescent="0.25">
      <c r="B1585" s="95">
        <f t="shared" si="49"/>
        <v>43835.749999996173</v>
      </c>
      <c r="C1585" s="96">
        <f t="shared" si="48"/>
        <v>43835.749999996173</v>
      </c>
      <c r="D1585" s="28">
        <v>10888.871428571423</v>
      </c>
      <c r="H1585" s="45"/>
    </row>
    <row r="1586" spans="2:8" x14ac:dyDescent="0.25">
      <c r="B1586" s="95">
        <f t="shared" si="49"/>
        <v>43835.791666662837</v>
      </c>
      <c r="C1586" s="96">
        <f t="shared" si="48"/>
        <v>43835.791666662837</v>
      </c>
      <c r="D1586" s="28">
        <v>10872.002857142857</v>
      </c>
      <c r="H1586" s="45"/>
    </row>
    <row r="1587" spans="2:8" x14ac:dyDescent="0.25">
      <c r="B1587" s="95">
        <f t="shared" si="49"/>
        <v>43835.833333329501</v>
      </c>
      <c r="C1587" s="96">
        <f t="shared" si="48"/>
        <v>43835.833333329501</v>
      </c>
      <c r="D1587" s="28">
        <v>10475.820000000002</v>
      </c>
      <c r="H1587" s="45"/>
    </row>
    <row r="1588" spans="2:8" x14ac:dyDescent="0.25">
      <c r="B1588" s="95">
        <f t="shared" si="49"/>
        <v>43835.874999996166</v>
      </c>
      <c r="C1588" s="96">
        <f t="shared" si="48"/>
        <v>43835.874999996166</v>
      </c>
      <c r="D1588" s="28">
        <v>10091.417142857144</v>
      </c>
      <c r="H1588" s="45"/>
    </row>
    <row r="1589" spans="2:8" x14ac:dyDescent="0.25">
      <c r="B1589" s="95">
        <f t="shared" si="49"/>
        <v>43835.91666666283</v>
      </c>
      <c r="C1589" s="96">
        <f t="shared" si="48"/>
        <v>43835.91666666283</v>
      </c>
      <c r="D1589" s="28">
        <v>10298.574285714285</v>
      </c>
      <c r="H1589" s="45"/>
    </row>
    <row r="1590" spans="2:8" x14ac:dyDescent="0.25">
      <c r="B1590" s="95">
        <f t="shared" si="49"/>
        <v>43835.958333329494</v>
      </c>
      <c r="C1590" s="96">
        <f t="shared" si="48"/>
        <v>43835.958333329494</v>
      </c>
      <c r="D1590" s="28">
        <v>10282.202857142855</v>
      </c>
      <c r="H1590" s="45"/>
    </row>
    <row r="1591" spans="2:8" x14ac:dyDescent="0.25">
      <c r="B1591" s="95">
        <f t="shared" si="49"/>
        <v>43835.999999996158</v>
      </c>
      <c r="C1591" s="96">
        <f t="shared" si="48"/>
        <v>43835.999999996158</v>
      </c>
      <c r="D1591" s="28">
        <v>9971.9085714285702</v>
      </c>
      <c r="H1591" s="45"/>
    </row>
    <row r="1592" spans="2:8" x14ac:dyDescent="0.25">
      <c r="B1592" s="95">
        <f t="shared" si="49"/>
        <v>43836.041666662823</v>
      </c>
      <c r="C1592" s="96">
        <f t="shared" si="48"/>
        <v>43836.041666662823</v>
      </c>
      <c r="D1592" s="28">
        <v>9399.3371428571427</v>
      </c>
      <c r="H1592" s="45"/>
    </row>
    <row r="1593" spans="2:8" x14ac:dyDescent="0.25">
      <c r="B1593" s="95">
        <f t="shared" si="49"/>
        <v>43836.083333329487</v>
      </c>
      <c r="C1593" s="96">
        <f t="shared" si="48"/>
        <v>43836.083333329487</v>
      </c>
      <c r="D1593" s="28">
        <v>8938.7857142857138</v>
      </c>
      <c r="H1593" s="45"/>
    </row>
    <row r="1594" spans="2:8" x14ac:dyDescent="0.25">
      <c r="B1594" s="95">
        <f t="shared" si="49"/>
        <v>43836.124999996151</v>
      </c>
      <c r="C1594" s="96">
        <f t="shared" si="48"/>
        <v>43836.124999996151</v>
      </c>
      <c r="D1594" s="28">
        <v>8652.8257142857146</v>
      </c>
      <c r="H1594" s="45"/>
    </row>
    <row r="1595" spans="2:8" x14ac:dyDescent="0.25">
      <c r="B1595" s="95">
        <f t="shared" si="49"/>
        <v>43836.166666662815</v>
      </c>
      <c r="C1595" s="96">
        <f t="shared" si="48"/>
        <v>43836.166666662815</v>
      </c>
      <c r="D1595" s="28">
        <v>8644.8799999999974</v>
      </c>
      <c r="H1595" s="45"/>
    </row>
    <row r="1596" spans="2:8" x14ac:dyDescent="0.25">
      <c r="B1596" s="95">
        <f t="shared" si="49"/>
        <v>43836.20833332948</v>
      </c>
      <c r="C1596" s="96">
        <f t="shared" si="48"/>
        <v>43836.20833332948</v>
      </c>
      <c r="D1596" s="28">
        <v>9119.4371428571394</v>
      </c>
      <c r="H1596" s="45"/>
    </row>
    <row r="1597" spans="2:8" x14ac:dyDescent="0.25">
      <c r="B1597" s="95">
        <f t="shared" si="49"/>
        <v>43836.249999996144</v>
      </c>
      <c r="C1597" s="96">
        <f t="shared" si="48"/>
        <v>43836.249999996144</v>
      </c>
      <c r="D1597" s="28">
        <v>10400.065714285713</v>
      </c>
      <c r="H1597" s="45"/>
    </row>
    <row r="1598" spans="2:8" x14ac:dyDescent="0.25">
      <c r="B1598" s="95">
        <f t="shared" si="49"/>
        <v>43836.291666662808</v>
      </c>
      <c r="C1598" s="96">
        <f t="shared" si="48"/>
        <v>43836.291666662808</v>
      </c>
      <c r="D1598" s="28">
        <v>11499.731428571429</v>
      </c>
      <c r="H1598" s="45"/>
    </row>
    <row r="1599" spans="2:8" x14ac:dyDescent="0.25">
      <c r="B1599" s="95">
        <f t="shared" si="49"/>
        <v>43836.333333329472</v>
      </c>
      <c r="C1599" s="96">
        <f t="shared" si="48"/>
        <v>43836.333333329472</v>
      </c>
      <c r="D1599" s="28">
        <v>11944.102857142854</v>
      </c>
      <c r="H1599" s="45"/>
    </row>
    <row r="1600" spans="2:8" x14ac:dyDescent="0.25">
      <c r="B1600" s="95">
        <f t="shared" si="49"/>
        <v>43836.374999996136</v>
      </c>
      <c r="C1600" s="96">
        <f t="shared" si="48"/>
        <v>43836.374999996136</v>
      </c>
      <c r="D1600" s="28">
        <v>12067.485714285711</v>
      </c>
      <c r="H1600" s="45"/>
    </row>
    <row r="1601" spans="2:8" x14ac:dyDescent="0.25">
      <c r="B1601" s="95">
        <f t="shared" si="49"/>
        <v>43836.416666662801</v>
      </c>
      <c r="C1601" s="96">
        <f t="shared" si="48"/>
        <v>43836.416666662801</v>
      </c>
      <c r="D1601" s="28">
        <v>12117.328571428572</v>
      </c>
      <c r="H1601" s="45"/>
    </row>
    <row r="1602" spans="2:8" x14ac:dyDescent="0.25">
      <c r="B1602" s="95">
        <f t="shared" si="49"/>
        <v>43836.458333329465</v>
      </c>
      <c r="C1602" s="96">
        <f t="shared" si="48"/>
        <v>43836.458333329465</v>
      </c>
      <c r="D1602" s="28">
        <v>12267.26</v>
      </c>
      <c r="H1602" s="45"/>
    </row>
    <row r="1603" spans="2:8" x14ac:dyDescent="0.25">
      <c r="B1603" s="95">
        <f t="shared" si="49"/>
        <v>43836.499999996129</v>
      </c>
      <c r="C1603" s="96">
        <f t="shared" si="48"/>
        <v>43836.499999996129</v>
      </c>
      <c r="D1603" s="28">
        <v>12033.122857142851</v>
      </c>
      <c r="H1603" s="45"/>
    </row>
    <row r="1604" spans="2:8" x14ac:dyDescent="0.25">
      <c r="B1604" s="95">
        <f t="shared" si="49"/>
        <v>43836.541666662793</v>
      </c>
      <c r="C1604" s="96">
        <f t="shared" si="48"/>
        <v>43836.541666662793</v>
      </c>
      <c r="D1604" s="28">
        <v>12022.562857142855</v>
      </c>
      <c r="H1604" s="45"/>
    </row>
    <row r="1605" spans="2:8" x14ac:dyDescent="0.25">
      <c r="B1605" s="95">
        <f t="shared" si="49"/>
        <v>43836.583333329458</v>
      </c>
      <c r="C1605" s="96">
        <f t="shared" si="48"/>
        <v>43836.583333329458</v>
      </c>
      <c r="D1605" s="28">
        <v>11852.985714285711</v>
      </c>
      <c r="H1605" s="45"/>
    </row>
    <row r="1606" spans="2:8" x14ac:dyDescent="0.25">
      <c r="B1606" s="95">
        <f t="shared" si="49"/>
        <v>43836.624999996122</v>
      </c>
      <c r="C1606" s="96">
        <f t="shared" si="48"/>
        <v>43836.624999996122</v>
      </c>
      <c r="D1606" s="28">
        <v>11759.482857142857</v>
      </c>
      <c r="H1606" s="45"/>
    </row>
    <row r="1607" spans="2:8" x14ac:dyDescent="0.25">
      <c r="B1607" s="95">
        <f t="shared" si="49"/>
        <v>43836.666666662786</v>
      </c>
      <c r="C1607" s="96">
        <f t="shared" si="48"/>
        <v>43836.666666662786</v>
      </c>
      <c r="D1607" s="28">
        <v>11765.334285714285</v>
      </c>
      <c r="H1607" s="45"/>
    </row>
    <row r="1608" spans="2:8" x14ac:dyDescent="0.25">
      <c r="B1608" s="95">
        <f t="shared" si="49"/>
        <v>43836.70833332945</v>
      </c>
      <c r="C1608" s="96">
        <f t="shared" ref="C1608:C1671" si="50">B1608</f>
        <v>43836.70833332945</v>
      </c>
      <c r="D1608" s="28">
        <v>12497.959999999995</v>
      </c>
      <c r="H1608" s="45"/>
    </row>
    <row r="1609" spans="2:8" x14ac:dyDescent="0.25">
      <c r="B1609" s="95">
        <f t="shared" ref="B1609:B1672" si="51">B1608+1/24</f>
        <v>43836.749999996115</v>
      </c>
      <c r="C1609" s="96">
        <f t="shared" si="50"/>
        <v>43836.749999996115</v>
      </c>
      <c r="D1609" s="28">
        <v>12712.565714285716</v>
      </c>
      <c r="H1609" s="45"/>
    </row>
    <row r="1610" spans="2:8" x14ac:dyDescent="0.25">
      <c r="B1610" s="95">
        <f t="shared" si="51"/>
        <v>43836.791666662779</v>
      </c>
      <c r="C1610" s="96">
        <f t="shared" si="50"/>
        <v>43836.791666662779</v>
      </c>
      <c r="D1610" s="28">
        <v>12108.654285714287</v>
      </c>
      <c r="H1610" s="45"/>
    </row>
    <row r="1611" spans="2:8" x14ac:dyDescent="0.25">
      <c r="B1611" s="95">
        <f t="shared" si="51"/>
        <v>43836.833333329443</v>
      </c>
      <c r="C1611" s="96">
        <f t="shared" si="50"/>
        <v>43836.833333329443</v>
      </c>
      <c r="D1611" s="28">
        <v>11382.291428571429</v>
      </c>
      <c r="H1611" s="45"/>
    </row>
    <row r="1612" spans="2:8" x14ac:dyDescent="0.25">
      <c r="B1612" s="95">
        <f t="shared" si="51"/>
        <v>43836.874999996107</v>
      </c>
      <c r="C1612" s="96">
        <f t="shared" si="50"/>
        <v>43836.874999996107</v>
      </c>
      <c r="D1612" s="28">
        <v>10681.545714285712</v>
      </c>
      <c r="H1612" s="45"/>
    </row>
    <row r="1613" spans="2:8" x14ac:dyDescent="0.25">
      <c r="B1613" s="95">
        <f t="shared" si="51"/>
        <v>43836.916666662772</v>
      </c>
      <c r="C1613" s="96">
        <f t="shared" si="50"/>
        <v>43836.916666662772</v>
      </c>
      <c r="D1613" s="28">
        <v>10959.254285714285</v>
      </c>
      <c r="H1613" s="45"/>
    </row>
    <row r="1614" spans="2:8" x14ac:dyDescent="0.25">
      <c r="B1614" s="95">
        <f t="shared" si="51"/>
        <v>43836.958333329436</v>
      </c>
      <c r="C1614" s="96">
        <f t="shared" si="50"/>
        <v>43836.958333329436</v>
      </c>
      <c r="D1614" s="28">
        <v>10926.122857142856</v>
      </c>
      <c r="H1614" s="45"/>
    </row>
    <row r="1615" spans="2:8" x14ac:dyDescent="0.25">
      <c r="B1615" s="95">
        <f t="shared" si="51"/>
        <v>43836.9999999961</v>
      </c>
      <c r="C1615" s="96">
        <f t="shared" si="50"/>
        <v>43836.9999999961</v>
      </c>
      <c r="D1615" s="28">
        <v>10538.391428571429</v>
      </c>
      <c r="H1615" s="45"/>
    </row>
    <row r="1616" spans="2:8" x14ac:dyDescent="0.25">
      <c r="B1616" s="95">
        <f t="shared" si="51"/>
        <v>43837.041666662764</v>
      </c>
      <c r="C1616" s="96">
        <f t="shared" si="50"/>
        <v>43837.041666662764</v>
      </c>
      <c r="D1616" s="28">
        <v>10086.25142857143</v>
      </c>
      <c r="H1616" s="45"/>
    </row>
    <row r="1617" spans="2:8" x14ac:dyDescent="0.25">
      <c r="B1617" s="95">
        <f t="shared" si="51"/>
        <v>43837.083333329429</v>
      </c>
      <c r="C1617" s="96">
        <f t="shared" si="50"/>
        <v>43837.083333329429</v>
      </c>
      <c r="D1617" s="28">
        <v>9722.6685714285704</v>
      </c>
      <c r="H1617" s="45"/>
    </row>
    <row r="1618" spans="2:8" x14ac:dyDescent="0.25">
      <c r="B1618" s="95">
        <f t="shared" si="51"/>
        <v>43837.124999996093</v>
      </c>
      <c r="C1618" s="96">
        <f t="shared" si="50"/>
        <v>43837.124999996093</v>
      </c>
      <c r="D1618" s="28">
        <v>9496.8571428571431</v>
      </c>
      <c r="H1618" s="45"/>
    </row>
    <row r="1619" spans="2:8" x14ac:dyDescent="0.25">
      <c r="B1619" s="95">
        <f t="shared" si="51"/>
        <v>43837.166666662757</v>
      </c>
      <c r="C1619" s="96">
        <f t="shared" si="50"/>
        <v>43837.166666662757</v>
      </c>
      <c r="D1619" s="28">
        <v>9490.5857142857149</v>
      </c>
      <c r="H1619" s="45"/>
    </row>
    <row r="1620" spans="2:8" x14ac:dyDescent="0.25">
      <c r="B1620" s="95">
        <f t="shared" si="51"/>
        <v>43837.208333329421</v>
      </c>
      <c r="C1620" s="96">
        <f t="shared" si="50"/>
        <v>43837.208333329421</v>
      </c>
      <c r="D1620" s="28">
        <v>9865.32</v>
      </c>
      <c r="H1620" s="45"/>
    </row>
    <row r="1621" spans="2:8" x14ac:dyDescent="0.25">
      <c r="B1621" s="95">
        <f t="shared" si="51"/>
        <v>43837.249999996086</v>
      </c>
      <c r="C1621" s="96">
        <f t="shared" si="50"/>
        <v>43837.249999996086</v>
      </c>
      <c r="D1621" s="28">
        <v>10876.474285714281</v>
      </c>
      <c r="H1621" s="45"/>
    </row>
    <row r="1622" spans="2:8" x14ac:dyDescent="0.25">
      <c r="B1622" s="95">
        <f t="shared" si="51"/>
        <v>43837.29166666275</v>
      </c>
      <c r="C1622" s="96">
        <f t="shared" si="50"/>
        <v>43837.29166666275</v>
      </c>
      <c r="D1622" s="28">
        <v>11744.791428571432</v>
      </c>
      <c r="H1622" s="45"/>
    </row>
    <row r="1623" spans="2:8" x14ac:dyDescent="0.25">
      <c r="B1623" s="95">
        <f t="shared" si="51"/>
        <v>43837.333333329414</v>
      </c>
      <c r="C1623" s="96">
        <f t="shared" si="50"/>
        <v>43837.333333329414</v>
      </c>
      <c r="D1623" s="28">
        <v>12095.61714285714</v>
      </c>
      <c r="H1623" s="45"/>
    </row>
    <row r="1624" spans="2:8" x14ac:dyDescent="0.25">
      <c r="B1624" s="95">
        <f t="shared" si="51"/>
        <v>43837.374999996078</v>
      </c>
      <c r="C1624" s="96">
        <f t="shared" si="50"/>
        <v>43837.374999996078</v>
      </c>
      <c r="D1624" s="28">
        <v>12193.042857142855</v>
      </c>
      <c r="H1624" s="45"/>
    </row>
    <row r="1625" spans="2:8" x14ac:dyDescent="0.25">
      <c r="B1625" s="95">
        <f t="shared" si="51"/>
        <v>43837.416666662743</v>
      </c>
      <c r="C1625" s="96">
        <f t="shared" si="50"/>
        <v>43837.416666662743</v>
      </c>
      <c r="D1625" s="28">
        <v>12232.385714285716</v>
      </c>
      <c r="H1625" s="45"/>
    </row>
    <row r="1626" spans="2:8" x14ac:dyDescent="0.25">
      <c r="B1626" s="95">
        <f t="shared" si="51"/>
        <v>43837.458333329407</v>
      </c>
      <c r="C1626" s="96">
        <f t="shared" si="50"/>
        <v>43837.458333329407</v>
      </c>
      <c r="D1626" s="28">
        <v>12350.722857142855</v>
      </c>
      <c r="H1626" s="45"/>
    </row>
    <row r="1627" spans="2:8" x14ac:dyDescent="0.25">
      <c r="B1627" s="95">
        <f t="shared" si="51"/>
        <v>43837.499999996071</v>
      </c>
      <c r="C1627" s="96">
        <f t="shared" si="50"/>
        <v>43837.499999996071</v>
      </c>
      <c r="D1627" s="28">
        <v>12165.948571428573</v>
      </c>
      <c r="H1627" s="45"/>
    </row>
    <row r="1628" spans="2:8" x14ac:dyDescent="0.25">
      <c r="B1628" s="95">
        <f t="shared" si="51"/>
        <v>43837.541666662735</v>
      </c>
      <c r="C1628" s="96">
        <f t="shared" si="50"/>
        <v>43837.541666662735</v>
      </c>
      <c r="D1628" s="28">
        <v>12157.582857142854</v>
      </c>
      <c r="H1628" s="45"/>
    </row>
    <row r="1629" spans="2:8" x14ac:dyDescent="0.25">
      <c r="B1629" s="95">
        <f t="shared" si="51"/>
        <v>43837.583333329399</v>
      </c>
      <c r="C1629" s="96">
        <f t="shared" si="50"/>
        <v>43837.583333329399</v>
      </c>
      <c r="D1629" s="28">
        <v>12023.702857142858</v>
      </c>
      <c r="H1629" s="45"/>
    </row>
    <row r="1630" spans="2:8" x14ac:dyDescent="0.25">
      <c r="B1630" s="95">
        <f t="shared" si="51"/>
        <v>43837.624999996064</v>
      </c>
      <c r="C1630" s="96">
        <f t="shared" si="50"/>
        <v>43837.624999996064</v>
      </c>
      <c r="D1630" s="28">
        <v>11949.794285714284</v>
      </c>
      <c r="H1630" s="45"/>
    </row>
    <row r="1631" spans="2:8" x14ac:dyDescent="0.25">
      <c r="B1631" s="95">
        <f t="shared" si="51"/>
        <v>43837.666666662728</v>
      </c>
      <c r="C1631" s="96">
        <f t="shared" si="50"/>
        <v>43837.666666662728</v>
      </c>
      <c r="D1631" s="28">
        <v>11954.468571428572</v>
      </c>
      <c r="H1631" s="45"/>
    </row>
    <row r="1632" spans="2:8" x14ac:dyDescent="0.25">
      <c r="B1632" s="95">
        <f t="shared" si="51"/>
        <v>43837.708333329392</v>
      </c>
      <c r="C1632" s="96">
        <f t="shared" si="50"/>
        <v>43837.708333329392</v>
      </c>
      <c r="D1632" s="28">
        <v>12532.902857142853</v>
      </c>
      <c r="H1632" s="45"/>
    </row>
    <row r="1633" spans="2:8" x14ac:dyDescent="0.25">
      <c r="B1633" s="95">
        <f t="shared" si="51"/>
        <v>43837.749999996056</v>
      </c>
      <c r="C1633" s="96">
        <f t="shared" si="50"/>
        <v>43837.749999996056</v>
      </c>
      <c r="D1633" s="28">
        <v>12702.445714285714</v>
      </c>
      <c r="H1633" s="45"/>
    </row>
    <row r="1634" spans="2:8" x14ac:dyDescent="0.25">
      <c r="B1634" s="95">
        <f t="shared" si="51"/>
        <v>43837.791666662721</v>
      </c>
      <c r="C1634" s="96">
        <f t="shared" si="50"/>
        <v>43837.791666662721</v>
      </c>
      <c r="D1634" s="28">
        <v>12225.602857142856</v>
      </c>
      <c r="H1634" s="45"/>
    </row>
    <row r="1635" spans="2:8" x14ac:dyDescent="0.25">
      <c r="B1635" s="95">
        <f t="shared" si="51"/>
        <v>43837.833333329385</v>
      </c>
      <c r="C1635" s="96">
        <f t="shared" si="50"/>
        <v>43837.833333329385</v>
      </c>
      <c r="D1635" s="28">
        <v>11652.045714285714</v>
      </c>
      <c r="H1635" s="45"/>
    </row>
    <row r="1636" spans="2:8" x14ac:dyDescent="0.25">
      <c r="B1636" s="95">
        <f t="shared" si="51"/>
        <v>43837.874999996049</v>
      </c>
      <c r="C1636" s="96">
        <f t="shared" si="50"/>
        <v>43837.874999996049</v>
      </c>
      <c r="D1636" s="28">
        <v>11098.708571428573</v>
      </c>
      <c r="H1636" s="45"/>
    </row>
    <row r="1637" spans="2:8" x14ac:dyDescent="0.25">
      <c r="B1637" s="95">
        <f t="shared" si="51"/>
        <v>43837.916666662713</v>
      </c>
      <c r="C1637" s="96">
        <f t="shared" si="50"/>
        <v>43837.916666662713</v>
      </c>
      <c r="D1637" s="28">
        <v>11317.948571428571</v>
      </c>
      <c r="H1637" s="45"/>
    </row>
    <row r="1638" spans="2:8" x14ac:dyDescent="0.25">
      <c r="B1638" s="95">
        <f t="shared" si="51"/>
        <v>43837.958333329378</v>
      </c>
      <c r="C1638" s="96">
        <f t="shared" si="50"/>
        <v>43837.958333329378</v>
      </c>
      <c r="D1638" s="28">
        <v>11291.857142857141</v>
      </c>
      <c r="H1638" s="45"/>
    </row>
    <row r="1639" spans="2:8" x14ac:dyDescent="0.25">
      <c r="B1639" s="95">
        <f t="shared" si="51"/>
        <v>43837.999999996042</v>
      </c>
      <c r="C1639" s="96">
        <f t="shared" si="50"/>
        <v>43837.999999996042</v>
      </c>
      <c r="D1639" s="28">
        <v>10584.977142857144</v>
      </c>
      <c r="H1639" s="45"/>
    </row>
    <row r="1640" spans="2:8" x14ac:dyDescent="0.25">
      <c r="B1640" s="95">
        <f t="shared" si="51"/>
        <v>43838.041666662706</v>
      </c>
      <c r="C1640" s="96">
        <f t="shared" si="50"/>
        <v>43838.041666662706</v>
      </c>
      <c r="D1640" s="28">
        <v>10132.365714285716</v>
      </c>
      <c r="H1640" s="45"/>
    </row>
    <row r="1641" spans="2:8" x14ac:dyDescent="0.25">
      <c r="B1641" s="95">
        <f t="shared" si="51"/>
        <v>43838.08333332937</v>
      </c>
      <c r="C1641" s="96">
        <f t="shared" si="50"/>
        <v>43838.08333332937</v>
      </c>
      <c r="D1641" s="28">
        <v>9768.3571428571449</v>
      </c>
      <c r="H1641" s="45"/>
    </row>
    <row r="1642" spans="2:8" x14ac:dyDescent="0.25">
      <c r="B1642" s="95">
        <f t="shared" si="51"/>
        <v>43838.124999996035</v>
      </c>
      <c r="C1642" s="96">
        <f t="shared" si="50"/>
        <v>43838.124999996035</v>
      </c>
      <c r="D1642" s="28">
        <v>9542.3542857142838</v>
      </c>
      <c r="H1642" s="45"/>
    </row>
    <row r="1643" spans="2:8" x14ac:dyDescent="0.25">
      <c r="B1643" s="95">
        <f t="shared" si="51"/>
        <v>43838.166666662699</v>
      </c>
      <c r="C1643" s="96">
        <f t="shared" si="50"/>
        <v>43838.166666662699</v>
      </c>
      <c r="D1643" s="28">
        <v>9536.08</v>
      </c>
      <c r="H1643" s="45"/>
    </row>
    <row r="1644" spans="2:8" x14ac:dyDescent="0.25">
      <c r="B1644" s="95">
        <f t="shared" si="51"/>
        <v>43838.208333329363</v>
      </c>
      <c r="C1644" s="96">
        <f t="shared" si="50"/>
        <v>43838.208333329363</v>
      </c>
      <c r="D1644" s="28">
        <v>9911.1400000000012</v>
      </c>
      <c r="H1644" s="45"/>
    </row>
    <row r="1645" spans="2:8" x14ac:dyDescent="0.25">
      <c r="B1645" s="95">
        <f t="shared" si="51"/>
        <v>43838.249999996027</v>
      </c>
      <c r="C1645" s="96">
        <f t="shared" si="50"/>
        <v>43838.249999996027</v>
      </c>
      <c r="D1645" s="28">
        <v>10923.377142857144</v>
      </c>
      <c r="H1645" s="45"/>
    </row>
    <row r="1646" spans="2:8" x14ac:dyDescent="0.25">
      <c r="B1646" s="95">
        <f t="shared" si="51"/>
        <v>43838.291666662692</v>
      </c>
      <c r="C1646" s="96">
        <f t="shared" si="50"/>
        <v>43838.291666662692</v>
      </c>
      <c r="D1646" s="28">
        <v>11792.654285714287</v>
      </c>
      <c r="H1646" s="45"/>
    </row>
    <row r="1647" spans="2:8" x14ac:dyDescent="0.25">
      <c r="B1647" s="95">
        <f t="shared" si="51"/>
        <v>43838.333333329356</v>
      </c>
      <c r="C1647" s="96">
        <f t="shared" si="50"/>
        <v>43838.333333329356</v>
      </c>
      <c r="D1647" s="28">
        <v>12143.914285714285</v>
      </c>
      <c r="H1647" s="45"/>
    </row>
    <row r="1648" spans="2:8" x14ac:dyDescent="0.25">
      <c r="B1648" s="95">
        <f t="shared" si="51"/>
        <v>43838.37499999602</v>
      </c>
      <c r="C1648" s="96">
        <f t="shared" si="50"/>
        <v>43838.37499999602</v>
      </c>
      <c r="D1648" s="28">
        <v>12241.382857142858</v>
      </c>
      <c r="H1648" s="45"/>
    </row>
    <row r="1649" spans="2:8" x14ac:dyDescent="0.25">
      <c r="B1649" s="95">
        <f t="shared" si="51"/>
        <v>43838.416666662684</v>
      </c>
      <c r="C1649" s="96">
        <f t="shared" si="50"/>
        <v>43838.416666662684</v>
      </c>
      <c r="D1649" s="28">
        <v>12280.917142857146</v>
      </c>
      <c r="H1649" s="45"/>
    </row>
    <row r="1650" spans="2:8" x14ac:dyDescent="0.25">
      <c r="B1650" s="95">
        <f t="shared" si="51"/>
        <v>43838.458333329349</v>
      </c>
      <c r="C1650" s="96">
        <f t="shared" si="50"/>
        <v>43838.458333329349</v>
      </c>
      <c r="D1650" s="28">
        <v>12399.399999999998</v>
      </c>
      <c r="H1650" s="45"/>
    </row>
    <row r="1651" spans="2:8" x14ac:dyDescent="0.25">
      <c r="B1651" s="95">
        <f t="shared" si="51"/>
        <v>43838.499999996013</v>
      </c>
      <c r="C1651" s="96">
        <f t="shared" si="50"/>
        <v>43838.499999996013</v>
      </c>
      <c r="D1651" s="28">
        <v>12214.317142857142</v>
      </c>
      <c r="H1651" s="45"/>
    </row>
    <row r="1652" spans="2:8" x14ac:dyDescent="0.25">
      <c r="B1652" s="95">
        <f t="shared" si="51"/>
        <v>43838.541666662677</v>
      </c>
      <c r="C1652" s="96">
        <f t="shared" si="50"/>
        <v>43838.541666662677</v>
      </c>
      <c r="D1652" s="28">
        <v>12205.948571428569</v>
      </c>
      <c r="H1652" s="45"/>
    </row>
    <row r="1653" spans="2:8" x14ac:dyDescent="0.25">
      <c r="B1653" s="95">
        <f t="shared" si="51"/>
        <v>43838.583333329341</v>
      </c>
      <c r="C1653" s="96">
        <f t="shared" si="50"/>
        <v>43838.583333329341</v>
      </c>
      <c r="D1653" s="28">
        <v>12071.939999999999</v>
      </c>
      <c r="H1653" s="45"/>
    </row>
    <row r="1654" spans="2:8" x14ac:dyDescent="0.25">
      <c r="B1654" s="95">
        <f t="shared" si="51"/>
        <v>43838.624999996005</v>
      </c>
      <c r="C1654" s="96">
        <f t="shared" si="50"/>
        <v>43838.624999996005</v>
      </c>
      <c r="D1654" s="28">
        <v>11997.96857142857</v>
      </c>
      <c r="H1654" s="45"/>
    </row>
    <row r="1655" spans="2:8" x14ac:dyDescent="0.25">
      <c r="B1655" s="95">
        <f t="shared" si="51"/>
        <v>43838.66666666267</v>
      </c>
      <c r="C1655" s="96">
        <f t="shared" si="50"/>
        <v>43838.66666666267</v>
      </c>
      <c r="D1655" s="28">
        <v>12002.637142857142</v>
      </c>
      <c r="H1655" s="45"/>
    </row>
    <row r="1656" spans="2:8" x14ac:dyDescent="0.25">
      <c r="B1656" s="95">
        <f t="shared" si="51"/>
        <v>43838.708333329334</v>
      </c>
      <c r="C1656" s="96">
        <f t="shared" si="50"/>
        <v>43838.708333329334</v>
      </c>
      <c r="D1656" s="28">
        <v>12581.694285714288</v>
      </c>
      <c r="H1656" s="45"/>
    </row>
    <row r="1657" spans="2:8" x14ac:dyDescent="0.25">
      <c r="B1657" s="95">
        <f t="shared" si="51"/>
        <v>43838.749999995998</v>
      </c>
      <c r="C1657" s="96">
        <f t="shared" si="50"/>
        <v>43838.749999995998</v>
      </c>
      <c r="D1657" s="28">
        <v>12751.345714285715</v>
      </c>
      <c r="H1657" s="45"/>
    </row>
    <row r="1658" spans="2:8" x14ac:dyDescent="0.25">
      <c r="B1658" s="95">
        <f t="shared" si="51"/>
        <v>43838.791666662662</v>
      </c>
      <c r="C1658" s="96">
        <f t="shared" si="50"/>
        <v>43838.791666662662</v>
      </c>
      <c r="D1658" s="28">
        <v>12274.045714285716</v>
      </c>
      <c r="H1658" s="45"/>
    </row>
    <row r="1659" spans="2:8" x14ac:dyDescent="0.25">
      <c r="B1659" s="95">
        <f t="shared" si="51"/>
        <v>43838.833333329327</v>
      </c>
      <c r="C1659" s="96">
        <f t="shared" si="50"/>
        <v>43838.833333329327</v>
      </c>
      <c r="D1659" s="28">
        <v>11699.877142857142</v>
      </c>
      <c r="H1659" s="45"/>
    </row>
    <row r="1660" spans="2:8" x14ac:dyDescent="0.25">
      <c r="B1660" s="95">
        <f t="shared" si="51"/>
        <v>43838.874999995991</v>
      </c>
      <c r="C1660" s="96">
        <f t="shared" si="50"/>
        <v>43838.874999995991</v>
      </c>
      <c r="D1660" s="28">
        <v>11146.002857142856</v>
      </c>
      <c r="H1660" s="45"/>
    </row>
    <row r="1661" spans="2:8" x14ac:dyDescent="0.25">
      <c r="B1661" s="95">
        <f t="shared" si="51"/>
        <v>43838.916666662655</v>
      </c>
      <c r="C1661" s="96">
        <f t="shared" si="50"/>
        <v>43838.916666662655</v>
      </c>
      <c r="D1661" s="28">
        <v>11365.437142857145</v>
      </c>
      <c r="H1661" s="45"/>
    </row>
    <row r="1662" spans="2:8" x14ac:dyDescent="0.25">
      <c r="B1662" s="95">
        <f t="shared" si="51"/>
        <v>43838.958333329319</v>
      </c>
      <c r="C1662" s="96">
        <f t="shared" si="50"/>
        <v>43838.958333329319</v>
      </c>
      <c r="D1662" s="28">
        <v>11339.26</v>
      </c>
      <c r="H1662" s="45"/>
    </row>
    <row r="1663" spans="2:8" x14ac:dyDescent="0.25">
      <c r="B1663" s="95">
        <f t="shared" si="51"/>
        <v>43838.999999995984</v>
      </c>
      <c r="C1663" s="96">
        <f t="shared" si="50"/>
        <v>43838.999999995984</v>
      </c>
      <c r="D1663" s="28">
        <v>10642.434285714284</v>
      </c>
      <c r="H1663" s="45"/>
    </row>
    <row r="1664" spans="2:8" x14ac:dyDescent="0.25">
      <c r="B1664" s="95">
        <f t="shared" si="51"/>
        <v>43839.041666662648</v>
      </c>
      <c r="C1664" s="96">
        <f t="shared" si="50"/>
        <v>43839.041666662648</v>
      </c>
      <c r="D1664" s="28">
        <v>10189.171428571428</v>
      </c>
      <c r="H1664" s="45"/>
    </row>
    <row r="1665" spans="2:8" x14ac:dyDescent="0.25">
      <c r="B1665" s="95">
        <f t="shared" si="51"/>
        <v>43839.083333329312</v>
      </c>
      <c r="C1665" s="96">
        <f t="shared" si="50"/>
        <v>43839.083333329312</v>
      </c>
      <c r="D1665" s="28">
        <v>9824.7800000000025</v>
      </c>
      <c r="H1665" s="45"/>
    </row>
    <row r="1666" spans="2:8" x14ac:dyDescent="0.25">
      <c r="B1666" s="95">
        <f t="shared" si="51"/>
        <v>43839.124999995976</v>
      </c>
      <c r="C1666" s="96">
        <f t="shared" si="50"/>
        <v>43839.124999995976</v>
      </c>
      <c r="D1666" s="28">
        <v>9598.4000000000015</v>
      </c>
      <c r="H1666" s="45"/>
    </row>
    <row r="1667" spans="2:8" x14ac:dyDescent="0.25">
      <c r="B1667" s="95">
        <f t="shared" si="51"/>
        <v>43839.166666662641</v>
      </c>
      <c r="C1667" s="96">
        <f t="shared" si="50"/>
        <v>43839.166666662641</v>
      </c>
      <c r="D1667" s="28">
        <v>9592.0342857142859</v>
      </c>
      <c r="H1667" s="45"/>
    </row>
    <row r="1668" spans="2:8" x14ac:dyDescent="0.25">
      <c r="B1668" s="95">
        <f t="shared" si="51"/>
        <v>43839.208333329305</v>
      </c>
      <c r="C1668" s="96">
        <f t="shared" si="50"/>
        <v>43839.208333329305</v>
      </c>
      <c r="D1668" s="28">
        <v>9967.6714285714279</v>
      </c>
      <c r="H1668" s="45"/>
    </row>
    <row r="1669" spans="2:8" x14ac:dyDescent="0.25">
      <c r="B1669" s="95">
        <f t="shared" si="51"/>
        <v>43839.249999995969</v>
      </c>
      <c r="C1669" s="96">
        <f t="shared" si="50"/>
        <v>43839.249999995969</v>
      </c>
      <c r="D1669" s="28">
        <v>10981.248571428567</v>
      </c>
      <c r="H1669" s="45"/>
    </row>
    <row r="1670" spans="2:8" x14ac:dyDescent="0.25">
      <c r="B1670" s="95">
        <f t="shared" si="51"/>
        <v>43839.291666662633</v>
      </c>
      <c r="C1670" s="96">
        <f t="shared" si="50"/>
        <v>43839.291666662633</v>
      </c>
      <c r="D1670" s="28">
        <v>11851.625714285716</v>
      </c>
      <c r="H1670" s="45"/>
    </row>
    <row r="1671" spans="2:8" x14ac:dyDescent="0.25">
      <c r="B1671" s="95">
        <f t="shared" si="51"/>
        <v>43839.333333329298</v>
      </c>
      <c r="C1671" s="96">
        <f t="shared" si="50"/>
        <v>43839.333333329298</v>
      </c>
      <c r="D1671" s="28">
        <v>12203.388571428573</v>
      </c>
      <c r="H1671" s="45"/>
    </row>
    <row r="1672" spans="2:8" x14ac:dyDescent="0.25">
      <c r="B1672" s="95">
        <f t="shared" si="51"/>
        <v>43839.374999995962</v>
      </c>
      <c r="C1672" s="96">
        <f t="shared" ref="C1672:C1735" si="52">B1672</f>
        <v>43839.374999995962</v>
      </c>
      <c r="D1672" s="28">
        <v>12301.011428571426</v>
      </c>
      <c r="H1672" s="45"/>
    </row>
    <row r="1673" spans="2:8" x14ac:dyDescent="0.25">
      <c r="B1673" s="95">
        <f t="shared" ref="B1673:B1736" si="53">B1672+1/24</f>
        <v>43839.416666662626</v>
      </c>
      <c r="C1673" s="96">
        <f t="shared" si="52"/>
        <v>43839.416666662626</v>
      </c>
      <c r="D1673" s="28">
        <v>12340.508571428571</v>
      </c>
      <c r="H1673" s="45"/>
    </row>
    <row r="1674" spans="2:8" x14ac:dyDescent="0.25">
      <c r="B1674" s="95">
        <f t="shared" si="53"/>
        <v>43839.45833332929</v>
      </c>
      <c r="C1674" s="96">
        <f t="shared" si="52"/>
        <v>43839.45833332929</v>
      </c>
      <c r="D1674" s="28">
        <v>12459.117142857142</v>
      </c>
      <c r="H1674" s="45"/>
    </row>
    <row r="1675" spans="2:8" x14ac:dyDescent="0.25">
      <c r="B1675" s="95">
        <f t="shared" si="53"/>
        <v>43839.499999995955</v>
      </c>
      <c r="C1675" s="96">
        <f t="shared" si="52"/>
        <v>43839.499999995955</v>
      </c>
      <c r="D1675" s="28">
        <v>12273.837142857144</v>
      </c>
      <c r="H1675" s="45"/>
    </row>
    <row r="1676" spans="2:8" x14ac:dyDescent="0.25">
      <c r="B1676" s="95">
        <f t="shared" si="53"/>
        <v>43839.541666662619</v>
      </c>
      <c r="C1676" s="96">
        <f t="shared" si="52"/>
        <v>43839.541666662619</v>
      </c>
      <c r="D1676" s="28">
        <v>12265.491428571429</v>
      </c>
      <c r="H1676" s="45"/>
    </row>
    <row r="1677" spans="2:8" x14ac:dyDescent="0.25">
      <c r="B1677" s="95">
        <f t="shared" si="53"/>
        <v>43839.583333329283</v>
      </c>
      <c r="C1677" s="96">
        <f t="shared" si="52"/>
        <v>43839.583333329283</v>
      </c>
      <c r="D1677" s="28">
        <v>12131.242857142855</v>
      </c>
      <c r="H1677" s="45"/>
    </row>
    <row r="1678" spans="2:8" x14ac:dyDescent="0.25">
      <c r="B1678" s="95">
        <f t="shared" si="53"/>
        <v>43839.624999995947</v>
      </c>
      <c r="C1678" s="96">
        <f t="shared" si="52"/>
        <v>43839.624999995947</v>
      </c>
      <c r="D1678" s="28">
        <v>12057.22285714286</v>
      </c>
      <c r="H1678" s="45"/>
    </row>
    <row r="1679" spans="2:8" x14ac:dyDescent="0.25">
      <c r="B1679" s="95">
        <f t="shared" si="53"/>
        <v>43839.666666662612</v>
      </c>
      <c r="C1679" s="96">
        <f t="shared" si="52"/>
        <v>43839.666666662612</v>
      </c>
      <c r="D1679" s="28">
        <v>12061.891428571425</v>
      </c>
      <c r="H1679" s="45"/>
    </row>
    <row r="1680" spans="2:8" x14ac:dyDescent="0.25">
      <c r="B1680" s="95">
        <f t="shared" si="53"/>
        <v>43839.708333329276</v>
      </c>
      <c r="C1680" s="96">
        <f t="shared" si="52"/>
        <v>43839.708333329276</v>
      </c>
      <c r="D1680" s="28">
        <v>12641.725714285718</v>
      </c>
      <c r="H1680" s="45"/>
    </row>
    <row r="1681" spans="2:8" x14ac:dyDescent="0.25">
      <c r="B1681" s="95">
        <f t="shared" si="53"/>
        <v>43839.74999999594</v>
      </c>
      <c r="C1681" s="96">
        <f t="shared" si="52"/>
        <v>43839.74999999594</v>
      </c>
      <c r="D1681" s="28">
        <v>12811.674285714289</v>
      </c>
      <c r="H1681" s="45"/>
    </row>
    <row r="1682" spans="2:8" x14ac:dyDescent="0.25">
      <c r="B1682" s="95">
        <f t="shared" si="53"/>
        <v>43839.791666662604</v>
      </c>
      <c r="C1682" s="96">
        <f t="shared" si="52"/>
        <v>43839.791666662604</v>
      </c>
      <c r="D1682" s="28">
        <v>12333.637142857146</v>
      </c>
      <c r="H1682" s="45"/>
    </row>
    <row r="1683" spans="2:8" x14ac:dyDescent="0.25">
      <c r="B1683" s="95">
        <f t="shared" si="53"/>
        <v>43839.833333329268</v>
      </c>
      <c r="C1683" s="96">
        <f t="shared" si="52"/>
        <v>43839.833333329268</v>
      </c>
      <c r="D1683" s="28">
        <v>11758.694285714286</v>
      </c>
      <c r="H1683" s="45"/>
    </row>
    <row r="1684" spans="2:8" x14ac:dyDescent="0.25">
      <c r="B1684" s="95">
        <f t="shared" si="53"/>
        <v>43839.874999995933</v>
      </c>
      <c r="C1684" s="96">
        <f t="shared" si="52"/>
        <v>43839.874999995933</v>
      </c>
      <c r="D1684" s="28">
        <v>11204.142857142853</v>
      </c>
      <c r="H1684" s="45"/>
    </row>
    <row r="1685" spans="2:8" x14ac:dyDescent="0.25">
      <c r="B1685" s="95">
        <f t="shared" si="53"/>
        <v>43839.916666662597</v>
      </c>
      <c r="C1685" s="96">
        <f t="shared" si="52"/>
        <v>43839.916666662597</v>
      </c>
      <c r="D1685" s="28">
        <v>11423.857142857143</v>
      </c>
      <c r="H1685" s="45"/>
    </row>
    <row r="1686" spans="2:8" x14ac:dyDescent="0.25">
      <c r="B1686" s="95">
        <f t="shared" si="53"/>
        <v>43839.958333329261</v>
      </c>
      <c r="C1686" s="96">
        <f t="shared" si="52"/>
        <v>43839.958333329261</v>
      </c>
      <c r="D1686" s="28">
        <v>11397.682857142856</v>
      </c>
      <c r="H1686" s="45"/>
    </row>
    <row r="1687" spans="2:8" x14ac:dyDescent="0.25">
      <c r="B1687" s="95">
        <f t="shared" si="53"/>
        <v>43839.999999995925</v>
      </c>
      <c r="C1687" s="96">
        <f t="shared" si="52"/>
        <v>43839.999999995925</v>
      </c>
      <c r="D1687" s="28">
        <v>10684.962857142857</v>
      </c>
      <c r="H1687" s="45"/>
    </row>
    <row r="1688" spans="2:8" x14ac:dyDescent="0.25">
      <c r="B1688" s="95">
        <f t="shared" si="53"/>
        <v>43840.04166666259</v>
      </c>
      <c r="C1688" s="96">
        <f t="shared" si="52"/>
        <v>43840.04166666259</v>
      </c>
      <c r="D1688" s="28">
        <v>10230.997142857143</v>
      </c>
      <c r="H1688" s="45"/>
    </row>
    <row r="1689" spans="2:8" x14ac:dyDescent="0.25">
      <c r="B1689" s="95">
        <f t="shared" si="53"/>
        <v>43840.083333329254</v>
      </c>
      <c r="C1689" s="96">
        <f t="shared" si="52"/>
        <v>43840.083333329254</v>
      </c>
      <c r="D1689" s="28">
        <v>9865.9771428571421</v>
      </c>
      <c r="H1689" s="45"/>
    </row>
    <row r="1690" spans="2:8" x14ac:dyDescent="0.25">
      <c r="B1690" s="95">
        <f t="shared" si="53"/>
        <v>43840.124999995918</v>
      </c>
      <c r="C1690" s="96">
        <f t="shared" si="52"/>
        <v>43840.124999995918</v>
      </c>
      <c r="D1690" s="28">
        <v>9639.3428571428576</v>
      </c>
      <c r="H1690" s="45"/>
    </row>
    <row r="1691" spans="2:8" x14ac:dyDescent="0.25">
      <c r="B1691" s="95">
        <f t="shared" si="53"/>
        <v>43840.166666662582</v>
      </c>
      <c r="C1691" s="96">
        <f t="shared" si="52"/>
        <v>43840.166666662582</v>
      </c>
      <c r="D1691" s="28">
        <v>9632.9799999999977</v>
      </c>
      <c r="H1691" s="45"/>
    </row>
    <row r="1692" spans="2:8" x14ac:dyDescent="0.25">
      <c r="B1692" s="95">
        <f t="shared" si="53"/>
        <v>43840.208333329247</v>
      </c>
      <c r="C1692" s="96">
        <f t="shared" si="52"/>
        <v>43840.208333329247</v>
      </c>
      <c r="D1692" s="28">
        <v>10009.237142857144</v>
      </c>
      <c r="H1692" s="45"/>
    </row>
    <row r="1693" spans="2:8" x14ac:dyDescent="0.25">
      <c r="B1693" s="95">
        <f t="shared" si="53"/>
        <v>43840.249999995911</v>
      </c>
      <c r="C1693" s="96">
        <f t="shared" si="52"/>
        <v>43840.249999995911</v>
      </c>
      <c r="D1693" s="28">
        <v>11024.308571428575</v>
      </c>
      <c r="H1693" s="45"/>
    </row>
    <row r="1694" spans="2:8" x14ac:dyDescent="0.25">
      <c r="B1694" s="95">
        <f t="shared" si="53"/>
        <v>43840.291666662575</v>
      </c>
      <c r="C1694" s="96">
        <f t="shared" si="52"/>
        <v>43840.291666662575</v>
      </c>
      <c r="D1694" s="28">
        <v>11895.997142857141</v>
      </c>
      <c r="H1694" s="45"/>
    </row>
    <row r="1695" spans="2:8" x14ac:dyDescent="0.25">
      <c r="B1695" s="95">
        <f t="shared" si="53"/>
        <v>43840.333333329239</v>
      </c>
      <c r="C1695" s="96">
        <f t="shared" si="52"/>
        <v>43840.333333329239</v>
      </c>
      <c r="D1695" s="28">
        <v>12248.285714285712</v>
      </c>
      <c r="H1695" s="45"/>
    </row>
    <row r="1696" spans="2:8" x14ac:dyDescent="0.25">
      <c r="B1696" s="95">
        <f t="shared" si="53"/>
        <v>43840.374999995904</v>
      </c>
      <c r="C1696" s="96">
        <f t="shared" si="52"/>
        <v>43840.374999995904</v>
      </c>
      <c r="D1696" s="28">
        <v>12345.977142857146</v>
      </c>
      <c r="H1696" s="45"/>
    </row>
    <row r="1697" spans="2:8" x14ac:dyDescent="0.25">
      <c r="B1697" s="95">
        <f t="shared" si="53"/>
        <v>43840.416666662568</v>
      </c>
      <c r="C1697" s="96">
        <f t="shared" si="52"/>
        <v>43840.416666662568</v>
      </c>
      <c r="D1697" s="28">
        <v>12385.577142857142</v>
      </c>
      <c r="H1697" s="45"/>
    </row>
    <row r="1698" spans="2:8" x14ac:dyDescent="0.25">
      <c r="B1698" s="95">
        <f t="shared" si="53"/>
        <v>43840.458333329232</v>
      </c>
      <c r="C1698" s="96">
        <f t="shared" si="52"/>
        <v>43840.458333329232</v>
      </c>
      <c r="D1698" s="28">
        <v>12504.36285714286</v>
      </c>
      <c r="H1698" s="45"/>
    </row>
    <row r="1699" spans="2:8" x14ac:dyDescent="0.25">
      <c r="B1699" s="95">
        <f t="shared" si="53"/>
        <v>43840.499999995896</v>
      </c>
      <c r="C1699" s="96">
        <f t="shared" si="52"/>
        <v>43840.499999995896</v>
      </c>
      <c r="D1699" s="28">
        <v>12318.822857142857</v>
      </c>
      <c r="H1699" s="45"/>
    </row>
    <row r="1700" spans="2:8" x14ac:dyDescent="0.25">
      <c r="B1700" s="95">
        <f t="shared" si="53"/>
        <v>43840.541666662561</v>
      </c>
      <c r="C1700" s="96">
        <f t="shared" si="52"/>
        <v>43840.541666662561</v>
      </c>
      <c r="D1700" s="28">
        <v>12310.462857142857</v>
      </c>
      <c r="H1700" s="45"/>
    </row>
    <row r="1701" spans="2:8" x14ac:dyDescent="0.25">
      <c r="B1701" s="95">
        <f t="shared" si="53"/>
        <v>43840.583333329225</v>
      </c>
      <c r="C1701" s="96">
        <f t="shared" si="52"/>
        <v>43840.583333329225</v>
      </c>
      <c r="D1701" s="28">
        <v>12176.059999999998</v>
      </c>
      <c r="H1701" s="45"/>
    </row>
    <row r="1702" spans="2:8" x14ac:dyDescent="0.25">
      <c r="B1702" s="95">
        <f t="shared" si="53"/>
        <v>43840.624999995889</v>
      </c>
      <c r="C1702" s="96">
        <f t="shared" si="52"/>
        <v>43840.624999995889</v>
      </c>
      <c r="D1702" s="28">
        <v>12101.83142857143</v>
      </c>
      <c r="H1702" s="45"/>
    </row>
    <row r="1703" spans="2:8" x14ac:dyDescent="0.25">
      <c r="B1703" s="95">
        <f t="shared" si="53"/>
        <v>43840.666666662553</v>
      </c>
      <c r="C1703" s="96">
        <f t="shared" si="52"/>
        <v>43840.666666662553</v>
      </c>
      <c r="D1703" s="28">
        <v>12106.511428571428</v>
      </c>
      <c r="H1703" s="45"/>
    </row>
    <row r="1704" spans="2:8" x14ac:dyDescent="0.25">
      <c r="B1704" s="95">
        <f t="shared" si="53"/>
        <v>43840.708333329218</v>
      </c>
      <c r="C1704" s="96">
        <f t="shared" si="52"/>
        <v>43840.708333329218</v>
      </c>
      <c r="D1704" s="28">
        <v>12687.222857142857</v>
      </c>
      <c r="H1704" s="45"/>
    </row>
    <row r="1705" spans="2:8" x14ac:dyDescent="0.25">
      <c r="B1705" s="95">
        <f t="shared" si="53"/>
        <v>43840.749999995882</v>
      </c>
      <c r="C1705" s="96">
        <f t="shared" si="52"/>
        <v>43840.749999995882</v>
      </c>
      <c r="D1705" s="28">
        <v>12857.451428571427</v>
      </c>
      <c r="H1705" s="45"/>
    </row>
    <row r="1706" spans="2:8" x14ac:dyDescent="0.25">
      <c r="B1706" s="95">
        <f t="shared" si="53"/>
        <v>43840.791666662546</v>
      </c>
      <c r="C1706" s="96">
        <f t="shared" si="52"/>
        <v>43840.791666662546</v>
      </c>
      <c r="D1706" s="28">
        <v>12378.717142857142</v>
      </c>
      <c r="H1706" s="45"/>
    </row>
    <row r="1707" spans="2:8" x14ac:dyDescent="0.25">
      <c r="B1707" s="95">
        <f t="shared" si="53"/>
        <v>43840.83333332921</v>
      </c>
      <c r="C1707" s="96">
        <f t="shared" si="52"/>
        <v>43840.83333332921</v>
      </c>
      <c r="D1707" s="28">
        <v>11802.88857142857</v>
      </c>
      <c r="H1707" s="45"/>
    </row>
    <row r="1708" spans="2:8" x14ac:dyDescent="0.25">
      <c r="B1708" s="95">
        <f t="shared" si="53"/>
        <v>43840.874999995875</v>
      </c>
      <c r="C1708" s="96">
        <f t="shared" si="52"/>
        <v>43840.874999995875</v>
      </c>
      <c r="D1708" s="28">
        <v>11247.445714285717</v>
      </c>
      <c r="H1708" s="45"/>
    </row>
    <row r="1709" spans="2:8" x14ac:dyDescent="0.25">
      <c r="B1709" s="95">
        <f t="shared" si="53"/>
        <v>43840.916666662539</v>
      </c>
      <c r="C1709" s="96">
        <f t="shared" si="52"/>
        <v>43840.916666662539</v>
      </c>
      <c r="D1709" s="28">
        <v>11467.514285714286</v>
      </c>
      <c r="H1709" s="45"/>
    </row>
    <row r="1710" spans="2:8" x14ac:dyDescent="0.25">
      <c r="B1710" s="95">
        <f t="shared" si="53"/>
        <v>43840.958333329203</v>
      </c>
      <c r="C1710" s="96">
        <f t="shared" si="52"/>
        <v>43840.958333329203</v>
      </c>
      <c r="D1710" s="28">
        <v>11441.339999999997</v>
      </c>
      <c r="H1710" s="45"/>
    </row>
    <row r="1711" spans="2:8" x14ac:dyDescent="0.25">
      <c r="B1711" s="95">
        <f t="shared" si="53"/>
        <v>43840.999999995867</v>
      </c>
      <c r="C1711" s="96">
        <f t="shared" si="52"/>
        <v>43840.999999995867</v>
      </c>
      <c r="D1711" s="28">
        <v>10444.054285714288</v>
      </c>
      <c r="H1711" s="45"/>
    </row>
    <row r="1712" spans="2:8" x14ac:dyDescent="0.25">
      <c r="B1712" s="95">
        <f t="shared" si="53"/>
        <v>43841.041666662531</v>
      </c>
      <c r="C1712" s="96">
        <f t="shared" si="52"/>
        <v>43841.041666662531</v>
      </c>
      <c r="D1712" s="28">
        <v>9886.1514285714275</v>
      </c>
      <c r="H1712" s="45"/>
    </row>
    <row r="1713" spans="2:8" x14ac:dyDescent="0.25">
      <c r="B1713" s="95">
        <f t="shared" si="53"/>
        <v>43841.083333329196</v>
      </c>
      <c r="C1713" s="96">
        <f t="shared" si="52"/>
        <v>43841.083333329196</v>
      </c>
      <c r="D1713" s="28">
        <v>9465.045714285714</v>
      </c>
      <c r="H1713" s="45"/>
    </row>
    <row r="1714" spans="2:8" x14ac:dyDescent="0.25">
      <c r="B1714" s="95">
        <f t="shared" si="53"/>
        <v>43841.12499999586</v>
      </c>
      <c r="C1714" s="96">
        <f t="shared" si="52"/>
        <v>43841.12499999586</v>
      </c>
      <c r="D1714" s="28">
        <v>9202.5971428571447</v>
      </c>
      <c r="H1714" s="45"/>
    </row>
    <row r="1715" spans="2:8" x14ac:dyDescent="0.25">
      <c r="B1715" s="95">
        <f t="shared" si="53"/>
        <v>43841.166666662524</v>
      </c>
      <c r="C1715" s="96">
        <f t="shared" si="52"/>
        <v>43841.166666662524</v>
      </c>
      <c r="D1715" s="28">
        <v>9045.1257142857139</v>
      </c>
      <c r="H1715" s="45"/>
    </row>
    <row r="1716" spans="2:8" x14ac:dyDescent="0.25">
      <c r="B1716" s="95">
        <f t="shared" si="53"/>
        <v>43841.208333329188</v>
      </c>
      <c r="C1716" s="96">
        <f t="shared" si="52"/>
        <v>43841.208333329188</v>
      </c>
      <c r="D1716" s="28">
        <v>9045.7200000000012</v>
      </c>
      <c r="H1716" s="45"/>
    </row>
    <row r="1717" spans="2:8" x14ac:dyDescent="0.25">
      <c r="B1717" s="95">
        <f t="shared" si="53"/>
        <v>43841.249999995853</v>
      </c>
      <c r="C1717" s="96">
        <f t="shared" si="52"/>
        <v>43841.249999995853</v>
      </c>
      <c r="D1717" s="28">
        <v>9267.1057142857153</v>
      </c>
      <c r="H1717" s="45"/>
    </row>
    <row r="1718" spans="2:8" x14ac:dyDescent="0.25">
      <c r="B1718" s="95">
        <f t="shared" si="53"/>
        <v>43841.291666662517</v>
      </c>
      <c r="C1718" s="96">
        <f t="shared" si="52"/>
        <v>43841.291666662517</v>
      </c>
      <c r="D1718" s="28">
        <v>9522.7542857142835</v>
      </c>
      <c r="H1718" s="45"/>
    </row>
    <row r="1719" spans="2:8" x14ac:dyDescent="0.25">
      <c r="B1719" s="95">
        <f t="shared" si="53"/>
        <v>43841.333333329181</v>
      </c>
      <c r="C1719" s="96">
        <f t="shared" si="52"/>
        <v>43841.333333329181</v>
      </c>
      <c r="D1719" s="28">
        <v>10090.508571428572</v>
      </c>
      <c r="H1719" s="45"/>
    </row>
    <row r="1720" spans="2:8" x14ac:dyDescent="0.25">
      <c r="B1720" s="95">
        <f t="shared" si="53"/>
        <v>43841.374999995845</v>
      </c>
      <c r="C1720" s="96">
        <f t="shared" si="52"/>
        <v>43841.374999995845</v>
      </c>
      <c r="D1720" s="28">
        <v>10587.040000000003</v>
      </c>
      <c r="H1720" s="45"/>
    </row>
    <row r="1721" spans="2:8" x14ac:dyDescent="0.25">
      <c r="B1721" s="95">
        <f t="shared" si="53"/>
        <v>43841.41666666251</v>
      </c>
      <c r="C1721" s="96">
        <f t="shared" si="52"/>
        <v>43841.41666666251</v>
      </c>
      <c r="D1721" s="28">
        <v>10920.7</v>
      </c>
      <c r="H1721" s="45"/>
    </row>
    <row r="1722" spans="2:8" x14ac:dyDescent="0.25">
      <c r="B1722" s="95">
        <f t="shared" si="53"/>
        <v>43841.458333329174</v>
      </c>
      <c r="C1722" s="96">
        <f t="shared" si="52"/>
        <v>43841.458333329174</v>
      </c>
      <c r="D1722" s="28">
        <v>11137.548571428571</v>
      </c>
      <c r="H1722" s="45"/>
    </row>
    <row r="1723" spans="2:8" x14ac:dyDescent="0.25">
      <c r="B1723" s="95">
        <f t="shared" si="53"/>
        <v>43841.499999995838</v>
      </c>
      <c r="C1723" s="96">
        <f t="shared" si="52"/>
        <v>43841.499999995838</v>
      </c>
      <c r="D1723" s="28">
        <v>11141.788571428571</v>
      </c>
      <c r="H1723" s="45"/>
    </row>
    <row r="1724" spans="2:8" x14ac:dyDescent="0.25">
      <c r="B1724" s="95">
        <f t="shared" si="53"/>
        <v>43841.541666662502</v>
      </c>
      <c r="C1724" s="96">
        <f t="shared" si="52"/>
        <v>43841.541666662502</v>
      </c>
      <c r="D1724" s="28">
        <v>10918.24</v>
      </c>
      <c r="H1724" s="45"/>
    </row>
    <row r="1725" spans="2:8" x14ac:dyDescent="0.25">
      <c r="B1725" s="95">
        <f t="shared" si="53"/>
        <v>43841.583333329167</v>
      </c>
      <c r="C1725" s="96">
        <f t="shared" si="52"/>
        <v>43841.583333329167</v>
      </c>
      <c r="D1725" s="28">
        <v>10648.594285714285</v>
      </c>
      <c r="H1725" s="45"/>
    </row>
    <row r="1726" spans="2:8" x14ac:dyDescent="0.25">
      <c r="B1726" s="95">
        <f t="shared" si="53"/>
        <v>43841.624999995831</v>
      </c>
      <c r="C1726" s="96">
        <f t="shared" si="52"/>
        <v>43841.624999995831</v>
      </c>
      <c r="D1726" s="28">
        <v>10531.994285714285</v>
      </c>
      <c r="H1726" s="45"/>
    </row>
    <row r="1727" spans="2:8" x14ac:dyDescent="0.25">
      <c r="B1727" s="95">
        <f t="shared" si="53"/>
        <v>43841.666666662495</v>
      </c>
      <c r="C1727" s="96">
        <f t="shared" si="52"/>
        <v>43841.666666662495</v>
      </c>
      <c r="D1727" s="28">
        <v>10560.745714285711</v>
      </c>
      <c r="H1727" s="45"/>
    </row>
    <row r="1728" spans="2:8" x14ac:dyDescent="0.25">
      <c r="B1728" s="95">
        <f t="shared" si="53"/>
        <v>43841.708333329159</v>
      </c>
      <c r="C1728" s="96">
        <f t="shared" si="52"/>
        <v>43841.708333329159</v>
      </c>
      <c r="D1728" s="28">
        <v>11136.465714285716</v>
      </c>
      <c r="H1728" s="45"/>
    </row>
    <row r="1729" spans="2:8" x14ac:dyDescent="0.25">
      <c r="B1729" s="95">
        <f t="shared" si="53"/>
        <v>43841.749999995824</v>
      </c>
      <c r="C1729" s="96">
        <f t="shared" si="52"/>
        <v>43841.749999995824</v>
      </c>
      <c r="D1729" s="28">
        <v>11442.245714285713</v>
      </c>
      <c r="H1729" s="45"/>
    </row>
    <row r="1730" spans="2:8" x14ac:dyDescent="0.25">
      <c r="B1730" s="95">
        <f t="shared" si="53"/>
        <v>43841.791666662488</v>
      </c>
      <c r="C1730" s="96">
        <f t="shared" si="52"/>
        <v>43841.791666662488</v>
      </c>
      <c r="D1730" s="28">
        <v>11078.562857142861</v>
      </c>
      <c r="H1730" s="45"/>
    </row>
    <row r="1731" spans="2:8" x14ac:dyDescent="0.25">
      <c r="B1731" s="95">
        <f t="shared" si="53"/>
        <v>43841.833333329152</v>
      </c>
      <c r="C1731" s="96">
        <f t="shared" si="52"/>
        <v>43841.833333329152</v>
      </c>
      <c r="D1731" s="28">
        <v>10615.114285714284</v>
      </c>
      <c r="H1731" s="45"/>
    </row>
    <row r="1732" spans="2:8" x14ac:dyDescent="0.25">
      <c r="B1732" s="95">
        <f t="shared" si="53"/>
        <v>43841.874999995816</v>
      </c>
      <c r="C1732" s="96">
        <f t="shared" si="52"/>
        <v>43841.874999995816</v>
      </c>
      <c r="D1732" s="28">
        <v>10183.565714285714</v>
      </c>
      <c r="H1732" s="45"/>
    </row>
    <row r="1733" spans="2:8" x14ac:dyDescent="0.25">
      <c r="B1733" s="95">
        <f t="shared" si="53"/>
        <v>43841.916666662481</v>
      </c>
      <c r="C1733" s="96">
        <f t="shared" si="52"/>
        <v>43841.916666662481</v>
      </c>
      <c r="D1733" s="28">
        <v>10374.028571428573</v>
      </c>
      <c r="H1733" s="45"/>
    </row>
    <row r="1734" spans="2:8" x14ac:dyDescent="0.25">
      <c r="B1734" s="95">
        <f t="shared" si="53"/>
        <v>43841.958333329145</v>
      </c>
      <c r="C1734" s="96">
        <f t="shared" si="52"/>
        <v>43841.958333329145</v>
      </c>
      <c r="D1734" s="28">
        <v>10502.145714285716</v>
      </c>
      <c r="H1734" s="45"/>
    </row>
    <row r="1735" spans="2:8" x14ac:dyDescent="0.25">
      <c r="B1735" s="95">
        <f t="shared" si="53"/>
        <v>43841.999999995809</v>
      </c>
      <c r="C1735" s="96">
        <f t="shared" si="52"/>
        <v>43841.999999995809</v>
      </c>
      <c r="D1735" s="28">
        <v>9885.8342857142852</v>
      </c>
      <c r="H1735" s="45"/>
    </row>
    <row r="1736" spans="2:8" x14ac:dyDescent="0.25">
      <c r="B1736" s="95">
        <f t="shared" si="53"/>
        <v>43842.041666662473</v>
      </c>
      <c r="C1736" s="96">
        <f t="shared" ref="C1736:C1799" si="54">B1736</f>
        <v>43842.041666662473</v>
      </c>
      <c r="D1736" s="28">
        <v>9412.9085714285702</v>
      </c>
      <c r="H1736" s="45"/>
    </row>
    <row r="1737" spans="2:8" x14ac:dyDescent="0.25">
      <c r="B1737" s="95">
        <f t="shared" ref="B1737:B1800" si="55">B1736+1/24</f>
        <v>43842.083333329138</v>
      </c>
      <c r="C1737" s="96">
        <f t="shared" si="54"/>
        <v>43842.083333329138</v>
      </c>
      <c r="D1737" s="28">
        <v>9047.3314285714296</v>
      </c>
      <c r="H1737" s="45"/>
    </row>
    <row r="1738" spans="2:8" x14ac:dyDescent="0.25">
      <c r="B1738" s="95">
        <f t="shared" si="55"/>
        <v>43842.124999995802</v>
      </c>
      <c r="C1738" s="96">
        <f t="shared" si="54"/>
        <v>43842.124999995802</v>
      </c>
      <c r="D1738" s="28">
        <v>8776.6542857142867</v>
      </c>
      <c r="H1738" s="45"/>
    </row>
    <row r="1739" spans="2:8" x14ac:dyDescent="0.25">
      <c r="B1739" s="95">
        <f t="shared" si="55"/>
        <v>43842.166666662466</v>
      </c>
      <c r="C1739" s="96">
        <f t="shared" si="54"/>
        <v>43842.166666662466</v>
      </c>
      <c r="D1739" s="28">
        <v>8657.1342857142845</v>
      </c>
      <c r="H1739" s="45"/>
    </row>
    <row r="1740" spans="2:8" x14ac:dyDescent="0.25">
      <c r="B1740" s="95">
        <f t="shared" si="55"/>
        <v>43842.20833332913</v>
      </c>
      <c r="C1740" s="96">
        <f t="shared" si="54"/>
        <v>43842.20833332913</v>
      </c>
      <c r="D1740" s="28">
        <v>8581.1600000000017</v>
      </c>
      <c r="H1740" s="45"/>
    </row>
    <row r="1741" spans="2:8" x14ac:dyDescent="0.25">
      <c r="B1741" s="95">
        <f t="shared" si="55"/>
        <v>43842.249999995794</v>
      </c>
      <c r="C1741" s="96">
        <f t="shared" si="54"/>
        <v>43842.249999995794</v>
      </c>
      <c r="D1741" s="28">
        <v>8709.4142857142833</v>
      </c>
      <c r="H1741" s="45"/>
    </row>
    <row r="1742" spans="2:8" x14ac:dyDescent="0.25">
      <c r="B1742" s="95">
        <f t="shared" si="55"/>
        <v>43842.291666662459</v>
      </c>
      <c r="C1742" s="96">
        <f t="shared" si="54"/>
        <v>43842.291666662459</v>
      </c>
      <c r="D1742" s="28">
        <v>8793.2142857142844</v>
      </c>
      <c r="H1742" s="45"/>
    </row>
    <row r="1743" spans="2:8" x14ac:dyDescent="0.25">
      <c r="B1743" s="95">
        <f t="shared" si="55"/>
        <v>43842.333333329123</v>
      </c>
      <c r="C1743" s="96">
        <f t="shared" si="54"/>
        <v>43842.333333329123</v>
      </c>
      <c r="D1743" s="28">
        <v>9169.7228571428586</v>
      </c>
      <c r="H1743" s="45"/>
    </row>
    <row r="1744" spans="2:8" x14ac:dyDescent="0.25">
      <c r="B1744" s="95">
        <f t="shared" si="55"/>
        <v>43842.374999995787</v>
      </c>
      <c r="C1744" s="96">
        <f t="shared" si="54"/>
        <v>43842.374999995787</v>
      </c>
      <c r="D1744" s="28">
        <v>9706.1142857142877</v>
      </c>
      <c r="H1744" s="45"/>
    </row>
    <row r="1745" spans="2:8" x14ac:dyDescent="0.25">
      <c r="B1745" s="95">
        <f t="shared" si="55"/>
        <v>43842.416666662451</v>
      </c>
      <c r="C1745" s="96">
        <f t="shared" si="54"/>
        <v>43842.416666662451</v>
      </c>
      <c r="D1745" s="28">
        <v>10075.562857142855</v>
      </c>
      <c r="H1745" s="45"/>
    </row>
    <row r="1746" spans="2:8" x14ac:dyDescent="0.25">
      <c r="B1746" s="95">
        <f t="shared" si="55"/>
        <v>43842.458333329116</v>
      </c>
      <c r="C1746" s="96">
        <f t="shared" si="54"/>
        <v>43842.458333329116</v>
      </c>
      <c r="D1746" s="28">
        <v>10384.831428571428</v>
      </c>
      <c r="H1746" s="45"/>
    </row>
    <row r="1747" spans="2:8" x14ac:dyDescent="0.25">
      <c r="B1747" s="95">
        <f t="shared" si="55"/>
        <v>43842.49999999578</v>
      </c>
      <c r="C1747" s="96">
        <f t="shared" si="54"/>
        <v>43842.49999999578</v>
      </c>
      <c r="D1747" s="28">
        <v>10553.64</v>
      </c>
      <c r="H1747" s="45"/>
    </row>
    <row r="1748" spans="2:8" x14ac:dyDescent="0.25">
      <c r="B1748" s="95">
        <f t="shared" si="55"/>
        <v>43842.541666662444</v>
      </c>
      <c r="C1748" s="96">
        <f t="shared" si="54"/>
        <v>43842.541666662444</v>
      </c>
      <c r="D1748" s="28">
        <v>10265.105714285715</v>
      </c>
      <c r="H1748" s="45"/>
    </row>
    <row r="1749" spans="2:8" x14ac:dyDescent="0.25">
      <c r="B1749" s="95">
        <f t="shared" si="55"/>
        <v>43842.583333329108</v>
      </c>
      <c r="C1749" s="96">
        <f t="shared" si="54"/>
        <v>43842.583333329108</v>
      </c>
      <c r="D1749" s="28">
        <v>9944.4457142857173</v>
      </c>
      <c r="H1749" s="45"/>
    </row>
    <row r="1750" spans="2:8" x14ac:dyDescent="0.25">
      <c r="B1750" s="95">
        <f t="shared" si="55"/>
        <v>43842.624999995773</v>
      </c>
      <c r="C1750" s="96">
        <f t="shared" si="54"/>
        <v>43842.624999995773</v>
      </c>
      <c r="D1750" s="28">
        <v>9820.0742857142868</v>
      </c>
      <c r="H1750" s="45"/>
    </row>
    <row r="1751" spans="2:8" x14ac:dyDescent="0.25">
      <c r="B1751" s="95">
        <f t="shared" si="55"/>
        <v>43842.666666662437</v>
      </c>
      <c r="C1751" s="96">
        <f t="shared" si="54"/>
        <v>43842.666666662437</v>
      </c>
      <c r="D1751" s="28">
        <v>9862.5199999999968</v>
      </c>
      <c r="H1751" s="45"/>
    </row>
    <row r="1752" spans="2:8" x14ac:dyDescent="0.25">
      <c r="B1752" s="95">
        <f t="shared" si="55"/>
        <v>43842.708333329101</v>
      </c>
      <c r="C1752" s="96">
        <f t="shared" si="54"/>
        <v>43842.708333329101</v>
      </c>
      <c r="D1752" s="28">
        <v>10602.242857142855</v>
      </c>
      <c r="H1752" s="45"/>
    </row>
    <row r="1753" spans="2:8" x14ac:dyDescent="0.25">
      <c r="B1753" s="95">
        <f t="shared" si="55"/>
        <v>43842.749999995765</v>
      </c>
      <c r="C1753" s="96">
        <f t="shared" si="54"/>
        <v>43842.749999995765</v>
      </c>
      <c r="D1753" s="28">
        <v>11058.68285714286</v>
      </c>
      <c r="H1753" s="45"/>
    </row>
    <row r="1754" spans="2:8" x14ac:dyDescent="0.25">
      <c r="B1754" s="95">
        <f t="shared" si="55"/>
        <v>43842.79166666243</v>
      </c>
      <c r="C1754" s="96">
        <f t="shared" si="54"/>
        <v>43842.79166666243</v>
      </c>
      <c r="D1754" s="28">
        <v>10960.785714285714</v>
      </c>
      <c r="H1754" s="45"/>
    </row>
    <row r="1755" spans="2:8" x14ac:dyDescent="0.25">
      <c r="B1755" s="95">
        <f t="shared" si="55"/>
        <v>43842.833333329094</v>
      </c>
      <c r="C1755" s="96">
        <f t="shared" si="54"/>
        <v>43842.833333329094</v>
      </c>
      <c r="D1755" s="28">
        <v>10612.262857142856</v>
      </c>
      <c r="H1755" s="45"/>
    </row>
    <row r="1756" spans="2:8" x14ac:dyDescent="0.25">
      <c r="B1756" s="95">
        <f t="shared" si="55"/>
        <v>43842.874999995758</v>
      </c>
      <c r="C1756" s="96">
        <f t="shared" si="54"/>
        <v>43842.874999995758</v>
      </c>
      <c r="D1756" s="28">
        <v>10174.945714285712</v>
      </c>
      <c r="H1756" s="45"/>
    </row>
    <row r="1757" spans="2:8" x14ac:dyDescent="0.25">
      <c r="B1757" s="95">
        <f t="shared" si="55"/>
        <v>43842.916666662422</v>
      </c>
      <c r="C1757" s="96">
        <f t="shared" si="54"/>
        <v>43842.916666662422</v>
      </c>
      <c r="D1757" s="28">
        <v>10294.477142857146</v>
      </c>
      <c r="H1757" s="45"/>
    </row>
    <row r="1758" spans="2:8" x14ac:dyDescent="0.25">
      <c r="B1758" s="95">
        <f t="shared" si="55"/>
        <v>43842.958333329087</v>
      </c>
      <c r="C1758" s="96">
        <f t="shared" si="54"/>
        <v>43842.958333329087</v>
      </c>
      <c r="D1758" s="28">
        <v>10304.697142857141</v>
      </c>
      <c r="H1758" s="45"/>
    </row>
    <row r="1759" spans="2:8" x14ac:dyDescent="0.25">
      <c r="B1759" s="95">
        <f t="shared" si="55"/>
        <v>43842.999999995751</v>
      </c>
      <c r="C1759" s="96">
        <f t="shared" si="54"/>
        <v>43842.999999995751</v>
      </c>
      <c r="D1759" s="28">
        <v>10142.06857142857</v>
      </c>
      <c r="H1759" s="45"/>
    </row>
    <row r="1760" spans="2:8" x14ac:dyDescent="0.25">
      <c r="B1760" s="95">
        <f t="shared" si="55"/>
        <v>43843.041666662415</v>
      </c>
      <c r="C1760" s="96">
        <f t="shared" si="54"/>
        <v>43843.041666662415</v>
      </c>
      <c r="D1760" s="28">
        <v>9569.482857142857</v>
      </c>
      <c r="H1760" s="45"/>
    </row>
    <row r="1761" spans="2:8" x14ac:dyDescent="0.25">
      <c r="B1761" s="95">
        <f t="shared" si="55"/>
        <v>43843.083333329079</v>
      </c>
      <c r="C1761" s="96">
        <f t="shared" si="54"/>
        <v>43843.083333329079</v>
      </c>
      <c r="D1761" s="28">
        <v>9109.0399999999972</v>
      </c>
      <c r="H1761" s="45"/>
    </row>
    <row r="1762" spans="2:8" x14ac:dyDescent="0.25">
      <c r="B1762" s="95">
        <f t="shared" si="55"/>
        <v>43843.124999995744</v>
      </c>
      <c r="C1762" s="96">
        <f t="shared" si="54"/>
        <v>43843.124999995744</v>
      </c>
      <c r="D1762" s="28">
        <v>8823.1971428571414</v>
      </c>
      <c r="H1762" s="45"/>
    </row>
    <row r="1763" spans="2:8" x14ac:dyDescent="0.25">
      <c r="B1763" s="95">
        <f t="shared" si="55"/>
        <v>43843.166666662408</v>
      </c>
      <c r="C1763" s="96">
        <f t="shared" si="54"/>
        <v>43843.166666662408</v>
      </c>
      <c r="D1763" s="28">
        <v>8815.1714285714297</v>
      </c>
      <c r="H1763" s="45"/>
    </row>
    <row r="1764" spans="2:8" x14ac:dyDescent="0.25">
      <c r="B1764" s="95">
        <f t="shared" si="55"/>
        <v>43843.208333329072</v>
      </c>
      <c r="C1764" s="96">
        <f t="shared" si="54"/>
        <v>43843.208333329072</v>
      </c>
      <c r="D1764" s="28">
        <v>9289.6257142857121</v>
      </c>
      <c r="H1764" s="45"/>
    </row>
    <row r="1765" spans="2:8" x14ac:dyDescent="0.25">
      <c r="B1765" s="95">
        <f t="shared" si="55"/>
        <v>43843.249999995736</v>
      </c>
      <c r="C1765" s="96">
        <f t="shared" si="54"/>
        <v>43843.249999995736</v>
      </c>
      <c r="D1765" s="28">
        <v>10570.039999999995</v>
      </c>
      <c r="H1765" s="45"/>
    </row>
    <row r="1766" spans="2:8" x14ac:dyDescent="0.25">
      <c r="B1766" s="95">
        <f t="shared" si="55"/>
        <v>43843.291666662401</v>
      </c>
      <c r="C1766" s="96">
        <f t="shared" si="54"/>
        <v>43843.291666662401</v>
      </c>
      <c r="D1766" s="28">
        <v>11669.651428571433</v>
      </c>
      <c r="H1766" s="45"/>
    </row>
    <row r="1767" spans="2:8" x14ac:dyDescent="0.25">
      <c r="B1767" s="95">
        <f t="shared" si="55"/>
        <v>43843.333333329065</v>
      </c>
      <c r="C1767" s="96">
        <f t="shared" si="54"/>
        <v>43843.333333329065</v>
      </c>
      <c r="D1767" s="28">
        <v>12113.90857142857</v>
      </c>
      <c r="H1767" s="45"/>
    </row>
    <row r="1768" spans="2:8" x14ac:dyDescent="0.25">
      <c r="B1768" s="95">
        <f t="shared" si="55"/>
        <v>43843.374999995729</v>
      </c>
      <c r="C1768" s="96">
        <f t="shared" si="54"/>
        <v>43843.374999995729</v>
      </c>
      <c r="D1768" s="28">
        <v>12237.302857142857</v>
      </c>
      <c r="H1768" s="45"/>
    </row>
    <row r="1769" spans="2:8" x14ac:dyDescent="0.25">
      <c r="B1769" s="95">
        <f t="shared" si="55"/>
        <v>43843.416666662393</v>
      </c>
      <c r="C1769" s="96">
        <f t="shared" si="54"/>
        <v>43843.416666662393</v>
      </c>
      <c r="D1769" s="28">
        <v>12287.182857142858</v>
      </c>
      <c r="H1769" s="45"/>
    </row>
    <row r="1770" spans="2:8" x14ac:dyDescent="0.25">
      <c r="B1770" s="95">
        <f t="shared" si="55"/>
        <v>43843.458333329057</v>
      </c>
      <c r="C1770" s="96">
        <f t="shared" si="54"/>
        <v>43843.458333329057</v>
      </c>
      <c r="D1770" s="28">
        <v>12437.054285714286</v>
      </c>
      <c r="H1770" s="45"/>
    </row>
    <row r="1771" spans="2:8" x14ac:dyDescent="0.25">
      <c r="B1771" s="95">
        <f t="shared" si="55"/>
        <v>43843.499999995722</v>
      </c>
      <c r="C1771" s="96">
        <f t="shared" si="54"/>
        <v>43843.499999995722</v>
      </c>
      <c r="D1771" s="28">
        <v>12202.971428571431</v>
      </c>
      <c r="H1771" s="45"/>
    </row>
    <row r="1772" spans="2:8" x14ac:dyDescent="0.25">
      <c r="B1772" s="95">
        <f t="shared" si="55"/>
        <v>43843.541666662386</v>
      </c>
      <c r="C1772" s="96">
        <f t="shared" si="54"/>
        <v>43843.541666662386</v>
      </c>
      <c r="D1772" s="28">
        <v>12192.460000000005</v>
      </c>
      <c r="H1772" s="45"/>
    </row>
    <row r="1773" spans="2:8" x14ac:dyDescent="0.25">
      <c r="B1773" s="95">
        <f t="shared" si="55"/>
        <v>43843.58333332905</v>
      </c>
      <c r="C1773" s="96">
        <f t="shared" si="54"/>
        <v>43843.58333332905</v>
      </c>
      <c r="D1773" s="28">
        <v>12022.800000000001</v>
      </c>
      <c r="H1773" s="45"/>
    </row>
    <row r="1774" spans="2:8" x14ac:dyDescent="0.25">
      <c r="B1774" s="95">
        <f t="shared" si="55"/>
        <v>43843.624999995714</v>
      </c>
      <c r="C1774" s="96">
        <f t="shared" si="54"/>
        <v>43843.624999995714</v>
      </c>
      <c r="D1774" s="28">
        <v>11929.314285714287</v>
      </c>
      <c r="H1774" s="45"/>
    </row>
    <row r="1775" spans="2:8" x14ac:dyDescent="0.25">
      <c r="B1775" s="95">
        <f t="shared" si="55"/>
        <v>43843.666666662379</v>
      </c>
      <c r="C1775" s="96">
        <f t="shared" si="54"/>
        <v>43843.666666662379</v>
      </c>
      <c r="D1775" s="28">
        <v>11935.180000000002</v>
      </c>
      <c r="H1775" s="45"/>
    </row>
    <row r="1776" spans="2:8" x14ac:dyDescent="0.25">
      <c r="B1776" s="95">
        <f t="shared" si="55"/>
        <v>43843.708333329043</v>
      </c>
      <c r="C1776" s="96">
        <f t="shared" si="54"/>
        <v>43843.708333329043</v>
      </c>
      <c r="D1776" s="28">
        <v>12667.645714285716</v>
      </c>
      <c r="H1776" s="45"/>
    </row>
    <row r="1777" spans="2:8" x14ac:dyDescent="0.25">
      <c r="B1777" s="95">
        <f t="shared" si="55"/>
        <v>43843.749999995707</v>
      </c>
      <c r="C1777" s="96">
        <f t="shared" si="54"/>
        <v>43843.749999995707</v>
      </c>
      <c r="D1777" s="28">
        <v>12882.245714285713</v>
      </c>
      <c r="H1777" s="45"/>
    </row>
    <row r="1778" spans="2:8" x14ac:dyDescent="0.25">
      <c r="B1778" s="95">
        <f t="shared" si="55"/>
        <v>43843.791666662371</v>
      </c>
      <c r="C1778" s="96">
        <f t="shared" si="54"/>
        <v>43843.791666662371</v>
      </c>
      <c r="D1778" s="28">
        <v>12278.531428571425</v>
      </c>
      <c r="H1778" s="45"/>
    </row>
    <row r="1779" spans="2:8" x14ac:dyDescent="0.25">
      <c r="B1779" s="95">
        <f t="shared" si="55"/>
        <v>43843.833333329036</v>
      </c>
      <c r="C1779" s="96">
        <f t="shared" si="54"/>
        <v>43843.833333329036</v>
      </c>
      <c r="D1779" s="28">
        <v>11552.257142857143</v>
      </c>
      <c r="H1779" s="45"/>
    </row>
    <row r="1780" spans="2:8" x14ac:dyDescent="0.25">
      <c r="B1780" s="95">
        <f t="shared" si="55"/>
        <v>43843.8749999957</v>
      </c>
      <c r="C1780" s="96">
        <f t="shared" si="54"/>
        <v>43843.8749999957</v>
      </c>
      <c r="D1780" s="28">
        <v>10851.542857142858</v>
      </c>
      <c r="H1780" s="45"/>
    </row>
    <row r="1781" spans="2:8" x14ac:dyDescent="0.25">
      <c r="B1781" s="95">
        <f t="shared" si="55"/>
        <v>43843.916666662364</v>
      </c>
      <c r="C1781" s="96">
        <f t="shared" si="54"/>
        <v>43843.916666662364</v>
      </c>
      <c r="D1781" s="28">
        <v>11129.220000000001</v>
      </c>
      <c r="H1781" s="45"/>
    </row>
    <row r="1782" spans="2:8" x14ac:dyDescent="0.25">
      <c r="B1782" s="95">
        <f t="shared" si="55"/>
        <v>43843.958333329028</v>
      </c>
      <c r="C1782" s="96">
        <f t="shared" si="54"/>
        <v>43843.958333329028</v>
      </c>
      <c r="D1782" s="28">
        <v>11096.148571428568</v>
      </c>
      <c r="H1782" s="45"/>
    </row>
    <row r="1783" spans="2:8" x14ac:dyDescent="0.25">
      <c r="B1783" s="95">
        <f t="shared" si="55"/>
        <v>43843.999999995693</v>
      </c>
      <c r="C1783" s="96">
        <f t="shared" si="54"/>
        <v>43843.999999995693</v>
      </c>
      <c r="D1783" s="28">
        <v>10676.897142857142</v>
      </c>
      <c r="H1783" s="45"/>
    </row>
    <row r="1784" spans="2:8" x14ac:dyDescent="0.25">
      <c r="B1784" s="95">
        <f t="shared" si="55"/>
        <v>43844.041666662357</v>
      </c>
      <c r="C1784" s="96">
        <f t="shared" si="54"/>
        <v>43844.041666662357</v>
      </c>
      <c r="D1784" s="28">
        <v>10220.002857142856</v>
      </c>
      <c r="H1784" s="45"/>
    </row>
    <row r="1785" spans="2:8" x14ac:dyDescent="0.25">
      <c r="B1785" s="95">
        <f t="shared" si="55"/>
        <v>43844.083333329021</v>
      </c>
      <c r="C1785" s="96">
        <f t="shared" si="54"/>
        <v>43844.083333329021</v>
      </c>
      <c r="D1785" s="28">
        <v>9852.4971428571407</v>
      </c>
      <c r="H1785" s="45"/>
    </row>
    <row r="1786" spans="2:8" x14ac:dyDescent="0.25">
      <c r="B1786" s="95">
        <f t="shared" si="55"/>
        <v>43844.124999995685</v>
      </c>
      <c r="C1786" s="96">
        <f t="shared" si="54"/>
        <v>43844.124999995685</v>
      </c>
      <c r="D1786" s="28">
        <v>9624.3571428571413</v>
      </c>
      <c r="H1786" s="45"/>
    </row>
    <row r="1787" spans="2:8" x14ac:dyDescent="0.25">
      <c r="B1787" s="95">
        <f t="shared" si="55"/>
        <v>43844.16666666235</v>
      </c>
      <c r="C1787" s="96">
        <f t="shared" si="54"/>
        <v>43844.16666666235</v>
      </c>
      <c r="D1787" s="28">
        <v>9617.9714285714272</v>
      </c>
      <c r="H1787" s="45"/>
    </row>
    <row r="1788" spans="2:8" x14ac:dyDescent="0.25">
      <c r="B1788" s="95">
        <f t="shared" si="55"/>
        <v>43844.208333329014</v>
      </c>
      <c r="C1788" s="96">
        <f t="shared" si="54"/>
        <v>43844.208333329014</v>
      </c>
      <c r="D1788" s="28">
        <v>9996.6285714285732</v>
      </c>
      <c r="H1788" s="45"/>
    </row>
    <row r="1789" spans="2:8" x14ac:dyDescent="0.25">
      <c r="B1789" s="95">
        <f t="shared" si="55"/>
        <v>43844.249999995678</v>
      </c>
      <c r="C1789" s="96">
        <f t="shared" si="54"/>
        <v>43844.249999995678</v>
      </c>
      <c r="D1789" s="28">
        <v>11018.577142857141</v>
      </c>
      <c r="H1789" s="45"/>
    </row>
    <row r="1790" spans="2:8" x14ac:dyDescent="0.25">
      <c r="B1790" s="95">
        <f t="shared" si="55"/>
        <v>43844.291666662342</v>
      </c>
      <c r="C1790" s="96">
        <f t="shared" si="54"/>
        <v>43844.291666662342</v>
      </c>
      <c r="D1790" s="28">
        <v>11896.094285714285</v>
      </c>
      <c r="H1790" s="45"/>
    </row>
    <row r="1791" spans="2:8" x14ac:dyDescent="0.25">
      <c r="B1791" s="95">
        <f t="shared" si="55"/>
        <v>43844.333333329007</v>
      </c>
      <c r="C1791" s="96">
        <f t="shared" si="54"/>
        <v>43844.333333329007</v>
      </c>
      <c r="D1791" s="28">
        <v>12250.745714285713</v>
      </c>
      <c r="H1791" s="45"/>
    </row>
    <row r="1792" spans="2:8" x14ac:dyDescent="0.25">
      <c r="B1792" s="95">
        <f t="shared" si="55"/>
        <v>43844.374999995671</v>
      </c>
      <c r="C1792" s="96">
        <f t="shared" si="54"/>
        <v>43844.374999995671</v>
      </c>
      <c r="D1792" s="28">
        <v>12349.108571428569</v>
      </c>
      <c r="H1792" s="45"/>
    </row>
    <row r="1793" spans="2:8" x14ac:dyDescent="0.25">
      <c r="B1793" s="95">
        <f t="shared" si="55"/>
        <v>43844.416666662335</v>
      </c>
      <c r="C1793" s="96">
        <f t="shared" si="54"/>
        <v>43844.416666662335</v>
      </c>
      <c r="D1793" s="28">
        <v>12388.97714285714</v>
      </c>
      <c r="H1793" s="45"/>
    </row>
    <row r="1794" spans="2:8" x14ac:dyDescent="0.25">
      <c r="B1794" s="95">
        <f t="shared" si="55"/>
        <v>43844.458333328999</v>
      </c>
      <c r="C1794" s="96">
        <f t="shared" si="54"/>
        <v>43844.458333328999</v>
      </c>
      <c r="D1794" s="28">
        <v>12508.574285714287</v>
      </c>
      <c r="H1794" s="45"/>
    </row>
    <row r="1795" spans="2:8" x14ac:dyDescent="0.25">
      <c r="B1795" s="95">
        <f t="shared" si="55"/>
        <v>43844.499999995664</v>
      </c>
      <c r="C1795" s="96">
        <f t="shared" si="54"/>
        <v>43844.499999995664</v>
      </c>
      <c r="D1795" s="28">
        <v>12321.8</v>
      </c>
      <c r="H1795" s="45"/>
    </row>
    <row r="1796" spans="2:8" x14ac:dyDescent="0.25">
      <c r="B1796" s="95">
        <f t="shared" si="55"/>
        <v>43844.541666662328</v>
      </c>
      <c r="C1796" s="96">
        <f t="shared" si="54"/>
        <v>43844.541666662328</v>
      </c>
      <c r="D1796" s="28">
        <v>12313.331428571428</v>
      </c>
      <c r="H1796" s="45"/>
    </row>
    <row r="1797" spans="2:8" x14ac:dyDescent="0.25">
      <c r="B1797" s="95">
        <f t="shared" si="55"/>
        <v>43844.583333328992</v>
      </c>
      <c r="C1797" s="96">
        <f t="shared" si="54"/>
        <v>43844.583333328992</v>
      </c>
      <c r="D1797" s="28">
        <v>12177.968571428568</v>
      </c>
      <c r="H1797" s="45"/>
    </row>
    <row r="1798" spans="2:8" x14ac:dyDescent="0.25">
      <c r="B1798" s="95">
        <f t="shared" si="55"/>
        <v>43844.624999995656</v>
      </c>
      <c r="C1798" s="96">
        <f t="shared" si="54"/>
        <v>43844.624999995656</v>
      </c>
      <c r="D1798" s="28">
        <v>12103.311428571429</v>
      </c>
      <c r="H1798" s="45"/>
    </row>
    <row r="1799" spans="2:8" x14ac:dyDescent="0.25">
      <c r="B1799" s="95">
        <f t="shared" si="55"/>
        <v>43844.66666666232</v>
      </c>
      <c r="C1799" s="96">
        <f t="shared" si="54"/>
        <v>43844.66666666232</v>
      </c>
      <c r="D1799" s="28">
        <v>12107.999999999998</v>
      </c>
      <c r="H1799" s="45"/>
    </row>
    <row r="1800" spans="2:8" x14ac:dyDescent="0.25">
      <c r="B1800" s="95">
        <f t="shared" si="55"/>
        <v>43844.708333328985</v>
      </c>
      <c r="C1800" s="96">
        <f t="shared" ref="C1800:C1863" si="56">B1800</f>
        <v>43844.708333328985</v>
      </c>
      <c r="D1800" s="28">
        <v>12692.591428571432</v>
      </c>
      <c r="H1800" s="45"/>
    </row>
    <row r="1801" spans="2:8" x14ac:dyDescent="0.25">
      <c r="B1801" s="95">
        <f t="shared" ref="B1801:B1864" si="57">B1800+1/24</f>
        <v>43844.749999995649</v>
      </c>
      <c r="C1801" s="96">
        <f t="shared" si="56"/>
        <v>43844.749999995649</v>
      </c>
      <c r="D1801" s="28">
        <v>12863.922857142859</v>
      </c>
      <c r="H1801" s="45"/>
    </row>
    <row r="1802" spans="2:8" x14ac:dyDescent="0.25">
      <c r="B1802" s="95">
        <f t="shared" si="57"/>
        <v>43844.791666662313</v>
      </c>
      <c r="C1802" s="96">
        <f t="shared" si="56"/>
        <v>43844.791666662313</v>
      </c>
      <c r="D1802" s="28">
        <v>12382.005714285715</v>
      </c>
      <c r="H1802" s="45"/>
    </row>
    <row r="1803" spans="2:8" x14ac:dyDescent="0.25">
      <c r="B1803" s="95">
        <f t="shared" si="57"/>
        <v>43844.833333328977</v>
      </c>
      <c r="C1803" s="96">
        <f t="shared" si="56"/>
        <v>43844.833333328977</v>
      </c>
      <c r="D1803" s="28">
        <v>11802.397142857148</v>
      </c>
      <c r="H1803" s="45"/>
    </row>
    <row r="1804" spans="2:8" x14ac:dyDescent="0.25">
      <c r="B1804" s="95">
        <f t="shared" si="57"/>
        <v>43844.874999995642</v>
      </c>
      <c r="C1804" s="96">
        <f t="shared" si="56"/>
        <v>43844.874999995642</v>
      </c>
      <c r="D1804" s="28">
        <v>11243.237142857139</v>
      </c>
      <c r="H1804" s="45"/>
    </row>
    <row r="1805" spans="2:8" x14ac:dyDescent="0.25">
      <c r="B1805" s="95">
        <f t="shared" si="57"/>
        <v>43844.916666662306</v>
      </c>
      <c r="C1805" s="96">
        <f t="shared" si="56"/>
        <v>43844.916666662306</v>
      </c>
      <c r="D1805" s="28">
        <v>11464.81714285714</v>
      </c>
      <c r="H1805" s="45"/>
    </row>
    <row r="1806" spans="2:8" x14ac:dyDescent="0.25">
      <c r="B1806" s="95">
        <f t="shared" si="57"/>
        <v>43844.95833332897</v>
      </c>
      <c r="C1806" s="96">
        <f t="shared" si="56"/>
        <v>43844.95833332897</v>
      </c>
      <c r="D1806" s="28">
        <v>11438.391428571427</v>
      </c>
      <c r="H1806" s="45"/>
    </row>
    <row r="1807" spans="2:8" x14ac:dyDescent="0.25">
      <c r="B1807" s="95">
        <f t="shared" si="57"/>
        <v>43844.999999995634</v>
      </c>
      <c r="C1807" s="96">
        <f t="shared" si="56"/>
        <v>43844.999999995634</v>
      </c>
      <c r="D1807" s="28">
        <v>10652.634285714286</v>
      </c>
      <c r="H1807" s="45"/>
    </row>
    <row r="1808" spans="2:8" x14ac:dyDescent="0.25">
      <c r="B1808" s="95">
        <f t="shared" si="57"/>
        <v>43845.041666662299</v>
      </c>
      <c r="C1808" s="96">
        <f t="shared" si="56"/>
        <v>43845.041666662299</v>
      </c>
      <c r="D1808" s="28">
        <v>10194.357142857143</v>
      </c>
      <c r="H1808" s="45"/>
    </row>
    <row r="1809" spans="2:8" x14ac:dyDescent="0.25">
      <c r="B1809" s="95">
        <f t="shared" si="57"/>
        <v>43845.083333328963</v>
      </c>
      <c r="C1809" s="96">
        <f t="shared" si="56"/>
        <v>43845.083333328963</v>
      </c>
      <c r="D1809" s="28">
        <v>9825.8485714285744</v>
      </c>
      <c r="H1809" s="45"/>
    </row>
    <row r="1810" spans="2:8" x14ac:dyDescent="0.25">
      <c r="B1810" s="95">
        <f t="shared" si="57"/>
        <v>43845.124999995627</v>
      </c>
      <c r="C1810" s="96">
        <f t="shared" si="56"/>
        <v>43845.124999995627</v>
      </c>
      <c r="D1810" s="28">
        <v>9597.057142857142</v>
      </c>
      <c r="H1810" s="45"/>
    </row>
    <row r="1811" spans="2:8" x14ac:dyDescent="0.25">
      <c r="B1811" s="95">
        <f t="shared" si="57"/>
        <v>43845.166666662291</v>
      </c>
      <c r="C1811" s="96">
        <f t="shared" si="56"/>
        <v>43845.166666662291</v>
      </c>
      <c r="D1811" s="28">
        <v>9590.6714285714261</v>
      </c>
      <c r="H1811" s="45"/>
    </row>
    <row r="1812" spans="2:8" x14ac:dyDescent="0.25">
      <c r="B1812" s="95">
        <f t="shared" si="57"/>
        <v>43845.208333328956</v>
      </c>
      <c r="C1812" s="96">
        <f t="shared" si="56"/>
        <v>43845.208333328956</v>
      </c>
      <c r="D1812" s="28">
        <v>9970.4571428571435</v>
      </c>
      <c r="H1812" s="45"/>
    </row>
    <row r="1813" spans="2:8" x14ac:dyDescent="0.25">
      <c r="B1813" s="95">
        <f t="shared" si="57"/>
        <v>43845.24999999562</v>
      </c>
      <c r="C1813" s="96">
        <f t="shared" si="56"/>
        <v>43845.24999999562</v>
      </c>
      <c r="D1813" s="28">
        <v>10995.274285714288</v>
      </c>
      <c r="H1813" s="45"/>
    </row>
    <row r="1814" spans="2:8" x14ac:dyDescent="0.25">
      <c r="B1814" s="95">
        <f t="shared" si="57"/>
        <v>43845.291666662284</v>
      </c>
      <c r="C1814" s="96">
        <f t="shared" si="56"/>
        <v>43845.291666662284</v>
      </c>
      <c r="D1814" s="28">
        <v>11875.28</v>
      </c>
      <c r="H1814" s="45"/>
    </row>
    <row r="1815" spans="2:8" x14ac:dyDescent="0.25">
      <c r="B1815" s="95">
        <f t="shared" si="57"/>
        <v>43845.333333328948</v>
      </c>
      <c r="C1815" s="96">
        <f t="shared" si="56"/>
        <v>43845.333333328948</v>
      </c>
      <c r="D1815" s="28">
        <v>12230.908571428576</v>
      </c>
      <c r="H1815" s="45"/>
    </row>
    <row r="1816" spans="2:8" x14ac:dyDescent="0.25">
      <c r="B1816" s="95">
        <f t="shared" si="57"/>
        <v>43845.374999995613</v>
      </c>
      <c r="C1816" s="96">
        <f t="shared" si="56"/>
        <v>43845.374999995613</v>
      </c>
      <c r="D1816" s="28">
        <v>12329.565714285713</v>
      </c>
      <c r="H1816" s="45"/>
    </row>
    <row r="1817" spans="2:8" x14ac:dyDescent="0.25">
      <c r="B1817" s="95">
        <f t="shared" si="57"/>
        <v>43845.416666662277</v>
      </c>
      <c r="C1817" s="96">
        <f t="shared" si="56"/>
        <v>43845.416666662277</v>
      </c>
      <c r="D1817" s="28">
        <v>12369.519999999999</v>
      </c>
      <c r="H1817" s="45"/>
    </row>
    <row r="1818" spans="2:8" x14ac:dyDescent="0.25">
      <c r="B1818" s="95">
        <f t="shared" si="57"/>
        <v>43845.458333328941</v>
      </c>
      <c r="C1818" s="96">
        <f t="shared" si="56"/>
        <v>43845.458333328941</v>
      </c>
      <c r="D1818" s="28">
        <v>12489.457142857142</v>
      </c>
      <c r="H1818" s="45"/>
    </row>
    <row r="1819" spans="2:8" x14ac:dyDescent="0.25">
      <c r="B1819" s="95">
        <f t="shared" si="57"/>
        <v>43845.499999995605</v>
      </c>
      <c r="C1819" s="96">
        <f t="shared" si="56"/>
        <v>43845.499999995605</v>
      </c>
      <c r="D1819" s="28">
        <v>12302.108571428571</v>
      </c>
      <c r="H1819" s="45"/>
    </row>
    <row r="1820" spans="2:8" x14ac:dyDescent="0.25">
      <c r="B1820" s="95">
        <f t="shared" si="57"/>
        <v>43845.54166666227</v>
      </c>
      <c r="C1820" s="96">
        <f t="shared" si="56"/>
        <v>43845.54166666227</v>
      </c>
      <c r="D1820" s="28">
        <v>12293.725714285718</v>
      </c>
      <c r="H1820" s="45"/>
    </row>
    <row r="1821" spans="2:8" x14ac:dyDescent="0.25">
      <c r="B1821" s="95">
        <f t="shared" si="57"/>
        <v>43845.583333328934</v>
      </c>
      <c r="C1821" s="96">
        <f t="shared" si="56"/>
        <v>43845.583333328934</v>
      </c>
      <c r="D1821" s="28">
        <v>12158.002857142854</v>
      </c>
      <c r="H1821" s="45"/>
    </row>
    <row r="1822" spans="2:8" x14ac:dyDescent="0.25">
      <c r="B1822" s="95">
        <f t="shared" si="57"/>
        <v>43845.624999995598</v>
      </c>
      <c r="C1822" s="96">
        <f t="shared" si="56"/>
        <v>43845.624999995598</v>
      </c>
      <c r="D1822" s="28">
        <v>12083.105714285717</v>
      </c>
      <c r="H1822" s="45"/>
    </row>
    <row r="1823" spans="2:8" x14ac:dyDescent="0.25">
      <c r="B1823" s="95">
        <f t="shared" si="57"/>
        <v>43845.666666662262</v>
      </c>
      <c r="C1823" s="96">
        <f t="shared" si="56"/>
        <v>43845.666666662262</v>
      </c>
      <c r="D1823" s="28">
        <v>12087.800000000001</v>
      </c>
      <c r="H1823" s="45"/>
    </row>
    <row r="1824" spans="2:8" x14ac:dyDescent="0.25">
      <c r="B1824" s="95">
        <f t="shared" si="57"/>
        <v>43845.708333328927</v>
      </c>
      <c r="C1824" s="96">
        <f t="shared" si="56"/>
        <v>43845.708333328927</v>
      </c>
      <c r="D1824" s="28">
        <v>12674.099999999999</v>
      </c>
      <c r="H1824" s="45"/>
    </row>
    <row r="1825" spans="2:8" x14ac:dyDescent="0.25">
      <c r="B1825" s="95">
        <f t="shared" si="57"/>
        <v>43845.749999995591</v>
      </c>
      <c r="C1825" s="96">
        <f t="shared" si="56"/>
        <v>43845.749999995591</v>
      </c>
      <c r="D1825" s="28">
        <v>12845.877142857145</v>
      </c>
      <c r="H1825" s="45"/>
    </row>
    <row r="1826" spans="2:8" x14ac:dyDescent="0.25">
      <c r="B1826" s="95">
        <f t="shared" si="57"/>
        <v>43845.791666662255</v>
      </c>
      <c r="C1826" s="96">
        <f t="shared" si="56"/>
        <v>43845.791666662255</v>
      </c>
      <c r="D1826" s="28">
        <v>12362.622857142856</v>
      </c>
      <c r="H1826" s="45"/>
    </row>
    <row r="1827" spans="2:8" x14ac:dyDescent="0.25">
      <c r="B1827" s="95">
        <f t="shared" si="57"/>
        <v>43845.833333328919</v>
      </c>
      <c r="C1827" s="96">
        <f t="shared" si="56"/>
        <v>43845.833333328919</v>
      </c>
      <c r="D1827" s="28">
        <v>11781.308571428572</v>
      </c>
      <c r="H1827" s="45"/>
    </row>
    <row r="1828" spans="2:8" x14ac:dyDescent="0.25">
      <c r="B1828" s="95">
        <f t="shared" si="57"/>
        <v>43845.874999995583</v>
      </c>
      <c r="C1828" s="96">
        <f t="shared" si="56"/>
        <v>43845.874999995583</v>
      </c>
      <c r="D1828" s="28">
        <v>11220.571428571431</v>
      </c>
      <c r="H1828" s="45"/>
    </row>
    <row r="1829" spans="2:8" x14ac:dyDescent="0.25">
      <c r="B1829" s="95">
        <f t="shared" si="57"/>
        <v>43845.916666662248</v>
      </c>
      <c r="C1829" s="96">
        <f t="shared" si="56"/>
        <v>43845.916666662248</v>
      </c>
      <c r="D1829" s="28">
        <v>11442.768571428569</v>
      </c>
      <c r="H1829" s="45"/>
    </row>
    <row r="1830" spans="2:8" x14ac:dyDescent="0.25">
      <c r="B1830" s="95">
        <f t="shared" si="57"/>
        <v>43845.958333328912</v>
      </c>
      <c r="C1830" s="96">
        <f t="shared" si="56"/>
        <v>43845.958333328912</v>
      </c>
      <c r="D1830" s="28">
        <v>11416.305714285714</v>
      </c>
      <c r="H1830" s="45"/>
    </row>
    <row r="1831" spans="2:8" x14ac:dyDescent="0.25">
      <c r="B1831" s="95">
        <f t="shared" si="57"/>
        <v>43845.999999995576</v>
      </c>
      <c r="C1831" s="96">
        <f t="shared" si="56"/>
        <v>43845.999999995576</v>
      </c>
      <c r="D1831" s="28">
        <v>10678.062857142859</v>
      </c>
      <c r="H1831" s="45"/>
    </row>
    <row r="1832" spans="2:8" x14ac:dyDescent="0.25">
      <c r="B1832" s="95">
        <f t="shared" si="57"/>
        <v>43846.04166666224</v>
      </c>
      <c r="C1832" s="96">
        <f t="shared" si="56"/>
        <v>43846.04166666224</v>
      </c>
      <c r="D1832" s="28">
        <v>10219.277142857143</v>
      </c>
      <c r="H1832" s="45"/>
    </row>
    <row r="1833" spans="2:8" x14ac:dyDescent="0.25">
      <c r="B1833" s="95">
        <f t="shared" si="57"/>
        <v>43846.083333328905</v>
      </c>
      <c r="C1833" s="96">
        <f t="shared" si="56"/>
        <v>43846.083333328905</v>
      </c>
      <c r="D1833" s="28">
        <v>9850.305714285716</v>
      </c>
      <c r="H1833" s="45"/>
    </row>
    <row r="1834" spans="2:8" x14ac:dyDescent="0.25">
      <c r="B1834" s="95">
        <f t="shared" si="57"/>
        <v>43846.124999995569</v>
      </c>
      <c r="C1834" s="96">
        <f t="shared" si="56"/>
        <v>43846.124999995569</v>
      </c>
      <c r="D1834" s="28">
        <v>9621.2085714285695</v>
      </c>
      <c r="H1834" s="45"/>
    </row>
    <row r="1835" spans="2:8" x14ac:dyDescent="0.25">
      <c r="B1835" s="95">
        <f t="shared" si="57"/>
        <v>43846.166666662233</v>
      </c>
      <c r="C1835" s="96">
        <f t="shared" si="56"/>
        <v>43846.166666662233</v>
      </c>
      <c r="D1835" s="28">
        <v>9614.808571428568</v>
      </c>
      <c r="H1835" s="45"/>
    </row>
    <row r="1836" spans="2:8" x14ac:dyDescent="0.25">
      <c r="B1836" s="95">
        <f t="shared" si="57"/>
        <v>43846.208333328897</v>
      </c>
      <c r="C1836" s="96">
        <f t="shared" si="56"/>
        <v>43846.208333328897</v>
      </c>
      <c r="D1836" s="28">
        <v>9995.074285714285</v>
      </c>
      <c r="H1836" s="45"/>
    </row>
    <row r="1837" spans="2:8" x14ac:dyDescent="0.25">
      <c r="B1837" s="95">
        <f t="shared" si="57"/>
        <v>43846.249999995562</v>
      </c>
      <c r="C1837" s="96">
        <f t="shared" si="56"/>
        <v>43846.249999995562</v>
      </c>
      <c r="D1837" s="28">
        <v>11021.159999999998</v>
      </c>
      <c r="H1837" s="45"/>
    </row>
    <row r="1838" spans="2:8" x14ac:dyDescent="0.25">
      <c r="B1838" s="95">
        <f t="shared" si="57"/>
        <v>43846.291666662226</v>
      </c>
      <c r="C1838" s="96">
        <f t="shared" si="56"/>
        <v>43846.291666662226</v>
      </c>
      <c r="D1838" s="28">
        <v>11902.262857142858</v>
      </c>
      <c r="H1838" s="45"/>
    </row>
    <row r="1839" spans="2:8" x14ac:dyDescent="0.25">
      <c r="B1839" s="95">
        <f t="shared" si="57"/>
        <v>43846.33333332889</v>
      </c>
      <c r="C1839" s="96">
        <f t="shared" si="56"/>
        <v>43846.33333332889</v>
      </c>
      <c r="D1839" s="28">
        <v>12258.337142857143</v>
      </c>
      <c r="H1839" s="45"/>
    </row>
    <row r="1840" spans="2:8" x14ac:dyDescent="0.25">
      <c r="B1840" s="95">
        <f t="shared" si="57"/>
        <v>43846.374999995554</v>
      </c>
      <c r="C1840" s="96">
        <f t="shared" si="56"/>
        <v>43846.374999995554</v>
      </c>
      <c r="D1840" s="28">
        <v>12357.157142857141</v>
      </c>
      <c r="H1840" s="45"/>
    </row>
    <row r="1841" spans="2:8" x14ac:dyDescent="0.25">
      <c r="B1841" s="95">
        <f t="shared" si="57"/>
        <v>43846.416666662219</v>
      </c>
      <c r="C1841" s="96">
        <f t="shared" si="56"/>
        <v>43846.416666662219</v>
      </c>
      <c r="D1841" s="28">
        <v>12397.117142857142</v>
      </c>
      <c r="H1841" s="45"/>
    </row>
    <row r="1842" spans="2:8" x14ac:dyDescent="0.25">
      <c r="B1842" s="95">
        <f t="shared" si="57"/>
        <v>43846.458333328883</v>
      </c>
      <c r="C1842" s="96">
        <f t="shared" si="56"/>
        <v>43846.458333328883</v>
      </c>
      <c r="D1842" s="28">
        <v>12517.211428571427</v>
      </c>
      <c r="H1842" s="45"/>
    </row>
    <row r="1843" spans="2:8" x14ac:dyDescent="0.25">
      <c r="B1843" s="95">
        <f t="shared" si="57"/>
        <v>43846.499999995547</v>
      </c>
      <c r="C1843" s="96">
        <f t="shared" si="56"/>
        <v>43846.499999995547</v>
      </c>
      <c r="D1843" s="28">
        <v>12329.688571428573</v>
      </c>
      <c r="H1843" s="45"/>
    </row>
    <row r="1844" spans="2:8" x14ac:dyDescent="0.25">
      <c r="B1844" s="95">
        <f t="shared" si="57"/>
        <v>43846.541666662211</v>
      </c>
      <c r="C1844" s="96">
        <f t="shared" si="56"/>
        <v>43846.541666662211</v>
      </c>
      <c r="D1844" s="28">
        <v>12321.188571428573</v>
      </c>
      <c r="H1844" s="45"/>
    </row>
    <row r="1845" spans="2:8" x14ac:dyDescent="0.25">
      <c r="B1845" s="95">
        <f t="shared" si="57"/>
        <v>43846.583333328876</v>
      </c>
      <c r="C1845" s="96">
        <f t="shared" si="56"/>
        <v>43846.583333328876</v>
      </c>
      <c r="D1845" s="28">
        <v>12185.322857142854</v>
      </c>
      <c r="H1845" s="45"/>
    </row>
    <row r="1846" spans="2:8" x14ac:dyDescent="0.25">
      <c r="B1846" s="95">
        <f t="shared" si="57"/>
        <v>43846.62499999554</v>
      </c>
      <c r="C1846" s="96">
        <f t="shared" si="56"/>
        <v>43846.62499999554</v>
      </c>
      <c r="D1846" s="28">
        <v>12110.282857142858</v>
      </c>
      <c r="H1846" s="45"/>
    </row>
    <row r="1847" spans="2:8" x14ac:dyDescent="0.25">
      <c r="B1847" s="95">
        <f t="shared" si="57"/>
        <v>43846.666666662204</v>
      </c>
      <c r="C1847" s="96">
        <f t="shared" si="56"/>
        <v>43846.666666662204</v>
      </c>
      <c r="D1847" s="28">
        <v>12115.077142857142</v>
      </c>
      <c r="H1847" s="45"/>
    </row>
    <row r="1848" spans="2:8" x14ac:dyDescent="0.25">
      <c r="B1848" s="95">
        <f t="shared" si="57"/>
        <v>43846.708333328868</v>
      </c>
      <c r="C1848" s="96">
        <f t="shared" si="56"/>
        <v>43846.708333328868</v>
      </c>
      <c r="D1848" s="28">
        <v>12702.054285714288</v>
      </c>
      <c r="H1848" s="45"/>
    </row>
    <row r="1849" spans="2:8" x14ac:dyDescent="0.25">
      <c r="B1849" s="95">
        <f t="shared" si="57"/>
        <v>43846.749999995533</v>
      </c>
      <c r="C1849" s="96">
        <f t="shared" si="56"/>
        <v>43846.749999995533</v>
      </c>
      <c r="D1849" s="28">
        <v>12873.991428571428</v>
      </c>
      <c r="H1849" s="45"/>
    </row>
    <row r="1850" spans="2:8" x14ac:dyDescent="0.25">
      <c r="B1850" s="95">
        <f t="shared" si="57"/>
        <v>43846.791666662197</v>
      </c>
      <c r="C1850" s="96">
        <f t="shared" si="56"/>
        <v>43846.791666662197</v>
      </c>
      <c r="D1850" s="28">
        <v>12390.128571428571</v>
      </c>
      <c r="H1850" s="45"/>
    </row>
    <row r="1851" spans="2:8" x14ac:dyDescent="0.25">
      <c r="B1851" s="95">
        <f t="shared" si="57"/>
        <v>43846.833333328861</v>
      </c>
      <c r="C1851" s="96">
        <f t="shared" si="56"/>
        <v>43846.833333328861</v>
      </c>
      <c r="D1851" s="28">
        <v>11808.14</v>
      </c>
      <c r="H1851" s="45"/>
    </row>
    <row r="1852" spans="2:8" x14ac:dyDescent="0.25">
      <c r="B1852" s="95">
        <f t="shared" si="57"/>
        <v>43846.874999995525</v>
      </c>
      <c r="C1852" s="96">
        <f t="shared" si="56"/>
        <v>43846.874999995525</v>
      </c>
      <c r="D1852" s="28">
        <v>11246.751428571431</v>
      </c>
      <c r="H1852" s="45"/>
    </row>
    <row r="1853" spans="2:8" x14ac:dyDescent="0.25">
      <c r="B1853" s="95">
        <f t="shared" si="57"/>
        <v>43846.91666666219</v>
      </c>
      <c r="C1853" s="96">
        <f t="shared" si="56"/>
        <v>43846.91666666219</v>
      </c>
      <c r="D1853" s="28">
        <v>11469.154285714281</v>
      </c>
      <c r="H1853" s="45"/>
    </row>
    <row r="1854" spans="2:8" x14ac:dyDescent="0.25">
      <c r="B1854" s="95">
        <f t="shared" si="57"/>
        <v>43846.958333328854</v>
      </c>
      <c r="C1854" s="96">
        <f t="shared" si="56"/>
        <v>43846.958333328854</v>
      </c>
      <c r="D1854" s="28">
        <v>11442.680000000002</v>
      </c>
      <c r="H1854" s="45"/>
    </row>
    <row r="1855" spans="2:8" x14ac:dyDescent="0.25">
      <c r="B1855" s="95">
        <f t="shared" si="57"/>
        <v>43846.999999995518</v>
      </c>
      <c r="C1855" s="96">
        <f t="shared" si="56"/>
        <v>43846.999999995518</v>
      </c>
      <c r="D1855" s="28">
        <v>10591.802857142857</v>
      </c>
      <c r="H1855" s="45"/>
    </row>
    <row r="1856" spans="2:8" x14ac:dyDescent="0.25">
      <c r="B1856" s="95">
        <f t="shared" si="57"/>
        <v>43847.041666662182</v>
      </c>
      <c r="C1856" s="96">
        <f t="shared" si="56"/>
        <v>43847.041666662182</v>
      </c>
      <c r="D1856" s="28">
        <v>10131.820000000002</v>
      </c>
      <c r="H1856" s="45"/>
    </row>
    <row r="1857" spans="2:8" x14ac:dyDescent="0.25">
      <c r="B1857" s="95">
        <f t="shared" si="57"/>
        <v>43847.083333328846</v>
      </c>
      <c r="C1857" s="96">
        <f t="shared" si="56"/>
        <v>43847.083333328846</v>
      </c>
      <c r="D1857" s="28">
        <v>9761.8228571428608</v>
      </c>
      <c r="H1857" s="45"/>
    </row>
    <row r="1858" spans="2:8" x14ac:dyDescent="0.25">
      <c r="B1858" s="95">
        <f t="shared" si="57"/>
        <v>43847.124999995511</v>
      </c>
      <c r="C1858" s="96">
        <f t="shared" si="56"/>
        <v>43847.124999995511</v>
      </c>
      <c r="D1858" s="28">
        <v>9532.1857142857134</v>
      </c>
      <c r="H1858" s="45"/>
    </row>
    <row r="1859" spans="2:8" x14ac:dyDescent="0.25">
      <c r="B1859" s="95">
        <f t="shared" si="57"/>
        <v>43847.166666662175</v>
      </c>
      <c r="C1859" s="96">
        <f t="shared" si="56"/>
        <v>43847.166666662175</v>
      </c>
      <c r="D1859" s="28">
        <v>9525.7971428571454</v>
      </c>
      <c r="H1859" s="45"/>
    </row>
    <row r="1860" spans="2:8" x14ac:dyDescent="0.25">
      <c r="B1860" s="95">
        <f t="shared" si="57"/>
        <v>43847.208333328839</v>
      </c>
      <c r="C1860" s="96">
        <f t="shared" si="56"/>
        <v>43847.208333328839</v>
      </c>
      <c r="D1860" s="28">
        <v>9906.9971428571425</v>
      </c>
      <c r="H1860" s="45"/>
    </row>
    <row r="1861" spans="2:8" x14ac:dyDescent="0.25">
      <c r="B1861" s="95">
        <f t="shared" si="57"/>
        <v>43847.249999995503</v>
      </c>
      <c r="C1861" s="96">
        <f t="shared" si="56"/>
        <v>43847.249999995503</v>
      </c>
      <c r="D1861" s="28">
        <v>10935.657142857144</v>
      </c>
      <c r="H1861" s="45"/>
    </row>
    <row r="1862" spans="2:8" x14ac:dyDescent="0.25">
      <c r="B1862" s="95">
        <f t="shared" si="57"/>
        <v>43847.291666662168</v>
      </c>
      <c r="C1862" s="96">
        <f t="shared" si="56"/>
        <v>43847.291666662168</v>
      </c>
      <c r="D1862" s="28">
        <v>11819.09142857143</v>
      </c>
      <c r="H1862" s="45"/>
    </row>
    <row r="1863" spans="2:8" x14ac:dyDescent="0.25">
      <c r="B1863" s="95">
        <f t="shared" si="57"/>
        <v>43847.333333328832</v>
      </c>
      <c r="C1863" s="96">
        <f t="shared" si="56"/>
        <v>43847.333333328832</v>
      </c>
      <c r="D1863" s="28">
        <v>12176.060000000003</v>
      </c>
      <c r="H1863" s="45"/>
    </row>
    <row r="1864" spans="2:8" x14ac:dyDescent="0.25">
      <c r="B1864" s="95">
        <f t="shared" si="57"/>
        <v>43847.374999995496</v>
      </c>
      <c r="C1864" s="96">
        <f t="shared" ref="C1864:C1927" si="58">B1864</f>
        <v>43847.374999995496</v>
      </c>
      <c r="D1864" s="28">
        <v>12275.074285714287</v>
      </c>
      <c r="H1864" s="45"/>
    </row>
    <row r="1865" spans="2:8" x14ac:dyDescent="0.25">
      <c r="B1865" s="95">
        <f t="shared" ref="B1865:B1928" si="59">B1864+1/24</f>
        <v>43847.41666666216</v>
      </c>
      <c r="C1865" s="96">
        <f t="shared" si="58"/>
        <v>43847.41666666216</v>
      </c>
      <c r="D1865" s="28">
        <v>12315.205714285717</v>
      </c>
      <c r="H1865" s="45"/>
    </row>
    <row r="1866" spans="2:8" x14ac:dyDescent="0.25">
      <c r="B1866" s="95">
        <f t="shared" si="59"/>
        <v>43847.458333328825</v>
      </c>
      <c r="C1866" s="96">
        <f t="shared" si="58"/>
        <v>43847.458333328825</v>
      </c>
      <c r="D1866" s="28">
        <v>12435.614285714288</v>
      </c>
      <c r="H1866" s="45"/>
    </row>
    <row r="1867" spans="2:8" x14ac:dyDescent="0.25">
      <c r="B1867" s="95">
        <f t="shared" si="59"/>
        <v>43847.499999995489</v>
      </c>
      <c r="C1867" s="96">
        <f t="shared" si="58"/>
        <v>43847.499999995489</v>
      </c>
      <c r="D1867" s="28">
        <v>12247.537142857142</v>
      </c>
      <c r="H1867" s="45"/>
    </row>
    <row r="1868" spans="2:8" x14ac:dyDescent="0.25">
      <c r="B1868" s="95">
        <f t="shared" si="59"/>
        <v>43847.541666662153</v>
      </c>
      <c r="C1868" s="96">
        <f t="shared" si="58"/>
        <v>43847.541666662153</v>
      </c>
      <c r="D1868" s="28">
        <v>12239.031428571432</v>
      </c>
      <c r="H1868" s="45"/>
    </row>
    <row r="1869" spans="2:8" x14ac:dyDescent="0.25">
      <c r="B1869" s="95">
        <f t="shared" si="59"/>
        <v>43847.583333328817</v>
      </c>
      <c r="C1869" s="96">
        <f t="shared" si="58"/>
        <v>43847.583333328817</v>
      </c>
      <c r="D1869" s="28">
        <v>12102.88</v>
      </c>
      <c r="H1869" s="45"/>
    </row>
    <row r="1870" spans="2:8" x14ac:dyDescent="0.25">
      <c r="B1870" s="95">
        <f t="shared" si="59"/>
        <v>43847.624999995482</v>
      </c>
      <c r="C1870" s="96">
        <f t="shared" si="58"/>
        <v>43847.624999995482</v>
      </c>
      <c r="D1870" s="28">
        <v>12027.694285714289</v>
      </c>
      <c r="H1870" s="45"/>
    </row>
    <row r="1871" spans="2:8" x14ac:dyDescent="0.25">
      <c r="B1871" s="95">
        <f t="shared" si="59"/>
        <v>43847.666666662146</v>
      </c>
      <c r="C1871" s="96">
        <f t="shared" si="58"/>
        <v>43847.666666662146</v>
      </c>
      <c r="D1871" s="28">
        <v>12032.408571428572</v>
      </c>
      <c r="H1871" s="45"/>
    </row>
    <row r="1872" spans="2:8" x14ac:dyDescent="0.25">
      <c r="B1872" s="95">
        <f t="shared" si="59"/>
        <v>43847.70833332881</v>
      </c>
      <c r="C1872" s="96">
        <f t="shared" si="58"/>
        <v>43847.70833332881</v>
      </c>
      <c r="D1872" s="28">
        <v>12620.920000000002</v>
      </c>
      <c r="H1872" s="45"/>
    </row>
    <row r="1873" spans="2:8" x14ac:dyDescent="0.25">
      <c r="B1873" s="95">
        <f t="shared" si="59"/>
        <v>43847.749999995474</v>
      </c>
      <c r="C1873" s="96">
        <f t="shared" si="58"/>
        <v>43847.749999995474</v>
      </c>
      <c r="D1873" s="28">
        <v>12793.299999999997</v>
      </c>
      <c r="H1873" s="45"/>
    </row>
    <row r="1874" spans="2:8" x14ac:dyDescent="0.25">
      <c r="B1874" s="95">
        <f t="shared" si="59"/>
        <v>43847.791666662139</v>
      </c>
      <c r="C1874" s="96">
        <f t="shared" si="58"/>
        <v>43847.791666662139</v>
      </c>
      <c r="D1874" s="28">
        <v>12308.197142857143</v>
      </c>
      <c r="H1874" s="45"/>
    </row>
    <row r="1875" spans="2:8" x14ac:dyDescent="0.25">
      <c r="B1875" s="95">
        <f t="shared" si="59"/>
        <v>43847.833333328803</v>
      </c>
      <c r="C1875" s="96">
        <f t="shared" si="58"/>
        <v>43847.833333328803</v>
      </c>
      <c r="D1875" s="28">
        <v>11724.691428571427</v>
      </c>
      <c r="H1875" s="45"/>
    </row>
    <row r="1876" spans="2:8" x14ac:dyDescent="0.25">
      <c r="B1876" s="95">
        <f t="shared" si="59"/>
        <v>43847.874999995467</v>
      </c>
      <c r="C1876" s="96">
        <f t="shared" si="58"/>
        <v>43847.874999995467</v>
      </c>
      <c r="D1876" s="28">
        <v>11161.794285714286</v>
      </c>
      <c r="H1876" s="45"/>
    </row>
    <row r="1877" spans="2:8" x14ac:dyDescent="0.25">
      <c r="B1877" s="95">
        <f t="shared" si="59"/>
        <v>43847.916666662131</v>
      </c>
      <c r="C1877" s="96">
        <f t="shared" si="58"/>
        <v>43847.916666662131</v>
      </c>
      <c r="D1877" s="28">
        <v>11384.831428571426</v>
      </c>
      <c r="H1877" s="45"/>
    </row>
    <row r="1878" spans="2:8" x14ac:dyDescent="0.25">
      <c r="B1878" s="95">
        <f t="shared" si="59"/>
        <v>43847.958333328796</v>
      </c>
      <c r="C1878" s="96">
        <f t="shared" si="58"/>
        <v>43847.958333328796</v>
      </c>
      <c r="D1878" s="28">
        <v>11358.302857142859</v>
      </c>
      <c r="H1878" s="45"/>
    </row>
    <row r="1879" spans="2:8" x14ac:dyDescent="0.25">
      <c r="B1879" s="95">
        <f t="shared" si="59"/>
        <v>43847.99999999546</v>
      </c>
      <c r="C1879" s="96">
        <f t="shared" si="58"/>
        <v>43847.99999999546</v>
      </c>
      <c r="D1879" s="28">
        <v>10485.888571428572</v>
      </c>
      <c r="H1879" s="45"/>
    </row>
    <row r="1880" spans="2:8" x14ac:dyDescent="0.25">
      <c r="B1880" s="95">
        <f t="shared" si="59"/>
        <v>43848.041666662124</v>
      </c>
      <c r="C1880" s="96">
        <f t="shared" si="58"/>
        <v>43848.041666662124</v>
      </c>
      <c r="D1880" s="28">
        <v>9920.545714285714</v>
      </c>
      <c r="H1880" s="45"/>
    </row>
    <row r="1881" spans="2:8" x14ac:dyDescent="0.25">
      <c r="B1881" s="95">
        <f t="shared" si="59"/>
        <v>43848.083333328788</v>
      </c>
      <c r="C1881" s="96">
        <f t="shared" si="58"/>
        <v>43848.083333328788</v>
      </c>
      <c r="D1881" s="28">
        <v>9493.8057142857124</v>
      </c>
      <c r="H1881" s="45"/>
    </row>
    <row r="1882" spans="2:8" x14ac:dyDescent="0.25">
      <c r="B1882" s="95">
        <f t="shared" si="59"/>
        <v>43848.124999995453</v>
      </c>
      <c r="C1882" s="96">
        <f t="shared" si="58"/>
        <v>43848.124999995453</v>
      </c>
      <c r="D1882" s="28">
        <v>9227.7857142857138</v>
      </c>
      <c r="H1882" s="45"/>
    </row>
    <row r="1883" spans="2:8" x14ac:dyDescent="0.25">
      <c r="B1883" s="95">
        <f t="shared" si="59"/>
        <v>43848.166666662117</v>
      </c>
      <c r="C1883" s="96">
        <f t="shared" si="58"/>
        <v>43848.166666662117</v>
      </c>
      <c r="D1883" s="28">
        <v>9068.2628571428559</v>
      </c>
      <c r="H1883" s="45"/>
    </row>
    <row r="1884" spans="2:8" x14ac:dyDescent="0.25">
      <c r="B1884" s="95">
        <f t="shared" si="59"/>
        <v>43848.208333328781</v>
      </c>
      <c r="C1884" s="96">
        <f t="shared" si="58"/>
        <v>43848.208333328781</v>
      </c>
      <c r="D1884" s="28">
        <v>9068.8571428571431</v>
      </c>
      <c r="H1884" s="45"/>
    </row>
    <row r="1885" spans="2:8" x14ac:dyDescent="0.25">
      <c r="B1885" s="95">
        <f t="shared" si="59"/>
        <v>43848.249999995445</v>
      </c>
      <c r="C1885" s="96">
        <f t="shared" si="58"/>
        <v>43848.249999995445</v>
      </c>
      <c r="D1885" s="28">
        <v>9293.2171428571437</v>
      </c>
      <c r="H1885" s="45"/>
    </row>
    <row r="1886" spans="2:8" x14ac:dyDescent="0.25">
      <c r="B1886" s="95">
        <f t="shared" si="59"/>
        <v>43848.291666662109</v>
      </c>
      <c r="C1886" s="96">
        <f t="shared" si="58"/>
        <v>43848.291666662109</v>
      </c>
      <c r="D1886" s="28">
        <v>9552.2942857142862</v>
      </c>
      <c r="H1886" s="45"/>
    </row>
    <row r="1887" spans="2:8" x14ac:dyDescent="0.25">
      <c r="B1887" s="95">
        <f t="shared" si="59"/>
        <v>43848.333333328774</v>
      </c>
      <c r="C1887" s="96">
        <f t="shared" si="58"/>
        <v>43848.333333328774</v>
      </c>
      <c r="D1887" s="28">
        <v>10127.662857142856</v>
      </c>
      <c r="H1887" s="45"/>
    </row>
    <row r="1888" spans="2:8" x14ac:dyDescent="0.25">
      <c r="B1888" s="95">
        <f t="shared" si="59"/>
        <v>43848.374999995438</v>
      </c>
      <c r="C1888" s="96">
        <f t="shared" si="58"/>
        <v>43848.374999995438</v>
      </c>
      <c r="D1888" s="28">
        <v>10630.834285714285</v>
      </c>
      <c r="H1888" s="45"/>
    </row>
    <row r="1889" spans="2:8" x14ac:dyDescent="0.25">
      <c r="B1889" s="95">
        <f t="shared" si="59"/>
        <v>43848.416666662102</v>
      </c>
      <c r="C1889" s="96">
        <f t="shared" si="58"/>
        <v>43848.416666662102</v>
      </c>
      <c r="D1889" s="28">
        <v>10968.945714285714</v>
      </c>
      <c r="H1889" s="45"/>
    </row>
    <row r="1890" spans="2:8" x14ac:dyDescent="0.25">
      <c r="B1890" s="95">
        <f t="shared" si="59"/>
        <v>43848.458333328766</v>
      </c>
      <c r="C1890" s="96">
        <f t="shared" si="58"/>
        <v>43848.458333328766</v>
      </c>
      <c r="D1890" s="28">
        <v>11188.751428571428</v>
      </c>
      <c r="H1890" s="45"/>
    </row>
    <row r="1891" spans="2:8" x14ac:dyDescent="0.25">
      <c r="B1891" s="95">
        <f t="shared" si="59"/>
        <v>43848.499999995431</v>
      </c>
      <c r="C1891" s="96">
        <f t="shared" si="58"/>
        <v>43848.499999995431</v>
      </c>
      <c r="D1891" s="28">
        <v>11193.020000000002</v>
      </c>
      <c r="H1891" s="45"/>
    </row>
    <row r="1892" spans="2:8" x14ac:dyDescent="0.25">
      <c r="B1892" s="95">
        <f t="shared" si="59"/>
        <v>43848.541666662095</v>
      </c>
      <c r="C1892" s="96">
        <f t="shared" si="58"/>
        <v>43848.541666662095</v>
      </c>
      <c r="D1892" s="28">
        <v>10966.465714285712</v>
      </c>
      <c r="H1892" s="45"/>
    </row>
    <row r="1893" spans="2:8" x14ac:dyDescent="0.25">
      <c r="B1893" s="95">
        <f t="shared" si="59"/>
        <v>43848.583333328759</v>
      </c>
      <c r="C1893" s="96">
        <f t="shared" si="58"/>
        <v>43848.583333328759</v>
      </c>
      <c r="D1893" s="28">
        <v>10693.208571428571</v>
      </c>
      <c r="H1893" s="45"/>
    </row>
    <row r="1894" spans="2:8" x14ac:dyDescent="0.25">
      <c r="B1894" s="95">
        <f t="shared" si="59"/>
        <v>43848.624999995423</v>
      </c>
      <c r="C1894" s="96">
        <f t="shared" si="58"/>
        <v>43848.624999995423</v>
      </c>
      <c r="D1894" s="28">
        <v>10575.028571428571</v>
      </c>
      <c r="H1894" s="45"/>
    </row>
    <row r="1895" spans="2:8" x14ac:dyDescent="0.25">
      <c r="B1895" s="95">
        <f t="shared" si="59"/>
        <v>43848.666666662088</v>
      </c>
      <c r="C1895" s="96">
        <f t="shared" si="58"/>
        <v>43848.666666662088</v>
      </c>
      <c r="D1895" s="28">
        <v>10604.174285714282</v>
      </c>
      <c r="H1895" s="45"/>
    </row>
    <row r="1896" spans="2:8" x14ac:dyDescent="0.25">
      <c r="B1896" s="95">
        <f t="shared" si="59"/>
        <v>43848.708333328752</v>
      </c>
      <c r="C1896" s="96">
        <f t="shared" si="58"/>
        <v>43848.708333328752</v>
      </c>
      <c r="D1896" s="28">
        <v>11187.559999999998</v>
      </c>
      <c r="H1896" s="45"/>
    </row>
    <row r="1897" spans="2:8" x14ac:dyDescent="0.25">
      <c r="B1897" s="95">
        <f t="shared" si="59"/>
        <v>43848.749999995416</v>
      </c>
      <c r="C1897" s="96">
        <f t="shared" si="58"/>
        <v>43848.749999995416</v>
      </c>
      <c r="D1897" s="28">
        <v>11497.500000000002</v>
      </c>
      <c r="H1897" s="45"/>
    </row>
    <row r="1898" spans="2:8" x14ac:dyDescent="0.25">
      <c r="B1898" s="95">
        <f t="shared" si="59"/>
        <v>43848.79166666208</v>
      </c>
      <c r="C1898" s="96">
        <f t="shared" si="58"/>
        <v>43848.79166666208</v>
      </c>
      <c r="D1898" s="28">
        <v>11128.965714285714</v>
      </c>
      <c r="H1898" s="45"/>
    </row>
    <row r="1899" spans="2:8" x14ac:dyDescent="0.25">
      <c r="B1899" s="95">
        <f t="shared" si="59"/>
        <v>43848.833333328745</v>
      </c>
      <c r="C1899" s="96">
        <f t="shared" si="58"/>
        <v>43848.833333328745</v>
      </c>
      <c r="D1899" s="28">
        <v>10659.2</v>
      </c>
      <c r="H1899" s="45"/>
    </row>
    <row r="1900" spans="2:8" x14ac:dyDescent="0.25">
      <c r="B1900" s="95">
        <f t="shared" si="59"/>
        <v>43848.874999995409</v>
      </c>
      <c r="C1900" s="96">
        <f t="shared" si="58"/>
        <v>43848.874999995409</v>
      </c>
      <c r="D1900" s="28">
        <v>10221.959999999999</v>
      </c>
      <c r="H1900" s="45"/>
    </row>
    <row r="1901" spans="2:8" x14ac:dyDescent="0.25">
      <c r="B1901" s="95">
        <f t="shared" si="59"/>
        <v>43848.916666662073</v>
      </c>
      <c r="C1901" s="96">
        <f t="shared" si="58"/>
        <v>43848.916666662073</v>
      </c>
      <c r="D1901" s="28">
        <v>10414.894285714287</v>
      </c>
      <c r="H1901" s="45"/>
    </row>
    <row r="1902" spans="2:8" x14ac:dyDescent="0.25">
      <c r="B1902" s="95">
        <f t="shared" si="59"/>
        <v>43848.958333328737</v>
      </c>
      <c r="C1902" s="96">
        <f t="shared" si="58"/>
        <v>43848.958333328737</v>
      </c>
      <c r="D1902" s="28">
        <v>10544.785714285712</v>
      </c>
      <c r="H1902" s="45"/>
    </row>
    <row r="1903" spans="2:8" x14ac:dyDescent="0.25">
      <c r="B1903" s="95">
        <f t="shared" si="59"/>
        <v>43848.999999995402</v>
      </c>
      <c r="C1903" s="96">
        <f t="shared" si="58"/>
        <v>43848.999999995402</v>
      </c>
      <c r="D1903" s="28">
        <v>9922.8514285714282</v>
      </c>
      <c r="H1903" s="45"/>
    </row>
    <row r="1904" spans="2:8" x14ac:dyDescent="0.25">
      <c r="B1904" s="95">
        <f t="shared" si="59"/>
        <v>43849.041666662066</v>
      </c>
      <c r="C1904" s="96">
        <f t="shared" si="58"/>
        <v>43849.041666662066</v>
      </c>
      <c r="D1904" s="28">
        <v>9448.0114285714299</v>
      </c>
      <c r="H1904" s="45"/>
    </row>
    <row r="1905" spans="2:8" x14ac:dyDescent="0.25">
      <c r="B1905" s="95">
        <f t="shared" si="59"/>
        <v>43849.08333332873</v>
      </c>
      <c r="C1905" s="96">
        <f t="shared" si="58"/>
        <v>43849.08333332873</v>
      </c>
      <c r="D1905" s="28">
        <v>9080.9742857142883</v>
      </c>
      <c r="H1905" s="45"/>
    </row>
    <row r="1906" spans="2:8" x14ac:dyDescent="0.25">
      <c r="B1906" s="95">
        <f t="shared" si="59"/>
        <v>43849.124999995394</v>
      </c>
      <c r="C1906" s="96">
        <f t="shared" si="58"/>
        <v>43849.124999995394</v>
      </c>
      <c r="D1906" s="28">
        <v>8809.3085714285698</v>
      </c>
      <c r="H1906" s="45"/>
    </row>
    <row r="1907" spans="2:8" x14ac:dyDescent="0.25">
      <c r="B1907" s="95">
        <f t="shared" si="59"/>
        <v>43849.166666662059</v>
      </c>
      <c r="C1907" s="96">
        <f t="shared" si="58"/>
        <v>43849.166666662059</v>
      </c>
      <c r="D1907" s="28">
        <v>8689.2942857142862</v>
      </c>
      <c r="H1907" s="45"/>
    </row>
    <row r="1908" spans="2:8" x14ac:dyDescent="0.25">
      <c r="B1908" s="95">
        <f t="shared" si="59"/>
        <v>43849.208333328723</v>
      </c>
      <c r="C1908" s="96">
        <f t="shared" si="58"/>
        <v>43849.208333328723</v>
      </c>
      <c r="D1908" s="28">
        <v>8612.954285714286</v>
      </c>
      <c r="H1908" s="45"/>
    </row>
    <row r="1909" spans="2:8" x14ac:dyDescent="0.25">
      <c r="B1909" s="95">
        <f t="shared" si="59"/>
        <v>43849.249999995387</v>
      </c>
      <c r="C1909" s="96">
        <f t="shared" si="58"/>
        <v>43849.249999995387</v>
      </c>
      <c r="D1909" s="28">
        <v>8741.7714285714283</v>
      </c>
      <c r="H1909" s="45"/>
    </row>
    <row r="1910" spans="2:8" x14ac:dyDescent="0.25">
      <c r="B1910" s="95">
        <f t="shared" si="59"/>
        <v>43849.291666662051</v>
      </c>
      <c r="C1910" s="96">
        <f t="shared" si="58"/>
        <v>43849.291666662051</v>
      </c>
      <c r="D1910" s="28">
        <v>8825.9285714285725</v>
      </c>
      <c r="H1910" s="45"/>
    </row>
    <row r="1911" spans="2:8" x14ac:dyDescent="0.25">
      <c r="B1911" s="95">
        <f t="shared" si="59"/>
        <v>43849.333333328716</v>
      </c>
      <c r="C1911" s="96">
        <f t="shared" si="58"/>
        <v>43849.333333328716</v>
      </c>
      <c r="D1911" s="28">
        <v>9203.9457142857154</v>
      </c>
      <c r="H1911" s="45"/>
    </row>
    <row r="1912" spans="2:8" x14ac:dyDescent="0.25">
      <c r="B1912" s="95">
        <f t="shared" si="59"/>
        <v>43849.37499999538</v>
      </c>
      <c r="C1912" s="96">
        <f t="shared" si="58"/>
        <v>43849.37499999538</v>
      </c>
      <c r="D1912" s="28">
        <v>9742.4457142857173</v>
      </c>
      <c r="H1912" s="45"/>
    </row>
    <row r="1913" spans="2:8" x14ac:dyDescent="0.25">
      <c r="B1913" s="95">
        <f t="shared" si="59"/>
        <v>43849.416666662044</v>
      </c>
      <c r="C1913" s="96">
        <f t="shared" si="58"/>
        <v>43849.416666662044</v>
      </c>
      <c r="D1913" s="28">
        <v>10113.339999999997</v>
      </c>
      <c r="H1913" s="45"/>
    </row>
    <row r="1914" spans="2:8" x14ac:dyDescent="0.25">
      <c r="B1914" s="95">
        <f t="shared" si="59"/>
        <v>43849.458333328708</v>
      </c>
      <c r="C1914" s="96">
        <f t="shared" si="58"/>
        <v>43849.458333328708</v>
      </c>
      <c r="D1914" s="28">
        <v>10423.82857142857</v>
      </c>
      <c r="H1914" s="45"/>
    </row>
    <row r="1915" spans="2:8" x14ac:dyDescent="0.25">
      <c r="B1915" s="95">
        <f t="shared" si="59"/>
        <v>43849.499999995372</v>
      </c>
      <c r="C1915" s="96">
        <f t="shared" si="58"/>
        <v>43849.499999995372</v>
      </c>
      <c r="D1915" s="28">
        <v>10593.331428571428</v>
      </c>
      <c r="H1915" s="45"/>
    </row>
    <row r="1916" spans="2:8" x14ac:dyDescent="0.25">
      <c r="B1916" s="95">
        <f t="shared" si="59"/>
        <v>43849.541666662037</v>
      </c>
      <c r="C1916" s="96">
        <f t="shared" si="58"/>
        <v>43849.541666662037</v>
      </c>
      <c r="D1916" s="28">
        <v>10303.620000000003</v>
      </c>
      <c r="H1916" s="45"/>
    </row>
    <row r="1917" spans="2:8" x14ac:dyDescent="0.25">
      <c r="B1917" s="95">
        <f t="shared" si="59"/>
        <v>43849.583333328701</v>
      </c>
      <c r="C1917" s="96">
        <f t="shared" si="58"/>
        <v>43849.583333328701</v>
      </c>
      <c r="D1917" s="28">
        <v>9981.6428571428569</v>
      </c>
      <c r="H1917" s="45"/>
    </row>
    <row r="1918" spans="2:8" x14ac:dyDescent="0.25">
      <c r="B1918" s="95">
        <f t="shared" si="59"/>
        <v>43849.624999995365</v>
      </c>
      <c r="C1918" s="96">
        <f t="shared" si="58"/>
        <v>43849.624999995365</v>
      </c>
      <c r="D1918" s="28">
        <v>9856.8085714285698</v>
      </c>
      <c r="H1918" s="45"/>
    </row>
    <row r="1919" spans="2:8" x14ac:dyDescent="0.25">
      <c r="B1919" s="95">
        <f t="shared" si="59"/>
        <v>43849.666666662029</v>
      </c>
      <c r="C1919" s="96">
        <f t="shared" si="58"/>
        <v>43849.666666662029</v>
      </c>
      <c r="D1919" s="28">
        <v>9899.4742857142846</v>
      </c>
      <c r="H1919" s="45"/>
    </row>
    <row r="1920" spans="2:8" x14ac:dyDescent="0.25">
      <c r="B1920" s="95">
        <f t="shared" si="59"/>
        <v>43849.708333328694</v>
      </c>
      <c r="C1920" s="96">
        <f t="shared" si="58"/>
        <v>43849.708333328694</v>
      </c>
      <c r="D1920" s="28">
        <v>10642.145714285714</v>
      </c>
      <c r="H1920" s="45"/>
    </row>
    <row r="1921" spans="2:8" x14ac:dyDescent="0.25">
      <c r="B1921" s="95">
        <f t="shared" si="59"/>
        <v>43849.749999995358</v>
      </c>
      <c r="C1921" s="96">
        <f t="shared" si="58"/>
        <v>43849.749999995358</v>
      </c>
      <c r="D1921" s="28">
        <v>11100.348571428573</v>
      </c>
      <c r="H1921" s="45"/>
    </row>
    <row r="1922" spans="2:8" x14ac:dyDescent="0.25">
      <c r="B1922" s="95">
        <f t="shared" si="59"/>
        <v>43849.791666662022</v>
      </c>
      <c r="C1922" s="96">
        <f t="shared" si="58"/>
        <v>43849.791666662022</v>
      </c>
      <c r="D1922" s="28">
        <v>11002.028571428575</v>
      </c>
      <c r="H1922" s="45"/>
    </row>
    <row r="1923" spans="2:8" x14ac:dyDescent="0.25">
      <c r="B1923" s="95">
        <f t="shared" si="59"/>
        <v>43849.833333328686</v>
      </c>
      <c r="C1923" s="96">
        <f t="shared" si="58"/>
        <v>43849.833333328686</v>
      </c>
      <c r="D1923" s="28">
        <v>10652.131428571427</v>
      </c>
      <c r="H1923" s="45"/>
    </row>
    <row r="1924" spans="2:8" x14ac:dyDescent="0.25">
      <c r="B1924" s="95">
        <f t="shared" si="59"/>
        <v>43849.874999995351</v>
      </c>
      <c r="C1924" s="96">
        <f t="shared" si="58"/>
        <v>43849.874999995351</v>
      </c>
      <c r="D1924" s="28">
        <v>10213.140000000003</v>
      </c>
      <c r="H1924" s="45"/>
    </row>
    <row r="1925" spans="2:8" x14ac:dyDescent="0.25">
      <c r="B1925" s="95">
        <f t="shared" si="59"/>
        <v>43849.916666662015</v>
      </c>
      <c r="C1925" s="96">
        <f t="shared" si="58"/>
        <v>43849.916666662015</v>
      </c>
      <c r="D1925" s="28">
        <v>10333.128571428575</v>
      </c>
      <c r="H1925" s="45"/>
    </row>
    <row r="1926" spans="2:8" x14ac:dyDescent="0.25">
      <c r="B1926" s="95">
        <f t="shared" si="59"/>
        <v>43849.958333328679</v>
      </c>
      <c r="C1926" s="96">
        <f t="shared" si="58"/>
        <v>43849.958333328679</v>
      </c>
      <c r="D1926" s="28">
        <v>10343.337142857139</v>
      </c>
      <c r="H1926" s="45"/>
    </row>
    <row r="1927" spans="2:8" x14ac:dyDescent="0.25">
      <c r="B1927" s="95">
        <f t="shared" si="59"/>
        <v>43849.999999995343</v>
      </c>
      <c r="C1927" s="96">
        <f t="shared" si="58"/>
        <v>43849.999999995343</v>
      </c>
      <c r="D1927" s="28">
        <v>10151.462857142857</v>
      </c>
      <c r="H1927" s="45"/>
    </row>
    <row r="1928" spans="2:8" x14ac:dyDescent="0.25">
      <c r="B1928" s="95">
        <f t="shared" si="59"/>
        <v>43850.041666662008</v>
      </c>
      <c r="C1928" s="96">
        <f t="shared" ref="C1928:C1991" si="60">B1928</f>
        <v>43850.041666662008</v>
      </c>
      <c r="D1928" s="28">
        <v>9586.6257142857139</v>
      </c>
      <c r="H1928" s="45"/>
    </row>
    <row r="1929" spans="2:8" x14ac:dyDescent="0.25">
      <c r="B1929" s="95">
        <f t="shared" ref="B1929:B1992" si="61">B1928+1/24</f>
        <v>43850.083333328672</v>
      </c>
      <c r="C1929" s="96">
        <f t="shared" si="60"/>
        <v>43850.083333328672</v>
      </c>
      <c r="D1929" s="28">
        <v>9132.4657142857159</v>
      </c>
      <c r="H1929" s="45"/>
    </row>
    <row r="1930" spans="2:8" x14ac:dyDescent="0.25">
      <c r="B1930" s="95">
        <f t="shared" si="61"/>
        <v>43850.124999995336</v>
      </c>
      <c r="C1930" s="96">
        <f t="shared" si="60"/>
        <v>43850.124999995336</v>
      </c>
      <c r="D1930" s="28">
        <v>8850.4114285714295</v>
      </c>
      <c r="H1930" s="45"/>
    </row>
    <row r="1931" spans="2:8" x14ac:dyDescent="0.25">
      <c r="B1931" s="95">
        <f t="shared" si="61"/>
        <v>43850.166666662</v>
      </c>
      <c r="C1931" s="96">
        <f t="shared" si="60"/>
        <v>43850.166666662</v>
      </c>
      <c r="D1931" s="28">
        <v>8842.5199999999986</v>
      </c>
      <c r="H1931" s="45"/>
    </row>
    <row r="1932" spans="2:8" x14ac:dyDescent="0.25">
      <c r="B1932" s="95">
        <f t="shared" si="61"/>
        <v>43850.208333328665</v>
      </c>
      <c r="C1932" s="96">
        <f t="shared" si="60"/>
        <v>43850.208333328665</v>
      </c>
      <c r="D1932" s="28">
        <v>9310.6228571428546</v>
      </c>
      <c r="H1932" s="45"/>
    </row>
    <row r="1933" spans="2:8" x14ac:dyDescent="0.25">
      <c r="B1933" s="95">
        <f t="shared" si="61"/>
        <v>43850.249999995329</v>
      </c>
      <c r="C1933" s="96">
        <f t="shared" si="60"/>
        <v>43850.249999995329</v>
      </c>
      <c r="D1933" s="28">
        <v>10573.73714285714</v>
      </c>
      <c r="H1933" s="45"/>
    </row>
    <row r="1934" spans="2:8" x14ac:dyDescent="0.25">
      <c r="B1934" s="95">
        <f t="shared" si="61"/>
        <v>43850.291666661993</v>
      </c>
      <c r="C1934" s="96">
        <f t="shared" si="60"/>
        <v>43850.291666661993</v>
      </c>
      <c r="D1934" s="28">
        <v>11658.491428571428</v>
      </c>
      <c r="H1934" s="45"/>
    </row>
    <row r="1935" spans="2:8" x14ac:dyDescent="0.25">
      <c r="B1935" s="95">
        <f t="shared" si="61"/>
        <v>43850.333333328657</v>
      </c>
      <c r="C1935" s="96">
        <f t="shared" si="60"/>
        <v>43850.333333328657</v>
      </c>
      <c r="D1935" s="28">
        <v>12096.862857142856</v>
      </c>
      <c r="H1935" s="45"/>
    </row>
    <row r="1936" spans="2:8" x14ac:dyDescent="0.25">
      <c r="B1936" s="95">
        <f t="shared" si="61"/>
        <v>43850.374999995322</v>
      </c>
      <c r="C1936" s="96">
        <f t="shared" si="60"/>
        <v>43850.374999995322</v>
      </c>
      <c r="D1936" s="28">
        <v>12218.471428571429</v>
      </c>
      <c r="H1936" s="45"/>
    </row>
    <row r="1937" spans="2:8" x14ac:dyDescent="0.25">
      <c r="B1937" s="95">
        <f t="shared" si="61"/>
        <v>43850.416666661986</v>
      </c>
      <c r="C1937" s="96">
        <f t="shared" si="60"/>
        <v>43850.416666661986</v>
      </c>
      <c r="D1937" s="28">
        <v>12267.742857142859</v>
      </c>
      <c r="H1937" s="45"/>
    </row>
    <row r="1938" spans="2:8" x14ac:dyDescent="0.25">
      <c r="B1938" s="95">
        <f t="shared" si="61"/>
        <v>43850.45833332865</v>
      </c>
      <c r="C1938" s="96">
        <f t="shared" si="60"/>
        <v>43850.45833332865</v>
      </c>
      <c r="D1938" s="28">
        <v>12415.551428571431</v>
      </c>
      <c r="H1938" s="45"/>
    </row>
    <row r="1939" spans="2:8" x14ac:dyDescent="0.25">
      <c r="B1939" s="95">
        <f t="shared" si="61"/>
        <v>43850.499999995314</v>
      </c>
      <c r="C1939" s="96">
        <f t="shared" si="60"/>
        <v>43850.499999995314</v>
      </c>
      <c r="D1939" s="28">
        <v>12184.674285714282</v>
      </c>
      <c r="H1939" s="45"/>
    </row>
    <row r="1940" spans="2:8" x14ac:dyDescent="0.25">
      <c r="B1940" s="95">
        <f t="shared" si="61"/>
        <v>43850.541666661979</v>
      </c>
      <c r="C1940" s="96">
        <f t="shared" si="60"/>
        <v>43850.541666661979</v>
      </c>
      <c r="D1940" s="28">
        <v>12174.251428571426</v>
      </c>
      <c r="H1940" s="45"/>
    </row>
    <row r="1941" spans="2:8" x14ac:dyDescent="0.25">
      <c r="B1941" s="95">
        <f t="shared" si="61"/>
        <v>43850.583333328643</v>
      </c>
      <c r="C1941" s="96">
        <f t="shared" si="60"/>
        <v>43850.583333328643</v>
      </c>
      <c r="D1941" s="28">
        <v>12006.928571428571</v>
      </c>
      <c r="H1941" s="45"/>
    </row>
    <row r="1942" spans="2:8" x14ac:dyDescent="0.25">
      <c r="B1942" s="95">
        <f t="shared" si="61"/>
        <v>43850.624999995307</v>
      </c>
      <c r="C1942" s="96">
        <f t="shared" si="60"/>
        <v>43850.624999995307</v>
      </c>
      <c r="D1942" s="28">
        <v>11914.651428571431</v>
      </c>
      <c r="H1942" s="45"/>
    </row>
    <row r="1943" spans="2:8" x14ac:dyDescent="0.25">
      <c r="B1943" s="95">
        <f t="shared" si="61"/>
        <v>43850.666666661971</v>
      </c>
      <c r="C1943" s="96">
        <f t="shared" si="60"/>
        <v>43850.666666661971</v>
      </c>
      <c r="D1943" s="28">
        <v>11920.528571428567</v>
      </c>
      <c r="H1943" s="45"/>
    </row>
    <row r="1944" spans="2:8" x14ac:dyDescent="0.25">
      <c r="B1944" s="95">
        <f t="shared" si="61"/>
        <v>43850.708333328635</v>
      </c>
      <c r="C1944" s="96">
        <f t="shared" si="60"/>
        <v>43850.708333328635</v>
      </c>
      <c r="D1944" s="28">
        <v>12643.080000000007</v>
      </c>
      <c r="H1944" s="45"/>
    </row>
    <row r="1945" spans="2:8" x14ac:dyDescent="0.25">
      <c r="B1945" s="95">
        <f t="shared" si="61"/>
        <v>43850.7499999953</v>
      </c>
      <c r="C1945" s="96">
        <f t="shared" si="60"/>
        <v>43850.7499999953</v>
      </c>
      <c r="D1945" s="28">
        <v>12854.837142857141</v>
      </c>
      <c r="H1945" s="45"/>
    </row>
    <row r="1946" spans="2:8" x14ac:dyDescent="0.25">
      <c r="B1946" s="95">
        <f t="shared" si="61"/>
        <v>43850.791666661964</v>
      </c>
      <c r="C1946" s="96">
        <f t="shared" si="60"/>
        <v>43850.791666661964</v>
      </c>
      <c r="D1946" s="28">
        <v>12259.148571428574</v>
      </c>
      <c r="H1946" s="45"/>
    </row>
    <row r="1947" spans="2:8" x14ac:dyDescent="0.25">
      <c r="B1947" s="95">
        <f t="shared" si="61"/>
        <v>43850.833333328628</v>
      </c>
      <c r="C1947" s="96">
        <f t="shared" si="60"/>
        <v>43850.833333328628</v>
      </c>
      <c r="D1947" s="28">
        <v>11542.654285714289</v>
      </c>
      <c r="H1947" s="45"/>
    </row>
    <row r="1948" spans="2:8" x14ac:dyDescent="0.25">
      <c r="B1948" s="95">
        <f t="shared" si="61"/>
        <v>43850.874999995292</v>
      </c>
      <c r="C1948" s="96">
        <f t="shared" si="60"/>
        <v>43850.874999995292</v>
      </c>
      <c r="D1948" s="28">
        <v>10851.457142857143</v>
      </c>
      <c r="H1948" s="45"/>
    </row>
    <row r="1949" spans="2:8" x14ac:dyDescent="0.25">
      <c r="B1949" s="95">
        <f t="shared" si="61"/>
        <v>43850.916666661957</v>
      </c>
      <c r="C1949" s="96">
        <f t="shared" si="60"/>
        <v>43850.916666661957</v>
      </c>
      <c r="D1949" s="28">
        <v>11125.319999999998</v>
      </c>
      <c r="H1949" s="45"/>
    </row>
    <row r="1950" spans="2:8" x14ac:dyDescent="0.25">
      <c r="B1950" s="95">
        <f t="shared" si="61"/>
        <v>43850.958333328621</v>
      </c>
      <c r="C1950" s="96">
        <f t="shared" si="60"/>
        <v>43850.958333328621</v>
      </c>
      <c r="D1950" s="28">
        <v>11092.74857142857</v>
      </c>
      <c r="H1950" s="45"/>
    </row>
    <row r="1951" spans="2:8" x14ac:dyDescent="0.25">
      <c r="B1951" s="95">
        <f t="shared" si="61"/>
        <v>43850.999999995285</v>
      </c>
      <c r="C1951" s="96">
        <f t="shared" si="60"/>
        <v>43850.999999995285</v>
      </c>
      <c r="D1951" s="28">
        <v>10748.325714285716</v>
      </c>
      <c r="H1951" s="45"/>
    </row>
    <row r="1952" spans="2:8" x14ac:dyDescent="0.25">
      <c r="B1952" s="95">
        <f t="shared" si="61"/>
        <v>43851.041666661949</v>
      </c>
      <c r="C1952" s="96">
        <f t="shared" si="60"/>
        <v>43851.041666661949</v>
      </c>
      <c r="D1952" s="28">
        <v>10289.342857142858</v>
      </c>
      <c r="H1952" s="45"/>
    </row>
    <row r="1953" spans="2:8" x14ac:dyDescent="0.25">
      <c r="B1953" s="95">
        <f t="shared" si="61"/>
        <v>43851.083333328614</v>
      </c>
      <c r="C1953" s="96">
        <f t="shared" si="60"/>
        <v>43851.083333328614</v>
      </c>
      <c r="D1953" s="28">
        <v>9920.2999999999975</v>
      </c>
      <c r="H1953" s="45"/>
    </row>
    <row r="1954" spans="2:8" x14ac:dyDescent="0.25">
      <c r="B1954" s="95">
        <f t="shared" si="61"/>
        <v>43851.124999995278</v>
      </c>
      <c r="C1954" s="96">
        <f t="shared" si="60"/>
        <v>43851.124999995278</v>
      </c>
      <c r="D1954" s="28">
        <v>9691.1171428571415</v>
      </c>
      <c r="H1954" s="45"/>
    </row>
    <row r="1955" spans="2:8" x14ac:dyDescent="0.25">
      <c r="B1955" s="95">
        <f t="shared" si="61"/>
        <v>43851.166666661942</v>
      </c>
      <c r="C1955" s="96">
        <f t="shared" si="60"/>
        <v>43851.166666661942</v>
      </c>
      <c r="D1955" s="28">
        <v>9684.7257142857125</v>
      </c>
      <c r="H1955" s="45"/>
    </row>
    <row r="1956" spans="2:8" x14ac:dyDescent="0.25">
      <c r="B1956" s="95">
        <f t="shared" si="61"/>
        <v>43851.208333328606</v>
      </c>
      <c r="C1956" s="96">
        <f t="shared" si="60"/>
        <v>43851.208333328606</v>
      </c>
      <c r="D1956" s="28">
        <v>10065.045714285714</v>
      </c>
      <c r="H1956" s="45"/>
    </row>
    <row r="1957" spans="2:8" x14ac:dyDescent="0.25">
      <c r="B1957" s="95">
        <f t="shared" si="61"/>
        <v>43851.249999995271</v>
      </c>
      <c r="C1957" s="96">
        <f t="shared" si="60"/>
        <v>43851.249999995271</v>
      </c>
      <c r="D1957" s="28">
        <v>11091.40857142857</v>
      </c>
      <c r="H1957" s="45"/>
    </row>
    <row r="1958" spans="2:8" x14ac:dyDescent="0.25">
      <c r="B1958" s="95">
        <f t="shared" si="61"/>
        <v>43851.291666661935</v>
      </c>
      <c r="C1958" s="96">
        <f t="shared" si="60"/>
        <v>43851.291666661935</v>
      </c>
      <c r="D1958" s="28">
        <v>11972.728571428568</v>
      </c>
      <c r="H1958" s="45"/>
    </row>
    <row r="1959" spans="2:8" x14ac:dyDescent="0.25">
      <c r="B1959" s="95">
        <f t="shared" si="61"/>
        <v>43851.333333328599</v>
      </c>
      <c r="C1959" s="96">
        <f t="shared" si="60"/>
        <v>43851.333333328599</v>
      </c>
      <c r="D1959" s="28">
        <v>12328.891428571427</v>
      </c>
      <c r="H1959" s="45"/>
    </row>
    <row r="1960" spans="2:8" x14ac:dyDescent="0.25">
      <c r="B1960" s="95">
        <f t="shared" si="61"/>
        <v>43851.374999995263</v>
      </c>
      <c r="C1960" s="96">
        <f t="shared" si="60"/>
        <v>43851.374999995263</v>
      </c>
      <c r="D1960" s="28">
        <v>12427.714285714286</v>
      </c>
      <c r="H1960" s="45"/>
    </row>
    <row r="1961" spans="2:8" x14ac:dyDescent="0.25">
      <c r="B1961" s="95">
        <f t="shared" si="61"/>
        <v>43851.416666661928</v>
      </c>
      <c r="C1961" s="96">
        <f t="shared" si="60"/>
        <v>43851.416666661928</v>
      </c>
      <c r="D1961" s="28">
        <v>12467.73714285714</v>
      </c>
      <c r="H1961" s="45"/>
    </row>
    <row r="1962" spans="2:8" x14ac:dyDescent="0.25">
      <c r="B1962" s="95">
        <f t="shared" si="61"/>
        <v>43851.458333328592</v>
      </c>
      <c r="C1962" s="96">
        <f t="shared" si="60"/>
        <v>43851.458333328592</v>
      </c>
      <c r="D1962" s="28">
        <v>12587.825714285718</v>
      </c>
      <c r="H1962" s="45"/>
    </row>
    <row r="1963" spans="2:8" x14ac:dyDescent="0.25">
      <c r="B1963" s="95">
        <f t="shared" si="61"/>
        <v>43851.499999995256</v>
      </c>
      <c r="C1963" s="96">
        <f t="shared" si="60"/>
        <v>43851.499999995256</v>
      </c>
      <c r="D1963" s="28">
        <v>12400.262857142858</v>
      </c>
      <c r="H1963" s="45"/>
    </row>
    <row r="1964" spans="2:8" x14ac:dyDescent="0.25">
      <c r="B1964" s="95">
        <f t="shared" si="61"/>
        <v>43851.54166666192</v>
      </c>
      <c r="C1964" s="96">
        <f t="shared" si="60"/>
        <v>43851.54166666192</v>
      </c>
      <c r="D1964" s="28">
        <v>12391.768571428574</v>
      </c>
      <c r="H1964" s="45"/>
    </row>
    <row r="1965" spans="2:8" x14ac:dyDescent="0.25">
      <c r="B1965" s="95">
        <f t="shared" si="61"/>
        <v>43851.583333328585</v>
      </c>
      <c r="C1965" s="96">
        <f t="shared" si="60"/>
        <v>43851.583333328585</v>
      </c>
      <c r="D1965" s="28">
        <v>12255.822857142859</v>
      </c>
      <c r="H1965" s="45"/>
    </row>
    <row r="1966" spans="2:8" x14ac:dyDescent="0.25">
      <c r="B1966" s="95">
        <f t="shared" si="61"/>
        <v>43851.624999995249</v>
      </c>
      <c r="C1966" s="96">
        <f t="shared" si="60"/>
        <v>43851.624999995249</v>
      </c>
      <c r="D1966" s="28">
        <v>12180.854285714286</v>
      </c>
      <c r="H1966" s="45"/>
    </row>
    <row r="1967" spans="2:8" x14ac:dyDescent="0.25">
      <c r="B1967" s="95">
        <f t="shared" si="61"/>
        <v>43851.666666661913</v>
      </c>
      <c r="C1967" s="96">
        <f t="shared" si="60"/>
        <v>43851.666666661913</v>
      </c>
      <c r="D1967" s="28">
        <v>12185.545714285716</v>
      </c>
      <c r="H1967" s="45"/>
    </row>
    <row r="1968" spans="2:8" x14ac:dyDescent="0.25">
      <c r="B1968" s="95">
        <f t="shared" si="61"/>
        <v>43851.708333328577</v>
      </c>
      <c r="C1968" s="96">
        <f t="shared" si="60"/>
        <v>43851.708333328577</v>
      </c>
      <c r="D1968" s="28">
        <v>12772.688571428575</v>
      </c>
      <c r="H1968" s="45"/>
    </row>
    <row r="1969" spans="2:8" x14ac:dyDescent="0.25">
      <c r="B1969" s="95">
        <f t="shared" si="61"/>
        <v>43851.749999995242</v>
      </c>
      <c r="C1969" s="96">
        <f t="shared" si="60"/>
        <v>43851.749999995242</v>
      </c>
      <c r="D1969" s="28">
        <v>12944.782857142858</v>
      </c>
      <c r="H1969" s="45"/>
    </row>
    <row r="1970" spans="2:8" x14ac:dyDescent="0.25">
      <c r="B1970" s="95">
        <f t="shared" si="61"/>
        <v>43851.791666661906</v>
      </c>
      <c r="C1970" s="96">
        <f t="shared" si="60"/>
        <v>43851.791666661906</v>
      </c>
      <c r="D1970" s="28">
        <v>12460.759999999998</v>
      </c>
      <c r="H1970" s="45"/>
    </row>
    <row r="1971" spans="2:8" x14ac:dyDescent="0.25">
      <c r="B1971" s="95">
        <f t="shared" si="61"/>
        <v>43851.83333332857</v>
      </c>
      <c r="C1971" s="96">
        <f t="shared" si="60"/>
        <v>43851.83333332857</v>
      </c>
      <c r="D1971" s="28">
        <v>11878.588571428574</v>
      </c>
      <c r="H1971" s="45"/>
    </row>
    <row r="1972" spans="2:8" x14ac:dyDescent="0.25">
      <c r="B1972" s="95">
        <f t="shared" si="61"/>
        <v>43851.874999995234</v>
      </c>
      <c r="C1972" s="96">
        <f t="shared" si="60"/>
        <v>43851.874999995234</v>
      </c>
      <c r="D1972" s="28">
        <v>11317.002857142857</v>
      </c>
      <c r="H1972" s="45"/>
    </row>
    <row r="1973" spans="2:8" x14ac:dyDescent="0.25">
      <c r="B1973" s="95">
        <f t="shared" si="61"/>
        <v>43851.916666661898</v>
      </c>
      <c r="C1973" s="96">
        <f t="shared" si="60"/>
        <v>43851.916666661898</v>
      </c>
      <c r="D1973" s="28">
        <v>11539.514285714287</v>
      </c>
      <c r="H1973" s="45"/>
    </row>
    <row r="1974" spans="2:8" x14ac:dyDescent="0.25">
      <c r="B1974" s="95">
        <f t="shared" si="61"/>
        <v>43851.958333328563</v>
      </c>
      <c r="C1974" s="96">
        <f t="shared" si="60"/>
        <v>43851.958333328563</v>
      </c>
      <c r="D1974" s="28">
        <v>11513.062857142859</v>
      </c>
      <c r="H1974" s="45"/>
    </row>
    <row r="1975" spans="2:8" x14ac:dyDescent="0.25">
      <c r="B1975" s="95">
        <f t="shared" si="61"/>
        <v>43851.999999995227</v>
      </c>
      <c r="C1975" s="96">
        <f t="shared" si="60"/>
        <v>43851.999999995227</v>
      </c>
      <c r="D1975" s="28">
        <v>10812.837142857139</v>
      </c>
      <c r="H1975" s="45"/>
    </row>
    <row r="1976" spans="2:8" x14ac:dyDescent="0.25">
      <c r="B1976" s="95">
        <f t="shared" si="61"/>
        <v>43852.041666661891</v>
      </c>
      <c r="C1976" s="96">
        <f t="shared" si="60"/>
        <v>43852.041666661891</v>
      </c>
      <c r="D1976" s="28">
        <v>10354.845714285715</v>
      </c>
      <c r="H1976" s="45"/>
    </row>
    <row r="1977" spans="2:8" x14ac:dyDescent="0.25">
      <c r="B1977" s="95">
        <f t="shared" si="61"/>
        <v>43852.083333328555</v>
      </c>
      <c r="C1977" s="96">
        <f t="shared" si="60"/>
        <v>43852.083333328555</v>
      </c>
      <c r="D1977" s="28">
        <v>9986.517142857143</v>
      </c>
      <c r="H1977" s="45"/>
    </row>
    <row r="1978" spans="2:8" x14ac:dyDescent="0.25">
      <c r="B1978" s="95">
        <f t="shared" si="61"/>
        <v>43852.12499999522</v>
      </c>
      <c r="C1978" s="96">
        <f t="shared" si="60"/>
        <v>43852.12499999522</v>
      </c>
      <c r="D1978" s="28">
        <v>9757.8657142857155</v>
      </c>
      <c r="H1978" s="45"/>
    </row>
    <row r="1979" spans="2:8" x14ac:dyDescent="0.25">
      <c r="B1979" s="95">
        <f t="shared" si="61"/>
        <v>43852.166666661884</v>
      </c>
      <c r="C1979" s="96">
        <f t="shared" si="60"/>
        <v>43852.166666661884</v>
      </c>
      <c r="D1979" s="28">
        <v>9751.4028571428589</v>
      </c>
      <c r="H1979" s="45"/>
    </row>
    <row r="1980" spans="2:8" x14ac:dyDescent="0.25">
      <c r="B1980" s="95">
        <f t="shared" si="61"/>
        <v>43852.208333328548</v>
      </c>
      <c r="C1980" s="96">
        <f t="shared" si="60"/>
        <v>43852.208333328548</v>
      </c>
      <c r="D1980" s="28">
        <v>10130.980000000003</v>
      </c>
      <c r="H1980" s="45"/>
    </row>
    <row r="1981" spans="2:8" x14ac:dyDescent="0.25">
      <c r="B1981" s="95">
        <f t="shared" si="61"/>
        <v>43852.249999995212</v>
      </c>
      <c r="C1981" s="96">
        <f t="shared" si="60"/>
        <v>43852.249999995212</v>
      </c>
      <c r="D1981" s="28">
        <v>11155.151428571431</v>
      </c>
      <c r="H1981" s="45"/>
    </row>
    <row r="1982" spans="2:8" x14ac:dyDescent="0.25">
      <c r="B1982" s="95">
        <f t="shared" si="61"/>
        <v>43852.291666661877</v>
      </c>
      <c r="C1982" s="96">
        <f t="shared" si="60"/>
        <v>43852.291666661877</v>
      </c>
      <c r="D1982" s="28">
        <v>12034.774285714286</v>
      </c>
      <c r="H1982" s="45"/>
    </row>
    <row r="1983" spans="2:8" x14ac:dyDescent="0.25">
      <c r="B1983" s="95">
        <f t="shared" si="61"/>
        <v>43852.333333328541</v>
      </c>
      <c r="C1983" s="96">
        <f t="shared" si="60"/>
        <v>43852.333333328541</v>
      </c>
      <c r="D1983" s="28">
        <v>12390.14</v>
      </c>
      <c r="H1983" s="45"/>
    </row>
    <row r="1984" spans="2:8" x14ac:dyDescent="0.25">
      <c r="B1984" s="95">
        <f t="shared" si="61"/>
        <v>43852.374999995205</v>
      </c>
      <c r="C1984" s="96">
        <f t="shared" si="60"/>
        <v>43852.374999995205</v>
      </c>
      <c r="D1984" s="28">
        <v>12488.771428571432</v>
      </c>
      <c r="H1984" s="45"/>
    </row>
    <row r="1985" spans="2:8" x14ac:dyDescent="0.25">
      <c r="B1985" s="95">
        <f t="shared" si="61"/>
        <v>43852.416666661869</v>
      </c>
      <c r="C1985" s="96">
        <f t="shared" si="60"/>
        <v>43852.416666661869</v>
      </c>
      <c r="D1985" s="28">
        <v>12528.72</v>
      </c>
      <c r="H1985" s="45"/>
    </row>
    <row r="1986" spans="2:8" x14ac:dyDescent="0.25">
      <c r="B1986" s="95">
        <f t="shared" si="61"/>
        <v>43852.458333328534</v>
      </c>
      <c r="C1986" s="96">
        <f t="shared" si="60"/>
        <v>43852.458333328534</v>
      </c>
      <c r="D1986" s="28">
        <v>12648.580000000002</v>
      </c>
      <c r="H1986" s="45"/>
    </row>
    <row r="1987" spans="2:8" x14ac:dyDescent="0.25">
      <c r="B1987" s="95">
        <f t="shared" si="61"/>
        <v>43852.499999995198</v>
      </c>
      <c r="C1987" s="96">
        <f t="shared" si="60"/>
        <v>43852.499999995198</v>
      </c>
      <c r="D1987" s="28">
        <v>12461.374285714286</v>
      </c>
      <c r="H1987" s="45"/>
    </row>
    <row r="1988" spans="2:8" x14ac:dyDescent="0.25">
      <c r="B1988" s="95">
        <f t="shared" si="61"/>
        <v>43852.541666661862</v>
      </c>
      <c r="C1988" s="96">
        <f t="shared" si="60"/>
        <v>43852.541666661862</v>
      </c>
      <c r="D1988" s="28">
        <v>12452.908571428574</v>
      </c>
      <c r="H1988" s="45"/>
    </row>
    <row r="1989" spans="2:8" x14ac:dyDescent="0.25">
      <c r="B1989" s="95">
        <f t="shared" si="61"/>
        <v>43852.583333328526</v>
      </c>
      <c r="C1989" s="96">
        <f t="shared" si="60"/>
        <v>43852.583333328526</v>
      </c>
      <c r="D1989" s="28">
        <v>12317.317142857139</v>
      </c>
      <c r="H1989" s="45"/>
    </row>
    <row r="1990" spans="2:8" x14ac:dyDescent="0.25">
      <c r="B1990" s="95">
        <f t="shared" si="61"/>
        <v>43852.624999995191</v>
      </c>
      <c r="C1990" s="96">
        <f t="shared" si="60"/>
        <v>43852.624999995191</v>
      </c>
      <c r="D1990" s="28">
        <v>12242.391428571429</v>
      </c>
      <c r="H1990" s="45"/>
    </row>
    <row r="1991" spans="2:8" x14ac:dyDescent="0.25">
      <c r="B1991" s="95">
        <f t="shared" si="61"/>
        <v>43852.666666661855</v>
      </c>
      <c r="C1991" s="96">
        <f t="shared" si="60"/>
        <v>43852.666666661855</v>
      </c>
      <c r="D1991" s="28">
        <v>12247.18285714286</v>
      </c>
      <c r="H1991" s="45"/>
    </row>
    <row r="1992" spans="2:8" x14ac:dyDescent="0.25">
      <c r="B1992" s="95">
        <f t="shared" si="61"/>
        <v>43852.708333328519</v>
      </c>
      <c r="C1992" s="96">
        <f t="shared" ref="C1992:C2055" si="62">B1992</f>
        <v>43852.708333328519</v>
      </c>
      <c r="D1992" s="28">
        <v>12833.088571428572</v>
      </c>
      <c r="H1992" s="45"/>
    </row>
    <row r="1993" spans="2:8" x14ac:dyDescent="0.25">
      <c r="B1993" s="95">
        <f t="shared" ref="B1993:B2056" si="63">B1992+1/24</f>
        <v>43852.749999995183</v>
      </c>
      <c r="C1993" s="96">
        <f t="shared" si="62"/>
        <v>43852.749999995183</v>
      </c>
      <c r="D1993" s="28">
        <v>13004.75142857143</v>
      </c>
      <c r="H1993" s="45"/>
    </row>
    <row r="1994" spans="2:8" x14ac:dyDescent="0.25">
      <c r="B1994" s="95">
        <f t="shared" si="63"/>
        <v>43852.791666661848</v>
      </c>
      <c r="C1994" s="96">
        <f t="shared" si="62"/>
        <v>43852.791666661848</v>
      </c>
      <c r="D1994" s="28">
        <v>12521.754285714283</v>
      </c>
      <c r="H1994" s="45"/>
    </row>
    <row r="1995" spans="2:8" x14ac:dyDescent="0.25">
      <c r="B1995" s="95">
        <f t="shared" si="63"/>
        <v>43852.833333328512</v>
      </c>
      <c r="C1995" s="96">
        <f t="shared" si="62"/>
        <v>43852.833333328512</v>
      </c>
      <c r="D1995" s="28">
        <v>11940.822857142857</v>
      </c>
      <c r="H1995" s="45"/>
    </row>
    <row r="1996" spans="2:8" x14ac:dyDescent="0.25">
      <c r="B1996" s="95">
        <f t="shared" si="63"/>
        <v>43852.874999995176</v>
      </c>
      <c r="C1996" s="96">
        <f t="shared" si="62"/>
        <v>43852.874999995176</v>
      </c>
      <c r="D1996" s="28">
        <v>11380.417142857143</v>
      </c>
      <c r="H1996" s="45"/>
    </row>
    <row r="1997" spans="2:8" x14ac:dyDescent="0.25">
      <c r="B1997" s="95">
        <f t="shared" si="63"/>
        <v>43852.91666666184</v>
      </c>
      <c r="C1997" s="96">
        <f t="shared" si="62"/>
        <v>43852.91666666184</v>
      </c>
      <c r="D1997" s="28">
        <v>11602.477142857142</v>
      </c>
      <c r="H1997" s="45"/>
    </row>
    <row r="1998" spans="2:8" x14ac:dyDescent="0.25">
      <c r="B1998" s="95">
        <f t="shared" si="63"/>
        <v>43852.958333328505</v>
      </c>
      <c r="C1998" s="96">
        <f t="shared" si="62"/>
        <v>43852.958333328505</v>
      </c>
      <c r="D1998" s="28">
        <v>11575.982857142862</v>
      </c>
      <c r="H1998" s="45"/>
    </row>
    <row r="1999" spans="2:8" x14ac:dyDescent="0.25">
      <c r="B1999" s="95">
        <f t="shared" si="63"/>
        <v>43852.999999995169</v>
      </c>
      <c r="C1999" s="96">
        <f t="shared" si="62"/>
        <v>43852.999999995169</v>
      </c>
      <c r="D1999" s="28">
        <v>10819.280000000002</v>
      </c>
      <c r="H1999" s="45"/>
    </row>
    <row r="2000" spans="2:8" x14ac:dyDescent="0.25">
      <c r="B2000" s="95">
        <f t="shared" si="63"/>
        <v>43853.041666661833</v>
      </c>
      <c r="C2000" s="96">
        <f t="shared" si="62"/>
        <v>43853.041666661833</v>
      </c>
      <c r="D2000" s="28">
        <v>10361.757142857143</v>
      </c>
      <c r="H2000" s="45"/>
    </row>
    <row r="2001" spans="2:8" x14ac:dyDescent="0.25">
      <c r="B2001" s="95">
        <f t="shared" si="63"/>
        <v>43853.083333328497</v>
      </c>
      <c r="C2001" s="96">
        <f t="shared" si="62"/>
        <v>43853.083333328497</v>
      </c>
      <c r="D2001" s="28">
        <v>9993.7628571428559</v>
      </c>
      <c r="H2001" s="45"/>
    </row>
    <row r="2002" spans="2:8" x14ac:dyDescent="0.25">
      <c r="B2002" s="95">
        <f t="shared" si="63"/>
        <v>43853.124999995161</v>
      </c>
      <c r="C2002" s="96">
        <f t="shared" si="62"/>
        <v>43853.124999995161</v>
      </c>
      <c r="D2002" s="28">
        <v>9765.2457142857111</v>
      </c>
      <c r="H2002" s="45"/>
    </row>
    <row r="2003" spans="2:8" x14ac:dyDescent="0.25">
      <c r="B2003" s="95">
        <f t="shared" si="63"/>
        <v>43853.166666661826</v>
      </c>
      <c r="C2003" s="96">
        <f t="shared" si="62"/>
        <v>43853.166666661826</v>
      </c>
      <c r="D2003" s="28">
        <v>9758.8771428571472</v>
      </c>
      <c r="H2003" s="45"/>
    </row>
    <row r="2004" spans="2:8" x14ac:dyDescent="0.25">
      <c r="B2004" s="95">
        <f t="shared" si="63"/>
        <v>43853.20833332849</v>
      </c>
      <c r="C2004" s="96">
        <f t="shared" si="62"/>
        <v>43853.20833332849</v>
      </c>
      <c r="D2004" s="28">
        <v>10138.137142857144</v>
      </c>
      <c r="H2004" s="45"/>
    </row>
    <row r="2005" spans="2:8" x14ac:dyDescent="0.25">
      <c r="B2005" s="95">
        <f t="shared" si="63"/>
        <v>43853.249999995154</v>
      </c>
      <c r="C2005" s="96">
        <f t="shared" si="62"/>
        <v>43853.249999995154</v>
      </c>
      <c r="D2005" s="28">
        <v>11161.388571428572</v>
      </c>
      <c r="H2005" s="45"/>
    </row>
    <row r="2006" spans="2:8" x14ac:dyDescent="0.25">
      <c r="B2006" s="95">
        <f t="shared" si="63"/>
        <v>43853.291666661818</v>
      </c>
      <c r="C2006" s="96">
        <f t="shared" si="62"/>
        <v>43853.291666661818</v>
      </c>
      <c r="D2006" s="28">
        <v>12040.18</v>
      </c>
      <c r="H2006" s="45"/>
    </row>
    <row r="2007" spans="2:8" x14ac:dyDescent="0.25">
      <c r="B2007" s="95">
        <f t="shared" si="63"/>
        <v>43853.333333328483</v>
      </c>
      <c r="C2007" s="96">
        <f t="shared" si="62"/>
        <v>43853.333333328483</v>
      </c>
      <c r="D2007" s="28">
        <v>12395.231428571429</v>
      </c>
      <c r="H2007" s="45"/>
    </row>
    <row r="2008" spans="2:8" x14ac:dyDescent="0.25">
      <c r="B2008" s="95">
        <f t="shared" si="63"/>
        <v>43853.374999995147</v>
      </c>
      <c r="C2008" s="96">
        <f t="shared" si="62"/>
        <v>43853.374999995147</v>
      </c>
      <c r="D2008" s="28">
        <v>12493.808571428572</v>
      </c>
      <c r="H2008" s="45"/>
    </row>
    <row r="2009" spans="2:8" x14ac:dyDescent="0.25">
      <c r="B2009" s="95">
        <f t="shared" si="63"/>
        <v>43853.416666661811</v>
      </c>
      <c r="C2009" s="96">
        <f t="shared" si="62"/>
        <v>43853.416666661811</v>
      </c>
      <c r="D2009" s="28">
        <v>12533.74</v>
      </c>
      <c r="H2009" s="45"/>
    </row>
    <row r="2010" spans="2:8" x14ac:dyDescent="0.25">
      <c r="B2010" s="95">
        <f t="shared" si="63"/>
        <v>43853.458333328475</v>
      </c>
      <c r="C2010" s="96">
        <f t="shared" si="62"/>
        <v>43853.458333328475</v>
      </c>
      <c r="D2010" s="28">
        <v>12653.405714285711</v>
      </c>
      <c r="H2010" s="45"/>
    </row>
    <row r="2011" spans="2:8" x14ac:dyDescent="0.25">
      <c r="B2011" s="95">
        <f t="shared" si="63"/>
        <v>43853.49999999514</v>
      </c>
      <c r="C2011" s="96">
        <f t="shared" si="62"/>
        <v>43853.49999999514</v>
      </c>
      <c r="D2011" s="28">
        <v>12466.425714285715</v>
      </c>
      <c r="H2011" s="45"/>
    </row>
    <row r="2012" spans="2:8" x14ac:dyDescent="0.25">
      <c r="B2012" s="95">
        <f t="shared" si="63"/>
        <v>43853.541666661804</v>
      </c>
      <c r="C2012" s="96">
        <f t="shared" si="62"/>
        <v>43853.541666661804</v>
      </c>
      <c r="D2012" s="28">
        <v>12457.960000000001</v>
      </c>
      <c r="H2012" s="45"/>
    </row>
    <row r="2013" spans="2:8" x14ac:dyDescent="0.25">
      <c r="B2013" s="95">
        <f t="shared" si="63"/>
        <v>43853.583333328468</v>
      </c>
      <c r="C2013" s="96">
        <f t="shared" si="62"/>
        <v>43853.583333328468</v>
      </c>
      <c r="D2013" s="28">
        <v>12322.445714285712</v>
      </c>
      <c r="H2013" s="45"/>
    </row>
    <row r="2014" spans="2:8" x14ac:dyDescent="0.25">
      <c r="B2014" s="95">
        <f t="shared" si="63"/>
        <v>43853.624999995132</v>
      </c>
      <c r="C2014" s="96">
        <f t="shared" si="62"/>
        <v>43853.624999995132</v>
      </c>
      <c r="D2014" s="28">
        <v>12247.671428571426</v>
      </c>
      <c r="H2014" s="45"/>
    </row>
    <row r="2015" spans="2:8" x14ac:dyDescent="0.25">
      <c r="B2015" s="95">
        <f t="shared" si="63"/>
        <v>43853.666666661797</v>
      </c>
      <c r="C2015" s="96">
        <f t="shared" si="62"/>
        <v>43853.666666661797</v>
      </c>
      <c r="D2015" s="28">
        <v>12252.348571428573</v>
      </c>
      <c r="H2015" s="45"/>
    </row>
    <row r="2016" spans="2:8" x14ac:dyDescent="0.25">
      <c r="B2016" s="95">
        <f t="shared" si="63"/>
        <v>43853.708333328461</v>
      </c>
      <c r="C2016" s="96">
        <f t="shared" si="62"/>
        <v>43853.708333328461</v>
      </c>
      <c r="D2016" s="28">
        <v>12837.825714285711</v>
      </c>
      <c r="H2016" s="45"/>
    </row>
    <row r="2017" spans="2:8" x14ac:dyDescent="0.25">
      <c r="B2017" s="95">
        <f t="shared" si="63"/>
        <v>43853.749999995125</v>
      </c>
      <c r="C2017" s="96">
        <f t="shared" si="62"/>
        <v>43853.749999995125</v>
      </c>
      <c r="D2017" s="28">
        <v>13009.368571428569</v>
      </c>
      <c r="H2017" s="45"/>
    </row>
    <row r="2018" spans="2:8" x14ac:dyDescent="0.25">
      <c r="B2018" s="95">
        <f t="shared" si="63"/>
        <v>43853.791666661789</v>
      </c>
      <c r="C2018" s="96">
        <f t="shared" si="62"/>
        <v>43853.791666661789</v>
      </c>
      <c r="D2018" s="28">
        <v>12526.762857142858</v>
      </c>
      <c r="H2018" s="45"/>
    </row>
    <row r="2019" spans="2:8" x14ac:dyDescent="0.25">
      <c r="B2019" s="95">
        <f t="shared" si="63"/>
        <v>43853.833333328454</v>
      </c>
      <c r="C2019" s="96">
        <f t="shared" si="62"/>
        <v>43853.833333328454</v>
      </c>
      <c r="D2019" s="28">
        <v>11946.288571428575</v>
      </c>
      <c r="H2019" s="45"/>
    </row>
    <row r="2020" spans="2:8" x14ac:dyDescent="0.25">
      <c r="B2020" s="95">
        <f t="shared" si="63"/>
        <v>43853.874999995118</v>
      </c>
      <c r="C2020" s="96">
        <f t="shared" si="62"/>
        <v>43853.874999995118</v>
      </c>
      <c r="D2020" s="28">
        <v>11386.414285714283</v>
      </c>
      <c r="H2020" s="45"/>
    </row>
    <row r="2021" spans="2:8" x14ac:dyDescent="0.25">
      <c r="B2021" s="95">
        <f t="shared" si="63"/>
        <v>43853.916666661782</v>
      </c>
      <c r="C2021" s="96">
        <f t="shared" si="62"/>
        <v>43853.916666661782</v>
      </c>
      <c r="D2021" s="28">
        <v>11608.248571428574</v>
      </c>
      <c r="H2021" s="45"/>
    </row>
    <row r="2022" spans="2:8" x14ac:dyDescent="0.25">
      <c r="B2022" s="95">
        <f t="shared" si="63"/>
        <v>43853.958333328446</v>
      </c>
      <c r="C2022" s="96">
        <f t="shared" si="62"/>
        <v>43853.958333328446</v>
      </c>
      <c r="D2022" s="28">
        <v>11581.768571428571</v>
      </c>
      <c r="H2022" s="45"/>
    </row>
    <row r="2023" spans="2:8" x14ac:dyDescent="0.25">
      <c r="B2023" s="95">
        <f t="shared" si="63"/>
        <v>43853.999999995111</v>
      </c>
      <c r="C2023" s="96">
        <f t="shared" si="62"/>
        <v>43853.999999995111</v>
      </c>
      <c r="D2023" s="28">
        <v>10785.419999999998</v>
      </c>
      <c r="H2023" s="45"/>
    </row>
    <row r="2024" spans="2:8" x14ac:dyDescent="0.25">
      <c r="B2024" s="95">
        <f t="shared" si="63"/>
        <v>43854.041666661775</v>
      </c>
      <c r="C2024" s="96">
        <f t="shared" si="62"/>
        <v>43854.041666661775</v>
      </c>
      <c r="D2024" s="28">
        <v>10327.774285714288</v>
      </c>
      <c r="H2024" s="45"/>
    </row>
    <row r="2025" spans="2:8" x14ac:dyDescent="0.25">
      <c r="B2025" s="95">
        <f t="shared" si="63"/>
        <v>43854.083333328439</v>
      </c>
      <c r="C2025" s="96">
        <f t="shared" si="62"/>
        <v>43854.083333328439</v>
      </c>
      <c r="D2025" s="28">
        <v>9959.6685714285722</v>
      </c>
      <c r="H2025" s="45"/>
    </row>
    <row r="2026" spans="2:8" x14ac:dyDescent="0.25">
      <c r="B2026" s="95">
        <f t="shared" si="63"/>
        <v>43854.124999995103</v>
      </c>
      <c r="C2026" s="96">
        <f t="shared" si="62"/>
        <v>43854.124999995103</v>
      </c>
      <c r="D2026" s="28">
        <v>9731.0885714285705</v>
      </c>
      <c r="H2026" s="45"/>
    </row>
    <row r="2027" spans="2:8" x14ac:dyDescent="0.25">
      <c r="B2027" s="95">
        <f t="shared" si="63"/>
        <v>43854.166666661768</v>
      </c>
      <c r="C2027" s="96">
        <f t="shared" si="62"/>
        <v>43854.166666661768</v>
      </c>
      <c r="D2027" s="28">
        <v>9724.7142857142826</v>
      </c>
      <c r="H2027" s="45"/>
    </row>
    <row r="2028" spans="2:8" x14ac:dyDescent="0.25">
      <c r="B2028" s="95">
        <f t="shared" si="63"/>
        <v>43854.208333328432</v>
      </c>
      <c r="C2028" s="96">
        <f t="shared" si="62"/>
        <v>43854.208333328432</v>
      </c>
      <c r="D2028" s="28">
        <v>10104.082857142856</v>
      </c>
      <c r="H2028" s="45"/>
    </row>
    <row r="2029" spans="2:8" x14ac:dyDescent="0.25">
      <c r="B2029" s="95">
        <f t="shared" si="63"/>
        <v>43854.249999995096</v>
      </c>
      <c r="C2029" s="96">
        <f t="shared" si="62"/>
        <v>43854.249999995096</v>
      </c>
      <c r="D2029" s="28">
        <v>11127.642857142861</v>
      </c>
      <c r="H2029" s="45"/>
    </row>
    <row r="2030" spans="2:8" x14ac:dyDescent="0.25">
      <c r="B2030" s="95">
        <f t="shared" si="63"/>
        <v>43854.29166666176</v>
      </c>
      <c r="C2030" s="96">
        <f t="shared" si="62"/>
        <v>43854.29166666176</v>
      </c>
      <c r="D2030" s="28">
        <v>12006.674285714287</v>
      </c>
      <c r="H2030" s="45"/>
    </row>
    <row r="2031" spans="2:8" x14ac:dyDescent="0.25">
      <c r="B2031" s="95">
        <f t="shared" si="63"/>
        <v>43854.333333328424</v>
      </c>
      <c r="C2031" s="96">
        <f t="shared" si="62"/>
        <v>43854.333333328424</v>
      </c>
      <c r="D2031" s="28">
        <v>12361.937142857141</v>
      </c>
      <c r="H2031" s="45"/>
    </row>
    <row r="2032" spans="2:8" x14ac:dyDescent="0.25">
      <c r="B2032" s="95">
        <f t="shared" si="63"/>
        <v>43854.374999995089</v>
      </c>
      <c r="C2032" s="96">
        <f t="shared" si="62"/>
        <v>43854.374999995089</v>
      </c>
      <c r="D2032" s="28">
        <v>12460.540000000003</v>
      </c>
      <c r="H2032" s="45"/>
    </row>
    <row r="2033" spans="2:8" x14ac:dyDescent="0.25">
      <c r="B2033" s="95">
        <f t="shared" si="63"/>
        <v>43854.416666661753</v>
      </c>
      <c r="C2033" s="96">
        <f t="shared" si="62"/>
        <v>43854.416666661753</v>
      </c>
      <c r="D2033" s="28">
        <v>12500.377142857144</v>
      </c>
      <c r="H2033" s="45"/>
    </row>
    <row r="2034" spans="2:8" x14ac:dyDescent="0.25">
      <c r="B2034" s="95">
        <f t="shared" si="63"/>
        <v>43854.458333328417</v>
      </c>
      <c r="C2034" s="96">
        <f t="shared" si="62"/>
        <v>43854.458333328417</v>
      </c>
      <c r="D2034" s="28">
        <v>12620.194285714286</v>
      </c>
      <c r="H2034" s="45"/>
    </row>
    <row r="2035" spans="2:8" x14ac:dyDescent="0.25">
      <c r="B2035" s="95">
        <f t="shared" si="63"/>
        <v>43854.499999995081</v>
      </c>
      <c r="C2035" s="96">
        <f t="shared" si="62"/>
        <v>43854.499999995081</v>
      </c>
      <c r="D2035" s="28">
        <v>12433.04857142857</v>
      </c>
      <c r="H2035" s="45"/>
    </row>
    <row r="2036" spans="2:8" x14ac:dyDescent="0.25">
      <c r="B2036" s="95">
        <f t="shared" si="63"/>
        <v>43854.541666661746</v>
      </c>
      <c r="C2036" s="96">
        <f t="shared" si="62"/>
        <v>43854.541666661746</v>
      </c>
      <c r="D2036" s="28">
        <v>12424.694285714282</v>
      </c>
      <c r="H2036" s="45"/>
    </row>
    <row r="2037" spans="2:8" x14ac:dyDescent="0.25">
      <c r="B2037" s="95">
        <f t="shared" si="63"/>
        <v>43854.58333332841</v>
      </c>
      <c r="C2037" s="96">
        <f t="shared" si="62"/>
        <v>43854.58333332841</v>
      </c>
      <c r="D2037" s="28">
        <v>12289.037142857143</v>
      </c>
      <c r="H2037" s="45"/>
    </row>
    <row r="2038" spans="2:8" x14ac:dyDescent="0.25">
      <c r="B2038" s="95">
        <f t="shared" si="63"/>
        <v>43854.624999995074</v>
      </c>
      <c r="C2038" s="96">
        <f t="shared" si="62"/>
        <v>43854.624999995074</v>
      </c>
      <c r="D2038" s="28">
        <v>12214.24</v>
      </c>
      <c r="H2038" s="45"/>
    </row>
    <row r="2039" spans="2:8" x14ac:dyDescent="0.25">
      <c r="B2039" s="95">
        <f t="shared" si="63"/>
        <v>43854.666666661738</v>
      </c>
      <c r="C2039" s="96">
        <f t="shared" si="62"/>
        <v>43854.666666661738</v>
      </c>
      <c r="D2039" s="28">
        <v>12219.022857142856</v>
      </c>
      <c r="H2039" s="45"/>
    </row>
    <row r="2040" spans="2:8" x14ac:dyDescent="0.25">
      <c r="B2040" s="95">
        <f t="shared" si="63"/>
        <v>43854.708333328403</v>
      </c>
      <c r="C2040" s="96">
        <f t="shared" si="62"/>
        <v>43854.708333328403</v>
      </c>
      <c r="D2040" s="28">
        <v>12804.551428571431</v>
      </c>
      <c r="H2040" s="45"/>
    </row>
    <row r="2041" spans="2:8" x14ac:dyDescent="0.25">
      <c r="B2041" s="95">
        <f t="shared" si="63"/>
        <v>43854.749999995067</v>
      </c>
      <c r="C2041" s="96">
        <f t="shared" si="62"/>
        <v>43854.749999995067</v>
      </c>
      <c r="D2041" s="28">
        <v>12976.151428571429</v>
      </c>
      <c r="H2041" s="45"/>
    </row>
    <row r="2042" spans="2:8" x14ac:dyDescent="0.25">
      <c r="B2042" s="95">
        <f t="shared" si="63"/>
        <v>43854.791666661731</v>
      </c>
      <c r="C2042" s="96">
        <f t="shared" si="62"/>
        <v>43854.791666661731</v>
      </c>
      <c r="D2042" s="28">
        <v>12493.397142857142</v>
      </c>
      <c r="H2042" s="45"/>
    </row>
    <row r="2043" spans="2:8" x14ac:dyDescent="0.25">
      <c r="B2043" s="95">
        <f t="shared" si="63"/>
        <v>43854.833333328395</v>
      </c>
      <c r="C2043" s="96">
        <f t="shared" si="62"/>
        <v>43854.833333328395</v>
      </c>
      <c r="D2043" s="28">
        <v>11912.859999999999</v>
      </c>
      <c r="H2043" s="45"/>
    </row>
    <row r="2044" spans="2:8" x14ac:dyDescent="0.25">
      <c r="B2044" s="95">
        <f t="shared" si="63"/>
        <v>43854.87499999506</v>
      </c>
      <c r="C2044" s="96">
        <f t="shared" si="62"/>
        <v>43854.87499999506</v>
      </c>
      <c r="D2044" s="28">
        <v>11352.720000000001</v>
      </c>
      <c r="H2044" s="45"/>
    </row>
    <row r="2045" spans="2:8" x14ac:dyDescent="0.25">
      <c r="B2045" s="95">
        <f t="shared" si="63"/>
        <v>43854.916666661724</v>
      </c>
      <c r="C2045" s="96">
        <f t="shared" si="62"/>
        <v>43854.916666661724</v>
      </c>
      <c r="D2045" s="28">
        <v>11574.62857142857</v>
      </c>
      <c r="H2045" s="45"/>
    </row>
    <row r="2046" spans="2:8" x14ac:dyDescent="0.25">
      <c r="B2046" s="95">
        <f t="shared" si="63"/>
        <v>43854.958333328388</v>
      </c>
      <c r="C2046" s="96">
        <f t="shared" si="62"/>
        <v>43854.958333328388</v>
      </c>
      <c r="D2046" s="28">
        <v>11548.231428571429</v>
      </c>
      <c r="H2046" s="45"/>
    </row>
    <row r="2047" spans="2:8" x14ac:dyDescent="0.25">
      <c r="B2047" s="95">
        <f t="shared" si="63"/>
        <v>43854.999999995052</v>
      </c>
      <c r="C2047" s="96">
        <f t="shared" si="62"/>
        <v>43854.999999995052</v>
      </c>
      <c r="D2047" s="28">
        <v>10642.537142857143</v>
      </c>
      <c r="H2047" s="45"/>
    </row>
    <row r="2048" spans="2:8" x14ac:dyDescent="0.25">
      <c r="B2048" s="95">
        <f t="shared" si="63"/>
        <v>43855.041666661717</v>
      </c>
      <c r="C2048" s="96">
        <f t="shared" si="62"/>
        <v>43855.041666661717</v>
      </c>
      <c r="D2048" s="28">
        <v>10077.40857142857</v>
      </c>
      <c r="H2048" s="45"/>
    </row>
    <row r="2049" spans="2:8" x14ac:dyDescent="0.25">
      <c r="B2049" s="95">
        <f t="shared" si="63"/>
        <v>43855.083333328381</v>
      </c>
      <c r="C2049" s="96">
        <f t="shared" si="62"/>
        <v>43855.083333328381</v>
      </c>
      <c r="D2049" s="28">
        <v>9650.7999999999975</v>
      </c>
      <c r="H2049" s="45"/>
    </row>
    <row r="2050" spans="2:8" x14ac:dyDescent="0.25">
      <c r="B2050" s="95">
        <f t="shared" si="63"/>
        <v>43855.124999995045</v>
      </c>
      <c r="C2050" s="96">
        <f t="shared" si="62"/>
        <v>43855.124999995045</v>
      </c>
      <c r="D2050" s="28">
        <v>9384.8028571428549</v>
      </c>
      <c r="H2050" s="45"/>
    </row>
    <row r="2051" spans="2:8" x14ac:dyDescent="0.25">
      <c r="B2051" s="95">
        <f t="shared" si="63"/>
        <v>43855.166666661709</v>
      </c>
      <c r="C2051" s="96">
        <f t="shared" si="62"/>
        <v>43855.166666661709</v>
      </c>
      <c r="D2051" s="28">
        <v>9225.3599999999988</v>
      </c>
      <c r="H2051" s="45"/>
    </row>
    <row r="2052" spans="2:8" x14ac:dyDescent="0.25">
      <c r="B2052" s="95">
        <f t="shared" si="63"/>
        <v>43855.208333328374</v>
      </c>
      <c r="C2052" s="96">
        <f t="shared" si="62"/>
        <v>43855.208333328374</v>
      </c>
      <c r="D2052" s="28">
        <v>9225.8542857142838</v>
      </c>
      <c r="H2052" s="45"/>
    </row>
    <row r="2053" spans="2:8" x14ac:dyDescent="0.25">
      <c r="B2053" s="95">
        <f t="shared" si="63"/>
        <v>43855.249999995038</v>
      </c>
      <c r="C2053" s="96">
        <f t="shared" si="62"/>
        <v>43855.249999995038</v>
      </c>
      <c r="D2053" s="28">
        <v>9450.18</v>
      </c>
      <c r="H2053" s="45"/>
    </row>
    <row r="2054" spans="2:8" x14ac:dyDescent="0.25">
      <c r="B2054" s="95">
        <f t="shared" si="63"/>
        <v>43855.291666661702</v>
      </c>
      <c r="C2054" s="96">
        <f t="shared" si="62"/>
        <v>43855.291666661702</v>
      </c>
      <c r="D2054" s="28">
        <v>9709.2371428571423</v>
      </c>
      <c r="H2054" s="45"/>
    </row>
    <row r="2055" spans="2:8" x14ac:dyDescent="0.25">
      <c r="B2055" s="95">
        <f t="shared" si="63"/>
        <v>43855.333333328366</v>
      </c>
      <c r="C2055" s="96">
        <f t="shared" si="62"/>
        <v>43855.333333328366</v>
      </c>
      <c r="D2055" s="28">
        <v>10284.474285714285</v>
      </c>
      <c r="H2055" s="45"/>
    </row>
    <row r="2056" spans="2:8" x14ac:dyDescent="0.25">
      <c r="B2056" s="95">
        <f t="shared" si="63"/>
        <v>43855.374999995031</v>
      </c>
      <c r="C2056" s="96">
        <f t="shared" ref="C2056:C2119" si="64">B2056</f>
        <v>43855.374999995031</v>
      </c>
      <c r="D2056" s="28">
        <v>10787.491428571431</v>
      </c>
      <c r="H2056" s="45"/>
    </row>
    <row r="2057" spans="2:8" x14ac:dyDescent="0.25">
      <c r="B2057" s="95">
        <f t="shared" ref="B2057:B2120" si="65">B2056+1/24</f>
        <v>43855.416666661695</v>
      </c>
      <c r="C2057" s="96">
        <f t="shared" si="64"/>
        <v>43855.416666661695</v>
      </c>
      <c r="D2057" s="28">
        <v>11125.511428571428</v>
      </c>
      <c r="H2057" s="45"/>
    </row>
    <row r="2058" spans="2:8" x14ac:dyDescent="0.25">
      <c r="B2058" s="95">
        <f t="shared" si="65"/>
        <v>43855.458333328359</v>
      </c>
      <c r="C2058" s="96">
        <f t="shared" si="64"/>
        <v>43855.458333328359</v>
      </c>
      <c r="D2058" s="28">
        <v>11345.265714285715</v>
      </c>
      <c r="H2058" s="45"/>
    </row>
    <row r="2059" spans="2:8" x14ac:dyDescent="0.25">
      <c r="B2059" s="95">
        <f t="shared" si="65"/>
        <v>43855.499999995023</v>
      </c>
      <c r="C2059" s="96">
        <f t="shared" si="64"/>
        <v>43855.499999995023</v>
      </c>
      <c r="D2059" s="28">
        <v>11349.534285714288</v>
      </c>
      <c r="H2059" s="45"/>
    </row>
    <row r="2060" spans="2:8" x14ac:dyDescent="0.25">
      <c r="B2060" s="95">
        <f t="shared" si="65"/>
        <v>43855.541666661687</v>
      </c>
      <c r="C2060" s="96">
        <f t="shared" si="64"/>
        <v>43855.541666661687</v>
      </c>
      <c r="D2060" s="28">
        <v>11123.025714285714</v>
      </c>
      <c r="H2060" s="45"/>
    </row>
    <row r="2061" spans="2:8" x14ac:dyDescent="0.25">
      <c r="B2061" s="95">
        <f t="shared" si="65"/>
        <v>43855.583333328352</v>
      </c>
      <c r="C2061" s="96">
        <f t="shared" si="64"/>
        <v>43855.583333328352</v>
      </c>
      <c r="D2061" s="28">
        <v>10849.885714285712</v>
      </c>
      <c r="H2061" s="45"/>
    </row>
    <row r="2062" spans="2:8" x14ac:dyDescent="0.25">
      <c r="B2062" s="95">
        <f t="shared" si="65"/>
        <v>43855.624999995016</v>
      </c>
      <c r="C2062" s="96">
        <f t="shared" si="64"/>
        <v>43855.624999995016</v>
      </c>
      <c r="D2062" s="28">
        <v>10731.734285714288</v>
      </c>
      <c r="H2062" s="45"/>
    </row>
    <row r="2063" spans="2:8" x14ac:dyDescent="0.25">
      <c r="B2063" s="95">
        <f t="shared" si="65"/>
        <v>43855.66666666168</v>
      </c>
      <c r="C2063" s="96">
        <f t="shared" si="64"/>
        <v>43855.66666666168</v>
      </c>
      <c r="D2063" s="28">
        <v>10760.902857142859</v>
      </c>
      <c r="H2063" s="45"/>
    </row>
    <row r="2064" spans="2:8" x14ac:dyDescent="0.25">
      <c r="B2064" s="95">
        <f t="shared" si="65"/>
        <v>43855.708333328344</v>
      </c>
      <c r="C2064" s="96">
        <f t="shared" si="64"/>
        <v>43855.708333328344</v>
      </c>
      <c r="D2064" s="28">
        <v>11344.088571428571</v>
      </c>
      <c r="H2064" s="45"/>
    </row>
    <row r="2065" spans="2:8" x14ac:dyDescent="0.25">
      <c r="B2065" s="95">
        <f t="shared" si="65"/>
        <v>43855.749999995009</v>
      </c>
      <c r="C2065" s="96">
        <f t="shared" si="64"/>
        <v>43855.749999995009</v>
      </c>
      <c r="D2065" s="28">
        <v>11653.925714285715</v>
      </c>
      <c r="H2065" s="45"/>
    </row>
    <row r="2066" spans="2:8" x14ac:dyDescent="0.25">
      <c r="B2066" s="95">
        <f t="shared" si="65"/>
        <v>43855.791666661673</v>
      </c>
      <c r="C2066" s="96">
        <f t="shared" si="64"/>
        <v>43855.791666661673</v>
      </c>
      <c r="D2066" s="28">
        <v>11285.442857142858</v>
      </c>
      <c r="H2066" s="45"/>
    </row>
    <row r="2067" spans="2:8" x14ac:dyDescent="0.25">
      <c r="B2067" s="95">
        <f t="shared" si="65"/>
        <v>43855.833333328337</v>
      </c>
      <c r="C2067" s="96">
        <f t="shared" si="64"/>
        <v>43855.833333328337</v>
      </c>
      <c r="D2067" s="28">
        <v>10815.977142857144</v>
      </c>
      <c r="H2067" s="45"/>
    </row>
    <row r="2068" spans="2:8" x14ac:dyDescent="0.25">
      <c r="B2068" s="95">
        <f t="shared" si="65"/>
        <v>43855.874999995001</v>
      </c>
      <c r="C2068" s="96">
        <f t="shared" si="64"/>
        <v>43855.874999995001</v>
      </c>
      <c r="D2068" s="28">
        <v>10378.731428571435</v>
      </c>
      <c r="H2068" s="45"/>
    </row>
    <row r="2069" spans="2:8" x14ac:dyDescent="0.25">
      <c r="B2069" s="95">
        <f t="shared" si="65"/>
        <v>43855.916666661666</v>
      </c>
      <c r="C2069" s="96">
        <f t="shared" si="64"/>
        <v>43855.916666661666</v>
      </c>
      <c r="D2069" s="28">
        <v>10571.608571428573</v>
      </c>
      <c r="H2069" s="45"/>
    </row>
    <row r="2070" spans="2:8" x14ac:dyDescent="0.25">
      <c r="B2070" s="95">
        <f t="shared" si="65"/>
        <v>43855.95833332833</v>
      </c>
      <c r="C2070" s="96">
        <f t="shared" si="64"/>
        <v>43855.95833332833</v>
      </c>
      <c r="D2070" s="28">
        <v>10701.474285714283</v>
      </c>
      <c r="H2070" s="45"/>
    </row>
    <row r="2071" spans="2:8" x14ac:dyDescent="0.25">
      <c r="B2071" s="95">
        <f t="shared" si="65"/>
        <v>43855.999999994994</v>
      </c>
      <c r="C2071" s="96">
        <f t="shared" si="64"/>
        <v>43855.999999994994</v>
      </c>
      <c r="D2071" s="28">
        <v>9931.8799999999992</v>
      </c>
      <c r="H2071" s="45"/>
    </row>
    <row r="2072" spans="2:8" x14ac:dyDescent="0.25">
      <c r="B2072" s="95">
        <f t="shared" si="65"/>
        <v>43856.041666661658</v>
      </c>
      <c r="C2072" s="96">
        <f t="shared" si="64"/>
        <v>43856.041666661658</v>
      </c>
      <c r="D2072" s="28">
        <v>9457.2942857142862</v>
      </c>
      <c r="H2072" s="45"/>
    </row>
    <row r="2073" spans="2:8" x14ac:dyDescent="0.25">
      <c r="B2073" s="95">
        <f t="shared" si="65"/>
        <v>43856.083333328323</v>
      </c>
      <c r="C2073" s="96">
        <f t="shared" si="64"/>
        <v>43856.083333328323</v>
      </c>
      <c r="D2073" s="28">
        <v>9090.4085714285739</v>
      </c>
      <c r="H2073" s="45"/>
    </row>
    <row r="2074" spans="2:8" x14ac:dyDescent="0.25">
      <c r="B2074" s="95">
        <f t="shared" si="65"/>
        <v>43856.124999994987</v>
      </c>
      <c r="C2074" s="96">
        <f t="shared" si="64"/>
        <v>43856.124999994987</v>
      </c>
      <c r="D2074" s="28">
        <v>8818.8514285714318</v>
      </c>
      <c r="H2074" s="45"/>
    </row>
    <row r="2075" spans="2:8" x14ac:dyDescent="0.25">
      <c r="B2075" s="95">
        <f t="shared" si="65"/>
        <v>43856.166666661651</v>
      </c>
      <c r="C2075" s="96">
        <f t="shared" si="64"/>
        <v>43856.166666661651</v>
      </c>
      <c r="D2075" s="28">
        <v>8698.9514285714304</v>
      </c>
      <c r="H2075" s="45"/>
    </row>
    <row r="2076" spans="2:8" x14ac:dyDescent="0.25">
      <c r="B2076" s="95">
        <f t="shared" si="65"/>
        <v>43856.208333328315</v>
      </c>
      <c r="C2076" s="96">
        <f t="shared" si="64"/>
        <v>43856.208333328315</v>
      </c>
      <c r="D2076" s="28">
        <v>8622.6857142857116</v>
      </c>
      <c r="H2076" s="45"/>
    </row>
    <row r="2077" spans="2:8" x14ac:dyDescent="0.25">
      <c r="B2077" s="95">
        <f t="shared" si="65"/>
        <v>43856.24999999498</v>
      </c>
      <c r="C2077" s="96">
        <f t="shared" si="64"/>
        <v>43856.24999999498</v>
      </c>
      <c r="D2077" s="28">
        <v>8751.3114285714255</v>
      </c>
      <c r="H2077" s="45"/>
    </row>
    <row r="2078" spans="2:8" x14ac:dyDescent="0.25">
      <c r="B2078" s="95">
        <f t="shared" si="65"/>
        <v>43856.291666661644</v>
      </c>
      <c r="C2078" s="96">
        <f t="shared" si="64"/>
        <v>43856.291666661644</v>
      </c>
      <c r="D2078" s="28">
        <v>8835.425714285715</v>
      </c>
      <c r="H2078" s="45"/>
    </row>
    <row r="2079" spans="2:8" x14ac:dyDescent="0.25">
      <c r="B2079" s="95">
        <f t="shared" si="65"/>
        <v>43856.333333328308</v>
      </c>
      <c r="C2079" s="96">
        <f t="shared" si="64"/>
        <v>43856.333333328308</v>
      </c>
      <c r="D2079" s="28">
        <v>9213.3085714285698</v>
      </c>
      <c r="H2079" s="45"/>
    </row>
    <row r="2080" spans="2:8" x14ac:dyDescent="0.25">
      <c r="B2080" s="95">
        <f t="shared" si="65"/>
        <v>43856.374999994972</v>
      </c>
      <c r="C2080" s="96">
        <f t="shared" si="64"/>
        <v>43856.374999994972</v>
      </c>
      <c r="D2080" s="28">
        <v>9751.58</v>
      </c>
      <c r="H2080" s="45"/>
    </row>
    <row r="2081" spans="2:8" x14ac:dyDescent="0.25">
      <c r="B2081" s="95">
        <f t="shared" si="65"/>
        <v>43856.416666661637</v>
      </c>
      <c r="C2081" s="96">
        <f t="shared" si="64"/>
        <v>43856.416666661637</v>
      </c>
      <c r="D2081" s="28">
        <v>10122.294285714286</v>
      </c>
      <c r="H2081" s="45"/>
    </row>
    <row r="2082" spans="2:8" x14ac:dyDescent="0.25">
      <c r="B2082" s="95">
        <f t="shared" si="65"/>
        <v>43856.458333328301</v>
      </c>
      <c r="C2082" s="96">
        <f t="shared" si="64"/>
        <v>43856.458333328301</v>
      </c>
      <c r="D2082" s="28">
        <v>10432.651428571429</v>
      </c>
      <c r="H2082" s="45"/>
    </row>
    <row r="2083" spans="2:8" x14ac:dyDescent="0.25">
      <c r="B2083" s="95">
        <f t="shared" si="65"/>
        <v>43856.499999994965</v>
      </c>
      <c r="C2083" s="96">
        <f t="shared" si="64"/>
        <v>43856.499999994965</v>
      </c>
      <c r="D2083" s="28">
        <v>10602.045714285714</v>
      </c>
      <c r="H2083" s="45"/>
    </row>
    <row r="2084" spans="2:8" x14ac:dyDescent="0.25">
      <c r="B2084" s="95">
        <f t="shared" si="65"/>
        <v>43856.541666661629</v>
      </c>
      <c r="C2084" s="96">
        <f t="shared" si="64"/>
        <v>43856.541666661629</v>
      </c>
      <c r="D2084" s="28">
        <v>10312.437142857147</v>
      </c>
      <c r="H2084" s="45"/>
    </row>
    <row r="2085" spans="2:8" x14ac:dyDescent="0.25">
      <c r="B2085" s="95">
        <f t="shared" si="65"/>
        <v>43856.583333328294</v>
      </c>
      <c r="C2085" s="96">
        <f t="shared" si="64"/>
        <v>43856.583333328294</v>
      </c>
      <c r="D2085" s="28">
        <v>9990.7000000000025</v>
      </c>
      <c r="H2085" s="45"/>
    </row>
    <row r="2086" spans="2:8" x14ac:dyDescent="0.25">
      <c r="B2086" s="95">
        <f t="shared" si="65"/>
        <v>43856.624999994958</v>
      </c>
      <c r="C2086" s="96">
        <f t="shared" si="64"/>
        <v>43856.624999994958</v>
      </c>
      <c r="D2086" s="28">
        <v>9865.8228571428535</v>
      </c>
      <c r="H2086" s="45"/>
    </row>
    <row r="2087" spans="2:8" x14ac:dyDescent="0.25">
      <c r="B2087" s="95">
        <f t="shared" si="65"/>
        <v>43856.666666661622</v>
      </c>
      <c r="C2087" s="96">
        <f t="shared" si="64"/>
        <v>43856.666666661622</v>
      </c>
      <c r="D2087" s="28">
        <v>9908.4685714285697</v>
      </c>
      <c r="H2087" s="45"/>
    </row>
    <row r="2088" spans="2:8" x14ac:dyDescent="0.25">
      <c r="B2088" s="95">
        <f t="shared" si="65"/>
        <v>43856.708333328286</v>
      </c>
      <c r="C2088" s="96">
        <f t="shared" si="64"/>
        <v>43856.708333328286</v>
      </c>
      <c r="D2088" s="28">
        <v>10650.757142857143</v>
      </c>
      <c r="H2088" s="45"/>
    </row>
    <row r="2089" spans="2:8" x14ac:dyDescent="0.25">
      <c r="B2089" s="95">
        <f t="shared" si="65"/>
        <v>43856.74999999495</v>
      </c>
      <c r="C2089" s="96">
        <f t="shared" si="64"/>
        <v>43856.74999999495</v>
      </c>
      <c r="D2089" s="28">
        <v>11108.768571428567</v>
      </c>
      <c r="H2089" s="45"/>
    </row>
    <row r="2090" spans="2:8" x14ac:dyDescent="0.25">
      <c r="B2090" s="95">
        <f t="shared" si="65"/>
        <v>43856.791666661615</v>
      </c>
      <c r="C2090" s="96">
        <f t="shared" si="64"/>
        <v>43856.791666661615</v>
      </c>
      <c r="D2090" s="28">
        <v>11010.577142857141</v>
      </c>
      <c r="H2090" s="45"/>
    </row>
    <row r="2091" spans="2:8" x14ac:dyDescent="0.25">
      <c r="B2091" s="95">
        <f t="shared" si="65"/>
        <v>43856.833333328279</v>
      </c>
      <c r="C2091" s="96">
        <f t="shared" si="64"/>
        <v>43856.833333328279</v>
      </c>
      <c r="D2091" s="28">
        <v>10660.762857142856</v>
      </c>
      <c r="H2091" s="45"/>
    </row>
    <row r="2092" spans="2:8" x14ac:dyDescent="0.25">
      <c r="B2092" s="95">
        <f t="shared" si="65"/>
        <v>43856.874999994943</v>
      </c>
      <c r="C2092" s="96">
        <f t="shared" si="64"/>
        <v>43856.874999994943</v>
      </c>
      <c r="D2092" s="28">
        <v>10221.980000000001</v>
      </c>
      <c r="H2092" s="45"/>
    </row>
    <row r="2093" spans="2:8" x14ac:dyDescent="0.25">
      <c r="B2093" s="95">
        <f t="shared" si="65"/>
        <v>43856.916666661607</v>
      </c>
      <c r="C2093" s="96">
        <f t="shared" si="64"/>
        <v>43856.916666661607</v>
      </c>
      <c r="D2093" s="28">
        <v>10341.902857142857</v>
      </c>
      <c r="H2093" s="45"/>
    </row>
    <row r="2094" spans="2:8" x14ac:dyDescent="0.25">
      <c r="B2094" s="95">
        <f t="shared" si="65"/>
        <v>43856.958333328272</v>
      </c>
      <c r="C2094" s="96">
        <f t="shared" si="64"/>
        <v>43856.958333328272</v>
      </c>
      <c r="D2094" s="28">
        <v>10352.114285714286</v>
      </c>
      <c r="H2094" s="45"/>
    </row>
    <row r="2095" spans="2:8" x14ac:dyDescent="0.25">
      <c r="B2095" s="95">
        <f t="shared" si="65"/>
        <v>43856.999999994936</v>
      </c>
      <c r="C2095" s="96">
        <f t="shared" si="64"/>
        <v>43856.999999994936</v>
      </c>
      <c r="D2095" s="28">
        <v>10153.322857142859</v>
      </c>
      <c r="H2095" s="45"/>
    </row>
    <row r="2096" spans="2:8" x14ac:dyDescent="0.25">
      <c r="B2096" s="95">
        <f t="shared" si="65"/>
        <v>43857.0416666616</v>
      </c>
      <c r="C2096" s="96">
        <f t="shared" si="64"/>
        <v>43857.0416666616</v>
      </c>
      <c r="D2096" s="28">
        <v>9587.2828571428545</v>
      </c>
      <c r="H2096" s="45"/>
    </row>
    <row r="2097" spans="2:8" x14ac:dyDescent="0.25">
      <c r="B2097" s="95">
        <f t="shared" si="65"/>
        <v>43857.083333328264</v>
      </c>
      <c r="C2097" s="96">
        <f t="shared" si="64"/>
        <v>43857.083333328264</v>
      </c>
      <c r="D2097" s="28">
        <v>9132.0771428571425</v>
      </c>
      <c r="H2097" s="45"/>
    </row>
    <row r="2098" spans="2:8" x14ac:dyDescent="0.25">
      <c r="B2098" s="95">
        <f t="shared" si="65"/>
        <v>43857.124999994929</v>
      </c>
      <c r="C2098" s="96">
        <f t="shared" si="64"/>
        <v>43857.124999994929</v>
      </c>
      <c r="D2098" s="28">
        <v>8849.3685714285712</v>
      </c>
      <c r="H2098" s="45"/>
    </row>
    <row r="2099" spans="2:8" x14ac:dyDescent="0.25">
      <c r="B2099" s="95">
        <f t="shared" si="65"/>
        <v>43857.166666661593</v>
      </c>
      <c r="C2099" s="96">
        <f t="shared" si="64"/>
        <v>43857.166666661593</v>
      </c>
      <c r="D2099" s="28">
        <v>8841.437142857143</v>
      </c>
      <c r="H2099" s="45"/>
    </row>
    <row r="2100" spans="2:8" x14ac:dyDescent="0.25">
      <c r="B2100" s="95">
        <f t="shared" si="65"/>
        <v>43857.208333328257</v>
      </c>
      <c r="C2100" s="96">
        <f t="shared" si="64"/>
        <v>43857.208333328257</v>
      </c>
      <c r="D2100" s="28">
        <v>9310.5885714285723</v>
      </c>
      <c r="H2100" s="45"/>
    </row>
    <row r="2101" spans="2:8" x14ac:dyDescent="0.25">
      <c r="B2101" s="95">
        <f t="shared" si="65"/>
        <v>43857.249999994921</v>
      </c>
      <c r="C2101" s="96">
        <f t="shared" si="64"/>
        <v>43857.249999994921</v>
      </c>
      <c r="D2101" s="28">
        <v>10576.462857142857</v>
      </c>
      <c r="H2101" s="45"/>
    </row>
    <row r="2102" spans="2:8" x14ac:dyDescent="0.25">
      <c r="B2102" s="95">
        <f t="shared" si="65"/>
        <v>43857.291666661586</v>
      </c>
      <c r="C2102" s="96">
        <f t="shared" si="64"/>
        <v>43857.291666661586</v>
      </c>
      <c r="D2102" s="28">
        <v>11663.640000000001</v>
      </c>
      <c r="H2102" s="45"/>
    </row>
    <row r="2103" spans="2:8" x14ac:dyDescent="0.25">
      <c r="B2103" s="95">
        <f t="shared" si="65"/>
        <v>43857.33333332825</v>
      </c>
      <c r="C2103" s="96">
        <f t="shared" si="64"/>
        <v>43857.33333332825</v>
      </c>
      <c r="D2103" s="28">
        <v>12102.874285714284</v>
      </c>
      <c r="H2103" s="45"/>
    </row>
    <row r="2104" spans="2:8" x14ac:dyDescent="0.25">
      <c r="B2104" s="95">
        <f t="shared" si="65"/>
        <v>43857.374999994914</v>
      </c>
      <c r="C2104" s="96">
        <f t="shared" si="64"/>
        <v>43857.374999994914</v>
      </c>
      <c r="D2104" s="28">
        <v>12224.788571428573</v>
      </c>
      <c r="H2104" s="45"/>
    </row>
    <row r="2105" spans="2:8" x14ac:dyDescent="0.25">
      <c r="B2105" s="95">
        <f t="shared" si="65"/>
        <v>43857.416666661578</v>
      </c>
      <c r="C2105" s="96">
        <f t="shared" si="64"/>
        <v>43857.416666661578</v>
      </c>
      <c r="D2105" s="28">
        <v>12274.145714285713</v>
      </c>
      <c r="H2105" s="45"/>
    </row>
    <row r="2106" spans="2:8" x14ac:dyDescent="0.25">
      <c r="B2106" s="95">
        <f t="shared" si="65"/>
        <v>43857.458333328243</v>
      </c>
      <c r="C2106" s="96">
        <f t="shared" si="64"/>
        <v>43857.458333328243</v>
      </c>
      <c r="D2106" s="28">
        <v>12422.308571428573</v>
      </c>
      <c r="H2106" s="45"/>
    </row>
    <row r="2107" spans="2:8" x14ac:dyDescent="0.25">
      <c r="B2107" s="95">
        <f t="shared" si="65"/>
        <v>43857.499999994907</v>
      </c>
      <c r="C2107" s="96">
        <f t="shared" si="64"/>
        <v>43857.499999994907</v>
      </c>
      <c r="D2107" s="28">
        <v>12190.914285714283</v>
      </c>
      <c r="H2107" s="45"/>
    </row>
    <row r="2108" spans="2:8" x14ac:dyDescent="0.25">
      <c r="B2108" s="95">
        <f t="shared" si="65"/>
        <v>43857.541666661571</v>
      </c>
      <c r="C2108" s="96">
        <f t="shared" si="64"/>
        <v>43857.541666661571</v>
      </c>
      <c r="D2108" s="28">
        <v>12180.517142857141</v>
      </c>
      <c r="H2108" s="45"/>
    </row>
    <row r="2109" spans="2:8" x14ac:dyDescent="0.25">
      <c r="B2109" s="95">
        <f t="shared" si="65"/>
        <v>43857.583333328235</v>
      </c>
      <c r="C2109" s="96">
        <f t="shared" si="64"/>
        <v>43857.583333328235</v>
      </c>
      <c r="D2109" s="28">
        <v>12012.805714285711</v>
      </c>
      <c r="H2109" s="45"/>
    </row>
    <row r="2110" spans="2:8" x14ac:dyDescent="0.25">
      <c r="B2110" s="95">
        <f t="shared" si="65"/>
        <v>43857.6249999949</v>
      </c>
      <c r="C2110" s="96">
        <f t="shared" si="64"/>
        <v>43857.6249999949</v>
      </c>
      <c r="D2110" s="28">
        <v>11920.302857142859</v>
      </c>
      <c r="H2110" s="45"/>
    </row>
    <row r="2111" spans="2:8" x14ac:dyDescent="0.25">
      <c r="B2111" s="95">
        <f t="shared" si="65"/>
        <v>43857.666666661564</v>
      </c>
      <c r="C2111" s="96">
        <f t="shared" si="64"/>
        <v>43857.666666661564</v>
      </c>
      <c r="D2111" s="28">
        <v>11926.202857142855</v>
      </c>
      <c r="H2111" s="45"/>
    </row>
    <row r="2112" spans="2:8" x14ac:dyDescent="0.25">
      <c r="B2112" s="95">
        <f t="shared" si="65"/>
        <v>43857.708333328228</v>
      </c>
      <c r="C2112" s="96">
        <f t="shared" si="64"/>
        <v>43857.708333328228</v>
      </c>
      <c r="D2112" s="28">
        <v>12650.377142857142</v>
      </c>
      <c r="H2112" s="45"/>
    </row>
    <row r="2113" spans="2:8" x14ac:dyDescent="0.25">
      <c r="B2113" s="95">
        <f t="shared" si="65"/>
        <v>43857.749999994892</v>
      </c>
      <c r="C2113" s="96">
        <f t="shared" si="64"/>
        <v>43857.749999994892</v>
      </c>
      <c r="D2113" s="28">
        <v>12862.554285714283</v>
      </c>
      <c r="H2113" s="45"/>
    </row>
    <row r="2114" spans="2:8" x14ac:dyDescent="0.25">
      <c r="B2114" s="95">
        <f t="shared" si="65"/>
        <v>43857.791666661557</v>
      </c>
      <c r="C2114" s="96">
        <f t="shared" si="64"/>
        <v>43857.791666661557</v>
      </c>
      <c r="D2114" s="28">
        <v>12265.600000000004</v>
      </c>
      <c r="H2114" s="45"/>
    </row>
    <row r="2115" spans="2:8" x14ac:dyDescent="0.25">
      <c r="B2115" s="95">
        <f t="shared" si="65"/>
        <v>43857.833333328221</v>
      </c>
      <c r="C2115" s="96">
        <f t="shared" si="64"/>
        <v>43857.833333328221</v>
      </c>
      <c r="D2115" s="28">
        <v>11547.525714285717</v>
      </c>
      <c r="H2115" s="45"/>
    </row>
    <row r="2116" spans="2:8" x14ac:dyDescent="0.25">
      <c r="B2116" s="95">
        <f t="shared" si="65"/>
        <v>43857.874999994885</v>
      </c>
      <c r="C2116" s="96">
        <f t="shared" si="64"/>
        <v>43857.874999994885</v>
      </c>
      <c r="D2116" s="28">
        <v>10854.797142857142</v>
      </c>
      <c r="H2116" s="45"/>
    </row>
    <row r="2117" spans="2:8" x14ac:dyDescent="0.25">
      <c r="B2117" s="95">
        <f t="shared" si="65"/>
        <v>43857.916666661549</v>
      </c>
      <c r="C2117" s="96">
        <f t="shared" si="64"/>
        <v>43857.916666661549</v>
      </c>
      <c r="D2117" s="28">
        <v>11129.262857142856</v>
      </c>
      <c r="H2117" s="45"/>
    </row>
    <row r="2118" spans="2:8" x14ac:dyDescent="0.25">
      <c r="B2118" s="95">
        <f t="shared" si="65"/>
        <v>43857.958333328213</v>
      </c>
      <c r="C2118" s="96">
        <f t="shared" si="64"/>
        <v>43857.958333328213</v>
      </c>
      <c r="D2118" s="28">
        <v>11096.59142857143</v>
      </c>
      <c r="H2118" s="45"/>
    </row>
    <row r="2119" spans="2:8" x14ac:dyDescent="0.25">
      <c r="B2119" s="95">
        <f t="shared" si="65"/>
        <v>43857.999999994878</v>
      </c>
      <c r="C2119" s="96">
        <f t="shared" si="64"/>
        <v>43857.999999994878</v>
      </c>
      <c r="D2119" s="28">
        <v>10742.139999999996</v>
      </c>
      <c r="H2119" s="45"/>
    </row>
    <row r="2120" spans="2:8" x14ac:dyDescent="0.25">
      <c r="B2120" s="95">
        <f t="shared" si="65"/>
        <v>43858.041666661542</v>
      </c>
      <c r="C2120" s="96">
        <f t="shared" ref="C2120:C2183" si="66">B2120</f>
        <v>43858.041666661542</v>
      </c>
      <c r="D2120" s="28">
        <v>10285.702857142855</v>
      </c>
      <c r="H2120" s="45"/>
    </row>
    <row r="2121" spans="2:8" x14ac:dyDescent="0.25">
      <c r="B2121" s="95">
        <f t="shared" ref="B2121:B2184" si="67">B2120+1/24</f>
        <v>43858.083333328206</v>
      </c>
      <c r="C2121" s="96">
        <f t="shared" si="66"/>
        <v>43858.083333328206</v>
      </c>
      <c r="D2121" s="28">
        <v>9918.7257142857161</v>
      </c>
      <c r="H2121" s="45"/>
    </row>
    <row r="2122" spans="2:8" x14ac:dyDescent="0.25">
      <c r="B2122" s="95">
        <f t="shared" si="67"/>
        <v>43858.12499999487</v>
      </c>
      <c r="C2122" s="96">
        <f t="shared" si="66"/>
        <v>43858.12499999487</v>
      </c>
      <c r="D2122" s="28">
        <v>9690.7885714285712</v>
      </c>
      <c r="H2122" s="45"/>
    </row>
    <row r="2123" spans="2:8" x14ac:dyDescent="0.25">
      <c r="B2123" s="95">
        <f t="shared" si="67"/>
        <v>43858.166666661535</v>
      </c>
      <c r="C2123" s="96">
        <f t="shared" si="66"/>
        <v>43858.166666661535</v>
      </c>
      <c r="D2123" s="28">
        <v>9684.4285714285706</v>
      </c>
      <c r="H2123" s="45"/>
    </row>
    <row r="2124" spans="2:8" x14ac:dyDescent="0.25">
      <c r="B2124" s="95">
        <f t="shared" si="67"/>
        <v>43858.208333328199</v>
      </c>
      <c r="C2124" s="96">
        <f t="shared" si="66"/>
        <v>43858.208333328199</v>
      </c>
      <c r="D2124" s="28">
        <v>10062.671428571428</v>
      </c>
      <c r="H2124" s="45"/>
    </row>
    <row r="2125" spans="2:8" x14ac:dyDescent="0.25">
      <c r="B2125" s="95">
        <f t="shared" si="67"/>
        <v>43858.249999994863</v>
      </c>
      <c r="C2125" s="96">
        <f t="shared" si="66"/>
        <v>43858.249999994863</v>
      </c>
      <c r="D2125" s="28">
        <v>11083.34</v>
      </c>
      <c r="H2125" s="45"/>
    </row>
    <row r="2126" spans="2:8" x14ac:dyDescent="0.25">
      <c r="B2126" s="95">
        <f t="shared" si="67"/>
        <v>43858.291666661527</v>
      </c>
      <c r="C2126" s="96">
        <f t="shared" si="66"/>
        <v>43858.291666661527</v>
      </c>
      <c r="D2126" s="28">
        <v>11959.762857142858</v>
      </c>
      <c r="H2126" s="45"/>
    </row>
    <row r="2127" spans="2:8" x14ac:dyDescent="0.25">
      <c r="B2127" s="95">
        <f t="shared" si="67"/>
        <v>43858.333333328192</v>
      </c>
      <c r="C2127" s="96">
        <f t="shared" si="66"/>
        <v>43858.333333328192</v>
      </c>
      <c r="D2127" s="28">
        <v>12313.894285714287</v>
      </c>
      <c r="H2127" s="45"/>
    </row>
    <row r="2128" spans="2:8" x14ac:dyDescent="0.25">
      <c r="B2128" s="95">
        <f t="shared" si="67"/>
        <v>43858.374999994856</v>
      </c>
      <c r="C2128" s="96">
        <f t="shared" si="66"/>
        <v>43858.374999994856</v>
      </c>
      <c r="D2128" s="28">
        <v>12412.208571428575</v>
      </c>
      <c r="H2128" s="45"/>
    </row>
    <row r="2129" spans="2:8" x14ac:dyDescent="0.25">
      <c r="B2129" s="95">
        <f t="shared" si="67"/>
        <v>43858.41666666152</v>
      </c>
      <c r="C2129" s="96">
        <f t="shared" si="66"/>
        <v>43858.41666666152</v>
      </c>
      <c r="D2129" s="28">
        <v>12452.060000000001</v>
      </c>
      <c r="H2129" s="45"/>
    </row>
    <row r="2130" spans="2:8" x14ac:dyDescent="0.25">
      <c r="B2130" s="95">
        <f t="shared" si="67"/>
        <v>43858.458333328184</v>
      </c>
      <c r="C2130" s="96">
        <f t="shared" si="66"/>
        <v>43858.458333328184</v>
      </c>
      <c r="D2130" s="28">
        <v>12571.502857142854</v>
      </c>
      <c r="H2130" s="45"/>
    </row>
    <row r="2131" spans="2:8" x14ac:dyDescent="0.25">
      <c r="B2131" s="95">
        <f t="shared" si="67"/>
        <v>43858.499999994849</v>
      </c>
      <c r="C2131" s="96">
        <f t="shared" si="66"/>
        <v>43858.499999994849</v>
      </c>
      <c r="D2131" s="28">
        <v>12384.92</v>
      </c>
      <c r="H2131" s="45"/>
    </row>
    <row r="2132" spans="2:8" x14ac:dyDescent="0.25">
      <c r="B2132" s="95">
        <f t="shared" si="67"/>
        <v>43858.541666661513</v>
      </c>
      <c r="C2132" s="96">
        <f t="shared" si="66"/>
        <v>43858.541666661513</v>
      </c>
      <c r="D2132" s="28">
        <v>12376.454285714288</v>
      </c>
      <c r="H2132" s="45"/>
    </row>
    <row r="2133" spans="2:8" x14ac:dyDescent="0.25">
      <c r="B2133" s="95">
        <f t="shared" si="67"/>
        <v>43858.583333328177</v>
      </c>
      <c r="C2133" s="96">
        <f t="shared" si="66"/>
        <v>43858.583333328177</v>
      </c>
      <c r="D2133" s="28">
        <v>12241.274285714288</v>
      </c>
      <c r="H2133" s="45"/>
    </row>
    <row r="2134" spans="2:8" x14ac:dyDescent="0.25">
      <c r="B2134" s="95">
        <f t="shared" si="67"/>
        <v>43858.624999994841</v>
      </c>
      <c r="C2134" s="96">
        <f t="shared" si="66"/>
        <v>43858.624999994841</v>
      </c>
      <c r="D2134" s="28">
        <v>12166.762857142856</v>
      </c>
      <c r="H2134" s="45"/>
    </row>
    <row r="2135" spans="2:8" x14ac:dyDescent="0.25">
      <c r="B2135" s="95">
        <f t="shared" si="67"/>
        <v>43858.666666661506</v>
      </c>
      <c r="C2135" s="96">
        <f t="shared" si="66"/>
        <v>43858.666666661506</v>
      </c>
      <c r="D2135" s="28">
        <v>12171.442857142858</v>
      </c>
      <c r="H2135" s="45"/>
    </row>
    <row r="2136" spans="2:8" x14ac:dyDescent="0.25">
      <c r="B2136" s="95">
        <f t="shared" si="67"/>
        <v>43858.70833332817</v>
      </c>
      <c r="C2136" s="96">
        <f t="shared" si="66"/>
        <v>43858.70833332817</v>
      </c>
      <c r="D2136" s="28">
        <v>12755.282857142858</v>
      </c>
      <c r="H2136" s="45"/>
    </row>
    <row r="2137" spans="2:8" x14ac:dyDescent="0.25">
      <c r="B2137" s="95">
        <f t="shared" si="67"/>
        <v>43858.749999994834</v>
      </c>
      <c r="C2137" s="96">
        <f t="shared" si="66"/>
        <v>43858.749999994834</v>
      </c>
      <c r="D2137" s="28">
        <v>12926.44</v>
      </c>
      <c r="H2137" s="45"/>
    </row>
    <row r="2138" spans="2:8" x14ac:dyDescent="0.25">
      <c r="B2138" s="95">
        <f t="shared" si="67"/>
        <v>43858.791666661498</v>
      </c>
      <c r="C2138" s="96">
        <f t="shared" si="66"/>
        <v>43858.791666661498</v>
      </c>
      <c r="D2138" s="28">
        <v>12445.105714285717</v>
      </c>
      <c r="H2138" s="45"/>
    </row>
    <row r="2139" spans="2:8" x14ac:dyDescent="0.25">
      <c r="B2139" s="95">
        <f t="shared" si="67"/>
        <v>43858.833333328163</v>
      </c>
      <c r="C2139" s="96">
        <f t="shared" si="66"/>
        <v>43858.833333328163</v>
      </c>
      <c r="D2139" s="28">
        <v>11866.222857142853</v>
      </c>
      <c r="H2139" s="45"/>
    </row>
    <row r="2140" spans="2:8" x14ac:dyDescent="0.25">
      <c r="B2140" s="95">
        <f t="shared" si="67"/>
        <v>43858.874999994827</v>
      </c>
      <c r="C2140" s="96">
        <f t="shared" si="66"/>
        <v>43858.874999994827</v>
      </c>
      <c r="D2140" s="28">
        <v>11307.668571428572</v>
      </c>
      <c r="H2140" s="45"/>
    </row>
    <row r="2141" spans="2:8" x14ac:dyDescent="0.25">
      <c r="B2141" s="95">
        <f t="shared" si="67"/>
        <v>43858.916666661491</v>
      </c>
      <c r="C2141" s="96">
        <f t="shared" si="66"/>
        <v>43858.916666661491</v>
      </c>
      <c r="D2141" s="28">
        <v>11529.017142857147</v>
      </c>
      <c r="H2141" s="45"/>
    </row>
    <row r="2142" spans="2:8" x14ac:dyDescent="0.25">
      <c r="B2142" s="95">
        <f t="shared" si="67"/>
        <v>43858.958333328155</v>
      </c>
      <c r="C2142" s="96">
        <f t="shared" si="66"/>
        <v>43858.958333328155</v>
      </c>
      <c r="D2142" s="28">
        <v>11502.625714285716</v>
      </c>
      <c r="H2142" s="45"/>
    </row>
    <row r="2143" spans="2:8" x14ac:dyDescent="0.25">
      <c r="B2143" s="95">
        <f t="shared" si="67"/>
        <v>43858.99999999482</v>
      </c>
      <c r="C2143" s="96">
        <f t="shared" si="66"/>
        <v>43858.99999999482</v>
      </c>
      <c r="D2143" s="28">
        <v>10762.454285714286</v>
      </c>
      <c r="H2143" s="45"/>
    </row>
    <row r="2144" spans="2:8" x14ac:dyDescent="0.25">
      <c r="B2144" s="95">
        <f t="shared" si="67"/>
        <v>43859.041666661484</v>
      </c>
      <c r="C2144" s="96">
        <f t="shared" si="66"/>
        <v>43859.041666661484</v>
      </c>
      <c r="D2144" s="28">
        <v>10307.005714285711</v>
      </c>
      <c r="H2144" s="45"/>
    </row>
    <row r="2145" spans="2:8" x14ac:dyDescent="0.25">
      <c r="B2145" s="95">
        <f t="shared" si="67"/>
        <v>43859.083333328148</v>
      </c>
      <c r="C2145" s="96">
        <f t="shared" si="66"/>
        <v>43859.083333328148</v>
      </c>
      <c r="D2145" s="28">
        <v>9940.7257142857161</v>
      </c>
      <c r="H2145" s="45"/>
    </row>
    <row r="2146" spans="2:8" x14ac:dyDescent="0.25">
      <c r="B2146" s="95">
        <f t="shared" si="67"/>
        <v>43859.124999994812</v>
      </c>
      <c r="C2146" s="96">
        <f t="shared" si="66"/>
        <v>43859.124999994812</v>
      </c>
      <c r="D2146" s="28">
        <v>9713.1885714285727</v>
      </c>
      <c r="H2146" s="45"/>
    </row>
    <row r="2147" spans="2:8" x14ac:dyDescent="0.25">
      <c r="B2147" s="95">
        <f t="shared" si="67"/>
        <v>43859.166666661476</v>
      </c>
      <c r="C2147" s="96">
        <f t="shared" si="66"/>
        <v>43859.166666661476</v>
      </c>
      <c r="D2147" s="28">
        <v>9706.822857142859</v>
      </c>
      <c r="H2147" s="45"/>
    </row>
    <row r="2148" spans="2:8" x14ac:dyDescent="0.25">
      <c r="B2148" s="95">
        <f t="shared" si="67"/>
        <v>43859.208333328141</v>
      </c>
      <c r="C2148" s="96">
        <f t="shared" si="66"/>
        <v>43859.208333328141</v>
      </c>
      <c r="D2148" s="28">
        <v>10084.342857142856</v>
      </c>
      <c r="H2148" s="45"/>
    </row>
    <row r="2149" spans="2:8" x14ac:dyDescent="0.25">
      <c r="B2149" s="95">
        <f t="shared" si="67"/>
        <v>43859.249999994805</v>
      </c>
      <c r="C2149" s="96">
        <f t="shared" si="66"/>
        <v>43859.249999994805</v>
      </c>
      <c r="D2149" s="28">
        <v>11102.948571428569</v>
      </c>
      <c r="H2149" s="45"/>
    </row>
    <row r="2150" spans="2:8" x14ac:dyDescent="0.25">
      <c r="B2150" s="95">
        <f t="shared" si="67"/>
        <v>43859.291666661469</v>
      </c>
      <c r="C2150" s="96">
        <f t="shared" si="66"/>
        <v>43859.291666661469</v>
      </c>
      <c r="D2150" s="28">
        <v>11977.625714285716</v>
      </c>
      <c r="H2150" s="45"/>
    </row>
    <row r="2151" spans="2:8" x14ac:dyDescent="0.25">
      <c r="B2151" s="95">
        <f t="shared" si="67"/>
        <v>43859.333333328133</v>
      </c>
      <c r="C2151" s="96">
        <f t="shared" si="66"/>
        <v>43859.333333328133</v>
      </c>
      <c r="D2151" s="28">
        <v>12331.162857142861</v>
      </c>
      <c r="H2151" s="45"/>
    </row>
    <row r="2152" spans="2:8" x14ac:dyDescent="0.25">
      <c r="B2152" s="95">
        <f t="shared" si="67"/>
        <v>43859.374999994798</v>
      </c>
      <c r="C2152" s="96">
        <f t="shared" si="66"/>
        <v>43859.374999994798</v>
      </c>
      <c r="D2152" s="28">
        <v>12429.200000000003</v>
      </c>
      <c r="H2152" s="45"/>
    </row>
    <row r="2153" spans="2:8" x14ac:dyDescent="0.25">
      <c r="B2153" s="95">
        <f t="shared" si="67"/>
        <v>43859.416666661462</v>
      </c>
      <c r="C2153" s="96">
        <f t="shared" si="66"/>
        <v>43859.416666661462</v>
      </c>
      <c r="D2153" s="28">
        <v>12468.908571428574</v>
      </c>
      <c r="H2153" s="45"/>
    </row>
    <row r="2154" spans="2:8" x14ac:dyDescent="0.25">
      <c r="B2154" s="95">
        <f t="shared" si="67"/>
        <v>43859.458333328126</v>
      </c>
      <c r="C2154" s="96">
        <f t="shared" si="66"/>
        <v>43859.458333328126</v>
      </c>
      <c r="D2154" s="28">
        <v>12588.142857142855</v>
      </c>
      <c r="H2154" s="45"/>
    </row>
    <row r="2155" spans="2:8" x14ac:dyDescent="0.25">
      <c r="B2155" s="95">
        <f t="shared" si="67"/>
        <v>43859.49999999479</v>
      </c>
      <c r="C2155" s="96">
        <f t="shared" si="66"/>
        <v>43859.49999999479</v>
      </c>
      <c r="D2155" s="28">
        <v>12401.919999999996</v>
      </c>
      <c r="H2155" s="45"/>
    </row>
    <row r="2156" spans="2:8" x14ac:dyDescent="0.25">
      <c r="B2156" s="95">
        <f t="shared" si="67"/>
        <v>43859.541666661455</v>
      </c>
      <c r="C2156" s="96">
        <f t="shared" si="66"/>
        <v>43859.541666661455</v>
      </c>
      <c r="D2156" s="28">
        <v>12393.565714285714</v>
      </c>
      <c r="H2156" s="45"/>
    </row>
    <row r="2157" spans="2:8" x14ac:dyDescent="0.25">
      <c r="B2157" s="95">
        <f t="shared" si="67"/>
        <v>43859.583333328119</v>
      </c>
      <c r="C2157" s="96">
        <f t="shared" si="66"/>
        <v>43859.583333328119</v>
      </c>
      <c r="D2157" s="28">
        <v>12258.600000000002</v>
      </c>
      <c r="H2157" s="45"/>
    </row>
    <row r="2158" spans="2:8" x14ac:dyDescent="0.25">
      <c r="B2158" s="95">
        <f t="shared" si="67"/>
        <v>43859.624999994783</v>
      </c>
      <c r="C2158" s="96">
        <f t="shared" si="66"/>
        <v>43859.624999994783</v>
      </c>
      <c r="D2158" s="28">
        <v>12184.251428571428</v>
      </c>
      <c r="H2158" s="45"/>
    </row>
    <row r="2159" spans="2:8" x14ac:dyDescent="0.25">
      <c r="B2159" s="95">
        <f t="shared" si="67"/>
        <v>43859.666666661447</v>
      </c>
      <c r="C2159" s="96">
        <f t="shared" si="66"/>
        <v>43859.666666661447</v>
      </c>
      <c r="D2159" s="28">
        <v>12188.928571428572</v>
      </c>
      <c r="H2159" s="45"/>
    </row>
    <row r="2160" spans="2:8" x14ac:dyDescent="0.25">
      <c r="B2160" s="95">
        <f t="shared" si="67"/>
        <v>43859.708333328112</v>
      </c>
      <c r="C2160" s="96">
        <f t="shared" si="66"/>
        <v>43859.708333328112</v>
      </c>
      <c r="D2160" s="28">
        <v>12771.579999999998</v>
      </c>
      <c r="H2160" s="45"/>
    </row>
    <row r="2161" spans="2:8" x14ac:dyDescent="0.25">
      <c r="B2161" s="95">
        <f t="shared" si="67"/>
        <v>43859.749999994776</v>
      </c>
      <c r="C2161" s="96">
        <f t="shared" si="66"/>
        <v>43859.749999994776</v>
      </c>
      <c r="D2161" s="28">
        <v>12942.385714285714</v>
      </c>
      <c r="H2161" s="45"/>
    </row>
    <row r="2162" spans="2:8" x14ac:dyDescent="0.25">
      <c r="B2162" s="95">
        <f t="shared" si="67"/>
        <v>43859.79166666144</v>
      </c>
      <c r="C2162" s="96">
        <f t="shared" si="66"/>
        <v>43859.79166666144</v>
      </c>
      <c r="D2162" s="28">
        <v>12462.045714285714</v>
      </c>
      <c r="H2162" s="45"/>
    </row>
    <row r="2163" spans="2:8" x14ac:dyDescent="0.25">
      <c r="B2163" s="95">
        <f t="shared" si="67"/>
        <v>43859.833333328104</v>
      </c>
      <c r="C2163" s="96">
        <f t="shared" si="66"/>
        <v>43859.833333328104</v>
      </c>
      <c r="D2163" s="28">
        <v>11884.277142857141</v>
      </c>
      <c r="H2163" s="45"/>
    </row>
    <row r="2164" spans="2:8" x14ac:dyDescent="0.25">
      <c r="B2164" s="95">
        <f t="shared" si="67"/>
        <v>43859.874999994769</v>
      </c>
      <c r="C2164" s="96">
        <f t="shared" si="66"/>
        <v>43859.874999994769</v>
      </c>
      <c r="D2164" s="28">
        <v>11326.891428571429</v>
      </c>
      <c r="H2164" s="45"/>
    </row>
    <row r="2165" spans="2:8" x14ac:dyDescent="0.25">
      <c r="B2165" s="95">
        <f t="shared" si="67"/>
        <v>43859.916666661433</v>
      </c>
      <c r="C2165" s="96">
        <f t="shared" si="66"/>
        <v>43859.916666661433</v>
      </c>
      <c r="D2165" s="28">
        <v>11547.754285714289</v>
      </c>
      <c r="H2165" s="45"/>
    </row>
    <row r="2166" spans="2:8" x14ac:dyDescent="0.25">
      <c r="B2166" s="95">
        <f t="shared" si="67"/>
        <v>43859.958333328097</v>
      </c>
      <c r="C2166" s="96">
        <f t="shared" si="66"/>
        <v>43859.958333328097</v>
      </c>
      <c r="D2166" s="28">
        <v>11521.368571428573</v>
      </c>
      <c r="H2166" s="45"/>
    </row>
    <row r="2167" spans="2:8" x14ac:dyDescent="0.25">
      <c r="B2167" s="95">
        <f t="shared" si="67"/>
        <v>43859.999999994761</v>
      </c>
      <c r="C2167" s="96">
        <f t="shared" si="66"/>
        <v>43859.999999994761</v>
      </c>
      <c r="D2167" s="28">
        <v>10783.465714285714</v>
      </c>
      <c r="H2167" s="45"/>
    </row>
    <row r="2168" spans="2:8" x14ac:dyDescent="0.25">
      <c r="B2168" s="95">
        <f t="shared" si="67"/>
        <v>43860.041666661426</v>
      </c>
      <c r="C2168" s="96">
        <f t="shared" si="66"/>
        <v>43860.041666661426</v>
      </c>
      <c r="D2168" s="28">
        <v>10306.16857142857</v>
      </c>
      <c r="H2168" s="45"/>
    </row>
    <row r="2169" spans="2:8" x14ac:dyDescent="0.25">
      <c r="B2169" s="95">
        <f t="shared" si="67"/>
        <v>43860.08333332809</v>
      </c>
      <c r="C2169" s="96">
        <f t="shared" si="66"/>
        <v>43860.08333332809</v>
      </c>
      <c r="D2169" s="28">
        <v>9912.0114285714299</v>
      </c>
      <c r="H2169" s="45"/>
    </row>
    <row r="2170" spans="2:8" x14ac:dyDescent="0.25">
      <c r="B2170" s="95">
        <f t="shared" si="67"/>
        <v>43860.124999994754</v>
      </c>
      <c r="C2170" s="96">
        <f t="shared" si="66"/>
        <v>43860.124999994754</v>
      </c>
      <c r="D2170" s="28">
        <v>9687.14</v>
      </c>
      <c r="H2170" s="45"/>
    </row>
    <row r="2171" spans="2:8" x14ac:dyDescent="0.25">
      <c r="B2171" s="95">
        <f t="shared" si="67"/>
        <v>43860.166666661418</v>
      </c>
      <c r="C2171" s="96">
        <f t="shared" si="66"/>
        <v>43860.166666661418</v>
      </c>
      <c r="D2171" s="28">
        <v>9701.2485714285685</v>
      </c>
      <c r="H2171" s="45"/>
    </row>
    <row r="2172" spans="2:8" x14ac:dyDescent="0.25">
      <c r="B2172" s="95">
        <f t="shared" si="67"/>
        <v>43860.208333328083</v>
      </c>
      <c r="C2172" s="96">
        <f t="shared" si="66"/>
        <v>43860.208333328083</v>
      </c>
      <c r="D2172" s="28">
        <v>10129.825714285713</v>
      </c>
      <c r="H2172" s="45"/>
    </row>
    <row r="2173" spans="2:8" x14ac:dyDescent="0.25">
      <c r="B2173" s="95">
        <f t="shared" si="67"/>
        <v>43860.249999994747</v>
      </c>
      <c r="C2173" s="96">
        <f t="shared" si="66"/>
        <v>43860.249999994747</v>
      </c>
      <c r="D2173" s="28">
        <v>11297.974285714286</v>
      </c>
      <c r="H2173" s="45"/>
    </row>
    <row r="2174" spans="2:8" x14ac:dyDescent="0.25">
      <c r="B2174" s="95">
        <f t="shared" si="67"/>
        <v>43860.291666661411</v>
      </c>
      <c r="C2174" s="96">
        <f t="shared" si="66"/>
        <v>43860.291666661411</v>
      </c>
      <c r="D2174" s="28">
        <v>12183.351428571428</v>
      </c>
      <c r="H2174" s="45"/>
    </row>
    <row r="2175" spans="2:8" x14ac:dyDescent="0.25">
      <c r="B2175" s="95">
        <f t="shared" si="67"/>
        <v>43860.333333328075</v>
      </c>
      <c r="C2175" s="96">
        <f t="shared" si="66"/>
        <v>43860.333333328075</v>
      </c>
      <c r="D2175" s="28">
        <v>12393.314285714288</v>
      </c>
      <c r="H2175" s="45"/>
    </row>
    <row r="2176" spans="2:8" x14ac:dyDescent="0.25">
      <c r="B2176" s="95">
        <f t="shared" si="67"/>
        <v>43860.374999994739</v>
      </c>
      <c r="C2176" s="96">
        <f t="shared" si="66"/>
        <v>43860.374999994739</v>
      </c>
      <c r="D2176" s="28">
        <v>12632.417142857143</v>
      </c>
      <c r="H2176" s="45"/>
    </row>
    <row r="2177" spans="2:8" x14ac:dyDescent="0.25">
      <c r="B2177" s="95">
        <f t="shared" si="67"/>
        <v>43860.416666661404</v>
      </c>
      <c r="C2177" s="96">
        <f t="shared" si="66"/>
        <v>43860.416666661404</v>
      </c>
      <c r="D2177" s="28">
        <v>12688.211428571431</v>
      </c>
      <c r="H2177" s="45"/>
    </row>
    <row r="2178" spans="2:8" x14ac:dyDescent="0.25">
      <c r="B2178" s="95">
        <f t="shared" si="67"/>
        <v>43860.458333328068</v>
      </c>
      <c r="C2178" s="96">
        <f t="shared" si="66"/>
        <v>43860.458333328068</v>
      </c>
      <c r="D2178" s="28">
        <v>12790.054285714288</v>
      </c>
      <c r="H2178" s="45"/>
    </row>
    <row r="2179" spans="2:8" x14ac:dyDescent="0.25">
      <c r="B2179" s="95">
        <f t="shared" si="67"/>
        <v>43860.499999994732</v>
      </c>
      <c r="C2179" s="96">
        <f t="shared" si="66"/>
        <v>43860.499999994732</v>
      </c>
      <c r="D2179" s="28">
        <v>12485.114285714284</v>
      </c>
      <c r="H2179" s="45"/>
    </row>
    <row r="2180" spans="2:8" x14ac:dyDescent="0.25">
      <c r="B2180" s="95">
        <f t="shared" si="67"/>
        <v>43860.541666661396</v>
      </c>
      <c r="C2180" s="96">
        <f t="shared" si="66"/>
        <v>43860.541666661396</v>
      </c>
      <c r="D2180" s="28">
        <v>12431.397142857144</v>
      </c>
      <c r="H2180" s="45"/>
    </row>
    <row r="2181" spans="2:8" x14ac:dyDescent="0.25">
      <c r="B2181" s="95">
        <f t="shared" si="67"/>
        <v>43860.583333328061</v>
      </c>
      <c r="C2181" s="96">
        <f t="shared" si="66"/>
        <v>43860.583333328061</v>
      </c>
      <c r="D2181" s="28">
        <v>12286.991428571426</v>
      </c>
      <c r="H2181" s="45"/>
    </row>
    <row r="2182" spans="2:8" x14ac:dyDescent="0.25">
      <c r="B2182" s="95">
        <f t="shared" si="67"/>
        <v>43860.624999994725</v>
      </c>
      <c r="C2182" s="96">
        <f t="shared" si="66"/>
        <v>43860.624999994725</v>
      </c>
      <c r="D2182" s="28">
        <v>12197.388571428572</v>
      </c>
      <c r="H2182" s="45"/>
    </row>
    <row r="2183" spans="2:8" x14ac:dyDescent="0.25">
      <c r="B2183" s="95">
        <f t="shared" si="67"/>
        <v>43860.666666661389</v>
      </c>
      <c r="C2183" s="96">
        <f t="shared" si="66"/>
        <v>43860.666666661389</v>
      </c>
      <c r="D2183" s="28">
        <v>12069.077142857144</v>
      </c>
      <c r="H2183" s="45"/>
    </row>
    <row r="2184" spans="2:8" x14ac:dyDescent="0.25">
      <c r="B2184" s="95">
        <f t="shared" si="67"/>
        <v>43860.708333328053</v>
      </c>
      <c r="C2184" s="96">
        <f t="shared" ref="C2184:C2247" si="68">B2184</f>
        <v>43860.708333328053</v>
      </c>
      <c r="D2184" s="28">
        <v>12303.9</v>
      </c>
      <c r="H2184" s="45"/>
    </row>
    <row r="2185" spans="2:8" x14ac:dyDescent="0.25">
      <c r="B2185" s="95">
        <f t="shared" ref="B2185:B2248" si="69">B2184+1/24</f>
        <v>43860.749999994718</v>
      </c>
      <c r="C2185" s="96">
        <f t="shared" si="68"/>
        <v>43860.749999994718</v>
      </c>
      <c r="D2185" s="28">
        <v>12916.171428571426</v>
      </c>
      <c r="H2185" s="45"/>
    </row>
    <row r="2186" spans="2:8" x14ac:dyDescent="0.25">
      <c r="B2186" s="95">
        <f t="shared" si="69"/>
        <v>43860.791666661382</v>
      </c>
      <c r="C2186" s="96">
        <f t="shared" si="68"/>
        <v>43860.791666661382</v>
      </c>
      <c r="D2186" s="28">
        <v>12652.8</v>
      </c>
      <c r="H2186" s="45"/>
    </row>
    <row r="2187" spans="2:8" x14ac:dyDescent="0.25">
      <c r="B2187" s="95">
        <f t="shared" si="69"/>
        <v>43860.833333328046</v>
      </c>
      <c r="C2187" s="96">
        <f t="shared" si="68"/>
        <v>43860.833333328046</v>
      </c>
      <c r="D2187" s="28">
        <v>12025.108571428573</v>
      </c>
      <c r="H2187" s="45"/>
    </row>
    <row r="2188" spans="2:8" x14ac:dyDescent="0.25">
      <c r="B2188" s="95">
        <f t="shared" si="69"/>
        <v>43860.87499999471</v>
      </c>
      <c r="C2188" s="96">
        <f t="shared" si="68"/>
        <v>43860.87499999471</v>
      </c>
      <c r="D2188" s="28">
        <v>11396.728571428572</v>
      </c>
      <c r="H2188" s="45"/>
    </row>
    <row r="2189" spans="2:8" x14ac:dyDescent="0.25">
      <c r="B2189" s="95">
        <f t="shared" si="69"/>
        <v>43860.916666661375</v>
      </c>
      <c r="C2189" s="96">
        <f t="shared" si="68"/>
        <v>43860.916666661375</v>
      </c>
      <c r="D2189" s="28">
        <v>11633.551428571427</v>
      </c>
      <c r="H2189" s="45"/>
    </row>
    <row r="2190" spans="2:8" x14ac:dyDescent="0.25">
      <c r="B2190" s="95">
        <f t="shared" si="69"/>
        <v>43860.958333328039</v>
      </c>
      <c r="C2190" s="96">
        <f t="shared" si="68"/>
        <v>43860.958333328039</v>
      </c>
      <c r="D2190" s="28">
        <v>11584.011428571428</v>
      </c>
      <c r="H2190" s="45"/>
    </row>
    <row r="2191" spans="2:8" x14ac:dyDescent="0.25">
      <c r="B2191" s="95">
        <f t="shared" si="69"/>
        <v>43860.999999994703</v>
      </c>
      <c r="C2191" s="96">
        <f t="shared" si="68"/>
        <v>43860.999999994703</v>
      </c>
      <c r="D2191" s="28">
        <v>10740.025714285715</v>
      </c>
      <c r="H2191" s="45"/>
    </row>
    <row r="2192" spans="2:8" x14ac:dyDescent="0.25">
      <c r="B2192" s="95">
        <f t="shared" si="69"/>
        <v>43861.041666661367</v>
      </c>
      <c r="C2192" s="96">
        <f t="shared" si="68"/>
        <v>43861.041666661367</v>
      </c>
      <c r="D2192" s="28">
        <v>10262.574285714285</v>
      </c>
      <c r="H2192" s="45"/>
    </row>
    <row r="2193" spans="2:8" x14ac:dyDescent="0.25">
      <c r="B2193" s="95">
        <f t="shared" si="69"/>
        <v>43861.083333328032</v>
      </c>
      <c r="C2193" s="96">
        <f t="shared" si="68"/>
        <v>43861.083333328032</v>
      </c>
      <c r="D2193" s="28">
        <v>9868.3799999999992</v>
      </c>
      <c r="H2193" s="45"/>
    </row>
    <row r="2194" spans="2:8" x14ac:dyDescent="0.25">
      <c r="B2194" s="95">
        <f t="shared" si="69"/>
        <v>43861.124999994696</v>
      </c>
      <c r="C2194" s="96">
        <f t="shared" si="68"/>
        <v>43861.124999994696</v>
      </c>
      <c r="D2194" s="28">
        <v>9643.5399999999972</v>
      </c>
      <c r="H2194" s="45"/>
    </row>
    <row r="2195" spans="2:8" x14ac:dyDescent="0.25">
      <c r="B2195" s="95">
        <f t="shared" si="69"/>
        <v>43861.16666666136</v>
      </c>
      <c r="C2195" s="96">
        <f t="shared" si="68"/>
        <v>43861.16666666136</v>
      </c>
      <c r="D2195" s="28">
        <v>9657.5742857142814</v>
      </c>
      <c r="H2195" s="45"/>
    </row>
    <row r="2196" spans="2:8" x14ac:dyDescent="0.25">
      <c r="B2196" s="95">
        <f t="shared" si="69"/>
        <v>43861.208333328024</v>
      </c>
      <c r="C2196" s="96">
        <f t="shared" si="68"/>
        <v>43861.208333328024</v>
      </c>
      <c r="D2196" s="28">
        <v>10086.22857142857</v>
      </c>
      <c r="H2196" s="45"/>
    </row>
    <row r="2197" spans="2:8" x14ac:dyDescent="0.25">
      <c r="B2197" s="95">
        <f t="shared" si="69"/>
        <v>43861.249999994689</v>
      </c>
      <c r="C2197" s="96">
        <f t="shared" si="68"/>
        <v>43861.249999994689</v>
      </c>
      <c r="D2197" s="28">
        <v>11254.514285714289</v>
      </c>
      <c r="H2197" s="45"/>
    </row>
    <row r="2198" spans="2:8" x14ac:dyDescent="0.25">
      <c r="B2198" s="95">
        <f t="shared" si="69"/>
        <v>43861.291666661353</v>
      </c>
      <c r="C2198" s="96">
        <f t="shared" si="68"/>
        <v>43861.291666661353</v>
      </c>
      <c r="D2198" s="28">
        <v>12140.111428571428</v>
      </c>
      <c r="H2198" s="45"/>
    </row>
    <row r="2199" spans="2:8" x14ac:dyDescent="0.25">
      <c r="B2199" s="95">
        <f t="shared" si="69"/>
        <v>43861.333333328017</v>
      </c>
      <c r="C2199" s="96">
        <f t="shared" si="68"/>
        <v>43861.333333328017</v>
      </c>
      <c r="D2199" s="28">
        <v>12350.005714285715</v>
      </c>
      <c r="H2199" s="45"/>
    </row>
    <row r="2200" spans="2:8" x14ac:dyDescent="0.25">
      <c r="B2200" s="95">
        <f t="shared" si="69"/>
        <v>43861.374999994681</v>
      </c>
      <c r="C2200" s="96">
        <f t="shared" si="68"/>
        <v>43861.374999994681</v>
      </c>
      <c r="D2200" s="28">
        <v>12589.171428571426</v>
      </c>
      <c r="H2200" s="45"/>
    </row>
    <row r="2201" spans="2:8" x14ac:dyDescent="0.25">
      <c r="B2201" s="95">
        <f t="shared" si="69"/>
        <v>43861.416666661346</v>
      </c>
      <c r="C2201" s="96">
        <f t="shared" si="68"/>
        <v>43861.416666661346</v>
      </c>
      <c r="D2201" s="28">
        <v>12645.028571428566</v>
      </c>
      <c r="H2201" s="45"/>
    </row>
    <row r="2202" spans="2:8" x14ac:dyDescent="0.25">
      <c r="B2202" s="95">
        <f t="shared" si="69"/>
        <v>43861.45833332801</v>
      </c>
      <c r="C2202" s="96">
        <f t="shared" si="68"/>
        <v>43861.45833332801</v>
      </c>
      <c r="D2202" s="28">
        <v>12746.888571428572</v>
      </c>
      <c r="H2202" s="45"/>
    </row>
    <row r="2203" spans="2:8" x14ac:dyDescent="0.25">
      <c r="B2203" s="95">
        <f t="shared" si="69"/>
        <v>43861.499999994674</v>
      </c>
      <c r="C2203" s="96">
        <f t="shared" si="68"/>
        <v>43861.499999994674</v>
      </c>
      <c r="D2203" s="28">
        <v>12441.902857142859</v>
      </c>
      <c r="H2203" s="45"/>
    </row>
    <row r="2204" spans="2:8" x14ac:dyDescent="0.25">
      <c r="B2204" s="95">
        <f t="shared" si="69"/>
        <v>43861.541666661338</v>
      </c>
      <c r="C2204" s="96">
        <f t="shared" si="68"/>
        <v>43861.541666661338</v>
      </c>
      <c r="D2204" s="28">
        <v>12388.131428571427</v>
      </c>
      <c r="H2204" s="45"/>
    </row>
    <row r="2205" spans="2:8" x14ac:dyDescent="0.25">
      <c r="B2205" s="95">
        <f t="shared" si="69"/>
        <v>43861.583333328002</v>
      </c>
      <c r="C2205" s="96">
        <f t="shared" si="68"/>
        <v>43861.583333328002</v>
      </c>
      <c r="D2205" s="28">
        <v>12243.64</v>
      </c>
      <c r="H2205" s="45"/>
    </row>
    <row r="2206" spans="2:8" x14ac:dyDescent="0.25">
      <c r="B2206" s="95">
        <f t="shared" si="69"/>
        <v>43861.624999994667</v>
      </c>
      <c r="C2206" s="96">
        <f t="shared" si="68"/>
        <v>43861.624999994667</v>
      </c>
      <c r="D2206" s="28">
        <v>12154.037142857143</v>
      </c>
      <c r="H2206" s="45"/>
    </row>
    <row r="2207" spans="2:8" x14ac:dyDescent="0.25">
      <c r="B2207" s="95">
        <f t="shared" si="69"/>
        <v>43861.666666661331</v>
      </c>
      <c r="C2207" s="96">
        <f t="shared" si="68"/>
        <v>43861.666666661331</v>
      </c>
      <c r="D2207" s="28">
        <v>12025.797142857144</v>
      </c>
      <c r="H2207" s="45"/>
    </row>
    <row r="2208" spans="2:8" x14ac:dyDescent="0.25">
      <c r="B2208" s="95">
        <f t="shared" si="69"/>
        <v>43861.708333327995</v>
      </c>
      <c r="C2208" s="96">
        <f t="shared" si="68"/>
        <v>43861.708333327995</v>
      </c>
      <c r="D2208" s="28">
        <v>12260.679999999998</v>
      </c>
      <c r="H2208" s="45"/>
    </row>
    <row r="2209" spans="2:8" x14ac:dyDescent="0.25">
      <c r="B2209" s="95">
        <f t="shared" si="69"/>
        <v>43861.749999994659</v>
      </c>
      <c r="C2209" s="96">
        <f t="shared" si="68"/>
        <v>43861.749999994659</v>
      </c>
      <c r="D2209" s="28">
        <v>12872.954285714288</v>
      </c>
      <c r="H2209" s="45"/>
    </row>
    <row r="2210" spans="2:8" x14ac:dyDescent="0.25">
      <c r="B2210" s="95">
        <f t="shared" si="69"/>
        <v>43861.791666661324</v>
      </c>
      <c r="C2210" s="96">
        <f t="shared" si="68"/>
        <v>43861.791666661324</v>
      </c>
      <c r="D2210" s="28">
        <v>12609.574285714285</v>
      </c>
      <c r="H2210" s="45"/>
    </row>
    <row r="2211" spans="2:8" x14ac:dyDescent="0.25">
      <c r="B2211" s="95">
        <f t="shared" si="69"/>
        <v>43861.833333327988</v>
      </c>
      <c r="C2211" s="96">
        <f t="shared" si="68"/>
        <v>43861.833333327988</v>
      </c>
      <c r="D2211" s="28">
        <v>11981.77714285714</v>
      </c>
      <c r="H2211" s="45"/>
    </row>
    <row r="2212" spans="2:8" x14ac:dyDescent="0.25">
      <c r="B2212" s="95">
        <f t="shared" si="69"/>
        <v>43861.874999994652</v>
      </c>
      <c r="C2212" s="96">
        <f t="shared" si="68"/>
        <v>43861.874999994652</v>
      </c>
      <c r="D2212" s="28">
        <v>11353.385714285716</v>
      </c>
      <c r="H2212" s="45"/>
    </row>
    <row r="2213" spans="2:8" x14ac:dyDescent="0.25">
      <c r="B2213" s="95">
        <f t="shared" si="69"/>
        <v>43861.916666661316</v>
      </c>
      <c r="C2213" s="96">
        <f t="shared" si="68"/>
        <v>43861.916666661316</v>
      </c>
      <c r="D2213" s="28">
        <v>11590.165714285715</v>
      </c>
      <c r="H2213" s="45"/>
    </row>
    <row r="2214" spans="2:8" x14ac:dyDescent="0.25">
      <c r="B2214" s="95">
        <f t="shared" si="69"/>
        <v>43861.958333327981</v>
      </c>
      <c r="C2214" s="96">
        <f t="shared" si="68"/>
        <v>43861.958333327981</v>
      </c>
      <c r="D2214" s="28">
        <v>11540.68</v>
      </c>
      <c r="H2214" s="45"/>
    </row>
    <row r="2215" spans="2:8" x14ac:dyDescent="0.25">
      <c r="B2215" s="95">
        <f t="shared" si="69"/>
        <v>43861.999999994645</v>
      </c>
      <c r="C2215" s="96">
        <f t="shared" si="68"/>
        <v>43861.999999994645</v>
      </c>
      <c r="D2215" s="28">
        <v>10739.462857142857</v>
      </c>
      <c r="H2215" s="45"/>
    </row>
    <row r="2216" spans="2:8" x14ac:dyDescent="0.25">
      <c r="B2216" s="95">
        <f t="shared" si="69"/>
        <v>43862.041666661309</v>
      </c>
      <c r="C2216" s="96">
        <f t="shared" si="68"/>
        <v>43862.041666661309</v>
      </c>
      <c r="D2216" s="28">
        <v>10133.434285714287</v>
      </c>
      <c r="H2216" s="45"/>
    </row>
    <row r="2217" spans="2:8" x14ac:dyDescent="0.25">
      <c r="B2217" s="95">
        <f t="shared" si="69"/>
        <v>43862.083333327973</v>
      </c>
      <c r="C2217" s="96">
        <f t="shared" si="68"/>
        <v>43862.083333327973</v>
      </c>
      <c r="D2217" s="28">
        <v>9588.4685714285697</v>
      </c>
      <c r="H2217" s="45"/>
    </row>
    <row r="2218" spans="2:8" x14ac:dyDescent="0.25">
      <c r="B2218" s="95">
        <f t="shared" si="69"/>
        <v>43862.124999994638</v>
      </c>
      <c r="C2218" s="96">
        <f t="shared" si="68"/>
        <v>43862.124999994638</v>
      </c>
      <c r="D2218" s="28">
        <v>9273.8971428571422</v>
      </c>
      <c r="H2218" s="45"/>
    </row>
    <row r="2219" spans="2:8" x14ac:dyDescent="0.25">
      <c r="B2219" s="95">
        <f t="shared" si="69"/>
        <v>43862.166666661302</v>
      </c>
      <c r="C2219" s="96">
        <f t="shared" si="68"/>
        <v>43862.166666661302</v>
      </c>
      <c r="D2219" s="28">
        <v>9087.4857142857145</v>
      </c>
      <c r="H2219" s="45"/>
    </row>
    <row r="2220" spans="2:8" x14ac:dyDescent="0.25">
      <c r="B2220" s="95">
        <f t="shared" si="69"/>
        <v>43862.208333327966</v>
      </c>
      <c r="C2220" s="96">
        <f t="shared" si="68"/>
        <v>43862.208333327966</v>
      </c>
      <c r="D2220" s="28">
        <v>9070.5000000000018</v>
      </c>
      <c r="H2220" s="45"/>
    </row>
    <row r="2221" spans="2:8" x14ac:dyDescent="0.25">
      <c r="B2221" s="95">
        <f t="shared" si="69"/>
        <v>43862.24999999463</v>
      </c>
      <c r="C2221" s="96">
        <f t="shared" si="68"/>
        <v>43862.24999999463</v>
      </c>
      <c r="D2221" s="28">
        <v>9404.6285714285732</v>
      </c>
      <c r="H2221" s="45"/>
    </row>
    <row r="2222" spans="2:8" x14ac:dyDescent="0.25">
      <c r="B2222" s="95">
        <f t="shared" si="69"/>
        <v>43862.291666661295</v>
      </c>
      <c r="C2222" s="96">
        <f t="shared" si="68"/>
        <v>43862.291666661295</v>
      </c>
      <c r="D2222" s="28">
        <v>9590.4542857142824</v>
      </c>
      <c r="H2222" s="45"/>
    </row>
    <row r="2223" spans="2:8" x14ac:dyDescent="0.25">
      <c r="B2223" s="95">
        <f t="shared" si="69"/>
        <v>43862.333333327959</v>
      </c>
      <c r="C2223" s="96">
        <f t="shared" si="68"/>
        <v>43862.333333327959</v>
      </c>
      <c r="D2223" s="28">
        <v>10114.482857142857</v>
      </c>
      <c r="H2223" s="45"/>
    </row>
    <row r="2224" spans="2:8" x14ac:dyDescent="0.25">
      <c r="B2224" s="95">
        <f t="shared" si="69"/>
        <v>43862.374999994623</v>
      </c>
      <c r="C2224" s="96">
        <f t="shared" si="68"/>
        <v>43862.374999994623</v>
      </c>
      <c r="D2224" s="28">
        <v>10732.325714285713</v>
      </c>
      <c r="H2224" s="45"/>
    </row>
    <row r="2225" spans="2:8" x14ac:dyDescent="0.25">
      <c r="B2225" s="95">
        <f t="shared" si="69"/>
        <v>43862.416666661287</v>
      </c>
      <c r="C2225" s="96">
        <f t="shared" si="68"/>
        <v>43862.416666661287</v>
      </c>
      <c r="D2225" s="28">
        <v>11025.142857142857</v>
      </c>
      <c r="H2225" s="45"/>
    </row>
    <row r="2226" spans="2:8" x14ac:dyDescent="0.25">
      <c r="B2226" s="95">
        <f t="shared" si="69"/>
        <v>43862.458333327952</v>
      </c>
      <c r="C2226" s="96">
        <f t="shared" si="68"/>
        <v>43862.458333327952</v>
      </c>
      <c r="D2226" s="28">
        <v>11112.505714285715</v>
      </c>
      <c r="H2226" s="45"/>
    </row>
    <row r="2227" spans="2:8" x14ac:dyDescent="0.25">
      <c r="B2227" s="95">
        <f t="shared" si="69"/>
        <v>43862.499999994616</v>
      </c>
      <c r="C2227" s="96">
        <f t="shared" si="68"/>
        <v>43862.499999994616</v>
      </c>
      <c r="D2227" s="28">
        <v>11025.142857142857</v>
      </c>
      <c r="H2227" s="45"/>
    </row>
    <row r="2228" spans="2:8" x14ac:dyDescent="0.25">
      <c r="B2228" s="95">
        <f t="shared" si="69"/>
        <v>43862.54166666128</v>
      </c>
      <c r="C2228" s="96">
        <f t="shared" si="68"/>
        <v>43862.54166666128</v>
      </c>
      <c r="D2228" s="28">
        <v>10763.58</v>
      </c>
      <c r="H2228" s="45"/>
    </row>
    <row r="2229" spans="2:8" x14ac:dyDescent="0.25">
      <c r="B2229" s="95">
        <f t="shared" si="69"/>
        <v>43862.583333327944</v>
      </c>
      <c r="C2229" s="96">
        <f t="shared" si="68"/>
        <v>43862.583333327944</v>
      </c>
      <c r="D2229" s="28">
        <v>10512.74</v>
      </c>
      <c r="H2229" s="45"/>
    </row>
    <row r="2230" spans="2:8" x14ac:dyDescent="0.25">
      <c r="B2230" s="95">
        <f t="shared" si="69"/>
        <v>43862.624999994609</v>
      </c>
      <c r="C2230" s="96">
        <f t="shared" si="68"/>
        <v>43862.624999994609</v>
      </c>
      <c r="D2230" s="28">
        <v>10448.611428571428</v>
      </c>
      <c r="H2230" s="45"/>
    </row>
    <row r="2231" spans="2:8" x14ac:dyDescent="0.25">
      <c r="B2231" s="95">
        <f t="shared" si="69"/>
        <v>43862.666666661273</v>
      </c>
      <c r="C2231" s="96">
        <f t="shared" si="68"/>
        <v>43862.666666661273</v>
      </c>
      <c r="D2231" s="28">
        <v>10441.571428571431</v>
      </c>
      <c r="H2231" s="45"/>
    </row>
    <row r="2232" spans="2:8" x14ac:dyDescent="0.25">
      <c r="B2232" s="95">
        <f t="shared" si="69"/>
        <v>43862.708333327937</v>
      </c>
      <c r="C2232" s="96">
        <f t="shared" si="68"/>
        <v>43862.708333327937</v>
      </c>
      <c r="D2232" s="28">
        <v>10757.822857142855</v>
      </c>
      <c r="H2232" s="45"/>
    </row>
    <row r="2233" spans="2:8" x14ac:dyDescent="0.25">
      <c r="B2233" s="95">
        <f t="shared" si="69"/>
        <v>43862.749999994601</v>
      </c>
      <c r="C2233" s="96">
        <f t="shared" si="68"/>
        <v>43862.749999994601</v>
      </c>
      <c r="D2233" s="28">
        <v>11480.988571428568</v>
      </c>
      <c r="H2233" s="45"/>
    </row>
    <row r="2234" spans="2:8" x14ac:dyDescent="0.25">
      <c r="B2234" s="95">
        <f t="shared" si="69"/>
        <v>43862.791666661265</v>
      </c>
      <c r="C2234" s="96">
        <f t="shared" si="68"/>
        <v>43862.791666661265</v>
      </c>
      <c r="D2234" s="28">
        <v>11317.285714285712</v>
      </c>
      <c r="H2234" s="45"/>
    </row>
    <row r="2235" spans="2:8" x14ac:dyDescent="0.25">
      <c r="B2235" s="95">
        <f t="shared" si="69"/>
        <v>43862.83333332793</v>
      </c>
      <c r="C2235" s="96">
        <f t="shared" si="68"/>
        <v>43862.83333332793</v>
      </c>
      <c r="D2235" s="28">
        <v>10762.091428571428</v>
      </c>
      <c r="H2235" s="45"/>
    </row>
    <row r="2236" spans="2:8" x14ac:dyDescent="0.25">
      <c r="B2236" s="95">
        <f t="shared" si="69"/>
        <v>43862.874999994594</v>
      </c>
      <c r="C2236" s="96">
        <f t="shared" si="68"/>
        <v>43862.874999994594</v>
      </c>
      <c r="D2236" s="28">
        <v>10210.971428571429</v>
      </c>
      <c r="H2236" s="45"/>
    </row>
    <row r="2237" spans="2:8" x14ac:dyDescent="0.25">
      <c r="B2237" s="95">
        <f t="shared" si="69"/>
        <v>43862.916666661258</v>
      </c>
      <c r="C2237" s="96">
        <f t="shared" si="68"/>
        <v>43862.916666661258</v>
      </c>
      <c r="D2237" s="28">
        <v>10408.911428571429</v>
      </c>
      <c r="H2237" s="45"/>
    </row>
    <row r="2238" spans="2:8" x14ac:dyDescent="0.25">
      <c r="B2238" s="95">
        <f t="shared" si="69"/>
        <v>43862.958333327922</v>
      </c>
      <c r="C2238" s="96">
        <f t="shared" si="68"/>
        <v>43862.958333327922</v>
      </c>
      <c r="D2238" s="28">
        <v>10533.785714285716</v>
      </c>
      <c r="H2238" s="45"/>
    </row>
    <row r="2239" spans="2:8" x14ac:dyDescent="0.25">
      <c r="B2239" s="95">
        <f t="shared" si="69"/>
        <v>43862.999999994587</v>
      </c>
      <c r="C2239" s="96">
        <f t="shared" si="68"/>
        <v>43862.999999994587</v>
      </c>
      <c r="D2239" s="28">
        <v>9853.982857142857</v>
      </c>
      <c r="H2239" s="45"/>
    </row>
    <row r="2240" spans="2:8" x14ac:dyDescent="0.25">
      <c r="B2240" s="95">
        <f t="shared" si="69"/>
        <v>43863.041666661251</v>
      </c>
      <c r="C2240" s="96">
        <f t="shared" si="68"/>
        <v>43863.041666661251</v>
      </c>
      <c r="D2240" s="28">
        <v>9372.0200000000041</v>
      </c>
      <c r="H2240" s="45"/>
    </row>
    <row r="2241" spans="2:8" x14ac:dyDescent="0.25">
      <c r="B2241" s="95">
        <f t="shared" si="69"/>
        <v>43863.083333327915</v>
      </c>
      <c r="C2241" s="96">
        <f t="shared" si="68"/>
        <v>43863.083333327915</v>
      </c>
      <c r="D2241" s="28">
        <v>8923.0028571428556</v>
      </c>
      <c r="H2241" s="45"/>
    </row>
    <row r="2242" spans="2:8" x14ac:dyDescent="0.25">
      <c r="B2242" s="95">
        <f t="shared" si="69"/>
        <v>43863.124999994579</v>
      </c>
      <c r="C2242" s="96">
        <f t="shared" si="68"/>
        <v>43863.124999994579</v>
      </c>
      <c r="D2242" s="28">
        <v>8612.1171428571415</v>
      </c>
      <c r="H2242" s="45"/>
    </row>
    <row r="2243" spans="2:8" x14ac:dyDescent="0.25">
      <c r="B2243" s="95">
        <f t="shared" si="69"/>
        <v>43863.166666661244</v>
      </c>
      <c r="C2243" s="96">
        <f t="shared" si="68"/>
        <v>43863.166666661244</v>
      </c>
      <c r="D2243" s="28">
        <v>8487.517142857143</v>
      </c>
      <c r="H2243" s="45"/>
    </row>
    <row r="2244" spans="2:8" x14ac:dyDescent="0.25">
      <c r="B2244" s="95">
        <f t="shared" si="69"/>
        <v>43863.208333327908</v>
      </c>
      <c r="C2244" s="96">
        <f t="shared" si="68"/>
        <v>43863.208333327908</v>
      </c>
      <c r="D2244" s="28">
        <v>8487.0314285714285</v>
      </c>
      <c r="H2244" s="45"/>
    </row>
    <row r="2245" spans="2:8" x14ac:dyDescent="0.25">
      <c r="B2245" s="95">
        <f t="shared" si="69"/>
        <v>43863.249999994572</v>
      </c>
      <c r="C2245" s="96">
        <f t="shared" si="68"/>
        <v>43863.249999994572</v>
      </c>
      <c r="D2245" s="28">
        <v>8623.3885714285716</v>
      </c>
      <c r="H2245" s="45"/>
    </row>
    <row r="2246" spans="2:8" x14ac:dyDescent="0.25">
      <c r="B2246" s="95">
        <f t="shared" si="69"/>
        <v>43863.291666661236</v>
      </c>
      <c r="C2246" s="96">
        <f t="shared" si="68"/>
        <v>43863.291666661236</v>
      </c>
      <c r="D2246" s="28">
        <v>8665.8028571428586</v>
      </c>
      <c r="H2246" s="45"/>
    </row>
    <row r="2247" spans="2:8" x14ac:dyDescent="0.25">
      <c r="B2247" s="95">
        <f t="shared" si="69"/>
        <v>43863.333333327901</v>
      </c>
      <c r="C2247" s="96">
        <f t="shared" si="68"/>
        <v>43863.333333327901</v>
      </c>
      <c r="D2247" s="28">
        <v>8994.8714285714286</v>
      </c>
      <c r="H2247" s="45"/>
    </row>
    <row r="2248" spans="2:8" x14ac:dyDescent="0.25">
      <c r="B2248" s="95">
        <f t="shared" si="69"/>
        <v>43863.374999994565</v>
      </c>
      <c r="C2248" s="96">
        <f t="shared" ref="C2248:C2311" si="70">B2248</f>
        <v>43863.374999994565</v>
      </c>
      <c r="D2248" s="28">
        <v>9625.7457142857147</v>
      </c>
      <c r="H2248" s="45"/>
    </row>
    <row r="2249" spans="2:8" x14ac:dyDescent="0.25">
      <c r="B2249" s="95">
        <f t="shared" ref="B2249:B2312" si="71">B2248+1/24</f>
        <v>43863.416666661229</v>
      </c>
      <c r="C2249" s="96">
        <f t="shared" si="70"/>
        <v>43863.416666661229</v>
      </c>
      <c r="D2249" s="28">
        <v>10083.279999999999</v>
      </c>
      <c r="H2249" s="45"/>
    </row>
    <row r="2250" spans="2:8" x14ac:dyDescent="0.25">
      <c r="B2250" s="95">
        <f t="shared" si="71"/>
        <v>43863.458333327893</v>
      </c>
      <c r="C2250" s="96">
        <f t="shared" si="70"/>
        <v>43863.458333327893</v>
      </c>
      <c r="D2250" s="28">
        <v>10438.268571428573</v>
      </c>
      <c r="H2250" s="45"/>
    </row>
    <row r="2251" spans="2:8" x14ac:dyDescent="0.25">
      <c r="B2251" s="95">
        <f t="shared" si="71"/>
        <v>43863.499999994558</v>
      </c>
      <c r="C2251" s="96">
        <f t="shared" si="70"/>
        <v>43863.499999994558</v>
      </c>
      <c r="D2251" s="28">
        <v>10491.268571428573</v>
      </c>
      <c r="H2251" s="45"/>
    </row>
    <row r="2252" spans="2:8" x14ac:dyDescent="0.25">
      <c r="B2252" s="95">
        <f t="shared" si="71"/>
        <v>43863.541666661222</v>
      </c>
      <c r="C2252" s="96">
        <f t="shared" si="70"/>
        <v>43863.541666661222</v>
      </c>
      <c r="D2252" s="28">
        <v>10058.757142857141</v>
      </c>
      <c r="H2252" s="45"/>
    </row>
    <row r="2253" spans="2:8" x14ac:dyDescent="0.25">
      <c r="B2253" s="95">
        <f t="shared" si="71"/>
        <v>43863.583333327886</v>
      </c>
      <c r="C2253" s="96">
        <f t="shared" si="70"/>
        <v>43863.583333327886</v>
      </c>
      <c r="D2253" s="28">
        <v>9728.5771428571406</v>
      </c>
      <c r="H2253" s="45"/>
    </row>
    <row r="2254" spans="2:8" x14ac:dyDescent="0.25">
      <c r="B2254" s="95">
        <f t="shared" si="71"/>
        <v>43863.62499999455</v>
      </c>
      <c r="C2254" s="96">
        <f t="shared" si="70"/>
        <v>43863.62499999455</v>
      </c>
      <c r="D2254" s="28">
        <v>9524.1028571428542</v>
      </c>
      <c r="H2254" s="45"/>
    </row>
    <row r="2255" spans="2:8" x14ac:dyDescent="0.25">
      <c r="B2255" s="95">
        <f t="shared" si="71"/>
        <v>43863.666666661215</v>
      </c>
      <c r="C2255" s="96">
        <f t="shared" si="70"/>
        <v>43863.666666661215</v>
      </c>
      <c r="D2255" s="28">
        <v>9413.7571428571391</v>
      </c>
      <c r="H2255" s="45"/>
    </row>
    <row r="2256" spans="2:8" x14ac:dyDescent="0.25">
      <c r="B2256" s="95">
        <f t="shared" si="71"/>
        <v>43863.708333327879</v>
      </c>
      <c r="C2256" s="96">
        <f t="shared" si="70"/>
        <v>43863.708333327879</v>
      </c>
      <c r="D2256" s="28">
        <v>9844.562857142857</v>
      </c>
      <c r="H2256" s="45"/>
    </row>
    <row r="2257" spans="2:8" x14ac:dyDescent="0.25">
      <c r="B2257" s="95">
        <f t="shared" si="71"/>
        <v>43863.749999994543</v>
      </c>
      <c r="C2257" s="96">
        <f t="shared" si="70"/>
        <v>43863.749999994543</v>
      </c>
      <c r="D2257" s="28">
        <v>10848.331428571426</v>
      </c>
      <c r="H2257" s="45"/>
    </row>
    <row r="2258" spans="2:8" x14ac:dyDescent="0.25">
      <c r="B2258" s="95">
        <f t="shared" si="71"/>
        <v>43863.791666661207</v>
      </c>
      <c r="C2258" s="96">
        <f t="shared" si="70"/>
        <v>43863.791666661207</v>
      </c>
      <c r="D2258" s="28">
        <v>10942.657142857144</v>
      </c>
      <c r="H2258" s="45"/>
    </row>
    <row r="2259" spans="2:8" x14ac:dyDescent="0.25">
      <c r="B2259" s="95">
        <f t="shared" si="71"/>
        <v>43863.833333327872</v>
      </c>
      <c r="C2259" s="96">
        <f t="shared" si="70"/>
        <v>43863.833333327872</v>
      </c>
      <c r="D2259" s="28">
        <v>10564.437142857143</v>
      </c>
      <c r="H2259" s="45"/>
    </row>
    <row r="2260" spans="2:8" x14ac:dyDescent="0.25">
      <c r="B2260" s="95">
        <f t="shared" si="71"/>
        <v>43863.874999994536</v>
      </c>
      <c r="C2260" s="96">
        <f t="shared" si="70"/>
        <v>43863.874999994536</v>
      </c>
      <c r="D2260" s="28">
        <v>10100.971428571429</v>
      </c>
      <c r="H2260" s="45"/>
    </row>
    <row r="2261" spans="2:8" x14ac:dyDescent="0.25">
      <c r="B2261" s="95">
        <f t="shared" si="71"/>
        <v>43863.9166666612</v>
      </c>
      <c r="C2261" s="96">
        <f t="shared" si="70"/>
        <v>43863.9166666612</v>
      </c>
      <c r="D2261" s="28">
        <v>10260.782857142856</v>
      </c>
      <c r="H2261" s="45"/>
    </row>
    <row r="2262" spans="2:8" x14ac:dyDescent="0.25">
      <c r="B2262" s="95">
        <f t="shared" si="71"/>
        <v>43863.958333327864</v>
      </c>
      <c r="C2262" s="96">
        <f t="shared" si="70"/>
        <v>43863.958333327864</v>
      </c>
      <c r="D2262" s="28">
        <v>10249.588571428576</v>
      </c>
      <c r="H2262" s="45"/>
    </row>
    <row r="2263" spans="2:8" x14ac:dyDescent="0.25">
      <c r="B2263" s="95">
        <f t="shared" si="71"/>
        <v>43863.999999994528</v>
      </c>
      <c r="C2263" s="96">
        <f t="shared" si="70"/>
        <v>43863.999999994528</v>
      </c>
      <c r="D2263" s="28">
        <v>9976.6142857142841</v>
      </c>
      <c r="H2263" s="45"/>
    </row>
    <row r="2264" spans="2:8" x14ac:dyDescent="0.25">
      <c r="B2264" s="95">
        <f t="shared" si="71"/>
        <v>43864.041666661193</v>
      </c>
      <c r="C2264" s="96">
        <f t="shared" si="70"/>
        <v>43864.041666661193</v>
      </c>
      <c r="D2264" s="28">
        <v>9387.5028571428575</v>
      </c>
      <c r="H2264" s="45"/>
    </row>
    <row r="2265" spans="2:8" x14ac:dyDescent="0.25">
      <c r="B2265" s="95">
        <f t="shared" si="71"/>
        <v>43864.083333327857</v>
      </c>
      <c r="C2265" s="96">
        <f t="shared" si="70"/>
        <v>43864.083333327857</v>
      </c>
      <c r="D2265" s="28">
        <v>8901.1257142857157</v>
      </c>
      <c r="H2265" s="45"/>
    </row>
    <row r="2266" spans="2:8" x14ac:dyDescent="0.25">
      <c r="B2266" s="95">
        <f t="shared" si="71"/>
        <v>43864.124999994521</v>
      </c>
      <c r="C2266" s="96">
        <f t="shared" si="70"/>
        <v>43864.124999994521</v>
      </c>
      <c r="D2266" s="28">
        <v>8623.6628571428555</v>
      </c>
      <c r="H2266" s="45"/>
    </row>
    <row r="2267" spans="2:8" x14ac:dyDescent="0.25">
      <c r="B2267" s="95">
        <f t="shared" si="71"/>
        <v>43864.166666661185</v>
      </c>
      <c r="C2267" s="96">
        <f t="shared" si="70"/>
        <v>43864.166666661185</v>
      </c>
      <c r="D2267" s="28">
        <v>8641.0057142857131</v>
      </c>
      <c r="H2267" s="45"/>
    </row>
    <row r="2268" spans="2:8" x14ac:dyDescent="0.25">
      <c r="B2268" s="95">
        <f t="shared" si="71"/>
        <v>43864.20833332785</v>
      </c>
      <c r="C2268" s="96">
        <f t="shared" si="70"/>
        <v>43864.20833332785</v>
      </c>
      <c r="D2268" s="28">
        <v>9170.017142857143</v>
      </c>
      <c r="H2268" s="45"/>
    </row>
    <row r="2269" spans="2:8" x14ac:dyDescent="0.25">
      <c r="B2269" s="95">
        <f t="shared" si="71"/>
        <v>43864.249999994514</v>
      </c>
      <c r="C2269" s="96">
        <f t="shared" si="70"/>
        <v>43864.249999994514</v>
      </c>
      <c r="D2269" s="28">
        <v>10611.519999999999</v>
      </c>
      <c r="H2269" s="45"/>
    </row>
    <row r="2270" spans="2:8" x14ac:dyDescent="0.25">
      <c r="B2270" s="95">
        <f t="shared" si="71"/>
        <v>43864.291666661178</v>
      </c>
      <c r="C2270" s="96">
        <f t="shared" si="70"/>
        <v>43864.291666661178</v>
      </c>
      <c r="D2270" s="28">
        <v>11704.259999999998</v>
      </c>
      <c r="H2270" s="45"/>
    </row>
    <row r="2271" spans="2:8" x14ac:dyDescent="0.25">
      <c r="B2271" s="95">
        <f t="shared" si="71"/>
        <v>43864.333333327842</v>
      </c>
      <c r="C2271" s="96">
        <f t="shared" si="70"/>
        <v>43864.333333327842</v>
      </c>
      <c r="D2271" s="28">
        <v>11963.365714285719</v>
      </c>
      <c r="H2271" s="45"/>
    </row>
    <row r="2272" spans="2:8" x14ac:dyDescent="0.25">
      <c r="B2272" s="95">
        <f t="shared" si="71"/>
        <v>43864.374999994507</v>
      </c>
      <c r="C2272" s="96">
        <f t="shared" si="70"/>
        <v>43864.374999994507</v>
      </c>
      <c r="D2272" s="28">
        <v>12258.368571428569</v>
      </c>
      <c r="H2272" s="45"/>
    </row>
    <row r="2273" spans="2:8" x14ac:dyDescent="0.25">
      <c r="B2273" s="95">
        <f t="shared" si="71"/>
        <v>43864.416666661171</v>
      </c>
      <c r="C2273" s="96">
        <f t="shared" si="70"/>
        <v>43864.416666661171</v>
      </c>
      <c r="D2273" s="28">
        <v>12327.32571428572</v>
      </c>
      <c r="H2273" s="45"/>
    </row>
    <row r="2274" spans="2:8" x14ac:dyDescent="0.25">
      <c r="B2274" s="95">
        <f t="shared" si="71"/>
        <v>43864.458333327835</v>
      </c>
      <c r="C2274" s="96">
        <f t="shared" si="70"/>
        <v>43864.458333327835</v>
      </c>
      <c r="D2274" s="28">
        <v>12453.002857142857</v>
      </c>
      <c r="H2274" s="45"/>
    </row>
    <row r="2275" spans="2:8" x14ac:dyDescent="0.25">
      <c r="B2275" s="95">
        <f t="shared" si="71"/>
        <v>43864.499999994499</v>
      </c>
      <c r="C2275" s="96">
        <f t="shared" si="70"/>
        <v>43864.499999994499</v>
      </c>
      <c r="D2275" s="28">
        <v>12076.694285714284</v>
      </c>
      <c r="H2275" s="45"/>
    </row>
    <row r="2276" spans="2:8" x14ac:dyDescent="0.25">
      <c r="B2276" s="95">
        <f t="shared" si="71"/>
        <v>43864.541666661164</v>
      </c>
      <c r="C2276" s="96">
        <f t="shared" si="70"/>
        <v>43864.541666661164</v>
      </c>
      <c r="D2276" s="28">
        <v>12010.388571428572</v>
      </c>
      <c r="H2276" s="45"/>
    </row>
    <row r="2277" spans="2:8" x14ac:dyDescent="0.25">
      <c r="B2277" s="95">
        <f t="shared" si="71"/>
        <v>43864.583333327828</v>
      </c>
      <c r="C2277" s="96">
        <f t="shared" si="70"/>
        <v>43864.583333327828</v>
      </c>
      <c r="D2277" s="28">
        <v>11832.068571428572</v>
      </c>
      <c r="H2277" s="45"/>
    </row>
    <row r="2278" spans="2:8" x14ac:dyDescent="0.25">
      <c r="B2278" s="95">
        <f t="shared" si="71"/>
        <v>43864.624999994492</v>
      </c>
      <c r="C2278" s="96">
        <f t="shared" si="70"/>
        <v>43864.624999994492</v>
      </c>
      <c r="D2278" s="28">
        <v>11721.488571428572</v>
      </c>
      <c r="H2278" s="45"/>
    </row>
    <row r="2279" spans="2:8" x14ac:dyDescent="0.25">
      <c r="B2279" s="95">
        <f t="shared" si="71"/>
        <v>43864.666666661156</v>
      </c>
      <c r="C2279" s="96">
        <f t="shared" si="70"/>
        <v>43864.666666661156</v>
      </c>
      <c r="D2279" s="28">
        <v>11563.171428571428</v>
      </c>
      <c r="H2279" s="45"/>
    </row>
    <row r="2280" spans="2:8" x14ac:dyDescent="0.25">
      <c r="B2280" s="95">
        <f t="shared" si="71"/>
        <v>43864.708333327821</v>
      </c>
      <c r="C2280" s="96">
        <f t="shared" si="70"/>
        <v>43864.708333327821</v>
      </c>
      <c r="D2280" s="28">
        <v>11853.08</v>
      </c>
      <c r="H2280" s="45"/>
    </row>
    <row r="2281" spans="2:8" x14ac:dyDescent="0.25">
      <c r="B2281" s="95">
        <f t="shared" si="71"/>
        <v>43864.749999994485</v>
      </c>
      <c r="C2281" s="96">
        <f t="shared" si="70"/>
        <v>43864.749999994485</v>
      </c>
      <c r="D2281" s="28">
        <v>12608.565714285718</v>
      </c>
      <c r="H2281" s="45"/>
    </row>
    <row r="2282" spans="2:8" x14ac:dyDescent="0.25">
      <c r="B2282" s="95">
        <f t="shared" si="71"/>
        <v>43864.791666661149</v>
      </c>
      <c r="C2282" s="96">
        <f t="shared" si="70"/>
        <v>43864.791666661149</v>
      </c>
      <c r="D2282" s="28">
        <v>12283.554285714281</v>
      </c>
      <c r="H2282" s="45"/>
    </row>
    <row r="2283" spans="2:8" x14ac:dyDescent="0.25">
      <c r="B2283" s="95">
        <f t="shared" si="71"/>
        <v>43864.833333327813</v>
      </c>
      <c r="C2283" s="96">
        <f t="shared" si="70"/>
        <v>43864.833333327813</v>
      </c>
      <c r="D2283" s="28">
        <v>11509.008571428569</v>
      </c>
      <c r="H2283" s="45"/>
    </row>
    <row r="2284" spans="2:8" x14ac:dyDescent="0.25">
      <c r="B2284" s="95">
        <f t="shared" si="71"/>
        <v>43864.874999994478</v>
      </c>
      <c r="C2284" s="96">
        <f t="shared" si="70"/>
        <v>43864.874999994478</v>
      </c>
      <c r="D2284" s="28">
        <v>10733.53142857143</v>
      </c>
      <c r="H2284" s="45"/>
    </row>
    <row r="2285" spans="2:8" x14ac:dyDescent="0.25">
      <c r="B2285" s="95">
        <f t="shared" si="71"/>
        <v>43864.916666661142</v>
      </c>
      <c r="C2285" s="96">
        <f t="shared" si="70"/>
        <v>43864.916666661142</v>
      </c>
      <c r="D2285" s="28">
        <v>11025.677142857143</v>
      </c>
      <c r="H2285" s="45"/>
    </row>
    <row r="2286" spans="2:8" x14ac:dyDescent="0.25">
      <c r="B2286" s="95">
        <f t="shared" si="71"/>
        <v>43864.958333327806</v>
      </c>
      <c r="C2286" s="96">
        <f t="shared" si="70"/>
        <v>43864.958333327806</v>
      </c>
      <c r="D2286" s="28">
        <v>10964.688571428571</v>
      </c>
      <c r="H2286" s="45"/>
    </row>
    <row r="2287" spans="2:8" x14ac:dyDescent="0.25">
      <c r="B2287" s="95">
        <f t="shared" si="71"/>
        <v>43864.99999999447</v>
      </c>
      <c r="C2287" s="96">
        <f t="shared" si="70"/>
        <v>43864.99999999447</v>
      </c>
      <c r="D2287" s="28">
        <v>10425.222857142857</v>
      </c>
      <c r="H2287" s="45"/>
    </row>
    <row r="2288" spans="2:8" x14ac:dyDescent="0.25">
      <c r="B2288" s="95">
        <f t="shared" si="71"/>
        <v>43865.041666661135</v>
      </c>
      <c r="C2288" s="96">
        <f t="shared" si="70"/>
        <v>43865.041666661135</v>
      </c>
      <c r="D2288" s="28">
        <v>9948.3885714285716</v>
      </c>
      <c r="H2288" s="45"/>
    </row>
    <row r="2289" spans="2:8" x14ac:dyDescent="0.25">
      <c r="B2289" s="95">
        <f t="shared" si="71"/>
        <v>43865.083333327799</v>
      </c>
      <c r="C2289" s="96">
        <f t="shared" si="70"/>
        <v>43865.083333327799</v>
      </c>
      <c r="D2289" s="28">
        <v>9554.6542857142886</v>
      </c>
      <c r="H2289" s="45"/>
    </row>
    <row r="2290" spans="2:8" x14ac:dyDescent="0.25">
      <c r="B2290" s="95">
        <f t="shared" si="71"/>
        <v>43865.124999994463</v>
      </c>
      <c r="C2290" s="96">
        <f t="shared" si="70"/>
        <v>43865.124999994463</v>
      </c>
      <c r="D2290" s="28">
        <v>9330.102857142856</v>
      </c>
      <c r="H2290" s="45"/>
    </row>
    <row r="2291" spans="2:8" x14ac:dyDescent="0.25">
      <c r="B2291" s="95">
        <f t="shared" si="71"/>
        <v>43865.166666661127</v>
      </c>
      <c r="C2291" s="96">
        <f t="shared" si="70"/>
        <v>43865.166666661127</v>
      </c>
      <c r="D2291" s="28">
        <v>9344.119999999999</v>
      </c>
      <c r="H2291" s="45"/>
    </row>
    <row r="2292" spans="2:8" x14ac:dyDescent="0.25">
      <c r="B2292" s="95">
        <f t="shared" si="71"/>
        <v>43865.208333327791</v>
      </c>
      <c r="C2292" s="96">
        <f t="shared" si="70"/>
        <v>43865.208333327791</v>
      </c>
      <c r="D2292" s="28">
        <v>9772.3028571428567</v>
      </c>
      <c r="H2292" s="45"/>
    </row>
    <row r="2293" spans="2:8" x14ac:dyDescent="0.25">
      <c r="B2293" s="95">
        <f t="shared" si="71"/>
        <v>43865.249999994456</v>
      </c>
      <c r="C2293" s="96">
        <f t="shared" si="70"/>
        <v>43865.249999994456</v>
      </c>
      <c r="D2293" s="28">
        <v>10939.085714285715</v>
      </c>
      <c r="H2293" s="45"/>
    </row>
    <row r="2294" spans="2:8" x14ac:dyDescent="0.25">
      <c r="B2294" s="95">
        <f t="shared" si="71"/>
        <v>43865.29166666112</v>
      </c>
      <c r="C2294" s="96">
        <f t="shared" si="70"/>
        <v>43865.29166666112</v>
      </c>
      <c r="D2294" s="28">
        <v>11823.471428571429</v>
      </c>
      <c r="H2294" s="45"/>
    </row>
    <row r="2295" spans="2:8" x14ac:dyDescent="0.25">
      <c r="B2295" s="95">
        <f t="shared" si="71"/>
        <v>43865.333333327784</v>
      </c>
      <c r="C2295" s="96">
        <f t="shared" si="70"/>
        <v>43865.333333327784</v>
      </c>
      <c r="D2295" s="28">
        <v>12033.197142857147</v>
      </c>
      <c r="H2295" s="45"/>
    </row>
    <row r="2296" spans="2:8" x14ac:dyDescent="0.25">
      <c r="B2296" s="95">
        <f t="shared" si="71"/>
        <v>43865.374999994448</v>
      </c>
      <c r="C2296" s="96">
        <f t="shared" si="70"/>
        <v>43865.374999994448</v>
      </c>
      <c r="D2296" s="28">
        <v>12271.965714285712</v>
      </c>
      <c r="H2296" s="45"/>
    </row>
    <row r="2297" spans="2:8" x14ac:dyDescent="0.25">
      <c r="B2297" s="95">
        <f t="shared" si="71"/>
        <v>43865.416666661113</v>
      </c>
      <c r="C2297" s="96">
        <f t="shared" si="70"/>
        <v>43865.416666661113</v>
      </c>
      <c r="D2297" s="28">
        <v>12327.72</v>
      </c>
      <c r="H2297" s="45"/>
    </row>
    <row r="2298" spans="2:8" x14ac:dyDescent="0.25">
      <c r="B2298" s="95">
        <f t="shared" si="71"/>
        <v>43865.458333327777</v>
      </c>
      <c r="C2298" s="96">
        <f t="shared" si="70"/>
        <v>43865.458333327777</v>
      </c>
      <c r="D2298" s="28">
        <v>12429.442857142858</v>
      </c>
      <c r="H2298" s="45"/>
    </row>
    <row r="2299" spans="2:8" x14ac:dyDescent="0.25">
      <c r="B2299" s="95">
        <f t="shared" si="71"/>
        <v>43865.499999994441</v>
      </c>
      <c r="C2299" s="96">
        <f t="shared" si="70"/>
        <v>43865.499999994441</v>
      </c>
      <c r="D2299" s="28">
        <v>12124.894285714285</v>
      </c>
      <c r="H2299" s="45"/>
    </row>
    <row r="2300" spans="2:8" x14ac:dyDescent="0.25">
      <c r="B2300" s="95">
        <f t="shared" si="71"/>
        <v>43865.541666661105</v>
      </c>
      <c r="C2300" s="96">
        <f t="shared" si="70"/>
        <v>43865.541666661105</v>
      </c>
      <c r="D2300" s="28">
        <v>12071.245714285713</v>
      </c>
      <c r="H2300" s="45"/>
    </row>
    <row r="2301" spans="2:8" x14ac:dyDescent="0.25">
      <c r="B2301" s="95">
        <f t="shared" si="71"/>
        <v>43865.58333332777</v>
      </c>
      <c r="C2301" s="96">
        <f t="shared" si="70"/>
        <v>43865.58333332777</v>
      </c>
      <c r="D2301" s="28">
        <v>11926.977142857146</v>
      </c>
      <c r="H2301" s="45"/>
    </row>
    <row r="2302" spans="2:8" x14ac:dyDescent="0.25">
      <c r="B2302" s="95">
        <f t="shared" si="71"/>
        <v>43865.624999994434</v>
      </c>
      <c r="C2302" s="96">
        <f t="shared" si="70"/>
        <v>43865.624999994434</v>
      </c>
      <c r="D2302" s="28">
        <v>11837.388571428572</v>
      </c>
      <c r="H2302" s="45"/>
    </row>
    <row r="2303" spans="2:8" x14ac:dyDescent="0.25">
      <c r="B2303" s="95">
        <f t="shared" si="71"/>
        <v>43865.666666661098</v>
      </c>
      <c r="C2303" s="96">
        <f t="shared" si="70"/>
        <v>43865.666666661098</v>
      </c>
      <c r="D2303" s="28">
        <v>11709.339999999997</v>
      </c>
      <c r="H2303" s="45"/>
    </row>
    <row r="2304" spans="2:8" x14ac:dyDescent="0.25">
      <c r="B2304" s="95">
        <f t="shared" si="71"/>
        <v>43865.708333327762</v>
      </c>
      <c r="C2304" s="96">
        <f t="shared" si="70"/>
        <v>43865.708333327762</v>
      </c>
      <c r="D2304" s="28">
        <v>11943.90857142857</v>
      </c>
      <c r="H2304" s="45"/>
    </row>
    <row r="2305" spans="2:8" x14ac:dyDescent="0.25">
      <c r="B2305" s="95">
        <f t="shared" si="71"/>
        <v>43865.749999994427</v>
      </c>
      <c r="C2305" s="96">
        <f t="shared" si="70"/>
        <v>43865.749999994427</v>
      </c>
      <c r="D2305" s="28">
        <v>12555.480000000003</v>
      </c>
      <c r="H2305" s="45"/>
    </row>
    <row r="2306" spans="2:8" x14ac:dyDescent="0.25">
      <c r="B2306" s="95">
        <f t="shared" si="71"/>
        <v>43865.791666661091</v>
      </c>
      <c r="C2306" s="96">
        <f t="shared" si="70"/>
        <v>43865.791666661091</v>
      </c>
      <c r="D2306" s="28">
        <v>12292.391428571425</v>
      </c>
      <c r="H2306" s="45"/>
    </row>
    <row r="2307" spans="2:8" x14ac:dyDescent="0.25">
      <c r="B2307" s="95">
        <f t="shared" si="71"/>
        <v>43865.833333327755</v>
      </c>
      <c r="C2307" s="96">
        <f t="shared" si="70"/>
        <v>43865.833333327755</v>
      </c>
      <c r="D2307" s="28">
        <v>11665.388571428572</v>
      </c>
      <c r="H2307" s="45"/>
    </row>
    <row r="2308" spans="2:8" x14ac:dyDescent="0.25">
      <c r="B2308" s="95">
        <f t="shared" si="71"/>
        <v>43865.874999994419</v>
      </c>
      <c r="C2308" s="96">
        <f t="shared" si="70"/>
        <v>43865.874999994419</v>
      </c>
      <c r="D2308" s="28">
        <v>11037.808571428573</v>
      </c>
      <c r="H2308" s="45"/>
    </row>
    <row r="2309" spans="2:8" x14ac:dyDescent="0.25">
      <c r="B2309" s="95">
        <f t="shared" si="71"/>
        <v>43865.916666661084</v>
      </c>
      <c r="C2309" s="96">
        <f t="shared" si="70"/>
        <v>43865.916666661084</v>
      </c>
      <c r="D2309" s="28">
        <v>11274.259999999998</v>
      </c>
      <c r="H2309" s="45"/>
    </row>
    <row r="2310" spans="2:8" x14ac:dyDescent="0.25">
      <c r="B2310" s="95">
        <f t="shared" si="71"/>
        <v>43865.958333327748</v>
      </c>
      <c r="C2310" s="96">
        <f t="shared" si="70"/>
        <v>43865.958333327748</v>
      </c>
      <c r="D2310" s="28">
        <v>11224.814285714287</v>
      </c>
      <c r="H2310" s="45"/>
    </row>
    <row r="2311" spans="2:8" x14ac:dyDescent="0.25">
      <c r="B2311" s="95">
        <f t="shared" si="71"/>
        <v>43865.999999994412</v>
      </c>
      <c r="C2311" s="96">
        <f t="shared" si="70"/>
        <v>43865.999999994412</v>
      </c>
      <c r="D2311" s="28">
        <v>10519.134285714286</v>
      </c>
      <c r="H2311" s="45"/>
    </row>
    <row r="2312" spans="2:8" x14ac:dyDescent="0.25">
      <c r="B2312" s="95">
        <f t="shared" si="71"/>
        <v>43866.041666661076</v>
      </c>
      <c r="C2312" s="96">
        <f t="shared" ref="C2312:C2375" si="72">B2312</f>
        <v>43866.041666661076</v>
      </c>
      <c r="D2312" s="28">
        <v>10044.931428571428</v>
      </c>
      <c r="H2312" s="45"/>
    </row>
    <row r="2313" spans="2:8" x14ac:dyDescent="0.25">
      <c r="B2313" s="95">
        <f t="shared" ref="B2313:B2376" si="73">B2312+1/24</f>
        <v>43866.083333327741</v>
      </c>
      <c r="C2313" s="96">
        <f t="shared" si="72"/>
        <v>43866.083333327741</v>
      </c>
      <c r="D2313" s="28">
        <v>9653.4257142857132</v>
      </c>
      <c r="H2313" s="45"/>
    </row>
    <row r="2314" spans="2:8" x14ac:dyDescent="0.25">
      <c r="B2314" s="95">
        <f t="shared" si="73"/>
        <v>43866.124999994405</v>
      </c>
      <c r="C2314" s="96">
        <f t="shared" si="72"/>
        <v>43866.124999994405</v>
      </c>
      <c r="D2314" s="28">
        <v>9430.0485714285696</v>
      </c>
      <c r="H2314" s="45"/>
    </row>
    <row r="2315" spans="2:8" x14ac:dyDescent="0.25">
      <c r="B2315" s="95">
        <f t="shared" si="73"/>
        <v>43866.166666661069</v>
      </c>
      <c r="C2315" s="96">
        <f t="shared" si="72"/>
        <v>43866.166666661069</v>
      </c>
      <c r="D2315" s="28">
        <v>9444.1171428571415</v>
      </c>
      <c r="H2315" s="45"/>
    </row>
    <row r="2316" spans="2:8" x14ac:dyDescent="0.25">
      <c r="B2316" s="95">
        <f t="shared" si="73"/>
        <v>43866.208333327733</v>
      </c>
      <c r="C2316" s="96">
        <f t="shared" si="72"/>
        <v>43866.208333327733</v>
      </c>
      <c r="D2316" s="28">
        <v>9869.8342857142852</v>
      </c>
      <c r="H2316" s="45"/>
    </row>
    <row r="2317" spans="2:8" x14ac:dyDescent="0.25">
      <c r="B2317" s="95">
        <f t="shared" si="73"/>
        <v>43866.249999994398</v>
      </c>
      <c r="C2317" s="96">
        <f t="shared" si="72"/>
        <v>43866.249999994398</v>
      </c>
      <c r="D2317" s="28">
        <v>11030.154285714287</v>
      </c>
      <c r="H2317" s="45"/>
    </row>
    <row r="2318" spans="2:8" x14ac:dyDescent="0.25">
      <c r="B2318" s="95">
        <f t="shared" si="73"/>
        <v>43866.291666661062</v>
      </c>
      <c r="C2318" s="96">
        <f t="shared" si="72"/>
        <v>43866.291666661062</v>
      </c>
      <c r="D2318" s="28">
        <v>11909.728571428568</v>
      </c>
      <c r="H2318" s="45"/>
    </row>
    <row r="2319" spans="2:8" x14ac:dyDescent="0.25">
      <c r="B2319" s="95">
        <f t="shared" si="73"/>
        <v>43866.333333327726</v>
      </c>
      <c r="C2319" s="96">
        <f t="shared" si="72"/>
        <v>43866.333333327726</v>
      </c>
      <c r="D2319" s="28">
        <v>12118.245714285715</v>
      </c>
      <c r="H2319" s="45"/>
    </row>
    <row r="2320" spans="2:8" x14ac:dyDescent="0.25">
      <c r="B2320" s="95">
        <f t="shared" si="73"/>
        <v>43866.37499999439</v>
      </c>
      <c r="C2320" s="96">
        <f t="shared" si="72"/>
        <v>43866.37499999439</v>
      </c>
      <c r="D2320" s="28">
        <v>12355.697142857143</v>
      </c>
      <c r="H2320" s="45"/>
    </row>
    <row r="2321" spans="2:8" x14ac:dyDescent="0.25">
      <c r="B2321" s="95">
        <f t="shared" si="73"/>
        <v>43866.416666661054</v>
      </c>
      <c r="C2321" s="96">
        <f t="shared" si="72"/>
        <v>43866.416666661054</v>
      </c>
      <c r="D2321" s="28">
        <v>12411.177142857141</v>
      </c>
      <c r="H2321" s="45"/>
    </row>
    <row r="2322" spans="2:8" x14ac:dyDescent="0.25">
      <c r="B2322" s="95">
        <f t="shared" si="73"/>
        <v>43866.458333327719</v>
      </c>
      <c r="C2322" s="96">
        <f t="shared" si="72"/>
        <v>43866.458333327719</v>
      </c>
      <c r="D2322" s="28">
        <v>12512.337142857143</v>
      </c>
      <c r="H2322" s="45"/>
    </row>
    <row r="2323" spans="2:8" x14ac:dyDescent="0.25">
      <c r="B2323" s="95">
        <f t="shared" si="73"/>
        <v>43866.499999994383</v>
      </c>
      <c r="C2323" s="96">
        <f t="shared" si="72"/>
        <v>43866.499999994383</v>
      </c>
      <c r="D2323" s="28">
        <v>12209.437142857141</v>
      </c>
      <c r="H2323" s="45"/>
    </row>
    <row r="2324" spans="2:8" x14ac:dyDescent="0.25">
      <c r="B2324" s="95">
        <f t="shared" si="73"/>
        <v>43866.541666661047</v>
      </c>
      <c r="C2324" s="96">
        <f t="shared" si="72"/>
        <v>43866.541666661047</v>
      </c>
      <c r="D2324" s="28">
        <v>12156.057142857142</v>
      </c>
      <c r="H2324" s="45"/>
    </row>
    <row r="2325" spans="2:8" x14ac:dyDescent="0.25">
      <c r="B2325" s="95">
        <f t="shared" si="73"/>
        <v>43866.583333327711</v>
      </c>
      <c r="C2325" s="96">
        <f t="shared" si="72"/>
        <v>43866.583333327711</v>
      </c>
      <c r="D2325" s="28">
        <v>12012.59142857143</v>
      </c>
      <c r="H2325" s="45"/>
    </row>
    <row r="2326" spans="2:8" x14ac:dyDescent="0.25">
      <c r="B2326" s="95">
        <f t="shared" si="73"/>
        <v>43866.624999994376</v>
      </c>
      <c r="C2326" s="96">
        <f t="shared" si="72"/>
        <v>43866.624999994376</v>
      </c>
      <c r="D2326" s="28">
        <v>11923.597142857143</v>
      </c>
      <c r="H2326" s="45"/>
    </row>
    <row r="2327" spans="2:8" x14ac:dyDescent="0.25">
      <c r="B2327" s="95">
        <f t="shared" si="73"/>
        <v>43866.66666666104</v>
      </c>
      <c r="C2327" s="96">
        <f t="shared" si="72"/>
        <v>43866.66666666104</v>
      </c>
      <c r="D2327" s="28">
        <v>11796.182857142858</v>
      </c>
      <c r="H2327" s="45"/>
    </row>
    <row r="2328" spans="2:8" x14ac:dyDescent="0.25">
      <c r="B2328" s="95">
        <f t="shared" si="73"/>
        <v>43866.708333327704</v>
      </c>
      <c r="C2328" s="96">
        <f t="shared" si="72"/>
        <v>43866.708333327704</v>
      </c>
      <c r="D2328" s="28">
        <v>12029.448571428573</v>
      </c>
      <c r="H2328" s="45"/>
    </row>
    <row r="2329" spans="2:8" x14ac:dyDescent="0.25">
      <c r="B2329" s="95">
        <f t="shared" si="73"/>
        <v>43866.749999994368</v>
      </c>
      <c r="C2329" s="96">
        <f t="shared" si="72"/>
        <v>43866.749999994368</v>
      </c>
      <c r="D2329" s="28">
        <v>12637.645714285714</v>
      </c>
      <c r="H2329" s="45"/>
    </row>
    <row r="2330" spans="2:8" x14ac:dyDescent="0.25">
      <c r="B2330" s="95">
        <f t="shared" si="73"/>
        <v>43866.791666661033</v>
      </c>
      <c r="C2330" s="96">
        <f t="shared" si="72"/>
        <v>43866.791666661033</v>
      </c>
      <c r="D2330" s="28">
        <v>12376.048571428573</v>
      </c>
      <c r="H2330" s="45"/>
    </row>
    <row r="2331" spans="2:8" x14ac:dyDescent="0.25">
      <c r="B2331" s="95">
        <f t="shared" si="73"/>
        <v>43866.833333327697</v>
      </c>
      <c r="C2331" s="96">
        <f t="shared" si="72"/>
        <v>43866.833333327697</v>
      </c>
      <c r="D2331" s="28">
        <v>11752.491428571429</v>
      </c>
      <c r="H2331" s="45"/>
    </row>
    <row r="2332" spans="2:8" x14ac:dyDescent="0.25">
      <c r="B2332" s="95">
        <f t="shared" si="73"/>
        <v>43866.874999994361</v>
      </c>
      <c r="C2332" s="96">
        <f t="shared" si="72"/>
        <v>43866.874999994361</v>
      </c>
      <c r="D2332" s="28">
        <v>11128.33142857143</v>
      </c>
      <c r="H2332" s="45"/>
    </row>
    <row r="2333" spans="2:8" x14ac:dyDescent="0.25">
      <c r="B2333" s="95">
        <f t="shared" si="73"/>
        <v>43866.916666661025</v>
      </c>
      <c r="C2333" s="96">
        <f t="shared" si="72"/>
        <v>43866.916666661025</v>
      </c>
      <c r="D2333" s="28">
        <v>11363.488571428572</v>
      </c>
      <c r="H2333" s="45"/>
    </row>
    <row r="2334" spans="2:8" x14ac:dyDescent="0.25">
      <c r="B2334" s="95">
        <f t="shared" si="73"/>
        <v>43866.95833332769</v>
      </c>
      <c r="C2334" s="96">
        <f t="shared" si="72"/>
        <v>43866.95833332769</v>
      </c>
      <c r="D2334" s="28">
        <v>11314.391428571429</v>
      </c>
      <c r="H2334" s="45"/>
    </row>
    <row r="2335" spans="2:8" x14ac:dyDescent="0.25">
      <c r="B2335" s="95">
        <f t="shared" si="73"/>
        <v>43866.999999994354</v>
      </c>
      <c r="C2335" s="96">
        <f t="shared" si="72"/>
        <v>43866.999999994354</v>
      </c>
      <c r="D2335" s="28">
        <v>10502.817142857142</v>
      </c>
      <c r="H2335" s="45"/>
    </row>
    <row r="2336" spans="2:8" x14ac:dyDescent="0.25">
      <c r="B2336" s="95">
        <f t="shared" si="73"/>
        <v>43867.041666661018</v>
      </c>
      <c r="C2336" s="96">
        <f t="shared" si="72"/>
        <v>43867.041666661018</v>
      </c>
      <c r="D2336" s="28">
        <v>10029.471428571431</v>
      </c>
      <c r="H2336" s="45"/>
    </row>
    <row r="2337" spans="2:8" x14ac:dyDescent="0.25">
      <c r="B2337" s="95">
        <f t="shared" si="73"/>
        <v>43867.083333327682</v>
      </c>
      <c r="C2337" s="96">
        <f t="shared" si="72"/>
        <v>43867.083333327682</v>
      </c>
      <c r="D2337" s="28">
        <v>9638.6342857142863</v>
      </c>
      <c r="H2337" s="45"/>
    </row>
    <row r="2338" spans="2:8" x14ac:dyDescent="0.25">
      <c r="B2338" s="95">
        <f t="shared" si="73"/>
        <v>43867.124999994347</v>
      </c>
      <c r="C2338" s="96">
        <f t="shared" si="72"/>
        <v>43867.124999994347</v>
      </c>
      <c r="D2338" s="28">
        <v>9415.6228571428564</v>
      </c>
      <c r="H2338" s="45"/>
    </row>
    <row r="2339" spans="2:8" x14ac:dyDescent="0.25">
      <c r="B2339" s="95">
        <f t="shared" si="73"/>
        <v>43867.166666661011</v>
      </c>
      <c r="C2339" s="96">
        <f t="shared" si="72"/>
        <v>43867.166666661011</v>
      </c>
      <c r="D2339" s="28">
        <v>9429.7057142857138</v>
      </c>
      <c r="H2339" s="45"/>
    </row>
    <row r="2340" spans="2:8" x14ac:dyDescent="0.25">
      <c r="B2340" s="95">
        <f t="shared" si="73"/>
        <v>43867.208333327675</v>
      </c>
      <c r="C2340" s="96">
        <f t="shared" si="72"/>
        <v>43867.208333327675</v>
      </c>
      <c r="D2340" s="28">
        <v>9854.6571428571442</v>
      </c>
      <c r="H2340" s="45"/>
    </row>
    <row r="2341" spans="2:8" x14ac:dyDescent="0.25">
      <c r="B2341" s="95">
        <f t="shared" si="73"/>
        <v>43867.249999994339</v>
      </c>
      <c r="C2341" s="96">
        <f t="shared" si="72"/>
        <v>43867.249999994339</v>
      </c>
      <c r="D2341" s="28">
        <v>11012.991428571428</v>
      </c>
      <c r="H2341" s="45"/>
    </row>
    <row r="2342" spans="2:8" x14ac:dyDescent="0.25">
      <c r="B2342" s="95">
        <f t="shared" si="73"/>
        <v>43867.291666661004</v>
      </c>
      <c r="C2342" s="96">
        <f t="shared" si="72"/>
        <v>43867.291666661004</v>
      </c>
      <c r="D2342" s="28">
        <v>11891.034285714286</v>
      </c>
      <c r="H2342" s="45"/>
    </row>
    <row r="2343" spans="2:8" x14ac:dyDescent="0.25">
      <c r="B2343" s="95">
        <f t="shared" si="73"/>
        <v>43867.333333327668</v>
      </c>
      <c r="C2343" s="96">
        <f t="shared" si="72"/>
        <v>43867.333333327668</v>
      </c>
      <c r="D2343" s="28">
        <v>12099.162857142859</v>
      </c>
      <c r="H2343" s="45"/>
    </row>
    <row r="2344" spans="2:8" x14ac:dyDescent="0.25">
      <c r="B2344" s="95">
        <f t="shared" si="73"/>
        <v>43867.374999994332</v>
      </c>
      <c r="C2344" s="96">
        <f t="shared" si="72"/>
        <v>43867.374999994332</v>
      </c>
      <c r="D2344" s="28">
        <v>12336.24</v>
      </c>
      <c r="H2344" s="45"/>
    </row>
    <row r="2345" spans="2:8" x14ac:dyDescent="0.25">
      <c r="B2345" s="95">
        <f t="shared" si="73"/>
        <v>43867.416666660996</v>
      </c>
      <c r="C2345" s="96">
        <f t="shared" si="72"/>
        <v>43867.416666660996</v>
      </c>
      <c r="D2345" s="28">
        <v>12391.625714285712</v>
      </c>
      <c r="H2345" s="45"/>
    </row>
    <row r="2346" spans="2:8" x14ac:dyDescent="0.25">
      <c r="B2346" s="95">
        <f t="shared" si="73"/>
        <v>43867.458333327661</v>
      </c>
      <c r="C2346" s="96">
        <f t="shared" si="72"/>
        <v>43867.458333327661</v>
      </c>
      <c r="D2346" s="28">
        <v>12492.6</v>
      </c>
      <c r="H2346" s="45"/>
    </row>
    <row r="2347" spans="2:8" x14ac:dyDescent="0.25">
      <c r="B2347" s="95">
        <f t="shared" si="73"/>
        <v>43867.499999994325</v>
      </c>
      <c r="C2347" s="96">
        <f t="shared" si="72"/>
        <v>43867.499999994325</v>
      </c>
      <c r="D2347" s="28">
        <v>12190.268571428571</v>
      </c>
      <c r="H2347" s="45"/>
    </row>
    <row r="2348" spans="2:8" x14ac:dyDescent="0.25">
      <c r="B2348" s="95">
        <f t="shared" si="73"/>
        <v>43867.541666660989</v>
      </c>
      <c r="C2348" s="96">
        <f t="shared" si="72"/>
        <v>43867.541666660989</v>
      </c>
      <c r="D2348" s="28">
        <v>12136.982857142859</v>
      </c>
      <c r="H2348" s="45"/>
    </row>
    <row r="2349" spans="2:8" x14ac:dyDescent="0.25">
      <c r="B2349" s="95">
        <f t="shared" si="73"/>
        <v>43867.583333327653</v>
      </c>
      <c r="C2349" s="96">
        <f t="shared" si="72"/>
        <v>43867.583333327653</v>
      </c>
      <c r="D2349" s="28">
        <v>11993.705714285714</v>
      </c>
      <c r="H2349" s="45"/>
    </row>
    <row r="2350" spans="2:8" x14ac:dyDescent="0.25">
      <c r="B2350" s="95">
        <f t="shared" si="73"/>
        <v>43867.624999994317</v>
      </c>
      <c r="C2350" s="96">
        <f t="shared" si="72"/>
        <v>43867.624999994317</v>
      </c>
      <c r="D2350" s="28">
        <v>11904.797142857144</v>
      </c>
      <c r="H2350" s="45"/>
    </row>
    <row r="2351" spans="2:8" x14ac:dyDescent="0.25">
      <c r="B2351" s="95">
        <f t="shared" si="73"/>
        <v>43867.666666660982</v>
      </c>
      <c r="C2351" s="96">
        <f t="shared" si="72"/>
        <v>43867.666666660982</v>
      </c>
      <c r="D2351" s="28">
        <v>11777.674285714289</v>
      </c>
      <c r="H2351" s="45"/>
    </row>
    <row r="2352" spans="2:8" x14ac:dyDescent="0.25">
      <c r="B2352" s="95">
        <f t="shared" si="73"/>
        <v>43867.708333327646</v>
      </c>
      <c r="C2352" s="96">
        <f t="shared" si="72"/>
        <v>43867.708333327646</v>
      </c>
      <c r="D2352" s="28">
        <v>12010.571428571429</v>
      </c>
      <c r="H2352" s="45"/>
    </row>
    <row r="2353" spans="2:8" x14ac:dyDescent="0.25">
      <c r="B2353" s="95">
        <f t="shared" si="73"/>
        <v>43867.74999999431</v>
      </c>
      <c r="C2353" s="96">
        <f t="shared" si="72"/>
        <v>43867.74999999431</v>
      </c>
      <c r="D2353" s="28">
        <v>12617.625714285714</v>
      </c>
      <c r="H2353" s="45"/>
    </row>
    <row r="2354" spans="2:8" x14ac:dyDescent="0.25">
      <c r="B2354" s="95">
        <f t="shared" si="73"/>
        <v>43867.791666660974</v>
      </c>
      <c r="C2354" s="96">
        <f t="shared" si="72"/>
        <v>43867.791666660974</v>
      </c>
      <c r="D2354" s="28">
        <v>12356.491428571429</v>
      </c>
      <c r="H2354" s="45"/>
    </row>
    <row r="2355" spans="2:8" x14ac:dyDescent="0.25">
      <c r="B2355" s="95">
        <f t="shared" si="73"/>
        <v>43867.833333327639</v>
      </c>
      <c r="C2355" s="96">
        <f t="shared" si="72"/>
        <v>43867.833333327639</v>
      </c>
      <c r="D2355" s="28">
        <v>11734.085714285713</v>
      </c>
      <c r="H2355" s="45"/>
    </row>
    <row r="2356" spans="2:8" x14ac:dyDescent="0.25">
      <c r="B2356" s="95">
        <f t="shared" si="73"/>
        <v>43867.874999994303</v>
      </c>
      <c r="C2356" s="96">
        <f t="shared" si="72"/>
        <v>43867.874999994303</v>
      </c>
      <c r="D2356" s="28">
        <v>11110.96285714286</v>
      </c>
      <c r="H2356" s="45"/>
    </row>
    <row r="2357" spans="2:8" x14ac:dyDescent="0.25">
      <c r="B2357" s="95">
        <f t="shared" si="73"/>
        <v>43867.916666660967</v>
      </c>
      <c r="C2357" s="96">
        <f t="shared" si="72"/>
        <v>43867.916666660967</v>
      </c>
      <c r="D2357" s="28">
        <v>11345.737142857146</v>
      </c>
      <c r="H2357" s="45"/>
    </row>
    <row r="2358" spans="2:8" x14ac:dyDescent="0.25">
      <c r="B2358" s="95">
        <f t="shared" si="73"/>
        <v>43867.958333327631</v>
      </c>
      <c r="C2358" s="96">
        <f t="shared" si="72"/>
        <v>43867.958333327631</v>
      </c>
      <c r="D2358" s="28">
        <v>11296.651428571427</v>
      </c>
      <c r="H2358" s="45"/>
    </row>
    <row r="2359" spans="2:8" x14ac:dyDescent="0.25">
      <c r="B2359" s="95">
        <f t="shared" si="73"/>
        <v>43867.999999994296</v>
      </c>
      <c r="C2359" s="96">
        <f t="shared" si="72"/>
        <v>43867.999999994296</v>
      </c>
      <c r="D2359" s="28">
        <v>10570.805714285711</v>
      </c>
      <c r="H2359" s="45"/>
    </row>
    <row r="2360" spans="2:8" x14ac:dyDescent="0.25">
      <c r="B2360" s="95">
        <f t="shared" si="73"/>
        <v>43868.04166666096</v>
      </c>
      <c r="C2360" s="96">
        <f t="shared" si="72"/>
        <v>43868.04166666096</v>
      </c>
      <c r="D2360" s="28">
        <v>10100.042857142857</v>
      </c>
      <c r="H2360" s="45"/>
    </row>
    <row r="2361" spans="2:8" x14ac:dyDescent="0.25">
      <c r="B2361" s="95">
        <f t="shared" si="73"/>
        <v>43868.083333327624</v>
      </c>
      <c r="C2361" s="96">
        <f t="shared" si="72"/>
        <v>43868.083333327624</v>
      </c>
      <c r="D2361" s="28">
        <v>9711.4200000000019</v>
      </c>
      <c r="H2361" s="45"/>
    </row>
    <row r="2362" spans="2:8" x14ac:dyDescent="0.25">
      <c r="B2362" s="95">
        <f t="shared" si="73"/>
        <v>43868.124999994288</v>
      </c>
      <c r="C2362" s="96">
        <f t="shared" si="72"/>
        <v>43868.124999994288</v>
      </c>
      <c r="D2362" s="28">
        <v>9489.6057142857171</v>
      </c>
      <c r="H2362" s="45"/>
    </row>
    <row r="2363" spans="2:8" x14ac:dyDescent="0.25">
      <c r="B2363" s="95">
        <f t="shared" si="73"/>
        <v>43868.166666660953</v>
      </c>
      <c r="C2363" s="96">
        <f t="shared" si="72"/>
        <v>43868.166666660953</v>
      </c>
      <c r="D2363" s="28">
        <v>9503.5400000000009</v>
      </c>
      <c r="H2363" s="45"/>
    </row>
    <row r="2364" spans="2:8" x14ac:dyDescent="0.25">
      <c r="B2364" s="95">
        <f t="shared" si="73"/>
        <v>43868.208333327617</v>
      </c>
      <c r="C2364" s="96">
        <f t="shared" si="72"/>
        <v>43868.208333327617</v>
      </c>
      <c r="D2364" s="28">
        <v>9926.1657142857148</v>
      </c>
      <c r="H2364" s="45"/>
    </row>
    <row r="2365" spans="2:8" x14ac:dyDescent="0.25">
      <c r="B2365" s="95">
        <f t="shared" si="73"/>
        <v>43868.249999994281</v>
      </c>
      <c r="C2365" s="96">
        <f t="shared" si="72"/>
        <v>43868.249999994281</v>
      </c>
      <c r="D2365" s="28">
        <v>11078.085714285715</v>
      </c>
      <c r="H2365" s="45"/>
    </row>
    <row r="2366" spans="2:8" x14ac:dyDescent="0.25">
      <c r="B2366" s="95">
        <f t="shared" si="73"/>
        <v>43868.291666660945</v>
      </c>
      <c r="C2366" s="96">
        <f t="shared" si="72"/>
        <v>43868.291666660945</v>
      </c>
      <c r="D2366" s="28">
        <v>11951.297142857144</v>
      </c>
      <c r="H2366" s="45"/>
    </row>
    <row r="2367" spans="2:8" x14ac:dyDescent="0.25">
      <c r="B2367" s="95">
        <f t="shared" si="73"/>
        <v>43868.33333332761</v>
      </c>
      <c r="C2367" s="96">
        <f t="shared" si="72"/>
        <v>43868.33333332761</v>
      </c>
      <c r="D2367" s="28">
        <v>12158.285714285714</v>
      </c>
      <c r="H2367" s="45"/>
    </row>
    <row r="2368" spans="2:8" x14ac:dyDescent="0.25">
      <c r="B2368" s="95">
        <f t="shared" si="73"/>
        <v>43868.374999994274</v>
      </c>
      <c r="C2368" s="96">
        <f t="shared" si="72"/>
        <v>43868.374999994274</v>
      </c>
      <c r="D2368" s="28">
        <v>12394.031428571427</v>
      </c>
      <c r="H2368" s="45"/>
    </row>
    <row r="2369" spans="2:8" x14ac:dyDescent="0.25">
      <c r="B2369" s="95">
        <f t="shared" si="73"/>
        <v>43868.416666660938</v>
      </c>
      <c r="C2369" s="96">
        <f t="shared" si="72"/>
        <v>43868.416666660938</v>
      </c>
      <c r="D2369" s="28">
        <v>12449.131428571429</v>
      </c>
      <c r="H2369" s="45"/>
    </row>
    <row r="2370" spans="2:8" x14ac:dyDescent="0.25">
      <c r="B2370" s="95">
        <f t="shared" si="73"/>
        <v>43868.458333327602</v>
      </c>
      <c r="C2370" s="96">
        <f t="shared" si="72"/>
        <v>43868.458333327602</v>
      </c>
      <c r="D2370" s="28">
        <v>12549.485714285713</v>
      </c>
      <c r="H2370" s="45"/>
    </row>
    <row r="2371" spans="2:8" x14ac:dyDescent="0.25">
      <c r="B2371" s="95">
        <f t="shared" si="73"/>
        <v>43868.499999994267</v>
      </c>
      <c r="C2371" s="96">
        <f t="shared" si="72"/>
        <v>43868.499999994267</v>
      </c>
      <c r="D2371" s="28">
        <v>12248.811428571427</v>
      </c>
      <c r="H2371" s="45"/>
    </row>
    <row r="2372" spans="2:8" x14ac:dyDescent="0.25">
      <c r="B2372" s="95">
        <f t="shared" si="73"/>
        <v>43868.541666660931</v>
      </c>
      <c r="C2372" s="96">
        <f t="shared" si="72"/>
        <v>43868.541666660931</v>
      </c>
      <c r="D2372" s="28">
        <v>12195.88857142857</v>
      </c>
      <c r="H2372" s="45"/>
    </row>
    <row r="2373" spans="2:8" x14ac:dyDescent="0.25">
      <c r="B2373" s="95">
        <f t="shared" si="73"/>
        <v>43868.583333327595</v>
      </c>
      <c r="C2373" s="96">
        <f t="shared" si="72"/>
        <v>43868.583333327595</v>
      </c>
      <c r="D2373" s="28">
        <v>12053.448571428571</v>
      </c>
      <c r="H2373" s="45"/>
    </row>
    <row r="2374" spans="2:8" x14ac:dyDescent="0.25">
      <c r="B2374" s="95">
        <f t="shared" si="73"/>
        <v>43868.624999994259</v>
      </c>
      <c r="C2374" s="96">
        <f t="shared" si="72"/>
        <v>43868.624999994259</v>
      </c>
      <c r="D2374" s="28">
        <v>11965.028571428569</v>
      </c>
      <c r="H2374" s="45"/>
    </row>
    <row r="2375" spans="2:8" x14ac:dyDescent="0.25">
      <c r="B2375" s="95">
        <f t="shared" si="73"/>
        <v>43868.666666660924</v>
      </c>
      <c r="C2375" s="96">
        <f t="shared" si="72"/>
        <v>43868.666666660924</v>
      </c>
      <c r="D2375" s="28">
        <v>11838.508571428569</v>
      </c>
      <c r="H2375" s="45"/>
    </row>
    <row r="2376" spans="2:8" x14ac:dyDescent="0.25">
      <c r="B2376" s="95">
        <f t="shared" si="73"/>
        <v>43868.708333327588</v>
      </c>
      <c r="C2376" s="96">
        <f t="shared" ref="C2376:C2439" si="74">B2376</f>
        <v>43868.708333327588</v>
      </c>
      <c r="D2376" s="28">
        <v>12070.165714285715</v>
      </c>
      <c r="H2376" s="45"/>
    </row>
    <row r="2377" spans="2:8" x14ac:dyDescent="0.25">
      <c r="B2377" s="95">
        <f t="shared" ref="B2377:B2440" si="75">B2376+1/24</f>
        <v>43868.749999994252</v>
      </c>
      <c r="C2377" s="96">
        <f t="shared" si="74"/>
        <v>43868.749999994252</v>
      </c>
      <c r="D2377" s="28">
        <v>12673.917142857143</v>
      </c>
      <c r="H2377" s="45"/>
    </row>
    <row r="2378" spans="2:8" x14ac:dyDescent="0.25">
      <c r="B2378" s="95">
        <f t="shared" si="75"/>
        <v>43868.791666660916</v>
      </c>
      <c r="C2378" s="96">
        <f t="shared" si="74"/>
        <v>43868.791666660916</v>
      </c>
      <c r="D2378" s="28">
        <v>12414.217142857146</v>
      </c>
      <c r="H2378" s="45"/>
    </row>
    <row r="2379" spans="2:8" x14ac:dyDescent="0.25">
      <c r="B2379" s="95">
        <f t="shared" si="75"/>
        <v>43868.83333332758</v>
      </c>
      <c r="C2379" s="96">
        <f t="shared" si="74"/>
        <v>43868.83333332758</v>
      </c>
      <c r="D2379" s="28">
        <v>11795.234285714288</v>
      </c>
      <c r="H2379" s="45"/>
    </row>
    <row r="2380" spans="2:8" x14ac:dyDescent="0.25">
      <c r="B2380" s="95">
        <f t="shared" si="75"/>
        <v>43868.874999994245</v>
      </c>
      <c r="C2380" s="96">
        <f t="shared" si="74"/>
        <v>43868.874999994245</v>
      </c>
      <c r="D2380" s="28">
        <v>11175.565714285713</v>
      </c>
      <c r="H2380" s="45"/>
    </row>
    <row r="2381" spans="2:8" x14ac:dyDescent="0.25">
      <c r="B2381" s="95">
        <f t="shared" si="75"/>
        <v>43868.916666660909</v>
      </c>
      <c r="C2381" s="96">
        <f t="shared" si="74"/>
        <v>43868.916666660909</v>
      </c>
      <c r="D2381" s="28">
        <v>11409.017142857143</v>
      </c>
      <c r="H2381" s="45"/>
    </row>
    <row r="2382" spans="2:8" x14ac:dyDescent="0.25">
      <c r="B2382" s="95">
        <f t="shared" si="75"/>
        <v>43868.958333327573</v>
      </c>
      <c r="C2382" s="96">
        <f t="shared" si="74"/>
        <v>43868.958333327573</v>
      </c>
      <c r="D2382" s="28">
        <v>11360.280000000002</v>
      </c>
      <c r="H2382" s="45"/>
    </row>
    <row r="2383" spans="2:8" x14ac:dyDescent="0.25">
      <c r="B2383" s="95">
        <f t="shared" si="75"/>
        <v>43868.999999994237</v>
      </c>
      <c r="C2383" s="96">
        <f t="shared" si="74"/>
        <v>43868.999999994237</v>
      </c>
      <c r="D2383" s="28">
        <v>10612.425714285715</v>
      </c>
      <c r="H2383" s="45"/>
    </row>
    <row r="2384" spans="2:8" x14ac:dyDescent="0.25">
      <c r="B2384" s="95">
        <f t="shared" si="75"/>
        <v>43869.041666660902</v>
      </c>
      <c r="C2384" s="96">
        <f t="shared" si="74"/>
        <v>43869.041666660902</v>
      </c>
      <c r="D2384" s="28">
        <v>10017.03142857143</v>
      </c>
      <c r="H2384" s="45"/>
    </row>
    <row r="2385" spans="2:8" x14ac:dyDescent="0.25">
      <c r="B2385" s="95">
        <f t="shared" si="75"/>
        <v>43869.083333327566</v>
      </c>
      <c r="C2385" s="96">
        <f t="shared" si="74"/>
        <v>43869.083333327566</v>
      </c>
      <c r="D2385" s="28">
        <v>9481.6228571428601</v>
      </c>
      <c r="H2385" s="45"/>
    </row>
    <row r="2386" spans="2:8" x14ac:dyDescent="0.25">
      <c r="B2386" s="95">
        <f t="shared" si="75"/>
        <v>43869.12499999423</v>
      </c>
      <c r="C2386" s="96">
        <f t="shared" si="74"/>
        <v>43869.12499999423</v>
      </c>
      <c r="D2386" s="28">
        <v>9172.5400000000009</v>
      </c>
      <c r="H2386" s="45"/>
    </row>
    <row r="2387" spans="2:8" x14ac:dyDescent="0.25">
      <c r="B2387" s="95">
        <f t="shared" si="75"/>
        <v>43869.166666660894</v>
      </c>
      <c r="C2387" s="96">
        <f t="shared" si="74"/>
        <v>43869.166666660894</v>
      </c>
      <c r="D2387" s="28">
        <v>8989.3857142857141</v>
      </c>
      <c r="H2387" s="45"/>
    </row>
    <row r="2388" spans="2:8" x14ac:dyDescent="0.25">
      <c r="B2388" s="95">
        <f t="shared" si="75"/>
        <v>43869.208333327559</v>
      </c>
      <c r="C2388" s="96">
        <f t="shared" si="74"/>
        <v>43869.208333327559</v>
      </c>
      <c r="D2388" s="28">
        <v>8972.6514285714275</v>
      </c>
      <c r="H2388" s="45"/>
    </row>
    <row r="2389" spans="2:8" x14ac:dyDescent="0.25">
      <c r="B2389" s="95">
        <f t="shared" si="75"/>
        <v>43869.249999994223</v>
      </c>
      <c r="C2389" s="96">
        <f t="shared" si="74"/>
        <v>43869.249999994223</v>
      </c>
      <c r="D2389" s="28">
        <v>9301.0457142857122</v>
      </c>
      <c r="H2389" s="45"/>
    </row>
    <row r="2390" spans="2:8" x14ac:dyDescent="0.25">
      <c r="B2390" s="95">
        <f t="shared" si="75"/>
        <v>43869.291666660887</v>
      </c>
      <c r="C2390" s="96">
        <f t="shared" si="74"/>
        <v>43869.291666660887</v>
      </c>
      <c r="D2390" s="28">
        <v>9483.6000000000022</v>
      </c>
      <c r="H2390" s="45"/>
    </row>
    <row r="2391" spans="2:8" x14ac:dyDescent="0.25">
      <c r="B2391" s="95">
        <f t="shared" si="75"/>
        <v>43869.333333327551</v>
      </c>
      <c r="C2391" s="96">
        <f t="shared" si="74"/>
        <v>43869.333333327551</v>
      </c>
      <c r="D2391" s="28">
        <v>9998.4142857142851</v>
      </c>
      <c r="H2391" s="45"/>
    </row>
    <row r="2392" spans="2:8" x14ac:dyDescent="0.25">
      <c r="B2392" s="95">
        <f t="shared" si="75"/>
        <v>43869.374999994216</v>
      </c>
      <c r="C2392" s="96">
        <f t="shared" si="74"/>
        <v>43869.374999994216</v>
      </c>
      <c r="D2392" s="28">
        <v>10605.405714285718</v>
      </c>
      <c r="H2392" s="45"/>
    </row>
    <row r="2393" spans="2:8" x14ac:dyDescent="0.25">
      <c r="B2393" s="95">
        <f t="shared" si="75"/>
        <v>43869.41666666088</v>
      </c>
      <c r="C2393" s="96">
        <f t="shared" si="74"/>
        <v>43869.41666666088</v>
      </c>
      <c r="D2393" s="28">
        <v>10893.088571428569</v>
      </c>
      <c r="H2393" s="45"/>
    </row>
    <row r="2394" spans="2:8" x14ac:dyDescent="0.25">
      <c r="B2394" s="95">
        <f t="shared" si="75"/>
        <v>43869.458333327544</v>
      </c>
      <c r="C2394" s="96">
        <f t="shared" si="74"/>
        <v>43869.458333327544</v>
      </c>
      <c r="D2394" s="28">
        <v>10978.937142857147</v>
      </c>
      <c r="H2394" s="45"/>
    </row>
    <row r="2395" spans="2:8" x14ac:dyDescent="0.25">
      <c r="B2395" s="95">
        <f t="shared" si="75"/>
        <v>43869.499999994208</v>
      </c>
      <c r="C2395" s="96">
        <f t="shared" si="74"/>
        <v>43869.499999994208</v>
      </c>
      <c r="D2395" s="28">
        <v>10893.088571428569</v>
      </c>
      <c r="H2395" s="45"/>
    </row>
    <row r="2396" spans="2:8" x14ac:dyDescent="0.25">
      <c r="B2396" s="95">
        <f t="shared" si="75"/>
        <v>43869.541666660873</v>
      </c>
      <c r="C2396" s="96">
        <f t="shared" si="74"/>
        <v>43869.541666660873</v>
      </c>
      <c r="D2396" s="28">
        <v>10636.088571428571</v>
      </c>
      <c r="H2396" s="45"/>
    </row>
    <row r="2397" spans="2:8" x14ac:dyDescent="0.25">
      <c r="B2397" s="95">
        <f t="shared" si="75"/>
        <v>43869.583333327537</v>
      </c>
      <c r="C2397" s="96">
        <f t="shared" si="74"/>
        <v>43869.583333327537</v>
      </c>
      <c r="D2397" s="28">
        <v>10389.66857142857</v>
      </c>
      <c r="H2397" s="45"/>
    </row>
    <row r="2398" spans="2:8" x14ac:dyDescent="0.25">
      <c r="B2398" s="95">
        <f t="shared" si="75"/>
        <v>43869.624999994201</v>
      </c>
      <c r="C2398" s="96">
        <f t="shared" si="74"/>
        <v>43869.624999994201</v>
      </c>
      <c r="D2398" s="28">
        <v>10326.691428571427</v>
      </c>
      <c r="H2398" s="45"/>
    </row>
    <row r="2399" spans="2:8" x14ac:dyDescent="0.25">
      <c r="B2399" s="95">
        <f t="shared" si="75"/>
        <v>43869.666666660865</v>
      </c>
      <c r="C2399" s="96">
        <f t="shared" si="74"/>
        <v>43869.666666660865</v>
      </c>
      <c r="D2399" s="28">
        <v>10319.765714285712</v>
      </c>
      <c r="H2399" s="45"/>
    </row>
    <row r="2400" spans="2:8" x14ac:dyDescent="0.25">
      <c r="B2400" s="95">
        <f t="shared" si="75"/>
        <v>43869.70833332753</v>
      </c>
      <c r="C2400" s="96">
        <f t="shared" si="74"/>
        <v>43869.70833332753</v>
      </c>
      <c r="D2400" s="28">
        <v>10630.54857142857</v>
      </c>
      <c r="H2400" s="45"/>
    </row>
    <row r="2401" spans="2:8" x14ac:dyDescent="0.25">
      <c r="B2401" s="95">
        <f t="shared" si="75"/>
        <v>43869.749999994194</v>
      </c>
      <c r="C2401" s="96">
        <f t="shared" si="74"/>
        <v>43869.749999994194</v>
      </c>
      <c r="D2401" s="28">
        <v>11340.971428571429</v>
      </c>
      <c r="H2401" s="45"/>
    </row>
    <row r="2402" spans="2:8" x14ac:dyDescent="0.25">
      <c r="B2402" s="95">
        <f t="shared" si="75"/>
        <v>43869.791666660858</v>
      </c>
      <c r="C2402" s="96">
        <f t="shared" si="74"/>
        <v>43869.791666660858</v>
      </c>
      <c r="D2402" s="28">
        <v>11180.202857142856</v>
      </c>
      <c r="H2402" s="45"/>
    </row>
    <row r="2403" spans="2:8" x14ac:dyDescent="0.25">
      <c r="B2403" s="95">
        <f t="shared" si="75"/>
        <v>43869.833333327522</v>
      </c>
      <c r="C2403" s="96">
        <f t="shared" si="74"/>
        <v>43869.833333327522</v>
      </c>
      <c r="D2403" s="28">
        <v>10634.702857142856</v>
      </c>
      <c r="H2403" s="45"/>
    </row>
    <row r="2404" spans="2:8" x14ac:dyDescent="0.25">
      <c r="B2404" s="95">
        <f t="shared" si="75"/>
        <v>43869.874999994187</v>
      </c>
      <c r="C2404" s="96">
        <f t="shared" si="74"/>
        <v>43869.874999994187</v>
      </c>
      <c r="D2404" s="28">
        <v>10093.162857142857</v>
      </c>
      <c r="H2404" s="45"/>
    </row>
    <row r="2405" spans="2:8" x14ac:dyDescent="0.25">
      <c r="B2405" s="95">
        <f t="shared" si="75"/>
        <v>43869.916666660851</v>
      </c>
      <c r="C2405" s="96">
        <f t="shared" si="74"/>
        <v>43869.916666660851</v>
      </c>
      <c r="D2405" s="28">
        <v>10287.691428571428</v>
      </c>
      <c r="H2405" s="45"/>
    </row>
    <row r="2406" spans="2:8" x14ac:dyDescent="0.25">
      <c r="B2406" s="95">
        <f t="shared" si="75"/>
        <v>43869.958333327515</v>
      </c>
      <c r="C2406" s="96">
        <f t="shared" si="74"/>
        <v>43869.958333327515</v>
      </c>
      <c r="D2406" s="28">
        <v>10410.348571428571</v>
      </c>
      <c r="H2406" s="45"/>
    </row>
    <row r="2407" spans="2:8" x14ac:dyDescent="0.25">
      <c r="B2407" s="95">
        <f t="shared" si="75"/>
        <v>43869.999999994179</v>
      </c>
      <c r="C2407" s="96">
        <f t="shared" si="74"/>
        <v>43869.999999994179</v>
      </c>
      <c r="D2407" s="28">
        <v>9684.9542857142842</v>
      </c>
      <c r="H2407" s="45"/>
    </row>
    <row r="2408" spans="2:8" x14ac:dyDescent="0.25">
      <c r="B2408" s="95">
        <f t="shared" si="75"/>
        <v>43870.041666660843</v>
      </c>
      <c r="C2408" s="96">
        <f t="shared" si="74"/>
        <v>43870.041666660843</v>
      </c>
      <c r="D2408" s="28">
        <v>9210.9942857142887</v>
      </c>
      <c r="H2408" s="45"/>
    </row>
    <row r="2409" spans="2:8" x14ac:dyDescent="0.25">
      <c r="B2409" s="95">
        <f t="shared" si="75"/>
        <v>43870.083333327508</v>
      </c>
      <c r="C2409" s="96">
        <f t="shared" si="74"/>
        <v>43870.083333327508</v>
      </c>
      <c r="D2409" s="28">
        <v>8769.3057142857142</v>
      </c>
      <c r="H2409" s="45"/>
    </row>
    <row r="2410" spans="2:8" x14ac:dyDescent="0.25">
      <c r="B2410" s="95">
        <f t="shared" si="75"/>
        <v>43870.124999994172</v>
      </c>
      <c r="C2410" s="96">
        <f t="shared" si="74"/>
        <v>43870.124999994172</v>
      </c>
      <c r="D2410" s="28">
        <v>8463.5</v>
      </c>
      <c r="H2410" s="45"/>
    </row>
    <row r="2411" spans="2:8" x14ac:dyDescent="0.25">
      <c r="B2411" s="95">
        <f t="shared" si="75"/>
        <v>43870.166666660836</v>
      </c>
      <c r="C2411" s="96">
        <f t="shared" si="74"/>
        <v>43870.166666660836</v>
      </c>
      <c r="D2411" s="28">
        <v>8340.937142857143</v>
      </c>
      <c r="H2411" s="45"/>
    </row>
    <row r="2412" spans="2:8" x14ac:dyDescent="0.25">
      <c r="B2412" s="95">
        <f t="shared" si="75"/>
        <v>43870.2083333275</v>
      </c>
      <c r="C2412" s="96">
        <f t="shared" si="74"/>
        <v>43870.2083333275</v>
      </c>
      <c r="D2412" s="28">
        <v>8340.4485714285711</v>
      </c>
      <c r="H2412" s="45"/>
    </row>
    <row r="2413" spans="2:8" x14ac:dyDescent="0.25">
      <c r="B2413" s="95">
        <f t="shared" si="75"/>
        <v>43870.249999994165</v>
      </c>
      <c r="C2413" s="96">
        <f t="shared" si="74"/>
        <v>43870.249999994165</v>
      </c>
      <c r="D2413" s="28">
        <v>8474.4971428571425</v>
      </c>
      <c r="H2413" s="45"/>
    </row>
    <row r="2414" spans="2:8" x14ac:dyDescent="0.25">
      <c r="B2414" s="95">
        <f t="shared" si="75"/>
        <v>43870.291666660829</v>
      </c>
      <c r="C2414" s="96">
        <f t="shared" si="74"/>
        <v>43870.291666660829</v>
      </c>
      <c r="D2414" s="28">
        <v>8516.3428571428576</v>
      </c>
      <c r="H2414" s="45"/>
    </row>
    <row r="2415" spans="2:8" x14ac:dyDescent="0.25">
      <c r="B2415" s="95">
        <f t="shared" si="75"/>
        <v>43870.333333327493</v>
      </c>
      <c r="C2415" s="96">
        <f t="shared" si="74"/>
        <v>43870.333333327493</v>
      </c>
      <c r="D2415" s="28">
        <v>8840.0285714285692</v>
      </c>
      <c r="H2415" s="45"/>
    </row>
    <row r="2416" spans="2:8" x14ac:dyDescent="0.25">
      <c r="B2416" s="95">
        <f t="shared" si="75"/>
        <v>43870.374999994157</v>
      </c>
      <c r="C2416" s="96">
        <f t="shared" si="74"/>
        <v>43870.374999994157</v>
      </c>
      <c r="D2416" s="28">
        <v>9460.488571428572</v>
      </c>
      <c r="H2416" s="45"/>
    </row>
    <row r="2417" spans="2:8" x14ac:dyDescent="0.25">
      <c r="B2417" s="95">
        <f t="shared" si="75"/>
        <v>43870.416666660822</v>
      </c>
      <c r="C2417" s="96">
        <f t="shared" si="74"/>
        <v>43870.416666660822</v>
      </c>
      <c r="D2417" s="28">
        <v>9910.6114285714284</v>
      </c>
      <c r="H2417" s="45"/>
    </row>
    <row r="2418" spans="2:8" x14ac:dyDescent="0.25">
      <c r="B2418" s="95">
        <f t="shared" si="75"/>
        <v>43870.458333327486</v>
      </c>
      <c r="C2418" s="96">
        <f t="shared" si="74"/>
        <v>43870.458333327486</v>
      </c>
      <c r="D2418" s="28">
        <v>10259.711428571425</v>
      </c>
      <c r="H2418" s="45"/>
    </row>
    <row r="2419" spans="2:8" x14ac:dyDescent="0.25">
      <c r="B2419" s="95">
        <f t="shared" si="75"/>
        <v>43870.49999999415</v>
      </c>
      <c r="C2419" s="96">
        <f t="shared" si="74"/>
        <v>43870.49999999415</v>
      </c>
      <c r="D2419" s="28">
        <v>10311.842857142859</v>
      </c>
      <c r="H2419" s="45"/>
    </row>
    <row r="2420" spans="2:8" x14ac:dyDescent="0.25">
      <c r="B2420" s="95">
        <f t="shared" si="75"/>
        <v>43870.541666660814</v>
      </c>
      <c r="C2420" s="96">
        <f t="shared" si="74"/>
        <v>43870.541666660814</v>
      </c>
      <c r="D2420" s="28">
        <v>9886.3685714285693</v>
      </c>
      <c r="H2420" s="45"/>
    </row>
    <row r="2421" spans="2:8" x14ac:dyDescent="0.25">
      <c r="B2421" s="95">
        <f t="shared" si="75"/>
        <v>43870.583333327479</v>
      </c>
      <c r="C2421" s="96">
        <f t="shared" si="74"/>
        <v>43870.583333327479</v>
      </c>
      <c r="D2421" s="28">
        <v>9561.6828571428596</v>
      </c>
      <c r="H2421" s="45"/>
    </row>
    <row r="2422" spans="2:8" x14ac:dyDescent="0.25">
      <c r="B2422" s="95">
        <f t="shared" si="75"/>
        <v>43870.624999994143</v>
      </c>
      <c r="C2422" s="96">
        <f t="shared" si="74"/>
        <v>43870.624999994143</v>
      </c>
      <c r="D2422" s="28">
        <v>9360.5771428571406</v>
      </c>
      <c r="H2422" s="45"/>
    </row>
    <row r="2423" spans="2:8" x14ac:dyDescent="0.25">
      <c r="B2423" s="95">
        <f t="shared" si="75"/>
        <v>43870.666666660807</v>
      </c>
      <c r="C2423" s="96">
        <f t="shared" si="74"/>
        <v>43870.666666660807</v>
      </c>
      <c r="D2423" s="28">
        <v>9251.9485714285693</v>
      </c>
      <c r="H2423" s="45"/>
    </row>
    <row r="2424" spans="2:8" x14ac:dyDescent="0.25">
      <c r="B2424" s="95">
        <f t="shared" si="75"/>
        <v>43870.708333327471</v>
      </c>
      <c r="C2424" s="96">
        <f t="shared" si="74"/>
        <v>43870.708333327471</v>
      </c>
      <c r="D2424" s="28">
        <v>9675.7485714285722</v>
      </c>
      <c r="H2424" s="45"/>
    </row>
    <row r="2425" spans="2:8" x14ac:dyDescent="0.25">
      <c r="B2425" s="95">
        <f t="shared" si="75"/>
        <v>43870.749999994136</v>
      </c>
      <c r="C2425" s="96">
        <f t="shared" si="74"/>
        <v>43870.749999994136</v>
      </c>
      <c r="D2425" s="28">
        <v>10663.042857142858</v>
      </c>
      <c r="H2425" s="45"/>
    </row>
    <row r="2426" spans="2:8" x14ac:dyDescent="0.25">
      <c r="B2426" s="95">
        <f t="shared" si="75"/>
        <v>43870.7916666608</v>
      </c>
      <c r="C2426" s="96">
        <f t="shared" si="74"/>
        <v>43870.7916666608</v>
      </c>
      <c r="D2426" s="28">
        <v>10755.83142857143</v>
      </c>
      <c r="H2426" s="45"/>
    </row>
    <row r="2427" spans="2:8" x14ac:dyDescent="0.25">
      <c r="B2427" s="95">
        <f t="shared" si="75"/>
        <v>43870.833333327464</v>
      </c>
      <c r="C2427" s="96">
        <f t="shared" si="74"/>
        <v>43870.833333327464</v>
      </c>
      <c r="D2427" s="28">
        <v>10383.854285714284</v>
      </c>
      <c r="H2427" s="45"/>
    </row>
    <row r="2428" spans="2:8" x14ac:dyDescent="0.25">
      <c r="B2428" s="95">
        <f t="shared" si="75"/>
        <v>43870.874999994128</v>
      </c>
      <c r="C2428" s="96">
        <f t="shared" si="74"/>
        <v>43870.874999994128</v>
      </c>
      <c r="D2428" s="28">
        <v>9927.8971428571458</v>
      </c>
      <c r="H2428" s="45"/>
    </row>
    <row r="2429" spans="2:8" x14ac:dyDescent="0.25">
      <c r="B2429" s="95">
        <f t="shared" si="75"/>
        <v>43870.916666660793</v>
      </c>
      <c r="C2429" s="96">
        <f t="shared" si="74"/>
        <v>43870.916666660793</v>
      </c>
      <c r="D2429" s="28">
        <v>10085.188571428575</v>
      </c>
      <c r="H2429" s="45"/>
    </row>
    <row r="2430" spans="2:8" x14ac:dyDescent="0.25">
      <c r="B2430" s="95">
        <f t="shared" si="75"/>
        <v>43870.958333327457</v>
      </c>
      <c r="C2430" s="96">
        <f t="shared" si="74"/>
        <v>43870.958333327457</v>
      </c>
      <c r="D2430" s="28">
        <v>10074.125714285716</v>
      </c>
      <c r="H2430" s="45"/>
    </row>
    <row r="2431" spans="2:8" x14ac:dyDescent="0.25">
      <c r="B2431" s="95">
        <f t="shared" si="75"/>
        <v>43870.999999994121</v>
      </c>
      <c r="C2431" s="96">
        <f t="shared" si="74"/>
        <v>43870.999999994121</v>
      </c>
      <c r="D2431" s="28">
        <v>9905.9571428571435</v>
      </c>
      <c r="H2431" s="45"/>
    </row>
    <row r="2432" spans="2:8" x14ac:dyDescent="0.25">
      <c r="B2432" s="95">
        <f t="shared" si="75"/>
        <v>43871.041666660785</v>
      </c>
      <c r="C2432" s="96">
        <f t="shared" si="74"/>
        <v>43871.041666660785</v>
      </c>
      <c r="D2432" s="28">
        <v>9315.4771428571439</v>
      </c>
      <c r="H2432" s="45"/>
    </row>
    <row r="2433" spans="2:8" x14ac:dyDescent="0.25">
      <c r="B2433" s="95">
        <f t="shared" si="75"/>
        <v>43871.08333332745</v>
      </c>
      <c r="C2433" s="96">
        <f t="shared" si="74"/>
        <v>43871.08333332745</v>
      </c>
      <c r="D2433" s="28">
        <v>8827.8428571428576</v>
      </c>
      <c r="H2433" s="45"/>
    </row>
    <row r="2434" spans="2:8" x14ac:dyDescent="0.25">
      <c r="B2434" s="95">
        <f t="shared" si="75"/>
        <v>43871.124999994114</v>
      </c>
      <c r="C2434" s="96">
        <f t="shared" si="74"/>
        <v>43871.124999994114</v>
      </c>
      <c r="D2434" s="28">
        <v>8549.6828571428559</v>
      </c>
      <c r="H2434" s="45"/>
    </row>
    <row r="2435" spans="2:8" x14ac:dyDescent="0.25">
      <c r="B2435" s="95">
        <f t="shared" si="75"/>
        <v>43871.166666660778</v>
      </c>
      <c r="C2435" s="96">
        <f t="shared" si="74"/>
        <v>43871.166666660778</v>
      </c>
      <c r="D2435" s="28">
        <v>8567.1742857142872</v>
      </c>
      <c r="H2435" s="45"/>
    </row>
    <row r="2436" spans="2:8" x14ac:dyDescent="0.25">
      <c r="B2436" s="95">
        <f t="shared" si="75"/>
        <v>43871.208333327442</v>
      </c>
      <c r="C2436" s="96">
        <f t="shared" si="74"/>
        <v>43871.208333327442</v>
      </c>
      <c r="D2436" s="28">
        <v>9097.3799999999992</v>
      </c>
      <c r="H2436" s="45"/>
    </row>
    <row r="2437" spans="2:8" x14ac:dyDescent="0.25">
      <c r="B2437" s="95">
        <f t="shared" si="75"/>
        <v>43871.249999994106</v>
      </c>
      <c r="C2437" s="96">
        <f t="shared" si="74"/>
        <v>43871.249999994106</v>
      </c>
      <c r="D2437" s="28">
        <v>10542.368571428573</v>
      </c>
      <c r="H2437" s="45"/>
    </row>
    <row r="2438" spans="2:8" x14ac:dyDescent="0.25">
      <c r="B2438" s="95">
        <f t="shared" si="75"/>
        <v>43871.291666660771</v>
      </c>
      <c r="C2438" s="96">
        <f t="shared" si="74"/>
        <v>43871.291666660771</v>
      </c>
      <c r="D2438" s="28">
        <v>11637.742857142861</v>
      </c>
      <c r="H2438" s="45"/>
    </row>
    <row r="2439" spans="2:8" x14ac:dyDescent="0.25">
      <c r="B2439" s="95">
        <f t="shared" si="75"/>
        <v>43871.333333327435</v>
      </c>
      <c r="C2439" s="96">
        <f t="shared" si="74"/>
        <v>43871.333333327435</v>
      </c>
      <c r="D2439" s="28">
        <v>11897.388571428573</v>
      </c>
      <c r="H2439" s="45"/>
    </row>
    <row r="2440" spans="2:8" x14ac:dyDescent="0.25">
      <c r="B2440" s="95">
        <f t="shared" si="75"/>
        <v>43871.374999994099</v>
      </c>
      <c r="C2440" s="96">
        <f t="shared" ref="C2440:C2503" si="76">B2440</f>
        <v>43871.374999994099</v>
      </c>
      <c r="D2440" s="28">
        <v>12193.151428571429</v>
      </c>
      <c r="H2440" s="45"/>
    </row>
    <row r="2441" spans="2:8" x14ac:dyDescent="0.25">
      <c r="B2441" s="95">
        <f t="shared" ref="B2441:B2504" si="77">B2440+1/24</f>
        <v>43871.416666660763</v>
      </c>
      <c r="C2441" s="96">
        <f t="shared" si="76"/>
        <v>43871.416666660763</v>
      </c>
      <c r="D2441" s="28">
        <v>12262.274285714284</v>
      </c>
      <c r="H2441" s="45"/>
    </row>
    <row r="2442" spans="2:8" x14ac:dyDescent="0.25">
      <c r="B2442" s="95">
        <f t="shared" si="77"/>
        <v>43871.458333327428</v>
      </c>
      <c r="C2442" s="96">
        <f t="shared" si="76"/>
        <v>43871.458333327428</v>
      </c>
      <c r="D2442" s="28">
        <v>12388.239999999994</v>
      </c>
      <c r="H2442" s="45"/>
    </row>
    <row r="2443" spans="2:8" x14ac:dyDescent="0.25">
      <c r="B2443" s="95">
        <f t="shared" si="77"/>
        <v>43871.499999994092</v>
      </c>
      <c r="C2443" s="96">
        <f t="shared" si="76"/>
        <v>43871.499999994092</v>
      </c>
      <c r="D2443" s="28">
        <v>12010.968571428572</v>
      </c>
      <c r="H2443" s="45"/>
    </row>
    <row r="2444" spans="2:8" x14ac:dyDescent="0.25">
      <c r="B2444" s="95">
        <f t="shared" si="77"/>
        <v>43871.541666660756</v>
      </c>
      <c r="C2444" s="96">
        <f t="shared" si="76"/>
        <v>43871.541666660756</v>
      </c>
      <c r="D2444" s="28">
        <v>11944.548571428571</v>
      </c>
      <c r="H2444" s="45"/>
    </row>
    <row r="2445" spans="2:8" x14ac:dyDescent="0.25">
      <c r="B2445" s="95">
        <f t="shared" si="77"/>
        <v>43871.58333332742</v>
      </c>
      <c r="C2445" s="96">
        <f t="shared" si="76"/>
        <v>43871.58333332742</v>
      </c>
      <c r="D2445" s="28">
        <v>11765.802857142857</v>
      </c>
      <c r="H2445" s="45"/>
    </row>
    <row r="2446" spans="2:8" x14ac:dyDescent="0.25">
      <c r="B2446" s="95">
        <f t="shared" si="77"/>
        <v>43871.624999994085</v>
      </c>
      <c r="C2446" s="96">
        <f t="shared" si="76"/>
        <v>43871.624999994085</v>
      </c>
      <c r="D2446" s="28">
        <v>11655.037142857143</v>
      </c>
      <c r="H2446" s="45"/>
    </row>
    <row r="2447" spans="2:8" x14ac:dyDescent="0.25">
      <c r="B2447" s="95">
        <f t="shared" si="77"/>
        <v>43871.666666660749</v>
      </c>
      <c r="C2447" s="96">
        <f t="shared" si="76"/>
        <v>43871.666666660749</v>
      </c>
      <c r="D2447" s="28">
        <v>11496.271428571428</v>
      </c>
      <c r="H2447" s="45"/>
    </row>
    <row r="2448" spans="2:8" x14ac:dyDescent="0.25">
      <c r="B2448" s="95">
        <f t="shared" si="77"/>
        <v>43871.708333327413</v>
      </c>
      <c r="C2448" s="96">
        <f t="shared" si="76"/>
        <v>43871.708333327413</v>
      </c>
      <c r="D2448" s="28">
        <v>11786.825714285713</v>
      </c>
      <c r="H2448" s="45"/>
    </row>
    <row r="2449" spans="2:8" x14ac:dyDescent="0.25">
      <c r="B2449" s="95">
        <f t="shared" si="77"/>
        <v>43871.749999994077</v>
      </c>
      <c r="C2449" s="96">
        <f t="shared" si="76"/>
        <v>43871.749999994077</v>
      </c>
      <c r="D2449" s="28">
        <v>12544.19142857143</v>
      </c>
      <c r="H2449" s="45"/>
    </row>
    <row r="2450" spans="2:8" x14ac:dyDescent="0.25">
      <c r="B2450" s="95">
        <f t="shared" si="77"/>
        <v>43871.791666660742</v>
      </c>
      <c r="C2450" s="96">
        <f t="shared" si="76"/>
        <v>43871.791666660742</v>
      </c>
      <c r="D2450" s="28">
        <v>12218.448571428569</v>
      </c>
      <c r="H2450" s="45"/>
    </row>
    <row r="2451" spans="2:8" x14ac:dyDescent="0.25">
      <c r="B2451" s="95">
        <f t="shared" si="77"/>
        <v>43871.833333327406</v>
      </c>
      <c r="C2451" s="96">
        <f t="shared" si="76"/>
        <v>43871.833333327406</v>
      </c>
      <c r="D2451" s="28">
        <v>11441.925714285715</v>
      </c>
      <c r="H2451" s="45"/>
    </row>
    <row r="2452" spans="2:8" x14ac:dyDescent="0.25">
      <c r="B2452" s="95">
        <f t="shared" si="77"/>
        <v>43871.87499999407</v>
      </c>
      <c r="C2452" s="96">
        <f t="shared" si="76"/>
        <v>43871.87499999407</v>
      </c>
      <c r="D2452" s="28">
        <v>10664.680000000002</v>
      </c>
      <c r="H2452" s="45"/>
    </row>
    <row r="2453" spans="2:8" x14ac:dyDescent="0.25">
      <c r="B2453" s="95">
        <f t="shared" si="77"/>
        <v>43871.916666660734</v>
      </c>
      <c r="C2453" s="96">
        <f t="shared" si="76"/>
        <v>43871.916666660734</v>
      </c>
      <c r="D2453" s="28">
        <v>10957.522857142856</v>
      </c>
      <c r="H2453" s="45"/>
    </row>
    <row r="2454" spans="2:8" x14ac:dyDescent="0.25">
      <c r="B2454" s="95">
        <f t="shared" si="77"/>
        <v>43871.958333327399</v>
      </c>
      <c r="C2454" s="96">
        <f t="shared" si="76"/>
        <v>43871.958333327399</v>
      </c>
      <c r="D2454" s="28">
        <v>10896.308571428572</v>
      </c>
      <c r="H2454" s="45"/>
    </row>
    <row r="2455" spans="2:8" x14ac:dyDescent="0.25">
      <c r="B2455" s="95">
        <f t="shared" si="77"/>
        <v>43871.999999994063</v>
      </c>
      <c r="C2455" s="96">
        <f t="shared" si="76"/>
        <v>43871.999999994063</v>
      </c>
      <c r="D2455" s="28">
        <v>10557.62285714286</v>
      </c>
      <c r="H2455" s="45"/>
    </row>
    <row r="2456" spans="2:8" x14ac:dyDescent="0.25">
      <c r="B2456" s="95">
        <f t="shared" si="77"/>
        <v>43872.041666660727</v>
      </c>
      <c r="C2456" s="96">
        <f t="shared" si="76"/>
        <v>43872.041666660727</v>
      </c>
      <c r="D2456" s="28">
        <v>10091.305714285711</v>
      </c>
      <c r="H2456" s="45"/>
    </row>
    <row r="2457" spans="2:8" x14ac:dyDescent="0.25">
      <c r="B2457" s="95">
        <f t="shared" si="77"/>
        <v>43872.083333327391</v>
      </c>
      <c r="C2457" s="96">
        <f t="shared" si="76"/>
        <v>43872.083333327391</v>
      </c>
      <c r="D2457" s="28">
        <v>9706.3457142857133</v>
      </c>
      <c r="H2457" s="45"/>
    </row>
    <row r="2458" spans="2:8" x14ac:dyDescent="0.25">
      <c r="B2458" s="95">
        <f t="shared" si="77"/>
        <v>43872.124999994056</v>
      </c>
      <c r="C2458" s="96">
        <f t="shared" si="76"/>
        <v>43872.124999994056</v>
      </c>
      <c r="D2458" s="28">
        <v>9486.68</v>
      </c>
      <c r="H2458" s="45"/>
    </row>
    <row r="2459" spans="2:8" x14ac:dyDescent="0.25">
      <c r="B2459" s="95">
        <f t="shared" si="77"/>
        <v>43872.16666666072</v>
      </c>
      <c r="C2459" s="96">
        <f t="shared" si="76"/>
        <v>43872.16666666072</v>
      </c>
      <c r="D2459" s="28">
        <v>9500.4714285714308</v>
      </c>
      <c r="H2459" s="45"/>
    </row>
    <row r="2460" spans="2:8" x14ac:dyDescent="0.25">
      <c r="B2460" s="95">
        <f t="shared" si="77"/>
        <v>43872.208333327384</v>
      </c>
      <c r="C2460" s="96">
        <f t="shared" si="76"/>
        <v>43872.208333327384</v>
      </c>
      <c r="D2460" s="28">
        <v>9919.1628571428555</v>
      </c>
      <c r="H2460" s="45"/>
    </row>
    <row r="2461" spans="2:8" x14ac:dyDescent="0.25">
      <c r="B2461" s="95">
        <f t="shared" si="77"/>
        <v>43872.249999994048</v>
      </c>
      <c r="C2461" s="96">
        <f t="shared" si="76"/>
        <v>43872.249999994048</v>
      </c>
      <c r="D2461" s="28">
        <v>11060.165714285713</v>
      </c>
      <c r="H2461" s="45"/>
    </row>
    <row r="2462" spans="2:8" x14ac:dyDescent="0.25">
      <c r="B2462" s="95">
        <f t="shared" si="77"/>
        <v>43872.291666660713</v>
      </c>
      <c r="C2462" s="96">
        <f t="shared" si="76"/>
        <v>43872.291666660713</v>
      </c>
      <c r="D2462" s="28">
        <v>11925.042857142855</v>
      </c>
      <c r="H2462" s="45"/>
    </row>
    <row r="2463" spans="2:8" x14ac:dyDescent="0.25">
      <c r="B2463" s="95">
        <f t="shared" si="77"/>
        <v>43872.333333327377</v>
      </c>
      <c r="C2463" s="96">
        <f t="shared" si="76"/>
        <v>43872.333333327377</v>
      </c>
      <c r="D2463" s="28">
        <v>12130.11142857143</v>
      </c>
      <c r="H2463" s="45"/>
    </row>
    <row r="2464" spans="2:8" x14ac:dyDescent="0.25">
      <c r="B2464" s="95">
        <f t="shared" si="77"/>
        <v>43872.374999994041</v>
      </c>
      <c r="C2464" s="96">
        <f t="shared" si="76"/>
        <v>43872.374999994041</v>
      </c>
      <c r="D2464" s="28">
        <v>12363.674285714289</v>
      </c>
      <c r="H2464" s="45"/>
    </row>
    <row r="2465" spans="2:8" x14ac:dyDescent="0.25">
      <c r="B2465" s="95">
        <f t="shared" si="77"/>
        <v>43872.416666660705</v>
      </c>
      <c r="C2465" s="96">
        <f t="shared" si="76"/>
        <v>43872.416666660705</v>
      </c>
      <c r="D2465" s="28">
        <v>12418.145714285714</v>
      </c>
      <c r="H2465" s="45"/>
    </row>
    <row r="2466" spans="2:8" x14ac:dyDescent="0.25">
      <c r="B2466" s="95">
        <f t="shared" si="77"/>
        <v>43872.458333327369</v>
      </c>
      <c r="C2466" s="96">
        <f t="shared" si="76"/>
        <v>43872.458333327369</v>
      </c>
      <c r="D2466" s="28">
        <v>12517.651428571429</v>
      </c>
      <c r="H2466" s="45"/>
    </row>
    <row r="2467" spans="2:8" x14ac:dyDescent="0.25">
      <c r="B2467" s="95">
        <f t="shared" si="77"/>
        <v>43872.499999994034</v>
      </c>
      <c r="C2467" s="96">
        <f t="shared" si="76"/>
        <v>43872.499999994034</v>
      </c>
      <c r="D2467" s="28">
        <v>12219.808571428575</v>
      </c>
      <c r="H2467" s="45"/>
    </row>
    <row r="2468" spans="2:8" x14ac:dyDescent="0.25">
      <c r="B2468" s="95">
        <f t="shared" si="77"/>
        <v>43872.541666660698</v>
      </c>
      <c r="C2468" s="96">
        <f t="shared" si="76"/>
        <v>43872.541666660698</v>
      </c>
      <c r="D2468" s="28">
        <v>12167.322857142855</v>
      </c>
      <c r="H2468" s="45"/>
    </row>
    <row r="2469" spans="2:8" x14ac:dyDescent="0.25">
      <c r="B2469" s="95">
        <f t="shared" si="77"/>
        <v>43872.583333327362</v>
      </c>
      <c r="C2469" s="96">
        <f t="shared" si="76"/>
        <v>43872.583333327362</v>
      </c>
      <c r="D2469" s="28">
        <v>12026.237142857148</v>
      </c>
      <c r="H2469" s="45"/>
    </row>
    <row r="2470" spans="2:8" x14ac:dyDescent="0.25">
      <c r="B2470" s="95">
        <f t="shared" si="77"/>
        <v>43872.624999994026</v>
      </c>
      <c r="C2470" s="96">
        <f t="shared" si="76"/>
        <v>43872.624999994026</v>
      </c>
      <c r="D2470" s="28">
        <v>11938.719999999998</v>
      </c>
      <c r="H2470" s="45"/>
    </row>
    <row r="2471" spans="2:8" x14ac:dyDescent="0.25">
      <c r="B2471" s="95">
        <f t="shared" si="77"/>
        <v>43872.666666660691</v>
      </c>
      <c r="C2471" s="96">
        <f t="shared" si="76"/>
        <v>43872.666666660691</v>
      </c>
      <c r="D2471" s="28">
        <v>11813.417142857143</v>
      </c>
      <c r="H2471" s="45"/>
    </row>
    <row r="2472" spans="2:8" x14ac:dyDescent="0.25">
      <c r="B2472" s="95">
        <f t="shared" si="77"/>
        <v>43872.708333327355</v>
      </c>
      <c r="C2472" s="96">
        <f t="shared" si="76"/>
        <v>43872.708333327355</v>
      </c>
      <c r="D2472" s="28">
        <v>12042.808571428572</v>
      </c>
      <c r="H2472" s="45"/>
    </row>
    <row r="2473" spans="2:8" x14ac:dyDescent="0.25">
      <c r="B2473" s="95">
        <f t="shared" si="77"/>
        <v>43872.749999994019</v>
      </c>
      <c r="C2473" s="96">
        <f t="shared" si="76"/>
        <v>43872.749999994019</v>
      </c>
      <c r="D2473" s="28">
        <v>12640.885714285712</v>
      </c>
      <c r="H2473" s="45"/>
    </row>
    <row r="2474" spans="2:8" x14ac:dyDescent="0.25">
      <c r="B2474" s="95">
        <f t="shared" si="77"/>
        <v>43872.791666660683</v>
      </c>
      <c r="C2474" s="96">
        <f t="shared" si="76"/>
        <v>43872.791666660683</v>
      </c>
      <c r="D2474" s="28">
        <v>12383.625714285716</v>
      </c>
      <c r="H2474" s="45"/>
    </row>
    <row r="2475" spans="2:8" x14ac:dyDescent="0.25">
      <c r="B2475" s="95">
        <f t="shared" si="77"/>
        <v>43872.833333327348</v>
      </c>
      <c r="C2475" s="96">
        <f t="shared" si="76"/>
        <v>43872.833333327348</v>
      </c>
      <c r="D2475" s="28">
        <v>11770.460000000001</v>
      </c>
      <c r="H2475" s="45"/>
    </row>
    <row r="2476" spans="2:8" x14ac:dyDescent="0.25">
      <c r="B2476" s="95">
        <f t="shared" si="77"/>
        <v>43872.874999994012</v>
      </c>
      <c r="C2476" s="96">
        <f t="shared" si="76"/>
        <v>43872.874999994012</v>
      </c>
      <c r="D2476" s="28">
        <v>11156.700000000003</v>
      </c>
      <c r="H2476" s="45"/>
    </row>
    <row r="2477" spans="2:8" x14ac:dyDescent="0.25">
      <c r="B2477" s="95">
        <f t="shared" si="77"/>
        <v>43872.916666660676</v>
      </c>
      <c r="C2477" s="96">
        <f t="shared" si="76"/>
        <v>43872.916666660676</v>
      </c>
      <c r="D2477" s="28">
        <v>11387.980000000003</v>
      </c>
      <c r="H2477" s="45"/>
    </row>
    <row r="2478" spans="2:8" x14ac:dyDescent="0.25">
      <c r="B2478" s="95">
        <f t="shared" si="77"/>
        <v>43872.95833332734</v>
      </c>
      <c r="C2478" s="96">
        <f t="shared" si="76"/>
        <v>43872.95833332734</v>
      </c>
      <c r="D2478" s="28">
        <v>11339.648571428572</v>
      </c>
      <c r="H2478" s="45"/>
    </row>
    <row r="2479" spans="2:8" x14ac:dyDescent="0.25">
      <c r="B2479" s="95">
        <f t="shared" si="77"/>
        <v>43872.999999994005</v>
      </c>
      <c r="C2479" s="96">
        <f t="shared" si="76"/>
        <v>43872.999999994005</v>
      </c>
      <c r="D2479" s="28">
        <v>10578.522857142856</v>
      </c>
      <c r="H2479" s="45"/>
    </row>
    <row r="2480" spans="2:8" x14ac:dyDescent="0.25">
      <c r="B2480" s="95">
        <f t="shared" si="77"/>
        <v>43873.041666660669</v>
      </c>
      <c r="C2480" s="96">
        <f t="shared" si="76"/>
        <v>43873.041666660669</v>
      </c>
      <c r="D2480" s="28">
        <v>10112.23714285714</v>
      </c>
      <c r="H2480" s="45"/>
    </row>
    <row r="2481" spans="2:8" x14ac:dyDescent="0.25">
      <c r="B2481" s="95">
        <f t="shared" si="77"/>
        <v>43873.083333327333</v>
      </c>
      <c r="C2481" s="96">
        <f t="shared" si="76"/>
        <v>43873.083333327333</v>
      </c>
      <c r="D2481" s="28">
        <v>9727.3028571428604</v>
      </c>
      <c r="H2481" s="45"/>
    </row>
    <row r="2482" spans="2:8" x14ac:dyDescent="0.25">
      <c r="B2482" s="95">
        <f t="shared" si="77"/>
        <v>43873.124999993997</v>
      </c>
      <c r="C2482" s="96">
        <f t="shared" si="76"/>
        <v>43873.124999993997</v>
      </c>
      <c r="D2482" s="28">
        <v>9507.6628571428555</v>
      </c>
      <c r="H2482" s="45"/>
    </row>
    <row r="2483" spans="2:8" x14ac:dyDescent="0.25">
      <c r="B2483" s="95">
        <f t="shared" si="77"/>
        <v>43873.166666660662</v>
      </c>
      <c r="C2483" s="96">
        <f t="shared" si="76"/>
        <v>43873.166666660662</v>
      </c>
      <c r="D2483" s="28">
        <v>9521.4542857142878</v>
      </c>
      <c r="H2483" s="45"/>
    </row>
    <row r="2484" spans="2:8" x14ac:dyDescent="0.25">
      <c r="B2484" s="95">
        <f t="shared" si="77"/>
        <v>43873.208333327326</v>
      </c>
      <c r="C2484" s="96">
        <f t="shared" si="76"/>
        <v>43873.208333327326</v>
      </c>
      <c r="D2484" s="28">
        <v>9940.1057142857153</v>
      </c>
      <c r="H2484" s="45"/>
    </row>
    <row r="2485" spans="2:8" x14ac:dyDescent="0.25">
      <c r="B2485" s="95">
        <f t="shared" si="77"/>
        <v>43873.24999999399</v>
      </c>
      <c r="C2485" s="96">
        <f t="shared" si="76"/>
        <v>43873.24999999399</v>
      </c>
      <c r="D2485" s="28">
        <v>11081.017142857139</v>
      </c>
      <c r="H2485" s="45"/>
    </row>
    <row r="2486" spans="2:8" x14ac:dyDescent="0.25">
      <c r="B2486" s="95">
        <f t="shared" si="77"/>
        <v>43873.291666660654</v>
      </c>
      <c r="C2486" s="96">
        <f t="shared" si="76"/>
        <v>43873.291666660654</v>
      </c>
      <c r="D2486" s="28">
        <v>11945.811428571433</v>
      </c>
      <c r="H2486" s="45"/>
    </row>
    <row r="2487" spans="2:8" x14ac:dyDescent="0.25">
      <c r="B2487" s="95">
        <f t="shared" si="77"/>
        <v>43873.333333327319</v>
      </c>
      <c r="C2487" s="96">
        <f t="shared" si="76"/>
        <v>43873.333333327319</v>
      </c>
      <c r="D2487" s="28">
        <v>12150.882857142857</v>
      </c>
      <c r="H2487" s="45"/>
    </row>
    <row r="2488" spans="2:8" x14ac:dyDescent="0.25">
      <c r="B2488" s="95">
        <f t="shared" si="77"/>
        <v>43873.374999993983</v>
      </c>
      <c r="C2488" s="96">
        <f t="shared" si="76"/>
        <v>43873.374999993983</v>
      </c>
      <c r="D2488" s="28">
        <v>12384.411428571429</v>
      </c>
      <c r="H2488" s="45"/>
    </row>
    <row r="2489" spans="2:8" x14ac:dyDescent="0.25">
      <c r="B2489" s="95">
        <f t="shared" si="77"/>
        <v>43873.416666660647</v>
      </c>
      <c r="C2489" s="96">
        <f t="shared" si="76"/>
        <v>43873.416666660647</v>
      </c>
      <c r="D2489" s="28">
        <v>12438.877142857145</v>
      </c>
      <c r="H2489" s="45"/>
    </row>
    <row r="2490" spans="2:8" x14ac:dyDescent="0.25">
      <c r="B2490" s="95">
        <f t="shared" si="77"/>
        <v>43873.458333327311</v>
      </c>
      <c r="C2490" s="96">
        <f t="shared" si="76"/>
        <v>43873.458333327311</v>
      </c>
      <c r="D2490" s="28">
        <v>12538.391428571429</v>
      </c>
      <c r="H2490" s="45"/>
    </row>
    <row r="2491" spans="2:8" x14ac:dyDescent="0.25">
      <c r="B2491" s="95">
        <f t="shared" si="77"/>
        <v>43873.499999993976</v>
      </c>
      <c r="C2491" s="96">
        <f t="shared" si="76"/>
        <v>43873.499999993976</v>
      </c>
      <c r="D2491" s="28">
        <v>12240.559999999998</v>
      </c>
      <c r="H2491" s="45"/>
    </row>
    <row r="2492" spans="2:8" x14ac:dyDescent="0.25">
      <c r="B2492" s="95">
        <f t="shared" si="77"/>
        <v>43873.54166666064</v>
      </c>
      <c r="C2492" s="96">
        <f t="shared" si="76"/>
        <v>43873.54166666064</v>
      </c>
      <c r="D2492" s="28">
        <v>12188.088571428571</v>
      </c>
      <c r="H2492" s="45"/>
    </row>
    <row r="2493" spans="2:8" x14ac:dyDescent="0.25">
      <c r="B2493" s="95">
        <f t="shared" si="77"/>
        <v>43873.583333327304</v>
      </c>
      <c r="C2493" s="96">
        <f t="shared" si="76"/>
        <v>43873.583333327304</v>
      </c>
      <c r="D2493" s="28">
        <v>12047.005714285715</v>
      </c>
      <c r="H2493" s="45"/>
    </row>
    <row r="2494" spans="2:8" x14ac:dyDescent="0.25">
      <c r="B2494" s="95">
        <f t="shared" si="77"/>
        <v>43873.624999993968</v>
      </c>
      <c r="C2494" s="96">
        <f t="shared" si="76"/>
        <v>43873.624999993968</v>
      </c>
      <c r="D2494" s="28">
        <v>11959.502857142856</v>
      </c>
      <c r="H2494" s="45"/>
    </row>
    <row r="2495" spans="2:8" x14ac:dyDescent="0.25">
      <c r="B2495" s="95">
        <f t="shared" si="77"/>
        <v>43873.666666660632</v>
      </c>
      <c r="C2495" s="96">
        <f t="shared" si="76"/>
        <v>43873.666666660632</v>
      </c>
      <c r="D2495" s="28">
        <v>11834.202857142855</v>
      </c>
      <c r="H2495" s="45"/>
    </row>
    <row r="2496" spans="2:8" x14ac:dyDescent="0.25">
      <c r="B2496" s="95">
        <f t="shared" si="77"/>
        <v>43873.708333327297</v>
      </c>
      <c r="C2496" s="96">
        <f t="shared" si="76"/>
        <v>43873.708333327297</v>
      </c>
      <c r="D2496" s="28">
        <v>12063.574285714285</v>
      </c>
      <c r="H2496" s="45"/>
    </row>
    <row r="2497" spans="2:8" x14ac:dyDescent="0.25">
      <c r="B2497" s="95">
        <f t="shared" si="77"/>
        <v>43873.749999993961</v>
      </c>
      <c r="C2497" s="96">
        <f t="shared" si="76"/>
        <v>43873.749999993961</v>
      </c>
      <c r="D2497" s="28">
        <v>12661.605714285717</v>
      </c>
      <c r="H2497" s="45"/>
    </row>
    <row r="2498" spans="2:8" x14ac:dyDescent="0.25">
      <c r="B2498" s="95">
        <f t="shared" si="77"/>
        <v>43873.791666660625</v>
      </c>
      <c r="C2498" s="96">
        <f t="shared" si="76"/>
        <v>43873.791666660625</v>
      </c>
      <c r="D2498" s="28">
        <v>12404.354285714287</v>
      </c>
      <c r="H2498" s="45"/>
    </row>
    <row r="2499" spans="2:8" x14ac:dyDescent="0.25">
      <c r="B2499" s="95">
        <f t="shared" si="77"/>
        <v>43873.833333327289</v>
      </c>
      <c r="C2499" s="96">
        <f t="shared" si="76"/>
        <v>43873.833333327289</v>
      </c>
      <c r="D2499" s="28">
        <v>11791.237142857144</v>
      </c>
      <c r="H2499" s="45"/>
    </row>
    <row r="2500" spans="2:8" x14ac:dyDescent="0.25">
      <c r="B2500" s="95">
        <f t="shared" si="77"/>
        <v>43873.874999993954</v>
      </c>
      <c r="C2500" s="96">
        <f t="shared" si="76"/>
        <v>43873.874999993954</v>
      </c>
      <c r="D2500" s="28">
        <v>11177.534285714288</v>
      </c>
      <c r="H2500" s="45"/>
    </row>
    <row r="2501" spans="2:8" x14ac:dyDescent="0.25">
      <c r="B2501" s="95">
        <f t="shared" si="77"/>
        <v>43873.916666660618</v>
      </c>
      <c r="C2501" s="96">
        <f t="shared" si="76"/>
        <v>43873.916666660618</v>
      </c>
      <c r="D2501" s="28">
        <v>11408.808571428572</v>
      </c>
      <c r="H2501" s="45"/>
    </row>
    <row r="2502" spans="2:8" x14ac:dyDescent="0.25">
      <c r="B2502" s="95">
        <f t="shared" si="77"/>
        <v>43873.958333327282</v>
      </c>
      <c r="C2502" s="96">
        <f t="shared" si="76"/>
        <v>43873.958333327282</v>
      </c>
      <c r="D2502" s="28">
        <v>11360.48857142857</v>
      </c>
      <c r="H2502" s="45"/>
    </row>
    <row r="2503" spans="2:8" x14ac:dyDescent="0.25">
      <c r="B2503" s="95">
        <f t="shared" si="77"/>
        <v>43873.999999993946</v>
      </c>
      <c r="C2503" s="96">
        <f t="shared" si="76"/>
        <v>43873.999999993946</v>
      </c>
      <c r="D2503" s="28">
        <v>10507.094285714285</v>
      </c>
      <c r="H2503" s="45"/>
    </row>
    <row r="2504" spans="2:8" x14ac:dyDescent="0.25">
      <c r="B2504" s="95">
        <f t="shared" si="77"/>
        <v>43874.041666660611</v>
      </c>
      <c r="C2504" s="96">
        <f t="shared" ref="C2504:C2567" si="78">B2504</f>
        <v>43874.041666660611</v>
      </c>
      <c r="D2504" s="28">
        <v>10039.877142857145</v>
      </c>
      <c r="H2504" s="45"/>
    </row>
    <row r="2505" spans="2:8" x14ac:dyDescent="0.25">
      <c r="B2505" s="95">
        <f t="shared" ref="B2505:B2568" si="79">B2504+1/24</f>
        <v>43874.083333327275</v>
      </c>
      <c r="C2505" s="96">
        <f t="shared" si="78"/>
        <v>43874.083333327275</v>
      </c>
      <c r="D2505" s="28">
        <v>9654.131428571427</v>
      </c>
      <c r="H2505" s="45"/>
    </row>
    <row r="2506" spans="2:8" x14ac:dyDescent="0.25">
      <c r="B2506" s="95">
        <f t="shared" si="79"/>
        <v>43874.124999993939</v>
      </c>
      <c r="C2506" s="96">
        <f t="shared" si="78"/>
        <v>43874.124999993939</v>
      </c>
      <c r="D2506" s="28">
        <v>9434.0314285714303</v>
      </c>
      <c r="H2506" s="45"/>
    </row>
    <row r="2507" spans="2:8" x14ac:dyDescent="0.25">
      <c r="B2507" s="95">
        <f t="shared" si="79"/>
        <v>43874.166666660603</v>
      </c>
      <c r="C2507" s="96">
        <f t="shared" si="78"/>
        <v>43874.166666660603</v>
      </c>
      <c r="D2507" s="28">
        <v>9447.8600000000024</v>
      </c>
      <c r="H2507" s="45"/>
    </row>
    <row r="2508" spans="2:8" x14ac:dyDescent="0.25">
      <c r="B2508" s="95">
        <f t="shared" si="79"/>
        <v>43874.208333327268</v>
      </c>
      <c r="C2508" s="96">
        <f t="shared" si="78"/>
        <v>43874.208333327268</v>
      </c>
      <c r="D2508" s="28">
        <v>9867.3742857142861</v>
      </c>
      <c r="H2508" s="45"/>
    </row>
    <row r="2509" spans="2:8" x14ac:dyDescent="0.25">
      <c r="B2509" s="95">
        <f t="shared" si="79"/>
        <v>43874.249999993932</v>
      </c>
      <c r="C2509" s="96">
        <f t="shared" si="78"/>
        <v>43874.249999993932</v>
      </c>
      <c r="D2509" s="28">
        <v>11010.577142857141</v>
      </c>
      <c r="H2509" s="45"/>
    </row>
    <row r="2510" spans="2:8" x14ac:dyDescent="0.25">
      <c r="B2510" s="95">
        <f t="shared" si="79"/>
        <v>43874.291666660596</v>
      </c>
      <c r="C2510" s="96">
        <f t="shared" si="78"/>
        <v>43874.291666660596</v>
      </c>
      <c r="D2510" s="28">
        <v>11877.157142857141</v>
      </c>
      <c r="H2510" s="45"/>
    </row>
    <row r="2511" spans="2:8" x14ac:dyDescent="0.25">
      <c r="B2511" s="95">
        <f t="shared" si="79"/>
        <v>43874.33333332726</v>
      </c>
      <c r="C2511" s="96">
        <f t="shared" si="78"/>
        <v>43874.33333332726</v>
      </c>
      <c r="D2511" s="28">
        <v>12082.548571428573</v>
      </c>
      <c r="H2511" s="45"/>
    </row>
    <row r="2512" spans="2:8" x14ac:dyDescent="0.25">
      <c r="B2512" s="95">
        <f t="shared" si="79"/>
        <v>43874.374999993925</v>
      </c>
      <c r="C2512" s="96">
        <f t="shared" si="78"/>
        <v>43874.374999993925</v>
      </c>
      <c r="D2512" s="28">
        <v>12316.560000000003</v>
      </c>
      <c r="H2512" s="45"/>
    </row>
    <row r="2513" spans="2:8" x14ac:dyDescent="0.25">
      <c r="B2513" s="95">
        <f t="shared" si="79"/>
        <v>43874.416666660589</v>
      </c>
      <c r="C2513" s="96">
        <f t="shared" si="78"/>
        <v>43874.416666660589</v>
      </c>
      <c r="D2513" s="28">
        <v>12371.202857142856</v>
      </c>
      <c r="H2513" s="45"/>
    </row>
    <row r="2514" spans="2:8" x14ac:dyDescent="0.25">
      <c r="B2514" s="95">
        <f t="shared" si="79"/>
        <v>43874.458333327253</v>
      </c>
      <c r="C2514" s="96">
        <f t="shared" si="78"/>
        <v>43874.458333327253</v>
      </c>
      <c r="D2514" s="28">
        <v>12470.865714285716</v>
      </c>
      <c r="H2514" s="45"/>
    </row>
    <row r="2515" spans="2:8" x14ac:dyDescent="0.25">
      <c r="B2515" s="95">
        <f t="shared" si="79"/>
        <v>43874.499999993917</v>
      </c>
      <c r="C2515" s="96">
        <f t="shared" si="78"/>
        <v>43874.499999993917</v>
      </c>
      <c r="D2515" s="28">
        <v>12172.471428571427</v>
      </c>
      <c r="H2515" s="45"/>
    </row>
    <row r="2516" spans="2:8" x14ac:dyDescent="0.25">
      <c r="B2516" s="95">
        <f t="shared" si="79"/>
        <v>43874.541666660582</v>
      </c>
      <c r="C2516" s="96">
        <f t="shared" si="78"/>
        <v>43874.541666660582</v>
      </c>
      <c r="D2516" s="28">
        <v>12119.908571428568</v>
      </c>
      <c r="H2516" s="45"/>
    </row>
    <row r="2517" spans="2:8" x14ac:dyDescent="0.25">
      <c r="B2517" s="95">
        <f t="shared" si="79"/>
        <v>43874.583333327246</v>
      </c>
      <c r="C2517" s="96">
        <f t="shared" si="78"/>
        <v>43874.583333327246</v>
      </c>
      <c r="D2517" s="28">
        <v>11978.517142857139</v>
      </c>
      <c r="H2517" s="45"/>
    </row>
    <row r="2518" spans="2:8" x14ac:dyDescent="0.25">
      <c r="B2518" s="95">
        <f t="shared" si="79"/>
        <v>43874.62499999391</v>
      </c>
      <c r="C2518" s="96">
        <f t="shared" si="78"/>
        <v>43874.62499999391</v>
      </c>
      <c r="D2518" s="28">
        <v>11890.768571428571</v>
      </c>
      <c r="H2518" s="45"/>
    </row>
    <row r="2519" spans="2:8" x14ac:dyDescent="0.25">
      <c r="B2519" s="95">
        <f t="shared" si="79"/>
        <v>43874.666666660574</v>
      </c>
      <c r="C2519" s="96">
        <f t="shared" si="78"/>
        <v>43874.666666660574</v>
      </c>
      <c r="D2519" s="28">
        <v>11765.268571428574</v>
      </c>
      <c r="H2519" s="45"/>
    </row>
    <row r="2520" spans="2:8" x14ac:dyDescent="0.25">
      <c r="B2520" s="95">
        <f t="shared" si="79"/>
        <v>43874.708333327239</v>
      </c>
      <c r="C2520" s="96">
        <f t="shared" si="78"/>
        <v>43874.708333327239</v>
      </c>
      <c r="D2520" s="28">
        <v>11995.102857142856</v>
      </c>
      <c r="H2520" s="45"/>
    </row>
    <row r="2521" spans="2:8" x14ac:dyDescent="0.25">
      <c r="B2521" s="95">
        <f t="shared" si="79"/>
        <v>43874.749999993903</v>
      </c>
      <c r="C2521" s="96">
        <f t="shared" si="78"/>
        <v>43874.749999993903</v>
      </c>
      <c r="D2521" s="28">
        <v>12594.285714285714</v>
      </c>
      <c r="H2521" s="45"/>
    </row>
    <row r="2522" spans="2:8" x14ac:dyDescent="0.25">
      <c r="B2522" s="95">
        <f t="shared" si="79"/>
        <v>43874.791666660567</v>
      </c>
      <c r="C2522" s="96">
        <f t="shared" si="78"/>
        <v>43874.791666660567</v>
      </c>
      <c r="D2522" s="28">
        <v>12336.528571428573</v>
      </c>
      <c r="H2522" s="45"/>
    </row>
    <row r="2523" spans="2:8" x14ac:dyDescent="0.25">
      <c r="B2523" s="95">
        <f t="shared" si="79"/>
        <v>43874.833333327231</v>
      </c>
      <c r="C2523" s="96">
        <f t="shared" si="78"/>
        <v>43874.833333327231</v>
      </c>
      <c r="D2523" s="28">
        <v>11722.242857142855</v>
      </c>
      <c r="H2523" s="45"/>
    </row>
    <row r="2524" spans="2:8" x14ac:dyDescent="0.25">
      <c r="B2524" s="95">
        <f t="shared" si="79"/>
        <v>43874.874999993895</v>
      </c>
      <c r="C2524" s="96">
        <f t="shared" si="78"/>
        <v>43874.874999993895</v>
      </c>
      <c r="D2524" s="28">
        <v>11107.265714285712</v>
      </c>
      <c r="H2524" s="45"/>
    </row>
    <row r="2525" spans="2:8" x14ac:dyDescent="0.25">
      <c r="B2525" s="95">
        <f t="shared" si="79"/>
        <v>43874.91666666056</v>
      </c>
      <c r="C2525" s="96">
        <f t="shared" si="78"/>
        <v>43874.91666666056</v>
      </c>
      <c r="D2525" s="28">
        <v>11338.98857142857</v>
      </c>
      <c r="H2525" s="45"/>
    </row>
    <row r="2526" spans="2:8" x14ac:dyDescent="0.25">
      <c r="B2526" s="95">
        <f t="shared" si="79"/>
        <v>43874.958333327224</v>
      </c>
      <c r="C2526" s="96">
        <f t="shared" si="78"/>
        <v>43874.958333327224</v>
      </c>
      <c r="D2526" s="28">
        <v>11290.588571428572</v>
      </c>
      <c r="H2526" s="45"/>
    </row>
    <row r="2527" spans="2:8" x14ac:dyDescent="0.25">
      <c r="B2527" s="95">
        <f t="shared" si="79"/>
        <v>43874.999999993888</v>
      </c>
      <c r="C2527" s="96">
        <f t="shared" si="78"/>
        <v>43874.999999993888</v>
      </c>
      <c r="D2527" s="28">
        <v>10533.902857142859</v>
      </c>
      <c r="H2527" s="45"/>
    </row>
    <row r="2528" spans="2:8" x14ac:dyDescent="0.25">
      <c r="B2528" s="95">
        <f t="shared" si="79"/>
        <v>43875.041666660552</v>
      </c>
      <c r="C2528" s="96">
        <f t="shared" si="78"/>
        <v>43875.041666660552</v>
      </c>
      <c r="D2528" s="28">
        <v>10066.757142857145</v>
      </c>
      <c r="H2528" s="45"/>
    </row>
    <row r="2529" spans="2:8" x14ac:dyDescent="0.25">
      <c r="B2529" s="95">
        <f t="shared" si="79"/>
        <v>43875.083333327217</v>
      </c>
      <c r="C2529" s="96">
        <f t="shared" si="78"/>
        <v>43875.083333327217</v>
      </c>
      <c r="D2529" s="28">
        <v>9681.057142857142</v>
      </c>
      <c r="H2529" s="45"/>
    </row>
    <row r="2530" spans="2:8" x14ac:dyDescent="0.25">
      <c r="B2530" s="95">
        <f t="shared" si="79"/>
        <v>43875.124999993881</v>
      </c>
      <c r="C2530" s="96">
        <f t="shared" si="78"/>
        <v>43875.124999993881</v>
      </c>
      <c r="D2530" s="28">
        <v>9460.9799999999977</v>
      </c>
      <c r="H2530" s="45"/>
    </row>
    <row r="2531" spans="2:8" x14ac:dyDescent="0.25">
      <c r="B2531" s="95">
        <f t="shared" si="79"/>
        <v>43875.166666660545</v>
      </c>
      <c r="C2531" s="96">
        <f t="shared" si="78"/>
        <v>43875.166666660545</v>
      </c>
      <c r="D2531" s="28">
        <v>9474.8028571428549</v>
      </c>
      <c r="H2531" s="45"/>
    </row>
    <row r="2532" spans="2:8" x14ac:dyDescent="0.25">
      <c r="B2532" s="95">
        <f t="shared" si="79"/>
        <v>43875.208333327209</v>
      </c>
      <c r="C2532" s="96">
        <f t="shared" si="78"/>
        <v>43875.208333327209</v>
      </c>
      <c r="D2532" s="28">
        <v>9894.2799999999988</v>
      </c>
      <c r="H2532" s="45"/>
    </row>
    <row r="2533" spans="2:8" x14ac:dyDescent="0.25">
      <c r="B2533" s="95">
        <f t="shared" si="79"/>
        <v>43875.249999993874</v>
      </c>
      <c r="C2533" s="96">
        <f t="shared" si="78"/>
        <v>43875.249999993874</v>
      </c>
      <c r="D2533" s="28">
        <v>11037.337142857141</v>
      </c>
      <c r="H2533" s="45"/>
    </row>
    <row r="2534" spans="2:8" x14ac:dyDescent="0.25">
      <c r="B2534" s="95">
        <f t="shared" si="79"/>
        <v>43875.291666660538</v>
      </c>
      <c r="C2534" s="96">
        <f t="shared" si="78"/>
        <v>43875.291666660538</v>
      </c>
      <c r="D2534" s="28">
        <v>11903.811428571429</v>
      </c>
      <c r="H2534" s="45"/>
    </row>
    <row r="2535" spans="2:8" x14ac:dyDescent="0.25">
      <c r="B2535" s="95">
        <f t="shared" si="79"/>
        <v>43875.333333327202</v>
      </c>
      <c r="C2535" s="96">
        <f t="shared" si="78"/>
        <v>43875.333333327202</v>
      </c>
      <c r="D2535" s="28">
        <v>12109.174285714284</v>
      </c>
      <c r="H2535" s="45"/>
    </row>
    <row r="2536" spans="2:8" x14ac:dyDescent="0.25">
      <c r="B2536" s="95">
        <f t="shared" si="79"/>
        <v>43875.374999993866</v>
      </c>
      <c r="C2536" s="96">
        <f t="shared" si="78"/>
        <v>43875.374999993866</v>
      </c>
      <c r="D2536" s="28">
        <v>12343.148571428572</v>
      </c>
      <c r="H2536" s="45"/>
    </row>
    <row r="2537" spans="2:8" x14ac:dyDescent="0.25">
      <c r="B2537" s="95">
        <f t="shared" si="79"/>
        <v>43875.416666660531</v>
      </c>
      <c r="C2537" s="96">
        <f t="shared" si="78"/>
        <v>43875.416666660531</v>
      </c>
      <c r="D2537" s="28">
        <v>12397.8</v>
      </c>
      <c r="H2537" s="45"/>
    </row>
    <row r="2538" spans="2:8" x14ac:dyDescent="0.25">
      <c r="B2538" s="95">
        <f t="shared" si="79"/>
        <v>43875.458333327195</v>
      </c>
      <c r="C2538" s="96">
        <f t="shared" si="78"/>
        <v>43875.458333327195</v>
      </c>
      <c r="D2538" s="28">
        <v>12497.448571428569</v>
      </c>
      <c r="H2538" s="45"/>
    </row>
    <row r="2539" spans="2:8" x14ac:dyDescent="0.25">
      <c r="B2539" s="95">
        <f t="shared" si="79"/>
        <v>43875.499999993859</v>
      </c>
      <c r="C2539" s="96">
        <f t="shared" si="78"/>
        <v>43875.499999993859</v>
      </c>
      <c r="D2539" s="28">
        <v>12199.082857142854</v>
      </c>
      <c r="H2539" s="45"/>
    </row>
    <row r="2540" spans="2:8" x14ac:dyDescent="0.25">
      <c r="B2540" s="95">
        <f t="shared" si="79"/>
        <v>43875.541666660523</v>
      </c>
      <c r="C2540" s="96">
        <f t="shared" si="78"/>
        <v>43875.541666660523</v>
      </c>
      <c r="D2540" s="28">
        <v>12146.525714285717</v>
      </c>
      <c r="H2540" s="45"/>
    </row>
    <row r="2541" spans="2:8" x14ac:dyDescent="0.25">
      <c r="B2541" s="95">
        <f t="shared" si="79"/>
        <v>43875.583333327188</v>
      </c>
      <c r="C2541" s="96">
        <f t="shared" si="78"/>
        <v>43875.583333327188</v>
      </c>
      <c r="D2541" s="28">
        <v>12005.145714285714</v>
      </c>
      <c r="H2541" s="45"/>
    </row>
    <row r="2542" spans="2:8" x14ac:dyDescent="0.25">
      <c r="B2542" s="95">
        <f t="shared" si="79"/>
        <v>43875.624999993852</v>
      </c>
      <c r="C2542" s="96">
        <f t="shared" si="78"/>
        <v>43875.624999993852</v>
      </c>
      <c r="D2542" s="28">
        <v>11917.417142857141</v>
      </c>
      <c r="H2542" s="45"/>
    </row>
    <row r="2543" spans="2:8" x14ac:dyDescent="0.25">
      <c r="B2543" s="95">
        <f t="shared" si="79"/>
        <v>43875.666666660516</v>
      </c>
      <c r="C2543" s="96">
        <f t="shared" si="78"/>
        <v>43875.666666660516</v>
      </c>
      <c r="D2543" s="28">
        <v>11791.937142857147</v>
      </c>
      <c r="H2543" s="45"/>
    </row>
    <row r="2544" spans="2:8" x14ac:dyDescent="0.25">
      <c r="B2544" s="95">
        <f t="shared" si="79"/>
        <v>43875.70833332718</v>
      </c>
      <c r="C2544" s="96">
        <f t="shared" si="78"/>
        <v>43875.70833332718</v>
      </c>
      <c r="D2544" s="28">
        <v>12021.737142857139</v>
      </c>
      <c r="H2544" s="45"/>
    </row>
    <row r="2545" spans="2:8" x14ac:dyDescent="0.25">
      <c r="B2545" s="95">
        <f t="shared" si="79"/>
        <v>43875.749999993845</v>
      </c>
      <c r="C2545" s="96">
        <f t="shared" si="78"/>
        <v>43875.749999993845</v>
      </c>
      <c r="D2545" s="28">
        <v>12620.854285714286</v>
      </c>
      <c r="H2545" s="45"/>
    </row>
    <row r="2546" spans="2:8" x14ac:dyDescent="0.25">
      <c r="B2546" s="95">
        <f t="shared" si="79"/>
        <v>43875.791666660509</v>
      </c>
      <c r="C2546" s="96">
        <f t="shared" si="78"/>
        <v>43875.791666660509</v>
      </c>
      <c r="D2546" s="28">
        <v>12363.125714285714</v>
      </c>
      <c r="H2546" s="45"/>
    </row>
    <row r="2547" spans="2:8" x14ac:dyDescent="0.25">
      <c r="B2547" s="95">
        <f t="shared" si="79"/>
        <v>43875.833333327173</v>
      </c>
      <c r="C2547" s="96">
        <f t="shared" si="78"/>
        <v>43875.833333327173</v>
      </c>
      <c r="D2547" s="28">
        <v>11748.908571428568</v>
      </c>
      <c r="H2547" s="45"/>
    </row>
    <row r="2548" spans="2:8" x14ac:dyDescent="0.25">
      <c r="B2548" s="95">
        <f t="shared" si="79"/>
        <v>43875.874999993837</v>
      </c>
      <c r="C2548" s="96">
        <f t="shared" si="78"/>
        <v>43875.874999993837</v>
      </c>
      <c r="D2548" s="28">
        <v>11134.022857142854</v>
      </c>
      <c r="H2548" s="45"/>
    </row>
    <row r="2549" spans="2:8" x14ac:dyDescent="0.25">
      <c r="B2549" s="95">
        <f t="shared" si="79"/>
        <v>43875.916666660502</v>
      </c>
      <c r="C2549" s="96">
        <f t="shared" si="78"/>
        <v>43875.916666660502</v>
      </c>
      <c r="D2549" s="28">
        <v>11365.708571428573</v>
      </c>
      <c r="H2549" s="45"/>
    </row>
    <row r="2550" spans="2:8" x14ac:dyDescent="0.25">
      <c r="B2550" s="95">
        <f t="shared" si="79"/>
        <v>43875.958333327166</v>
      </c>
      <c r="C2550" s="96">
        <f t="shared" si="78"/>
        <v>43875.958333327166</v>
      </c>
      <c r="D2550" s="28">
        <v>11317.317142857139</v>
      </c>
      <c r="H2550" s="45"/>
    </row>
    <row r="2551" spans="2:8" x14ac:dyDescent="0.25">
      <c r="B2551" s="95">
        <f t="shared" si="79"/>
        <v>43875.99999999383</v>
      </c>
      <c r="C2551" s="96">
        <f t="shared" si="78"/>
        <v>43875.99999999383</v>
      </c>
      <c r="D2551" s="28">
        <v>10611.934285714282</v>
      </c>
      <c r="H2551" s="45"/>
    </row>
    <row r="2552" spans="2:8" x14ac:dyDescent="0.25">
      <c r="B2552" s="95">
        <f t="shared" si="79"/>
        <v>43876.041666660494</v>
      </c>
      <c r="C2552" s="96">
        <f t="shared" si="78"/>
        <v>43876.041666660494</v>
      </c>
      <c r="D2552" s="28">
        <v>10016.72285714286</v>
      </c>
      <c r="H2552" s="45"/>
    </row>
    <row r="2553" spans="2:8" x14ac:dyDescent="0.25">
      <c r="B2553" s="95">
        <f t="shared" si="79"/>
        <v>43876.083333327158</v>
      </c>
      <c r="C2553" s="96">
        <f t="shared" si="78"/>
        <v>43876.083333327158</v>
      </c>
      <c r="D2553" s="28">
        <v>9481.3457142857133</v>
      </c>
      <c r="H2553" s="45"/>
    </row>
    <row r="2554" spans="2:8" x14ac:dyDescent="0.25">
      <c r="B2554" s="95">
        <f t="shared" si="79"/>
        <v>43876.124999993823</v>
      </c>
      <c r="C2554" s="96">
        <f t="shared" si="78"/>
        <v>43876.124999993823</v>
      </c>
      <c r="D2554" s="28">
        <v>9172.3342857142852</v>
      </c>
      <c r="H2554" s="45"/>
    </row>
    <row r="2555" spans="2:8" x14ac:dyDescent="0.25">
      <c r="B2555" s="95">
        <f t="shared" si="79"/>
        <v>43876.166666660487</v>
      </c>
      <c r="C2555" s="96">
        <f t="shared" si="78"/>
        <v>43876.166666660487</v>
      </c>
      <c r="D2555" s="28">
        <v>8989.1800000000021</v>
      </c>
      <c r="H2555" s="45"/>
    </row>
    <row r="2556" spans="2:8" x14ac:dyDescent="0.25">
      <c r="B2556" s="95">
        <f t="shared" si="79"/>
        <v>43876.208333327151</v>
      </c>
      <c r="C2556" s="96">
        <f t="shared" si="78"/>
        <v>43876.208333327151</v>
      </c>
      <c r="D2556" s="28">
        <v>8972.4542857142842</v>
      </c>
      <c r="H2556" s="45"/>
    </row>
    <row r="2557" spans="2:8" x14ac:dyDescent="0.25">
      <c r="B2557" s="95">
        <f t="shared" si="79"/>
        <v>43876.249999993815</v>
      </c>
      <c r="C2557" s="96">
        <f t="shared" si="78"/>
        <v>43876.249999993815</v>
      </c>
      <c r="D2557" s="28">
        <v>9300.7628571428559</v>
      </c>
      <c r="H2557" s="45"/>
    </row>
    <row r="2558" spans="2:8" x14ac:dyDescent="0.25">
      <c r="B2558" s="95">
        <f t="shared" si="79"/>
        <v>43876.29166666048</v>
      </c>
      <c r="C2558" s="96">
        <f t="shared" si="78"/>
        <v>43876.29166666048</v>
      </c>
      <c r="D2558" s="28">
        <v>9483.3399999999983</v>
      </c>
      <c r="H2558" s="45"/>
    </row>
    <row r="2559" spans="2:8" x14ac:dyDescent="0.25">
      <c r="B2559" s="95">
        <f t="shared" si="79"/>
        <v>43876.333333327144</v>
      </c>
      <c r="C2559" s="96">
        <f t="shared" si="78"/>
        <v>43876.333333327144</v>
      </c>
      <c r="D2559" s="28">
        <v>9998.0085714285724</v>
      </c>
      <c r="H2559" s="45"/>
    </row>
    <row r="2560" spans="2:8" x14ac:dyDescent="0.25">
      <c r="B2560" s="95">
        <f t="shared" si="79"/>
        <v>43876.374999993808</v>
      </c>
      <c r="C2560" s="96">
        <f t="shared" si="78"/>
        <v>43876.374999993808</v>
      </c>
      <c r="D2560" s="28">
        <v>10604.965714285712</v>
      </c>
      <c r="H2560" s="45"/>
    </row>
    <row r="2561" spans="2:8" x14ac:dyDescent="0.25">
      <c r="B2561" s="95">
        <f t="shared" si="79"/>
        <v>43876.416666660472</v>
      </c>
      <c r="C2561" s="96">
        <f t="shared" si="78"/>
        <v>43876.416666660472</v>
      </c>
      <c r="D2561" s="28">
        <v>10892.562857142857</v>
      </c>
      <c r="H2561" s="45"/>
    </row>
    <row r="2562" spans="2:8" x14ac:dyDescent="0.25">
      <c r="B2562" s="95">
        <f t="shared" si="79"/>
        <v>43876.458333327137</v>
      </c>
      <c r="C2562" s="96">
        <f t="shared" si="78"/>
        <v>43876.458333327137</v>
      </c>
      <c r="D2562" s="28">
        <v>10978.471428571431</v>
      </c>
      <c r="H2562" s="45"/>
    </row>
    <row r="2563" spans="2:8" x14ac:dyDescent="0.25">
      <c r="B2563" s="95">
        <f t="shared" si="79"/>
        <v>43876.499999993801</v>
      </c>
      <c r="C2563" s="96">
        <f t="shared" si="78"/>
        <v>43876.499999993801</v>
      </c>
      <c r="D2563" s="28">
        <v>10892.562857142857</v>
      </c>
      <c r="H2563" s="45"/>
    </row>
    <row r="2564" spans="2:8" x14ac:dyDescent="0.25">
      <c r="B2564" s="95">
        <f t="shared" si="79"/>
        <v>43876.541666660465</v>
      </c>
      <c r="C2564" s="96">
        <f t="shared" si="78"/>
        <v>43876.541666660465</v>
      </c>
      <c r="D2564" s="28">
        <v>10635.625714285714</v>
      </c>
      <c r="H2564" s="45"/>
    </row>
    <row r="2565" spans="2:8" x14ac:dyDescent="0.25">
      <c r="B2565" s="95">
        <f t="shared" si="79"/>
        <v>43876.583333327129</v>
      </c>
      <c r="C2565" s="96">
        <f t="shared" si="78"/>
        <v>43876.583333327129</v>
      </c>
      <c r="D2565" s="28">
        <v>10389.340000000004</v>
      </c>
      <c r="H2565" s="45"/>
    </row>
    <row r="2566" spans="2:8" x14ac:dyDescent="0.25">
      <c r="B2566" s="95">
        <f t="shared" si="79"/>
        <v>43876.624999993794</v>
      </c>
      <c r="C2566" s="96">
        <f t="shared" si="78"/>
        <v>43876.624999993794</v>
      </c>
      <c r="D2566" s="28">
        <v>10326.325714285716</v>
      </c>
      <c r="H2566" s="45"/>
    </row>
    <row r="2567" spans="2:8" x14ac:dyDescent="0.25">
      <c r="B2567" s="95">
        <f t="shared" si="79"/>
        <v>43876.666666660458</v>
      </c>
      <c r="C2567" s="96">
        <f t="shared" si="78"/>
        <v>43876.666666660458</v>
      </c>
      <c r="D2567" s="28">
        <v>10319.354285714286</v>
      </c>
      <c r="H2567" s="45"/>
    </row>
    <row r="2568" spans="2:8" x14ac:dyDescent="0.25">
      <c r="B2568" s="95">
        <f t="shared" si="79"/>
        <v>43876.708333327122</v>
      </c>
      <c r="C2568" s="96">
        <f t="shared" ref="C2568:C2631" si="80">B2568</f>
        <v>43876.708333327122</v>
      </c>
      <c r="D2568" s="28">
        <v>10630.062857142857</v>
      </c>
      <c r="H2568" s="45"/>
    </row>
    <row r="2569" spans="2:8" x14ac:dyDescent="0.25">
      <c r="B2569" s="95">
        <f t="shared" ref="B2569:B2632" si="81">B2568+1/24</f>
        <v>43876.749999993786</v>
      </c>
      <c r="C2569" s="96">
        <f t="shared" si="80"/>
        <v>43876.749999993786</v>
      </c>
      <c r="D2569" s="28">
        <v>11340.442857142858</v>
      </c>
      <c r="H2569" s="45"/>
    </row>
    <row r="2570" spans="2:8" x14ac:dyDescent="0.25">
      <c r="B2570" s="95">
        <f t="shared" si="81"/>
        <v>43876.791666660451</v>
      </c>
      <c r="C2570" s="96">
        <f t="shared" si="80"/>
        <v>43876.791666660451</v>
      </c>
      <c r="D2570" s="28">
        <v>11179.66</v>
      </c>
      <c r="H2570" s="45"/>
    </row>
    <row r="2571" spans="2:8" x14ac:dyDescent="0.25">
      <c r="B2571" s="95">
        <f t="shared" si="81"/>
        <v>43876.833333327115</v>
      </c>
      <c r="C2571" s="96">
        <f t="shared" si="80"/>
        <v>43876.833333327115</v>
      </c>
      <c r="D2571" s="28">
        <v>10634.231428571427</v>
      </c>
      <c r="H2571" s="45"/>
    </row>
    <row r="2572" spans="2:8" x14ac:dyDescent="0.25">
      <c r="B2572" s="95">
        <f t="shared" si="81"/>
        <v>43876.874999993779</v>
      </c>
      <c r="C2572" s="96">
        <f t="shared" si="80"/>
        <v>43876.874999993779</v>
      </c>
      <c r="D2572" s="28">
        <v>10092.788571428573</v>
      </c>
      <c r="H2572" s="45"/>
    </row>
    <row r="2573" spans="2:8" x14ac:dyDescent="0.25">
      <c r="B2573" s="95">
        <f t="shared" si="81"/>
        <v>43876.916666660443</v>
      </c>
      <c r="C2573" s="96">
        <f t="shared" si="80"/>
        <v>43876.916666660443</v>
      </c>
      <c r="D2573" s="28">
        <v>10287.299999999997</v>
      </c>
      <c r="H2573" s="45"/>
    </row>
    <row r="2574" spans="2:8" x14ac:dyDescent="0.25">
      <c r="B2574" s="95">
        <f t="shared" si="81"/>
        <v>43876.958333327108</v>
      </c>
      <c r="C2574" s="96">
        <f t="shared" si="80"/>
        <v>43876.958333327108</v>
      </c>
      <c r="D2574" s="28">
        <v>10409.942857142856</v>
      </c>
      <c r="H2574" s="45"/>
    </row>
    <row r="2575" spans="2:8" x14ac:dyDescent="0.25">
      <c r="B2575" s="95">
        <f t="shared" si="81"/>
        <v>43876.999999993772</v>
      </c>
      <c r="C2575" s="96">
        <f t="shared" si="80"/>
        <v>43876.999999993772</v>
      </c>
      <c r="D2575" s="28">
        <v>9776.4314285714299</v>
      </c>
      <c r="H2575" s="45"/>
    </row>
    <row r="2576" spans="2:8" x14ac:dyDescent="0.25">
      <c r="B2576" s="95">
        <f t="shared" si="81"/>
        <v>43877.041666660436</v>
      </c>
      <c r="C2576" s="96">
        <f t="shared" si="80"/>
        <v>43877.041666660436</v>
      </c>
      <c r="D2576" s="28">
        <v>9300.8057142857142</v>
      </c>
      <c r="H2576" s="45"/>
    </row>
    <row r="2577" spans="2:8" x14ac:dyDescent="0.25">
      <c r="B2577" s="95">
        <f t="shared" si="81"/>
        <v>43877.0833333271</v>
      </c>
      <c r="C2577" s="96">
        <f t="shared" si="80"/>
        <v>43877.0833333271</v>
      </c>
      <c r="D2577" s="28">
        <v>8857.5685714285701</v>
      </c>
      <c r="H2577" s="45"/>
    </row>
    <row r="2578" spans="2:8" x14ac:dyDescent="0.25">
      <c r="B2578" s="95">
        <f t="shared" si="81"/>
        <v>43877.124999993765</v>
      </c>
      <c r="C2578" s="96">
        <f t="shared" si="80"/>
        <v>43877.124999993765</v>
      </c>
      <c r="D2578" s="28">
        <v>8550.7314285714292</v>
      </c>
      <c r="H2578" s="45"/>
    </row>
    <row r="2579" spans="2:8" x14ac:dyDescent="0.25">
      <c r="B2579" s="95">
        <f t="shared" si="81"/>
        <v>43877.166666660429</v>
      </c>
      <c r="C2579" s="96">
        <f t="shared" si="80"/>
        <v>43877.166666660429</v>
      </c>
      <c r="D2579" s="28">
        <v>8427.7800000000007</v>
      </c>
      <c r="H2579" s="45"/>
    </row>
    <row r="2580" spans="2:8" x14ac:dyDescent="0.25">
      <c r="B2580" s="95">
        <f t="shared" si="81"/>
        <v>43877.208333327093</v>
      </c>
      <c r="C2580" s="96">
        <f t="shared" si="80"/>
        <v>43877.208333327093</v>
      </c>
      <c r="D2580" s="28">
        <v>8427.2828571428581</v>
      </c>
      <c r="H2580" s="45"/>
    </row>
    <row r="2581" spans="2:8" x14ac:dyDescent="0.25">
      <c r="B2581" s="95">
        <f t="shared" si="81"/>
        <v>43877.249999993757</v>
      </c>
      <c r="C2581" s="96">
        <f t="shared" si="80"/>
        <v>43877.249999993757</v>
      </c>
      <c r="D2581" s="28">
        <v>8561.8171428571422</v>
      </c>
      <c r="H2581" s="45"/>
    </row>
    <row r="2582" spans="2:8" x14ac:dyDescent="0.25">
      <c r="B2582" s="95">
        <f t="shared" si="81"/>
        <v>43877.291666660421</v>
      </c>
      <c r="C2582" s="96">
        <f t="shared" si="80"/>
        <v>43877.291666660421</v>
      </c>
      <c r="D2582" s="28">
        <v>8603.7771428571414</v>
      </c>
      <c r="H2582" s="45"/>
    </row>
    <row r="2583" spans="2:8" x14ac:dyDescent="0.25">
      <c r="B2583" s="95">
        <f t="shared" si="81"/>
        <v>43877.333333327086</v>
      </c>
      <c r="C2583" s="96">
        <f t="shared" si="80"/>
        <v>43877.333333327086</v>
      </c>
      <c r="D2583" s="28">
        <v>8928.5314285714303</v>
      </c>
      <c r="H2583" s="45"/>
    </row>
    <row r="2584" spans="2:8" x14ac:dyDescent="0.25">
      <c r="B2584" s="95">
        <f t="shared" si="81"/>
        <v>43877.37499999375</v>
      </c>
      <c r="C2584" s="96">
        <f t="shared" si="80"/>
        <v>43877.37499999375</v>
      </c>
      <c r="D2584" s="28">
        <v>9551.1285714285714</v>
      </c>
      <c r="H2584" s="45"/>
    </row>
    <row r="2585" spans="2:8" x14ac:dyDescent="0.25">
      <c r="B2585" s="95">
        <f t="shared" si="81"/>
        <v>43877.416666660414</v>
      </c>
      <c r="C2585" s="96">
        <f t="shared" si="80"/>
        <v>43877.416666660414</v>
      </c>
      <c r="D2585" s="28">
        <v>10002.817142857144</v>
      </c>
      <c r="H2585" s="45"/>
    </row>
    <row r="2586" spans="2:8" x14ac:dyDescent="0.25">
      <c r="B2586" s="95">
        <f t="shared" si="81"/>
        <v>43877.458333327078</v>
      </c>
      <c r="C2586" s="96">
        <f t="shared" si="80"/>
        <v>43877.458333327078</v>
      </c>
      <c r="D2586" s="28">
        <v>10353.114285714286</v>
      </c>
      <c r="H2586" s="45"/>
    </row>
    <row r="2587" spans="2:8" x14ac:dyDescent="0.25">
      <c r="B2587" s="95">
        <f t="shared" si="81"/>
        <v>43877.499999993743</v>
      </c>
      <c r="C2587" s="96">
        <f t="shared" si="80"/>
        <v>43877.499999993743</v>
      </c>
      <c r="D2587" s="28">
        <v>10405.425714285717</v>
      </c>
      <c r="H2587" s="45"/>
    </row>
    <row r="2588" spans="2:8" x14ac:dyDescent="0.25">
      <c r="B2588" s="95">
        <f t="shared" si="81"/>
        <v>43877.541666660407</v>
      </c>
      <c r="C2588" s="96">
        <f t="shared" si="80"/>
        <v>43877.541666660407</v>
      </c>
      <c r="D2588" s="28">
        <v>9978.528571428571</v>
      </c>
      <c r="H2588" s="45"/>
    </row>
    <row r="2589" spans="2:8" x14ac:dyDescent="0.25">
      <c r="B2589" s="95">
        <f t="shared" si="81"/>
        <v>43877.583333327071</v>
      </c>
      <c r="C2589" s="96">
        <f t="shared" si="80"/>
        <v>43877.583333327071</v>
      </c>
      <c r="D2589" s="28">
        <v>9652.677142857141</v>
      </c>
      <c r="H2589" s="45"/>
    </row>
    <row r="2590" spans="2:8" x14ac:dyDescent="0.25">
      <c r="B2590" s="95">
        <f t="shared" si="81"/>
        <v>43877.624999993735</v>
      </c>
      <c r="C2590" s="96">
        <f t="shared" si="80"/>
        <v>43877.624999993735</v>
      </c>
      <c r="D2590" s="28">
        <v>9450.8742857142843</v>
      </c>
      <c r="H2590" s="45"/>
    </row>
    <row r="2591" spans="2:8" x14ac:dyDescent="0.25">
      <c r="B2591" s="95">
        <f t="shared" si="81"/>
        <v>43877.6666666604</v>
      </c>
      <c r="C2591" s="96">
        <f t="shared" si="80"/>
        <v>43877.6666666604</v>
      </c>
      <c r="D2591" s="28">
        <v>9341.9657142857122</v>
      </c>
      <c r="H2591" s="45"/>
    </row>
    <row r="2592" spans="2:8" x14ac:dyDescent="0.25">
      <c r="B2592" s="95">
        <f t="shared" si="81"/>
        <v>43877.708333327064</v>
      </c>
      <c r="C2592" s="96">
        <f t="shared" si="80"/>
        <v>43877.708333327064</v>
      </c>
      <c r="D2592" s="28">
        <v>9767.1600000000035</v>
      </c>
      <c r="H2592" s="45"/>
    </row>
    <row r="2593" spans="2:8" x14ac:dyDescent="0.25">
      <c r="B2593" s="95">
        <f t="shared" si="81"/>
        <v>43877.749999993728</v>
      </c>
      <c r="C2593" s="96">
        <f t="shared" si="80"/>
        <v>43877.749999993728</v>
      </c>
      <c r="D2593" s="28">
        <v>10757.871428571429</v>
      </c>
      <c r="H2593" s="45"/>
    </row>
    <row r="2594" spans="2:8" x14ac:dyDescent="0.25">
      <c r="B2594" s="95">
        <f t="shared" si="81"/>
        <v>43877.791666660392</v>
      </c>
      <c r="C2594" s="96">
        <f t="shared" si="80"/>
        <v>43877.791666660392</v>
      </c>
      <c r="D2594" s="28">
        <v>10850.95142857143</v>
      </c>
      <c r="H2594" s="45"/>
    </row>
    <row r="2595" spans="2:8" x14ac:dyDescent="0.25">
      <c r="B2595" s="95">
        <f t="shared" si="81"/>
        <v>43877.833333327057</v>
      </c>
      <c r="C2595" s="96">
        <f t="shared" si="80"/>
        <v>43877.833333327057</v>
      </c>
      <c r="D2595" s="28">
        <v>10477.66</v>
      </c>
      <c r="H2595" s="45"/>
    </row>
    <row r="2596" spans="2:8" x14ac:dyDescent="0.25">
      <c r="B2596" s="95">
        <f t="shared" si="81"/>
        <v>43877.874999993721</v>
      </c>
      <c r="C2596" s="96">
        <f t="shared" si="80"/>
        <v>43877.874999993721</v>
      </c>
      <c r="D2596" s="28">
        <v>10020.165714285715</v>
      </c>
      <c r="H2596" s="45"/>
    </row>
    <row r="2597" spans="2:8" x14ac:dyDescent="0.25">
      <c r="B2597" s="95">
        <f t="shared" si="81"/>
        <v>43877.916666660385</v>
      </c>
      <c r="C2597" s="96">
        <f t="shared" si="80"/>
        <v>43877.916666660385</v>
      </c>
      <c r="D2597" s="28">
        <v>10178.005714285717</v>
      </c>
      <c r="H2597" s="45"/>
    </row>
    <row r="2598" spans="2:8" x14ac:dyDescent="0.25">
      <c r="B2598" s="95">
        <f t="shared" si="81"/>
        <v>43877.958333327049</v>
      </c>
      <c r="C2598" s="96">
        <f t="shared" si="80"/>
        <v>43877.958333327049</v>
      </c>
      <c r="D2598" s="28">
        <v>10166.862857142856</v>
      </c>
      <c r="H2598" s="45"/>
    </row>
    <row r="2599" spans="2:8" x14ac:dyDescent="0.25">
      <c r="B2599" s="95">
        <f t="shared" si="81"/>
        <v>43877.999999993714</v>
      </c>
      <c r="C2599" s="96">
        <f t="shared" si="80"/>
        <v>43877.999999993714</v>
      </c>
      <c r="D2599" s="28">
        <v>9971.2885714285712</v>
      </c>
      <c r="H2599" s="45"/>
    </row>
    <row r="2600" spans="2:8" x14ac:dyDescent="0.25">
      <c r="B2600" s="95">
        <f t="shared" si="81"/>
        <v>43878.041666660378</v>
      </c>
      <c r="C2600" s="96">
        <f t="shared" si="80"/>
        <v>43878.041666660378</v>
      </c>
      <c r="D2600" s="28">
        <v>9387.6685714285704</v>
      </c>
      <c r="H2600" s="45"/>
    </row>
    <row r="2601" spans="2:8" x14ac:dyDescent="0.25">
      <c r="B2601" s="95">
        <f t="shared" si="81"/>
        <v>43878.083333327042</v>
      </c>
      <c r="C2601" s="96">
        <f t="shared" si="80"/>
        <v>43878.083333327042</v>
      </c>
      <c r="D2601" s="28">
        <v>8905.8199999999979</v>
      </c>
      <c r="H2601" s="45"/>
    </row>
    <row r="2602" spans="2:8" x14ac:dyDescent="0.25">
      <c r="B2602" s="95">
        <f t="shared" si="81"/>
        <v>43878.124999993706</v>
      </c>
      <c r="C2602" s="96">
        <f t="shared" si="80"/>
        <v>43878.124999993706</v>
      </c>
      <c r="D2602" s="28">
        <v>8630.9199999999964</v>
      </c>
      <c r="H2602" s="45"/>
    </row>
    <row r="2603" spans="2:8" x14ac:dyDescent="0.25">
      <c r="B2603" s="95">
        <f t="shared" si="81"/>
        <v>43878.166666660371</v>
      </c>
      <c r="C2603" s="96">
        <f t="shared" si="80"/>
        <v>43878.166666660371</v>
      </c>
      <c r="D2603" s="28">
        <v>8648.2342857142867</v>
      </c>
      <c r="H2603" s="45"/>
    </row>
    <row r="2604" spans="2:8" x14ac:dyDescent="0.25">
      <c r="B2604" s="95">
        <f t="shared" si="81"/>
        <v>43878.208333327035</v>
      </c>
      <c r="C2604" s="96">
        <f t="shared" si="80"/>
        <v>43878.208333327035</v>
      </c>
      <c r="D2604" s="28">
        <v>9172.16</v>
      </c>
      <c r="H2604" s="45"/>
    </row>
    <row r="2605" spans="2:8" x14ac:dyDescent="0.25">
      <c r="B2605" s="95">
        <f t="shared" si="81"/>
        <v>43878.249999993699</v>
      </c>
      <c r="C2605" s="96">
        <f t="shared" si="80"/>
        <v>43878.249999993699</v>
      </c>
      <c r="D2605" s="28">
        <v>10600.174285714291</v>
      </c>
      <c r="H2605" s="45"/>
    </row>
    <row r="2606" spans="2:8" x14ac:dyDescent="0.25">
      <c r="B2606" s="95">
        <f t="shared" si="81"/>
        <v>43878.291666660363</v>
      </c>
      <c r="C2606" s="96">
        <f t="shared" si="80"/>
        <v>43878.291666660363</v>
      </c>
      <c r="D2606" s="28">
        <v>11682.657142857141</v>
      </c>
      <c r="H2606" s="45"/>
    </row>
    <row r="2607" spans="2:8" x14ac:dyDescent="0.25">
      <c r="B2607" s="95">
        <f t="shared" si="81"/>
        <v>43878.333333327028</v>
      </c>
      <c r="C2607" s="96">
        <f t="shared" si="80"/>
        <v>43878.333333327028</v>
      </c>
      <c r="D2607" s="28">
        <v>11939.3</v>
      </c>
      <c r="H2607" s="45"/>
    </row>
    <row r="2608" spans="2:8" x14ac:dyDescent="0.25">
      <c r="B2608" s="95">
        <f t="shared" si="81"/>
        <v>43878.374999993692</v>
      </c>
      <c r="C2608" s="96">
        <f t="shared" si="80"/>
        <v>43878.374999993692</v>
      </c>
      <c r="D2608" s="28">
        <v>12231.637142857142</v>
      </c>
      <c r="H2608" s="45"/>
    </row>
    <row r="2609" spans="2:8" x14ac:dyDescent="0.25">
      <c r="B2609" s="95">
        <f t="shared" si="81"/>
        <v>43878.416666660356</v>
      </c>
      <c r="C2609" s="96">
        <f t="shared" si="80"/>
        <v>43878.416666660356</v>
      </c>
      <c r="D2609" s="28">
        <v>12299.788571428571</v>
      </c>
      <c r="H2609" s="45"/>
    </row>
    <row r="2610" spans="2:8" x14ac:dyDescent="0.25">
      <c r="B2610" s="95">
        <f t="shared" si="81"/>
        <v>43878.45833332702</v>
      </c>
      <c r="C2610" s="96">
        <f t="shared" si="80"/>
        <v>43878.45833332702</v>
      </c>
      <c r="D2610" s="28">
        <v>12424.351428571428</v>
      </c>
      <c r="H2610" s="45"/>
    </row>
    <row r="2611" spans="2:8" x14ac:dyDescent="0.25">
      <c r="B2611" s="95">
        <f t="shared" si="81"/>
        <v>43878.499999993684</v>
      </c>
      <c r="C2611" s="96">
        <f t="shared" si="80"/>
        <v>43878.499999993684</v>
      </c>
      <c r="D2611" s="28">
        <v>12051.597142857145</v>
      </c>
      <c r="H2611" s="45"/>
    </row>
    <row r="2612" spans="2:8" x14ac:dyDescent="0.25">
      <c r="B2612" s="95">
        <f t="shared" si="81"/>
        <v>43878.541666660349</v>
      </c>
      <c r="C2612" s="96">
        <f t="shared" si="80"/>
        <v>43878.541666660349</v>
      </c>
      <c r="D2612" s="28">
        <v>11985.917142857144</v>
      </c>
      <c r="H2612" s="45"/>
    </row>
    <row r="2613" spans="2:8" x14ac:dyDescent="0.25">
      <c r="B2613" s="95">
        <f t="shared" si="81"/>
        <v>43878.583333327013</v>
      </c>
      <c r="C2613" s="96">
        <f t="shared" si="80"/>
        <v>43878.583333327013</v>
      </c>
      <c r="D2613" s="28">
        <v>11809.277142857141</v>
      </c>
      <c r="H2613" s="45"/>
    </row>
    <row r="2614" spans="2:8" x14ac:dyDescent="0.25">
      <c r="B2614" s="95">
        <f t="shared" si="81"/>
        <v>43878.624999993677</v>
      </c>
      <c r="C2614" s="96">
        <f t="shared" si="80"/>
        <v>43878.624999993677</v>
      </c>
      <c r="D2614" s="28">
        <v>11699.777142857141</v>
      </c>
      <c r="H2614" s="45"/>
    </row>
    <row r="2615" spans="2:8" x14ac:dyDescent="0.25">
      <c r="B2615" s="95">
        <f t="shared" si="81"/>
        <v>43878.666666660341</v>
      </c>
      <c r="C2615" s="96">
        <f t="shared" si="80"/>
        <v>43878.666666660341</v>
      </c>
      <c r="D2615" s="28">
        <v>11542.937142857141</v>
      </c>
      <c r="H2615" s="45"/>
    </row>
    <row r="2616" spans="2:8" x14ac:dyDescent="0.25">
      <c r="B2616" s="95">
        <f t="shared" si="81"/>
        <v>43878.708333327006</v>
      </c>
      <c r="C2616" s="96">
        <f t="shared" si="80"/>
        <v>43878.708333327006</v>
      </c>
      <c r="D2616" s="28">
        <v>11830</v>
      </c>
      <c r="H2616" s="45"/>
    </row>
    <row r="2617" spans="2:8" x14ac:dyDescent="0.25">
      <c r="B2617" s="95">
        <f t="shared" si="81"/>
        <v>43878.74999999367</v>
      </c>
      <c r="C2617" s="96">
        <f t="shared" si="80"/>
        <v>43878.74999999367</v>
      </c>
      <c r="D2617" s="28">
        <v>12578.508571428571</v>
      </c>
      <c r="H2617" s="45"/>
    </row>
    <row r="2618" spans="2:8" x14ac:dyDescent="0.25">
      <c r="B2618" s="95">
        <f t="shared" si="81"/>
        <v>43878.791666660334</v>
      </c>
      <c r="C2618" s="96">
        <f t="shared" si="80"/>
        <v>43878.791666660334</v>
      </c>
      <c r="D2618" s="28">
        <v>12256.48</v>
      </c>
      <c r="H2618" s="45"/>
    </row>
    <row r="2619" spans="2:8" x14ac:dyDescent="0.25">
      <c r="B2619" s="95">
        <f t="shared" si="81"/>
        <v>43878.833333326998</v>
      </c>
      <c r="C2619" s="96">
        <f t="shared" si="80"/>
        <v>43878.833333326998</v>
      </c>
      <c r="D2619" s="28">
        <v>11489.225714285712</v>
      </c>
      <c r="H2619" s="45"/>
    </row>
    <row r="2620" spans="2:8" x14ac:dyDescent="0.25">
      <c r="B2620" s="95">
        <f t="shared" si="81"/>
        <v>43878.874999993663</v>
      </c>
      <c r="C2620" s="96">
        <f t="shared" si="80"/>
        <v>43878.874999993663</v>
      </c>
      <c r="D2620" s="28">
        <v>10721.022857142858</v>
      </c>
      <c r="H2620" s="45"/>
    </row>
    <row r="2621" spans="2:8" x14ac:dyDescent="0.25">
      <c r="B2621" s="95">
        <f t="shared" si="81"/>
        <v>43878.916666660327</v>
      </c>
      <c r="C2621" s="96">
        <f t="shared" si="80"/>
        <v>43878.916666660327</v>
      </c>
      <c r="D2621" s="28">
        <v>11010.46857142857</v>
      </c>
      <c r="H2621" s="45"/>
    </row>
    <row r="2622" spans="2:8" x14ac:dyDescent="0.25">
      <c r="B2622" s="95">
        <f t="shared" si="81"/>
        <v>43878.958333326991</v>
      </c>
      <c r="C2622" s="96">
        <f t="shared" si="80"/>
        <v>43878.958333326991</v>
      </c>
      <c r="D2622" s="28">
        <v>10949.942857142858</v>
      </c>
      <c r="H2622" s="45"/>
    </row>
    <row r="2623" spans="2:8" x14ac:dyDescent="0.25">
      <c r="B2623" s="95">
        <f t="shared" si="81"/>
        <v>43878.999999993655</v>
      </c>
      <c r="C2623" s="96">
        <f t="shared" si="80"/>
        <v>43878.999999993655</v>
      </c>
      <c r="D2623" s="28">
        <v>10466.660000000002</v>
      </c>
      <c r="H2623" s="45"/>
    </row>
    <row r="2624" spans="2:8" x14ac:dyDescent="0.25">
      <c r="B2624" s="95">
        <f t="shared" si="81"/>
        <v>43879.04166666032</v>
      </c>
      <c r="C2624" s="96">
        <f t="shared" si="80"/>
        <v>43879.04166666032</v>
      </c>
      <c r="D2624" s="28">
        <v>9999.062857142857</v>
      </c>
      <c r="H2624" s="45"/>
    </row>
    <row r="2625" spans="2:8" x14ac:dyDescent="0.25">
      <c r="B2625" s="95">
        <f t="shared" si="81"/>
        <v>43879.083333326984</v>
      </c>
      <c r="C2625" s="96">
        <f t="shared" si="80"/>
        <v>43879.083333326984</v>
      </c>
      <c r="D2625" s="28">
        <v>9613.102857142856</v>
      </c>
      <c r="H2625" s="45"/>
    </row>
    <row r="2626" spans="2:8" x14ac:dyDescent="0.25">
      <c r="B2626" s="95">
        <f t="shared" si="81"/>
        <v>43879.124999993648</v>
      </c>
      <c r="C2626" s="96">
        <f t="shared" si="80"/>
        <v>43879.124999993648</v>
      </c>
      <c r="D2626" s="28">
        <v>9392.8171428571422</v>
      </c>
      <c r="H2626" s="45"/>
    </row>
    <row r="2627" spans="2:8" x14ac:dyDescent="0.25">
      <c r="B2627" s="95">
        <f t="shared" si="81"/>
        <v>43879.166666660312</v>
      </c>
      <c r="C2627" s="96">
        <f t="shared" si="80"/>
        <v>43879.166666660312</v>
      </c>
      <c r="D2627" s="28">
        <v>9406.6257142857157</v>
      </c>
      <c r="H2627" s="45"/>
    </row>
    <row r="2628" spans="2:8" x14ac:dyDescent="0.25">
      <c r="B2628" s="95">
        <f t="shared" si="81"/>
        <v>43879.208333326977</v>
      </c>
      <c r="C2628" s="96">
        <f t="shared" si="80"/>
        <v>43879.208333326977</v>
      </c>
      <c r="D2628" s="28">
        <v>9826.4428571428562</v>
      </c>
      <c r="H2628" s="45"/>
    </row>
    <row r="2629" spans="2:8" x14ac:dyDescent="0.25">
      <c r="B2629" s="95">
        <f t="shared" si="81"/>
        <v>43879.249999993641</v>
      </c>
      <c r="C2629" s="96">
        <f t="shared" si="80"/>
        <v>43879.249999993641</v>
      </c>
      <c r="D2629" s="28">
        <v>10970.499999999998</v>
      </c>
      <c r="H2629" s="45"/>
    </row>
    <row r="2630" spans="2:8" x14ac:dyDescent="0.25">
      <c r="B2630" s="95">
        <f t="shared" si="81"/>
        <v>43879.291666660305</v>
      </c>
      <c r="C2630" s="96">
        <f t="shared" si="80"/>
        <v>43879.291666660305</v>
      </c>
      <c r="D2630" s="28">
        <v>11837.76</v>
      </c>
      <c r="H2630" s="45"/>
    </row>
    <row r="2631" spans="2:8" x14ac:dyDescent="0.25">
      <c r="B2631" s="95">
        <f t="shared" si="81"/>
        <v>43879.333333326969</v>
      </c>
      <c r="C2631" s="96">
        <f t="shared" si="80"/>
        <v>43879.333333326969</v>
      </c>
      <c r="D2631" s="28">
        <v>12043.354285714286</v>
      </c>
      <c r="H2631" s="45"/>
    </row>
    <row r="2632" spans="2:8" x14ac:dyDescent="0.25">
      <c r="B2632" s="95">
        <f t="shared" si="81"/>
        <v>43879.374999993634</v>
      </c>
      <c r="C2632" s="96">
        <f t="shared" ref="C2632:C2695" si="82">B2632</f>
        <v>43879.374999993634</v>
      </c>
      <c r="D2632" s="28">
        <v>12277.545714285716</v>
      </c>
      <c r="H2632" s="45"/>
    </row>
    <row r="2633" spans="2:8" x14ac:dyDescent="0.25">
      <c r="B2633" s="95">
        <f t="shared" ref="B2633:B2696" si="83">B2632+1/24</f>
        <v>43879.416666660298</v>
      </c>
      <c r="C2633" s="96">
        <f t="shared" si="82"/>
        <v>43879.416666660298</v>
      </c>
      <c r="D2633" s="28">
        <v>12332.165714285715</v>
      </c>
      <c r="H2633" s="45"/>
    </row>
    <row r="2634" spans="2:8" x14ac:dyDescent="0.25">
      <c r="B2634" s="95">
        <f t="shared" si="83"/>
        <v>43879.458333326962</v>
      </c>
      <c r="C2634" s="96">
        <f t="shared" si="82"/>
        <v>43879.458333326962</v>
      </c>
      <c r="D2634" s="28">
        <v>12431.994285714285</v>
      </c>
      <c r="H2634" s="45"/>
    </row>
    <row r="2635" spans="2:8" x14ac:dyDescent="0.25">
      <c r="B2635" s="95">
        <f t="shared" si="83"/>
        <v>43879.499999993626</v>
      </c>
      <c r="C2635" s="96">
        <f t="shared" si="82"/>
        <v>43879.499999993626</v>
      </c>
      <c r="D2635" s="28">
        <v>12133.342857142858</v>
      </c>
      <c r="H2635" s="45"/>
    </row>
    <row r="2636" spans="2:8" x14ac:dyDescent="0.25">
      <c r="B2636" s="95">
        <f t="shared" si="83"/>
        <v>43879.541666660291</v>
      </c>
      <c r="C2636" s="96">
        <f t="shared" si="82"/>
        <v>43879.541666660291</v>
      </c>
      <c r="D2636" s="28">
        <v>12080.70285714286</v>
      </c>
      <c r="H2636" s="45"/>
    </row>
    <row r="2637" spans="2:8" x14ac:dyDescent="0.25">
      <c r="B2637" s="95">
        <f t="shared" si="83"/>
        <v>43879.583333326955</v>
      </c>
      <c r="C2637" s="96">
        <f t="shared" si="82"/>
        <v>43879.583333326955</v>
      </c>
      <c r="D2637" s="28">
        <v>11939.162857142856</v>
      </c>
      <c r="H2637" s="45"/>
    </row>
    <row r="2638" spans="2:8" x14ac:dyDescent="0.25">
      <c r="B2638" s="95">
        <f t="shared" si="83"/>
        <v>43879.624999993619</v>
      </c>
      <c r="C2638" s="96">
        <f t="shared" si="82"/>
        <v>43879.624999993619</v>
      </c>
      <c r="D2638" s="28">
        <v>11851.471428571431</v>
      </c>
      <c r="H2638" s="45"/>
    </row>
    <row r="2639" spans="2:8" x14ac:dyDescent="0.25">
      <c r="B2639" s="95">
        <f t="shared" si="83"/>
        <v>43879.666666660283</v>
      </c>
      <c r="C2639" s="96">
        <f t="shared" si="82"/>
        <v>43879.666666660283</v>
      </c>
      <c r="D2639" s="28">
        <v>11725.82857142857</v>
      </c>
      <c r="H2639" s="45"/>
    </row>
    <row r="2640" spans="2:8" x14ac:dyDescent="0.25">
      <c r="B2640" s="95">
        <f t="shared" si="83"/>
        <v>43879.708333326947</v>
      </c>
      <c r="C2640" s="96">
        <f t="shared" si="82"/>
        <v>43879.708333326947</v>
      </c>
      <c r="D2640" s="28">
        <v>11955.862857142856</v>
      </c>
      <c r="H2640" s="45"/>
    </row>
    <row r="2641" spans="2:8" x14ac:dyDescent="0.25">
      <c r="B2641" s="95">
        <f t="shared" si="83"/>
        <v>43879.749999993612</v>
      </c>
      <c r="C2641" s="96">
        <f t="shared" si="82"/>
        <v>43879.749999993612</v>
      </c>
      <c r="D2641" s="28">
        <v>12555.437142857147</v>
      </c>
      <c r="H2641" s="45"/>
    </row>
    <row r="2642" spans="2:8" x14ac:dyDescent="0.25">
      <c r="B2642" s="95">
        <f t="shared" si="83"/>
        <v>43879.791666660276</v>
      </c>
      <c r="C2642" s="96">
        <f t="shared" si="82"/>
        <v>43879.791666660276</v>
      </c>
      <c r="D2642" s="28">
        <v>12297.508571428571</v>
      </c>
      <c r="H2642" s="45"/>
    </row>
    <row r="2643" spans="2:8" x14ac:dyDescent="0.25">
      <c r="B2643" s="95">
        <f t="shared" si="83"/>
        <v>43879.83333332694</v>
      </c>
      <c r="C2643" s="96">
        <f t="shared" si="82"/>
        <v>43879.83333332694</v>
      </c>
      <c r="D2643" s="28">
        <v>11682.720000000001</v>
      </c>
      <c r="H2643" s="45"/>
    </row>
    <row r="2644" spans="2:8" x14ac:dyDescent="0.25">
      <c r="B2644" s="95">
        <f t="shared" si="83"/>
        <v>43879.874999993604</v>
      </c>
      <c r="C2644" s="96">
        <f t="shared" si="82"/>
        <v>43879.874999993604</v>
      </c>
      <c r="D2644" s="28">
        <v>11067.345714285711</v>
      </c>
      <c r="H2644" s="45"/>
    </row>
    <row r="2645" spans="2:8" x14ac:dyDescent="0.25">
      <c r="B2645" s="95">
        <f t="shared" si="83"/>
        <v>43879.916666660269</v>
      </c>
      <c r="C2645" s="96">
        <f t="shared" si="82"/>
        <v>43879.916666660269</v>
      </c>
      <c r="D2645" s="28">
        <v>11299.26</v>
      </c>
      <c r="H2645" s="45"/>
    </row>
    <row r="2646" spans="2:8" x14ac:dyDescent="0.25">
      <c r="B2646" s="95">
        <f t="shared" si="83"/>
        <v>43879.958333326933</v>
      </c>
      <c r="C2646" s="96">
        <f t="shared" si="82"/>
        <v>43879.958333326933</v>
      </c>
      <c r="D2646" s="28">
        <v>11250.785714285714</v>
      </c>
      <c r="H2646" s="45"/>
    </row>
    <row r="2647" spans="2:8" x14ac:dyDescent="0.25">
      <c r="B2647" s="95">
        <f t="shared" si="83"/>
        <v>43879.999999993597</v>
      </c>
      <c r="C2647" s="96">
        <f t="shared" si="82"/>
        <v>43879.999999993597</v>
      </c>
      <c r="D2647" s="28">
        <v>10499.774285714286</v>
      </c>
      <c r="H2647" s="45"/>
    </row>
    <row r="2648" spans="2:8" x14ac:dyDescent="0.25">
      <c r="B2648" s="95">
        <f t="shared" si="83"/>
        <v>43880.041666660261</v>
      </c>
      <c r="C2648" s="96">
        <f t="shared" si="82"/>
        <v>43880.041666660261</v>
      </c>
      <c r="D2648" s="28">
        <v>10032.505714285715</v>
      </c>
      <c r="H2648" s="45"/>
    </row>
    <row r="2649" spans="2:8" x14ac:dyDescent="0.25">
      <c r="B2649" s="95">
        <f t="shared" si="83"/>
        <v>43880.083333326926</v>
      </c>
      <c r="C2649" s="96">
        <f t="shared" si="82"/>
        <v>43880.083333326926</v>
      </c>
      <c r="D2649" s="28">
        <v>9646.8142857142848</v>
      </c>
      <c r="H2649" s="45"/>
    </row>
    <row r="2650" spans="2:8" x14ac:dyDescent="0.25">
      <c r="B2650" s="95">
        <f t="shared" si="83"/>
        <v>43880.12499999359</v>
      </c>
      <c r="C2650" s="96">
        <f t="shared" si="82"/>
        <v>43880.12499999359</v>
      </c>
      <c r="D2650" s="28">
        <v>9426.6800000000021</v>
      </c>
      <c r="H2650" s="45"/>
    </row>
    <row r="2651" spans="2:8" x14ac:dyDescent="0.25">
      <c r="B2651" s="95">
        <f t="shared" si="83"/>
        <v>43880.166666660254</v>
      </c>
      <c r="C2651" s="96">
        <f t="shared" si="82"/>
        <v>43880.166666660254</v>
      </c>
      <c r="D2651" s="28">
        <v>9440.4771428571439</v>
      </c>
      <c r="H2651" s="45"/>
    </row>
    <row r="2652" spans="2:8" x14ac:dyDescent="0.25">
      <c r="B2652" s="95">
        <f t="shared" si="83"/>
        <v>43880.208333326918</v>
      </c>
      <c r="C2652" s="96">
        <f t="shared" si="82"/>
        <v>43880.208333326918</v>
      </c>
      <c r="D2652" s="28">
        <v>9860.0028571428575</v>
      </c>
      <c r="H2652" s="45"/>
    </row>
    <row r="2653" spans="2:8" x14ac:dyDescent="0.25">
      <c r="B2653" s="95">
        <f t="shared" si="83"/>
        <v>43880.249999993583</v>
      </c>
      <c r="C2653" s="96">
        <f t="shared" si="82"/>
        <v>43880.249999993583</v>
      </c>
      <c r="D2653" s="28">
        <v>11003.285714285716</v>
      </c>
      <c r="H2653" s="45"/>
    </row>
    <row r="2654" spans="2:8" x14ac:dyDescent="0.25">
      <c r="B2654" s="95">
        <f t="shared" si="83"/>
        <v>43880.291666660247</v>
      </c>
      <c r="C2654" s="96">
        <f t="shared" si="82"/>
        <v>43880.291666660247</v>
      </c>
      <c r="D2654" s="28">
        <v>11869.94</v>
      </c>
      <c r="H2654" s="45"/>
    </row>
    <row r="2655" spans="2:8" x14ac:dyDescent="0.25">
      <c r="B2655" s="95">
        <f t="shared" si="83"/>
        <v>43880.333333326911</v>
      </c>
      <c r="C2655" s="96">
        <f t="shared" si="82"/>
        <v>43880.333333326911</v>
      </c>
      <c r="D2655" s="28">
        <v>12075.385714285714</v>
      </c>
      <c r="H2655" s="45"/>
    </row>
    <row r="2656" spans="2:8" x14ac:dyDescent="0.25">
      <c r="B2656" s="95">
        <f t="shared" si="83"/>
        <v>43880.374999993575</v>
      </c>
      <c r="C2656" s="96">
        <f t="shared" si="82"/>
        <v>43880.374999993575</v>
      </c>
      <c r="D2656" s="28">
        <v>12309.422857142858</v>
      </c>
      <c r="H2656" s="45"/>
    </row>
    <row r="2657" spans="2:8" x14ac:dyDescent="0.25">
      <c r="B2657" s="95">
        <f t="shared" si="83"/>
        <v>43880.41666666024</v>
      </c>
      <c r="C2657" s="96">
        <f t="shared" si="82"/>
        <v>43880.41666666024</v>
      </c>
      <c r="D2657" s="28">
        <v>12364.01142857143</v>
      </c>
      <c r="H2657" s="45"/>
    </row>
    <row r="2658" spans="2:8" x14ac:dyDescent="0.25">
      <c r="B2658" s="95">
        <f t="shared" si="83"/>
        <v>43880.458333326904</v>
      </c>
      <c r="C2658" s="96">
        <f t="shared" si="82"/>
        <v>43880.458333326904</v>
      </c>
      <c r="D2658" s="28">
        <v>12463.757142857141</v>
      </c>
      <c r="H2658" s="45"/>
    </row>
    <row r="2659" spans="2:8" x14ac:dyDescent="0.25">
      <c r="B2659" s="95">
        <f t="shared" si="83"/>
        <v>43880.499999993568</v>
      </c>
      <c r="C2659" s="96">
        <f t="shared" si="82"/>
        <v>43880.499999993568</v>
      </c>
      <c r="D2659" s="28">
        <v>12165.319999999998</v>
      </c>
      <c r="H2659" s="45"/>
    </row>
    <row r="2660" spans="2:8" x14ac:dyDescent="0.25">
      <c r="B2660" s="95">
        <f t="shared" si="83"/>
        <v>43880.541666660232</v>
      </c>
      <c r="C2660" s="96">
        <f t="shared" si="82"/>
        <v>43880.541666660232</v>
      </c>
      <c r="D2660" s="28">
        <v>12112.708571428571</v>
      </c>
      <c r="H2660" s="45"/>
    </row>
    <row r="2661" spans="2:8" x14ac:dyDescent="0.25">
      <c r="B2661" s="95">
        <f t="shared" si="83"/>
        <v>43880.583333326897</v>
      </c>
      <c r="C2661" s="96">
        <f t="shared" si="82"/>
        <v>43880.583333326897</v>
      </c>
      <c r="D2661" s="28">
        <v>11971.274285714288</v>
      </c>
      <c r="H2661" s="45"/>
    </row>
    <row r="2662" spans="2:8" x14ac:dyDescent="0.25">
      <c r="B2662" s="95">
        <f t="shared" si="83"/>
        <v>43880.624999993561</v>
      </c>
      <c r="C2662" s="96">
        <f t="shared" si="82"/>
        <v>43880.624999993561</v>
      </c>
      <c r="D2662" s="28">
        <v>11883.637142857144</v>
      </c>
      <c r="H2662" s="45"/>
    </row>
    <row r="2663" spans="2:8" x14ac:dyDescent="0.25">
      <c r="B2663" s="95">
        <f t="shared" si="83"/>
        <v>43880.666666660225</v>
      </c>
      <c r="C2663" s="96">
        <f t="shared" si="82"/>
        <v>43880.666666660225</v>
      </c>
      <c r="D2663" s="28">
        <v>11758.085714285715</v>
      </c>
      <c r="H2663" s="45"/>
    </row>
    <row r="2664" spans="2:8" x14ac:dyDescent="0.25">
      <c r="B2664" s="95">
        <f t="shared" si="83"/>
        <v>43880.708333326889</v>
      </c>
      <c r="C2664" s="96">
        <f t="shared" si="82"/>
        <v>43880.708333326889</v>
      </c>
      <c r="D2664" s="28">
        <v>11987.957142857145</v>
      </c>
      <c r="H2664" s="45"/>
    </row>
    <row r="2665" spans="2:8" x14ac:dyDescent="0.25">
      <c r="B2665" s="95">
        <f t="shared" si="83"/>
        <v>43880.749999993554</v>
      </c>
      <c r="C2665" s="96">
        <f t="shared" si="82"/>
        <v>43880.749999993554</v>
      </c>
      <c r="D2665" s="28">
        <v>12587.128571428573</v>
      </c>
      <c r="H2665" s="45"/>
    </row>
    <row r="2666" spans="2:8" x14ac:dyDescent="0.25">
      <c r="B2666" s="95">
        <f t="shared" si="83"/>
        <v>43880.791666660218</v>
      </c>
      <c r="C2666" s="96">
        <f t="shared" si="82"/>
        <v>43880.791666660218</v>
      </c>
      <c r="D2666" s="28">
        <v>12329.374285714286</v>
      </c>
      <c r="H2666" s="45"/>
    </row>
    <row r="2667" spans="2:8" x14ac:dyDescent="0.25">
      <c r="B2667" s="95">
        <f t="shared" si="83"/>
        <v>43880.833333326882</v>
      </c>
      <c r="C2667" s="96">
        <f t="shared" si="82"/>
        <v>43880.833333326882</v>
      </c>
      <c r="D2667" s="28">
        <v>11715.002857142859</v>
      </c>
      <c r="H2667" s="45"/>
    </row>
    <row r="2668" spans="2:8" x14ac:dyDescent="0.25">
      <c r="B2668" s="95">
        <f t="shared" si="83"/>
        <v>43880.874999993546</v>
      </c>
      <c r="C2668" s="96">
        <f t="shared" si="82"/>
        <v>43880.874999993546</v>
      </c>
      <c r="D2668" s="28">
        <v>11100.051428571431</v>
      </c>
      <c r="H2668" s="45"/>
    </row>
    <row r="2669" spans="2:8" x14ac:dyDescent="0.25">
      <c r="B2669" s="95">
        <f t="shared" si="83"/>
        <v>43880.91666666021</v>
      </c>
      <c r="C2669" s="96">
        <f t="shared" si="82"/>
        <v>43880.91666666021</v>
      </c>
      <c r="D2669" s="28">
        <v>11331.791428571431</v>
      </c>
      <c r="H2669" s="45"/>
    </row>
    <row r="2670" spans="2:8" x14ac:dyDescent="0.25">
      <c r="B2670" s="95">
        <f t="shared" si="83"/>
        <v>43880.958333326875</v>
      </c>
      <c r="C2670" s="96">
        <f t="shared" si="82"/>
        <v>43880.958333326875</v>
      </c>
      <c r="D2670" s="28">
        <v>11283.365714285717</v>
      </c>
      <c r="H2670" s="45"/>
    </row>
    <row r="2671" spans="2:8" x14ac:dyDescent="0.25">
      <c r="B2671" s="95">
        <f t="shared" si="83"/>
        <v>43880.999999993539</v>
      </c>
      <c r="C2671" s="96">
        <f t="shared" si="82"/>
        <v>43880.999999993539</v>
      </c>
      <c r="D2671" s="28">
        <v>10469.305714285716</v>
      </c>
      <c r="H2671" s="45"/>
    </row>
    <row r="2672" spans="2:8" x14ac:dyDescent="0.25">
      <c r="B2672" s="95">
        <f t="shared" si="83"/>
        <v>43881.041666660203</v>
      </c>
      <c r="C2672" s="96">
        <f t="shared" si="82"/>
        <v>43881.041666660203</v>
      </c>
      <c r="D2672" s="28">
        <v>10001.417142857144</v>
      </c>
      <c r="H2672" s="45"/>
    </row>
    <row r="2673" spans="2:8" x14ac:dyDescent="0.25">
      <c r="B2673" s="95">
        <f t="shared" si="83"/>
        <v>43881.083333326867</v>
      </c>
      <c r="C2673" s="96">
        <f t="shared" si="82"/>
        <v>43881.083333326867</v>
      </c>
      <c r="D2673" s="28">
        <v>9615.1971428571451</v>
      </c>
      <c r="H2673" s="45"/>
    </row>
    <row r="2674" spans="2:8" x14ac:dyDescent="0.25">
      <c r="B2674" s="95">
        <f t="shared" si="83"/>
        <v>43881.124999993532</v>
      </c>
      <c r="C2674" s="96">
        <f t="shared" si="82"/>
        <v>43881.124999993532</v>
      </c>
      <c r="D2674" s="28">
        <v>9394.8742857142843</v>
      </c>
      <c r="H2674" s="45"/>
    </row>
    <row r="2675" spans="2:8" x14ac:dyDescent="0.25">
      <c r="B2675" s="95">
        <f t="shared" si="83"/>
        <v>43881.166666660196</v>
      </c>
      <c r="C2675" s="96">
        <f t="shared" si="82"/>
        <v>43881.166666660196</v>
      </c>
      <c r="D2675" s="28">
        <v>9408.6742857142835</v>
      </c>
      <c r="H2675" s="45"/>
    </row>
    <row r="2676" spans="2:8" x14ac:dyDescent="0.25">
      <c r="B2676" s="95">
        <f t="shared" si="83"/>
        <v>43881.20833332686</v>
      </c>
      <c r="C2676" s="96">
        <f t="shared" si="82"/>
        <v>43881.20833332686</v>
      </c>
      <c r="D2676" s="28">
        <v>9828.6742857142854</v>
      </c>
      <c r="H2676" s="45"/>
    </row>
    <row r="2677" spans="2:8" x14ac:dyDescent="0.25">
      <c r="B2677" s="95">
        <f t="shared" si="83"/>
        <v>43881.249999993524</v>
      </c>
      <c r="C2677" s="96">
        <f t="shared" si="82"/>
        <v>43881.249999993524</v>
      </c>
      <c r="D2677" s="28">
        <v>10973.454285714286</v>
      </c>
      <c r="H2677" s="45"/>
    </row>
    <row r="2678" spans="2:8" x14ac:dyDescent="0.25">
      <c r="B2678" s="95">
        <f t="shared" si="83"/>
        <v>43881.291666660189</v>
      </c>
      <c r="C2678" s="96">
        <f t="shared" si="82"/>
        <v>43881.291666660189</v>
      </c>
      <c r="D2678" s="28">
        <v>11841.279999999999</v>
      </c>
      <c r="H2678" s="45"/>
    </row>
    <row r="2679" spans="2:8" x14ac:dyDescent="0.25">
      <c r="B2679" s="95">
        <f t="shared" si="83"/>
        <v>43881.333333326853</v>
      </c>
      <c r="C2679" s="96">
        <f t="shared" si="82"/>
        <v>43881.333333326853</v>
      </c>
      <c r="D2679" s="28">
        <v>12046.914285714283</v>
      </c>
      <c r="H2679" s="45"/>
    </row>
    <row r="2680" spans="2:8" x14ac:dyDescent="0.25">
      <c r="B2680" s="95">
        <f t="shared" si="83"/>
        <v>43881.374999993517</v>
      </c>
      <c r="C2680" s="96">
        <f t="shared" si="82"/>
        <v>43881.374999993517</v>
      </c>
      <c r="D2680" s="28">
        <v>12281.25142857143</v>
      </c>
      <c r="H2680" s="45"/>
    </row>
    <row r="2681" spans="2:8" x14ac:dyDescent="0.25">
      <c r="B2681" s="95">
        <f t="shared" si="83"/>
        <v>43881.416666660181</v>
      </c>
      <c r="C2681" s="96">
        <f t="shared" si="82"/>
        <v>43881.416666660181</v>
      </c>
      <c r="D2681" s="28">
        <v>12335.974285714285</v>
      </c>
      <c r="H2681" s="45"/>
    </row>
    <row r="2682" spans="2:8" x14ac:dyDescent="0.25">
      <c r="B2682" s="95">
        <f t="shared" si="83"/>
        <v>43881.458333326846</v>
      </c>
      <c r="C2682" s="96">
        <f t="shared" si="82"/>
        <v>43881.458333326846</v>
      </c>
      <c r="D2682" s="28">
        <v>12435.820000000002</v>
      </c>
      <c r="H2682" s="45"/>
    </row>
    <row r="2683" spans="2:8" x14ac:dyDescent="0.25">
      <c r="B2683" s="95">
        <f t="shared" si="83"/>
        <v>43881.49999999351</v>
      </c>
      <c r="C2683" s="96">
        <f t="shared" si="82"/>
        <v>43881.49999999351</v>
      </c>
      <c r="D2683" s="28">
        <v>12137.017142857143</v>
      </c>
      <c r="H2683" s="45"/>
    </row>
    <row r="2684" spans="2:8" x14ac:dyDescent="0.25">
      <c r="B2684" s="95">
        <f t="shared" si="83"/>
        <v>43881.541666660174</v>
      </c>
      <c r="C2684" s="96">
        <f t="shared" si="82"/>
        <v>43881.541666660174</v>
      </c>
      <c r="D2684" s="28">
        <v>12084.257142857145</v>
      </c>
      <c r="H2684" s="45"/>
    </row>
    <row r="2685" spans="2:8" x14ac:dyDescent="0.25">
      <c r="B2685" s="95">
        <f t="shared" si="83"/>
        <v>43881.583333326838</v>
      </c>
      <c r="C2685" s="96">
        <f t="shared" si="82"/>
        <v>43881.583333326838</v>
      </c>
      <c r="D2685" s="28">
        <v>11942.711428571429</v>
      </c>
      <c r="H2685" s="45"/>
    </row>
    <row r="2686" spans="2:8" x14ac:dyDescent="0.25">
      <c r="B2686" s="95">
        <f t="shared" si="83"/>
        <v>43881.624999993503</v>
      </c>
      <c r="C2686" s="96">
        <f t="shared" si="82"/>
        <v>43881.624999993503</v>
      </c>
      <c r="D2686" s="28">
        <v>11854.885714285712</v>
      </c>
      <c r="H2686" s="45"/>
    </row>
    <row r="2687" spans="2:8" x14ac:dyDescent="0.25">
      <c r="B2687" s="95">
        <f t="shared" si="83"/>
        <v>43881.666666660167</v>
      </c>
      <c r="C2687" s="96">
        <f t="shared" si="82"/>
        <v>43881.666666660167</v>
      </c>
      <c r="D2687" s="28">
        <v>11729.217142857142</v>
      </c>
      <c r="H2687" s="45"/>
    </row>
    <row r="2688" spans="2:8" x14ac:dyDescent="0.25">
      <c r="B2688" s="95">
        <f t="shared" si="83"/>
        <v>43881.708333326831</v>
      </c>
      <c r="C2688" s="96">
        <f t="shared" si="82"/>
        <v>43881.708333326831</v>
      </c>
      <c r="D2688" s="28">
        <v>11959.388571428572</v>
      </c>
      <c r="H2688" s="45"/>
    </row>
    <row r="2689" spans="2:8" x14ac:dyDescent="0.25">
      <c r="B2689" s="95">
        <f t="shared" si="83"/>
        <v>43881.749999993495</v>
      </c>
      <c r="C2689" s="96">
        <f t="shared" si="82"/>
        <v>43881.749999993495</v>
      </c>
      <c r="D2689" s="28">
        <v>12559.397142857144</v>
      </c>
      <c r="H2689" s="45"/>
    </row>
    <row r="2690" spans="2:8" x14ac:dyDescent="0.25">
      <c r="B2690" s="95">
        <f t="shared" si="83"/>
        <v>43881.79166666016</v>
      </c>
      <c r="C2690" s="96">
        <f t="shared" si="82"/>
        <v>43881.79166666016</v>
      </c>
      <c r="D2690" s="28">
        <v>12301.308571428573</v>
      </c>
      <c r="H2690" s="45"/>
    </row>
    <row r="2691" spans="2:8" x14ac:dyDescent="0.25">
      <c r="B2691" s="95">
        <f t="shared" si="83"/>
        <v>43881.833333326824</v>
      </c>
      <c r="C2691" s="96">
        <f t="shared" si="82"/>
        <v>43881.833333326824</v>
      </c>
      <c r="D2691" s="28">
        <v>11686.114285714288</v>
      </c>
      <c r="H2691" s="45"/>
    </row>
    <row r="2692" spans="2:8" x14ac:dyDescent="0.25">
      <c r="B2692" s="95">
        <f t="shared" si="83"/>
        <v>43881.874999993488</v>
      </c>
      <c r="C2692" s="96">
        <f t="shared" si="82"/>
        <v>43881.874999993488</v>
      </c>
      <c r="D2692" s="28">
        <v>11070.311428571429</v>
      </c>
      <c r="H2692" s="45"/>
    </row>
    <row r="2693" spans="2:8" x14ac:dyDescent="0.25">
      <c r="B2693" s="95">
        <f t="shared" si="83"/>
        <v>43881.916666660152</v>
      </c>
      <c r="C2693" s="96">
        <f t="shared" si="82"/>
        <v>43881.916666660152</v>
      </c>
      <c r="D2693" s="28">
        <v>11302.365714285719</v>
      </c>
      <c r="H2693" s="45"/>
    </row>
    <row r="2694" spans="2:8" x14ac:dyDescent="0.25">
      <c r="B2694" s="95">
        <f t="shared" si="83"/>
        <v>43881.958333326817</v>
      </c>
      <c r="C2694" s="96">
        <f t="shared" si="82"/>
        <v>43881.958333326817</v>
      </c>
      <c r="D2694" s="28">
        <v>11253.888571428573</v>
      </c>
      <c r="H2694" s="45"/>
    </row>
    <row r="2695" spans="2:8" x14ac:dyDescent="0.25">
      <c r="B2695" s="95">
        <f t="shared" si="83"/>
        <v>43881.999999993481</v>
      </c>
      <c r="C2695" s="96">
        <f t="shared" si="82"/>
        <v>43881.999999993481</v>
      </c>
      <c r="D2695" s="28">
        <v>10395.977142857144</v>
      </c>
      <c r="H2695" s="45"/>
    </row>
    <row r="2696" spans="2:8" x14ac:dyDescent="0.25">
      <c r="B2696" s="95">
        <f t="shared" si="83"/>
        <v>43882.041666660145</v>
      </c>
      <c r="C2696" s="96">
        <f t="shared" ref="C2696:C2759" si="84">B2696</f>
        <v>43882.041666660145</v>
      </c>
      <c r="D2696" s="28">
        <v>9927.2028571428564</v>
      </c>
      <c r="H2696" s="45"/>
    </row>
    <row r="2697" spans="2:8" x14ac:dyDescent="0.25">
      <c r="B2697" s="95">
        <f t="shared" ref="B2697:B2760" si="85">B2696+1/24</f>
        <v>43882.083333326809</v>
      </c>
      <c r="C2697" s="96">
        <f t="shared" si="84"/>
        <v>43882.083333326809</v>
      </c>
      <c r="D2697" s="28">
        <v>9540.145714285718</v>
      </c>
      <c r="H2697" s="45"/>
    </row>
    <row r="2698" spans="2:8" x14ac:dyDescent="0.25">
      <c r="B2698" s="95">
        <f t="shared" si="85"/>
        <v>43882.124999993473</v>
      </c>
      <c r="C2698" s="96">
        <f t="shared" si="84"/>
        <v>43882.124999993473</v>
      </c>
      <c r="D2698" s="28">
        <v>9319.3485714285725</v>
      </c>
      <c r="H2698" s="45"/>
    </row>
    <row r="2699" spans="2:8" x14ac:dyDescent="0.25">
      <c r="B2699" s="95">
        <f t="shared" si="85"/>
        <v>43882.166666660138</v>
      </c>
      <c r="C2699" s="96">
        <f t="shared" si="84"/>
        <v>43882.166666660138</v>
      </c>
      <c r="D2699" s="28">
        <v>9333.1685714285722</v>
      </c>
      <c r="H2699" s="45"/>
    </row>
    <row r="2700" spans="2:8" x14ac:dyDescent="0.25">
      <c r="B2700" s="95">
        <f t="shared" si="85"/>
        <v>43882.208333326802</v>
      </c>
      <c r="C2700" s="96">
        <f t="shared" si="84"/>
        <v>43882.208333326802</v>
      </c>
      <c r="D2700" s="28">
        <v>9754.0799999999981</v>
      </c>
      <c r="H2700" s="45"/>
    </row>
    <row r="2701" spans="2:8" x14ac:dyDescent="0.25">
      <c r="B2701" s="95">
        <f t="shared" si="85"/>
        <v>43882.249999993466</v>
      </c>
      <c r="C2701" s="96">
        <f t="shared" si="84"/>
        <v>43882.249999993466</v>
      </c>
      <c r="D2701" s="28">
        <v>10901.26</v>
      </c>
      <c r="H2701" s="45"/>
    </row>
    <row r="2702" spans="2:8" x14ac:dyDescent="0.25">
      <c r="B2702" s="95">
        <f t="shared" si="85"/>
        <v>43882.29166666013</v>
      </c>
      <c r="C2702" s="96">
        <f t="shared" si="84"/>
        <v>43882.29166666013</v>
      </c>
      <c r="D2702" s="28">
        <v>11770.731428571426</v>
      </c>
      <c r="H2702" s="45"/>
    </row>
    <row r="2703" spans="2:8" x14ac:dyDescent="0.25">
      <c r="B2703" s="95">
        <f t="shared" si="85"/>
        <v>43882.333333326795</v>
      </c>
      <c r="C2703" s="96">
        <f t="shared" si="84"/>
        <v>43882.333333326795</v>
      </c>
      <c r="D2703" s="28">
        <v>11976.908571428576</v>
      </c>
      <c r="H2703" s="45"/>
    </row>
    <row r="2704" spans="2:8" x14ac:dyDescent="0.25">
      <c r="B2704" s="95">
        <f t="shared" si="85"/>
        <v>43882.374999993459</v>
      </c>
      <c r="C2704" s="96">
        <f t="shared" si="84"/>
        <v>43882.374999993459</v>
      </c>
      <c r="D2704" s="28">
        <v>12211.731428571424</v>
      </c>
      <c r="H2704" s="45"/>
    </row>
    <row r="2705" spans="2:8" x14ac:dyDescent="0.25">
      <c r="B2705" s="95">
        <f t="shared" si="85"/>
        <v>43882.416666660123</v>
      </c>
      <c r="C2705" s="96">
        <f t="shared" si="84"/>
        <v>43882.416666660123</v>
      </c>
      <c r="D2705" s="28">
        <v>12266.554285714286</v>
      </c>
      <c r="H2705" s="45"/>
    </row>
    <row r="2706" spans="2:8" x14ac:dyDescent="0.25">
      <c r="B2706" s="95">
        <f t="shared" si="85"/>
        <v>43882.458333326787</v>
      </c>
      <c r="C2706" s="96">
        <f t="shared" si="84"/>
        <v>43882.458333326787</v>
      </c>
      <c r="D2706" s="28">
        <v>12366.562857142859</v>
      </c>
      <c r="H2706" s="45"/>
    </row>
    <row r="2707" spans="2:8" x14ac:dyDescent="0.25">
      <c r="B2707" s="95">
        <f t="shared" si="85"/>
        <v>43882.499999993452</v>
      </c>
      <c r="C2707" s="96">
        <f t="shared" si="84"/>
        <v>43882.499999993452</v>
      </c>
      <c r="D2707" s="28">
        <v>12067.151428571427</v>
      </c>
      <c r="H2707" s="45"/>
    </row>
    <row r="2708" spans="2:8" x14ac:dyDescent="0.25">
      <c r="B2708" s="95">
        <f t="shared" si="85"/>
        <v>43882.541666660116</v>
      </c>
      <c r="C2708" s="96">
        <f t="shared" si="84"/>
        <v>43882.541666660116</v>
      </c>
      <c r="D2708" s="28">
        <v>12014.328571428572</v>
      </c>
      <c r="H2708" s="45"/>
    </row>
    <row r="2709" spans="2:8" x14ac:dyDescent="0.25">
      <c r="B2709" s="95">
        <f t="shared" si="85"/>
        <v>43882.58333332678</v>
      </c>
      <c r="C2709" s="96">
        <f t="shared" si="84"/>
        <v>43882.58333332678</v>
      </c>
      <c r="D2709" s="28">
        <v>11872.522857142854</v>
      </c>
      <c r="H2709" s="45"/>
    </row>
    <row r="2710" spans="2:8" x14ac:dyDescent="0.25">
      <c r="B2710" s="95">
        <f t="shared" si="85"/>
        <v>43882.624999993444</v>
      </c>
      <c r="C2710" s="96">
        <f t="shared" si="84"/>
        <v>43882.624999993444</v>
      </c>
      <c r="D2710" s="28">
        <v>11784.462857142857</v>
      </c>
      <c r="H2710" s="45"/>
    </row>
    <row r="2711" spans="2:8" x14ac:dyDescent="0.25">
      <c r="B2711" s="95">
        <f t="shared" si="85"/>
        <v>43882.666666660109</v>
      </c>
      <c r="C2711" s="96">
        <f t="shared" si="84"/>
        <v>43882.666666660109</v>
      </c>
      <c r="D2711" s="28">
        <v>11658.491428571429</v>
      </c>
      <c r="H2711" s="45"/>
    </row>
    <row r="2712" spans="2:8" x14ac:dyDescent="0.25">
      <c r="B2712" s="95">
        <f t="shared" si="85"/>
        <v>43882.708333326773</v>
      </c>
      <c r="C2712" s="96">
        <f t="shared" si="84"/>
        <v>43882.708333326773</v>
      </c>
      <c r="D2712" s="28">
        <v>11889.145714285714</v>
      </c>
      <c r="H2712" s="45"/>
    </row>
    <row r="2713" spans="2:8" x14ac:dyDescent="0.25">
      <c r="B2713" s="95">
        <f t="shared" si="85"/>
        <v>43882.749999993437</v>
      </c>
      <c r="C2713" s="96">
        <f t="shared" si="84"/>
        <v>43882.749999993437</v>
      </c>
      <c r="D2713" s="28">
        <v>12490.445714285717</v>
      </c>
      <c r="H2713" s="45"/>
    </row>
    <row r="2714" spans="2:8" x14ac:dyDescent="0.25">
      <c r="B2714" s="95">
        <f t="shared" si="85"/>
        <v>43882.791666660101</v>
      </c>
      <c r="C2714" s="96">
        <f t="shared" si="84"/>
        <v>43882.791666660101</v>
      </c>
      <c r="D2714" s="28">
        <v>12231.74</v>
      </c>
      <c r="H2714" s="45"/>
    </row>
    <row r="2715" spans="2:8" x14ac:dyDescent="0.25">
      <c r="B2715" s="95">
        <f t="shared" si="85"/>
        <v>43882.833333326766</v>
      </c>
      <c r="C2715" s="96">
        <f t="shared" si="84"/>
        <v>43882.833333326766</v>
      </c>
      <c r="D2715" s="28">
        <v>11615.40857142857</v>
      </c>
      <c r="H2715" s="45"/>
    </row>
    <row r="2716" spans="2:8" x14ac:dyDescent="0.25">
      <c r="B2716" s="95">
        <f t="shared" si="85"/>
        <v>43882.87499999343</v>
      </c>
      <c r="C2716" s="96">
        <f t="shared" si="84"/>
        <v>43882.87499999343</v>
      </c>
      <c r="D2716" s="28">
        <v>10998.279999999999</v>
      </c>
      <c r="H2716" s="45"/>
    </row>
    <row r="2717" spans="2:8" x14ac:dyDescent="0.25">
      <c r="B2717" s="95">
        <f t="shared" si="85"/>
        <v>43882.916666660094</v>
      </c>
      <c r="C2717" s="96">
        <f t="shared" si="84"/>
        <v>43882.916666660094</v>
      </c>
      <c r="D2717" s="28">
        <v>11230.814285714285</v>
      </c>
      <c r="H2717" s="45"/>
    </row>
    <row r="2718" spans="2:8" x14ac:dyDescent="0.25">
      <c r="B2718" s="95">
        <f t="shared" si="85"/>
        <v>43882.958333326758</v>
      </c>
      <c r="C2718" s="96">
        <f t="shared" si="84"/>
        <v>43882.958333326758</v>
      </c>
      <c r="D2718" s="28">
        <v>11182.160000000002</v>
      </c>
      <c r="H2718" s="45"/>
    </row>
    <row r="2719" spans="2:8" x14ac:dyDescent="0.25">
      <c r="B2719" s="95">
        <f t="shared" si="85"/>
        <v>43882.999999993423</v>
      </c>
      <c r="C2719" s="96">
        <f t="shared" si="84"/>
        <v>43882.999999993423</v>
      </c>
      <c r="D2719" s="28">
        <v>10394.894285714283</v>
      </c>
      <c r="H2719" s="45"/>
    </row>
    <row r="2720" spans="2:8" x14ac:dyDescent="0.25">
      <c r="B2720" s="95">
        <f t="shared" si="85"/>
        <v>43883.041666660087</v>
      </c>
      <c r="C2720" s="96">
        <f t="shared" si="84"/>
        <v>43883.041666660087</v>
      </c>
      <c r="D2720" s="28">
        <v>9802.237142857146</v>
      </c>
      <c r="H2720" s="45"/>
    </row>
    <row r="2721" spans="2:8" x14ac:dyDescent="0.25">
      <c r="B2721" s="95">
        <f t="shared" si="85"/>
        <v>43883.083333326751</v>
      </c>
      <c r="C2721" s="96">
        <f t="shared" si="84"/>
        <v>43883.083333326751</v>
      </c>
      <c r="D2721" s="28">
        <v>9269.1857142857134</v>
      </c>
      <c r="H2721" s="45"/>
    </row>
    <row r="2722" spans="2:8" x14ac:dyDescent="0.25">
      <c r="B2722" s="95">
        <f t="shared" si="85"/>
        <v>43883.124999993415</v>
      </c>
      <c r="C2722" s="96">
        <f t="shared" si="84"/>
        <v>43883.124999993415</v>
      </c>
      <c r="D2722" s="28">
        <v>8961.4314285714281</v>
      </c>
      <c r="H2722" s="45"/>
    </row>
    <row r="2723" spans="2:8" x14ac:dyDescent="0.25">
      <c r="B2723" s="95">
        <f t="shared" si="85"/>
        <v>43883.166666660079</v>
      </c>
      <c r="C2723" s="96">
        <f t="shared" si="84"/>
        <v>43883.166666660079</v>
      </c>
      <c r="D2723" s="28">
        <v>8779.1685714285722</v>
      </c>
      <c r="H2723" s="45"/>
    </row>
    <row r="2724" spans="2:8" x14ac:dyDescent="0.25">
      <c r="B2724" s="95">
        <f t="shared" si="85"/>
        <v>43883.208333326744</v>
      </c>
      <c r="C2724" s="96">
        <f t="shared" si="84"/>
        <v>43883.208333326744</v>
      </c>
      <c r="D2724" s="28">
        <v>8762.5</v>
      </c>
      <c r="H2724" s="45"/>
    </row>
    <row r="2725" spans="2:8" x14ac:dyDescent="0.25">
      <c r="B2725" s="95">
        <f t="shared" si="85"/>
        <v>43883.249999993408</v>
      </c>
      <c r="C2725" s="96">
        <f t="shared" si="84"/>
        <v>43883.249999993408</v>
      </c>
      <c r="D2725" s="28">
        <v>9089.3771428571436</v>
      </c>
      <c r="H2725" s="45"/>
    </row>
    <row r="2726" spans="2:8" x14ac:dyDescent="0.25">
      <c r="B2726" s="95">
        <f t="shared" si="85"/>
        <v>43883.291666660072</v>
      </c>
      <c r="C2726" s="96">
        <f t="shared" si="84"/>
        <v>43883.291666660072</v>
      </c>
      <c r="D2726" s="28">
        <v>9271.1628571428555</v>
      </c>
      <c r="H2726" s="45"/>
    </row>
    <row r="2727" spans="2:8" x14ac:dyDescent="0.25">
      <c r="B2727" s="95">
        <f t="shared" si="85"/>
        <v>43883.333333326736</v>
      </c>
      <c r="C2727" s="96">
        <f t="shared" si="84"/>
        <v>43883.333333326736</v>
      </c>
      <c r="D2727" s="28">
        <v>9783.5971428571447</v>
      </c>
      <c r="H2727" s="45"/>
    </row>
    <row r="2728" spans="2:8" x14ac:dyDescent="0.25">
      <c r="B2728" s="95">
        <f t="shared" si="85"/>
        <v>43883.374999993401</v>
      </c>
      <c r="C2728" s="96">
        <f t="shared" si="84"/>
        <v>43883.374999993401</v>
      </c>
      <c r="D2728" s="28">
        <v>10387.948571428569</v>
      </c>
      <c r="H2728" s="45"/>
    </row>
    <row r="2729" spans="2:8" x14ac:dyDescent="0.25">
      <c r="B2729" s="95">
        <f t="shared" si="85"/>
        <v>43883.416666660065</v>
      </c>
      <c r="C2729" s="96">
        <f t="shared" si="84"/>
        <v>43883.416666660065</v>
      </c>
      <c r="D2729" s="28">
        <v>10674.365714285714</v>
      </c>
      <c r="H2729" s="45"/>
    </row>
    <row r="2730" spans="2:8" x14ac:dyDescent="0.25">
      <c r="B2730" s="95">
        <f t="shared" si="85"/>
        <v>43883.458333326729</v>
      </c>
      <c r="C2730" s="96">
        <f t="shared" si="84"/>
        <v>43883.458333326729</v>
      </c>
      <c r="D2730" s="28">
        <v>10759.854285714286</v>
      </c>
      <c r="H2730" s="45"/>
    </row>
    <row r="2731" spans="2:8" x14ac:dyDescent="0.25">
      <c r="B2731" s="95">
        <f t="shared" si="85"/>
        <v>43883.499999993393</v>
      </c>
      <c r="C2731" s="96">
        <f t="shared" si="84"/>
        <v>43883.499999993393</v>
      </c>
      <c r="D2731" s="28">
        <v>10674.365714285714</v>
      </c>
      <c r="H2731" s="45"/>
    </row>
    <row r="2732" spans="2:8" x14ac:dyDescent="0.25">
      <c r="B2732" s="95">
        <f t="shared" si="85"/>
        <v>43883.541666660058</v>
      </c>
      <c r="C2732" s="96">
        <f t="shared" si="84"/>
        <v>43883.541666660058</v>
      </c>
      <c r="D2732" s="28">
        <v>10418.502857142859</v>
      </c>
      <c r="H2732" s="45"/>
    </row>
    <row r="2733" spans="2:8" x14ac:dyDescent="0.25">
      <c r="B2733" s="95">
        <f t="shared" si="85"/>
        <v>43883.583333326722</v>
      </c>
      <c r="C2733" s="96">
        <f t="shared" si="84"/>
        <v>43883.583333326722</v>
      </c>
      <c r="D2733" s="28">
        <v>10173.245714285713</v>
      </c>
      <c r="H2733" s="45"/>
    </row>
    <row r="2734" spans="2:8" x14ac:dyDescent="0.25">
      <c r="B2734" s="95">
        <f t="shared" si="85"/>
        <v>43883.624999993386</v>
      </c>
      <c r="C2734" s="96">
        <f t="shared" si="84"/>
        <v>43883.624999993386</v>
      </c>
      <c r="D2734" s="28">
        <v>10110.459999999999</v>
      </c>
      <c r="H2734" s="45"/>
    </row>
    <row r="2735" spans="2:8" x14ac:dyDescent="0.25">
      <c r="B2735" s="95">
        <f t="shared" si="85"/>
        <v>43883.66666666005</v>
      </c>
      <c r="C2735" s="96">
        <f t="shared" si="84"/>
        <v>43883.66666666005</v>
      </c>
      <c r="D2735" s="28">
        <v>10103.517142857143</v>
      </c>
      <c r="H2735" s="45"/>
    </row>
    <row r="2736" spans="2:8" x14ac:dyDescent="0.25">
      <c r="B2736" s="95">
        <f t="shared" si="85"/>
        <v>43883.708333326715</v>
      </c>
      <c r="C2736" s="96">
        <f t="shared" si="84"/>
        <v>43883.708333326715</v>
      </c>
      <c r="D2736" s="28">
        <v>10412.94</v>
      </c>
      <c r="H2736" s="45"/>
    </row>
    <row r="2737" spans="2:8" x14ac:dyDescent="0.25">
      <c r="B2737" s="95">
        <f t="shared" si="85"/>
        <v>43883.749999993379</v>
      </c>
      <c r="C2737" s="96">
        <f t="shared" si="84"/>
        <v>43883.749999993379</v>
      </c>
      <c r="D2737" s="28">
        <v>11120.25142857143</v>
      </c>
      <c r="H2737" s="45"/>
    </row>
    <row r="2738" spans="2:8" x14ac:dyDescent="0.25">
      <c r="B2738" s="95">
        <f t="shared" si="85"/>
        <v>43883.791666660043</v>
      </c>
      <c r="C2738" s="96">
        <f t="shared" si="84"/>
        <v>43883.791666660043</v>
      </c>
      <c r="D2738" s="28">
        <v>10960.180000000002</v>
      </c>
      <c r="H2738" s="45"/>
    </row>
    <row r="2739" spans="2:8" x14ac:dyDescent="0.25">
      <c r="B2739" s="95">
        <f t="shared" si="85"/>
        <v>43883.833333326707</v>
      </c>
      <c r="C2739" s="96">
        <f t="shared" si="84"/>
        <v>43883.833333326707</v>
      </c>
      <c r="D2739" s="28">
        <v>10417.114285714284</v>
      </c>
      <c r="H2739" s="45"/>
    </row>
    <row r="2740" spans="2:8" x14ac:dyDescent="0.25">
      <c r="B2740" s="95">
        <f t="shared" si="85"/>
        <v>43883.874999993372</v>
      </c>
      <c r="C2740" s="96">
        <f t="shared" si="84"/>
        <v>43883.874999993372</v>
      </c>
      <c r="D2740" s="28">
        <v>9878.0085714285724</v>
      </c>
      <c r="H2740" s="45"/>
    </row>
    <row r="2741" spans="2:8" x14ac:dyDescent="0.25">
      <c r="B2741" s="95">
        <f t="shared" si="85"/>
        <v>43883.916666660036</v>
      </c>
      <c r="C2741" s="96">
        <f t="shared" si="84"/>
        <v>43883.916666660036</v>
      </c>
      <c r="D2741" s="28">
        <v>10071.688571428569</v>
      </c>
      <c r="H2741" s="45"/>
    </row>
    <row r="2742" spans="2:8" x14ac:dyDescent="0.25">
      <c r="B2742" s="95">
        <f t="shared" si="85"/>
        <v>43883.9583333267</v>
      </c>
      <c r="C2742" s="96">
        <f t="shared" si="84"/>
        <v>43883.9583333267</v>
      </c>
      <c r="D2742" s="28">
        <v>10193.779999999999</v>
      </c>
      <c r="H2742" s="45"/>
    </row>
    <row r="2743" spans="2:8" x14ac:dyDescent="0.25">
      <c r="B2743" s="95">
        <f t="shared" si="85"/>
        <v>43883.999999993364</v>
      </c>
      <c r="C2743" s="96">
        <f t="shared" si="84"/>
        <v>43883.999999993364</v>
      </c>
      <c r="D2743" s="28">
        <v>9621.880000000001</v>
      </c>
      <c r="H2743" s="45"/>
    </row>
    <row r="2744" spans="2:8" x14ac:dyDescent="0.25">
      <c r="B2744" s="95">
        <f t="shared" si="85"/>
        <v>43884.041666660029</v>
      </c>
      <c r="C2744" s="96">
        <f t="shared" si="84"/>
        <v>43884.041666660029</v>
      </c>
      <c r="D2744" s="28">
        <v>9150.0714285714294</v>
      </c>
      <c r="H2744" s="45"/>
    </row>
    <row r="2745" spans="2:8" x14ac:dyDescent="0.25">
      <c r="B2745" s="95">
        <f t="shared" si="85"/>
        <v>43884.083333326693</v>
      </c>
      <c r="C2745" s="96">
        <f t="shared" si="84"/>
        <v>43884.083333326693</v>
      </c>
      <c r="D2745" s="28">
        <v>8710.368571428573</v>
      </c>
      <c r="H2745" s="45"/>
    </row>
    <row r="2746" spans="2:8" x14ac:dyDescent="0.25">
      <c r="B2746" s="95">
        <f t="shared" si="85"/>
        <v>43884.124999993357</v>
      </c>
      <c r="C2746" s="96">
        <f t="shared" si="84"/>
        <v>43884.124999993357</v>
      </c>
      <c r="D2746" s="28">
        <v>8405.982857142857</v>
      </c>
      <c r="H2746" s="45"/>
    </row>
    <row r="2747" spans="2:8" x14ac:dyDescent="0.25">
      <c r="B2747" s="95">
        <f t="shared" si="85"/>
        <v>43884.166666660021</v>
      </c>
      <c r="C2747" s="96">
        <f t="shared" si="84"/>
        <v>43884.166666660021</v>
      </c>
      <c r="D2747" s="28">
        <v>8284.0314285714303</v>
      </c>
      <c r="H2747" s="45"/>
    </row>
    <row r="2748" spans="2:8" x14ac:dyDescent="0.25">
      <c r="B2748" s="95">
        <f t="shared" si="85"/>
        <v>43884.208333326686</v>
      </c>
      <c r="C2748" s="96">
        <f t="shared" si="84"/>
        <v>43884.208333326686</v>
      </c>
      <c r="D2748" s="28">
        <v>8283.5457142857158</v>
      </c>
      <c r="H2748" s="45"/>
    </row>
    <row r="2749" spans="2:8" x14ac:dyDescent="0.25">
      <c r="B2749" s="95">
        <f t="shared" si="85"/>
        <v>43884.24999999335</v>
      </c>
      <c r="C2749" s="96">
        <f t="shared" si="84"/>
        <v>43884.24999999335</v>
      </c>
      <c r="D2749" s="28">
        <v>8416.9857142857127</v>
      </c>
      <c r="H2749" s="45"/>
    </row>
    <row r="2750" spans="2:8" x14ac:dyDescent="0.25">
      <c r="B2750" s="95">
        <f t="shared" si="85"/>
        <v>43884.291666660014</v>
      </c>
      <c r="C2750" s="96">
        <f t="shared" si="84"/>
        <v>43884.291666660014</v>
      </c>
      <c r="D2750" s="28">
        <v>8458.6142857142859</v>
      </c>
      <c r="H2750" s="45"/>
    </row>
    <row r="2751" spans="2:8" x14ac:dyDescent="0.25">
      <c r="B2751" s="95">
        <f t="shared" si="85"/>
        <v>43884.333333326678</v>
      </c>
      <c r="C2751" s="96">
        <f t="shared" si="84"/>
        <v>43884.333333326678</v>
      </c>
      <c r="D2751" s="28">
        <v>8780.7971428571436</v>
      </c>
      <c r="H2751" s="45"/>
    </row>
    <row r="2752" spans="2:8" x14ac:dyDescent="0.25">
      <c r="B2752" s="95">
        <f t="shared" si="85"/>
        <v>43884.374999993342</v>
      </c>
      <c r="C2752" s="96">
        <f t="shared" si="84"/>
        <v>43884.374999993342</v>
      </c>
      <c r="D2752" s="28">
        <v>9398.368571428573</v>
      </c>
      <c r="H2752" s="45"/>
    </row>
    <row r="2753" spans="2:8" x14ac:dyDescent="0.25">
      <c r="B2753" s="95">
        <f t="shared" si="85"/>
        <v>43884.416666660007</v>
      </c>
      <c r="C2753" s="96">
        <f t="shared" si="84"/>
        <v>43884.416666660007</v>
      </c>
      <c r="D2753" s="28">
        <v>9846.4028571428571</v>
      </c>
      <c r="H2753" s="45"/>
    </row>
    <row r="2754" spans="2:8" x14ac:dyDescent="0.25">
      <c r="B2754" s="95">
        <f t="shared" si="85"/>
        <v>43884.458333326671</v>
      </c>
      <c r="C2754" s="96">
        <f t="shared" si="84"/>
        <v>43884.458333326671</v>
      </c>
      <c r="D2754" s="28">
        <v>10193.971428571427</v>
      </c>
      <c r="H2754" s="45"/>
    </row>
    <row r="2755" spans="2:8" x14ac:dyDescent="0.25">
      <c r="B2755" s="95">
        <f t="shared" si="85"/>
        <v>43884.499999993335</v>
      </c>
      <c r="C2755" s="96">
        <f t="shared" si="84"/>
        <v>43884.499999993335</v>
      </c>
      <c r="D2755" s="28">
        <v>10245.779999999999</v>
      </c>
      <c r="H2755" s="45"/>
    </row>
    <row r="2756" spans="2:8" x14ac:dyDescent="0.25">
      <c r="B2756" s="95">
        <f t="shared" si="85"/>
        <v>43884.541666659999</v>
      </c>
      <c r="C2756" s="96">
        <f t="shared" si="84"/>
        <v>43884.541666659999</v>
      </c>
      <c r="D2756" s="28">
        <v>9822.3314285714241</v>
      </c>
      <c r="H2756" s="45"/>
    </row>
    <row r="2757" spans="2:8" x14ac:dyDescent="0.25">
      <c r="B2757" s="95">
        <f t="shared" si="85"/>
        <v>43884.583333326664</v>
      </c>
      <c r="C2757" s="96">
        <f t="shared" si="84"/>
        <v>43884.583333326664</v>
      </c>
      <c r="D2757" s="28">
        <v>9499.1257142857157</v>
      </c>
      <c r="H2757" s="45"/>
    </row>
    <row r="2758" spans="2:8" x14ac:dyDescent="0.25">
      <c r="B2758" s="95">
        <f t="shared" si="85"/>
        <v>43884.624999993328</v>
      </c>
      <c r="C2758" s="96">
        <f t="shared" si="84"/>
        <v>43884.624999993328</v>
      </c>
      <c r="D2758" s="28">
        <v>9298.9885714285701</v>
      </c>
      <c r="H2758" s="45"/>
    </row>
    <row r="2759" spans="2:8" x14ac:dyDescent="0.25">
      <c r="B2759" s="95">
        <f t="shared" si="85"/>
        <v>43884.666666659992</v>
      </c>
      <c r="C2759" s="96">
        <f t="shared" si="84"/>
        <v>43884.666666659992</v>
      </c>
      <c r="D2759" s="28">
        <v>9190.8857142857159</v>
      </c>
      <c r="H2759" s="45"/>
    </row>
    <row r="2760" spans="2:8" x14ac:dyDescent="0.25">
      <c r="B2760" s="95">
        <f t="shared" si="85"/>
        <v>43884.708333326656</v>
      </c>
      <c r="C2760" s="96">
        <f t="shared" ref="C2760:C2823" si="86">B2760</f>
        <v>43884.708333326656</v>
      </c>
      <c r="D2760" s="28">
        <v>9612.7714285714264</v>
      </c>
      <c r="H2760" s="45"/>
    </row>
    <row r="2761" spans="2:8" x14ac:dyDescent="0.25">
      <c r="B2761" s="95">
        <f t="shared" ref="B2761:B2824" si="87">B2760+1/24</f>
        <v>43884.749999993321</v>
      </c>
      <c r="C2761" s="96">
        <f t="shared" si="86"/>
        <v>43884.749999993321</v>
      </c>
      <c r="D2761" s="28">
        <v>10595.434285714287</v>
      </c>
      <c r="H2761" s="45"/>
    </row>
    <row r="2762" spans="2:8" x14ac:dyDescent="0.25">
      <c r="B2762" s="95">
        <f t="shared" si="87"/>
        <v>43884.791666659985</v>
      </c>
      <c r="C2762" s="96">
        <f t="shared" si="86"/>
        <v>43884.791666659985</v>
      </c>
      <c r="D2762" s="28">
        <v>10687.874285714286</v>
      </c>
      <c r="H2762" s="45"/>
    </row>
    <row r="2763" spans="2:8" x14ac:dyDescent="0.25">
      <c r="B2763" s="95">
        <f t="shared" si="87"/>
        <v>43884.833333326649</v>
      </c>
      <c r="C2763" s="96">
        <f t="shared" si="86"/>
        <v>43884.833333326649</v>
      </c>
      <c r="D2763" s="28">
        <v>10317.52</v>
      </c>
      <c r="H2763" s="45"/>
    </row>
    <row r="2764" spans="2:8" x14ac:dyDescent="0.25">
      <c r="B2764" s="95">
        <f t="shared" si="87"/>
        <v>43884.874999993313</v>
      </c>
      <c r="C2764" s="96">
        <f t="shared" si="86"/>
        <v>43884.874999993313</v>
      </c>
      <c r="D2764" s="28">
        <v>9863.7285714285717</v>
      </c>
      <c r="H2764" s="45"/>
    </row>
    <row r="2765" spans="2:8" x14ac:dyDescent="0.25">
      <c r="B2765" s="95">
        <f t="shared" si="87"/>
        <v>43884.916666659978</v>
      </c>
      <c r="C2765" s="96">
        <f t="shared" si="86"/>
        <v>43884.916666659978</v>
      </c>
      <c r="D2765" s="28">
        <v>10020.185714285713</v>
      </c>
      <c r="H2765" s="45"/>
    </row>
    <row r="2766" spans="2:8" x14ac:dyDescent="0.25">
      <c r="B2766" s="95">
        <f t="shared" si="87"/>
        <v>43884.958333326642</v>
      </c>
      <c r="C2766" s="96">
        <f t="shared" si="86"/>
        <v>43884.958333326642</v>
      </c>
      <c r="D2766" s="28">
        <v>10009.182857142858</v>
      </c>
      <c r="H2766" s="45"/>
    </row>
    <row r="2767" spans="2:8" x14ac:dyDescent="0.25">
      <c r="B2767" s="95">
        <f t="shared" si="87"/>
        <v>43884.999999993306</v>
      </c>
      <c r="C2767" s="96">
        <f t="shared" si="86"/>
        <v>43884.999999993306</v>
      </c>
      <c r="D2767" s="28">
        <v>9764.4085714285702</v>
      </c>
      <c r="H2767" s="45"/>
    </row>
    <row r="2768" spans="2:8" x14ac:dyDescent="0.25">
      <c r="B2768" s="95">
        <f t="shared" si="87"/>
        <v>43885.04166665997</v>
      </c>
      <c r="C2768" s="96">
        <f t="shared" si="86"/>
        <v>43885.04166665997</v>
      </c>
      <c r="D2768" s="28">
        <v>9189.5399999999991</v>
      </c>
      <c r="H2768" s="45"/>
    </row>
    <row r="2769" spans="2:8" x14ac:dyDescent="0.25">
      <c r="B2769" s="95">
        <f t="shared" si="87"/>
        <v>43885.083333326635</v>
      </c>
      <c r="C2769" s="96">
        <f t="shared" si="86"/>
        <v>43885.083333326635</v>
      </c>
      <c r="D2769" s="28">
        <v>8714.84</v>
      </c>
      <c r="H2769" s="45"/>
    </row>
    <row r="2770" spans="2:8" x14ac:dyDescent="0.25">
      <c r="B2770" s="95">
        <f t="shared" si="87"/>
        <v>43885.124999993299</v>
      </c>
      <c r="C2770" s="96">
        <f t="shared" si="86"/>
        <v>43885.124999993299</v>
      </c>
      <c r="D2770" s="28">
        <v>8444.0514285714289</v>
      </c>
      <c r="H2770" s="45"/>
    </row>
    <row r="2771" spans="2:8" x14ac:dyDescent="0.25">
      <c r="B2771" s="95">
        <f t="shared" si="87"/>
        <v>43885.166666659963</v>
      </c>
      <c r="C2771" s="96">
        <f t="shared" si="86"/>
        <v>43885.166666659963</v>
      </c>
      <c r="D2771" s="28">
        <v>8461.06</v>
      </c>
      <c r="H2771" s="45"/>
    </row>
    <row r="2772" spans="2:8" x14ac:dyDescent="0.25">
      <c r="B2772" s="95">
        <f t="shared" si="87"/>
        <v>43885.208333326627</v>
      </c>
      <c r="C2772" s="96">
        <f t="shared" si="86"/>
        <v>43885.208333326627</v>
      </c>
      <c r="D2772" s="28">
        <v>8977.2885714285712</v>
      </c>
      <c r="H2772" s="45"/>
    </row>
    <row r="2773" spans="2:8" x14ac:dyDescent="0.25">
      <c r="B2773" s="95">
        <f t="shared" si="87"/>
        <v>43885.249999993292</v>
      </c>
      <c r="C2773" s="96">
        <f t="shared" si="86"/>
        <v>43885.249999993292</v>
      </c>
      <c r="D2773" s="28">
        <v>10384.062857142857</v>
      </c>
      <c r="H2773" s="45"/>
    </row>
    <row r="2774" spans="2:8" x14ac:dyDescent="0.25">
      <c r="B2774" s="95">
        <f t="shared" si="87"/>
        <v>43885.291666659956</v>
      </c>
      <c r="C2774" s="96">
        <f t="shared" si="86"/>
        <v>43885.291666659956</v>
      </c>
      <c r="D2774" s="28">
        <v>11450.428571428572</v>
      </c>
      <c r="H2774" s="45"/>
    </row>
    <row r="2775" spans="2:8" x14ac:dyDescent="0.25">
      <c r="B2775" s="95">
        <f t="shared" si="87"/>
        <v>43885.33333332662</v>
      </c>
      <c r="C2775" s="96">
        <f t="shared" si="86"/>
        <v>43885.33333332662</v>
      </c>
      <c r="D2775" s="28">
        <v>11703.200000000003</v>
      </c>
      <c r="H2775" s="45"/>
    </row>
    <row r="2776" spans="2:8" x14ac:dyDescent="0.25">
      <c r="B2776" s="95">
        <f t="shared" si="87"/>
        <v>43885.374999993284</v>
      </c>
      <c r="C2776" s="96">
        <f t="shared" si="86"/>
        <v>43885.374999993284</v>
      </c>
      <c r="D2776" s="28">
        <v>11991.197142857141</v>
      </c>
      <c r="H2776" s="45"/>
    </row>
    <row r="2777" spans="2:8" x14ac:dyDescent="0.25">
      <c r="B2777" s="95">
        <f t="shared" si="87"/>
        <v>43885.416666659949</v>
      </c>
      <c r="C2777" s="96">
        <f t="shared" si="86"/>
        <v>43885.416666659949</v>
      </c>
      <c r="D2777" s="28">
        <v>12058.497142857141</v>
      </c>
      <c r="H2777" s="45"/>
    </row>
    <row r="2778" spans="2:8" x14ac:dyDescent="0.25">
      <c r="B2778" s="95">
        <f t="shared" si="87"/>
        <v>43885.458333326613</v>
      </c>
      <c r="C2778" s="96">
        <f t="shared" si="86"/>
        <v>43885.458333326613</v>
      </c>
      <c r="D2778" s="28">
        <v>12181.062857142859</v>
      </c>
      <c r="H2778" s="45"/>
    </row>
    <row r="2779" spans="2:8" x14ac:dyDescent="0.25">
      <c r="B2779" s="95">
        <f t="shared" si="87"/>
        <v>43885.499999993277</v>
      </c>
      <c r="C2779" s="96">
        <f t="shared" si="86"/>
        <v>43885.499999993277</v>
      </c>
      <c r="D2779" s="28">
        <v>11813.86285714286</v>
      </c>
      <c r="H2779" s="45"/>
    </row>
    <row r="2780" spans="2:8" x14ac:dyDescent="0.25">
      <c r="B2780" s="95">
        <f t="shared" si="87"/>
        <v>43885.541666659941</v>
      </c>
      <c r="C2780" s="96">
        <f t="shared" si="86"/>
        <v>43885.541666659941</v>
      </c>
      <c r="D2780" s="28">
        <v>11749.117142857145</v>
      </c>
      <c r="H2780" s="45"/>
    </row>
    <row r="2781" spans="2:8" x14ac:dyDescent="0.25">
      <c r="B2781" s="95">
        <f t="shared" si="87"/>
        <v>43885.583333326605</v>
      </c>
      <c r="C2781" s="96">
        <f t="shared" si="86"/>
        <v>43885.583333326605</v>
      </c>
      <c r="D2781" s="28">
        <v>11575.145714285716</v>
      </c>
      <c r="H2781" s="45"/>
    </row>
    <row r="2782" spans="2:8" x14ac:dyDescent="0.25">
      <c r="B2782" s="95">
        <f t="shared" si="87"/>
        <v>43885.62499999327</v>
      </c>
      <c r="C2782" s="96">
        <f t="shared" si="86"/>
        <v>43885.62499999327</v>
      </c>
      <c r="D2782" s="28">
        <v>11467.228571428574</v>
      </c>
      <c r="H2782" s="45"/>
    </row>
    <row r="2783" spans="2:8" x14ac:dyDescent="0.25">
      <c r="B2783" s="95">
        <f t="shared" si="87"/>
        <v>43885.666666659934</v>
      </c>
      <c r="C2783" s="96">
        <f t="shared" si="86"/>
        <v>43885.666666659934</v>
      </c>
      <c r="D2783" s="28">
        <v>11312.797142857138</v>
      </c>
      <c r="H2783" s="45"/>
    </row>
    <row r="2784" spans="2:8" x14ac:dyDescent="0.25">
      <c r="B2784" s="95">
        <f t="shared" si="87"/>
        <v>43885.708333326598</v>
      </c>
      <c r="C2784" s="96">
        <f t="shared" si="86"/>
        <v>43885.708333326598</v>
      </c>
      <c r="D2784" s="28">
        <v>11595.597142857143</v>
      </c>
      <c r="H2784" s="45"/>
    </row>
    <row r="2785" spans="2:8" x14ac:dyDescent="0.25">
      <c r="B2785" s="95">
        <f t="shared" si="87"/>
        <v>43885.749999993262</v>
      </c>
      <c r="C2785" s="96">
        <f t="shared" si="86"/>
        <v>43885.749999993262</v>
      </c>
      <c r="D2785" s="28">
        <v>12332.937142857141</v>
      </c>
      <c r="H2785" s="45"/>
    </row>
    <row r="2786" spans="2:8" x14ac:dyDescent="0.25">
      <c r="B2786" s="95">
        <f t="shared" si="87"/>
        <v>43885.791666659927</v>
      </c>
      <c r="C2786" s="96">
        <f t="shared" si="86"/>
        <v>43885.791666659927</v>
      </c>
      <c r="D2786" s="28">
        <v>12015.837142857141</v>
      </c>
      <c r="H2786" s="45"/>
    </row>
    <row r="2787" spans="2:8" x14ac:dyDescent="0.25">
      <c r="B2787" s="95">
        <f t="shared" si="87"/>
        <v>43885.833333326591</v>
      </c>
      <c r="C2787" s="96">
        <f t="shared" si="86"/>
        <v>43885.833333326591</v>
      </c>
      <c r="D2787" s="28">
        <v>11259.862857142862</v>
      </c>
      <c r="H2787" s="45"/>
    </row>
    <row r="2788" spans="2:8" x14ac:dyDescent="0.25">
      <c r="B2788" s="95">
        <f t="shared" si="87"/>
        <v>43885.874999993255</v>
      </c>
      <c r="C2788" s="96">
        <f t="shared" si="86"/>
        <v>43885.874999993255</v>
      </c>
      <c r="D2788" s="28">
        <v>10503.074285714281</v>
      </c>
      <c r="H2788" s="45"/>
    </row>
    <row r="2789" spans="2:8" x14ac:dyDescent="0.25">
      <c r="B2789" s="95">
        <f t="shared" si="87"/>
        <v>43885.916666659919</v>
      </c>
      <c r="C2789" s="96">
        <f t="shared" si="86"/>
        <v>43885.916666659919</v>
      </c>
      <c r="D2789" s="28">
        <v>10788.214285714288</v>
      </c>
      <c r="H2789" s="45"/>
    </row>
    <row r="2790" spans="2:8" x14ac:dyDescent="0.25">
      <c r="B2790" s="95">
        <f t="shared" si="87"/>
        <v>43885.958333326584</v>
      </c>
      <c r="C2790" s="96">
        <f t="shared" si="86"/>
        <v>43885.958333326584</v>
      </c>
      <c r="D2790" s="28">
        <v>10728.662857142857</v>
      </c>
      <c r="H2790" s="45"/>
    </row>
    <row r="2791" spans="2:8" x14ac:dyDescent="0.25">
      <c r="B2791" s="95">
        <f t="shared" si="87"/>
        <v>43885.999999993248</v>
      </c>
      <c r="C2791" s="96">
        <f t="shared" si="86"/>
        <v>43885.999999993248</v>
      </c>
      <c r="D2791" s="28">
        <v>10248.474285714285</v>
      </c>
      <c r="H2791" s="45"/>
    </row>
    <row r="2792" spans="2:8" x14ac:dyDescent="0.25">
      <c r="B2792" s="95">
        <f t="shared" si="87"/>
        <v>43886.041666659912</v>
      </c>
      <c r="C2792" s="96">
        <f t="shared" si="86"/>
        <v>43886.041666659912</v>
      </c>
      <c r="D2792" s="28">
        <v>9777.6542857142867</v>
      </c>
      <c r="H2792" s="45"/>
    </row>
    <row r="2793" spans="2:8" x14ac:dyDescent="0.25">
      <c r="B2793" s="95">
        <f t="shared" si="87"/>
        <v>43886.083333326576</v>
      </c>
      <c r="C2793" s="96">
        <f t="shared" si="86"/>
        <v>43886.083333326576</v>
      </c>
      <c r="D2793" s="28">
        <v>9388.908571428572</v>
      </c>
      <c r="H2793" s="45"/>
    </row>
    <row r="2794" spans="2:8" x14ac:dyDescent="0.25">
      <c r="B2794" s="95">
        <f t="shared" si="87"/>
        <v>43886.124999993241</v>
      </c>
      <c r="C2794" s="96">
        <f t="shared" si="86"/>
        <v>43886.124999993241</v>
      </c>
      <c r="D2794" s="28">
        <v>9167.1257142857157</v>
      </c>
      <c r="H2794" s="45"/>
    </row>
    <row r="2795" spans="2:8" x14ac:dyDescent="0.25">
      <c r="B2795" s="95">
        <f t="shared" si="87"/>
        <v>43886.166666659905</v>
      </c>
      <c r="C2795" s="96">
        <f t="shared" si="86"/>
        <v>43886.166666659905</v>
      </c>
      <c r="D2795" s="28">
        <v>9181.0142857142855</v>
      </c>
      <c r="H2795" s="45"/>
    </row>
    <row r="2796" spans="2:8" x14ac:dyDescent="0.25">
      <c r="B2796" s="95">
        <f t="shared" si="87"/>
        <v>43886.208333326569</v>
      </c>
      <c r="C2796" s="96">
        <f t="shared" si="86"/>
        <v>43886.208333326569</v>
      </c>
      <c r="D2796" s="28">
        <v>9603.8057142857124</v>
      </c>
      <c r="H2796" s="45"/>
    </row>
    <row r="2797" spans="2:8" x14ac:dyDescent="0.25">
      <c r="B2797" s="95">
        <f t="shared" si="87"/>
        <v>43886.249999993233</v>
      </c>
      <c r="C2797" s="96">
        <f t="shared" si="86"/>
        <v>43886.249999993233</v>
      </c>
      <c r="D2797" s="28">
        <v>10755.948571428569</v>
      </c>
      <c r="H2797" s="45"/>
    </row>
    <row r="2798" spans="2:8" x14ac:dyDescent="0.25">
      <c r="B2798" s="95">
        <f t="shared" si="87"/>
        <v>43886.291666659898</v>
      </c>
      <c r="C2798" s="96">
        <f t="shared" si="86"/>
        <v>43886.291666659898</v>
      </c>
      <c r="D2798" s="28">
        <v>11629.18285714286</v>
      </c>
      <c r="H2798" s="45"/>
    </row>
    <row r="2799" spans="2:8" x14ac:dyDescent="0.25">
      <c r="B2799" s="95">
        <f t="shared" si="87"/>
        <v>43886.333333326562</v>
      </c>
      <c r="C2799" s="96">
        <f t="shared" si="86"/>
        <v>43886.333333326562</v>
      </c>
      <c r="D2799" s="28">
        <v>11836.3</v>
      </c>
      <c r="H2799" s="45"/>
    </row>
    <row r="2800" spans="2:8" x14ac:dyDescent="0.25">
      <c r="B2800" s="95">
        <f t="shared" si="87"/>
        <v>43886.374999993226</v>
      </c>
      <c r="C2800" s="96">
        <f t="shared" si="86"/>
        <v>43886.374999993226</v>
      </c>
      <c r="D2800" s="28">
        <v>12072.057142857142</v>
      </c>
      <c r="H2800" s="45"/>
    </row>
    <row r="2801" spans="2:8" x14ac:dyDescent="0.25">
      <c r="B2801" s="95">
        <f t="shared" si="87"/>
        <v>43886.41666665989</v>
      </c>
      <c r="C2801" s="96">
        <f t="shared" si="86"/>
        <v>43886.41666665989</v>
      </c>
      <c r="D2801" s="28">
        <v>12127.177142857141</v>
      </c>
      <c r="H2801" s="45"/>
    </row>
    <row r="2802" spans="2:8" x14ac:dyDescent="0.25">
      <c r="B2802" s="95">
        <f t="shared" si="87"/>
        <v>43886.458333326555</v>
      </c>
      <c r="C2802" s="96">
        <f t="shared" si="86"/>
        <v>43886.458333326555</v>
      </c>
      <c r="D2802" s="28">
        <v>12227.640000000001</v>
      </c>
      <c r="H2802" s="45"/>
    </row>
    <row r="2803" spans="2:8" x14ac:dyDescent="0.25">
      <c r="B2803" s="95">
        <f t="shared" si="87"/>
        <v>43886.499999993219</v>
      </c>
      <c r="C2803" s="96">
        <f t="shared" si="86"/>
        <v>43886.499999993219</v>
      </c>
      <c r="D2803" s="28">
        <v>11926.865714285714</v>
      </c>
      <c r="H2803" s="45"/>
    </row>
    <row r="2804" spans="2:8" x14ac:dyDescent="0.25">
      <c r="B2804" s="95">
        <f t="shared" si="87"/>
        <v>43886.541666659883</v>
      </c>
      <c r="C2804" s="96">
        <f t="shared" si="86"/>
        <v>43886.541666659883</v>
      </c>
      <c r="D2804" s="28">
        <v>11873.842857142858</v>
      </c>
      <c r="H2804" s="45"/>
    </row>
    <row r="2805" spans="2:8" x14ac:dyDescent="0.25">
      <c r="B2805" s="95">
        <f t="shared" si="87"/>
        <v>43886.583333326547</v>
      </c>
      <c r="C2805" s="96">
        <f t="shared" si="86"/>
        <v>43886.583333326547</v>
      </c>
      <c r="D2805" s="28">
        <v>11731.345714285717</v>
      </c>
      <c r="H2805" s="45"/>
    </row>
    <row r="2806" spans="2:8" x14ac:dyDescent="0.25">
      <c r="B2806" s="95">
        <f t="shared" si="87"/>
        <v>43886.624999993212</v>
      </c>
      <c r="C2806" s="96">
        <f t="shared" si="86"/>
        <v>43886.624999993212</v>
      </c>
      <c r="D2806" s="28">
        <v>11642.971428571427</v>
      </c>
      <c r="H2806" s="45"/>
    </row>
    <row r="2807" spans="2:8" x14ac:dyDescent="0.25">
      <c r="B2807" s="95">
        <f t="shared" si="87"/>
        <v>43886.666666659876</v>
      </c>
      <c r="C2807" s="96">
        <f t="shared" si="86"/>
        <v>43886.666666659876</v>
      </c>
      <c r="D2807" s="28">
        <v>11516.457142857145</v>
      </c>
      <c r="H2807" s="45"/>
    </row>
    <row r="2808" spans="2:8" x14ac:dyDescent="0.25">
      <c r="B2808" s="95">
        <f t="shared" si="87"/>
        <v>43886.70833332654</v>
      </c>
      <c r="C2808" s="96">
        <f t="shared" si="86"/>
        <v>43886.70833332654</v>
      </c>
      <c r="D2808" s="28">
        <v>11748.125714285712</v>
      </c>
      <c r="H2808" s="45"/>
    </row>
    <row r="2809" spans="2:8" x14ac:dyDescent="0.25">
      <c r="B2809" s="95">
        <f t="shared" si="87"/>
        <v>43886.749999993204</v>
      </c>
      <c r="C2809" s="96">
        <f t="shared" si="86"/>
        <v>43886.749999993204</v>
      </c>
      <c r="D2809" s="28">
        <v>12351.962857142857</v>
      </c>
      <c r="H2809" s="45"/>
    </row>
    <row r="2810" spans="2:8" x14ac:dyDescent="0.25">
      <c r="B2810" s="95">
        <f t="shared" si="87"/>
        <v>43886.791666659868</v>
      </c>
      <c r="C2810" s="96">
        <f t="shared" si="86"/>
        <v>43886.791666659868</v>
      </c>
      <c r="D2810" s="28">
        <v>12092.22285714286</v>
      </c>
      <c r="H2810" s="45"/>
    </row>
    <row r="2811" spans="2:8" x14ac:dyDescent="0.25">
      <c r="B2811" s="95">
        <f t="shared" si="87"/>
        <v>43886.833333326533</v>
      </c>
      <c r="C2811" s="96">
        <f t="shared" si="86"/>
        <v>43886.833333326533</v>
      </c>
      <c r="D2811" s="28">
        <v>11473.12285714286</v>
      </c>
      <c r="H2811" s="45"/>
    </row>
    <row r="2812" spans="2:8" x14ac:dyDescent="0.25">
      <c r="B2812" s="95">
        <f t="shared" si="87"/>
        <v>43886.874999993197</v>
      </c>
      <c r="C2812" s="96">
        <f t="shared" si="86"/>
        <v>43886.874999993197</v>
      </c>
      <c r="D2812" s="28">
        <v>10853.411428571424</v>
      </c>
      <c r="H2812" s="45"/>
    </row>
    <row r="2813" spans="2:8" x14ac:dyDescent="0.25">
      <c r="B2813" s="95">
        <f t="shared" si="87"/>
        <v>43886.916666659861</v>
      </c>
      <c r="C2813" s="96">
        <f t="shared" si="86"/>
        <v>43886.916666659861</v>
      </c>
      <c r="D2813" s="28">
        <v>11086.88</v>
      </c>
      <c r="H2813" s="45"/>
    </row>
    <row r="2814" spans="2:8" x14ac:dyDescent="0.25">
      <c r="B2814" s="95">
        <f t="shared" si="87"/>
        <v>43886.958333326525</v>
      </c>
      <c r="C2814" s="96">
        <f t="shared" si="86"/>
        <v>43886.958333326525</v>
      </c>
      <c r="D2814" s="28">
        <v>11038.048571428573</v>
      </c>
      <c r="H2814" s="45"/>
    </row>
    <row r="2815" spans="2:8" x14ac:dyDescent="0.25">
      <c r="B2815" s="95">
        <f t="shared" si="87"/>
        <v>43886.99999999319</v>
      </c>
      <c r="C2815" s="96">
        <f t="shared" si="86"/>
        <v>43886.99999999319</v>
      </c>
      <c r="D2815" s="28">
        <v>10196.1</v>
      </c>
      <c r="H2815" s="45"/>
    </row>
    <row r="2816" spans="2:8" x14ac:dyDescent="0.25">
      <c r="B2816" s="95">
        <f t="shared" si="87"/>
        <v>43887.041666659854</v>
      </c>
      <c r="C2816" s="96">
        <f t="shared" si="86"/>
        <v>43887.041666659854</v>
      </c>
      <c r="D2816" s="28">
        <v>9724.814285714283</v>
      </c>
      <c r="H2816" s="45"/>
    </row>
    <row r="2817" spans="2:8" x14ac:dyDescent="0.25">
      <c r="B2817" s="95">
        <f t="shared" si="87"/>
        <v>43887.083333326518</v>
      </c>
      <c r="C2817" s="96">
        <f t="shared" si="86"/>
        <v>43887.083333326518</v>
      </c>
      <c r="D2817" s="28">
        <v>9335.5942857142836</v>
      </c>
      <c r="H2817" s="45"/>
    </row>
    <row r="2818" spans="2:8" x14ac:dyDescent="0.25">
      <c r="B2818" s="95">
        <f t="shared" si="87"/>
        <v>43887.124999993182</v>
      </c>
      <c r="C2818" s="96">
        <f t="shared" si="86"/>
        <v>43887.124999993182</v>
      </c>
      <c r="D2818" s="28">
        <v>9113.5399999999972</v>
      </c>
      <c r="H2818" s="45"/>
    </row>
    <row r="2819" spans="2:8" x14ac:dyDescent="0.25">
      <c r="B2819" s="95">
        <f t="shared" si="87"/>
        <v>43887.166666659847</v>
      </c>
      <c r="C2819" s="96">
        <f t="shared" si="86"/>
        <v>43887.166666659847</v>
      </c>
      <c r="D2819" s="28">
        <v>9127.5257142857135</v>
      </c>
      <c r="H2819" s="45"/>
    </row>
    <row r="2820" spans="2:8" x14ac:dyDescent="0.25">
      <c r="B2820" s="95">
        <f t="shared" si="87"/>
        <v>43887.208333326511</v>
      </c>
      <c r="C2820" s="96">
        <f t="shared" si="86"/>
        <v>43887.208333326511</v>
      </c>
      <c r="D2820" s="28">
        <v>9550.74</v>
      </c>
      <c r="H2820" s="45"/>
    </row>
    <row r="2821" spans="2:8" x14ac:dyDescent="0.25">
      <c r="B2821" s="95">
        <f t="shared" si="87"/>
        <v>43887.249999993175</v>
      </c>
      <c r="C2821" s="96">
        <f t="shared" si="86"/>
        <v>43887.249999993175</v>
      </c>
      <c r="D2821" s="28">
        <v>10704.148571428572</v>
      </c>
      <c r="H2821" s="45"/>
    </row>
    <row r="2822" spans="2:8" x14ac:dyDescent="0.25">
      <c r="B2822" s="95">
        <f t="shared" si="87"/>
        <v>43887.291666659839</v>
      </c>
      <c r="C2822" s="96">
        <f t="shared" si="86"/>
        <v>43887.291666659839</v>
      </c>
      <c r="D2822" s="28">
        <v>11578.445714285712</v>
      </c>
      <c r="H2822" s="45"/>
    </row>
    <row r="2823" spans="2:8" x14ac:dyDescent="0.25">
      <c r="B2823" s="95">
        <f t="shared" si="87"/>
        <v>43887.333333326504</v>
      </c>
      <c r="C2823" s="96">
        <f t="shared" si="86"/>
        <v>43887.333333326504</v>
      </c>
      <c r="D2823" s="28">
        <v>11785.711428571427</v>
      </c>
      <c r="H2823" s="45"/>
    </row>
    <row r="2824" spans="2:8" x14ac:dyDescent="0.25">
      <c r="B2824" s="95">
        <f t="shared" si="87"/>
        <v>43887.374999993168</v>
      </c>
      <c r="C2824" s="96">
        <f t="shared" ref="C2824:C2887" si="88">B2824</f>
        <v>43887.374999993168</v>
      </c>
      <c r="D2824" s="28">
        <v>12021.837142857144</v>
      </c>
      <c r="H2824" s="45"/>
    </row>
    <row r="2825" spans="2:8" x14ac:dyDescent="0.25">
      <c r="B2825" s="95">
        <f t="shared" ref="B2825:B2888" si="89">B2824+1/24</f>
        <v>43887.416666659832</v>
      </c>
      <c r="C2825" s="96">
        <f t="shared" si="88"/>
        <v>43887.416666659832</v>
      </c>
      <c r="D2825" s="28">
        <v>12077.002857142856</v>
      </c>
      <c r="H2825" s="45"/>
    </row>
    <row r="2826" spans="2:8" x14ac:dyDescent="0.25">
      <c r="B2826" s="95">
        <f t="shared" si="89"/>
        <v>43887.458333326496</v>
      </c>
      <c r="C2826" s="96">
        <f t="shared" si="88"/>
        <v>43887.458333326496</v>
      </c>
      <c r="D2826" s="28">
        <v>12177.537142857143</v>
      </c>
      <c r="H2826" s="45"/>
    </row>
    <row r="2827" spans="2:8" x14ac:dyDescent="0.25">
      <c r="B2827" s="95">
        <f t="shared" si="89"/>
        <v>43887.499999993161</v>
      </c>
      <c r="C2827" s="96">
        <f t="shared" si="88"/>
        <v>43887.499999993161</v>
      </c>
      <c r="D2827" s="28">
        <v>11876.434285714284</v>
      </c>
      <c r="H2827" s="45"/>
    </row>
    <row r="2828" spans="2:8" x14ac:dyDescent="0.25">
      <c r="B2828" s="95">
        <f t="shared" si="89"/>
        <v>43887.541666659825</v>
      </c>
      <c r="C2828" s="96">
        <f t="shared" si="88"/>
        <v>43887.541666659825</v>
      </c>
      <c r="D2828" s="28">
        <v>11823.380000000001</v>
      </c>
      <c r="H2828" s="45"/>
    </row>
    <row r="2829" spans="2:8" x14ac:dyDescent="0.25">
      <c r="B2829" s="95">
        <f t="shared" si="89"/>
        <v>43887.583333326489</v>
      </c>
      <c r="C2829" s="96">
        <f t="shared" si="88"/>
        <v>43887.583333326489</v>
      </c>
      <c r="D2829" s="28">
        <v>11680.779999999999</v>
      </c>
      <c r="H2829" s="45"/>
    </row>
    <row r="2830" spans="2:8" x14ac:dyDescent="0.25">
      <c r="B2830" s="95">
        <f t="shared" si="89"/>
        <v>43887.624999993153</v>
      </c>
      <c r="C2830" s="96">
        <f t="shared" si="88"/>
        <v>43887.624999993153</v>
      </c>
      <c r="D2830" s="28">
        <v>11592.234285714288</v>
      </c>
      <c r="H2830" s="45"/>
    </row>
    <row r="2831" spans="2:8" x14ac:dyDescent="0.25">
      <c r="B2831" s="95">
        <f t="shared" si="89"/>
        <v>43887.666666659818</v>
      </c>
      <c r="C2831" s="96">
        <f t="shared" si="88"/>
        <v>43887.666666659818</v>
      </c>
      <c r="D2831" s="28">
        <v>11465.619999999995</v>
      </c>
      <c r="H2831" s="45"/>
    </row>
    <row r="2832" spans="2:8" x14ac:dyDescent="0.25">
      <c r="B2832" s="95">
        <f t="shared" si="89"/>
        <v>43887.708333326482</v>
      </c>
      <c r="C2832" s="96">
        <f t="shared" si="88"/>
        <v>43887.708333326482</v>
      </c>
      <c r="D2832" s="28">
        <v>11697.465714285714</v>
      </c>
      <c r="H2832" s="45"/>
    </row>
    <row r="2833" spans="2:8" x14ac:dyDescent="0.25">
      <c r="B2833" s="95">
        <f t="shared" si="89"/>
        <v>43887.749999993146</v>
      </c>
      <c r="C2833" s="96">
        <f t="shared" si="88"/>
        <v>43887.749999993146</v>
      </c>
      <c r="D2833" s="28">
        <v>12302.051428571431</v>
      </c>
      <c r="H2833" s="45"/>
    </row>
    <row r="2834" spans="2:8" x14ac:dyDescent="0.25">
      <c r="B2834" s="95">
        <f t="shared" si="89"/>
        <v>43887.79166665981</v>
      </c>
      <c r="C2834" s="96">
        <f t="shared" si="88"/>
        <v>43887.79166665981</v>
      </c>
      <c r="D2834" s="28">
        <v>12042.022857142858</v>
      </c>
      <c r="H2834" s="45"/>
    </row>
    <row r="2835" spans="2:8" x14ac:dyDescent="0.25">
      <c r="B2835" s="95">
        <f t="shared" si="89"/>
        <v>43887.833333326475</v>
      </c>
      <c r="C2835" s="96">
        <f t="shared" si="88"/>
        <v>43887.833333326475</v>
      </c>
      <c r="D2835" s="28">
        <v>11422.160000000002</v>
      </c>
      <c r="H2835" s="45"/>
    </row>
    <row r="2836" spans="2:8" x14ac:dyDescent="0.25">
      <c r="B2836" s="95">
        <f t="shared" si="89"/>
        <v>43887.874999993139</v>
      </c>
      <c r="C2836" s="96">
        <f t="shared" si="88"/>
        <v>43887.874999993139</v>
      </c>
      <c r="D2836" s="28">
        <v>10801.782857142858</v>
      </c>
      <c r="H2836" s="45"/>
    </row>
    <row r="2837" spans="2:8" x14ac:dyDescent="0.25">
      <c r="B2837" s="95">
        <f t="shared" si="89"/>
        <v>43887.916666659803</v>
      </c>
      <c r="C2837" s="96">
        <f t="shared" si="88"/>
        <v>43887.916666659803</v>
      </c>
      <c r="D2837" s="28">
        <v>11035.517142857141</v>
      </c>
      <c r="H2837" s="45"/>
    </row>
    <row r="2838" spans="2:8" x14ac:dyDescent="0.25">
      <c r="B2838" s="95">
        <f t="shared" si="89"/>
        <v>43887.958333326467</v>
      </c>
      <c r="C2838" s="96">
        <f t="shared" si="88"/>
        <v>43887.958333326467</v>
      </c>
      <c r="D2838" s="28">
        <v>10986.642857142861</v>
      </c>
      <c r="H2838" s="45"/>
    </row>
    <row r="2839" spans="2:8" x14ac:dyDescent="0.25">
      <c r="B2839" s="95">
        <f t="shared" si="89"/>
        <v>43887.999999993131</v>
      </c>
      <c r="C2839" s="96">
        <f t="shared" si="88"/>
        <v>43887.999999993131</v>
      </c>
      <c r="D2839" s="28">
        <v>10196.388571428572</v>
      </c>
      <c r="H2839" s="45"/>
    </row>
    <row r="2840" spans="2:8" x14ac:dyDescent="0.25">
      <c r="B2840" s="95">
        <f t="shared" si="89"/>
        <v>43888.041666659796</v>
      </c>
      <c r="C2840" s="96">
        <f t="shared" si="88"/>
        <v>43888.041666659796</v>
      </c>
      <c r="D2840" s="28">
        <v>9644.9057142857146</v>
      </c>
      <c r="H2840" s="45"/>
    </row>
    <row r="2841" spans="2:8" x14ac:dyDescent="0.25">
      <c r="B2841" s="95">
        <f t="shared" si="89"/>
        <v>43888.08333332646</v>
      </c>
      <c r="C2841" s="96">
        <f t="shared" si="88"/>
        <v>43888.08333332646</v>
      </c>
      <c r="D2841" s="28">
        <v>9269.3171428571422</v>
      </c>
      <c r="H2841" s="45"/>
    </row>
    <row r="2842" spans="2:8" x14ac:dyDescent="0.25">
      <c r="B2842" s="95">
        <f t="shared" si="89"/>
        <v>43888.124999993124</v>
      </c>
      <c r="C2842" s="96">
        <f t="shared" si="88"/>
        <v>43888.124999993124</v>
      </c>
      <c r="D2842" s="28">
        <v>9096.9028571428589</v>
      </c>
      <c r="H2842" s="45"/>
    </row>
    <row r="2843" spans="2:8" x14ac:dyDescent="0.25">
      <c r="B2843" s="95">
        <f t="shared" si="89"/>
        <v>43888.166666659788</v>
      </c>
      <c r="C2843" s="96">
        <f t="shared" si="88"/>
        <v>43888.166666659788</v>
      </c>
      <c r="D2843" s="28">
        <v>9214.4371428571412</v>
      </c>
      <c r="H2843" s="45"/>
    </row>
    <row r="2844" spans="2:8" x14ac:dyDescent="0.25">
      <c r="B2844" s="95">
        <f t="shared" si="89"/>
        <v>43888.208333326453</v>
      </c>
      <c r="C2844" s="96">
        <f t="shared" si="88"/>
        <v>43888.208333326453</v>
      </c>
      <c r="D2844" s="28">
        <v>9772.8257142857183</v>
      </c>
      <c r="H2844" s="45"/>
    </row>
    <row r="2845" spans="2:8" x14ac:dyDescent="0.25">
      <c r="B2845" s="95">
        <f t="shared" si="89"/>
        <v>43888.249999993117</v>
      </c>
      <c r="C2845" s="96">
        <f t="shared" si="88"/>
        <v>43888.249999993117</v>
      </c>
      <c r="D2845" s="28">
        <v>11004.237142857144</v>
      </c>
      <c r="H2845" s="45"/>
    </row>
    <row r="2846" spans="2:8" x14ac:dyDescent="0.25">
      <c r="B2846" s="95">
        <f t="shared" si="89"/>
        <v>43888.291666659781</v>
      </c>
      <c r="C2846" s="96">
        <f t="shared" si="88"/>
        <v>43888.291666659781</v>
      </c>
      <c r="D2846" s="28">
        <v>11714.537142857142</v>
      </c>
      <c r="H2846" s="45"/>
    </row>
    <row r="2847" spans="2:8" x14ac:dyDescent="0.25">
      <c r="B2847" s="95">
        <f t="shared" si="89"/>
        <v>43888.333333326445</v>
      </c>
      <c r="C2847" s="96">
        <f t="shared" si="88"/>
        <v>43888.333333326445</v>
      </c>
      <c r="D2847" s="28">
        <v>11957.797142857142</v>
      </c>
      <c r="H2847" s="45"/>
    </row>
    <row r="2848" spans="2:8" x14ac:dyDescent="0.25">
      <c r="B2848" s="95">
        <f t="shared" si="89"/>
        <v>43888.37499999311</v>
      </c>
      <c r="C2848" s="96">
        <f t="shared" si="88"/>
        <v>43888.37499999311</v>
      </c>
      <c r="D2848" s="28">
        <v>12182.877142857145</v>
      </c>
      <c r="H2848" s="45"/>
    </row>
    <row r="2849" spans="2:8" x14ac:dyDescent="0.25">
      <c r="B2849" s="95">
        <f t="shared" si="89"/>
        <v>43888.416666659774</v>
      </c>
      <c r="C2849" s="96">
        <f t="shared" si="88"/>
        <v>43888.416666659774</v>
      </c>
      <c r="D2849" s="28">
        <v>12199.065714285714</v>
      </c>
      <c r="H2849" s="45"/>
    </row>
    <row r="2850" spans="2:8" x14ac:dyDescent="0.25">
      <c r="B2850" s="95">
        <f t="shared" si="89"/>
        <v>43888.458333326438</v>
      </c>
      <c r="C2850" s="96">
        <f t="shared" si="88"/>
        <v>43888.458333326438</v>
      </c>
      <c r="D2850" s="28">
        <v>12287.014285714286</v>
      </c>
      <c r="H2850" s="45"/>
    </row>
    <row r="2851" spans="2:8" x14ac:dyDescent="0.25">
      <c r="B2851" s="95">
        <f t="shared" si="89"/>
        <v>43888.499999993102</v>
      </c>
      <c r="C2851" s="96">
        <f t="shared" si="88"/>
        <v>43888.499999993102</v>
      </c>
      <c r="D2851" s="28">
        <v>12018.062857142862</v>
      </c>
      <c r="H2851" s="45"/>
    </row>
    <row r="2852" spans="2:8" x14ac:dyDescent="0.25">
      <c r="B2852" s="95">
        <f t="shared" si="89"/>
        <v>43888.541666659767</v>
      </c>
      <c r="C2852" s="96">
        <f t="shared" si="88"/>
        <v>43888.541666659767</v>
      </c>
      <c r="D2852" s="28">
        <v>11994.682857142854</v>
      </c>
      <c r="H2852" s="45"/>
    </row>
    <row r="2853" spans="2:8" x14ac:dyDescent="0.25">
      <c r="B2853" s="95">
        <f t="shared" si="89"/>
        <v>43888.583333326431</v>
      </c>
      <c r="C2853" s="96">
        <f t="shared" si="88"/>
        <v>43888.583333326431</v>
      </c>
      <c r="D2853" s="28">
        <v>11860.354285714284</v>
      </c>
      <c r="H2853" s="45"/>
    </row>
    <row r="2854" spans="2:8" x14ac:dyDescent="0.25">
      <c r="B2854" s="95">
        <f t="shared" si="89"/>
        <v>43888.624999993095</v>
      </c>
      <c r="C2854" s="96">
        <f t="shared" si="88"/>
        <v>43888.624999993095</v>
      </c>
      <c r="D2854" s="28">
        <v>11763.114285714286</v>
      </c>
      <c r="H2854" s="45"/>
    </row>
    <row r="2855" spans="2:8" x14ac:dyDescent="0.25">
      <c r="B2855" s="95">
        <f t="shared" si="89"/>
        <v>43888.666666659759</v>
      </c>
      <c r="C2855" s="96">
        <f t="shared" si="88"/>
        <v>43888.666666659759</v>
      </c>
      <c r="D2855" s="28">
        <v>11603.002857142856</v>
      </c>
      <c r="H2855" s="45"/>
    </row>
    <row r="2856" spans="2:8" x14ac:dyDescent="0.25">
      <c r="B2856" s="95">
        <f t="shared" si="89"/>
        <v>43888.708333326424</v>
      </c>
      <c r="C2856" s="96">
        <f t="shared" si="88"/>
        <v>43888.708333326424</v>
      </c>
      <c r="D2856" s="28">
        <v>11715.237142857142</v>
      </c>
      <c r="H2856" s="45"/>
    </row>
    <row r="2857" spans="2:8" x14ac:dyDescent="0.25">
      <c r="B2857" s="95">
        <f t="shared" si="89"/>
        <v>43888.749999993088</v>
      </c>
      <c r="C2857" s="96">
        <f t="shared" si="88"/>
        <v>43888.749999993088</v>
      </c>
      <c r="D2857" s="28">
        <v>11964.897142857146</v>
      </c>
      <c r="H2857" s="45"/>
    </row>
    <row r="2858" spans="2:8" x14ac:dyDescent="0.25">
      <c r="B2858" s="95">
        <f t="shared" si="89"/>
        <v>43888.791666659752</v>
      </c>
      <c r="C2858" s="96">
        <f t="shared" si="88"/>
        <v>43888.791666659752</v>
      </c>
      <c r="D2858" s="28">
        <v>12277.928571428571</v>
      </c>
      <c r="H2858" s="45"/>
    </row>
    <row r="2859" spans="2:8" x14ac:dyDescent="0.25">
      <c r="B2859" s="95">
        <f t="shared" si="89"/>
        <v>43888.833333326416</v>
      </c>
      <c r="C2859" s="96">
        <f t="shared" si="88"/>
        <v>43888.833333326416</v>
      </c>
      <c r="D2859" s="28">
        <v>11794.7</v>
      </c>
      <c r="H2859" s="45"/>
    </row>
    <row r="2860" spans="2:8" x14ac:dyDescent="0.25">
      <c r="B2860" s="95">
        <f t="shared" si="89"/>
        <v>43888.874999993081</v>
      </c>
      <c r="C2860" s="96">
        <f t="shared" si="88"/>
        <v>43888.874999993081</v>
      </c>
      <c r="D2860" s="28">
        <v>11151.759999999998</v>
      </c>
      <c r="H2860" s="45"/>
    </row>
    <row r="2861" spans="2:8" x14ac:dyDescent="0.25">
      <c r="B2861" s="95">
        <f t="shared" si="89"/>
        <v>43888.916666659745</v>
      </c>
      <c r="C2861" s="96">
        <f t="shared" si="88"/>
        <v>43888.916666659745</v>
      </c>
      <c r="D2861" s="28">
        <v>11253.191428571428</v>
      </c>
      <c r="H2861" s="45"/>
    </row>
    <row r="2862" spans="2:8" x14ac:dyDescent="0.25">
      <c r="B2862" s="95">
        <f t="shared" si="89"/>
        <v>43888.958333326409</v>
      </c>
      <c r="C2862" s="96">
        <f t="shared" si="88"/>
        <v>43888.958333326409</v>
      </c>
      <c r="D2862" s="28">
        <v>11103.18</v>
      </c>
      <c r="H2862" s="45"/>
    </row>
    <row r="2863" spans="2:8" x14ac:dyDescent="0.25">
      <c r="B2863" s="95">
        <f t="shared" si="89"/>
        <v>43888.999999993073</v>
      </c>
      <c r="C2863" s="96">
        <f t="shared" si="88"/>
        <v>43888.999999993073</v>
      </c>
      <c r="D2863" s="28">
        <v>10241.179999999998</v>
      </c>
      <c r="H2863" s="45"/>
    </row>
    <row r="2864" spans="2:8" x14ac:dyDescent="0.25">
      <c r="B2864" s="95">
        <f t="shared" si="89"/>
        <v>43889.041666659738</v>
      </c>
      <c r="C2864" s="96">
        <f t="shared" si="88"/>
        <v>43889.041666659738</v>
      </c>
      <c r="D2864" s="28">
        <v>9690.0085714285706</v>
      </c>
      <c r="H2864" s="45"/>
    </row>
    <row r="2865" spans="2:8" x14ac:dyDescent="0.25">
      <c r="B2865" s="95">
        <f t="shared" si="89"/>
        <v>43889.083333326402</v>
      </c>
      <c r="C2865" s="96">
        <f t="shared" si="88"/>
        <v>43889.083333326402</v>
      </c>
      <c r="D2865" s="28">
        <v>9314.6485714285718</v>
      </c>
      <c r="H2865" s="45"/>
    </row>
    <row r="2866" spans="2:8" x14ac:dyDescent="0.25">
      <c r="B2866" s="95">
        <f t="shared" si="89"/>
        <v>43889.124999993066</v>
      </c>
      <c r="C2866" s="96">
        <f t="shared" si="88"/>
        <v>43889.124999993066</v>
      </c>
      <c r="D2866" s="28">
        <v>9142.442857142858</v>
      </c>
      <c r="H2866" s="45"/>
    </row>
    <row r="2867" spans="2:8" x14ac:dyDescent="0.25">
      <c r="B2867" s="95">
        <f t="shared" si="89"/>
        <v>43889.16666665973</v>
      </c>
      <c r="C2867" s="96">
        <f t="shared" si="88"/>
        <v>43889.16666665973</v>
      </c>
      <c r="D2867" s="28">
        <v>9259.942857142858</v>
      </c>
      <c r="H2867" s="45"/>
    </row>
    <row r="2868" spans="2:8" x14ac:dyDescent="0.25">
      <c r="B2868" s="95">
        <f t="shared" si="89"/>
        <v>43889.208333326394</v>
      </c>
      <c r="C2868" s="96">
        <f t="shared" si="88"/>
        <v>43889.208333326394</v>
      </c>
      <c r="D2868" s="28">
        <v>9817.8971428571422</v>
      </c>
      <c r="H2868" s="45"/>
    </row>
    <row r="2869" spans="2:8" x14ac:dyDescent="0.25">
      <c r="B2869" s="95">
        <f t="shared" si="89"/>
        <v>43889.249999993059</v>
      </c>
      <c r="C2869" s="96">
        <f t="shared" si="88"/>
        <v>43889.249999993059</v>
      </c>
      <c r="D2869" s="28">
        <v>11048.3</v>
      </c>
      <c r="H2869" s="45"/>
    </row>
    <row r="2870" spans="2:8" x14ac:dyDescent="0.25">
      <c r="B2870" s="95">
        <f t="shared" si="89"/>
        <v>43889.291666659723</v>
      </c>
      <c r="C2870" s="96">
        <f t="shared" si="88"/>
        <v>43889.291666659723</v>
      </c>
      <c r="D2870" s="28">
        <v>11758.097142857145</v>
      </c>
      <c r="H2870" s="45"/>
    </row>
    <row r="2871" spans="2:8" x14ac:dyDescent="0.25">
      <c r="B2871" s="95">
        <f t="shared" si="89"/>
        <v>43889.333333326387</v>
      </c>
      <c r="C2871" s="96">
        <f t="shared" si="88"/>
        <v>43889.333333326387</v>
      </c>
      <c r="D2871" s="28">
        <v>12001.179999999998</v>
      </c>
      <c r="H2871" s="45"/>
    </row>
    <row r="2872" spans="2:8" x14ac:dyDescent="0.25">
      <c r="B2872" s="95">
        <f t="shared" si="89"/>
        <v>43889.374999993051</v>
      </c>
      <c r="C2872" s="96">
        <f t="shared" si="88"/>
        <v>43889.374999993051</v>
      </c>
      <c r="D2872" s="28">
        <v>12226.094285714285</v>
      </c>
      <c r="H2872" s="45"/>
    </row>
    <row r="2873" spans="2:8" x14ac:dyDescent="0.25">
      <c r="B2873" s="95">
        <f t="shared" si="89"/>
        <v>43889.416666659716</v>
      </c>
      <c r="C2873" s="96">
        <f t="shared" si="88"/>
        <v>43889.416666659716</v>
      </c>
      <c r="D2873" s="28">
        <v>12242.265714285713</v>
      </c>
      <c r="H2873" s="45"/>
    </row>
    <row r="2874" spans="2:8" x14ac:dyDescent="0.25">
      <c r="B2874" s="95">
        <f t="shared" si="89"/>
        <v>43889.45833332638</v>
      </c>
      <c r="C2874" s="96">
        <f t="shared" si="88"/>
        <v>43889.45833332638</v>
      </c>
      <c r="D2874" s="28">
        <v>12330.214285714288</v>
      </c>
      <c r="H2874" s="45"/>
    </row>
    <row r="2875" spans="2:8" x14ac:dyDescent="0.25">
      <c r="B2875" s="95">
        <f t="shared" si="89"/>
        <v>43889.499999993044</v>
      </c>
      <c r="C2875" s="96">
        <f t="shared" si="88"/>
        <v>43889.499999993044</v>
      </c>
      <c r="D2875" s="28">
        <v>12061.368571428571</v>
      </c>
      <c r="H2875" s="45"/>
    </row>
    <row r="2876" spans="2:8" x14ac:dyDescent="0.25">
      <c r="B2876" s="95">
        <f t="shared" si="89"/>
        <v>43889.541666659708</v>
      </c>
      <c r="C2876" s="96">
        <f t="shared" si="88"/>
        <v>43889.541666659708</v>
      </c>
      <c r="D2876" s="28">
        <v>12038.122857142856</v>
      </c>
      <c r="H2876" s="45"/>
    </row>
    <row r="2877" spans="2:8" x14ac:dyDescent="0.25">
      <c r="B2877" s="95">
        <f t="shared" si="89"/>
        <v>43889.583333326373</v>
      </c>
      <c r="C2877" s="96">
        <f t="shared" si="88"/>
        <v>43889.583333326373</v>
      </c>
      <c r="D2877" s="28">
        <v>11903.842857142858</v>
      </c>
      <c r="H2877" s="45"/>
    </row>
    <row r="2878" spans="2:8" x14ac:dyDescent="0.25">
      <c r="B2878" s="95">
        <f t="shared" si="89"/>
        <v>43889.624999993037</v>
      </c>
      <c r="C2878" s="96">
        <f t="shared" si="88"/>
        <v>43889.624999993037</v>
      </c>
      <c r="D2878" s="28">
        <v>11806.608571428567</v>
      </c>
      <c r="H2878" s="45"/>
    </row>
    <row r="2879" spans="2:8" x14ac:dyDescent="0.25">
      <c r="B2879" s="95">
        <f t="shared" si="89"/>
        <v>43889.666666659701</v>
      </c>
      <c r="C2879" s="96">
        <f t="shared" si="88"/>
        <v>43889.666666659701</v>
      </c>
      <c r="D2879" s="28">
        <v>11646.677142857143</v>
      </c>
      <c r="H2879" s="45"/>
    </row>
    <row r="2880" spans="2:8" x14ac:dyDescent="0.25">
      <c r="B2880" s="95">
        <f t="shared" si="89"/>
        <v>43889.708333326365</v>
      </c>
      <c r="C2880" s="96">
        <f t="shared" si="88"/>
        <v>43889.708333326365</v>
      </c>
      <c r="D2880" s="28">
        <v>11758.794285714284</v>
      </c>
      <c r="H2880" s="45"/>
    </row>
    <row r="2881" spans="2:8" x14ac:dyDescent="0.25">
      <c r="B2881" s="95">
        <f t="shared" si="89"/>
        <v>43889.74999999303</v>
      </c>
      <c r="C2881" s="96">
        <f t="shared" si="88"/>
        <v>43889.74999999303</v>
      </c>
      <c r="D2881" s="28">
        <v>12008.254285714287</v>
      </c>
      <c r="H2881" s="45"/>
    </row>
    <row r="2882" spans="2:8" x14ac:dyDescent="0.25">
      <c r="B2882" s="95">
        <f t="shared" si="89"/>
        <v>43889.791666659694</v>
      </c>
      <c r="C2882" s="96">
        <f t="shared" si="88"/>
        <v>43889.791666659694</v>
      </c>
      <c r="D2882" s="28">
        <v>12321.131428571427</v>
      </c>
      <c r="H2882" s="45"/>
    </row>
    <row r="2883" spans="2:8" x14ac:dyDescent="0.25">
      <c r="B2883" s="95">
        <f t="shared" si="89"/>
        <v>43889.833333326358</v>
      </c>
      <c r="C2883" s="96">
        <f t="shared" si="88"/>
        <v>43889.833333326358</v>
      </c>
      <c r="D2883" s="28">
        <v>11838.154285714287</v>
      </c>
      <c r="H2883" s="45"/>
    </row>
    <row r="2884" spans="2:8" x14ac:dyDescent="0.25">
      <c r="B2884" s="95">
        <f t="shared" si="89"/>
        <v>43889.874999993022</v>
      </c>
      <c r="C2884" s="96">
        <f t="shared" si="88"/>
        <v>43889.874999993022</v>
      </c>
      <c r="D2884" s="28">
        <v>11195.740000000002</v>
      </c>
      <c r="H2884" s="45"/>
    </row>
    <row r="2885" spans="2:8" x14ac:dyDescent="0.25">
      <c r="B2885" s="95">
        <f t="shared" si="89"/>
        <v>43889.916666659687</v>
      </c>
      <c r="C2885" s="96">
        <f t="shared" si="88"/>
        <v>43889.916666659687</v>
      </c>
      <c r="D2885" s="28">
        <v>11297.085714285715</v>
      </c>
      <c r="H2885" s="45"/>
    </row>
    <row r="2886" spans="2:8" x14ac:dyDescent="0.25">
      <c r="B2886" s="95">
        <f t="shared" si="89"/>
        <v>43889.958333326351</v>
      </c>
      <c r="C2886" s="96">
        <f t="shared" si="88"/>
        <v>43889.958333326351</v>
      </c>
      <c r="D2886" s="28">
        <v>11147.237142857144</v>
      </c>
      <c r="H2886" s="45"/>
    </row>
    <row r="2887" spans="2:8" x14ac:dyDescent="0.25">
      <c r="B2887" s="95">
        <f t="shared" si="89"/>
        <v>43889.999999993015</v>
      </c>
      <c r="C2887" s="96">
        <f t="shared" si="88"/>
        <v>43889.999999993015</v>
      </c>
      <c r="D2887" s="28">
        <v>10296.902857142857</v>
      </c>
      <c r="H2887" s="45"/>
    </row>
    <row r="2888" spans="2:8" x14ac:dyDescent="0.25">
      <c r="B2888" s="95">
        <f t="shared" si="89"/>
        <v>43890.041666659679</v>
      </c>
      <c r="C2888" s="96">
        <f t="shared" ref="C2888:C2951" si="90">B2888</f>
        <v>43890.041666659679</v>
      </c>
      <c r="D2888" s="28">
        <v>9604.2971428571436</v>
      </c>
      <c r="H2888" s="45"/>
    </row>
    <row r="2889" spans="2:8" x14ac:dyDescent="0.25">
      <c r="B2889" s="95">
        <f t="shared" ref="B2889:B2952" si="91">B2888+1/24</f>
        <v>43890.083333326344</v>
      </c>
      <c r="C2889" s="96">
        <f t="shared" si="90"/>
        <v>43890.083333326344</v>
      </c>
      <c r="D2889" s="28">
        <v>9104.9457142857136</v>
      </c>
      <c r="H2889" s="45"/>
    </row>
    <row r="2890" spans="2:8" x14ac:dyDescent="0.25">
      <c r="B2890" s="95">
        <f t="shared" si="91"/>
        <v>43890.124999993008</v>
      </c>
      <c r="C2890" s="96">
        <f t="shared" si="90"/>
        <v>43890.124999993008</v>
      </c>
      <c r="D2890" s="28">
        <v>8860.8399999999983</v>
      </c>
      <c r="H2890" s="45"/>
    </row>
    <row r="2891" spans="2:8" x14ac:dyDescent="0.25">
      <c r="B2891" s="95">
        <f t="shared" si="91"/>
        <v>43890.166666659672</v>
      </c>
      <c r="C2891" s="96">
        <f t="shared" si="90"/>
        <v>43890.166666659672</v>
      </c>
      <c r="D2891" s="28">
        <v>8737.954285714286</v>
      </c>
      <c r="H2891" s="45"/>
    </row>
    <row r="2892" spans="2:8" x14ac:dyDescent="0.25">
      <c r="B2892" s="95">
        <f t="shared" si="91"/>
        <v>43890.208333326336</v>
      </c>
      <c r="C2892" s="96">
        <f t="shared" si="90"/>
        <v>43890.208333326336</v>
      </c>
      <c r="D2892" s="28">
        <v>8768.4057142857164</v>
      </c>
      <c r="H2892" s="45"/>
    </row>
    <row r="2893" spans="2:8" x14ac:dyDescent="0.25">
      <c r="B2893" s="95">
        <f t="shared" si="91"/>
        <v>43890.249999993001</v>
      </c>
      <c r="C2893" s="96">
        <f t="shared" si="90"/>
        <v>43890.249999993001</v>
      </c>
      <c r="D2893" s="28">
        <v>9024.3428571428576</v>
      </c>
      <c r="H2893" s="45"/>
    </row>
    <row r="2894" spans="2:8" x14ac:dyDescent="0.25">
      <c r="B2894" s="95">
        <f t="shared" si="91"/>
        <v>43890.291666659665</v>
      </c>
      <c r="C2894" s="96">
        <f t="shared" si="90"/>
        <v>43890.291666659665</v>
      </c>
      <c r="D2894" s="28">
        <v>9205.26</v>
      </c>
      <c r="H2894" s="45"/>
    </row>
    <row r="2895" spans="2:8" x14ac:dyDescent="0.25">
      <c r="B2895" s="95">
        <f t="shared" si="91"/>
        <v>43890.333333326329</v>
      </c>
      <c r="C2895" s="96">
        <f t="shared" si="90"/>
        <v>43890.333333326329</v>
      </c>
      <c r="D2895" s="28">
        <v>9868.4000000000033</v>
      </c>
      <c r="H2895" s="45"/>
    </row>
    <row r="2896" spans="2:8" x14ac:dyDescent="0.25">
      <c r="B2896" s="95">
        <f t="shared" si="91"/>
        <v>43890.374999992993</v>
      </c>
      <c r="C2896" s="96">
        <f t="shared" si="90"/>
        <v>43890.374999992993</v>
      </c>
      <c r="D2896" s="28">
        <v>10520.805714285712</v>
      </c>
      <c r="H2896" s="45"/>
    </row>
    <row r="2897" spans="2:8" x14ac:dyDescent="0.25">
      <c r="B2897" s="95">
        <f t="shared" si="91"/>
        <v>43890.416666659657</v>
      </c>
      <c r="C2897" s="96">
        <f t="shared" si="90"/>
        <v>43890.416666659657</v>
      </c>
      <c r="D2897" s="28">
        <v>10797.642857142855</v>
      </c>
      <c r="H2897" s="45"/>
    </row>
    <row r="2898" spans="2:8" x14ac:dyDescent="0.25">
      <c r="B2898" s="95">
        <f t="shared" si="91"/>
        <v>43890.458333326322</v>
      </c>
      <c r="C2898" s="96">
        <f t="shared" si="90"/>
        <v>43890.458333326322</v>
      </c>
      <c r="D2898" s="28">
        <v>10868.997142857146</v>
      </c>
      <c r="H2898" s="45"/>
    </row>
    <row r="2899" spans="2:8" x14ac:dyDescent="0.25">
      <c r="B2899" s="95">
        <f t="shared" si="91"/>
        <v>43890.499999992986</v>
      </c>
      <c r="C2899" s="96">
        <f t="shared" si="90"/>
        <v>43890.499999992986</v>
      </c>
      <c r="D2899" s="28">
        <v>10787.500000000002</v>
      </c>
      <c r="H2899" s="45"/>
    </row>
    <row r="2900" spans="2:8" x14ac:dyDescent="0.25">
      <c r="B2900" s="95">
        <f t="shared" si="91"/>
        <v>43890.54166665965</v>
      </c>
      <c r="C2900" s="96">
        <f t="shared" si="90"/>
        <v>43890.54166665965</v>
      </c>
      <c r="D2900" s="28">
        <v>10584.3</v>
      </c>
      <c r="H2900" s="45"/>
    </row>
    <row r="2901" spans="2:8" x14ac:dyDescent="0.25">
      <c r="B2901" s="95">
        <f t="shared" si="91"/>
        <v>43890.583333326314</v>
      </c>
      <c r="C2901" s="96">
        <f t="shared" si="90"/>
        <v>43890.583333326314</v>
      </c>
      <c r="D2901" s="28">
        <v>10331.43142857143</v>
      </c>
      <c r="H2901" s="45"/>
    </row>
    <row r="2902" spans="2:8" x14ac:dyDescent="0.25">
      <c r="B2902" s="95">
        <f t="shared" si="91"/>
        <v>43890.624999992979</v>
      </c>
      <c r="C2902" s="96">
        <f t="shared" si="90"/>
        <v>43890.624999992979</v>
      </c>
      <c r="D2902" s="28">
        <v>10203.862857142856</v>
      </c>
      <c r="H2902" s="45"/>
    </row>
    <row r="2903" spans="2:8" x14ac:dyDescent="0.25">
      <c r="B2903" s="95">
        <f t="shared" si="91"/>
        <v>43890.666666659643</v>
      </c>
      <c r="C2903" s="96">
        <f t="shared" si="90"/>
        <v>43890.666666659643</v>
      </c>
      <c r="D2903" s="28">
        <v>10120.365714285712</v>
      </c>
      <c r="H2903" s="45"/>
    </row>
    <row r="2904" spans="2:8" x14ac:dyDescent="0.25">
      <c r="B2904" s="95">
        <f t="shared" si="91"/>
        <v>43890.708333326307</v>
      </c>
      <c r="C2904" s="96">
        <f t="shared" si="90"/>
        <v>43890.708333326307</v>
      </c>
      <c r="D2904" s="28">
        <v>10285.954285714288</v>
      </c>
      <c r="H2904" s="45"/>
    </row>
    <row r="2905" spans="2:8" x14ac:dyDescent="0.25">
      <c r="B2905" s="95">
        <f t="shared" si="91"/>
        <v>43890.749999992971</v>
      </c>
      <c r="C2905" s="96">
        <f t="shared" si="90"/>
        <v>43890.749999992971</v>
      </c>
      <c r="D2905" s="28">
        <v>10733.365714285714</v>
      </c>
      <c r="H2905" s="45"/>
    </row>
    <row r="2906" spans="2:8" x14ac:dyDescent="0.25">
      <c r="B2906" s="95">
        <f t="shared" si="91"/>
        <v>43890.791666659636</v>
      </c>
      <c r="C2906" s="96">
        <f t="shared" si="90"/>
        <v>43890.791666659636</v>
      </c>
      <c r="D2906" s="28">
        <v>11101.26</v>
      </c>
      <c r="H2906" s="45"/>
    </row>
    <row r="2907" spans="2:8" x14ac:dyDescent="0.25">
      <c r="B2907" s="95">
        <f t="shared" si="91"/>
        <v>43890.8333333263</v>
      </c>
      <c r="C2907" s="96">
        <f t="shared" si="90"/>
        <v>43890.8333333263</v>
      </c>
      <c r="D2907" s="28">
        <v>10578.228571428572</v>
      </c>
      <c r="H2907" s="45"/>
    </row>
    <row r="2908" spans="2:8" x14ac:dyDescent="0.25">
      <c r="B2908" s="95">
        <f t="shared" si="91"/>
        <v>43890.874999992964</v>
      </c>
      <c r="C2908" s="96">
        <f t="shared" si="90"/>
        <v>43890.874999992964</v>
      </c>
      <c r="D2908" s="28">
        <v>10075.191428571427</v>
      </c>
      <c r="H2908" s="45"/>
    </row>
    <row r="2909" spans="2:8" x14ac:dyDescent="0.25">
      <c r="B2909" s="95">
        <f t="shared" si="91"/>
        <v>43890.916666659628</v>
      </c>
      <c r="C2909" s="96">
        <f t="shared" si="90"/>
        <v>43890.916666659628</v>
      </c>
      <c r="D2909" s="28">
        <v>10201.27142857143</v>
      </c>
      <c r="H2909" s="45"/>
    </row>
    <row r="2910" spans="2:8" x14ac:dyDescent="0.25">
      <c r="B2910" s="95">
        <f t="shared" si="91"/>
        <v>43890.958333326293</v>
      </c>
      <c r="C2910" s="96">
        <f t="shared" si="90"/>
        <v>43890.958333326293</v>
      </c>
      <c r="D2910" s="28">
        <v>10227.04285714286</v>
      </c>
      <c r="H2910" s="45"/>
    </row>
    <row r="2911" spans="2:8" x14ac:dyDescent="0.25">
      <c r="B2911" s="95">
        <f t="shared" si="91"/>
        <v>43890.999999992957</v>
      </c>
      <c r="C2911" s="96">
        <f t="shared" si="90"/>
        <v>43890.999999992957</v>
      </c>
      <c r="D2911" s="28">
        <v>9553.1857142857134</v>
      </c>
      <c r="H2911" s="45"/>
    </row>
    <row r="2912" spans="2:8" x14ac:dyDescent="0.25">
      <c r="B2912" s="95">
        <f t="shared" si="91"/>
        <v>43891.041666659621</v>
      </c>
      <c r="C2912" s="96">
        <f t="shared" si="90"/>
        <v>43891.041666659621</v>
      </c>
      <c r="D2912" s="28">
        <v>9025.7171428571419</v>
      </c>
      <c r="H2912" s="45"/>
    </row>
    <row r="2913" spans="2:8" x14ac:dyDescent="0.25">
      <c r="B2913" s="95">
        <f t="shared" si="91"/>
        <v>43891.083333326285</v>
      </c>
      <c r="C2913" s="96">
        <f t="shared" si="90"/>
        <v>43891.083333326285</v>
      </c>
      <c r="D2913" s="28">
        <v>8707.0371428571416</v>
      </c>
      <c r="H2913" s="45"/>
    </row>
    <row r="2914" spans="2:8" x14ac:dyDescent="0.25">
      <c r="B2914" s="95">
        <f t="shared" si="91"/>
        <v>43891.12499999295</v>
      </c>
      <c r="C2914" s="96">
        <f t="shared" si="90"/>
        <v>43891.12499999295</v>
      </c>
      <c r="D2914" s="28">
        <v>8387.971428571429</v>
      </c>
      <c r="H2914" s="45"/>
    </row>
    <row r="2915" spans="2:8" x14ac:dyDescent="0.25">
      <c r="B2915" s="95">
        <f t="shared" si="91"/>
        <v>43891.166666659614</v>
      </c>
      <c r="C2915" s="96">
        <f t="shared" si="90"/>
        <v>43891.166666659614</v>
      </c>
      <c r="D2915" s="28">
        <v>8309.2571428571428</v>
      </c>
      <c r="H2915" s="45"/>
    </row>
    <row r="2916" spans="2:8" x14ac:dyDescent="0.25">
      <c r="B2916" s="95">
        <f t="shared" si="91"/>
        <v>43891.208333326278</v>
      </c>
      <c r="C2916" s="96">
        <f t="shared" si="90"/>
        <v>43891.208333326278</v>
      </c>
      <c r="D2916" s="28">
        <v>8322.2771428571414</v>
      </c>
      <c r="H2916" s="45"/>
    </row>
    <row r="2917" spans="2:8" x14ac:dyDescent="0.25">
      <c r="B2917" s="95">
        <f t="shared" si="91"/>
        <v>43891.249999992942</v>
      </c>
      <c r="C2917" s="96">
        <f t="shared" si="90"/>
        <v>43891.249999992942</v>
      </c>
      <c r="D2917" s="28">
        <v>8503.8171428571422</v>
      </c>
      <c r="H2917" s="45"/>
    </row>
    <row r="2918" spans="2:8" x14ac:dyDescent="0.25">
      <c r="B2918" s="95">
        <f t="shared" si="91"/>
        <v>43891.291666659607</v>
      </c>
      <c r="C2918" s="96">
        <f t="shared" si="90"/>
        <v>43891.291666659607</v>
      </c>
      <c r="D2918" s="28">
        <v>8440.1228571428564</v>
      </c>
      <c r="H2918" s="45"/>
    </row>
    <row r="2919" spans="2:8" x14ac:dyDescent="0.25">
      <c r="B2919" s="95">
        <f t="shared" si="91"/>
        <v>43891.333333326271</v>
      </c>
      <c r="C2919" s="96">
        <f t="shared" si="90"/>
        <v>43891.333333326271</v>
      </c>
      <c r="D2919" s="28">
        <v>8904.9028571428589</v>
      </c>
      <c r="H2919" s="45"/>
    </row>
    <row r="2920" spans="2:8" x14ac:dyDescent="0.25">
      <c r="B2920" s="95">
        <f t="shared" si="91"/>
        <v>43891.374999992935</v>
      </c>
      <c r="C2920" s="96">
        <f t="shared" si="90"/>
        <v>43891.374999992935</v>
      </c>
      <c r="D2920" s="28">
        <v>9525.6085714285709</v>
      </c>
      <c r="H2920" s="45"/>
    </row>
    <row r="2921" spans="2:8" x14ac:dyDescent="0.25">
      <c r="B2921" s="95">
        <f t="shared" si="91"/>
        <v>43891.416666659599</v>
      </c>
      <c r="C2921" s="96">
        <f t="shared" si="90"/>
        <v>43891.416666659599</v>
      </c>
      <c r="D2921" s="28">
        <v>9932.251428571426</v>
      </c>
      <c r="H2921" s="45"/>
    </row>
    <row r="2922" spans="2:8" x14ac:dyDescent="0.25">
      <c r="B2922" s="95">
        <f t="shared" si="91"/>
        <v>43891.458333326264</v>
      </c>
      <c r="C2922" s="96">
        <f t="shared" si="90"/>
        <v>43891.458333326264</v>
      </c>
      <c r="D2922" s="28">
        <v>10237.891428571427</v>
      </c>
      <c r="H2922" s="45"/>
    </row>
    <row r="2923" spans="2:8" x14ac:dyDescent="0.25">
      <c r="B2923" s="95">
        <f t="shared" si="91"/>
        <v>43891.499999992928</v>
      </c>
      <c r="C2923" s="96">
        <f t="shared" si="90"/>
        <v>43891.499999992928</v>
      </c>
      <c r="D2923" s="28">
        <v>10385.482857142859</v>
      </c>
      <c r="H2923" s="45"/>
    </row>
    <row r="2924" spans="2:8" x14ac:dyDescent="0.25">
      <c r="B2924" s="95">
        <f t="shared" si="91"/>
        <v>43891.541666659592</v>
      </c>
      <c r="C2924" s="96">
        <f t="shared" si="90"/>
        <v>43891.541666659592</v>
      </c>
      <c r="D2924" s="28">
        <v>9965.5971428571411</v>
      </c>
      <c r="H2924" s="45"/>
    </row>
    <row r="2925" spans="2:8" x14ac:dyDescent="0.25">
      <c r="B2925" s="95">
        <f t="shared" si="91"/>
        <v>43891.583333326256</v>
      </c>
      <c r="C2925" s="96">
        <f t="shared" si="90"/>
        <v>43891.583333326256</v>
      </c>
      <c r="D2925" s="28">
        <v>9667.8342857142852</v>
      </c>
      <c r="H2925" s="45"/>
    </row>
    <row r="2926" spans="2:8" x14ac:dyDescent="0.25">
      <c r="B2926" s="95">
        <f t="shared" si="91"/>
        <v>43891.62499999292</v>
      </c>
      <c r="C2926" s="96">
        <f t="shared" si="90"/>
        <v>43891.62499999292</v>
      </c>
      <c r="D2926" s="28">
        <v>9541.0399999999991</v>
      </c>
      <c r="H2926" s="45"/>
    </row>
    <row r="2927" spans="2:8" x14ac:dyDescent="0.25">
      <c r="B2927" s="95">
        <f t="shared" si="91"/>
        <v>43891.666666659585</v>
      </c>
      <c r="C2927" s="96">
        <f t="shared" si="90"/>
        <v>43891.666666659585</v>
      </c>
      <c r="D2927" s="28">
        <v>9354.334285714287</v>
      </c>
      <c r="H2927" s="45"/>
    </row>
    <row r="2928" spans="2:8" x14ac:dyDescent="0.25">
      <c r="B2928" s="95">
        <f t="shared" si="91"/>
        <v>43891.708333326249</v>
      </c>
      <c r="C2928" s="96">
        <f t="shared" si="90"/>
        <v>43891.708333326249</v>
      </c>
      <c r="D2928" s="28">
        <v>9566.9114285714295</v>
      </c>
      <c r="H2928" s="45"/>
    </row>
    <row r="2929" spans="2:8" x14ac:dyDescent="0.25">
      <c r="B2929" s="95">
        <f t="shared" si="91"/>
        <v>43891.749999992913</v>
      </c>
      <c r="C2929" s="96">
        <f t="shared" si="90"/>
        <v>43891.749999992913</v>
      </c>
      <c r="D2929" s="28">
        <v>10170.702857142855</v>
      </c>
      <c r="H2929" s="45"/>
    </row>
    <row r="2930" spans="2:8" x14ac:dyDescent="0.25">
      <c r="B2930" s="95">
        <f t="shared" si="91"/>
        <v>43891.791666659577</v>
      </c>
      <c r="C2930" s="96">
        <f t="shared" si="90"/>
        <v>43891.791666659577</v>
      </c>
      <c r="D2930" s="28">
        <v>10717.885714285716</v>
      </c>
      <c r="H2930" s="45"/>
    </row>
    <row r="2931" spans="2:8" x14ac:dyDescent="0.25">
      <c r="B2931" s="95">
        <f t="shared" si="91"/>
        <v>43891.833333326242</v>
      </c>
      <c r="C2931" s="96">
        <f t="shared" si="90"/>
        <v>43891.833333326242</v>
      </c>
      <c r="D2931" s="28">
        <v>10550.997142857139</v>
      </c>
      <c r="H2931" s="45"/>
    </row>
    <row r="2932" spans="2:8" x14ac:dyDescent="0.25">
      <c r="B2932" s="95">
        <f t="shared" si="91"/>
        <v>43891.874999992906</v>
      </c>
      <c r="C2932" s="96">
        <f t="shared" si="90"/>
        <v>43891.874999992906</v>
      </c>
      <c r="D2932" s="28">
        <v>10109.508571428569</v>
      </c>
      <c r="H2932" s="45"/>
    </row>
    <row r="2933" spans="2:8" x14ac:dyDescent="0.25">
      <c r="B2933" s="95">
        <f t="shared" si="91"/>
        <v>43891.91666665957</v>
      </c>
      <c r="C2933" s="96">
        <f t="shared" si="90"/>
        <v>43891.91666665957</v>
      </c>
      <c r="D2933" s="28">
        <v>10095.471428571431</v>
      </c>
      <c r="H2933" s="45"/>
    </row>
    <row r="2934" spans="2:8" x14ac:dyDescent="0.25">
      <c r="B2934" s="95">
        <f t="shared" si="91"/>
        <v>43891.958333326234</v>
      </c>
      <c r="C2934" s="96">
        <f t="shared" si="90"/>
        <v>43891.958333326234</v>
      </c>
      <c r="D2934" s="28">
        <v>9984.4057142857164</v>
      </c>
      <c r="H2934" s="45"/>
    </row>
    <row r="2935" spans="2:8" x14ac:dyDescent="0.25">
      <c r="B2935" s="95">
        <f t="shared" si="91"/>
        <v>43891.999999992899</v>
      </c>
      <c r="C2935" s="96">
        <f t="shared" si="90"/>
        <v>43891.999999992899</v>
      </c>
      <c r="D2935" s="28">
        <v>9783.9771428571439</v>
      </c>
      <c r="H2935" s="45"/>
    </row>
    <row r="2936" spans="2:8" x14ac:dyDescent="0.25">
      <c r="B2936" s="95">
        <f t="shared" si="91"/>
        <v>43892.041666659563</v>
      </c>
      <c r="C2936" s="96">
        <f t="shared" si="90"/>
        <v>43892.041666659563</v>
      </c>
      <c r="D2936" s="28">
        <v>9116.5000000000018</v>
      </c>
      <c r="H2936" s="45"/>
    </row>
    <row r="2937" spans="2:8" x14ac:dyDescent="0.25">
      <c r="B2937" s="95">
        <f t="shared" si="91"/>
        <v>43892.083333326227</v>
      </c>
      <c r="C2937" s="96">
        <f t="shared" si="90"/>
        <v>43892.083333326227</v>
      </c>
      <c r="D2937" s="28">
        <v>8661.9857142857145</v>
      </c>
      <c r="H2937" s="45"/>
    </row>
    <row r="2938" spans="2:8" x14ac:dyDescent="0.25">
      <c r="B2938" s="95">
        <f t="shared" si="91"/>
        <v>43892.124999992891</v>
      </c>
      <c r="C2938" s="96">
        <f t="shared" si="90"/>
        <v>43892.124999992891</v>
      </c>
      <c r="D2938" s="28">
        <v>8453.3942857142847</v>
      </c>
      <c r="H2938" s="45"/>
    </row>
    <row r="2939" spans="2:8" x14ac:dyDescent="0.25">
      <c r="B2939" s="95">
        <f t="shared" si="91"/>
        <v>43892.166666659556</v>
      </c>
      <c r="C2939" s="96">
        <f t="shared" si="90"/>
        <v>43892.166666659556</v>
      </c>
      <c r="D2939" s="28">
        <v>8595.5857142857167</v>
      </c>
      <c r="H2939" s="45"/>
    </row>
    <row r="2940" spans="2:8" x14ac:dyDescent="0.25">
      <c r="B2940" s="95">
        <f t="shared" si="91"/>
        <v>43892.20833332622</v>
      </c>
      <c r="C2940" s="96">
        <f t="shared" si="90"/>
        <v>43892.20833332622</v>
      </c>
      <c r="D2940" s="28">
        <v>9271.4485714285693</v>
      </c>
      <c r="H2940" s="45"/>
    </row>
    <row r="2941" spans="2:8" x14ac:dyDescent="0.25">
      <c r="B2941" s="95">
        <f t="shared" si="91"/>
        <v>43892.249999992884</v>
      </c>
      <c r="C2941" s="96">
        <f t="shared" si="90"/>
        <v>43892.249999992884</v>
      </c>
      <c r="D2941" s="28">
        <v>10761.645714285714</v>
      </c>
      <c r="H2941" s="45"/>
    </row>
    <row r="2942" spans="2:8" x14ac:dyDescent="0.25">
      <c r="B2942" s="95">
        <f t="shared" si="91"/>
        <v>43892.291666659548</v>
      </c>
      <c r="C2942" s="96">
        <f t="shared" si="90"/>
        <v>43892.291666659548</v>
      </c>
      <c r="D2942" s="28">
        <v>11621.202857142855</v>
      </c>
      <c r="H2942" s="45"/>
    </row>
    <row r="2943" spans="2:8" x14ac:dyDescent="0.25">
      <c r="B2943" s="95">
        <f t="shared" si="91"/>
        <v>43892.333333326213</v>
      </c>
      <c r="C2943" s="96">
        <f t="shared" si="90"/>
        <v>43892.333333326213</v>
      </c>
      <c r="D2943" s="28">
        <v>11915.519999999997</v>
      </c>
      <c r="H2943" s="45"/>
    </row>
    <row r="2944" spans="2:8" x14ac:dyDescent="0.25">
      <c r="B2944" s="95">
        <f t="shared" si="91"/>
        <v>43892.374999992877</v>
      </c>
      <c r="C2944" s="96">
        <f t="shared" si="90"/>
        <v>43892.374999992877</v>
      </c>
      <c r="D2944" s="28">
        <v>12187.974285714283</v>
      </c>
      <c r="H2944" s="45"/>
    </row>
    <row r="2945" spans="2:8" x14ac:dyDescent="0.25">
      <c r="B2945" s="95">
        <f t="shared" si="91"/>
        <v>43892.416666659541</v>
      </c>
      <c r="C2945" s="96">
        <f t="shared" si="90"/>
        <v>43892.416666659541</v>
      </c>
      <c r="D2945" s="28">
        <v>12207.505714285711</v>
      </c>
      <c r="H2945" s="45"/>
    </row>
    <row r="2946" spans="2:8" x14ac:dyDescent="0.25">
      <c r="B2946" s="95">
        <f t="shared" si="91"/>
        <v>43892.458333326205</v>
      </c>
      <c r="C2946" s="96">
        <f t="shared" si="90"/>
        <v>43892.458333326205</v>
      </c>
      <c r="D2946" s="28">
        <v>12313.982857142857</v>
      </c>
      <c r="H2946" s="45"/>
    </row>
    <row r="2947" spans="2:8" x14ac:dyDescent="0.25">
      <c r="B2947" s="95">
        <f t="shared" si="91"/>
        <v>43892.49999999287</v>
      </c>
      <c r="C2947" s="96">
        <f t="shared" si="90"/>
        <v>43892.49999999287</v>
      </c>
      <c r="D2947" s="28">
        <v>11988.488571428568</v>
      </c>
      <c r="H2947" s="45"/>
    </row>
    <row r="2948" spans="2:8" x14ac:dyDescent="0.25">
      <c r="B2948" s="95">
        <f t="shared" si="91"/>
        <v>43892.541666659534</v>
      </c>
      <c r="C2948" s="96">
        <f t="shared" si="90"/>
        <v>43892.541666659534</v>
      </c>
      <c r="D2948" s="28">
        <v>11960.248571428576</v>
      </c>
      <c r="H2948" s="45"/>
    </row>
    <row r="2949" spans="2:8" x14ac:dyDescent="0.25">
      <c r="B2949" s="95">
        <f t="shared" si="91"/>
        <v>43892.583333326198</v>
      </c>
      <c r="C2949" s="96">
        <f t="shared" si="90"/>
        <v>43892.583333326198</v>
      </c>
      <c r="D2949" s="28">
        <v>11797.605714285713</v>
      </c>
      <c r="H2949" s="45"/>
    </row>
    <row r="2950" spans="2:8" x14ac:dyDescent="0.25">
      <c r="B2950" s="95">
        <f t="shared" si="91"/>
        <v>43892.624999992862</v>
      </c>
      <c r="C2950" s="96">
        <f t="shared" si="90"/>
        <v>43892.624999992862</v>
      </c>
      <c r="D2950" s="28">
        <v>11680.002857142856</v>
      </c>
      <c r="H2950" s="45"/>
    </row>
    <row r="2951" spans="2:8" x14ac:dyDescent="0.25">
      <c r="B2951" s="95">
        <f t="shared" si="91"/>
        <v>43892.666666659527</v>
      </c>
      <c r="C2951" s="96">
        <f t="shared" si="90"/>
        <v>43892.666666659527</v>
      </c>
      <c r="D2951" s="28">
        <v>11486.28571428571</v>
      </c>
      <c r="H2951" s="45"/>
    </row>
    <row r="2952" spans="2:8" x14ac:dyDescent="0.25">
      <c r="B2952" s="95">
        <f t="shared" si="91"/>
        <v>43892.708333326191</v>
      </c>
      <c r="C2952" s="96">
        <f t="shared" ref="C2952:C3015" si="92">B2952</f>
        <v>43892.708333326191</v>
      </c>
      <c r="D2952" s="28">
        <v>11622.017142857147</v>
      </c>
      <c r="H2952" s="45"/>
    </row>
    <row r="2953" spans="2:8" x14ac:dyDescent="0.25">
      <c r="B2953" s="95">
        <f t="shared" ref="B2953:B3016" si="93">B2952+1/24</f>
        <v>43892.749999992855</v>
      </c>
      <c r="C2953" s="96">
        <f t="shared" si="92"/>
        <v>43892.749999992855</v>
      </c>
      <c r="D2953" s="28">
        <v>11924.122857142856</v>
      </c>
      <c r="H2953" s="45"/>
    </row>
    <row r="2954" spans="2:8" x14ac:dyDescent="0.25">
      <c r="B2954" s="95">
        <f t="shared" si="93"/>
        <v>43892.791666659519</v>
      </c>
      <c r="C2954" s="96">
        <f t="shared" si="92"/>
        <v>43892.791666659519</v>
      </c>
      <c r="D2954" s="28">
        <v>12303.057142857142</v>
      </c>
      <c r="H2954" s="45"/>
    </row>
    <row r="2955" spans="2:8" x14ac:dyDescent="0.25">
      <c r="B2955" s="95">
        <f t="shared" si="93"/>
        <v>43892.833333326183</v>
      </c>
      <c r="C2955" s="96">
        <f t="shared" si="92"/>
        <v>43892.833333326183</v>
      </c>
      <c r="D2955" s="28">
        <v>11718.165714285715</v>
      </c>
      <c r="H2955" s="45"/>
    </row>
    <row r="2956" spans="2:8" x14ac:dyDescent="0.25">
      <c r="B2956" s="95">
        <f t="shared" si="93"/>
        <v>43892.874999992848</v>
      </c>
      <c r="C2956" s="96">
        <f t="shared" si="92"/>
        <v>43892.874999992848</v>
      </c>
      <c r="D2956" s="28">
        <v>10940.179999999998</v>
      </c>
      <c r="H2956" s="45"/>
    </row>
    <row r="2957" spans="2:8" x14ac:dyDescent="0.25">
      <c r="B2957" s="95">
        <f t="shared" si="93"/>
        <v>43892.916666659512</v>
      </c>
      <c r="C2957" s="96">
        <f t="shared" si="92"/>
        <v>43892.916666659512</v>
      </c>
      <c r="D2957" s="28">
        <v>11062.842857142858</v>
      </c>
      <c r="H2957" s="45"/>
    </row>
    <row r="2958" spans="2:8" x14ac:dyDescent="0.25">
      <c r="B2958" s="95">
        <f t="shared" si="93"/>
        <v>43892.958333326176</v>
      </c>
      <c r="C2958" s="96">
        <f t="shared" si="92"/>
        <v>43892.958333326176</v>
      </c>
      <c r="D2958" s="28">
        <v>10881.374285714284</v>
      </c>
      <c r="H2958" s="45"/>
    </row>
    <row r="2959" spans="2:8" x14ac:dyDescent="0.25">
      <c r="B2959" s="95">
        <f t="shared" si="93"/>
        <v>43892.99999999284</v>
      </c>
      <c r="C2959" s="96">
        <f t="shared" si="92"/>
        <v>43892.99999999284</v>
      </c>
      <c r="D2959" s="28">
        <v>10135.908571428574</v>
      </c>
      <c r="H2959" s="45"/>
    </row>
    <row r="2960" spans="2:8" x14ac:dyDescent="0.25">
      <c r="B2960" s="95">
        <f t="shared" si="93"/>
        <v>43893.041666659505</v>
      </c>
      <c r="C2960" s="96">
        <f t="shared" si="92"/>
        <v>43893.041666659505</v>
      </c>
      <c r="D2960" s="28">
        <v>9583.3314285714296</v>
      </c>
      <c r="H2960" s="45"/>
    </row>
    <row r="2961" spans="2:8" x14ac:dyDescent="0.25">
      <c r="B2961" s="95">
        <f t="shared" si="93"/>
        <v>43893.083333326169</v>
      </c>
      <c r="C2961" s="96">
        <f t="shared" si="92"/>
        <v>43893.083333326169</v>
      </c>
      <c r="D2961" s="28">
        <v>9207.1200000000008</v>
      </c>
      <c r="H2961" s="45"/>
    </row>
    <row r="2962" spans="2:8" x14ac:dyDescent="0.25">
      <c r="B2962" s="95">
        <f t="shared" si="93"/>
        <v>43893.124999992833</v>
      </c>
      <c r="C2962" s="96">
        <f t="shared" si="92"/>
        <v>43893.124999992833</v>
      </c>
      <c r="D2962" s="28">
        <v>9034.3571428571413</v>
      </c>
      <c r="H2962" s="45"/>
    </row>
    <row r="2963" spans="2:8" x14ac:dyDescent="0.25">
      <c r="B2963" s="95">
        <f t="shared" si="93"/>
        <v>43893.166666659497</v>
      </c>
      <c r="C2963" s="96">
        <f t="shared" si="92"/>
        <v>43893.166666659497</v>
      </c>
      <c r="D2963" s="28">
        <v>9152.1257142857157</v>
      </c>
      <c r="H2963" s="45"/>
    </row>
    <row r="2964" spans="2:8" x14ac:dyDescent="0.25">
      <c r="B2964" s="95">
        <f t="shared" si="93"/>
        <v>43893.208333326162</v>
      </c>
      <c r="C2964" s="96">
        <f t="shared" si="92"/>
        <v>43893.208333326162</v>
      </c>
      <c r="D2964" s="28">
        <v>9711.6085714285728</v>
      </c>
      <c r="H2964" s="45"/>
    </row>
    <row r="2965" spans="2:8" x14ac:dyDescent="0.25">
      <c r="B2965" s="95">
        <f t="shared" si="93"/>
        <v>43893.249999992826</v>
      </c>
      <c r="C2965" s="96">
        <f t="shared" si="92"/>
        <v>43893.249999992826</v>
      </c>
      <c r="D2965" s="28">
        <v>10945.222857142857</v>
      </c>
      <c r="H2965" s="45"/>
    </row>
    <row r="2966" spans="2:8" x14ac:dyDescent="0.25">
      <c r="B2966" s="95">
        <f t="shared" si="93"/>
        <v>43893.29166665949</v>
      </c>
      <c r="C2966" s="96">
        <f t="shared" si="92"/>
        <v>43893.29166665949</v>
      </c>
      <c r="D2966" s="28">
        <v>11656.859999999995</v>
      </c>
      <c r="H2966" s="45"/>
    </row>
    <row r="2967" spans="2:8" x14ac:dyDescent="0.25">
      <c r="B2967" s="95">
        <f t="shared" si="93"/>
        <v>43893.333333326154</v>
      </c>
      <c r="C2967" s="96">
        <f t="shared" si="92"/>
        <v>43893.333333326154</v>
      </c>
      <c r="D2967" s="28">
        <v>11900.508571428569</v>
      </c>
      <c r="H2967" s="45"/>
    </row>
    <row r="2968" spans="2:8" x14ac:dyDescent="0.25">
      <c r="B2968" s="95">
        <f t="shared" si="93"/>
        <v>43893.374999992819</v>
      </c>
      <c r="C2968" s="96">
        <f t="shared" si="92"/>
        <v>43893.374999992819</v>
      </c>
      <c r="D2968" s="28">
        <v>12126.045714285714</v>
      </c>
      <c r="H2968" s="45"/>
    </row>
    <row r="2969" spans="2:8" x14ac:dyDescent="0.25">
      <c r="B2969" s="95">
        <f t="shared" si="93"/>
        <v>43893.416666659483</v>
      </c>
      <c r="C2969" s="96">
        <f t="shared" si="92"/>
        <v>43893.416666659483</v>
      </c>
      <c r="D2969" s="28">
        <v>12142.254285714289</v>
      </c>
      <c r="H2969" s="45"/>
    </row>
    <row r="2970" spans="2:8" x14ac:dyDescent="0.25">
      <c r="B2970" s="95">
        <f t="shared" si="93"/>
        <v>43893.458333326147</v>
      </c>
      <c r="C2970" s="96">
        <f t="shared" si="92"/>
        <v>43893.458333326147</v>
      </c>
      <c r="D2970" s="28">
        <v>12230.43142857143</v>
      </c>
      <c r="H2970" s="45"/>
    </row>
    <row r="2971" spans="2:8" x14ac:dyDescent="0.25">
      <c r="B2971" s="95">
        <f t="shared" si="93"/>
        <v>43893.499999992811</v>
      </c>
      <c r="C2971" s="96">
        <f t="shared" si="92"/>
        <v>43893.499999992811</v>
      </c>
      <c r="D2971" s="28">
        <v>11960.902857142861</v>
      </c>
      <c r="H2971" s="45"/>
    </row>
    <row r="2972" spans="2:8" x14ac:dyDescent="0.25">
      <c r="B2972" s="95">
        <f t="shared" si="93"/>
        <v>43893.541666659476</v>
      </c>
      <c r="C2972" s="96">
        <f t="shared" si="92"/>
        <v>43893.541666659476</v>
      </c>
      <c r="D2972" s="28">
        <v>11937.594285714289</v>
      </c>
      <c r="H2972" s="45"/>
    </row>
    <row r="2973" spans="2:8" x14ac:dyDescent="0.25">
      <c r="B2973" s="95">
        <f t="shared" si="93"/>
        <v>43893.58333332614</v>
      </c>
      <c r="C2973" s="96">
        <f t="shared" si="92"/>
        <v>43893.58333332614</v>
      </c>
      <c r="D2973" s="28">
        <v>11802.934285714284</v>
      </c>
      <c r="H2973" s="45"/>
    </row>
    <row r="2974" spans="2:8" x14ac:dyDescent="0.25">
      <c r="B2974" s="95">
        <f t="shared" si="93"/>
        <v>43893.624999992804</v>
      </c>
      <c r="C2974" s="96">
        <f t="shared" si="92"/>
        <v>43893.624999992804</v>
      </c>
      <c r="D2974" s="28">
        <v>11705.548571428571</v>
      </c>
      <c r="H2974" s="45"/>
    </row>
    <row r="2975" spans="2:8" x14ac:dyDescent="0.25">
      <c r="B2975" s="95">
        <f t="shared" si="93"/>
        <v>43893.666666659468</v>
      </c>
      <c r="C2975" s="96">
        <f t="shared" si="92"/>
        <v>43893.666666659468</v>
      </c>
      <c r="D2975" s="28">
        <v>11545.194285714284</v>
      </c>
      <c r="H2975" s="45"/>
    </row>
    <row r="2976" spans="2:8" x14ac:dyDescent="0.25">
      <c r="B2976" s="95">
        <f t="shared" si="93"/>
        <v>43893.708333326133</v>
      </c>
      <c r="C2976" s="96">
        <f t="shared" si="92"/>
        <v>43893.708333326133</v>
      </c>
      <c r="D2976" s="28">
        <v>11657.568571428572</v>
      </c>
      <c r="H2976" s="45"/>
    </row>
    <row r="2977" spans="2:8" x14ac:dyDescent="0.25">
      <c r="B2977" s="95">
        <f t="shared" si="93"/>
        <v>43893.749999992797</v>
      </c>
      <c r="C2977" s="96">
        <f t="shared" si="92"/>
        <v>43893.749999992797</v>
      </c>
      <c r="D2977" s="28">
        <v>11907.605714285712</v>
      </c>
      <c r="H2977" s="45"/>
    </row>
    <row r="2978" spans="2:8" x14ac:dyDescent="0.25">
      <c r="B2978" s="95">
        <f t="shared" si="93"/>
        <v>43893.791666659461</v>
      </c>
      <c r="C2978" s="96">
        <f t="shared" si="92"/>
        <v>43893.791666659461</v>
      </c>
      <c r="D2978" s="28">
        <v>12221.34</v>
      </c>
      <c r="H2978" s="45"/>
    </row>
    <row r="2979" spans="2:8" x14ac:dyDescent="0.25">
      <c r="B2979" s="95">
        <f t="shared" si="93"/>
        <v>43893.833333326125</v>
      </c>
      <c r="C2979" s="96">
        <f t="shared" si="92"/>
        <v>43893.833333326125</v>
      </c>
      <c r="D2979" s="28">
        <v>11737.151428571427</v>
      </c>
      <c r="H2979" s="45"/>
    </row>
    <row r="2980" spans="2:8" x14ac:dyDescent="0.25">
      <c r="B2980" s="95">
        <f t="shared" si="93"/>
        <v>43893.87499999279</v>
      </c>
      <c r="C2980" s="96">
        <f t="shared" si="92"/>
        <v>43893.87499999279</v>
      </c>
      <c r="D2980" s="28">
        <v>11093.09142857143</v>
      </c>
      <c r="H2980" s="45"/>
    </row>
    <row r="2981" spans="2:8" x14ac:dyDescent="0.25">
      <c r="B2981" s="95">
        <f t="shared" si="93"/>
        <v>43893.916666659454</v>
      </c>
      <c r="C2981" s="96">
        <f t="shared" si="92"/>
        <v>43893.916666659454</v>
      </c>
      <c r="D2981" s="28">
        <v>11194.668571428572</v>
      </c>
      <c r="H2981" s="45"/>
    </row>
    <row r="2982" spans="2:8" x14ac:dyDescent="0.25">
      <c r="B2982" s="95">
        <f t="shared" si="93"/>
        <v>43893.958333326118</v>
      </c>
      <c r="C2982" s="96">
        <f t="shared" si="92"/>
        <v>43893.958333326118</v>
      </c>
      <c r="D2982" s="28">
        <v>11044.408571428574</v>
      </c>
      <c r="H2982" s="45"/>
    </row>
    <row r="2983" spans="2:8" x14ac:dyDescent="0.25">
      <c r="B2983" s="95">
        <f t="shared" si="93"/>
        <v>43893.999999992782</v>
      </c>
      <c r="C2983" s="96">
        <f t="shared" si="92"/>
        <v>43893.999999992782</v>
      </c>
      <c r="D2983" s="28">
        <v>10044.837142857144</v>
      </c>
      <c r="H2983" s="45"/>
    </row>
    <row r="2984" spans="2:8" x14ac:dyDescent="0.25">
      <c r="B2984" s="95">
        <f t="shared" si="93"/>
        <v>43894.041666659446</v>
      </c>
      <c r="C2984" s="96">
        <f t="shared" si="92"/>
        <v>43894.041666659446</v>
      </c>
      <c r="D2984" s="28">
        <v>9491.2857142857156</v>
      </c>
      <c r="H2984" s="45"/>
    </row>
    <row r="2985" spans="2:8" x14ac:dyDescent="0.25">
      <c r="B2985" s="95">
        <f t="shared" si="93"/>
        <v>43894.083333326111</v>
      </c>
      <c r="C2985" s="96">
        <f t="shared" si="92"/>
        <v>43894.083333326111</v>
      </c>
      <c r="D2985" s="28">
        <v>9114.3428571428576</v>
      </c>
      <c r="H2985" s="45"/>
    </row>
    <row r="2986" spans="2:8" x14ac:dyDescent="0.25">
      <c r="B2986" s="95">
        <f t="shared" si="93"/>
        <v>43894.124999992775</v>
      </c>
      <c r="C2986" s="96">
        <f t="shared" si="92"/>
        <v>43894.124999992775</v>
      </c>
      <c r="D2986" s="28">
        <v>8941.3542857142838</v>
      </c>
      <c r="H2986" s="45"/>
    </row>
    <row r="2987" spans="2:8" x14ac:dyDescent="0.25">
      <c r="B2987" s="95">
        <f t="shared" si="93"/>
        <v>43894.166666659439</v>
      </c>
      <c r="C2987" s="96">
        <f t="shared" si="92"/>
        <v>43894.166666659439</v>
      </c>
      <c r="D2987" s="28">
        <v>9059.3857142857123</v>
      </c>
      <c r="H2987" s="45"/>
    </row>
    <row r="2988" spans="2:8" x14ac:dyDescent="0.25">
      <c r="B2988" s="95">
        <f t="shared" si="93"/>
        <v>43894.208333326103</v>
      </c>
      <c r="C2988" s="96">
        <f t="shared" si="92"/>
        <v>43894.208333326103</v>
      </c>
      <c r="D2988" s="28">
        <v>9619.7371428571423</v>
      </c>
      <c r="H2988" s="45"/>
    </row>
    <row r="2989" spans="2:8" x14ac:dyDescent="0.25">
      <c r="B2989" s="95">
        <f t="shared" si="93"/>
        <v>43894.249999992768</v>
      </c>
      <c r="C2989" s="96">
        <f t="shared" si="92"/>
        <v>43894.249999992768</v>
      </c>
      <c r="D2989" s="28">
        <v>10855.58</v>
      </c>
      <c r="H2989" s="45"/>
    </row>
    <row r="2990" spans="2:8" x14ac:dyDescent="0.25">
      <c r="B2990" s="95">
        <f t="shared" si="93"/>
        <v>43894.291666659432</v>
      </c>
      <c r="C2990" s="96">
        <f t="shared" si="92"/>
        <v>43894.291666659432</v>
      </c>
      <c r="D2990" s="28">
        <v>11568.422857142856</v>
      </c>
      <c r="H2990" s="45"/>
    </row>
    <row r="2991" spans="2:8" x14ac:dyDescent="0.25">
      <c r="B2991" s="95">
        <f t="shared" si="93"/>
        <v>43894.333333326096</v>
      </c>
      <c r="C2991" s="96">
        <f t="shared" si="92"/>
        <v>43894.333333326096</v>
      </c>
      <c r="D2991" s="28">
        <v>11812.602857142858</v>
      </c>
      <c r="H2991" s="45"/>
    </row>
    <row r="2992" spans="2:8" x14ac:dyDescent="0.25">
      <c r="B2992" s="95">
        <f t="shared" si="93"/>
        <v>43894.37499999276</v>
      </c>
      <c r="C2992" s="96">
        <f t="shared" si="92"/>
        <v>43894.37499999276</v>
      </c>
      <c r="D2992" s="28">
        <v>12038.562857142859</v>
      </c>
      <c r="H2992" s="45"/>
    </row>
    <row r="2993" spans="2:8" x14ac:dyDescent="0.25">
      <c r="B2993" s="95">
        <f t="shared" si="93"/>
        <v>43894.416666659425</v>
      </c>
      <c r="C2993" s="96">
        <f t="shared" si="92"/>
        <v>43894.416666659425</v>
      </c>
      <c r="D2993" s="28">
        <v>12054.791428571429</v>
      </c>
      <c r="H2993" s="45"/>
    </row>
    <row r="2994" spans="2:8" x14ac:dyDescent="0.25">
      <c r="B2994" s="95">
        <f t="shared" si="93"/>
        <v>43894.458333326089</v>
      </c>
      <c r="C2994" s="96">
        <f t="shared" si="92"/>
        <v>43894.458333326089</v>
      </c>
      <c r="D2994" s="28">
        <v>12142.991428571429</v>
      </c>
      <c r="H2994" s="45"/>
    </row>
    <row r="2995" spans="2:8" x14ac:dyDescent="0.25">
      <c r="B2995" s="95">
        <f t="shared" si="93"/>
        <v>43894.499999992753</v>
      </c>
      <c r="C2995" s="96">
        <f t="shared" si="92"/>
        <v>43894.499999992753</v>
      </c>
      <c r="D2995" s="28">
        <v>11873.077142857144</v>
      </c>
      <c r="H2995" s="45"/>
    </row>
    <row r="2996" spans="2:8" x14ac:dyDescent="0.25">
      <c r="B2996" s="95">
        <f t="shared" si="93"/>
        <v>43894.541666659417</v>
      </c>
      <c r="C2996" s="96">
        <f t="shared" si="92"/>
        <v>43894.541666659417</v>
      </c>
      <c r="D2996" s="28">
        <v>11849.648571428572</v>
      </c>
      <c r="H2996" s="45"/>
    </row>
    <row r="2997" spans="2:8" x14ac:dyDescent="0.25">
      <c r="B2997" s="95">
        <f t="shared" si="93"/>
        <v>43894.583333326082</v>
      </c>
      <c r="C2997" s="96">
        <f t="shared" si="92"/>
        <v>43894.583333326082</v>
      </c>
      <c r="D2997" s="28">
        <v>11714.797142857142</v>
      </c>
      <c r="H2997" s="45"/>
    </row>
    <row r="2998" spans="2:8" x14ac:dyDescent="0.25">
      <c r="B2998" s="95">
        <f t="shared" si="93"/>
        <v>43894.624999992746</v>
      </c>
      <c r="C2998" s="96">
        <f t="shared" si="92"/>
        <v>43894.624999992746</v>
      </c>
      <c r="D2998" s="28">
        <v>11617.174285714285</v>
      </c>
      <c r="H2998" s="45"/>
    </row>
    <row r="2999" spans="2:8" x14ac:dyDescent="0.25">
      <c r="B2999" s="95">
        <f t="shared" si="93"/>
        <v>43894.66666665941</v>
      </c>
      <c r="C2999" s="96">
        <f t="shared" si="92"/>
        <v>43894.66666665941</v>
      </c>
      <c r="D2999" s="28">
        <v>11456.591428571426</v>
      </c>
      <c r="H2999" s="45"/>
    </row>
    <row r="3000" spans="2:8" x14ac:dyDescent="0.25">
      <c r="B3000" s="95">
        <f t="shared" si="93"/>
        <v>43894.708333326074</v>
      </c>
      <c r="C3000" s="96">
        <f t="shared" si="92"/>
        <v>43894.708333326074</v>
      </c>
      <c r="D3000" s="28">
        <v>11569.122857142856</v>
      </c>
      <c r="H3000" s="45"/>
    </row>
    <row r="3001" spans="2:8" x14ac:dyDescent="0.25">
      <c r="B3001" s="95">
        <f t="shared" si="93"/>
        <v>43894.749999992739</v>
      </c>
      <c r="C3001" s="96">
        <f t="shared" si="92"/>
        <v>43894.749999992739</v>
      </c>
      <c r="D3001" s="28">
        <v>11819.711428571427</v>
      </c>
      <c r="H3001" s="45"/>
    </row>
    <row r="3002" spans="2:8" x14ac:dyDescent="0.25">
      <c r="B3002" s="95">
        <f t="shared" si="93"/>
        <v>43894.791666659403</v>
      </c>
      <c r="C3002" s="96">
        <f t="shared" si="92"/>
        <v>43894.791666659403</v>
      </c>
      <c r="D3002" s="28">
        <v>12133.974285714285</v>
      </c>
      <c r="H3002" s="45"/>
    </row>
    <row r="3003" spans="2:8" x14ac:dyDescent="0.25">
      <c r="B3003" s="95">
        <f t="shared" si="93"/>
        <v>43894.833333326067</v>
      </c>
      <c r="C3003" s="96">
        <f t="shared" si="92"/>
        <v>43894.833333326067</v>
      </c>
      <c r="D3003" s="28">
        <v>11648.914285714285</v>
      </c>
      <c r="H3003" s="45"/>
    </row>
    <row r="3004" spans="2:8" x14ac:dyDescent="0.25">
      <c r="B3004" s="95">
        <f t="shared" si="93"/>
        <v>43894.874999992731</v>
      </c>
      <c r="C3004" s="96">
        <f t="shared" si="92"/>
        <v>43894.874999992731</v>
      </c>
      <c r="D3004" s="28">
        <v>11003.668571428572</v>
      </c>
      <c r="H3004" s="45"/>
    </row>
    <row r="3005" spans="2:8" x14ac:dyDescent="0.25">
      <c r="B3005" s="95">
        <f t="shared" si="93"/>
        <v>43894.916666659396</v>
      </c>
      <c r="C3005" s="96">
        <f t="shared" si="92"/>
        <v>43894.916666659396</v>
      </c>
      <c r="D3005" s="28">
        <v>11105.471428571425</v>
      </c>
      <c r="H3005" s="45"/>
    </row>
    <row r="3006" spans="2:8" x14ac:dyDescent="0.25">
      <c r="B3006" s="95">
        <f t="shared" si="93"/>
        <v>43894.95833332606</v>
      </c>
      <c r="C3006" s="96">
        <f t="shared" si="92"/>
        <v>43894.95833332606</v>
      </c>
      <c r="D3006" s="28">
        <v>10954.900000000003</v>
      </c>
      <c r="H3006" s="45"/>
    </row>
    <row r="3007" spans="2:8" x14ac:dyDescent="0.25">
      <c r="B3007" s="95">
        <f t="shared" si="93"/>
        <v>43894.999999992724</v>
      </c>
      <c r="C3007" s="96">
        <f t="shared" si="92"/>
        <v>43894.999999992724</v>
      </c>
      <c r="D3007" s="28">
        <v>10023.317142857144</v>
      </c>
      <c r="H3007" s="45"/>
    </row>
    <row r="3008" spans="2:8" x14ac:dyDescent="0.25">
      <c r="B3008" s="95">
        <f t="shared" si="93"/>
        <v>43895.041666659388</v>
      </c>
      <c r="C3008" s="96">
        <f t="shared" si="92"/>
        <v>43895.041666659388</v>
      </c>
      <c r="D3008" s="28">
        <v>9469.4285714285706</v>
      </c>
      <c r="H3008" s="45"/>
    </row>
    <row r="3009" spans="2:8" x14ac:dyDescent="0.25">
      <c r="B3009" s="95">
        <f t="shared" si="93"/>
        <v>43895.083333326053</v>
      </c>
      <c r="C3009" s="96">
        <f t="shared" si="92"/>
        <v>43895.083333326053</v>
      </c>
      <c r="D3009" s="28">
        <v>9092.1942857142858</v>
      </c>
      <c r="H3009" s="45"/>
    </row>
    <row r="3010" spans="2:8" x14ac:dyDescent="0.25">
      <c r="B3010" s="95">
        <f t="shared" si="93"/>
        <v>43895.124999992717</v>
      </c>
      <c r="C3010" s="96">
        <f t="shared" si="92"/>
        <v>43895.124999992717</v>
      </c>
      <c r="D3010" s="28">
        <v>8919.1457142857162</v>
      </c>
      <c r="H3010" s="45"/>
    </row>
    <row r="3011" spans="2:8" x14ac:dyDescent="0.25">
      <c r="B3011" s="95">
        <f t="shared" si="93"/>
        <v>43895.166666659381</v>
      </c>
      <c r="C3011" s="96">
        <f t="shared" si="92"/>
        <v>43895.166666659381</v>
      </c>
      <c r="D3011" s="28">
        <v>9037.1171428571433</v>
      </c>
      <c r="H3011" s="45"/>
    </row>
    <row r="3012" spans="2:8" x14ac:dyDescent="0.25">
      <c r="B3012" s="95">
        <f t="shared" si="93"/>
        <v>43895.208333326045</v>
      </c>
      <c r="C3012" s="96">
        <f t="shared" si="92"/>
        <v>43895.208333326045</v>
      </c>
      <c r="D3012" s="28">
        <v>9597.9171428571426</v>
      </c>
      <c r="H3012" s="45"/>
    </row>
    <row r="3013" spans="2:8" x14ac:dyDescent="0.25">
      <c r="B3013" s="95">
        <f t="shared" si="93"/>
        <v>43895.249999992709</v>
      </c>
      <c r="C3013" s="96">
        <f t="shared" si="92"/>
        <v>43895.249999992709</v>
      </c>
      <c r="D3013" s="28">
        <v>10834.56857142857</v>
      </c>
      <c r="H3013" s="45"/>
    </row>
    <row r="3014" spans="2:8" x14ac:dyDescent="0.25">
      <c r="B3014" s="95">
        <f t="shared" si="93"/>
        <v>43895.291666659374</v>
      </c>
      <c r="C3014" s="96">
        <f t="shared" si="92"/>
        <v>43895.291666659374</v>
      </c>
      <c r="D3014" s="28">
        <v>11547.797142857142</v>
      </c>
      <c r="H3014" s="45"/>
    </row>
    <row r="3015" spans="2:8" x14ac:dyDescent="0.25">
      <c r="B3015" s="95">
        <f t="shared" si="93"/>
        <v>43895.333333326038</v>
      </c>
      <c r="C3015" s="96">
        <f t="shared" si="92"/>
        <v>43895.333333326038</v>
      </c>
      <c r="D3015" s="28">
        <v>11792.140000000001</v>
      </c>
      <c r="H3015" s="45"/>
    </row>
    <row r="3016" spans="2:8" x14ac:dyDescent="0.25">
      <c r="B3016" s="95">
        <f t="shared" si="93"/>
        <v>43895.374999992702</v>
      </c>
      <c r="C3016" s="96">
        <f t="shared" ref="C3016:C3079" si="94">B3016</f>
        <v>43895.374999992702</v>
      </c>
      <c r="D3016" s="28">
        <v>12018.165714285713</v>
      </c>
      <c r="H3016" s="45"/>
    </row>
    <row r="3017" spans="2:8" x14ac:dyDescent="0.25">
      <c r="B3017" s="95">
        <f t="shared" ref="B3017:B3080" si="95">B3016+1/24</f>
        <v>43895.416666659366</v>
      </c>
      <c r="C3017" s="96">
        <f t="shared" si="94"/>
        <v>43895.416666659366</v>
      </c>
      <c r="D3017" s="28">
        <v>12034.388571428572</v>
      </c>
      <c r="H3017" s="45"/>
    </row>
    <row r="3018" spans="2:8" x14ac:dyDescent="0.25">
      <c r="B3018" s="95">
        <f t="shared" si="95"/>
        <v>43895.458333326031</v>
      </c>
      <c r="C3018" s="96">
        <f t="shared" si="94"/>
        <v>43895.458333326031</v>
      </c>
      <c r="D3018" s="28">
        <v>12122.80857142857</v>
      </c>
      <c r="H3018" s="45"/>
    </row>
    <row r="3019" spans="2:8" x14ac:dyDescent="0.25">
      <c r="B3019" s="95">
        <f t="shared" si="95"/>
        <v>43895.499999992695</v>
      </c>
      <c r="C3019" s="96">
        <f t="shared" si="94"/>
        <v>43895.499999992695</v>
      </c>
      <c r="D3019" s="28">
        <v>11852.625714285714</v>
      </c>
      <c r="H3019" s="45"/>
    </row>
    <row r="3020" spans="2:8" x14ac:dyDescent="0.25">
      <c r="B3020" s="95">
        <f t="shared" si="95"/>
        <v>43895.541666659359</v>
      </c>
      <c r="C3020" s="96">
        <f t="shared" si="94"/>
        <v>43895.541666659359</v>
      </c>
      <c r="D3020" s="28">
        <v>11829.19142857143</v>
      </c>
      <c r="H3020" s="45"/>
    </row>
    <row r="3021" spans="2:8" x14ac:dyDescent="0.25">
      <c r="B3021" s="95">
        <f t="shared" si="95"/>
        <v>43895.583333326023</v>
      </c>
      <c r="C3021" s="96">
        <f t="shared" si="94"/>
        <v>43895.583333326023</v>
      </c>
      <c r="D3021" s="28">
        <v>11694.308571428572</v>
      </c>
      <c r="H3021" s="45"/>
    </row>
    <row r="3022" spans="2:8" x14ac:dyDescent="0.25">
      <c r="B3022" s="95">
        <f t="shared" si="95"/>
        <v>43895.624999992688</v>
      </c>
      <c r="C3022" s="96">
        <f t="shared" si="94"/>
        <v>43895.624999992688</v>
      </c>
      <c r="D3022" s="28">
        <v>11596.66</v>
      </c>
      <c r="H3022" s="45"/>
    </row>
    <row r="3023" spans="2:8" x14ac:dyDescent="0.25">
      <c r="B3023" s="95">
        <f t="shared" si="95"/>
        <v>43895.666666659352</v>
      </c>
      <c r="C3023" s="96">
        <f t="shared" si="94"/>
        <v>43895.666666659352</v>
      </c>
      <c r="D3023" s="28">
        <v>11435.93142857143</v>
      </c>
      <c r="H3023" s="45"/>
    </row>
    <row r="3024" spans="2:8" x14ac:dyDescent="0.25">
      <c r="B3024" s="95">
        <f t="shared" si="95"/>
        <v>43895.708333326016</v>
      </c>
      <c r="C3024" s="96">
        <f t="shared" si="94"/>
        <v>43895.708333326016</v>
      </c>
      <c r="D3024" s="28">
        <v>11548.60285714286</v>
      </c>
      <c r="H3024" s="45"/>
    </row>
    <row r="3025" spans="2:8" x14ac:dyDescent="0.25">
      <c r="B3025" s="95">
        <f t="shared" si="95"/>
        <v>43895.74999999268</v>
      </c>
      <c r="C3025" s="96">
        <f t="shared" si="94"/>
        <v>43895.74999999268</v>
      </c>
      <c r="D3025" s="28">
        <v>11799.245714285711</v>
      </c>
      <c r="H3025" s="45"/>
    </row>
    <row r="3026" spans="2:8" x14ac:dyDescent="0.25">
      <c r="B3026" s="95">
        <f t="shared" si="95"/>
        <v>43895.791666659345</v>
      </c>
      <c r="C3026" s="96">
        <f t="shared" si="94"/>
        <v>43895.791666659345</v>
      </c>
      <c r="D3026" s="28">
        <v>12113.694285714286</v>
      </c>
      <c r="H3026" s="45"/>
    </row>
    <row r="3027" spans="2:8" x14ac:dyDescent="0.25">
      <c r="B3027" s="95">
        <f t="shared" si="95"/>
        <v>43895.833333326009</v>
      </c>
      <c r="C3027" s="96">
        <f t="shared" si="94"/>
        <v>43895.833333326009</v>
      </c>
      <c r="D3027" s="28">
        <v>11628.311428571429</v>
      </c>
      <c r="H3027" s="45"/>
    </row>
    <row r="3028" spans="2:8" x14ac:dyDescent="0.25">
      <c r="B3028" s="95">
        <f t="shared" si="95"/>
        <v>43895.874999992673</v>
      </c>
      <c r="C3028" s="96">
        <f t="shared" si="94"/>
        <v>43895.874999992673</v>
      </c>
      <c r="D3028" s="28">
        <v>10982.688571428571</v>
      </c>
      <c r="H3028" s="45"/>
    </row>
    <row r="3029" spans="2:8" x14ac:dyDescent="0.25">
      <c r="B3029" s="95">
        <f t="shared" si="95"/>
        <v>43895.916666659337</v>
      </c>
      <c r="C3029" s="96">
        <f t="shared" si="94"/>
        <v>43895.916666659337</v>
      </c>
      <c r="D3029" s="28">
        <v>11084.528571428571</v>
      </c>
      <c r="H3029" s="45"/>
    </row>
    <row r="3030" spans="2:8" x14ac:dyDescent="0.25">
      <c r="B3030" s="95">
        <f t="shared" si="95"/>
        <v>43895.958333326002</v>
      </c>
      <c r="C3030" s="96">
        <f t="shared" si="94"/>
        <v>43895.958333326002</v>
      </c>
      <c r="D3030" s="28">
        <v>10933.919999999998</v>
      </c>
      <c r="H3030" s="45"/>
    </row>
    <row r="3031" spans="2:8" x14ac:dyDescent="0.25">
      <c r="B3031" s="95">
        <f t="shared" si="95"/>
        <v>43895.999999992666</v>
      </c>
      <c r="C3031" s="96">
        <f t="shared" si="94"/>
        <v>43895.999999992666</v>
      </c>
      <c r="D3031" s="28">
        <v>10024.911428571429</v>
      </c>
      <c r="H3031" s="45"/>
    </row>
    <row r="3032" spans="2:8" x14ac:dyDescent="0.25">
      <c r="B3032" s="95">
        <f t="shared" si="95"/>
        <v>43896.04166665933</v>
      </c>
      <c r="C3032" s="96">
        <f t="shared" si="94"/>
        <v>43896.04166665933</v>
      </c>
      <c r="D3032" s="28">
        <v>9471.0485714285678</v>
      </c>
      <c r="H3032" s="45"/>
    </row>
    <row r="3033" spans="2:8" x14ac:dyDescent="0.25">
      <c r="B3033" s="95">
        <f t="shared" si="95"/>
        <v>43896.083333325994</v>
      </c>
      <c r="C3033" s="96">
        <f t="shared" si="94"/>
        <v>43896.083333325994</v>
      </c>
      <c r="D3033" s="28">
        <v>9093.8714285714268</v>
      </c>
      <c r="H3033" s="45"/>
    </row>
    <row r="3034" spans="2:8" x14ac:dyDescent="0.25">
      <c r="B3034" s="95">
        <f t="shared" si="95"/>
        <v>43896.124999992659</v>
      </c>
      <c r="C3034" s="96">
        <f t="shared" si="94"/>
        <v>43896.124999992659</v>
      </c>
      <c r="D3034" s="28">
        <v>8920.7999999999993</v>
      </c>
      <c r="H3034" s="45"/>
    </row>
    <row r="3035" spans="2:8" x14ac:dyDescent="0.25">
      <c r="B3035" s="95">
        <f t="shared" si="95"/>
        <v>43896.166666659323</v>
      </c>
      <c r="C3035" s="96">
        <f t="shared" si="94"/>
        <v>43896.166666659323</v>
      </c>
      <c r="D3035" s="28">
        <v>9038.8171428571441</v>
      </c>
      <c r="H3035" s="45"/>
    </row>
    <row r="3036" spans="2:8" x14ac:dyDescent="0.25">
      <c r="B3036" s="95">
        <f t="shared" si="95"/>
        <v>43896.208333325987</v>
      </c>
      <c r="C3036" s="96">
        <f t="shared" si="94"/>
        <v>43896.208333325987</v>
      </c>
      <c r="D3036" s="28">
        <v>9599.5942857142854</v>
      </c>
      <c r="H3036" s="45"/>
    </row>
    <row r="3037" spans="2:8" x14ac:dyDescent="0.25">
      <c r="B3037" s="95">
        <f t="shared" si="95"/>
        <v>43896.249999992651</v>
      </c>
      <c r="C3037" s="96">
        <f t="shared" si="94"/>
        <v>43896.249999992651</v>
      </c>
      <c r="D3037" s="28">
        <v>10836.131428571429</v>
      </c>
      <c r="H3037" s="45"/>
    </row>
    <row r="3038" spans="2:8" x14ac:dyDescent="0.25">
      <c r="B3038" s="95">
        <f t="shared" si="95"/>
        <v>43896.291666659316</v>
      </c>
      <c r="C3038" s="96">
        <f t="shared" si="94"/>
        <v>43896.291666659316</v>
      </c>
      <c r="D3038" s="28">
        <v>11549.34</v>
      </c>
      <c r="H3038" s="45"/>
    </row>
    <row r="3039" spans="2:8" x14ac:dyDescent="0.25">
      <c r="B3039" s="95">
        <f t="shared" si="95"/>
        <v>43896.33333332598</v>
      </c>
      <c r="C3039" s="96">
        <f t="shared" si="94"/>
        <v>43896.33333332598</v>
      </c>
      <c r="D3039" s="28">
        <v>11793.588571428574</v>
      </c>
      <c r="H3039" s="45"/>
    </row>
    <row r="3040" spans="2:8" x14ac:dyDescent="0.25">
      <c r="B3040" s="95">
        <f t="shared" si="95"/>
        <v>43896.374999992644</v>
      </c>
      <c r="C3040" s="96">
        <f t="shared" si="94"/>
        <v>43896.374999992644</v>
      </c>
      <c r="D3040" s="28">
        <v>12019.725714285716</v>
      </c>
      <c r="H3040" s="45"/>
    </row>
    <row r="3041" spans="2:8" x14ac:dyDescent="0.25">
      <c r="B3041" s="95">
        <f t="shared" si="95"/>
        <v>43896.416666659308</v>
      </c>
      <c r="C3041" s="96">
        <f t="shared" si="94"/>
        <v>43896.416666659308</v>
      </c>
      <c r="D3041" s="28">
        <v>12035.934285714286</v>
      </c>
      <c r="H3041" s="45"/>
    </row>
    <row r="3042" spans="2:8" x14ac:dyDescent="0.25">
      <c r="B3042" s="95">
        <f t="shared" si="95"/>
        <v>43896.458333325972</v>
      </c>
      <c r="C3042" s="96">
        <f t="shared" si="94"/>
        <v>43896.458333325972</v>
      </c>
      <c r="D3042" s="28">
        <v>12124.237142857144</v>
      </c>
      <c r="H3042" s="45"/>
    </row>
    <row r="3043" spans="2:8" x14ac:dyDescent="0.25">
      <c r="B3043" s="95">
        <f t="shared" si="95"/>
        <v>43896.499999992637</v>
      </c>
      <c r="C3043" s="96">
        <f t="shared" si="94"/>
        <v>43896.499999992637</v>
      </c>
      <c r="D3043" s="28">
        <v>11854.162857142857</v>
      </c>
      <c r="H3043" s="45"/>
    </row>
    <row r="3044" spans="2:8" x14ac:dyDescent="0.25">
      <c r="B3044" s="95">
        <f t="shared" si="95"/>
        <v>43896.541666659301</v>
      </c>
      <c r="C3044" s="96">
        <f t="shared" si="94"/>
        <v>43896.541666659301</v>
      </c>
      <c r="D3044" s="28">
        <v>11830.731428571427</v>
      </c>
      <c r="H3044" s="45"/>
    </row>
    <row r="3045" spans="2:8" x14ac:dyDescent="0.25">
      <c r="B3045" s="95">
        <f t="shared" si="95"/>
        <v>43896.583333325965</v>
      </c>
      <c r="C3045" s="96">
        <f t="shared" si="94"/>
        <v>43896.583333325965</v>
      </c>
      <c r="D3045" s="28">
        <v>11695.8</v>
      </c>
      <c r="H3045" s="45"/>
    </row>
    <row r="3046" spans="2:8" x14ac:dyDescent="0.25">
      <c r="B3046" s="95">
        <f t="shared" si="95"/>
        <v>43896.624999992629</v>
      </c>
      <c r="C3046" s="96">
        <f t="shared" si="94"/>
        <v>43896.624999992629</v>
      </c>
      <c r="D3046" s="28">
        <v>11598.105714285715</v>
      </c>
      <c r="H3046" s="45"/>
    </row>
    <row r="3047" spans="2:8" x14ac:dyDescent="0.25">
      <c r="B3047" s="95">
        <f t="shared" si="95"/>
        <v>43896.666666659294</v>
      </c>
      <c r="C3047" s="96">
        <f t="shared" si="94"/>
        <v>43896.666666659294</v>
      </c>
      <c r="D3047" s="28">
        <v>11437.442857142856</v>
      </c>
      <c r="H3047" s="45"/>
    </row>
    <row r="3048" spans="2:8" x14ac:dyDescent="0.25">
      <c r="B3048" s="95">
        <f t="shared" si="95"/>
        <v>43896.708333325958</v>
      </c>
      <c r="C3048" s="96">
        <f t="shared" si="94"/>
        <v>43896.708333325958</v>
      </c>
      <c r="D3048" s="28">
        <v>11550.04857142857</v>
      </c>
      <c r="H3048" s="45"/>
    </row>
    <row r="3049" spans="2:8" x14ac:dyDescent="0.25">
      <c r="B3049" s="95">
        <f t="shared" si="95"/>
        <v>43896.749999992622</v>
      </c>
      <c r="C3049" s="96">
        <f t="shared" si="94"/>
        <v>43896.749999992622</v>
      </c>
      <c r="D3049" s="28">
        <v>11800.697142857147</v>
      </c>
      <c r="H3049" s="45"/>
    </row>
    <row r="3050" spans="2:8" x14ac:dyDescent="0.25">
      <c r="B3050" s="95">
        <f t="shared" si="95"/>
        <v>43896.791666659286</v>
      </c>
      <c r="C3050" s="96">
        <f t="shared" si="94"/>
        <v>43896.791666659286</v>
      </c>
      <c r="D3050" s="28">
        <v>12115.119999999999</v>
      </c>
      <c r="H3050" s="45"/>
    </row>
    <row r="3051" spans="2:8" x14ac:dyDescent="0.25">
      <c r="B3051" s="95">
        <f t="shared" si="95"/>
        <v>43896.833333325951</v>
      </c>
      <c r="C3051" s="96">
        <f t="shared" si="94"/>
        <v>43896.833333325951</v>
      </c>
      <c r="D3051" s="28">
        <v>11629.837142857139</v>
      </c>
      <c r="H3051" s="45"/>
    </row>
    <row r="3052" spans="2:8" x14ac:dyDescent="0.25">
      <c r="B3052" s="95">
        <f t="shared" si="95"/>
        <v>43896.874999992615</v>
      </c>
      <c r="C3052" s="96">
        <f t="shared" si="94"/>
        <v>43896.874999992615</v>
      </c>
      <c r="D3052" s="28">
        <v>10984.274285714284</v>
      </c>
      <c r="H3052" s="45"/>
    </row>
    <row r="3053" spans="2:8" x14ac:dyDescent="0.25">
      <c r="B3053" s="95">
        <f t="shared" si="95"/>
        <v>43896.916666659279</v>
      </c>
      <c r="C3053" s="96">
        <f t="shared" si="94"/>
        <v>43896.916666659279</v>
      </c>
      <c r="D3053" s="28">
        <v>11086.08</v>
      </c>
      <c r="H3053" s="45"/>
    </row>
    <row r="3054" spans="2:8" x14ac:dyDescent="0.25">
      <c r="B3054" s="95">
        <f t="shared" si="95"/>
        <v>43896.958333325943</v>
      </c>
      <c r="C3054" s="96">
        <f t="shared" si="94"/>
        <v>43896.958333325943</v>
      </c>
      <c r="D3054" s="28">
        <v>10935.431428571428</v>
      </c>
      <c r="H3054" s="45"/>
    </row>
    <row r="3055" spans="2:8" x14ac:dyDescent="0.25">
      <c r="B3055" s="95">
        <f t="shared" si="95"/>
        <v>43896.999999992608</v>
      </c>
      <c r="C3055" s="96">
        <f t="shared" si="94"/>
        <v>43896.999999992608</v>
      </c>
      <c r="D3055" s="28">
        <v>10007.5</v>
      </c>
      <c r="H3055" s="45"/>
    </row>
    <row r="3056" spans="2:8" x14ac:dyDescent="0.25">
      <c r="B3056" s="95">
        <f t="shared" si="95"/>
        <v>43897.041666659272</v>
      </c>
      <c r="C3056" s="96">
        <f t="shared" si="94"/>
        <v>43897.041666659272</v>
      </c>
      <c r="D3056" s="28">
        <v>9316.4400000000023</v>
      </c>
      <c r="H3056" s="45"/>
    </row>
    <row r="3057" spans="2:8" x14ac:dyDescent="0.25">
      <c r="B3057" s="95">
        <f t="shared" si="95"/>
        <v>43897.083333325936</v>
      </c>
      <c r="C3057" s="96">
        <f t="shared" si="94"/>
        <v>43897.083333325936</v>
      </c>
      <c r="D3057" s="28">
        <v>8818.2457142857129</v>
      </c>
      <c r="H3057" s="45"/>
    </row>
    <row r="3058" spans="2:8" x14ac:dyDescent="0.25">
      <c r="B3058" s="95">
        <f t="shared" si="95"/>
        <v>43897.1249999926</v>
      </c>
      <c r="C3058" s="96">
        <f t="shared" si="94"/>
        <v>43897.1249999926</v>
      </c>
      <c r="D3058" s="28">
        <v>8574.6714285714261</v>
      </c>
      <c r="H3058" s="45"/>
    </row>
    <row r="3059" spans="2:8" x14ac:dyDescent="0.25">
      <c r="B3059" s="95">
        <f t="shared" si="95"/>
        <v>43897.166666659265</v>
      </c>
      <c r="C3059" s="96">
        <f t="shared" si="94"/>
        <v>43897.166666659265</v>
      </c>
      <c r="D3059" s="28">
        <v>8452.0828571428556</v>
      </c>
      <c r="H3059" s="45"/>
    </row>
    <row r="3060" spans="2:8" x14ac:dyDescent="0.25">
      <c r="B3060" s="95">
        <f t="shared" si="95"/>
        <v>43897.208333325929</v>
      </c>
      <c r="C3060" s="96">
        <f t="shared" si="94"/>
        <v>43897.208333325929</v>
      </c>
      <c r="D3060" s="28">
        <v>8482.4085714285702</v>
      </c>
      <c r="H3060" s="45"/>
    </row>
    <row r="3061" spans="2:8" x14ac:dyDescent="0.25">
      <c r="B3061" s="95">
        <f t="shared" si="95"/>
        <v>43897.249999992593</v>
      </c>
      <c r="C3061" s="96">
        <f t="shared" si="94"/>
        <v>43897.249999992593</v>
      </c>
      <c r="D3061" s="28">
        <v>8737.8228571428572</v>
      </c>
      <c r="H3061" s="45"/>
    </row>
    <row r="3062" spans="2:8" x14ac:dyDescent="0.25">
      <c r="B3062" s="95">
        <f t="shared" si="95"/>
        <v>43897.291666659257</v>
      </c>
      <c r="C3062" s="96">
        <f t="shared" si="94"/>
        <v>43897.291666659257</v>
      </c>
      <c r="D3062" s="28">
        <v>8918.3657142857155</v>
      </c>
      <c r="H3062" s="45"/>
    </row>
    <row r="3063" spans="2:8" x14ac:dyDescent="0.25">
      <c r="B3063" s="95">
        <f t="shared" si="95"/>
        <v>43897.333333325922</v>
      </c>
      <c r="C3063" s="96">
        <f t="shared" si="94"/>
        <v>43897.333333325922</v>
      </c>
      <c r="D3063" s="28">
        <v>9580.0028571428575</v>
      </c>
      <c r="H3063" s="45"/>
    </row>
    <row r="3064" spans="2:8" x14ac:dyDescent="0.25">
      <c r="B3064" s="95">
        <f t="shared" si="95"/>
        <v>43897.374999992586</v>
      </c>
      <c r="C3064" s="96">
        <f t="shared" si="94"/>
        <v>43897.374999992586</v>
      </c>
      <c r="D3064" s="28">
        <v>10230.894285714288</v>
      </c>
      <c r="H3064" s="45"/>
    </row>
    <row r="3065" spans="2:8" x14ac:dyDescent="0.25">
      <c r="B3065" s="95">
        <f t="shared" si="95"/>
        <v>43897.41666665925</v>
      </c>
      <c r="C3065" s="96">
        <f t="shared" si="94"/>
        <v>43897.41666665925</v>
      </c>
      <c r="D3065" s="28">
        <v>10507.18</v>
      </c>
      <c r="H3065" s="45"/>
    </row>
    <row r="3066" spans="2:8" x14ac:dyDescent="0.25">
      <c r="B3066" s="95">
        <f t="shared" si="95"/>
        <v>43897.458333325914</v>
      </c>
      <c r="C3066" s="96">
        <f t="shared" si="94"/>
        <v>43897.458333325914</v>
      </c>
      <c r="D3066" s="28">
        <v>10578.26</v>
      </c>
      <c r="H3066" s="45"/>
    </row>
    <row r="3067" spans="2:8" x14ac:dyDescent="0.25">
      <c r="B3067" s="95">
        <f t="shared" si="95"/>
        <v>43897.499999992579</v>
      </c>
      <c r="C3067" s="96">
        <f t="shared" si="94"/>
        <v>43897.499999992579</v>
      </c>
      <c r="D3067" s="28">
        <v>10497.040000000003</v>
      </c>
      <c r="H3067" s="45"/>
    </row>
    <row r="3068" spans="2:8" x14ac:dyDescent="0.25">
      <c r="B3068" s="95">
        <f t="shared" si="95"/>
        <v>43897.541666659243</v>
      </c>
      <c r="C3068" s="96">
        <f t="shared" si="94"/>
        <v>43897.541666659243</v>
      </c>
      <c r="D3068" s="28">
        <v>10294.228571428574</v>
      </c>
      <c r="H3068" s="45"/>
    </row>
    <row r="3069" spans="2:8" x14ac:dyDescent="0.25">
      <c r="B3069" s="95">
        <f t="shared" si="95"/>
        <v>43897.583333325907</v>
      </c>
      <c r="C3069" s="96">
        <f t="shared" si="94"/>
        <v>43897.583333325907</v>
      </c>
      <c r="D3069" s="28">
        <v>10042.002857142856</v>
      </c>
      <c r="H3069" s="45"/>
    </row>
    <row r="3070" spans="2:8" x14ac:dyDescent="0.25">
      <c r="B3070" s="95">
        <f t="shared" si="95"/>
        <v>43897.624999992571</v>
      </c>
      <c r="C3070" s="96">
        <f t="shared" si="94"/>
        <v>43897.624999992571</v>
      </c>
      <c r="D3070" s="28">
        <v>9914.6457142857125</v>
      </c>
      <c r="H3070" s="45"/>
    </row>
    <row r="3071" spans="2:8" x14ac:dyDescent="0.25">
      <c r="B3071" s="95">
        <f t="shared" si="95"/>
        <v>43897.666666659235</v>
      </c>
      <c r="C3071" s="96">
        <f t="shared" si="94"/>
        <v>43897.666666659235</v>
      </c>
      <c r="D3071" s="28">
        <v>9831.3228571428572</v>
      </c>
      <c r="H3071" s="45"/>
    </row>
    <row r="3072" spans="2:8" x14ac:dyDescent="0.25">
      <c r="B3072" s="95">
        <f t="shared" si="95"/>
        <v>43897.7083333259</v>
      </c>
      <c r="C3072" s="96">
        <f t="shared" si="94"/>
        <v>43897.7083333259</v>
      </c>
      <c r="D3072" s="28">
        <v>9996.5571428571438</v>
      </c>
      <c r="H3072" s="45"/>
    </row>
    <row r="3073" spans="2:8" x14ac:dyDescent="0.25">
      <c r="B3073" s="95">
        <f t="shared" si="95"/>
        <v>43897.749999992564</v>
      </c>
      <c r="C3073" s="96">
        <f t="shared" si="94"/>
        <v>43897.749999992564</v>
      </c>
      <c r="D3073" s="28">
        <v>10442.962857142858</v>
      </c>
      <c r="H3073" s="45"/>
    </row>
    <row r="3074" spans="2:8" x14ac:dyDescent="0.25">
      <c r="B3074" s="95">
        <f t="shared" si="95"/>
        <v>43897.791666659228</v>
      </c>
      <c r="C3074" s="96">
        <f t="shared" si="94"/>
        <v>43897.791666659228</v>
      </c>
      <c r="D3074" s="28">
        <v>10810.017142857141</v>
      </c>
      <c r="H3074" s="45"/>
    </row>
    <row r="3075" spans="2:8" x14ac:dyDescent="0.25">
      <c r="B3075" s="95">
        <f t="shared" si="95"/>
        <v>43897.833333325892</v>
      </c>
      <c r="C3075" s="96">
        <f t="shared" si="94"/>
        <v>43897.833333325892</v>
      </c>
      <c r="D3075" s="28">
        <v>10288.162857142857</v>
      </c>
      <c r="H3075" s="45"/>
    </row>
    <row r="3076" spans="2:8" x14ac:dyDescent="0.25">
      <c r="B3076" s="95">
        <f t="shared" si="95"/>
        <v>43897.874999992557</v>
      </c>
      <c r="C3076" s="96">
        <f t="shared" si="94"/>
        <v>43897.874999992557</v>
      </c>
      <c r="D3076" s="28">
        <v>9786.1914285714265</v>
      </c>
      <c r="H3076" s="45"/>
    </row>
    <row r="3077" spans="2:8" x14ac:dyDescent="0.25">
      <c r="B3077" s="95">
        <f t="shared" si="95"/>
        <v>43897.916666659221</v>
      </c>
      <c r="C3077" s="96">
        <f t="shared" si="94"/>
        <v>43897.916666659221</v>
      </c>
      <c r="D3077" s="28">
        <v>9912.057142857142</v>
      </c>
      <c r="H3077" s="45"/>
    </row>
    <row r="3078" spans="2:8" x14ac:dyDescent="0.25">
      <c r="B3078" s="95">
        <f t="shared" si="95"/>
        <v>43897.958333325885</v>
      </c>
      <c r="C3078" s="96">
        <f t="shared" si="94"/>
        <v>43897.958333325885</v>
      </c>
      <c r="D3078" s="28">
        <v>9937.8171428571441</v>
      </c>
      <c r="H3078" s="45"/>
    </row>
    <row r="3079" spans="2:8" x14ac:dyDescent="0.25">
      <c r="B3079" s="95">
        <f t="shared" si="95"/>
        <v>43897.999999992549</v>
      </c>
      <c r="C3079" s="96">
        <f t="shared" si="94"/>
        <v>43897.999999992549</v>
      </c>
      <c r="D3079" s="28">
        <v>9346.8485714285725</v>
      </c>
      <c r="H3079" s="45"/>
    </row>
    <row r="3080" spans="2:8" x14ac:dyDescent="0.25">
      <c r="B3080" s="95">
        <f t="shared" si="95"/>
        <v>43898.041666659214</v>
      </c>
      <c r="C3080" s="96">
        <f t="shared" ref="C3080:C3143" si="96">B3080</f>
        <v>43898.041666659214</v>
      </c>
      <c r="D3080" s="28">
        <v>8825.5399999999991</v>
      </c>
      <c r="H3080" s="45"/>
    </row>
    <row r="3081" spans="2:8" x14ac:dyDescent="0.25">
      <c r="B3081" s="95">
        <f t="shared" ref="B3081:B3144" si="97">B3080+1/24</f>
        <v>43898.083333325878</v>
      </c>
      <c r="C3081" s="96">
        <f t="shared" si="96"/>
        <v>43898.083333325878</v>
      </c>
      <c r="D3081" s="28">
        <v>8510.5085714285706</v>
      </c>
      <c r="H3081" s="45"/>
    </row>
    <row r="3082" spans="2:8" x14ac:dyDescent="0.25">
      <c r="B3082" s="95">
        <f t="shared" si="97"/>
        <v>43898.124999992542</v>
      </c>
      <c r="C3082" s="96">
        <f t="shared" si="96"/>
        <v>43898.124999992542</v>
      </c>
      <c r="D3082" s="28">
        <v>8195.0714285714294</v>
      </c>
      <c r="H3082" s="45"/>
    </row>
    <row r="3083" spans="2:8" x14ac:dyDescent="0.25">
      <c r="B3083" s="95">
        <f t="shared" si="97"/>
        <v>43898.166666659206</v>
      </c>
      <c r="C3083" s="96">
        <f t="shared" si="96"/>
        <v>43898.166666659206</v>
      </c>
      <c r="D3083" s="28">
        <v>8117.3199999999988</v>
      </c>
      <c r="H3083" s="45"/>
    </row>
    <row r="3084" spans="2:8" x14ac:dyDescent="0.25">
      <c r="B3084" s="95">
        <f t="shared" si="97"/>
        <v>43898.208333325871</v>
      </c>
      <c r="C3084" s="96">
        <f t="shared" si="96"/>
        <v>43898.208333325871</v>
      </c>
      <c r="D3084" s="28">
        <v>8130.1685714285722</v>
      </c>
      <c r="H3084" s="45"/>
    </row>
    <row r="3085" spans="2:8" x14ac:dyDescent="0.25">
      <c r="B3085" s="95">
        <f t="shared" si="97"/>
        <v>43898.249999992535</v>
      </c>
      <c r="C3085" s="96">
        <f t="shared" si="96"/>
        <v>43898.249999992535</v>
      </c>
      <c r="D3085" s="28">
        <v>8309.6714285714279</v>
      </c>
      <c r="H3085" s="45"/>
    </row>
    <row r="3086" spans="2:8" x14ac:dyDescent="0.25">
      <c r="B3086" s="95">
        <f t="shared" si="97"/>
        <v>43898.291666659199</v>
      </c>
      <c r="C3086" s="96">
        <f t="shared" si="96"/>
        <v>43898.291666659199</v>
      </c>
      <c r="D3086" s="28">
        <v>8246.7428571428591</v>
      </c>
      <c r="H3086" s="45"/>
    </row>
    <row r="3087" spans="2:8" x14ac:dyDescent="0.25">
      <c r="B3087" s="95">
        <f t="shared" si="97"/>
        <v>43898.333333325863</v>
      </c>
      <c r="C3087" s="96">
        <f t="shared" si="96"/>
        <v>43898.333333325863</v>
      </c>
      <c r="D3087" s="28">
        <v>8706.1057142857135</v>
      </c>
      <c r="H3087" s="45"/>
    </row>
    <row r="3088" spans="2:8" x14ac:dyDescent="0.25">
      <c r="B3088" s="95">
        <f t="shared" si="97"/>
        <v>43898.374999992528</v>
      </c>
      <c r="C3088" s="96">
        <f t="shared" si="96"/>
        <v>43898.374999992528</v>
      </c>
      <c r="D3088" s="28">
        <v>9319.591428571428</v>
      </c>
      <c r="H3088" s="45"/>
    </row>
    <row r="3089" spans="2:8" x14ac:dyDescent="0.25">
      <c r="B3089" s="95">
        <f t="shared" si="97"/>
        <v>43898.416666659192</v>
      </c>
      <c r="C3089" s="96">
        <f t="shared" si="96"/>
        <v>43898.416666659192</v>
      </c>
      <c r="D3089" s="28">
        <v>9721.5542857142846</v>
      </c>
      <c r="H3089" s="45"/>
    </row>
    <row r="3090" spans="2:8" x14ac:dyDescent="0.25">
      <c r="B3090" s="95">
        <f t="shared" si="97"/>
        <v>43898.458333325856</v>
      </c>
      <c r="C3090" s="96">
        <f t="shared" si="96"/>
        <v>43898.458333325856</v>
      </c>
      <c r="D3090" s="28">
        <v>10023.660000000002</v>
      </c>
      <c r="H3090" s="45"/>
    </row>
    <row r="3091" spans="2:8" x14ac:dyDescent="0.25">
      <c r="B3091" s="95">
        <f t="shared" si="97"/>
        <v>43898.49999999252</v>
      </c>
      <c r="C3091" s="96">
        <f t="shared" si="96"/>
        <v>43898.49999999252</v>
      </c>
      <c r="D3091" s="28">
        <v>10169.459999999999</v>
      </c>
      <c r="H3091" s="45"/>
    </row>
    <row r="3092" spans="2:8" x14ac:dyDescent="0.25">
      <c r="B3092" s="95">
        <f t="shared" si="97"/>
        <v>43898.541666659185</v>
      </c>
      <c r="C3092" s="96">
        <f t="shared" si="96"/>
        <v>43898.541666659185</v>
      </c>
      <c r="D3092" s="28">
        <v>9754.4485714285711</v>
      </c>
      <c r="H3092" s="45"/>
    </row>
    <row r="3093" spans="2:8" x14ac:dyDescent="0.25">
      <c r="B3093" s="95">
        <f t="shared" si="97"/>
        <v>43898.583333325849</v>
      </c>
      <c r="C3093" s="96">
        <f t="shared" si="96"/>
        <v>43898.583333325849</v>
      </c>
      <c r="D3093" s="28">
        <v>9460.1657142857148</v>
      </c>
      <c r="H3093" s="45"/>
    </row>
    <row r="3094" spans="2:8" x14ac:dyDescent="0.25">
      <c r="B3094" s="95">
        <f t="shared" si="97"/>
        <v>43898.624999992513</v>
      </c>
      <c r="C3094" s="96">
        <f t="shared" si="96"/>
        <v>43898.624999992513</v>
      </c>
      <c r="D3094" s="28">
        <v>9334.8028571428549</v>
      </c>
      <c r="H3094" s="45"/>
    </row>
    <row r="3095" spans="2:8" x14ac:dyDescent="0.25">
      <c r="B3095" s="95">
        <f t="shared" si="97"/>
        <v>43898.666666659177</v>
      </c>
      <c r="C3095" s="96">
        <f t="shared" si="96"/>
        <v>43898.666666659177</v>
      </c>
      <c r="D3095" s="28">
        <v>9150.2685714285708</v>
      </c>
      <c r="H3095" s="45"/>
    </row>
    <row r="3096" spans="2:8" x14ac:dyDescent="0.25">
      <c r="B3096" s="95">
        <f t="shared" si="97"/>
        <v>43898.708333325842</v>
      </c>
      <c r="C3096" s="96">
        <f t="shared" si="96"/>
        <v>43898.708333325842</v>
      </c>
      <c r="D3096" s="28">
        <v>9360.3828571428585</v>
      </c>
      <c r="H3096" s="45"/>
    </row>
    <row r="3097" spans="2:8" x14ac:dyDescent="0.25">
      <c r="B3097" s="95">
        <f t="shared" si="97"/>
        <v>43898.749999992506</v>
      </c>
      <c r="C3097" s="96">
        <f t="shared" si="96"/>
        <v>43898.749999992506</v>
      </c>
      <c r="D3097" s="28">
        <v>9957.26</v>
      </c>
      <c r="H3097" s="45"/>
    </row>
    <row r="3098" spans="2:8" x14ac:dyDescent="0.25">
      <c r="B3098" s="95">
        <f t="shared" si="97"/>
        <v>43898.79166665917</v>
      </c>
      <c r="C3098" s="96">
        <f t="shared" si="96"/>
        <v>43898.79166665917</v>
      </c>
      <c r="D3098" s="28">
        <v>10498.034285714286</v>
      </c>
      <c r="H3098" s="45"/>
    </row>
    <row r="3099" spans="2:8" x14ac:dyDescent="0.25">
      <c r="B3099" s="95">
        <f t="shared" si="97"/>
        <v>43898.833333325834</v>
      </c>
      <c r="C3099" s="96">
        <f t="shared" si="96"/>
        <v>43898.833333325834</v>
      </c>
      <c r="D3099" s="28">
        <v>10333.145714285713</v>
      </c>
      <c r="H3099" s="45"/>
    </row>
    <row r="3100" spans="2:8" x14ac:dyDescent="0.25">
      <c r="B3100" s="95">
        <f t="shared" si="97"/>
        <v>43898.874999992498</v>
      </c>
      <c r="C3100" s="96">
        <f t="shared" si="96"/>
        <v>43898.874999992498</v>
      </c>
      <c r="D3100" s="28">
        <v>9896.8028571428567</v>
      </c>
      <c r="H3100" s="45"/>
    </row>
    <row r="3101" spans="2:8" x14ac:dyDescent="0.25">
      <c r="B3101" s="95">
        <f t="shared" si="97"/>
        <v>43898.916666659163</v>
      </c>
      <c r="C3101" s="96">
        <f t="shared" si="96"/>
        <v>43898.916666659163</v>
      </c>
      <c r="D3101" s="28">
        <v>9882.7742857142875</v>
      </c>
      <c r="H3101" s="45"/>
    </row>
    <row r="3102" spans="2:8" x14ac:dyDescent="0.25">
      <c r="B3102" s="95">
        <f t="shared" si="97"/>
        <v>43898.958333325827</v>
      </c>
      <c r="C3102" s="96">
        <f t="shared" si="96"/>
        <v>43898.958333325827</v>
      </c>
      <c r="D3102" s="28">
        <v>9773.1228571428564</v>
      </c>
      <c r="H3102" s="45"/>
    </row>
    <row r="3103" spans="2:8" x14ac:dyDescent="0.25">
      <c r="B3103" s="95">
        <f t="shared" si="97"/>
        <v>43898.999999992491</v>
      </c>
      <c r="C3103" s="96">
        <f t="shared" si="96"/>
        <v>43898.999999992491</v>
      </c>
      <c r="D3103" s="28">
        <v>9626.862857142858</v>
      </c>
      <c r="H3103" s="45"/>
    </row>
    <row r="3104" spans="2:8" x14ac:dyDescent="0.25">
      <c r="B3104" s="95">
        <f t="shared" si="97"/>
        <v>43899.041666659155</v>
      </c>
      <c r="C3104" s="96">
        <f t="shared" si="96"/>
        <v>43899.041666659155</v>
      </c>
      <c r="D3104" s="28">
        <v>8956.16</v>
      </c>
      <c r="H3104" s="45"/>
    </row>
    <row r="3105" spans="2:8" x14ac:dyDescent="0.25">
      <c r="B3105" s="95">
        <f t="shared" si="97"/>
        <v>43899.08333332582</v>
      </c>
      <c r="C3105" s="96">
        <f t="shared" si="96"/>
        <v>43899.08333332582</v>
      </c>
      <c r="D3105" s="28">
        <v>8499.437142857143</v>
      </c>
      <c r="H3105" s="45"/>
    </row>
    <row r="3106" spans="2:8" x14ac:dyDescent="0.25">
      <c r="B3106" s="95">
        <f t="shared" si="97"/>
        <v>43899.124999992484</v>
      </c>
      <c r="C3106" s="96">
        <f t="shared" si="96"/>
        <v>43899.124999992484</v>
      </c>
      <c r="D3106" s="28">
        <v>8289.85142857143</v>
      </c>
      <c r="H3106" s="45"/>
    </row>
    <row r="3107" spans="2:8" x14ac:dyDescent="0.25">
      <c r="B3107" s="95">
        <f t="shared" si="97"/>
        <v>43899.166666659148</v>
      </c>
      <c r="C3107" s="96">
        <f t="shared" si="96"/>
        <v>43899.166666659148</v>
      </c>
      <c r="D3107" s="28">
        <v>8432.7628571428577</v>
      </c>
      <c r="H3107" s="45"/>
    </row>
    <row r="3108" spans="2:8" x14ac:dyDescent="0.25">
      <c r="B3108" s="95">
        <f t="shared" si="97"/>
        <v>43899.208333325812</v>
      </c>
      <c r="C3108" s="96">
        <f t="shared" si="96"/>
        <v>43899.208333325812</v>
      </c>
      <c r="D3108" s="28">
        <v>9111.8114285714291</v>
      </c>
      <c r="H3108" s="45"/>
    </row>
    <row r="3109" spans="2:8" x14ac:dyDescent="0.25">
      <c r="B3109" s="95">
        <f t="shared" si="97"/>
        <v>43899.249999992477</v>
      </c>
      <c r="C3109" s="96">
        <f t="shared" si="96"/>
        <v>43899.249999992477</v>
      </c>
      <c r="D3109" s="28">
        <v>10609.122857142858</v>
      </c>
      <c r="H3109" s="45"/>
    </row>
    <row r="3110" spans="2:8" x14ac:dyDescent="0.25">
      <c r="B3110" s="95">
        <f t="shared" si="97"/>
        <v>43899.291666659141</v>
      </c>
      <c r="C3110" s="96">
        <f t="shared" si="96"/>
        <v>43899.291666659141</v>
      </c>
      <c r="D3110" s="28">
        <v>11472.8</v>
      </c>
      <c r="H3110" s="45"/>
    </row>
    <row r="3111" spans="2:8" x14ac:dyDescent="0.25">
      <c r="B3111" s="95">
        <f t="shared" si="97"/>
        <v>43899.333333325805</v>
      </c>
      <c r="C3111" s="96">
        <f t="shared" si="96"/>
        <v>43899.333333325805</v>
      </c>
      <c r="D3111" s="28">
        <v>11768.594285714289</v>
      </c>
      <c r="H3111" s="45"/>
    </row>
    <row r="3112" spans="2:8" x14ac:dyDescent="0.25">
      <c r="B3112" s="95">
        <f t="shared" si="97"/>
        <v>43899.374999992469</v>
      </c>
      <c r="C3112" s="96">
        <f t="shared" si="96"/>
        <v>43899.374999992469</v>
      </c>
      <c r="D3112" s="28">
        <v>12042.302857142857</v>
      </c>
      <c r="H3112" s="45"/>
    </row>
    <row r="3113" spans="2:8" x14ac:dyDescent="0.25">
      <c r="B3113" s="95">
        <f t="shared" si="97"/>
        <v>43899.416666659134</v>
      </c>
      <c r="C3113" s="96">
        <f t="shared" si="96"/>
        <v>43899.416666659134</v>
      </c>
      <c r="D3113" s="28">
        <v>12061.951428571429</v>
      </c>
      <c r="H3113" s="45"/>
    </row>
    <row r="3114" spans="2:8" x14ac:dyDescent="0.25">
      <c r="B3114" s="95">
        <f t="shared" si="97"/>
        <v>43899.458333325798</v>
      </c>
      <c r="C3114" s="96">
        <f t="shared" si="96"/>
        <v>43899.458333325798</v>
      </c>
      <c r="D3114" s="28">
        <v>12168.937142857145</v>
      </c>
      <c r="H3114" s="45"/>
    </row>
    <row r="3115" spans="2:8" x14ac:dyDescent="0.25">
      <c r="B3115" s="95">
        <f t="shared" si="97"/>
        <v>43899.499999992462</v>
      </c>
      <c r="C3115" s="96">
        <f t="shared" si="96"/>
        <v>43899.499999992462</v>
      </c>
      <c r="D3115" s="28">
        <v>11841.874285714286</v>
      </c>
      <c r="H3115" s="45"/>
    </row>
    <row r="3116" spans="2:8" x14ac:dyDescent="0.25">
      <c r="B3116" s="95">
        <f t="shared" si="97"/>
        <v>43899.541666659126</v>
      </c>
      <c r="C3116" s="96">
        <f t="shared" si="96"/>
        <v>43899.541666659126</v>
      </c>
      <c r="D3116" s="28">
        <v>11813.482857142857</v>
      </c>
      <c r="H3116" s="45"/>
    </row>
    <row r="3117" spans="2:8" x14ac:dyDescent="0.25">
      <c r="B3117" s="95">
        <f t="shared" si="97"/>
        <v>43899.583333325791</v>
      </c>
      <c r="C3117" s="96">
        <f t="shared" si="96"/>
        <v>43899.583333325791</v>
      </c>
      <c r="D3117" s="28">
        <v>11650.114285714286</v>
      </c>
      <c r="H3117" s="45"/>
    </row>
    <row r="3118" spans="2:8" x14ac:dyDescent="0.25">
      <c r="B3118" s="95">
        <f t="shared" si="97"/>
        <v>43899.624999992455</v>
      </c>
      <c r="C3118" s="96">
        <f t="shared" si="96"/>
        <v>43899.624999992455</v>
      </c>
      <c r="D3118" s="28">
        <v>11531.94</v>
      </c>
      <c r="H3118" s="45"/>
    </row>
    <row r="3119" spans="2:8" x14ac:dyDescent="0.25">
      <c r="B3119" s="95">
        <f t="shared" si="97"/>
        <v>43899.666666659119</v>
      </c>
      <c r="C3119" s="96">
        <f t="shared" si="96"/>
        <v>43899.666666659119</v>
      </c>
      <c r="D3119" s="28">
        <v>11337.214285714288</v>
      </c>
      <c r="H3119" s="45"/>
    </row>
    <row r="3120" spans="2:8" x14ac:dyDescent="0.25">
      <c r="B3120" s="95">
        <f t="shared" si="97"/>
        <v>43899.708333325783</v>
      </c>
      <c r="C3120" s="96">
        <f t="shared" si="96"/>
        <v>43899.708333325783</v>
      </c>
      <c r="D3120" s="28">
        <v>11473.71714285714</v>
      </c>
      <c r="H3120" s="45"/>
    </row>
    <row r="3121" spans="2:8" x14ac:dyDescent="0.25">
      <c r="B3121" s="95">
        <f t="shared" si="97"/>
        <v>43899.749999992448</v>
      </c>
      <c r="C3121" s="96">
        <f t="shared" si="96"/>
        <v>43899.749999992448</v>
      </c>
      <c r="D3121" s="28">
        <v>11777.251428571422</v>
      </c>
      <c r="H3121" s="45"/>
    </row>
    <row r="3122" spans="2:8" x14ac:dyDescent="0.25">
      <c r="B3122" s="95">
        <f t="shared" si="97"/>
        <v>43899.791666659112</v>
      </c>
      <c r="C3122" s="96">
        <f t="shared" si="96"/>
        <v>43899.791666659112</v>
      </c>
      <c r="D3122" s="28">
        <v>12157.94</v>
      </c>
      <c r="H3122" s="45"/>
    </row>
    <row r="3123" spans="2:8" x14ac:dyDescent="0.25">
      <c r="B3123" s="95">
        <f t="shared" si="97"/>
        <v>43899.833333325776</v>
      </c>
      <c r="C3123" s="96">
        <f t="shared" si="96"/>
        <v>43899.833333325776</v>
      </c>
      <c r="D3123" s="28">
        <v>11570.31714285714</v>
      </c>
      <c r="H3123" s="45"/>
    </row>
    <row r="3124" spans="2:8" x14ac:dyDescent="0.25">
      <c r="B3124" s="95">
        <f t="shared" si="97"/>
        <v>43899.87499999244</v>
      </c>
      <c r="C3124" s="96">
        <f t="shared" si="96"/>
        <v>43899.87499999244</v>
      </c>
      <c r="D3124" s="28">
        <v>10788.565714285714</v>
      </c>
      <c r="H3124" s="45"/>
    </row>
    <row r="3125" spans="2:8" x14ac:dyDescent="0.25">
      <c r="B3125" s="95">
        <f t="shared" si="97"/>
        <v>43899.916666659105</v>
      </c>
      <c r="C3125" s="96">
        <f t="shared" si="96"/>
        <v>43899.916666659105</v>
      </c>
      <c r="D3125" s="28">
        <v>10911.842857142854</v>
      </c>
      <c r="H3125" s="45"/>
    </row>
    <row r="3126" spans="2:8" x14ac:dyDescent="0.25">
      <c r="B3126" s="95">
        <f t="shared" si="97"/>
        <v>43899.958333325769</v>
      </c>
      <c r="C3126" s="96">
        <f t="shared" si="96"/>
        <v>43899.958333325769</v>
      </c>
      <c r="D3126" s="28">
        <v>10729.440000000002</v>
      </c>
      <c r="H3126" s="45"/>
    </row>
    <row r="3127" spans="2:8" x14ac:dyDescent="0.25">
      <c r="B3127" s="95">
        <f t="shared" si="97"/>
        <v>43899.999999992433</v>
      </c>
      <c r="C3127" s="96">
        <f t="shared" si="96"/>
        <v>43899.999999992433</v>
      </c>
      <c r="D3127" s="28">
        <v>10076.231428571429</v>
      </c>
      <c r="H3127" s="45"/>
    </row>
    <row r="3128" spans="2:8" x14ac:dyDescent="0.25">
      <c r="B3128" s="95">
        <f t="shared" si="97"/>
        <v>43900.041666659097</v>
      </c>
      <c r="C3128" s="96">
        <f t="shared" si="96"/>
        <v>43900.041666659097</v>
      </c>
      <c r="D3128" s="28">
        <v>9523.2914285714323</v>
      </c>
      <c r="H3128" s="45"/>
    </row>
    <row r="3129" spans="2:8" x14ac:dyDescent="0.25">
      <c r="B3129" s="95">
        <f t="shared" si="97"/>
        <v>43900.083333325761</v>
      </c>
      <c r="C3129" s="96">
        <f t="shared" si="96"/>
        <v>43900.083333325761</v>
      </c>
      <c r="D3129" s="28">
        <v>9146.674285714289</v>
      </c>
      <c r="H3129" s="45"/>
    </row>
    <row r="3130" spans="2:8" x14ac:dyDescent="0.25">
      <c r="B3130" s="95">
        <f t="shared" si="97"/>
        <v>43900.124999992426</v>
      </c>
      <c r="C3130" s="96">
        <f t="shared" si="96"/>
        <v>43900.124999992426</v>
      </c>
      <c r="D3130" s="28">
        <v>8973.8485714285707</v>
      </c>
      <c r="H3130" s="45"/>
    </row>
    <row r="3131" spans="2:8" x14ac:dyDescent="0.25">
      <c r="B3131" s="95">
        <f t="shared" si="97"/>
        <v>43900.16666665909</v>
      </c>
      <c r="C3131" s="96">
        <f t="shared" si="96"/>
        <v>43900.16666665909</v>
      </c>
      <c r="D3131" s="28">
        <v>9091.657142857146</v>
      </c>
      <c r="H3131" s="45"/>
    </row>
    <row r="3132" spans="2:8" x14ac:dyDescent="0.25">
      <c r="B3132" s="95">
        <f t="shared" si="97"/>
        <v>43900.208333325754</v>
      </c>
      <c r="C3132" s="96">
        <f t="shared" si="96"/>
        <v>43900.208333325754</v>
      </c>
      <c r="D3132" s="28">
        <v>9651.5885714285687</v>
      </c>
      <c r="H3132" s="45"/>
    </row>
    <row r="3133" spans="2:8" x14ac:dyDescent="0.25">
      <c r="B3133" s="95">
        <f t="shared" si="97"/>
        <v>43900.249999992418</v>
      </c>
      <c r="C3133" s="96">
        <f t="shared" si="96"/>
        <v>43900.249999992418</v>
      </c>
      <c r="D3133" s="28">
        <v>10886.279999999999</v>
      </c>
      <c r="H3133" s="45"/>
    </row>
    <row r="3134" spans="2:8" x14ac:dyDescent="0.25">
      <c r="B3134" s="95">
        <f t="shared" si="97"/>
        <v>43900.291666659083</v>
      </c>
      <c r="C3134" s="96">
        <f t="shared" si="96"/>
        <v>43900.291666659083</v>
      </c>
      <c r="D3134" s="28">
        <v>11598.480000000003</v>
      </c>
      <c r="H3134" s="45"/>
    </row>
    <row r="3135" spans="2:8" x14ac:dyDescent="0.25">
      <c r="B3135" s="95">
        <f t="shared" si="97"/>
        <v>43900.333333325747</v>
      </c>
      <c r="C3135" s="96">
        <f t="shared" si="96"/>
        <v>43900.333333325747</v>
      </c>
      <c r="D3135" s="28">
        <v>11842.400000000001</v>
      </c>
      <c r="H3135" s="45"/>
    </row>
    <row r="3136" spans="2:8" x14ac:dyDescent="0.25">
      <c r="B3136" s="95">
        <f t="shared" si="97"/>
        <v>43900.374999992411</v>
      </c>
      <c r="C3136" s="96">
        <f t="shared" si="96"/>
        <v>43900.374999992411</v>
      </c>
      <c r="D3136" s="28">
        <v>12068.04857142857</v>
      </c>
      <c r="H3136" s="45"/>
    </row>
    <row r="3137" spans="2:8" x14ac:dyDescent="0.25">
      <c r="B3137" s="95">
        <f t="shared" si="97"/>
        <v>43900.416666659075</v>
      </c>
      <c r="C3137" s="96">
        <f t="shared" si="96"/>
        <v>43900.416666659075</v>
      </c>
      <c r="D3137" s="28">
        <v>12084.320000000002</v>
      </c>
      <c r="H3137" s="45"/>
    </row>
    <row r="3138" spans="2:8" x14ac:dyDescent="0.25">
      <c r="B3138" s="95">
        <f t="shared" si="97"/>
        <v>43900.45833332574</v>
      </c>
      <c r="C3138" s="96">
        <f t="shared" si="96"/>
        <v>43900.45833332574</v>
      </c>
      <c r="D3138" s="28">
        <v>12172.488571428574</v>
      </c>
      <c r="H3138" s="45"/>
    </row>
    <row r="3139" spans="2:8" x14ac:dyDescent="0.25">
      <c r="B3139" s="95">
        <f t="shared" si="97"/>
        <v>43900.499999992404</v>
      </c>
      <c r="C3139" s="96">
        <f t="shared" si="96"/>
        <v>43900.499999992404</v>
      </c>
      <c r="D3139" s="28">
        <v>11902.814285714285</v>
      </c>
      <c r="H3139" s="45"/>
    </row>
    <row r="3140" spans="2:8" x14ac:dyDescent="0.25">
      <c r="B3140" s="95">
        <f t="shared" si="97"/>
        <v>43900.541666659068</v>
      </c>
      <c r="C3140" s="96">
        <f t="shared" si="96"/>
        <v>43900.541666659068</v>
      </c>
      <c r="D3140" s="28">
        <v>11879.437142857145</v>
      </c>
      <c r="H3140" s="45"/>
    </row>
    <row r="3141" spans="2:8" x14ac:dyDescent="0.25">
      <c r="B3141" s="95">
        <f t="shared" si="97"/>
        <v>43900.583333325732</v>
      </c>
      <c r="C3141" s="96">
        <f t="shared" si="96"/>
        <v>43900.583333325732</v>
      </c>
      <c r="D3141" s="28">
        <v>11744.651428571424</v>
      </c>
      <c r="H3141" s="45"/>
    </row>
    <row r="3142" spans="2:8" x14ac:dyDescent="0.25">
      <c r="B3142" s="95">
        <f t="shared" si="97"/>
        <v>43900.624999992397</v>
      </c>
      <c r="C3142" s="96">
        <f t="shared" si="96"/>
        <v>43900.624999992397</v>
      </c>
      <c r="D3142" s="28">
        <v>11647.202857142855</v>
      </c>
      <c r="H3142" s="45"/>
    </row>
    <row r="3143" spans="2:8" x14ac:dyDescent="0.25">
      <c r="B3143" s="95">
        <f t="shared" si="97"/>
        <v>43900.666666659061</v>
      </c>
      <c r="C3143" s="96">
        <f t="shared" si="96"/>
        <v>43900.666666659061</v>
      </c>
      <c r="D3143" s="28">
        <v>11486.665714285713</v>
      </c>
      <c r="H3143" s="45"/>
    </row>
    <row r="3144" spans="2:8" x14ac:dyDescent="0.25">
      <c r="B3144" s="95">
        <f t="shared" si="97"/>
        <v>43900.708333325725</v>
      </c>
      <c r="C3144" s="96">
        <f t="shared" ref="C3144:C3207" si="98">B3144</f>
        <v>43900.708333325725</v>
      </c>
      <c r="D3144" s="28">
        <v>11599.179999999998</v>
      </c>
      <c r="H3144" s="45"/>
    </row>
    <row r="3145" spans="2:8" x14ac:dyDescent="0.25">
      <c r="B3145" s="95">
        <f t="shared" ref="B3145:B3208" si="99">B3144+1/24</f>
        <v>43900.749999992389</v>
      </c>
      <c r="C3145" s="96">
        <f t="shared" si="98"/>
        <v>43900.749999992389</v>
      </c>
      <c r="D3145" s="28">
        <v>11849.491428571433</v>
      </c>
      <c r="H3145" s="45"/>
    </row>
    <row r="3146" spans="2:8" x14ac:dyDescent="0.25">
      <c r="B3146" s="95">
        <f t="shared" si="99"/>
        <v>43900.791666659054</v>
      </c>
      <c r="C3146" s="96">
        <f t="shared" si="98"/>
        <v>43900.791666659054</v>
      </c>
      <c r="D3146" s="28">
        <v>12163.400000000003</v>
      </c>
      <c r="H3146" s="45"/>
    </row>
    <row r="3147" spans="2:8" x14ac:dyDescent="0.25">
      <c r="B3147" s="95">
        <f t="shared" si="99"/>
        <v>43900.833333325718</v>
      </c>
      <c r="C3147" s="96">
        <f t="shared" si="98"/>
        <v>43900.833333325718</v>
      </c>
      <c r="D3147" s="28">
        <v>11678.842857142856</v>
      </c>
      <c r="H3147" s="45"/>
    </row>
    <row r="3148" spans="2:8" x14ac:dyDescent="0.25">
      <c r="B3148" s="95">
        <f t="shared" si="99"/>
        <v>43900.874999992382</v>
      </c>
      <c r="C3148" s="96">
        <f t="shared" si="98"/>
        <v>43900.874999992382</v>
      </c>
      <c r="D3148" s="28">
        <v>11034.251428571424</v>
      </c>
      <c r="H3148" s="45"/>
    </row>
    <row r="3149" spans="2:8" x14ac:dyDescent="0.25">
      <c r="B3149" s="95">
        <f t="shared" si="99"/>
        <v>43900.916666659046</v>
      </c>
      <c r="C3149" s="96">
        <f t="shared" si="98"/>
        <v>43900.916666659046</v>
      </c>
      <c r="D3149" s="28">
        <v>11135.888571428573</v>
      </c>
      <c r="H3149" s="45"/>
    </row>
    <row r="3150" spans="2:8" x14ac:dyDescent="0.25">
      <c r="B3150" s="95">
        <f t="shared" si="99"/>
        <v>43900.958333325711</v>
      </c>
      <c r="C3150" s="96">
        <f t="shared" si="98"/>
        <v>43900.958333325711</v>
      </c>
      <c r="D3150" s="28">
        <v>10985.531428571432</v>
      </c>
      <c r="H3150" s="45"/>
    </row>
    <row r="3151" spans="2:8" x14ac:dyDescent="0.25">
      <c r="B3151" s="95">
        <f t="shared" si="99"/>
        <v>43900.999999992375</v>
      </c>
      <c r="C3151" s="96">
        <f t="shared" si="98"/>
        <v>43900.999999992375</v>
      </c>
      <c r="D3151" s="28">
        <v>10041.128571428573</v>
      </c>
      <c r="H3151" s="45"/>
    </row>
    <row r="3152" spans="2:8" x14ac:dyDescent="0.25">
      <c r="B3152" s="95">
        <f t="shared" si="99"/>
        <v>43901.041666659039</v>
      </c>
      <c r="C3152" s="96">
        <f t="shared" si="98"/>
        <v>43901.041666659039</v>
      </c>
      <c r="D3152" s="28">
        <v>9487.4114285714277</v>
      </c>
      <c r="H3152" s="45"/>
    </row>
    <row r="3153" spans="2:8" x14ac:dyDescent="0.25">
      <c r="B3153" s="95">
        <f t="shared" si="99"/>
        <v>43901.083333325703</v>
      </c>
      <c r="C3153" s="96">
        <f t="shared" si="98"/>
        <v>43901.083333325703</v>
      </c>
      <c r="D3153" s="28">
        <v>9110.325714285711</v>
      </c>
      <c r="H3153" s="45"/>
    </row>
    <row r="3154" spans="2:8" x14ac:dyDescent="0.25">
      <c r="B3154" s="95">
        <f t="shared" si="99"/>
        <v>43901.124999992368</v>
      </c>
      <c r="C3154" s="96">
        <f t="shared" si="98"/>
        <v>43901.124999992368</v>
      </c>
      <c r="D3154" s="28">
        <v>8937.2057142857138</v>
      </c>
      <c r="H3154" s="45"/>
    </row>
    <row r="3155" spans="2:8" x14ac:dyDescent="0.25">
      <c r="B3155" s="95">
        <f t="shared" si="99"/>
        <v>43901.166666659032</v>
      </c>
      <c r="C3155" s="96">
        <f t="shared" si="98"/>
        <v>43901.166666659032</v>
      </c>
      <c r="D3155" s="28">
        <v>9055.2457142857111</v>
      </c>
      <c r="H3155" s="45"/>
    </row>
    <row r="3156" spans="2:8" x14ac:dyDescent="0.25">
      <c r="B3156" s="95">
        <f t="shared" si="99"/>
        <v>43901.208333325696</v>
      </c>
      <c r="C3156" s="96">
        <f t="shared" si="98"/>
        <v>43901.208333325696</v>
      </c>
      <c r="D3156" s="28">
        <v>9615.9514285714286</v>
      </c>
      <c r="H3156" s="45"/>
    </row>
    <row r="3157" spans="2:8" x14ac:dyDescent="0.25">
      <c r="B3157" s="95">
        <f t="shared" si="99"/>
        <v>43901.24999999236</v>
      </c>
      <c r="C3157" s="96">
        <f t="shared" si="98"/>
        <v>43901.24999999236</v>
      </c>
      <c r="D3157" s="28">
        <v>10852.279999999999</v>
      </c>
      <c r="H3157" s="45"/>
    </row>
    <row r="3158" spans="2:8" x14ac:dyDescent="0.25">
      <c r="B3158" s="95">
        <f t="shared" si="99"/>
        <v>43901.291666659024</v>
      </c>
      <c r="C3158" s="96">
        <f t="shared" si="98"/>
        <v>43901.291666659024</v>
      </c>
      <c r="D3158" s="28">
        <v>11565.411428571429</v>
      </c>
      <c r="H3158" s="45"/>
    </row>
    <row r="3159" spans="2:8" x14ac:dyDescent="0.25">
      <c r="B3159" s="95">
        <f t="shared" si="99"/>
        <v>43901.333333325689</v>
      </c>
      <c r="C3159" s="96">
        <f t="shared" si="98"/>
        <v>43901.333333325689</v>
      </c>
      <c r="D3159" s="28">
        <v>11809.68</v>
      </c>
      <c r="H3159" s="45"/>
    </row>
    <row r="3160" spans="2:8" x14ac:dyDescent="0.25">
      <c r="B3160" s="95">
        <f t="shared" si="99"/>
        <v>43901.374999992353</v>
      </c>
      <c r="C3160" s="96">
        <f t="shared" si="98"/>
        <v>43901.374999992353</v>
      </c>
      <c r="D3160" s="28">
        <v>12035.67142857143</v>
      </c>
      <c r="H3160" s="45"/>
    </row>
    <row r="3161" spans="2:8" x14ac:dyDescent="0.25">
      <c r="B3161" s="95">
        <f t="shared" si="99"/>
        <v>43901.416666659017</v>
      </c>
      <c r="C3161" s="96">
        <f t="shared" si="98"/>
        <v>43901.416666659017</v>
      </c>
      <c r="D3161" s="28">
        <v>12051.948571428571</v>
      </c>
      <c r="H3161" s="45"/>
    </row>
    <row r="3162" spans="2:8" x14ac:dyDescent="0.25">
      <c r="B3162" s="95">
        <f t="shared" si="99"/>
        <v>43901.458333325681</v>
      </c>
      <c r="C3162" s="96">
        <f t="shared" si="98"/>
        <v>43901.458333325681</v>
      </c>
      <c r="D3162" s="28">
        <v>12140.197142857141</v>
      </c>
      <c r="H3162" s="45"/>
    </row>
    <row r="3163" spans="2:8" x14ac:dyDescent="0.25">
      <c r="B3163" s="95">
        <f t="shared" si="99"/>
        <v>43901.499999992346</v>
      </c>
      <c r="C3163" s="96">
        <f t="shared" si="98"/>
        <v>43901.499999992346</v>
      </c>
      <c r="D3163" s="28">
        <v>11870.145714285713</v>
      </c>
      <c r="H3163" s="45"/>
    </row>
    <row r="3164" spans="2:8" x14ac:dyDescent="0.25">
      <c r="B3164" s="95">
        <f t="shared" si="99"/>
        <v>43901.54166665901</v>
      </c>
      <c r="C3164" s="96">
        <f t="shared" si="98"/>
        <v>43901.54166665901</v>
      </c>
      <c r="D3164" s="28">
        <v>11846.762857142858</v>
      </c>
      <c r="H3164" s="45"/>
    </row>
    <row r="3165" spans="2:8" x14ac:dyDescent="0.25">
      <c r="B3165" s="95">
        <f t="shared" si="99"/>
        <v>43901.583333325674</v>
      </c>
      <c r="C3165" s="96">
        <f t="shared" si="98"/>
        <v>43901.583333325674</v>
      </c>
      <c r="D3165" s="28">
        <v>11711.828571428572</v>
      </c>
      <c r="H3165" s="45"/>
    </row>
    <row r="3166" spans="2:8" x14ac:dyDescent="0.25">
      <c r="B3166" s="95">
        <f t="shared" si="99"/>
        <v>43901.624999992338</v>
      </c>
      <c r="C3166" s="96">
        <f t="shared" si="98"/>
        <v>43901.624999992338</v>
      </c>
      <c r="D3166" s="28">
        <v>11614.182857142852</v>
      </c>
      <c r="H3166" s="45"/>
    </row>
    <row r="3167" spans="2:8" x14ac:dyDescent="0.25">
      <c r="B3167" s="95">
        <f t="shared" si="99"/>
        <v>43901.666666659003</v>
      </c>
      <c r="C3167" s="96">
        <f t="shared" si="98"/>
        <v>43901.666666659003</v>
      </c>
      <c r="D3167" s="28">
        <v>11453.474285714292</v>
      </c>
      <c r="H3167" s="45"/>
    </row>
    <row r="3168" spans="2:8" x14ac:dyDescent="0.25">
      <c r="B3168" s="95">
        <f t="shared" si="99"/>
        <v>43901.708333325667</v>
      </c>
      <c r="C3168" s="96">
        <f t="shared" si="98"/>
        <v>43901.708333325667</v>
      </c>
      <c r="D3168" s="28">
        <v>11566.105714285713</v>
      </c>
      <c r="H3168" s="45"/>
    </row>
    <row r="3169" spans="2:8" x14ac:dyDescent="0.25">
      <c r="B3169" s="95">
        <f t="shared" si="99"/>
        <v>43901.749999992331</v>
      </c>
      <c r="C3169" s="96">
        <f t="shared" si="98"/>
        <v>43901.749999992331</v>
      </c>
      <c r="D3169" s="28">
        <v>11816.771428571426</v>
      </c>
      <c r="H3169" s="45"/>
    </row>
    <row r="3170" spans="2:8" x14ac:dyDescent="0.25">
      <c r="B3170" s="95">
        <f t="shared" si="99"/>
        <v>43901.791666658995</v>
      </c>
      <c r="C3170" s="96">
        <f t="shared" si="98"/>
        <v>43901.791666658995</v>
      </c>
      <c r="D3170" s="28">
        <v>12131.114285714286</v>
      </c>
      <c r="H3170" s="45"/>
    </row>
    <row r="3171" spans="2:8" x14ac:dyDescent="0.25">
      <c r="B3171" s="95">
        <f t="shared" si="99"/>
        <v>43901.83333332566</v>
      </c>
      <c r="C3171" s="96">
        <f t="shared" si="98"/>
        <v>43901.83333332566</v>
      </c>
      <c r="D3171" s="28">
        <v>11645.862857142856</v>
      </c>
      <c r="H3171" s="45"/>
    </row>
    <row r="3172" spans="2:8" x14ac:dyDescent="0.25">
      <c r="B3172" s="95">
        <f t="shared" si="99"/>
        <v>43901.874999992324</v>
      </c>
      <c r="C3172" s="96">
        <f t="shared" si="98"/>
        <v>43901.874999992324</v>
      </c>
      <c r="D3172" s="28">
        <v>11000.414285714283</v>
      </c>
      <c r="H3172" s="45"/>
    </row>
    <row r="3173" spans="2:8" x14ac:dyDescent="0.25">
      <c r="B3173" s="95">
        <f t="shared" si="99"/>
        <v>43901.916666658988</v>
      </c>
      <c r="C3173" s="96">
        <f t="shared" si="98"/>
        <v>43901.916666658988</v>
      </c>
      <c r="D3173" s="28">
        <v>11102.162857142861</v>
      </c>
      <c r="H3173" s="45"/>
    </row>
    <row r="3174" spans="2:8" x14ac:dyDescent="0.25">
      <c r="B3174" s="95">
        <f t="shared" si="99"/>
        <v>43901.958333325652</v>
      </c>
      <c r="C3174" s="96">
        <f t="shared" si="98"/>
        <v>43901.958333325652</v>
      </c>
      <c r="D3174" s="28">
        <v>10951.640000000003</v>
      </c>
      <c r="H3174" s="45"/>
    </row>
    <row r="3175" spans="2:8" x14ac:dyDescent="0.25">
      <c r="B3175" s="95">
        <f t="shared" si="99"/>
        <v>43901.999999992317</v>
      </c>
      <c r="C3175" s="96">
        <f t="shared" si="98"/>
        <v>43901.999999992317</v>
      </c>
      <c r="D3175" s="28">
        <v>9940.4085714285702</v>
      </c>
      <c r="H3175" s="45"/>
    </row>
    <row r="3176" spans="2:8" x14ac:dyDescent="0.25">
      <c r="B3176" s="95">
        <f t="shared" si="99"/>
        <v>43902.041666658981</v>
      </c>
      <c r="C3176" s="96">
        <f t="shared" si="98"/>
        <v>43902.041666658981</v>
      </c>
      <c r="D3176" s="28">
        <v>9385.2657142857151</v>
      </c>
      <c r="H3176" s="45"/>
    </row>
    <row r="3177" spans="2:8" x14ac:dyDescent="0.25">
      <c r="B3177" s="95">
        <f t="shared" si="99"/>
        <v>43902.083333325645</v>
      </c>
      <c r="C3177" s="96">
        <f t="shared" si="98"/>
        <v>43902.083333325645</v>
      </c>
      <c r="D3177" s="28">
        <v>9007.2885714285749</v>
      </c>
      <c r="H3177" s="45"/>
    </row>
    <row r="3178" spans="2:8" x14ac:dyDescent="0.25">
      <c r="B3178" s="95">
        <f t="shared" si="99"/>
        <v>43902.124999992309</v>
      </c>
      <c r="C3178" s="96">
        <f t="shared" si="98"/>
        <v>43902.124999992309</v>
      </c>
      <c r="D3178" s="28">
        <v>8833.8285714285721</v>
      </c>
      <c r="H3178" s="45"/>
    </row>
    <row r="3179" spans="2:8" x14ac:dyDescent="0.25">
      <c r="B3179" s="95">
        <f t="shared" si="99"/>
        <v>43902.166666658974</v>
      </c>
      <c r="C3179" s="96">
        <f t="shared" si="98"/>
        <v>43902.166666658974</v>
      </c>
      <c r="D3179" s="28">
        <v>8952.1142857142895</v>
      </c>
      <c r="H3179" s="45"/>
    </row>
    <row r="3180" spans="2:8" x14ac:dyDescent="0.25">
      <c r="B3180" s="95">
        <f t="shared" si="99"/>
        <v>43902.208333325638</v>
      </c>
      <c r="C3180" s="96">
        <f t="shared" si="98"/>
        <v>43902.208333325638</v>
      </c>
      <c r="D3180" s="28">
        <v>9514.1600000000035</v>
      </c>
      <c r="H3180" s="45"/>
    </row>
    <row r="3181" spans="2:8" x14ac:dyDescent="0.25">
      <c r="B3181" s="95">
        <f t="shared" si="99"/>
        <v>43902.249999992302</v>
      </c>
      <c r="C3181" s="96">
        <f t="shared" si="98"/>
        <v>43902.249999992302</v>
      </c>
      <c r="D3181" s="28">
        <v>10753.445714285712</v>
      </c>
      <c r="H3181" s="45"/>
    </row>
    <row r="3182" spans="2:8" x14ac:dyDescent="0.25">
      <c r="B3182" s="95">
        <f t="shared" si="99"/>
        <v>43902.291666658966</v>
      </c>
      <c r="C3182" s="96">
        <f t="shared" si="98"/>
        <v>43902.291666658966</v>
      </c>
      <c r="D3182" s="28">
        <v>11468.24</v>
      </c>
      <c r="H3182" s="45"/>
    </row>
    <row r="3183" spans="2:8" x14ac:dyDescent="0.25">
      <c r="B3183" s="95">
        <f t="shared" si="99"/>
        <v>43902.333333325631</v>
      </c>
      <c r="C3183" s="96">
        <f t="shared" si="98"/>
        <v>43902.333333325631</v>
      </c>
      <c r="D3183" s="28">
        <v>11713.114285714286</v>
      </c>
      <c r="H3183" s="45"/>
    </row>
    <row r="3184" spans="2:8" x14ac:dyDescent="0.25">
      <c r="B3184" s="95">
        <f t="shared" si="99"/>
        <v>43902.374999992295</v>
      </c>
      <c r="C3184" s="96">
        <f t="shared" si="98"/>
        <v>43902.374999992295</v>
      </c>
      <c r="D3184" s="28">
        <v>11939.66</v>
      </c>
      <c r="H3184" s="45"/>
    </row>
    <row r="3185" spans="2:8" x14ac:dyDescent="0.25">
      <c r="B3185" s="95">
        <f t="shared" si="99"/>
        <v>43902.416666658959</v>
      </c>
      <c r="C3185" s="96">
        <f t="shared" si="98"/>
        <v>43902.416666658959</v>
      </c>
      <c r="D3185" s="28">
        <v>11955.988571428574</v>
      </c>
      <c r="H3185" s="45"/>
    </row>
    <row r="3186" spans="2:8" x14ac:dyDescent="0.25">
      <c r="B3186" s="95">
        <f t="shared" si="99"/>
        <v>43902.458333325623</v>
      </c>
      <c r="C3186" s="96">
        <f t="shared" si="98"/>
        <v>43902.458333325623</v>
      </c>
      <c r="D3186" s="28">
        <v>12044.514285714289</v>
      </c>
      <c r="H3186" s="45"/>
    </row>
    <row r="3187" spans="2:8" x14ac:dyDescent="0.25">
      <c r="B3187" s="95">
        <f t="shared" si="99"/>
        <v>43902.499999992287</v>
      </c>
      <c r="C3187" s="96">
        <f t="shared" si="98"/>
        <v>43902.499999992287</v>
      </c>
      <c r="D3187" s="28">
        <v>11773.708571428573</v>
      </c>
      <c r="H3187" s="45"/>
    </row>
    <row r="3188" spans="2:8" x14ac:dyDescent="0.25">
      <c r="B3188" s="95">
        <f t="shared" si="99"/>
        <v>43902.541666658952</v>
      </c>
      <c r="C3188" s="96">
        <f t="shared" si="98"/>
        <v>43902.541666658952</v>
      </c>
      <c r="D3188" s="28">
        <v>11750.274285714284</v>
      </c>
      <c r="H3188" s="45"/>
    </row>
    <row r="3189" spans="2:8" x14ac:dyDescent="0.25">
      <c r="B3189" s="95">
        <f t="shared" si="99"/>
        <v>43902.583333325616</v>
      </c>
      <c r="C3189" s="96">
        <f t="shared" si="98"/>
        <v>43902.583333325616</v>
      </c>
      <c r="D3189" s="28">
        <v>11615.062857142861</v>
      </c>
      <c r="H3189" s="45"/>
    </row>
    <row r="3190" spans="2:8" x14ac:dyDescent="0.25">
      <c r="B3190" s="95">
        <f t="shared" si="99"/>
        <v>43902.62499999228</v>
      </c>
      <c r="C3190" s="96">
        <f t="shared" si="98"/>
        <v>43902.62499999228</v>
      </c>
      <c r="D3190" s="28">
        <v>11517.211428571429</v>
      </c>
      <c r="H3190" s="45"/>
    </row>
    <row r="3191" spans="2:8" x14ac:dyDescent="0.25">
      <c r="B3191" s="95">
        <f t="shared" si="99"/>
        <v>43902.666666658944</v>
      </c>
      <c r="C3191" s="96">
        <f t="shared" si="98"/>
        <v>43902.666666658944</v>
      </c>
      <c r="D3191" s="28">
        <v>11356.062857142853</v>
      </c>
      <c r="H3191" s="45"/>
    </row>
    <row r="3192" spans="2:8" x14ac:dyDescent="0.25">
      <c r="B3192" s="95">
        <f t="shared" si="99"/>
        <v>43902.708333325609</v>
      </c>
      <c r="C3192" s="96">
        <f t="shared" si="98"/>
        <v>43902.708333325609</v>
      </c>
      <c r="D3192" s="28">
        <v>11469.042857142855</v>
      </c>
      <c r="H3192" s="45"/>
    </row>
    <row r="3193" spans="2:8" x14ac:dyDescent="0.25">
      <c r="B3193" s="95">
        <f t="shared" si="99"/>
        <v>43902.749999992273</v>
      </c>
      <c r="C3193" s="96">
        <f t="shared" si="98"/>
        <v>43902.749999992273</v>
      </c>
      <c r="D3193" s="28">
        <v>11720.23714285714</v>
      </c>
      <c r="H3193" s="45"/>
    </row>
    <row r="3194" spans="2:8" x14ac:dyDescent="0.25">
      <c r="B3194" s="95">
        <f t="shared" si="99"/>
        <v>43902.791666658937</v>
      </c>
      <c r="C3194" s="96">
        <f t="shared" si="98"/>
        <v>43902.791666658937</v>
      </c>
      <c r="D3194" s="28">
        <v>12035.411428571428</v>
      </c>
      <c r="H3194" s="45"/>
    </row>
    <row r="3195" spans="2:8" x14ac:dyDescent="0.25">
      <c r="B3195" s="95">
        <f t="shared" si="99"/>
        <v>43902.833333325601</v>
      </c>
      <c r="C3195" s="96">
        <f t="shared" si="98"/>
        <v>43902.833333325601</v>
      </c>
      <c r="D3195" s="28">
        <v>11548.957142857143</v>
      </c>
      <c r="H3195" s="45"/>
    </row>
    <row r="3196" spans="2:8" x14ac:dyDescent="0.25">
      <c r="B3196" s="95">
        <f t="shared" si="99"/>
        <v>43902.874999992266</v>
      </c>
      <c r="C3196" s="96">
        <f t="shared" si="98"/>
        <v>43902.874999992266</v>
      </c>
      <c r="D3196" s="28">
        <v>10901.877142857142</v>
      </c>
      <c r="H3196" s="45"/>
    </row>
    <row r="3197" spans="2:8" x14ac:dyDescent="0.25">
      <c r="B3197" s="95">
        <f t="shared" si="99"/>
        <v>43902.91666665893</v>
      </c>
      <c r="C3197" s="96">
        <f t="shared" si="98"/>
        <v>43902.91666665893</v>
      </c>
      <c r="D3197" s="28">
        <v>11003.934285714287</v>
      </c>
      <c r="H3197" s="45"/>
    </row>
    <row r="3198" spans="2:8" x14ac:dyDescent="0.25">
      <c r="B3198" s="95">
        <f t="shared" si="99"/>
        <v>43902.958333325594</v>
      </c>
      <c r="C3198" s="96">
        <f t="shared" si="98"/>
        <v>43902.958333325594</v>
      </c>
      <c r="D3198" s="28">
        <v>10852.997142857144</v>
      </c>
      <c r="H3198" s="45"/>
    </row>
    <row r="3199" spans="2:8" x14ac:dyDescent="0.25">
      <c r="B3199" s="95">
        <f t="shared" si="99"/>
        <v>43902.999999992258</v>
      </c>
      <c r="C3199" s="96">
        <f t="shared" si="98"/>
        <v>43902.999999992258</v>
      </c>
      <c r="D3199" s="28">
        <v>9888.4857142857145</v>
      </c>
      <c r="H3199" s="45"/>
    </row>
    <row r="3200" spans="2:8" x14ac:dyDescent="0.25">
      <c r="B3200" s="95">
        <f t="shared" si="99"/>
        <v>43903.041666658923</v>
      </c>
      <c r="C3200" s="96">
        <f t="shared" si="98"/>
        <v>43903.041666658923</v>
      </c>
      <c r="D3200" s="28">
        <v>9332.862857142858</v>
      </c>
      <c r="H3200" s="45"/>
    </row>
    <row r="3201" spans="2:8" x14ac:dyDescent="0.25">
      <c r="B3201" s="95">
        <f t="shared" si="99"/>
        <v>43903.083333325587</v>
      </c>
      <c r="C3201" s="96">
        <f t="shared" si="98"/>
        <v>43903.083333325587</v>
      </c>
      <c r="D3201" s="28">
        <v>8954.5942857142854</v>
      </c>
      <c r="H3201" s="45"/>
    </row>
    <row r="3202" spans="2:8" x14ac:dyDescent="0.25">
      <c r="B3202" s="95">
        <f t="shared" si="99"/>
        <v>43903.124999992251</v>
      </c>
      <c r="C3202" s="96">
        <f t="shared" si="98"/>
        <v>43903.124999992251</v>
      </c>
      <c r="D3202" s="28">
        <v>8780.9571428571435</v>
      </c>
      <c r="H3202" s="45"/>
    </row>
    <row r="3203" spans="2:8" x14ac:dyDescent="0.25">
      <c r="B3203" s="95">
        <f t="shared" si="99"/>
        <v>43903.166666658915</v>
      </c>
      <c r="C3203" s="96">
        <f t="shared" si="98"/>
        <v>43903.166666658915</v>
      </c>
      <c r="D3203" s="28">
        <v>8899.2914285714287</v>
      </c>
      <c r="H3203" s="45"/>
    </row>
    <row r="3204" spans="2:8" x14ac:dyDescent="0.25">
      <c r="B3204" s="95">
        <f t="shared" si="99"/>
        <v>43903.20833332558</v>
      </c>
      <c r="C3204" s="96">
        <f t="shared" si="98"/>
        <v>43903.20833332558</v>
      </c>
      <c r="D3204" s="28">
        <v>9461.822857142859</v>
      </c>
      <c r="H3204" s="45"/>
    </row>
    <row r="3205" spans="2:8" x14ac:dyDescent="0.25">
      <c r="B3205" s="95">
        <f t="shared" si="99"/>
        <v>43903.249999992244</v>
      </c>
      <c r="C3205" s="96">
        <f t="shared" si="98"/>
        <v>43903.249999992244</v>
      </c>
      <c r="D3205" s="28">
        <v>10702.134285714283</v>
      </c>
      <c r="H3205" s="45"/>
    </row>
    <row r="3206" spans="2:8" x14ac:dyDescent="0.25">
      <c r="B3206" s="95">
        <f t="shared" si="99"/>
        <v>43903.291666658908</v>
      </c>
      <c r="C3206" s="96">
        <f t="shared" si="98"/>
        <v>43903.291666658908</v>
      </c>
      <c r="D3206" s="28">
        <v>11417.688571428571</v>
      </c>
      <c r="H3206" s="45"/>
    </row>
    <row r="3207" spans="2:8" x14ac:dyDescent="0.25">
      <c r="B3207" s="95">
        <f t="shared" si="99"/>
        <v>43903.333333325572</v>
      </c>
      <c r="C3207" s="96">
        <f t="shared" si="98"/>
        <v>43903.333333325572</v>
      </c>
      <c r="D3207" s="28">
        <v>11662.680000000002</v>
      </c>
      <c r="H3207" s="45"/>
    </row>
    <row r="3208" spans="2:8" x14ac:dyDescent="0.25">
      <c r="B3208" s="95">
        <f t="shared" si="99"/>
        <v>43903.374999992237</v>
      </c>
      <c r="C3208" s="96">
        <f t="shared" ref="C3208:C3271" si="100">B3208</f>
        <v>43903.374999992237</v>
      </c>
      <c r="D3208" s="28">
        <v>11889.437142857143</v>
      </c>
      <c r="H3208" s="45"/>
    </row>
    <row r="3209" spans="2:8" x14ac:dyDescent="0.25">
      <c r="B3209" s="95">
        <f t="shared" ref="B3209:B3272" si="101">B3208+1/24</f>
        <v>43903.416666658901</v>
      </c>
      <c r="C3209" s="96">
        <f t="shared" si="100"/>
        <v>43903.416666658901</v>
      </c>
      <c r="D3209" s="28">
        <v>11905.768571428573</v>
      </c>
      <c r="H3209" s="45"/>
    </row>
    <row r="3210" spans="2:8" x14ac:dyDescent="0.25">
      <c r="B3210" s="95">
        <f t="shared" si="101"/>
        <v>43903.458333325565</v>
      </c>
      <c r="C3210" s="96">
        <f t="shared" si="100"/>
        <v>43903.458333325565</v>
      </c>
      <c r="D3210" s="28">
        <v>11994.35142857143</v>
      </c>
      <c r="H3210" s="45"/>
    </row>
    <row r="3211" spans="2:8" x14ac:dyDescent="0.25">
      <c r="B3211" s="95">
        <f t="shared" si="101"/>
        <v>43903.499999992229</v>
      </c>
      <c r="C3211" s="96">
        <f t="shared" si="100"/>
        <v>43903.499999992229</v>
      </c>
      <c r="D3211" s="28">
        <v>11723.402857142857</v>
      </c>
      <c r="H3211" s="45"/>
    </row>
    <row r="3212" spans="2:8" x14ac:dyDescent="0.25">
      <c r="B3212" s="95">
        <f t="shared" si="101"/>
        <v>43903.541666658894</v>
      </c>
      <c r="C3212" s="96">
        <f t="shared" si="100"/>
        <v>43903.541666658894</v>
      </c>
      <c r="D3212" s="28">
        <v>11699.857142857147</v>
      </c>
      <c r="H3212" s="45"/>
    </row>
    <row r="3213" spans="2:8" x14ac:dyDescent="0.25">
      <c r="B3213" s="95">
        <f t="shared" si="101"/>
        <v>43903.583333325558</v>
      </c>
      <c r="C3213" s="96">
        <f t="shared" si="100"/>
        <v>43903.583333325558</v>
      </c>
      <c r="D3213" s="28">
        <v>11564.482857142857</v>
      </c>
      <c r="H3213" s="45"/>
    </row>
    <row r="3214" spans="2:8" x14ac:dyDescent="0.25">
      <c r="B3214" s="95">
        <f t="shared" si="101"/>
        <v>43903.624999992222</v>
      </c>
      <c r="C3214" s="96">
        <f t="shared" si="100"/>
        <v>43903.624999992222</v>
      </c>
      <c r="D3214" s="28">
        <v>11466.588571428571</v>
      </c>
      <c r="H3214" s="45"/>
    </row>
    <row r="3215" spans="2:8" x14ac:dyDescent="0.25">
      <c r="B3215" s="95">
        <f t="shared" si="101"/>
        <v>43903.666666658886</v>
      </c>
      <c r="C3215" s="96">
        <f t="shared" si="100"/>
        <v>43903.666666658886</v>
      </c>
      <c r="D3215" s="28">
        <v>11305.354285714284</v>
      </c>
      <c r="H3215" s="45"/>
    </row>
    <row r="3216" spans="2:8" x14ac:dyDescent="0.25">
      <c r="B3216" s="95">
        <f t="shared" si="101"/>
        <v>43903.70833332555</v>
      </c>
      <c r="C3216" s="96">
        <f t="shared" si="100"/>
        <v>43903.70833332555</v>
      </c>
      <c r="D3216" s="28">
        <v>11418.388571428573</v>
      </c>
      <c r="H3216" s="45"/>
    </row>
    <row r="3217" spans="2:8" x14ac:dyDescent="0.25">
      <c r="B3217" s="95">
        <f t="shared" si="101"/>
        <v>43903.749999992215</v>
      </c>
      <c r="C3217" s="96">
        <f t="shared" si="100"/>
        <v>43903.749999992215</v>
      </c>
      <c r="D3217" s="28">
        <v>11669.794285714286</v>
      </c>
      <c r="H3217" s="45"/>
    </row>
    <row r="3218" spans="2:8" x14ac:dyDescent="0.25">
      <c r="B3218" s="95">
        <f t="shared" si="101"/>
        <v>43903.791666658879</v>
      </c>
      <c r="C3218" s="96">
        <f t="shared" si="100"/>
        <v>43903.791666658879</v>
      </c>
      <c r="D3218" s="28">
        <v>11985.237142857144</v>
      </c>
      <c r="H3218" s="45"/>
    </row>
    <row r="3219" spans="2:8" x14ac:dyDescent="0.25">
      <c r="B3219" s="95">
        <f t="shared" si="101"/>
        <v>43903.833333325543</v>
      </c>
      <c r="C3219" s="96">
        <f t="shared" si="100"/>
        <v>43903.833333325543</v>
      </c>
      <c r="D3219" s="28">
        <v>11498.348571428571</v>
      </c>
      <c r="H3219" s="45"/>
    </row>
    <row r="3220" spans="2:8" x14ac:dyDescent="0.25">
      <c r="B3220" s="95">
        <f t="shared" si="101"/>
        <v>43903.874999992207</v>
      </c>
      <c r="C3220" s="96">
        <f t="shared" si="100"/>
        <v>43903.874999992207</v>
      </c>
      <c r="D3220" s="28">
        <v>10850.845714285715</v>
      </c>
      <c r="H3220" s="45"/>
    </row>
    <row r="3221" spans="2:8" x14ac:dyDescent="0.25">
      <c r="B3221" s="95">
        <f t="shared" si="101"/>
        <v>43903.916666658872</v>
      </c>
      <c r="C3221" s="96">
        <f t="shared" si="100"/>
        <v>43903.916666658872</v>
      </c>
      <c r="D3221" s="28">
        <v>10952.937142857143</v>
      </c>
      <c r="H3221" s="45"/>
    </row>
    <row r="3222" spans="2:8" x14ac:dyDescent="0.25">
      <c r="B3222" s="95">
        <f t="shared" si="101"/>
        <v>43903.958333325536</v>
      </c>
      <c r="C3222" s="96">
        <f t="shared" si="100"/>
        <v>43903.958333325536</v>
      </c>
      <c r="D3222" s="28">
        <v>10801.834285714283</v>
      </c>
      <c r="H3222" s="45"/>
    </row>
    <row r="3223" spans="2:8" x14ac:dyDescent="0.25">
      <c r="B3223" s="95">
        <f t="shared" si="101"/>
        <v>43903.9999999922</v>
      </c>
      <c r="C3223" s="96">
        <f t="shared" si="100"/>
        <v>43903.9999999922</v>
      </c>
      <c r="D3223" s="28">
        <v>9880.6142857142859</v>
      </c>
      <c r="H3223" s="45"/>
    </row>
    <row r="3224" spans="2:8" x14ac:dyDescent="0.25">
      <c r="B3224" s="95">
        <f t="shared" si="101"/>
        <v>43904.041666658864</v>
      </c>
      <c r="C3224" s="96">
        <f t="shared" si="100"/>
        <v>43904.041666658864</v>
      </c>
      <c r="D3224" s="28">
        <v>9191.2342857142867</v>
      </c>
      <c r="H3224" s="45"/>
    </row>
    <row r="3225" spans="2:8" x14ac:dyDescent="0.25">
      <c r="B3225" s="95">
        <f t="shared" si="101"/>
        <v>43904.083333325529</v>
      </c>
      <c r="C3225" s="96">
        <f t="shared" si="100"/>
        <v>43904.083333325529</v>
      </c>
      <c r="D3225" s="28">
        <v>8694.2457142857111</v>
      </c>
      <c r="H3225" s="45"/>
    </row>
    <row r="3226" spans="2:8" x14ac:dyDescent="0.25">
      <c r="B3226" s="95">
        <f t="shared" si="101"/>
        <v>43904.124999992193</v>
      </c>
      <c r="C3226" s="96">
        <f t="shared" si="100"/>
        <v>43904.124999992193</v>
      </c>
      <c r="D3226" s="28">
        <v>8451.2800000000007</v>
      </c>
      <c r="H3226" s="45"/>
    </row>
    <row r="3227" spans="2:8" x14ac:dyDescent="0.25">
      <c r="B3227" s="95">
        <f t="shared" si="101"/>
        <v>43904.166666658857</v>
      </c>
      <c r="C3227" s="96">
        <f t="shared" si="100"/>
        <v>43904.166666658857</v>
      </c>
      <c r="D3227" s="28">
        <v>8329</v>
      </c>
      <c r="H3227" s="45"/>
    </row>
    <row r="3228" spans="2:8" x14ac:dyDescent="0.25">
      <c r="B3228" s="95">
        <f t="shared" si="101"/>
        <v>43904.208333325521</v>
      </c>
      <c r="C3228" s="96">
        <f t="shared" si="100"/>
        <v>43904.208333325521</v>
      </c>
      <c r="D3228" s="28">
        <v>8359.3000000000011</v>
      </c>
      <c r="H3228" s="45"/>
    </row>
    <row r="3229" spans="2:8" x14ac:dyDescent="0.25">
      <c r="B3229" s="95">
        <f t="shared" si="101"/>
        <v>43904.249999992186</v>
      </c>
      <c r="C3229" s="96">
        <f t="shared" si="100"/>
        <v>43904.249999992186</v>
      </c>
      <c r="D3229" s="28">
        <v>8614.0885714285687</v>
      </c>
      <c r="H3229" s="45"/>
    </row>
    <row r="3230" spans="2:8" x14ac:dyDescent="0.25">
      <c r="B3230" s="95">
        <f t="shared" si="101"/>
        <v>43904.29166665885</v>
      </c>
      <c r="C3230" s="96">
        <f t="shared" si="100"/>
        <v>43904.29166665885</v>
      </c>
      <c r="D3230" s="28">
        <v>8794.08</v>
      </c>
      <c r="H3230" s="45"/>
    </row>
    <row r="3231" spans="2:8" x14ac:dyDescent="0.25">
      <c r="B3231" s="95">
        <f t="shared" si="101"/>
        <v>43904.333333325514</v>
      </c>
      <c r="C3231" s="96">
        <f t="shared" si="100"/>
        <v>43904.333333325514</v>
      </c>
      <c r="D3231" s="28">
        <v>9454.0628571428551</v>
      </c>
      <c r="H3231" s="45"/>
    </row>
    <row r="3232" spans="2:8" x14ac:dyDescent="0.25">
      <c r="B3232" s="95">
        <f t="shared" si="101"/>
        <v>43904.374999992178</v>
      </c>
      <c r="C3232" s="96">
        <f t="shared" si="100"/>
        <v>43904.374999992178</v>
      </c>
      <c r="D3232" s="28">
        <v>10103.30857142857</v>
      </c>
      <c r="H3232" s="45"/>
    </row>
    <row r="3233" spans="2:8" x14ac:dyDescent="0.25">
      <c r="B3233" s="95">
        <f t="shared" si="101"/>
        <v>43904.416666658843</v>
      </c>
      <c r="C3233" s="96">
        <f t="shared" si="100"/>
        <v>43904.416666658843</v>
      </c>
      <c r="D3233" s="28">
        <v>10378.960000000001</v>
      </c>
      <c r="H3233" s="45"/>
    </row>
    <row r="3234" spans="2:8" x14ac:dyDescent="0.25">
      <c r="B3234" s="95">
        <f t="shared" si="101"/>
        <v>43904.458333325507</v>
      </c>
      <c r="C3234" s="96">
        <f t="shared" si="100"/>
        <v>43904.458333325507</v>
      </c>
      <c r="D3234" s="28">
        <v>10449.891428571427</v>
      </c>
      <c r="H3234" s="45"/>
    </row>
    <row r="3235" spans="2:8" x14ac:dyDescent="0.25">
      <c r="B3235" s="95">
        <f t="shared" si="101"/>
        <v>43904.499999992171</v>
      </c>
      <c r="C3235" s="96">
        <f t="shared" si="100"/>
        <v>43904.499999992171</v>
      </c>
      <c r="D3235" s="28">
        <v>10368.83142857143</v>
      </c>
      <c r="H3235" s="45"/>
    </row>
    <row r="3236" spans="2:8" x14ac:dyDescent="0.25">
      <c r="B3236" s="95">
        <f t="shared" si="101"/>
        <v>43904.541666658835</v>
      </c>
      <c r="C3236" s="96">
        <f t="shared" si="100"/>
        <v>43904.541666658835</v>
      </c>
      <c r="D3236" s="28">
        <v>10166.480000000001</v>
      </c>
      <c r="H3236" s="45"/>
    </row>
    <row r="3237" spans="2:8" x14ac:dyDescent="0.25">
      <c r="B3237" s="95">
        <f t="shared" si="101"/>
        <v>43904.5833333255</v>
      </c>
      <c r="C3237" s="96">
        <f t="shared" si="100"/>
        <v>43904.5833333255</v>
      </c>
      <c r="D3237" s="28">
        <v>9914.8799999999992</v>
      </c>
      <c r="H3237" s="45"/>
    </row>
    <row r="3238" spans="2:8" x14ac:dyDescent="0.25">
      <c r="B3238" s="95">
        <f t="shared" si="101"/>
        <v>43904.624999992164</v>
      </c>
      <c r="C3238" s="96">
        <f t="shared" si="100"/>
        <v>43904.624999992164</v>
      </c>
      <c r="D3238" s="28">
        <v>9787.9314285714299</v>
      </c>
      <c r="H3238" s="45"/>
    </row>
    <row r="3239" spans="2:8" x14ac:dyDescent="0.25">
      <c r="B3239" s="95">
        <f t="shared" si="101"/>
        <v>43904.666666658828</v>
      </c>
      <c r="C3239" s="96">
        <f t="shared" si="100"/>
        <v>43904.666666658828</v>
      </c>
      <c r="D3239" s="28">
        <v>9704.8799999999992</v>
      </c>
      <c r="H3239" s="45"/>
    </row>
    <row r="3240" spans="2:8" x14ac:dyDescent="0.25">
      <c r="B3240" s="95">
        <f t="shared" si="101"/>
        <v>43904.708333325492</v>
      </c>
      <c r="C3240" s="96">
        <f t="shared" si="100"/>
        <v>43904.708333325492</v>
      </c>
      <c r="D3240" s="28">
        <v>9869.58</v>
      </c>
      <c r="H3240" s="45"/>
    </row>
    <row r="3241" spans="2:8" x14ac:dyDescent="0.25">
      <c r="B3241" s="95">
        <f t="shared" si="101"/>
        <v>43904.749999992157</v>
      </c>
      <c r="C3241" s="96">
        <f t="shared" si="100"/>
        <v>43904.749999992157</v>
      </c>
      <c r="D3241" s="28">
        <v>10314.891428571429</v>
      </c>
      <c r="H3241" s="45"/>
    </row>
    <row r="3242" spans="2:8" x14ac:dyDescent="0.25">
      <c r="B3242" s="95">
        <f t="shared" si="101"/>
        <v>43904.791666658821</v>
      </c>
      <c r="C3242" s="96">
        <f t="shared" si="100"/>
        <v>43904.791666658821</v>
      </c>
      <c r="D3242" s="28">
        <v>10681.040000000005</v>
      </c>
      <c r="H3242" s="45"/>
    </row>
    <row r="3243" spans="2:8" x14ac:dyDescent="0.25">
      <c r="B3243" s="95">
        <f t="shared" si="101"/>
        <v>43904.833333325485</v>
      </c>
      <c r="C3243" s="96">
        <f t="shared" si="100"/>
        <v>43904.833333325485</v>
      </c>
      <c r="D3243" s="28">
        <v>10160.431428571432</v>
      </c>
      <c r="H3243" s="45"/>
    </row>
    <row r="3244" spans="2:8" x14ac:dyDescent="0.25">
      <c r="B3244" s="95">
        <f t="shared" si="101"/>
        <v>43904.874999992149</v>
      </c>
      <c r="C3244" s="96">
        <f t="shared" si="100"/>
        <v>43904.874999992149</v>
      </c>
      <c r="D3244" s="28">
        <v>9659.7857142857156</v>
      </c>
      <c r="H3244" s="45"/>
    </row>
    <row r="3245" spans="2:8" x14ac:dyDescent="0.25">
      <c r="B3245" s="95">
        <f t="shared" si="101"/>
        <v>43904.916666658813</v>
      </c>
      <c r="C3245" s="96">
        <f t="shared" si="100"/>
        <v>43904.916666658813</v>
      </c>
      <c r="D3245" s="28">
        <v>9785.3485714285725</v>
      </c>
      <c r="H3245" s="45"/>
    </row>
    <row r="3246" spans="2:8" x14ac:dyDescent="0.25">
      <c r="B3246" s="95">
        <f t="shared" si="101"/>
        <v>43904.958333325478</v>
      </c>
      <c r="C3246" s="96">
        <f t="shared" si="100"/>
        <v>43904.958333325478</v>
      </c>
      <c r="D3246" s="28">
        <v>9811.0742857142886</v>
      </c>
      <c r="H3246" s="45"/>
    </row>
    <row r="3247" spans="2:8" x14ac:dyDescent="0.25">
      <c r="B3247" s="95">
        <f t="shared" si="101"/>
        <v>43904.999999992142</v>
      </c>
      <c r="C3247" s="96">
        <f t="shared" si="100"/>
        <v>43904.999999992142</v>
      </c>
      <c r="D3247" s="28">
        <v>9277.8142857142848</v>
      </c>
      <c r="H3247" s="45"/>
    </row>
    <row r="3248" spans="2:8" x14ac:dyDescent="0.25">
      <c r="B3248" s="95">
        <f t="shared" si="101"/>
        <v>43905.041666658806</v>
      </c>
      <c r="C3248" s="96">
        <f t="shared" si="100"/>
        <v>43905.041666658806</v>
      </c>
      <c r="D3248" s="28">
        <v>8758.1857142857152</v>
      </c>
      <c r="H3248" s="45"/>
    </row>
    <row r="3249" spans="2:8" x14ac:dyDescent="0.25">
      <c r="B3249" s="95">
        <f t="shared" si="101"/>
        <v>43905.08333332547</v>
      </c>
      <c r="C3249" s="96">
        <f t="shared" si="100"/>
        <v>43905.08333332547</v>
      </c>
      <c r="D3249" s="28">
        <v>8444.3057142857142</v>
      </c>
      <c r="H3249" s="45"/>
    </row>
    <row r="3250" spans="2:8" x14ac:dyDescent="0.25">
      <c r="B3250" s="95">
        <f t="shared" si="101"/>
        <v>43905.124999992135</v>
      </c>
      <c r="C3250" s="96">
        <f t="shared" si="100"/>
        <v>43905.124999992135</v>
      </c>
      <c r="D3250" s="28">
        <v>8129.9199999999983</v>
      </c>
      <c r="H3250" s="45"/>
    </row>
    <row r="3251" spans="2:8" x14ac:dyDescent="0.25">
      <c r="B3251" s="95">
        <f t="shared" si="101"/>
        <v>43905.166666658799</v>
      </c>
      <c r="C3251" s="96">
        <f t="shared" si="100"/>
        <v>43905.166666658799</v>
      </c>
      <c r="D3251" s="28">
        <v>8052.4085714285711</v>
      </c>
      <c r="H3251" s="45"/>
    </row>
    <row r="3252" spans="2:8" x14ac:dyDescent="0.25">
      <c r="B3252" s="95">
        <f t="shared" si="101"/>
        <v>43905.208333325463</v>
      </c>
      <c r="C3252" s="96">
        <f t="shared" si="100"/>
        <v>43905.208333325463</v>
      </c>
      <c r="D3252" s="28">
        <v>8065.2657142857142</v>
      </c>
      <c r="H3252" s="45"/>
    </row>
    <row r="3253" spans="2:8" x14ac:dyDescent="0.25">
      <c r="B3253" s="95">
        <f t="shared" si="101"/>
        <v>43905.249999992127</v>
      </c>
      <c r="C3253" s="96">
        <f t="shared" si="100"/>
        <v>43905.249999992127</v>
      </c>
      <c r="D3253" s="28">
        <v>8244.1114285714284</v>
      </c>
      <c r="H3253" s="45"/>
    </row>
    <row r="3254" spans="2:8" x14ac:dyDescent="0.25">
      <c r="B3254" s="95">
        <f t="shared" si="101"/>
        <v>43905.291666658792</v>
      </c>
      <c r="C3254" s="96">
        <f t="shared" si="100"/>
        <v>43905.291666658792</v>
      </c>
      <c r="D3254" s="28">
        <v>8181.3257142857146</v>
      </c>
      <c r="H3254" s="45"/>
    </row>
    <row r="3255" spans="2:8" x14ac:dyDescent="0.25">
      <c r="B3255" s="95">
        <f t="shared" si="101"/>
        <v>43905.333333325456</v>
      </c>
      <c r="C3255" s="96">
        <f t="shared" si="100"/>
        <v>43905.333333325456</v>
      </c>
      <c r="D3255" s="28">
        <v>8639.1514285714275</v>
      </c>
      <c r="H3255" s="45"/>
    </row>
    <row r="3256" spans="2:8" x14ac:dyDescent="0.25">
      <c r="B3256" s="95">
        <f t="shared" si="101"/>
        <v>43905.37499999212</v>
      </c>
      <c r="C3256" s="96">
        <f t="shared" si="100"/>
        <v>43905.37499999212</v>
      </c>
      <c r="D3256" s="28">
        <v>9250.6257142857157</v>
      </c>
      <c r="H3256" s="45"/>
    </row>
    <row r="3257" spans="2:8" x14ac:dyDescent="0.25">
      <c r="B3257" s="95">
        <f t="shared" si="101"/>
        <v>43905.416666658784</v>
      </c>
      <c r="C3257" s="96">
        <f t="shared" si="100"/>
        <v>43905.416666658784</v>
      </c>
      <c r="D3257" s="28">
        <v>9651.1171428571433</v>
      </c>
      <c r="H3257" s="45"/>
    </row>
    <row r="3258" spans="2:8" x14ac:dyDescent="0.25">
      <c r="B3258" s="95">
        <f t="shared" si="101"/>
        <v>43905.458333325449</v>
      </c>
      <c r="C3258" s="96">
        <f t="shared" si="100"/>
        <v>43905.458333325449</v>
      </c>
      <c r="D3258" s="28">
        <v>9952.2542857142889</v>
      </c>
      <c r="H3258" s="45"/>
    </row>
    <row r="3259" spans="2:8" x14ac:dyDescent="0.25">
      <c r="B3259" s="95">
        <f t="shared" si="101"/>
        <v>43905.499999992113</v>
      </c>
      <c r="C3259" s="96">
        <f t="shared" si="100"/>
        <v>43905.499999992113</v>
      </c>
      <c r="D3259" s="28">
        <v>10097.58</v>
      </c>
      <c r="H3259" s="45"/>
    </row>
    <row r="3260" spans="2:8" x14ac:dyDescent="0.25">
      <c r="B3260" s="95">
        <f t="shared" si="101"/>
        <v>43905.541666658777</v>
      </c>
      <c r="C3260" s="96">
        <f t="shared" si="100"/>
        <v>43905.541666658777</v>
      </c>
      <c r="D3260" s="28">
        <v>9684.0342857142878</v>
      </c>
      <c r="H3260" s="45"/>
    </row>
    <row r="3261" spans="2:8" x14ac:dyDescent="0.25">
      <c r="B3261" s="95">
        <f t="shared" si="101"/>
        <v>43905.583333325441</v>
      </c>
      <c r="C3261" s="96">
        <f t="shared" si="100"/>
        <v>43905.583333325441</v>
      </c>
      <c r="D3261" s="28">
        <v>9390.7114285714288</v>
      </c>
      <c r="H3261" s="45"/>
    </row>
    <row r="3262" spans="2:8" x14ac:dyDescent="0.25">
      <c r="B3262" s="95">
        <f t="shared" si="101"/>
        <v>43905.624999992106</v>
      </c>
      <c r="C3262" s="96">
        <f t="shared" si="100"/>
        <v>43905.624999992106</v>
      </c>
      <c r="D3262" s="28">
        <v>9265.7485714285722</v>
      </c>
      <c r="H3262" s="45"/>
    </row>
    <row r="3263" spans="2:8" x14ac:dyDescent="0.25">
      <c r="B3263" s="95">
        <f t="shared" si="101"/>
        <v>43905.66666665877</v>
      </c>
      <c r="C3263" s="96">
        <f t="shared" si="100"/>
        <v>43905.66666665877</v>
      </c>
      <c r="D3263" s="28">
        <v>9081.8714285714268</v>
      </c>
      <c r="H3263" s="45"/>
    </row>
    <row r="3264" spans="2:8" x14ac:dyDescent="0.25">
      <c r="B3264" s="95">
        <f t="shared" si="101"/>
        <v>43905.708333325434</v>
      </c>
      <c r="C3264" s="96">
        <f t="shared" si="100"/>
        <v>43905.708333325434</v>
      </c>
      <c r="D3264" s="28">
        <v>9291.2542857142835</v>
      </c>
      <c r="H3264" s="45"/>
    </row>
    <row r="3265" spans="2:8" x14ac:dyDescent="0.25">
      <c r="B3265" s="95">
        <f t="shared" si="101"/>
        <v>43905.749999992098</v>
      </c>
      <c r="C3265" s="96">
        <f t="shared" si="100"/>
        <v>43905.749999992098</v>
      </c>
      <c r="D3265" s="28">
        <v>9886.1142857142841</v>
      </c>
      <c r="H3265" s="45"/>
    </row>
    <row r="3266" spans="2:8" x14ac:dyDescent="0.25">
      <c r="B3266" s="95">
        <f t="shared" si="101"/>
        <v>43905.791666658763</v>
      </c>
      <c r="C3266" s="96">
        <f t="shared" si="100"/>
        <v>43905.791666658763</v>
      </c>
      <c r="D3266" s="28">
        <v>10425.008571428574</v>
      </c>
      <c r="H3266" s="45"/>
    </row>
    <row r="3267" spans="2:8" x14ac:dyDescent="0.25">
      <c r="B3267" s="95">
        <f t="shared" si="101"/>
        <v>43905.833333325427</v>
      </c>
      <c r="C3267" s="96">
        <f t="shared" si="100"/>
        <v>43905.833333325427</v>
      </c>
      <c r="D3267" s="28">
        <v>10260.702857142856</v>
      </c>
      <c r="H3267" s="45"/>
    </row>
    <row r="3268" spans="2:8" x14ac:dyDescent="0.25">
      <c r="B3268" s="95">
        <f t="shared" si="101"/>
        <v>43905.874999992091</v>
      </c>
      <c r="C3268" s="96">
        <f t="shared" si="100"/>
        <v>43905.874999992091</v>
      </c>
      <c r="D3268" s="28">
        <v>9825.8028571428567</v>
      </c>
      <c r="H3268" s="45"/>
    </row>
    <row r="3269" spans="2:8" x14ac:dyDescent="0.25">
      <c r="B3269" s="95">
        <f t="shared" si="101"/>
        <v>43905.916666658755</v>
      </c>
      <c r="C3269" s="96">
        <f t="shared" si="100"/>
        <v>43905.916666658755</v>
      </c>
      <c r="D3269" s="28">
        <v>9811.8714285714286</v>
      </c>
      <c r="H3269" s="45"/>
    </row>
    <row r="3270" spans="2:8" x14ac:dyDescent="0.25">
      <c r="B3270" s="95">
        <f t="shared" si="101"/>
        <v>43905.95833332542</v>
      </c>
      <c r="C3270" s="96">
        <f t="shared" si="100"/>
        <v>43905.95833332542</v>
      </c>
      <c r="D3270" s="28">
        <v>9702.5257142857135</v>
      </c>
      <c r="H3270" s="45"/>
    </row>
    <row r="3271" spans="2:8" x14ac:dyDescent="0.25">
      <c r="B3271" s="95">
        <f t="shared" si="101"/>
        <v>43905.999999992084</v>
      </c>
      <c r="C3271" s="96">
        <f t="shared" si="100"/>
        <v>43905.999999992084</v>
      </c>
      <c r="D3271" s="28">
        <v>9567.0114285714244</v>
      </c>
      <c r="H3271" s="45"/>
    </row>
    <row r="3272" spans="2:8" x14ac:dyDescent="0.25">
      <c r="B3272" s="95">
        <f t="shared" si="101"/>
        <v>43906.041666658748</v>
      </c>
      <c r="C3272" s="96">
        <f t="shared" ref="C3272:C3335" si="102">B3272</f>
        <v>43906.041666658748</v>
      </c>
      <c r="D3272" s="28">
        <v>8902.6828571428541</v>
      </c>
      <c r="H3272" s="45"/>
    </row>
    <row r="3273" spans="2:8" x14ac:dyDescent="0.25">
      <c r="B3273" s="95">
        <f t="shared" ref="B3273:B3336" si="103">B3272+1/24</f>
        <v>43906.083333325412</v>
      </c>
      <c r="C3273" s="96">
        <f t="shared" si="102"/>
        <v>43906.083333325412</v>
      </c>
      <c r="D3273" s="28">
        <v>8450.1542857142867</v>
      </c>
      <c r="H3273" s="45"/>
    </row>
    <row r="3274" spans="2:8" x14ac:dyDescent="0.25">
      <c r="B3274" s="95">
        <f t="shared" si="103"/>
        <v>43906.124999992076</v>
      </c>
      <c r="C3274" s="96">
        <f t="shared" si="102"/>
        <v>43906.124999992076</v>
      </c>
      <c r="D3274" s="28">
        <v>8242.4885714285738</v>
      </c>
      <c r="H3274" s="45"/>
    </row>
    <row r="3275" spans="2:8" x14ac:dyDescent="0.25">
      <c r="B3275" s="95">
        <f t="shared" si="103"/>
        <v>43906.166666658741</v>
      </c>
      <c r="C3275" s="96">
        <f t="shared" si="102"/>
        <v>43906.166666658741</v>
      </c>
      <c r="D3275" s="28">
        <v>8384.0971428571429</v>
      </c>
      <c r="H3275" s="45"/>
    </row>
    <row r="3276" spans="2:8" x14ac:dyDescent="0.25">
      <c r="B3276" s="95">
        <f t="shared" si="103"/>
        <v>43906.208333325405</v>
      </c>
      <c r="C3276" s="96">
        <f t="shared" si="102"/>
        <v>43906.208333325405</v>
      </c>
      <c r="D3276" s="28">
        <v>9056.7828571428563</v>
      </c>
      <c r="H3276" s="45"/>
    </row>
    <row r="3277" spans="2:8" x14ac:dyDescent="0.25">
      <c r="B3277" s="95">
        <f t="shared" si="103"/>
        <v>43906.249999992069</v>
      </c>
      <c r="C3277" s="96">
        <f t="shared" si="102"/>
        <v>43906.249999992069</v>
      </c>
      <c r="D3277" s="28">
        <v>10540.25142857143</v>
      </c>
      <c r="H3277" s="45"/>
    </row>
    <row r="3278" spans="2:8" x14ac:dyDescent="0.25">
      <c r="B3278" s="95">
        <f t="shared" si="103"/>
        <v>43906.291666658733</v>
      </c>
      <c r="C3278" s="96">
        <f t="shared" si="102"/>
        <v>43906.291666658733</v>
      </c>
      <c r="D3278" s="28">
        <v>11395.885714285714</v>
      </c>
      <c r="H3278" s="45"/>
    </row>
    <row r="3279" spans="2:8" x14ac:dyDescent="0.25">
      <c r="B3279" s="95">
        <f t="shared" si="103"/>
        <v>43906.333333325398</v>
      </c>
      <c r="C3279" s="96">
        <f t="shared" si="102"/>
        <v>43906.333333325398</v>
      </c>
      <c r="D3279" s="28">
        <v>11688.985714285713</v>
      </c>
      <c r="H3279" s="45"/>
    </row>
    <row r="3280" spans="2:8" x14ac:dyDescent="0.25">
      <c r="B3280" s="95">
        <f t="shared" si="103"/>
        <v>43906.374999992062</v>
      </c>
      <c r="C3280" s="96">
        <f t="shared" si="102"/>
        <v>43906.374999992062</v>
      </c>
      <c r="D3280" s="28">
        <v>11960.174285714289</v>
      </c>
      <c r="H3280" s="45"/>
    </row>
    <row r="3281" spans="2:8" x14ac:dyDescent="0.25">
      <c r="B3281" s="95">
        <f t="shared" si="103"/>
        <v>43906.416666658726</v>
      </c>
      <c r="C3281" s="96">
        <f t="shared" si="102"/>
        <v>43906.416666658726</v>
      </c>
      <c r="D3281" s="28">
        <v>11979.645714285714</v>
      </c>
      <c r="H3281" s="45"/>
    </row>
    <row r="3282" spans="2:8" x14ac:dyDescent="0.25">
      <c r="B3282" s="95">
        <f t="shared" si="103"/>
        <v>43906.45833332539</v>
      </c>
      <c r="C3282" s="96">
        <f t="shared" si="102"/>
        <v>43906.45833332539</v>
      </c>
      <c r="D3282" s="28">
        <v>12085.537142857143</v>
      </c>
      <c r="H3282" s="45"/>
    </row>
    <row r="3283" spans="2:8" x14ac:dyDescent="0.25">
      <c r="B3283" s="95">
        <f t="shared" si="103"/>
        <v>43906.499999992055</v>
      </c>
      <c r="C3283" s="96">
        <f t="shared" si="102"/>
        <v>43906.499999992055</v>
      </c>
      <c r="D3283" s="28">
        <v>11761.488571428572</v>
      </c>
      <c r="H3283" s="45"/>
    </row>
    <row r="3284" spans="2:8" x14ac:dyDescent="0.25">
      <c r="B3284" s="95">
        <f t="shared" si="103"/>
        <v>43906.541666658719</v>
      </c>
      <c r="C3284" s="96">
        <f t="shared" si="102"/>
        <v>43906.541666658719</v>
      </c>
      <c r="D3284" s="28">
        <v>11733.454285714286</v>
      </c>
      <c r="H3284" s="45"/>
    </row>
    <row r="3285" spans="2:8" x14ac:dyDescent="0.25">
      <c r="B3285" s="95">
        <f t="shared" si="103"/>
        <v>43906.583333325383</v>
      </c>
      <c r="C3285" s="96">
        <f t="shared" si="102"/>
        <v>43906.583333325383</v>
      </c>
      <c r="D3285" s="28">
        <v>11571.582857142857</v>
      </c>
      <c r="H3285" s="45"/>
    </row>
    <row r="3286" spans="2:8" x14ac:dyDescent="0.25">
      <c r="B3286" s="95">
        <f t="shared" si="103"/>
        <v>43906.624999992047</v>
      </c>
      <c r="C3286" s="96">
        <f t="shared" si="102"/>
        <v>43906.624999992047</v>
      </c>
      <c r="D3286" s="28">
        <v>11454.38</v>
      </c>
      <c r="H3286" s="45"/>
    </row>
    <row r="3287" spans="2:8" x14ac:dyDescent="0.25">
      <c r="B3287" s="95">
        <f t="shared" si="103"/>
        <v>43906.666666658712</v>
      </c>
      <c r="C3287" s="96">
        <f t="shared" si="102"/>
        <v>43906.666666658712</v>
      </c>
      <c r="D3287" s="28">
        <v>11261.557142857142</v>
      </c>
      <c r="H3287" s="45"/>
    </row>
    <row r="3288" spans="2:8" x14ac:dyDescent="0.25">
      <c r="B3288" s="95">
        <f t="shared" si="103"/>
        <v>43906.708333325376</v>
      </c>
      <c r="C3288" s="96">
        <f t="shared" si="102"/>
        <v>43906.708333325376</v>
      </c>
      <c r="D3288" s="28">
        <v>11396.691428571427</v>
      </c>
      <c r="H3288" s="45"/>
    </row>
    <row r="3289" spans="2:8" x14ac:dyDescent="0.25">
      <c r="B3289" s="95">
        <f t="shared" si="103"/>
        <v>43906.74999999204</v>
      </c>
      <c r="C3289" s="96">
        <f t="shared" si="102"/>
        <v>43906.74999999204</v>
      </c>
      <c r="D3289" s="28">
        <v>11697.457142857145</v>
      </c>
      <c r="H3289" s="45"/>
    </row>
    <row r="3290" spans="2:8" x14ac:dyDescent="0.25">
      <c r="B3290" s="95">
        <f t="shared" si="103"/>
        <v>43906.791666658704</v>
      </c>
      <c r="C3290" s="96">
        <f t="shared" si="102"/>
        <v>43906.791666658704</v>
      </c>
      <c r="D3290" s="28">
        <v>12074.642857142859</v>
      </c>
      <c r="H3290" s="45"/>
    </row>
    <row r="3291" spans="2:8" x14ac:dyDescent="0.25">
      <c r="B3291" s="95">
        <f t="shared" si="103"/>
        <v>43906.833333325369</v>
      </c>
      <c r="C3291" s="96">
        <f t="shared" si="102"/>
        <v>43906.833333325369</v>
      </c>
      <c r="D3291" s="28">
        <v>11492.402857142857</v>
      </c>
      <c r="H3291" s="45"/>
    </row>
    <row r="3292" spans="2:8" x14ac:dyDescent="0.25">
      <c r="B3292" s="95">
        <f t="shared" si="103"/>
        <v>43906.874999992033</v>
      </c>
      <c r="C3292" s="96">
        <f t="shared" si="102"/>
        <v>43906.874999992033</v>
      </c>
      <c r="D3292" s="28">
        <v>10717.954285714286</v>
      </c>
      <c r="H3292" s="45"/>
    </row>
    <row r="3293" spans="2:8" x14ac:dyDescent="0.25">
      <c r="B3293" s="95">
        <f t="shared" si="103"/>
        <v>43906.916666658697</v>
      </c>
      <c r="C3293" s="96">
        <f t="shared" si="102"/>
        <v>43906.916666658697</v>
      </c>
      <c r="D3293" s="28">
        <v>10840.094285714284</v>
      </c>
      <c r="H3293" s="45"/>
    </row>
    <row r="3294" spans="2:8" x14ac:dyDescent="0.25">
      <c r="B3294" s="95">
        <f t="shared" si="103"/>
        <v>43906.958333325361</v>
      </c>
      <c r="C3294" s="96">
        <f t="shared" si="102"/>
        <v>43906.958333325361</v>
      </c>
      <c r="D3294" s="28">
        <v>10659.462857142858</v>
      </c>
      <c r="H3294" s="45"/>
    </row>
    <row r="3295" spans="2:8" x14ac:dyDescent="0.25">
      <c r="B3295" s="95">
        <f t="shared" si="103"/>
        <v>43906.999999992026</v>
      </c>
      <c r="C3295" s="96">
        <f t="shared" si="102"/>
        <v>43906.999999992026</v>
      </c>
      <c r="D3295" s="28">
        <v>9990.56</v>
      </c>
      <c r="H3295" s="45"/>
    </row>
    <row r="3296" spans="2:8" x14ac:dyDescent="0.25">
      <c r="B3296" s="95">
        <f t="shared" si="103"/>
        <v>43907.04166665869</v>
      </c>
      <c r="C3296" s="96">
        <f t="shared" si="102"/>
        <v>43907.04166665869</v>
      </c>
      <c r="D3296" s="28">
        <v>9436.2971428571436</v>
      </c>
      <c r="H3296" s="45"/>
    </row>
    <row r="3297" spans="2:8" x14ac:dyDescent="0.25">
      <c r="B3297" s="95">
        <f t="shared" si="103"/>
        <v>43907.083333325354</v>
      </c>
      <c r="C3297" s="96">
        <f t="shared" si="102"/>
        <v>43907.083333325354</v>
      </c>
      <c r="D3297" s="28">
        <v>9058.8228571428572</v>
      </c>
      <c r="H3297" s="45"/>
    </row>
    <row r="3298" spans="2:8" x14ac:dyDescent="0.25">
      <c r="B3298" s="95">
        <f t="shared" si="103"/>
        <v>43907.124999992018</v>
      </c>
      <c r="C3298" s="96">
        <f t="shared" si="102"/>
        <v>43907.124999992018</v>
      </c>
      <c r="D3298" s="28">
        <v>8885.6057142857135</v>
      </c>
      <c r="H3298" s="45"/>
    </row>
    <row r="3299" spans="2:8" x14ac:dyDescent="0.25">
      <c r="B3299" s="95">
        <f t="shared" si="103"/>
        <v>43907.166666658683</v>
      </c>
      <c r="C3299" s="96">
        <f t="shared" si="102"/>
        <v>43907.166666658683</v>
      </c>
      <c r="D3299" s="28">
        <v>9003.8171428571422</v>
      </c>
      <c r="H3299" s="45"/>
    </row>
    <row r="3300" spans="2:8" x14ac:dyDescent="0.25">
      <c r="B3300" s="95">
        <f t="shared" si="103"/>
        <v>43907.208333325347</v>
      </c>
      <c r="C3300" s="96">
        <f t="shared" si="102"/>
        <v>43907.208333325347</v>
      </c>
      <c r="D3300" s="28">
        <v>9564.971428571429</v>
      </c>
      <c r="H3300" s="45"/>
    </row>
    <row r="3301" spans="2:8" x14ac:dyDescent="0.25">
      <c r="B3301" s="95">
        <f t="shared" si="103"/>
        <v>43907.249999992011</v>
      </c>
      <c r="C3301" s="96">
        <f t="shared" si="102"/>
        <v>43907.249999992011</v>
      </c>
      <c r="D3301" s="28">
        <v>10802.302857142859</v>
      </c>
      <c r="H3301" s="45"/>
    </row>
    <row r="3302" spans="2:8" x14ac:dyDescent="0.25">
      <c r="B3302" s="95">
        <f t="shared" si="103"/>
        <v>43907.291666658675</v>
      </c>
      <c r="C3302" s="96">
        <f t="shared" si="102"/>
        <v>43907.291666658675</v>
      </c>
      <c r="D3302" s="28">
        <v>11516.108571428565</v>
      </c>
      <c r="H3302" s="45"/>
    </row>
    <row r="3303" spans="2:8" x14ac:dyDescent="0.25">
      <c r="B3303" s="95">
        <f t="shared" si="103"/>
        <v>43907.333333325339</v>
      </c>
      <c r="C3303" s="96">
        <f t="shared" si="102"/>
        <v>43907.333333325339</v>
      </c>
      <c r="D3303" s="28">
        <v>11760.508571428571</v>
      </c>
      <c r="H3303" s="45"/>
    </row>
    <row r="3304" spans="2:8" x14ac:dyDescent="0.25">
      <c r="B3304" s="95">
        <f t="shared" si="103"/>
        <v>43907.374999992004</v>
      </c>
      <c r="C3304" s="96">
        <f t="shared" si="102"/>
        <v>43907.374999992004</v>
      </c>
      <c r="D3304" s="28">
        <v>11986.722857142862</v>
      </c>
      <c r="H3304" s="45"/>
    </row>
    <row r="3305" spans="2:8" x14ac:dyDescent="0.25">
      <c r="B3305" s="95">
        <f t="shared" si="103"/>
        <v>43907.416666658668</v>
      </c>
      <c r="C3305" s="96">
        <f t="shared" si="102"/>
        <v>43907.416666658668</v>
      </c>
      <c r="D3305" s="28">
        <v>12003.002857142856</v>
      </c>
      <c r="H3305" s="45"/>
    </row>
    <row r="3306" spans="2:8" x14ac:dyDescent="0.25">
      <c r="B3306" s="95">
        <f t="shared" si="103"/>
        <v>43907.458333325332</v>
      </c>
      <c r="C3306" s="96">
        <f t="shared" si="102"/>
        <v>43907.458333325332</v>
      </c>
      <c r="D3306" s="28">
        <v>12091.357142857143</v>
      </c>
      <c r="H3306" s="45"/>
    </row>
    <row r="3307" spans="2:8" x14ac:dyDescent="0.25">
      <c r="B3307" s="95">
        <f t="shared" si="103"/>
        <v>43907.499999991996</v>
      </c>
      <c r="C3307" s="96">
        <f t="shared" si="102"/>
        <v>43907.499999991996</v>
      </c>
      <c r="D3307" s="28">
        <v>11821.105714285712</v>
      </c>
      <c r="H3307" s="45"/>
    </row>
    <row r="3308" spans="2:8" x14ac:dyDescent="0.25">
      <c r="B3308" s="95">
        <f t="shared" si="103"/>
        <v>43907.541666658661</v>
      </c>
      <c r="C3308" s="96">
        <f t="shared" si="102"/>
        <v>43907.541666658661</v>
      </c>
      <c r="D3308" s="28">
        <v>11797.642857142857</v>
      </c>
      <c r="H3308" s="45"/>
    </row>
    <row r="3309" spans="2:8" x14ac:dyDescent="0.25">
      <c r="B3309" s="95">
        <f t="shared" si="103"/>
        <v>43907.583333325325</v>
      </c>
      <c r="C3309" s="96">
        <f t="shared" si="102"/>
        <v>43907.583333325325</v>
      </c>
      <c r="D3309" s="28">
        <v>11662.568571428572</v>
      </c>
      <c r="H3309" s="45"/>
    </row>
    <row r="3310" spans="2:8" x14ac:dyDescent="0.25">
      <c r="B3310" s="95">
        <f t="shared" si="103"/>
        <v>43907.624999991989</v>
      </c>
      <c r="C3310" s="96">
        <f t="shared" si="102"/>
        <v>43907.624999991989</v>
      </c>
      <c r="D3310" s="28">
        <v>11564.922857142859</v>
      </c>
      <c r="H3310" s="45"/>
    </row>
    <row r="3311" spans="2:8" x14ac:dyDescent="0.25">
      <c r="B3311" s="95">
        <f t="shared" si="103"/>
        <v>43907.666666658653</v>
      </c>
      <c r="C3311" s="96">
        <f t="shared" si="102"/>
        <v>43907.666666658653</v>
      </c>
      <c r="D3311" s="28">
        <v>11404.002857142854</v>
      </c>
      <c r="H3311" s="45"/>
    </row>
    <row r="3312" spans="2:8" x14ac:dyDescent="0.25">
      <c r="B3312" s="95">
        <f t="shared" si="103"/>
        <v>43907.708333325318</v>
      </c>
      <c r="C3312" s="96">
        <f t="shared" si="102"/>
        <v>43907.708333325318</v>
      </c>
      <c r="D3312" s="28">
        <v>11516.805714285714</v>
      </c>
      <c r="H3312" s="45"/>
    </row>
    <row r="3313" spans="2:8" x14ac:dyDescent="0.25">
      <c r="B3313" s="95">
        <f t="shared" si="103"/>
        <v>43907.749999991982</v>
      </c>
      <c r="C3313" s="96">
        <f t="shared" si="102"/>
        <v>43907.749999991982</v>
      </c>
      <c r="D3313" s="28">
        <v>11767.694285714288</v>
      </c>
      <c r="H3313" s="45"/>
    </row>
    <row r="3314" spans="2:8" x14ac:dyDescent="0.25">
      <c r="B3314" s="95">
        <f t="shared" si="103"/>
        <v>43907.791666658646</v>
      </c>
      <c r="C3314" s="96">
        <f t="shared" si="102"/>
        <v>43907.791666658646</v>
      </c>
      <c r="D3314" s="28">
        <v>12082.268571428573</v>
      </c>
      <c r="H3314" s="45"/>
    </row>
    <row r="3315" spans="2:8" x14ac:dyDescent="0.25">
      <c r="B3315" s="95">
        <f t="shared" si="103"/>
        <v>43907.83333332531</v>
      </c>
      <c r="C3315" s="96">
        <f t="shared" si="102"/>
        <v>43907.83333332531</v>
      </c>
      <c r="D3315" s="28">
        <v>11596.574285714289</v>
      </c>
      <c r="H3315" s="45"/>
    </row>
    <row r="3316" spans="2:8" x14ac:dyDescent="0.25">
      <c r="B3316" s="95">
        <f t="shared" si="103"/>
        <v>43907.874999991975</v>
      </c>
      <c r="C3316" s="96">
        <f t="shared" si="102"/>
        <v>43907.874999991975</v>
      </c>
      <c r="D3316" s="28">
        <v>10950.559999999998</v>
      </c>
      <c r="H3316" s="45"/>
    </row>
    <row r="3317" spans="2:8" x14ac:dyDescent="0.25">
      <c r="B3317" s="95">
        <f t="shared" si="103"/>
        <v>43907.916666658639</v>
      </c>
      <c r="C3317" s="96">
        <f t="shared" si="102"/>
        <v>43907.916666658639</v>
      </c>
      <c r="D3317" s="28">
        <v>11052.488571428574</v>
      </c>
      <c r="H3317" s="45"/>
    </row>
    <row r="3318" spans="2:8" x14ac:dyDescent="0.25">
      <c r="B3318" s="95">
        <f t="shared" si="103"/>
        <v>43907.958333325303</v>
      </c>
      <c r="C3318" s="96">
        <f t="shared" si="102"/>
        <v>43907.958333325303</v>
      </c>
      <c r="D3318" s="28">
        <v>10901.740000000005</v>
      </c>
      <c r="H3318" s="45"/>
    </row>
    <row r="3319" spans="2:8" x14ac:dyDescent="0.25">
      <c r="B3319" s="95">
        <f t="shared" si="103"/>
        <v>43907.999999991967</v>
      </c>
      <c r="C3319" s="96">
        <f t="shared" si="102"/>
        <v>43907.999999991967</v>
      </c>
      <c r="D3319" s="28">
        <v>9970.057142857142</v>
      </c>
      <c r="H3319" s="45"/>
    </row>
    <row r="3320" spans="2:8" x14ac:dyDescent="0.25">
      <c r="B3320" s="95">
        <f t="shared" si="103"/>
        <v>43908.041666658632</v>
      </c>
      <c r="C3320" s="96">
        <f t="shared" si="102"/>
        <v>43908.041666658632</v>
      </c>
      <c r="D3320" s="28">
        <v>9415.2885714285749</v>
      </c>
      <c r="H3320" s="45"/>
    </row>
    <row r="3321" spans="2:8" x14ac:dyDescent="0.25">
      <c r="B3321" s="95">
        <f t="shared" si="103"/>
        <v>43908.083333325296</v>
      </c>
      <c r="C3321" s="96">
        <f t="shared" si="102"/>
        <v>43908.083333325296</v>
      </c>
      <c r="D3321" s="28">
        <v>9037.4514285714286</v>
      </c>
      <c r="H3321" s="45"/>
    </row>
    <row r="3322" spans="2:8" x14ac:dyDescent="0.25">
      <c r="B3322" s="95">
        <f t="shared" si="103"/>
        <v>43908.12499999196</v>
      </c>
      <c r="C3322" s="96">
        <f t="shared" si="102"/>
        <v>43908.12499999196</v>
      </c>
      <c r="D3322" s="28">
        <v>8864.1200000000026</v>
      </c>
      <c r="H3322" s="45"/>
    </row>
    <row r="3323" spans="2:8" x14ac:dyDescent="0.25">
      <c r="B3323" s="95">
        <f t="shared" si="103"/>
        <v>43908.166666658624</v>
      </c>
      <c r="C3323" s="96">
        <f t="shared" si="102"/>
        <v>43908.166666658624</v>
      </c>
      <c r="D3323" s="28">
        <v>8982.3085714285735</v>
      </c>
      <c r="H3323" s="45"/>
    </row>
    <row r="3324" spans="2:8" x14ac:dyDescent="0.25">
      <c r="B3324" s="95">
        <f t="shared" si="103"/>
        <v>43908.208333325289</v>
      </c>
      <c r="C3324" s="96">
        <f t="shared" si="102"/>
        <v>43908.208333325289</v>
      </c>
      <c r="D3324" s="28">
        <v>9544.0542857142864</v>
      </c>
      <c r="H3324" s="45"/>
    </row>
    <row r="3325" spans="2:8" x14ac:dyDescent="0.25">
      <c r="B3325" s="95">
        <f t="shared" si="103"/>
        <v>43908.249999991953</v>
      </c>
      <c r="C3325" s="96">
        <f t="shared" si="102"/>
        <v>43908.249999991953</v>
      </c>
      <c r="D3325" s="28">
        <v>10782.674285714287</v>
      </c>
      <c r="H3325" s="45"/>
    </row>
    <row r="3326" spans="2:8" x14ac:dyDescent="0.25">
      <c r="B3326" s="95">
        <f t="shared" si="103"/>
        <v>43908.291666658617</v>
      </c>
      <c r="C3326" s="96">
        <f t="shared" si="102"/>
        <v>43908.291666658617</v>
      </c>
      <c r="D3326" s="28">
        <v>11497.174285714285</v>
      </c>
      <c r="H3326" s="45"/>
    </row>
    <row r="3327" spans="2:8" x14ac:dyDescent="0.25">
      <c r="B3327" s="95">
        <f t="shared" si="103"/>
        <v>43908.333333325281</v>
      </c>
      <c r="C3327" s="96">
        <f t="shared" si="102"/>
        <v>43908.333333325281</v>
      </c>
      <c r="D3327" s="28">
        <v>11741.839999999998</v>
      </c>
      <c r="H3327" s="45"/>
    </row>
    <row r="3328" spans="2:8" x14ac:dyDescent="0.25">
      <c r="B3328" s="95">
        <f t="shared" si="103"/>
        <v>43908.374999991946</v>
      </c>
      <c r="C3328" s="96">
        <f t="shared" si="102"/>
        <v>43908.374999991946</v>
      </c>
      <c r="D3328" s="28">
        <v>11968.317142857146</v>
      </c>
      <c r="H3328" s="45"/>
    </row>
    <row r="3329" spans="2:8" x14ac:dyDescent="0.25">
      <c r="B3329" s="95">
        <f t="shared" si="103"/>
        <v>43908.41666665861</v>
      </c>
      <c r="C3329" s="96">
        <f t="shared" si="102"/>
        <v>43908.41666665861</v>
      </c>
      <c r="D3329" s="28">
        <v>11984.611428571428</v>
      </c>
      <c r="H3329" s="45"/>
    </row>
    <row r="3330" spans="2:8" x14ac:dyDescent="0.25">
      <c r="B3330" s="95">
        <f t="shared" si="103"/>
        <v>43908.458333325274</v>
      </c>
      <c r="C3330" s="96">
        <f t="shared" si="102"/>
        <v>43908.458333325274</v>
      </c>
      <c r="D3330" s="28">
        <v>12073.125714285716</v>
      </c>
      <c r="H3330" s="45"/>
    </row>
    <row r="3331" spans="2:8" x14ac:dyDescent="0.25">
      <c r="B3331" s="95">
        <f t="shared" si="103"/>
        <v>43908.499999991938</v>
      </c>
      <c r="C3331" s="96">
        <f t="shared" si="102"/>
        <v>43908.499999991938</v>
      </c>
      <c r="D3331" s="28">
        <v>11802.477142857142</v>
      </c>
      <c r="H3331" s="45"/>
    </row>
    <row r="3332" spans="2:8" x14ac:dyDescent="0.25">
      <c r="B3332" s="95">
        <f t="shared" si="103"/>
        <v>43908.541666658602</v>
      </c>
      <c r="C3332" s="96">
        <f t="shared" si="102"/>
        <v>43908.541666658602</v>
      </c>
      <c r="D3332" s="28">
        <v>11779.005714285715</v>
      </c>
      <c r="H3332" s="45"/>
    </row>
    <row r="3333" spans="2:8" x14ac:dyDescent="0.25">
      <c r="B3333" s="95">
        <f t="shared" si="103"/>
        <v>43908.583333325267</v>
      </c>
      <c r="C3333" s="96">
        <f t="shared" si="102"/>
        <v>43908.583333325267</v>
      </c>
      <c r="D3333" s="28">
        <v>11643.837142857144</v>
      </c>
      <c r="H3333" s="45"/>
    </row>
    <row r="3334" spans="2:8" x14ac:dyDescent="0.25">
      <c r="B3334" s="95">
        <f t="shared" si="103"/>
        <v>43908.624999991931</v>
      </c>
      <c r="C3334" s="96">
        <f t="shared" si="102"/>
        <v>43908.624999991931</v>
      </c>
      <c r="D3334" s="28">
        <v>11546.034285714282</v>
      </c>
      <c r="H3334" s="45"/>
    </row>
    <row r="3335" spans="2:8" x14ac:dyDescent="0.25">
      <c r="B3335" s="95">
        <f t="shared" si="103"/>
        <v>43908.666666658595</v>
      </c>
      <c r="C3335" s="96">
        <f t="shared" si="102"/>
        <v>43908.666666658595</v>
      </c>
      <c r="D3335" s="28">
        <v>11385.085714285715</v>
      </c>
      <c r="H3335" s="45"/>
    </row>
    <row r="3336" spans="2:8" x14ac:dyDescent="0.25">
      <c r="B3336" s="95">
        <f t="shared" si="103"/>
        <v>43908.708333325259</v>
      </c>
      <c r="C3336" s="96">
        <f t="shared" ref="C3336:C3399" si="104">B3336</f>
        <v>43908.708333325259</v>
      </c>
      <c r="D3336" s="28">
        <v>11497.874285714288</v>
      </c>
      <c r="H3336" s="45"/>
    </row>
    <row r="3337" spans="2:8" x14ac:dyDescent="0.25">
      <c r="B3337" s="95">
        <f t="shared" ref="B3337:B3400" si="105">B3336+1/24</f>
        <v>43908.749999991924</v>
      </c>
      <c r="C3337" s="96">
        <f t="shared" si="104"/>
        <v>43908.749999991924</v>
      </c>
      <c r="D3337" s="28">
        <v>11749.028571428569</v>
      </c>
      <c r="H3337" s="45"/>
    </row>
    <row r="3338" spans="2:8" x14ac:dyDescent="0.25">
      <c r="B3338" s="95">
        <f t="shared" si="105"/>
        <v>43908.791666658588</v>
      </c>
      <c r="C3338" s="96">
        <f t="shared" si="104"/>
        <v>43908.791666658588</v>
      </c>
      <c r="D3338" s="28">
        <v>12063.937142857141</v>
      </c>
      <c r="H3338" s="45"/>
    </row>
    <row r="3339" spans="2:8" x14ac:dyDescent="0.25">
      <c r="B3339" s="95">
        <f t="shared" si="105"/>
        <v>43908.833333325252</v>
      </c>
      <c r="C3339" s="96">
        <f t="shared" si="104"/>
        <v>43908.833333325252</v>
      </c>
      <c r="D3339" s="28">
        <v>11577.802857142859</v>
      </c>
      <c r="H3339" s="45"/>
    </row>
    <row r="3340" spans="2:8" x14ac:dyDescent="0.25">
      <c r="B3340" s="95">
        <f t="shared" si="105"/>
        <v>43908.874999991916</v>
      </c>
      <c r="C3340" s="96">
        <f t="shared" si="104"/>
        <v>43908.874999991916</v>
      </c>
      <c r="D3340" s="28">
        <v>10931.128571428571</v>
      </c>
      <c r="H3340" s="45"/>
    </row>
    <row r="3341" spans="2:8" x14ac:dyDescent="0.25">
      <c r="B3341" s="95">
        <f t="shared" si="105"/>
        <v>43908.916666658581</v>
      </c>
      <c r="C3341" s="96">
        <f t="shared" si="104"/>
        <v>43908.916666658581</v>
      </c>
      <c r="D3341" s="28">
        <v>11033.125714285714</v>
      </c>
      <c r="H3341" s="45"/>
    </row>
    <row r="3342" spans="2:8" x14ac:dyDescent="0.25">
      <c r="B3342" s="95">
        <f t="shared" si="105"/>
        <v>43908.958333325245</v>
      </c>
      <c r="C3342" s="96">
        <f t="shared" si="104"/>
        <v>43908.958333325245</v>
      </c>
      <c r="D3342" s="28">
        <v>10882.27142857143</v>
      </c>
      <c r="H3342" s="45"/>
    </row>
    <row r="3343" spans="2:8" x14ac:dyDescent="0.25">
      <c r="B3343" s="95">
        <f t="shared" si="105"/>
        <v>43908.999999991909</v>
      </c>
      <c r="C3343" s="96">
        <f t="shared" si="104"/>
        <v>43908.999999991909</v>
      </c>
      <c r="D3343" s="28">
        <v>9952.8428571428576</v>
      </c>
      <c r="H3343" s="45"/>
    </row>
    <row r="3344" spans="2:8" x14ac:dyDescent="0.25">
      <c r="B3344" s="95">
        <f t="shared" si="105"/>
        <v>43909.041666658573</v>
      </c>
      <c r="C3344" s="96">
        <f t="shared" si="104"/>
        <v>43909.041666658573</v>
      </c>
      <c r="D3344" s="28">
        <v>9397.7000000000007</v>
      </c>
      <c r="H3344" s="45"/>
    </row>
    <row r="3345" spans="2:8" x14ac:dyDescent="0.25">
      <c r="B3345" s="95">
        <f t="shared" si="105"/>
        <v>43909.083333325238</v>
      </c>
      <c r="C3345" s="96">
        <f t="shared" si="104"/>
        <v>43909.083333325238</v>
      </c>
      <c r="D3345" s="28">
        <v>9019.5828571428538</v>
      </c>
      <c r="H3345" s="45"/>
    </row>
    <row r="3346" spans="2:8" x14ac:dyDescent="0.25">
      <c r="B3346" s="95">
        <f t="shared" si="105"/>
        <v>43909.124999991902</v>
      </c>
      <c r="C3346" s="96">
        <f t="shared" si="104"/>
        <v>43909.124999991902</v>
      </c>
      <c r="D3346" s="28">
        <v>8846.1514285714293</v>
      </c>
      <c r="H3346" s="45"/>
    </row>
    <row r="3347" spans="2:8" x14ac:dyDescent="0.25">
      <c r="B3347" s="95">
        <f t="shared" si="105"/>
        <v>43909.166666658566</v>
      </c>
      <c r="C3347" s="96">
        <f t="shared" si="104"/>
        <v>43909.166666658566</v>
      </c>
      <c r="D3347" s="28">
        <v>8964.4400000000041</v>
      </c>
      <c r="H3347" s="45"/>
    </row>
    <row r="3348" spans="2:8" x14ac:dyDescent="0.25">
      <c r="B3348" s="95">
        <f t="shared" si="105"/>
        <v>43909.20833332523</v>
      </c>
      <c r="C3348" s="96">
        <f t="shared" si="104"/>
        <v>43909.20833332523</v>
      </c>
      <c r="D3348" s="28">
        <v>9526.4657142857141</v>
      </c>
      <c r="H3348" s="45"/>
    </row>
    <row r="3349" spans="2:8" x14ac:dyDescent="0.25">
      <c r="B3349" s="95">
        <f t="shared" si="105"/>
        <v>43909.249999991895</v>
      </c>
      <c r="C3349" s="96">
        <f t="shared" si="104"/>
        <v>43909.249999991895</v>
      </c>
      <c r="D3349" s="28">
        <v>10765.837142857143</v>
      </c>
      <c r="H3349" s="45"/>
    </row>
    <row r="3350" spans="2:8" x14ac:dyDescent="0.25">
      <c r="B3350" s="95">
        <f t="shared" si="105"/>
        <v>43909.291666658559</v>
      </c>
      <c r="C3350" s="96">
        <f t="shared" si="104"/>
        <v>43909.291666658559</v>
      </c>
      <c r="D3350" s="28">
        <v>11480.817142857142</v>
      </c>
      <c r="H3350" s="45"/>
    </row>
    <row r="3351" spans="2:8" x14ac:dyDescent="0.25">
      <c r="B3351" s="95">
        <f t="shared" si="105"/>
        <v>43909.333333325223</v>
      </c>
      <c r="C3351" s="96">
        <f t="shared" si="104"/>
        <v>43909.333333325223</v>
      </c>
      <c r="D3351" s="28">
        <v>11725.680000000002</v>
      </c>
      <c r="H3351" s="45"/>
    </row>
    <row r="3352" spans="2:8" x14ac:dyDescent="0.25">
      <c r="B3352" s="95">
        <f t="shared" si="105"/>
        <v>43909.374999991887</v>
      </c>
      <c r="C3352" s="96">
        <f t="shared" si="104"/>
        <v>43909.374999991887</v>
      </c>
      <c r="D3352" s="28">
        <v>11952.245714285715</v>
      </c>
      <c r="H3352" s="45"/>
    </row>
    <row r="3353" spans="2:8" x14ac:dyDescent="0.25">
      <c r="B3353" s="95">
        <f t="shared" si="105"/>
        <v>43909.416666658552</v>
      </c>
      <c r="C3353" s="96">
        <f t="shared" si="104"/>
        <v>43909.416666658552</v>
      </c>
      <c r="D3353" s="28">
        <v>11968.534285714286</v>
      </c>
      <c r="H3353" s="45"/>
    </row>
    <row r="3354" spans="2:8" x14ac:dyDescent="0.25">
      <c r="B3354" s="95">
        <f t="shared" si="105"/>
        <v>43909.458333325216</v>
      </c>
      <c r="C3354" s="96">
        <f t="shared" si="104"/>
        <v>43909.458333325216</v>
      </c>
      <c r="D3354" s="28">
        <v>12057.048571428573</v>
      </c>
      <c r="H3354" s="45"/>
    </row>
    <row r="3355" spans="2:8" x14ac:dyDescent="0.25">
      <c r="B3355" s="95">
        <f t="shared" si="105"/>
        <v>43909.49999999188</v>
      </c>
      <c r="C3355" s="96">
        <f t="shared" si="104"/>
        <v>43909.49999999188</v>
      </c>
      <c r="D3355" s="28">
        <v>11786.317142857144</v>
      </c>
      <c r="H3355" s="45"/>
    </row>
    <row r="3356" spans="2:8" x14ac:dyDescent="0.25">
      <c r="B3356" s="95">
        <f t="shared" si="105"/>
        <v>43909.541666658544</v>
      </c>
      <c r="C3356" s="96">
        <f t="shared" si="104"/>
        <v>43909.541666658544</v>
      </c>
      <c r="D3356" s="28">
        <v>11762.837142857144</v>
      </c>
      <c r="H3356" s="45"/>
    </row>
    <row r="3357" spans="2:8" x14ac:dyDescent="0.25">
      <c r="B3357" s="95">
        <f t="shared" si="105"/>
        <v>43909.583333325209</v>
      </c>
      <c r="C3357" s="96">
        <f t="shared" si="104"/>
        <v>43909.583333325209</v>
      </c>
      <c r="D3357" s="28">
        <v>11627.577142857144</v>
      </c>
      <c r="H3357" s="45"/>
    </row>
    <row r="3358" spans="2:8" x14ac:dyDescent="0.25">
      <c r="B3358" s="95">
        <f t="shared" si="105"/>
        <v>43909.624999991873</v>
      </c>
      <c r="C3358" s="96">
        <f t="shared" si="104"/>
        <v>43909.624999991873</v>
      </c>
      <c r="D3358" s="28">
        <v>11529.671428571428</v>
      </c>
      <c r="H3358" s="45"/>
    </row>
    <row r="3359" spans="2:8" x14ac:dyDescent="0.25">
      <c r="B3359" s="95">
        <f t="shared" si="105"/>
        <v>43909.666666658537</v>
      </c>
      <c r="C3359" s="96">
        <f t="shared" si="104"/>
        <v>43909.666666658537</v>
      </c>
      <c r="D3359" s="28">
        <v>11368.622857142856</v>
      </c>
      <c r="H3359" s="45"/>
    </row>
    <row r="3360" spans="2:8" x14ac:dyDescent="0.25">
      <c r="B3360" s="95">
        <f t="shared" si="105"/>
        <v>43909.708333325201</v>
      </c>
      <c r="C3360" s="96">
        <f t="shared" si="104"/>
        <v>43909.708333325201</v>
      </c>
      <c r="D3360" s="28">
        <v>11481.517142857143</v>
      </c>
      <c r="H3360" s="45"/>
    </row>
    <row r="3361" spans="2:8" x14ac:dyDescent="0.25">
      <c r="B3361" s="95">
        <f t="shared" si="105"/>
        <v>43909.749999991865</v>
      </c>
      <c r="C3361" s="96">
        <f t="shared" si="104"/>
        <v>43909.749999991865</v>
      </c>
      <c r="D3361" s="28">
        <v>11732.771428571426</v>
      </c>
      <c r="H3361" s="45"/>
    </row>
    <row r="3362" spans="2:8" x14ac:dyDescent="0.25">
      <c r="B3362" s="95">
        <f t="shared" si="105"/>
        <v>43909.79166665853</v>
      </c>
      <c r="C3362" s="96">
        <f t="shared" si="104"/>
        <v>43909.79166665853</v>
      </c>
      <c r="D3362" s="28">
        <v>12047.859999999999</v>
      </c>
      <c r="H3362" s="45"/>
    </row>
    <row r="3363" spans="2:8" x14ac:dyDescent="0.25">
      <c r="B3363" s="95">
        <f t="shared" si="105"/>
        <v>43909.833333325194</v>
      </c>
      <c r="C3363" s="96">
        <f t="shared" si="104"/>
        <v>43909.833333325194</v>
      </c>
      <c r="D3363" s="28">
        <v>11561.44285714286</v>
      </c>
      <c r="H3363" s="45"/>
    </row>
    <row r="3364" spans="2:8" x14ac:dyDescent="0.25">
      <c r="B3364" s="95">
        <f t="shared" si="105"/>
        <v>43909.874999991858</v>
      </c>
      <c r="C3364" s="96">
        <f t="shared" si="104"/>
        <v>43909.874999991858</v>
      </c>
      <c r="D3364" s="28">
        <v>10914.388571428572</v>
      </c>
      <c r="H3364" s="45"/>
    </row>
    <row r="3365" spans="2:8" x14ac:dyDescent="0.25">
      <c r="B3365" s="95">
        <f t="shared" si="105"/>
        <v>43909.916666658522</v>
      </c>
      <c r="C3365" s="96">
        <f t="shared" si="104"/>
        <v>43909.916666658522</v>
      </c>
      <c r="D3365" s="28">
        <v>11016.485714285714</v>
      </c>
      <c r="H3365" s="45"/>
    </row>
    <row r="3366" spans="2:8" x14ac:dyDescent="0.25">
      <c r="B3366" s="95">
        <f t="shared" si="105"/>
        <v>43909.958333325187</v>
      </c>
      <c r="C3366" s="96">
        <f t="shared" si="104"/>
        <v>43909.958333325187</v>
      </c>
      <c r="D3366" s="28">
        <v>10865.431428571428</v>
      </c>
      <c r="H3366" s="45"/>
    </row>
    <row r="3367" spans="2:8" x14ac:dyDescent="0.25">
      <c r="B3367" s="95">
        <f t="shared" si="105"/>
        <v>43909.999999991851</v>
      </c>
      <c r="C3367" s="96">
        <f t="shared" si="104"/>
        <v>43909.999999991851</v>
      </c>
      <c r="D3367" s="28">
        <v>9912.7142857142844</v>
      </c>
      <c r="H3367" s="45"/>
    </row>
    <row r="3368" spans="2:8" x14ac:dyDescent="0.25">
      <c r="B3368" s="95">
        <f t="shared" si="105"/>
        <v>43910.041666658515</v>
      </c>
      <c r="C3368" s="96">
        <f t="shared" si="104"/>
        <v>43910.041666658515</v>
      </c>
      <c r="D3368" s="28">
        <v>9357.2457142857147</v>
      </c>
      <c r="H3368" s="45"/>
    </row>
    <row r="3369" spans="2:8" x14ac:dyDescent="0.25">
      <c r="B3369" s="95">
        <f t="shared" si="105"/>
        <v>43910.083333325179</v>
      </c>
      <c r="C3369" s="96">
        <f t="shared" si="104"/>
        <v>43910.083333325179</v>
      </c>
      <c r="D3369" s="28">
        <v>8978.8599999999988</v>
      </c>
      <c r="H3369" s="45"/>
    </row>
    <row r="3370" spans="2:8" x14ac:dyDescent="0.25">
      <c r="B3370" s="95">
        <f t="shared" si="105"/>
        <v>43910.124999991844</v>
      </c>
      <c r="C3370" s="96">
        <f t="shared" si="104"/>
        <v>43910.124999991844</v>
      </c>
      <c r="D3370" s="28">
        <v>8805.2800000000007</v>
      </c>
      <c r="H3370" s="45"/>
    </row>
    <row r="3371" spans="2:8" x14ac:dyDescent="0.25">
      <c r="B3371" s="95">
        <f t="shared" si="105"/>
        <v>43910.166666658508</v>
      </c>
      <c r="C3371" s="96">
        <f t="shared" si="104"/>
        <v>43910.166666658508</v>
      </c>
      <c r="D3371" s="28">
        <v>8923.6057142857153</v>
      </c>
      <c r="H3371" s="45"/>
    </row>
    <row r="3372" spans="2:8" x14ac:dyDescent="0.25">
      <c r="B3372" s="95">
        <f t="shared" si="105"/>
        <v>43910.208333325172</v>
      </c>
      <c r="C3372" s="96">
        <f t="shared" si="104"/>
        <v>43910.208333325172</v>
      </c>
      <c r="D3372" s="28">
        <v>9486.0685714285701</v>
      </c>
      <c r="H3372" s="45"/>
    </row>
    <row r="3373" spans="2:8" x14ac:dyDescent="0.25">
      <c r="B3373" s="95">
        <f t="shared" si="105"/>
        <v>43910.249999991836</v>
      </c>
      <c r="C3373" s="96">
        <f t="shared" si="104"/>
        <v>43910.249999991836</v>
      </c>
      <c r="D3373" s="28">
        <v>10726.314285714285</v>
      </c>
      <c r="H3373" s="45"/>
    </row>
    <row r="3374" spans="2:8" x14ac:dyDescent="0.25">
      <c r="B3374" s="95">
        <f t="shared" si="105"/>
        <v>43910.291666658501</v>
      </c>
      <c r="C3374" s="96">
        <f t="shared" si="104"/>
        <v>43910.291666658501</v>
      </c>
      <c r="D3374" s="28">
        <v>11441.779999999999</v>
      </c>
      <c r="H3374" s="45"/>
    </row>
    <row r="3375" spans="2:8" x14ac:dyDescent="0.25">
      <c r="B3375" s="95">
        <f t="shared" si="105"/>
        <v>43910.333333325165</v>
      </c>
      <c r="C3375" s="96">
        <f t="shared" si="104"/>
        <v>43910.333333325165</v>
      </c>
      <c r="D3375" s="28">
        <v>11686.728571428572</v>
      </c>
      <c r="H3375" s="45"/>
    </row>
    <row r="3376" spans="2:8" x14ac:dyDescent="0.25">
      <c r="B3376" s="95">
        <f t="shared" si="105"/>
        <v>43910.374999991829</v>
      </c>
      <c r="C3376" s="96">
        <f t="shared" si="104"/>
        <v>43910.374999991829</v>
      </c>
      <c r="D3376" s="28">
        <v>11913.497142857144</v>
      </c>
      <c r="H3376" s="45"/>
    </row>
    <row r="3377" spans="2:8" x14ac:dyDescent="0.25">
      <c r="B3377" s="95">
        <f t="shared" si="105"/>
        <v>43910.416666658493</v>
      </c>
      <c r="C3377" s="96">
        <f t="shared" si="104"/>
        <v>43910.416666658493</v>
      </c>
      <c r="D3377" s="28">
        <v>11929.8</v>
      </c>
      <c r="H3377" s="45"/>
    </row>
    <row r="3378" spans="2:8" x14ac:dyDescent="0.25">
      <c r="B3378" s="95">
        <f t="shared" si="105"/>
        <v>43910.458333325158</v>
      </c>
      <c r="C3378" s="96">
        <f t="shared" si="104"/>
        <v>43910.458333325158</v>
      </c>
      <c r="D3378" s="28">
        <v>12018.437142857141</v>
      </c>
      <c r="H3378" s="45"/>
    </row>
    <row r="3379" spans="2:8" x14ac:dyDescent="0.25">
      <c r="B3379" s="95">
        <f t="shared" si="105"/>
        <v>43910.499999991822</v>
      </c>
      <c r="C3379" s="96">
        <f t="shared" si="104"/>
        <v>43910.499999991822</v>
      </c>
      <c r="D3379" s="28">
        <v>11747.488571428572</v>
      </c>
      <c r="H3379" s="45"/>
    </row>
    <row r="3380" spans="2:8" x14ac:dyDescent="0.25">
      <c r="B3380" s="95">
        <f t="shared" si="105"/>
        <v>43910.541666658486</v>
      </c>
      <c r="C3380" s="96">
        <f t="shared" si="104"/>
        <v>43910.541666658486</v>
      </c>
      <c r="D3380" s="28">
        <v>11724.014285714286</v>
      </c>
      <c r="H3380" s="45"/>
    </row>
    <row r="3381" spans="2:8" x14ac:dyDescent="0.25">
      <c r="B3381" s="95">
        <f t="shared" si="105"/>
        <v>43910.58333332515</v>
      </c>
      <c r="C3381" s="96">
        <f t="shared" si="104"/>
        <v>43910.58333332515</v>
      </c>
      <c r="D3381" s="28">
        <v>11588.582857142859</v>
      </c>
      <c r="H3381" s="45"/>
    </row>
    <row r="3382" spans="2:8" x14ac:dyDescent="0.25">
      <c r="B3382" s="95">
        <f t="shared" si="105"/>
        <v>43910.624999991815</v>
      </c>
      <c r="C3382" s="96">
        <f t="shared" si="104"/>
        <v>43910.624999991815</v>
      </c>
      <c r="D3382" s="28">
        <v>11490.654285714283</v>
      </c>
      <c r="H3382" s="45"/>
    </row>
    <row r="3383" spans="2:8" x14ac:dyDescent="0.25">
      <c r="B3383" s="95">
        <f t="shared" si="105"/>
        <v>43910.666666658479</v>
      </c>
      <c r="C3383" s="96">
        <f t="shared" si="104"/>
        <v>43910.666666658479</v>
      </c>
      <c r="D3383" s="28">
        <v>11329.439999999999</v>
      </c>
      <c r="H3383" s="45"/>
    </row>
    <row r="3384" spans="2:8" x14ac:dyDescent="0.25">
      <c r="B3384" s="95">
        <f t="shared" si="105"/>
        <v>43910.708333325143</v>
      </c>
      <c r="C3384" s="96">
        <f t="shared" si="104"/>
        <v>43910.708333325143</v>
      </c>
      <c r="D3384" s="28">
        <v>11442.48</v>
      </c>
      <c r="H3384" s="45"/>
    </row>
    <row r="3385" spans="2:8" x14ac:dyDescent="0.25">
      <c r="B3385" s="95">
        <f t="shared" si="105"/>
        <v>43910.749999991807</v>
      </c>
      <c r="C3385" s="96">
        <f t="shared" si="104"/>
        <v>43910.749999991807</v>
      </c>
      <c r="D3385" s="28">
        <v>11693.937142857145</v>
      </c>
      <c r="H3385" s="45"/>
    </row>
    <row r="3386" spans="2:8" x14ac:dyDescent="0.25">
      <c r="B3386" s="95">
        <f t="shared" si="105"/>
        <v>43910.791666658472</v>
      </c>
      <c r="C3386" s="96">
        <f t="shared" si="104"/>
        <v>43910.791666658472</v>
      </c>
      <c r="D3386" s="28">
        <v>12009.23714285714</v>
      </c>
      <c r="H3386" s="45"/>
    </row>
    <row r="3387" spans="2:8" x14ac:dyDescent="0.25">
      <c r="B3387" s="95">
        <f t="shared" si="105"/>
        <v>43910.833333325136</v>
      </c>
      <c r="C3387" s="96">
        <f t="shared" si="104"/>
        <v>43910.833333325136</v>
      </c>
      <c r="D3387" s="28">
        <v>11522.534285714288</v>
      </c>
      <c r="H3387" s="45"/>
    </row>
    <row r="3388" spans="2:8" x14ac:dyDescent="0.25">
      <c r="B3388" s="95">
        <f t="shared" si="105"/>
        <v>43910.8749999918</v>
      </c>
      <c r="C3388" s="96">
        <f t="shared" si="104"/>
        <v>43910.8749999918</v>
      </c>
      <c r="D3388" s="28">
        <v>10874.917142857143</v>
      </c>
      <c r="H3388" s="45"/>
    </row>
    <row r="3389" spans="2:8" x14ac:dyDescent="0.25">
      <c r="B3389" s="95">
        <f t="shared" si="105"/>
        <v>43910.916666658464</v>
      </c>
      <c r="C3389" s="96">
        <f t="shared" si="104"/>
        <v>43910.916666658464</v>
      </c>
      <c r="D3389" s="28">
        <v>10977.060000000005</v>
      </c>
      <c r="H3389" s="45"/>
    </row>
    <row r="3390" spans="2:8" x14ac:dyDescent="0.25">
      <c r="B3390" s="95">
        <f t="shared" si="105"/>
        <v>43910.958333325128</v>
      </c>
      <c r="C3390" s="96">
        <f t="shared" si="104"/>
        <v>43910.958333325128</v>
      </c>
      <c r="D3390" s="28">
        <v>10826.057142857142</v>
      </c>
      <c r="H3390" s="45"/>
    </row>
    <row r="3391" spans="2:8" x14ac:dyDescent="0.25">
      <c r="B3391" s="95">
        <f t="shared" si="105"/>
        <v>43910.999999991793</v>
      </c>
      <c r="C3391" s="96">
        <f t="shared" si="104"/>
        <v>43910.999999991793</v>
      </c>
      <c r="D3391" s="28">
        <v>9858.8228571428535</v>
      </c>
      <c r="H3391" s="45"/>
    </row>
    <row r="3392" spans="2:8" x14ac:dyDescent="0.25">
      <c r="B3392" s="95">
        <f t="shared" si="105"/>
        <v>43911.041666658457</v>
      </c>
      <c r="C3392" s="96">
        <f t="shared" si="104"/>
        <v>43911.041666658457</v>
      </c>
      <c r="D3392" s="28">
        <v>9169.7000000000025</v>
      </c>
      <c r="H3392" s="45"/>
    </row>
    <row r="3393" spans="2:8" x14ac:dyDescent="0.25">
      <c r="B3393" s="95">
        <f t="shared" si="105"/>
        <v>43911.083333325121</v>
      </c>
      <c r="C3393" s="96">
        <f t="shared" si="104"/>
        <v>43911.083333325121</v>
      </c>
      <c r="D3393" s="28">
        <v>8673.0885714285687</v>
      </c>
      <c r="H3393" s="45"/>
    </row>
    <row r="3394" spans="2:8" x14ac:dyDescent="0.25">
      <c r="B3394" s="95">
        <f t="shared" si="105"/>
        <v>43911.124999991785</v>
      </c>
      <c r="C3394" s="96">
        <f t="shared" si="104"/>
        <v>43911.124999991785</v>
      </c>
      <c r="D3394" s="28">
        <v>8430.205714285712</v>
      </c>
      <c r="H3394" s="45"/>
    </row>
    <row r="3395" spans="2:8" x14ac:dyDescent="0.25">
      <c r="B3395" s="95">
        <f t="shared" si="105"/>
        <v>43911.16666665845</v>
      </c>
      <c r="C3395" s="96">
        <f t="shared" si="104"/>
        <v>43911.16666665845</v>
      </c>
      <c r="D3395" s="28">
        <v>8307.8714285714286</v>
      </c>
      <c r="H3395" s="45"/>
    </row>
    <row r="3396" spans="2:8" x14ac:dyDescent="0.25">
      <c r="B3396" s="95">
        <f t="shared" si="105"/>
        <v>43911.208333325114</v>
      </c>
      <c r="C3396" s="96">
        <f t="shared" si="104"/>
        <v>43911.208333325114</v>
      </c>
      <c r="D3396" s="28">
        <v>8338.2257142857143</v>
      </c>
      <c r="H3396" s="45"/>
    </row>
    <row r="3397" spans="2:8" x14ac:dyDescent="0.25">
      <c r="B3397" s="95">
        <f t="shared" si="105"/>
        <v>43911.249999991778</v>
      </c>
      <c r="C3397" s="96">
        <f t="shared" si="104"/>
        <v>43911.249999991778</v>
      </c>
      <c r="D3397" s="28">
        <v>8592.8571428571431</v>
      </c>
      <c r="H3397" s="45"/>
    </row>
    <row r="3398" spans="2:8" x14ac:dyDescent="0.25">
      <c r="B3398" s="95">
        <f t="shared" si="105"/>
        <v>43911.291666658442</v>
      </c>
      <c r="C3398" s="96">
        <f t="shared" si="104"/>
        <v>43911.291666658442</v>
      </c>
      <c r="D3398" s="28">
        <v>8772.8314285714278</v>
      </c>
      <c r="H3398" s="45"/>
    </row>
    <row r="3399" spans="2:8" x14ac:dyDescent="0.25">
      <c r="B3399" s="95">
        <f t="shared" si="105"/>
        <v>43911.333333325107</v>
      </c>
      <c r="C3399" s="96">
        <f t="shared" si="104"/>
        <v>43911.333333325107</v>
      </c>
      <c r="D3399" s="28">
        <v>9432.4885714285738</v>
      </c>
      <c r="H3399" s="45"/>
    </row>
    <row r="3400" spans="2:8" x14ac:dyDescent="0.25">
      <c r="B3400" s="95">
        <f t="shared" si="105"/>
        <v>43911.374999991771</v>
      </c>
      <c r="C3400" s="96">
        <f t="shared" ref="C3400:C3463" si="106">B3400</f>
        <v>43911.374999991771</v>
      </c>
      <c r="D3400" s="28">
        <v>10081.388571428572</v>
      </c>
      <c r="H3400" s="45"/>
    </row>
    <row r="3401" spans="2:8" x14ac:dyDescent="0.25">
      <c r="B3401" s="95">
        <f t="shared" ref="B3401:B3465" si="107">B3400+1/24</f>
        <v>43911.416666658435</v>
      </c>
      <c r="C3401" s="96">
        <f t="shared" si="106"/>
        <v>43911.416666658435</v>
      </c>
      <c r="D3401" s="28">
        <v>10356.928571428569</v>
      </c>
      <c r="H3401" s="45"/>
    </row>
    <row r="3402" spans="2:8" x14ac:dyDescent="0.25">
      <c r="B3402" s="95">
        <f t="shared" si="107"/>
        <v>43911.458333325099</v>
      </c>
      <c r="C3402" s="96">
        <f t="shared" si="106"/>
        <v>43911.458333325099</v>
      </c>
      <c r="D3402" s="28">
        <v>10427.794285714283</v>
      </c>
      <c r="H3402" s="45"/>
    </row>
    <row r="3403" spans="2:8" x14ac:dyDescent="0.25">
      <c r="B3403" s="95">
        <f t="shared" si="107"/>
        <v>43911.499999991764</v>
      </c>
      <c r="C3403" s="96">
        <f t="shared" si="106"/>
        <v>43911.499999991764</v>
      </c>
      <c r="D3403" s="28">
        <v>10346.768571428569</v>
      </c>
      <c r="H3403" s="45"/>
    </row>
    <row r="3404" spans="2:8" x14ac:dyDescent="0.25">
      <c r="B3404" s="95">
        <f t="shared" si="107"/>
        <v>43911.541666658428</v>
      </c>
      <c r="C3404" s="96">
        <f t="shared" si="106"/>
        <v>43911.541666658428</v>
      </c>
      <c r="D3404" s="28">
        <v>10144.594285714284</v>
      </c>
      <c r="H3404" s="45"/>
    </row>
    <row r="3405" spans="2:8" x14ac:dyDescent="0.25">
      <c r="B3405" s="95">
        <f t="shared" si="107"/>
        <v>43911.583333325092</v>
      </c>
      <c r="C3405" s="96">
        <f t="shared" si="106"/>
        <v>43911.583333325092</v>
      </c>
      <c r="D3405" s="28">
        <v>9893.0600000000013</v>
      </c>
      <c r="H3405" s="45"/>
    </row>
    <row r="3406" spans="2:8" x14ac:dyDescent="0.25">
      <c r="B3406" s="95">
        <f t="shared" si="107"/>
        <v>43911.624999991756</v>
      </c>
      <c r="C3406" s="96">
        <f t="shared" si="106"/>
        <v>43911.624999991756</v>
      </c>
      <c r="D3406" s="28">
        <v>9766.1428571428587</v>
      </c>
      <c r="H3406" s="45"/>
    </row>
    <row r="3407" spans="2:8" x14ac:dyDescent="0.25">
      <c r="B3407" s="95">
        <f t="shared" si="107"/>
        <v>43911.666666658421</v>
      </c>
      <c r="C3407" s="96">
        <f t="shared" si="106"/>
        <v>43911.666666658421</v>
      </c>
      <c r="D3407" s="28">
        <v>9683.1228571428564</v>
      </c>
      <c r="H3407" s="45"/>
    </row>
    <row r="3408" spans="2:8" x14ac:dyDescent="0.25">
      <c r="B3408" s="95">
        <f t="shared" si="107"/>
        <v>43911.708333325085</v>
      </c>
      <c r="C3408" s="96">
        <f t="shared" si="106"/>
        <v>43911.708333325085</v>
      </c>
      <c r="D3408" s="28">
        <v>9847.7714285714283</v>
      </c>
      <c r="H3408" s="45"/>
    </row>
    <row r="3409" spans="2:8" x14ac:dyDescent="0.25">
      <c r="B3409" s="95">
        <f t="shared" si="107"/>
        <v>43911.749999991749</v>
      </c>
      <c r="C3409" s="96">
        <f t="shared" si="106"/>
        <v>43911.749999991749</v>
      </c>
      <c r="D3409" s="28">
        <v>10292.817142857144</v>
      </c>
      <c r="H3409" s="45"/>
    </row>
    <row r="3410" spans="2:8" x14ac:dyDescent="0.25">
      <c r="B3410" s="95">
        <f t="shared" si="107"/>
        <v>43911.791666658413</v>
      </c>
      <c r="C3410" s="96">
        <f t="shared" si="106"/>
        <v>43911.791666658413</v>
      </c>
      <c r="D3410" s="28">
        <v>10658.825714285711</v>
      </c>
      <c r="H3410" s="45"/>
    </row>
    <row r="3411" spans="2:8" x14ac:dyDescent="0.25">
      <c r="B3411" s="95">
        <f t="shared" si="107"/>
        <v>43911.833333325078</v>
      </c>
      <c r="C3411" s="96">
        <f t="shared" si="106"/>
        <v>43911.833333325078</v>
      </c>
      <c r="D3411" s="28">
        <v>10138.53142857143</v>
      </c>
      <c r="H3411" s="45"/>
    </row>
    <row r="3412" spans="2:8" x14ac:dyDescent="0.25">
      <c r="B3412" s="95">
        <f t="shared" si="107"/>
        <v>43911.874999991742</v>
      </c>
      <c r="C3412" s="96">
        <f t="shared" si="106"/>
        <v>43911.874999991742</v>
      </c>
      <c r="D3412" s="28">
        <v>9638.14</v>
      </c>
      <c r="H3412" s="45"/>
    </row>
    <row r="3413" spans="2:8" x14ac:dyDescent="0.25">
      <c r="B3413" s="95">
        <f t="shared" si="107"/>
        <v>43911.916666658406</v>
      </c>
      <c r="C3413" s="96">
        <f t="shared" si="106"/>
        <v>43911.916666658406</v>
      </c>
      <c r="D3413" s="28">
        <v>9763.562857142857</v>
      </c>
      <c r="H3413" s="45"/>
    </row>
    <row r="3414" spans="2:8" x14ac:dyDescent="0.25">
      <c r="B3414" s="95">
        <f t="shared" si="107"/>
        <v>43911.95833332507</v>
      </c>
      <c r="C3414" s="96">
        <f t="shared" si="106"/>
        <v>43911.95833332507</v>
      </c>
      <c r="D3414" s="28">
        <v>9789.24</v>
      </c>
      <c r="H3414" s="45"/>
    </row>
    <row r="3415" spans="2:8" x14ac:dyDescent="0.25">
      <c r="B3415" s="95">
        <f t="shared" si="107"/>
        <v>43911.999999991735</v>
      </c>
      <c r="C3415" s="96">
        <f t="shared" si="106"/>
        <v>43911.999999991735</v>
      </c>
      <c r="D3415" s="28">
        <v>9238.6171428571433</v>
      </c>
      <c r="H3415" s="45"/>
    </row>
    <row r="3416" spans="2:8" x14ac:dyDescent="0.25">
      <c r="B3416" s="95">
        <f t="shared" si="107"/>
        <v>43912.041666658399</v>
      </c>
      <c r="C3416" s="96">
        <f t="shared" si="106"/>
        <v>43912.041666658399</v>
      </c>
      <c r="D3416" s="28">
        <v>8720.7999999999993</v>
      </c>
      <c r="H3416" s="45"/>
    </row>
    <row r="3417" spans="2:8" x14ac:dyDescent="0.25">
      <c r="B3417" s="95">
        <f t="shared" si="107"/>
        <v>43912.083333325063</v>
      </c>
      <c r="C3417" s="96">
        <f t="shared" si="106"/>
        <v>43912.083333325063</v>
      </c>
      <c r="D3417" s="28">
        <v>8407.9114285714277</v>
      </c>
      <c r="H3417" s="45"/>
    </row>
    <row r="3418" spans="2:8" x14ac:dyDescent="0.25">
      <c r="B3418" s="95">
        <f t="shared" si="107"/>
        <v>43912.124999991727</v>
      </c>
      <c r="C3418" s="96">
        <f t="shared" si="106"/>
        <v>43912.124999991727</v>
      </c>
      <c r="D3418" s="28">
        <v>8094.6114285714275</v>
      </c>
      <c r="H3418" s="45"/>
    </row>
    <row r="3419" spans="2:8" x14ac:dyDescent="0.25">
      <c r="B3419" s="95">
        <f t="shared" si="107"/>
        <v>43912.166666658391</v>
      </c>
      <c r="C3419" s="96">
        <f t="shared" si="106"/>
        <v>43912.166666658391</v>
      </c>
      <c r="D3419" s="28">
        <v>8017.2828571428581</v>
      </c>
      <c r="H3419" s="45"/>
    </row>
    <row r="3420" spans="2:8" x14ac:dyDescent="0.25">
      <c r="B3420" s="95">
        <f t="shared" si="107"/>
        <v>43912.208333325056</v>
      </c>
      <c r="C3420" s="96">
        <f t="shared" si="106"/>
        <v>43912.208333325056</v>
      </c>
      <c r="D3420" s="28">
        <v>8030.1628571428573</v>
      </c>
      <c r="H3420" s="45"/>
    </row>
    <row r="3421" spans="2:8" x14ac:dyDescent="0.25">
      <c r="B3421" s="95">
        <f t="shared" si="107"/>
        <v>43912.24999999172</v>
      </c>
      <c r="C3421" s="96">
        <f t="shared" si="106"/>
        <v>43912.24999999172</v>
      </c>
      <c r="D3421" s="28">
        <v>8208.437142857143</v>
      </c>
      <c r="H3421" s="45"/>
    </row>
    <row r="3422" spans="2:8" x14ac:dyDescent="0.25">
      <c r="B3422" s="95">
        <f t="shared" si="107"/>
        <v>43912.291666658384</v>
      </c>
      <c r="C3422" s="96">
        <f t="shared" si="106"/>
        <v>43912.291666658384</v>
      </c>
      <c r="D3422" s="28">
        <v>8145.8685714285721</v>
      </c>
      <c r="H3422" s="45"/>
    </row>
    <row r="3423" spans="2:8" x14ac:dyDescent="0.25">
      <c r="B3423" s="95">
        <f t="shared" si="107"/>
        <v>43912.333333325048</v>
      </c>
      <c r="C3423" s="96">
        <f t="shared" si="106"/>
        <v>43912.333333325048</v>
      </c>
      <c r="D3423" s="28">
        <v>8602.1314285714288</v>
      </c>
      <c r="H3423" s="45"/>
    </row>
    <row r="3424" spans="2:8" x14ac:dyDescent="0.25">
      <c r="B3424" s="95">
        <f t="shared" si="107"/>
        <v>43912.374999991713</v>
      </c>
      <c r="C3424" s="96">
        <f t="shared" si="106"/>
        <v>43912.374999991713</v>
      </c>
      <c r="D3424" s="28">
        <v>9211.5657142857144</v>
      </c>
      <c r="H3424" s="45"/>
    </row>
    <row r="3425" spans="2:8" x14ac:dyDescent="0.25">
      <c r="B3425" s="95">
        <f t="shared" si="107"/>
        <v>43912.416666658377</v>
      </c>
      <c r="C3425" s="96">
        <f t="shared" si="106"/>
        <v>43912.416666658377</v>
      </c>
      <c r="D3425" s="28">
        <v>9610.7114285714269</v>
      </c>
      <c r="H3425" s="45"/>
    </row>
    <row r="3426" spans="2:8" x14ac:dyDescent="0.25">
      <c r="B3426" s="95">
        <f t="shared" si="107"/>
        <v>43912.458333325041</v>
      </c>
      <c r="C3426" s="96">
        <f t="shared" si="106"/>
        <v>43912.458333325041</v>
      </c>
      <c r="D3426" s="28">
        <v>9910.8171428571459</v>
      </c>
      <c r="H3426" s="45"/>
    </row>
    <row r="3427" spans="2:8" x14ac:dyDescent="0.25">
      <c r="B3427" s="95">
        <f t="shared" si="107"/>
        <v>43912.499999991705</v>
      </c>
      <c r="C3427" s="96">
        <f t="shared" si="106"/>
        <v>43912.499999991705</v>
      </c>
      <c r="D3427" s="28">
        <v>10055.768571428571</v>
      </c>
      <c r="H3427" s="45"/>
    </row>
    <row r="3428" spans="2:8" x14ac:dyDescent="0.25">
      <c r="B3428" s="95">
        <f t="shared" si="107"/>
        <v>43912.54166665837</v>
      </c>
      <c r="C3428" s="96">
        <f t="shared" si="106"/>
        <v>43912.54166665837</v>
      </c>
      <c r="D3428" s="28">
        <v>9643.5314285714303</v>
      </c>
      <c r="H3428" s="45"/>
    </row>
    <row r="3429" spans="2:8" x14ac:dyDescent="0.25">
      <c r="B3429" s="95">
        <f t="shared" si="107"/>
        <v>43912.583333325034</v>
      </c>
      <c r="C3429" s="96">
        <f t="shared" si="106"/>
        <v>43912.583333325034</v>
      </c>
      <c r="D3429" s="28">
        <v>9351.1628571428555</v>
      </c>
      <c r="H3429" s="45"/>
    </row>
    <row r="3430" spans="2:8" x14ac:dyDescent="0.25">
      <c r="B3430" s="95">
        <f t="shared" si="107"/>
        <v>43912.624999991698</v>
      </c>
      <c r="C3430" s="96">
        <f t="shared" si="106"/>
        <v>43912.624999991698</v>
      </c>
      <c r="D3430" s="28">
        <v>9226.6428571428551</v>
      </c>
      <c r="H3430" s="45"/>
    </row>
    <row r="3431" spans="2:8" x14ac:dyDescent="0.25">
      <c r="B3431" s="95">
        <f t="shared" si="107"/>
        <v>43912.666666658362</v>
      </c>
      <c r="C3431" s="96">
        <f t="shared" si="106"/>
        <v>43912.666666658362</v>
      </c>
      <c r="D3431" s="28">
        <v>9043.32</v>
      </c>
      <c r="H3431" s="45"/>
    </row>
    <row r="3432" spans="2:8" x14ac:dyDescent="0.25">
      <c r="B3432" s="95">
        <f t="shared" si="107"/>
        <v>43912.708333325027</v>
      </c>
      <c r="C3432" s="96">
        <f t="shared" si="106"/>
        <v>43912.708333325027</v>
      </c>
      <c r="D3432" s="28">
        <v>9252.119999999999</v>
      </c>
      <c r="H3432" s="45"/>
    </row>
    <row r="3433" spans="2:8" x14ac:dyDescent="0.25">
      <c r="B3433" s="95">
        <f t="shared" si="107"/>
        <v>43912.749999991691</v>
      </c>
      <c r="C3433" s="96">
        <f t="shared" si="106"/>
        <v>43912.749999991691</v>
      </c>
      <c r="D3433" s="28">
        <v>9844.8971428571476</v>
      </c>
      <c r="H3433" s="45"/>
    </row>
    <row r="3434" spans="2:8" x14ac:dyDescent="0.25">
      <c r="B3434" s="95">
        <f t="shared" si="107"/>
        <v>43912.791666658355</v>
      </c>
      <c r="C3434" s="96">
        <f t="shared" si="106"/>
        <v>43912.791666658355</v>
      </c>
      <c r="D3434" s="28">
        <v>10382.054285714286</v>
      </c>
      <c r="H3434" s="45"/>
    </row>
    <row r="3435" spans="2:8" x14ac:dyDescent="0.25">
      <c r="B3435" s="95">
        <f t="shared" si="107"/>
        <v>43912.833333325019</v>
      </c>
      <c r="C3435" s="96">
        <f t="shared" si="106"/>
        <v>43912.833333325019</v>
      </c>
      <c r="D3435" s="28">
        <v>10218.268571428573</v>
      </c>
      <c r="H3435" s="45"/>
    </row>
    <row r="3436" spans="2:8" x14ac:dyDescent="0.25">
      <c r="B3436" s="95">
        <f t="shared" si="107"/>
        <v>43912.874999991684</v>
      </c>
      <c r="C3436" s="96">
        <f t="shared" si="106"/>
        <v>43912.874999991684</v>
      </c>
      <c r="D3436" s="28">
        <v>9784.82</v>
      </c>
      <c r="H3436" s="45"/>
    </row>
    <row r="3437" spans="2:8" x14ac:dyDescent="0.25">
      <c r="B3437" s="95">
        <f t="shared" si="107"/>
        <v>43912.916666658348</v>
      </c>
      <c r="C3437" s="96">
        <f t="shared" si="106"/>
        <v>43912.916666658348</v>
      </c>
      <c r="D3437" s="28">
        <v>9770.9285714285706</v>
      </c>
      <c r="H3437" s="45"/>
    </row>
    <row r="3438" spans="2:8" x14ac:dyDescent="0.25">
      <c r="B3438" s="95">
        <f t="shared" si="107"/>
        <v>43912.958333325012</v>
      </c>
      <c r="C3438" s="96">
        <f t="shared" si="106"/>
        <v>43912.958333325012</v>
      </c>
      <c r="D3438" s="28">
        <v>9661.9771428571439</v>
      </c>
      <c r="H3438" s="45"/>
    </row>
    <row r="3439" spans="2:8" x14ac:dyDescent="0.25">
      <c r="B3439" s="95">
        <f t="shared" si="107"/>
        <v>43912.999999991676</v>
      </c>
      <c r="C3439" s="96">
        <f t="shared" si="106"/>
        <v>43912.999999991676</v>
      </c>
      <c r="D3439" s="28">
        <v>9492.9914285714312</v>
      </c>
      <c r="H3439" s="45"/>
    </row>
    <row r="3440" spans="2:8" x14ac:dyDescent="0.25">
      <c r="B3440" s="95">
        <f t="shared" si="107"/>
        <v>43913.041666658341</v>
      </c>
      <c r="C3440" s="96">
        <f t="shared" si="106"/>
        <v>43913.041666658341</v>
      </c>
      <c r="D3440" s="28">
        <v>8829.4657142857122</v>
      </c>
      <c r="H3440" s="45"/>
    </row>
    <row r="3441" spans="2:8" x14ac:dyDescent="0.25">
      <c r="B3441" s="95">
        <f t="shared" si="107"/>
        <v>43913.083333325005</v>
      </c>
      <c r="C3441" s="96">
        <f t="shared" si="106"/>
        <v>43913.083333325005</v>
      </c>
      <c r="D3441" s="28">
        <v>8377.6342857142881</v>
      </c>
      <c r="H3441" s="45"/>
    </row>
    <row r="3442" spans="2:8" x14ac:dyDescent="0.25">
      <c r="B3442" s="95">
        <f t="shared" si="107"/>
        <v>43913.124999991669</v>
      </c>
      <c r="C3442" s="96">
        <f t="shared" si="106"/>
        <v>43913.124999991669</v>
      </c>
      <c r="D3442" s="28">
        <v>8170.2771428571414</v>
      </c>
      <c r="H3442" s="45"/>
    </row>
    <row r="3443" spans="2:8" x14ac:dyDescent="0.25">
      <c r="B3443" s="95">
        <f t="shared" si="107"/>
        <v>43913.166666658333</v>
      </c>
      <c r="C3443" s="96">
        <f t="shared" si="106"/>
        <v>43913.166666658333</v>
      </c>
      <c r="D3443" s="28">
        <v>8311.7199999999993</v>
      </c>
      <c r="H3443" s="45"/>
    </row>
    <row r="3444" spans="2:8" x14ac:dyDescent="0.25">
      <c r="B3444" s="95">
        <f t="shared" si="107"/>
        <v>43913.208333324998</v>
      </c>
      <c r="C3444" s="96">
        <f t="shared" si="106"/>
        <v>43913.208333324998</v>
      </c>
      <c r="D3444" s="28">
        <v>8983.5</v>
      </c>
      <c r="H3444" s="45"/>
    </row>
    <row r="3445" spans="2:8" x14ac:dyDescent="0.25">
      <c r="B3445" s="95">
        <f t="shared" si="107"/>
        <v>43913.249999991662</v>
      </c>
      <c r="C3445" s="96">
        <f t="shared" si="106"/>
        <v>43913.249999991662</v>
      </c>
      <c r="D3445" s="28">
        <v>10464.794285714283</v>
      </c>
      <c r="H3445" s="45"/>
    </row>
    <row r="3446" spans="2:8" x14ac:dyDescent="0.25">
      <c r="B3446" s="95">
        <f t="shared" si="107"/>
        <v>43913.291666658326</v>
      </c>
      <c r="C3446" s="96">
        <f t="shared" si="106"/>
        <v>43913.291666658326</v>
      </c>
      <c r="D3446" s="28">
        <v>11319.185714285715</v>
      </c>
      <c r="H3446" s="45"/>
    </row>
    <row r="3447" spans="2:8" x14ac:dyDescent="0.25">
      <c r="B3447" s="95">
        <f t="shared" si="107"/>
        <v>43913.33333332499</v>
      </c>
      <c r="C3447" s="96">
        <f t="shared" si="106"/>
        <v>43913.33333332499</v>
      </c>
      <c r="D3447" s="28">
        <v>11611.848571428573</v>
      </c>
      <c r="H3447" s="45"/>
    </row>
    <row r="3448" spans="2:8" x14ac:dyDescent="0.25">
      <c r="B3448" s="95">
        <f t="shared" si="107"/>
        <v>43913.374999991654</v>
      </c>
      <c r="C3448" s="96">
        <f t="shared" si="106"/>
        <v>43913.374999991654</v>
      </c>
      <c r="D3448" s="28">
        <v>11882.588571428567</v>
      </c>
      <c r="H3448" s="45"/>
    </row>
    <row r="3449" spans="2:8" x14ac:dyDescent="0.25">
      <c r="B3449" s="95">
        <f t="shared" si="107"/>
        <v>43913.416666658319</v>
      </c>
      <c r="C3449" s="96">
        <f t="shared" si="106"/>
        <v>43913.416666658319</v>
      </c>
      <c r="D3449" s="28">
        <v>11902.114285714286</v>
      </c>
      <c r="H3449" s="45"/>
    </row>
    <row r="3450" spans="2:8" x14ac:dyDescent="0.25">
      <c r="B3450" s="95">
        <f t="shared" si="107"/>
        <v>43913.458333324983</v>
      </c>
      <c r="C3450" s="96">
        <f t="shared" si="106"/>
        <v>43913.458333324983</v>
      </c>
      <c r="D3450" s="28">
        <v>12007.85142857143</v>
      </c>
      <c r="H3450" s="45"/>
    </row>
    <row r="3451" spans="2:8" x14ac:dyDescent="0.25">
      <c r="B3451" s="95">
        <f t="shared" si="107"/>
        <v>43913.499999991647</v>
      </c>
      <c r="C3451" s="96">
        <f t="shared" si="106"/>
        <v>43913.499999991647</v>
      </c>
      <c r="D3451" s="28">
        <v>11684.294285714286</v>
      </c>
      <c r="H3451" s="45"/>
    </row>
    <row r="3452" spans="2:8" x14ac:dyDescent="0.25">
      <c r="B3452" s="95">
        <f t="shared" si="107"/>
        <v>43913.541666658311</v>
      </c>
      <c r="C3452" s="96">
        <f t="shared" si="106"/>
        <v>43913.541666658311</v>
      </c>
      <c r="D3452" s="28">
        <v>11656.21714285714</v>
      </c>
      <c r="H3452" s="45"/>
    </row>
    <row r="3453" spans="2:8" x14ac:dyDescent="0.25">
      <c r="B3453" s="95">
        <f t="shared" si="107"/>
        <v>43913.583333324976</v>
      </c>
      <c r="C3453" s="96">
        <f t="shared" si="106"/>
        <v>43913.583333324976</v>
      </c>
      <c r="D3453" s="28">
        <v>11494.651428571429</v>
      </c>
      <c r="H3453" s="45"/>
    </row>
    <row r="3454" spans="2:8" x14ac:dyDescent="0.25">
      <c r="B3454" s="95">
        <f t="shared" si="107"/>
        <v>43913.62499999164</v>
      </c>
      <c r="C3454" s="96">
        <f t="shared" si="106"/>
        <v>43913.62499999164</v>
      </c>
      <c r="D3454" s="28">
        <v>11377.63714285714</v>
      </c>
      <c r="H3454" s="45"/>
    </row>
    <row r="3455" spans="2:8" x14ac:dyDescent="0.25">
      <c r="B3455" s="95">
        <f t="shared" si="107"/>
        <v>43913.666666658304</v>
      </c>
      <c r="C3455" s="96">
        <f t="shared" si="106"/>
        <v>43913.666666658304</v>
      </c>
      <c r="D3455" s="28">
        <v>11185.059999999998</v>
      </c>
      <c r="H3455" s="45"/>
    </row>
    <row r="3456" spans="2:8" x14ac:dyDescent="0.25">
      <c r="B3456" s="95">
        <f t="shared" si="107"/>
        <v>43913.708333324968</v>
      </c>
      <c r="C3456" s="96">
        <f t="shared" si="106"/>
        <v>43913.708333324968</v>
      </c>
      <c r="D3456" s="28">
        <v>11320.09142857143</v>
      </c>
      <c r="H3456" s="45"/>
    </row>
    <row r="3457" spans="2:8" x14ac:dyDescent="0.25">
      <c r="B3457" s="95">
        <f t="shared" si="107"/>
        <v>43913.749999991633</v>
      </c>
      <c r="C3457" s="96">
        <f t="shared" si="106"/>
        <v>43913.749999991633</v>
      </c>
      <c r="D3457" s="28">
        <v>11620.302857142857</v>
      </c>
      <c r="H3457" s="45"/>
    </row>
    <row r="3458" spans="2:8" x14ac:dyDescent="0.25">
      <c r="B3458" s="95">
        <f t="shared" si="107"/>
        <v>43913.791666658297</v>
      </c>
      <c r="C3458" s="96">
        <f t="shared" si="106"/>
        <v>43913.791666658297</v>
      </c>
      <c r="D3458" s="28">
        <v>11996.991428571431</v>
      </c>
      <c r="H3458" s="45"/>
    </row>
    <row r="3459" spans="2:8" x14ac:dyDescent="0.25">
      <c r="B3459" s="95">
        <f t="shared" si="107"/>
        <v>43913.833333324961</v>
      </c>
      <c r="C3459" s="96">
        <f t="shared" si="106"/>
        <v>43913.833333324961</v>
      </c>
      <c r="D3459" s="28">
        <v>11415.662857142854</v>
      </c>
      <c r="H3459" s="45"/>
    </row>
    <row r="3460" spans="2:8" x14ac:dyDescent="0.25">
      <c r="B3460" s="95">
        <f t="shared" si="107"/>
        <v>43913.874999991625</v>
      </c>
      <c r="C3460" s="96">
        <f t="shared" si="106"/>
        <v>43913.874999991625</v>
      </c>
      <c r="D3460" s="28">
        <v>10642.27714285714</v>
      </c>
      <c r="H3460" s="45"/>
    </row>
    <row r="3461" spans="2:8" x14ac:dyDescent="0.25">
      <c r="B3461" s="95">
        <f t="shared" si="107"/>
        <v>43913.91666665829</v>
      </c>
      <c r="C3461" s="96">
        <f t="shared" si="106"/>
        <v>43913.91666665829</v>
      </c>
      <c r="D3461" s="28">
        <v>10764.21714285714</v>
      </c>
      <c r="H3461" s="45"/>
    </row>
    <row r="3462" spans="2:8" x14ac:dyDescent="0.25">
      <c r="B3462" s="95">
        <f t="shared" si="107"/>
        <v>43913.958333324954</v>
      </c>
      <c r="C3462" s="96">
        <f t="shared" si="106"/>
        <v>43913.958333324954</v>
      </c>
      <c r="D3462" s="28">
        <v>10583.822857142859</v>
      </c>
      <c r="H3462" s="45"/>
    </row>
    <row r="3463" spans="2:8" x14ac:dyDescent="0.25">
      <c r="B3463" s="95">
        <f t="shared" si="107"/>
        <v>43913.999999991618</v>
      </c>
      <c r="C3463" s="96">
        <f t="shared" si="106"/>
        <v>43913.999999991618</v>
      </c>
      <c r="D3463" s="28">
        <v>9895.4314285714299</v>
      </c>
      <c r="H3463" s="45"/>
    </row>
    <row r="3464" spans="2:8" x14ac:dyDescent="0.25">
      <c r="B3464" s="95">
        <f t="shared" si="107"/>
        <v>43914.041666658282</v>
      </c>
      <c r="C3464" s="96">
        <f t="shared" ref="C3464:C3526" si="108">B3464</f>
        <v>43914.041666658282</v>
      </c>
      <c r="D3464" s="28">
        <v>9339.9685714285697</v>
      </c>
      <c r="H3464" s="45"/>
    </row>
    <row r="3465" spans="2:8" x14ac:dyDescent="0.25">
      <c r="B3465" s="95">
        <f t="shared" si="107"/>
        <v>43914.083333324947</v>
      </c>
      <c r="C3465" s="96">
        <f t="shared" si="108"/>
        <v>43914.083333324947</v>
      </c>
      <c r="D3465" s="28">
        <v>8961.6885714285727</v>
      </c>
      <c r="H3465" s="45"/>
    </row>
    <row r="3466" spans="2:8" x14ac:dyDescent="0.25">
      <c r="B3466" s="95">
        <f t="shared" ref="B3466:B3529" si="109">B3465+1/24</f>
        <v>43914.124999991611</v>
      </c>
      <c r="C3466" s="96">
        <f t="shared" si="108"/>
        <v>43914.124999991611</v>
      </c>
      <c r="D3466" s="28">
        <v>8788.1000000000022</v>
      </c>
      <c r="H3466" s="45"/>
    </row>
    <row r="3467" spans="2:8" x14ac:dyDescent="0.25">
      <c r="B3467" s="95">
        <f t="shared" si="109"/>
        <v>43914.166666658275</v>
      </c>
      <c r="C3467" s="96">
        <f t="shared" si="108"/>
        <v>43914.166666658275</v>
      </c>
      <c r="D3467" s="28">
        <v>8906.4800000000014</v>
      </c>
      <c r="H3467" s="45"/>
    </row>
    <row r="3468" spans="2:8" x14ac:dyDescent="0.25">
      <c r="B3468" s="95">
        <f t="shared" si="109"/>
        <v>43914.208333324939</v>
      </c>
      <c r="C3468" s="96">
        <f t="shared" si="108"/>
        <v>43914.208333324939</v>
      </c>
      <c r="D3468" s="28">
        <v>9468.8257142857128</v>
      </c>
      <c r="H3468" s="45"/>
    </row>
    <row r="3469" spans="2:8" x14ac:dyDescent="0.25">
      <c r="B3469" s="95">
        <f t="shared" si="109"/>
        <v>43914.249999991604</v>
      </c>
      <c r="C3469" s="96">
        <f t="shared" si="108"/>
        <v>43914.249999991604</v>
      </c>
      <c r="D3469" s="28">
        <v>10709.002857142857</v>
      </c>
      <c r="H3469" s="45"/>
    </row>
    <row r="3470" spans="2:8" x14ac:dyDescent="0.25">
      <c r="B3470" s="95">
        <f t="shared" si="109"/>
        <v>43914.291666658268</v>
      </c>
      <c r="C3470" s="96">
        <f t="shared" si="108"/>
        <v>43914.291666658268</v>
      </c>
      <c r="D3470" s="28">
        <v>11424.357142857143</v>
      </c>
      <c r="H3470" s="45"/>
    </row>
    <row r="3471" spans="2:8" x14ac:dyDescent="0.25">
      <c r="B3471" s="95">
        <f t="shared" si="109"/>
        <v>43914.333333324932</v>
      </c>
      <c r="C3471" s="96">
        <f t="shared" si="108"/>
        <v>43914.333333324932</v>
      </c>
      <c r="D3471" s="28">
        <v>11669.297142857142</v>
      </c>
      <c r="H3471" s="45"/>
    </row>
    <row r="3472" spans="2:8" x14ac:dyDescent="0.25">
      <c r="B3472" s="95">
        <f t="shared" si="109"/>
        <v>43914.374999991596</v>
      </c>
      <c r="C3472" s="96">
        <f t="shared" si="108"/>
        <v>43914.374999991596</v>
      </c>
      <c r="D3472" s="28">
        <v>11896.071428571428</v>
      </c>
      <c r="H3472" s="45"/>
    </row>
    <row r="3473" spans="2:8" x14ac:dyDescent="0.25">
      <c r="B3473" s="95">
        <f t="shared" si="109"/>
        <v>43914.416666658261</v>
      </c>
      <c r="C3473" s="96">
        <f t="shared" si="108"/>
        <v>43914.416666658261</v>
      </c>
      <c r="D3473" s="28">
        <v>11912.342857142858</v>
      </c>
      <c r="H3473" s="45"/>
    </row>
    <row r="3474" spans="2:8" x14ac:dyDescent="0.25">
      <c r="B3474" s="95">
        <f t="shared" si="109"/>
        <v>43914.458333324925</v>
      </c>
      <c r="C3474" s="96">
        <f t="shared" si="108"/>
        <v>43914.458333324925</v>
      </c>
      <c r="D3474" s="28">
        <v>12000.882857142858</v>
      </c>
      <c r="H3474" s="45"/>
    </row>
    <row r="3475" spans="2:8" x14ac:dyDescent="0.25">
      <c r="B3475" s="95">
        <f t="shared" si="109"/>
        <v>43914.499999991589</v>
      </c>
      <c r="C3475" s="96">
        <f t="shared" si="108"/>
        <v>43914.499999991589</v>
      </c>
      <c r="D3475" s="28">
        <v>11729.988571428572</v>
      </c>
      <c r="H3475" s="45"/>
    </row>
    <row r="3476" spans="2:8" x14ac:dyDescent="0.25">
      <c r="B3476" s="95">
        <f t="shared" si="109"/>
        <v>43914.541666658253</v>
      </c>
      <c r="C3476" s="96">
        <f t="shared" si="108"/>
        <v>43914.541666658253</v>
      </c>
      <c r="D3476" s="28">
        <v>11706.525714285714</v>
      </c>
      <c r="H3476" s="45"/>
    </row>
    <row r="3477" spans="2:8" x14ac:dyDescent="0.25">
      <c r="B3477" s="95">
        <f t="shared" si="109"/>
        <v>43914.583333324917</v>
      </c>
      <c r="C3477" s="96">
        <f t="shared" si="108"/>
        <v>43914.583333324917</v>
      </c>
      <c r="D3477" s="28">
        <v>11571.188571428573</v>
      </c>
      <c r="H3477" s="45"/>
    </row>
    <row r="3478" spans="2:8" x14ac:dyDescent="0.25">
      <c r="B3478" s="95">
        <f t="shared" si="109"/>
        <v>43914.624999991582</v>
      </c>
      <c r="C3478" s="96">
        <f t="shared" si="108"/>
        <v>43914.624999991582</v>
      </c>
      <c r="D3478" s="28">
        <v>11473.262857142858</v>
      </c>
      <c r="H3478" s="45"/>
    </row>
    <row r="3479" spans="2:8" x14ac:dyDescent="0.25">
      <c r="B3479" s="95">
        <f t="shared" si="109"/>
        <v>43914.666666658246</v>
      </c>
      <c r="C3479" s="96">
        <f t="shared" si="108"/>
        <v>43914.666666658246</v>
      </c>
      <c r="D3479" s="28">
        <v>11312.065714285718</v>
      </c>
      <c r="H3479" s="45"/>
    </row>
    <row r="3480" spans="2:8" x14ac:dyDescent="0.25">
      <c r="B3480" s="95">
        <f t="shared" si="109"/>
        <v>43914.70833332491</v>
      </c>
      <c r="C3480" s="96">
        <f t="shared" si="108"/>
        <v>43914.70833332491</v>
      </c>
      <c r="D3480" s="28">
        <v>11425.065714285714</v>
      </c>
      <c r="H3480" s="45"/>
    </row>
    <row r="3481" spans="2:8" x14ac:dyDescent="0.25">
      <c r="B3481" s="95">
        <f t="shared" si="109"/>
        <v>43914.749999991574</v>
      </c>
      <c r="C3481" s="96">
        <f t="shared" si="108"/>
        <v>43914.749999991574</v>
      </c>
      <c r="D3481" s="28">
        <v>11676.491428571429</v>
      </c>
      <c r="H3481" s="45"/>
    </row>
    <row r="3482" spans="2:8" x14ac:dyDescent="0.25">
      <c r="B3482" s="95">
        <f t="shared" si="109"/>
        <v>43914.791666658239</v>
      </c>
      <c r="C3482" s="96">
        <f t="shared" si="108"/>
        <v>43914.791666658239</v>
      </c>
      <c r="D3482" s="28">
        <v>11991.788571428571</v>
      </c>
      <c r="H3482" s="45"/>
    </row>
    <row r="3483" spans="2:8" x14ac:dyDescent="0.25">
      <c r="B3483" s="95">
        <f t="shared" si="109"/>
        <v>43914.833333324903</v>
      </c>
      <c r="C3483" s="96">
        <f t="shared" si="108"/>
        <v>43914.833333324903</v>
      </c>
      <c r="D3483" s="28">
        <v>11505.008571428569</v>
      </c>
      <c r="H3483" s="45"/>
    </row>
    <row r="3484" spans="2:8" x14ac:dyDescent="0.25">
      <c r="B3484" s="95">
        <f t="shared" si="109"/>
        <v>43914.874999991567</v>
      </c>
      <c r="C3484" s="96">
        <f t="shared" si="108"/>
        <v>43914.874999991567</v>
      </c>
      <c r="D3484" s="28">
        <v>10857.625714285716</v>
      </c>
      <c r="H3484" s="45"/>
    </row>
    <row r="3485" spans="2:8" x14ac:dyDescent="0.25">
      <c r="B3485" s="95">
        <f t="shared" si="109"/>
        <v>43914.916666658231</v>
      </c>
      <c r="C3485" s="96">
        <f t="shared" si="108"/>
        <v>43914.916666658231</v>
      </c>
      <c r="D3485" s="28">
        <v>10959.731428571431</v>
      </c>
      <c r="H3485" s="45"/>
    </row>
    <row r="3486" spans="2:8" x14ac:dyDescent="0.25">
      <c r="B3486" s="95">
        <f t="shared" si="109"/>
        <v>43914.958333324896</v>
      </c>
      <c r="C3486" s="96">
        <f t="shared" si="108"/>
        <v>43914.958333324896</v>
      </c>
      <c r="D3486" s="28">
        <v>10808.611428571428</v>
      </c>
      <c r="H3486" s="45"/>
    </row>
    <row r="3487" spans="2:8" x14ac:dyDescent="0.25">
      <c r="B3487" s="95">
        <f t="shared" si="109"/>
        <v>43914.99999999156</v>
      </c>
      <c r="C3487" s="96">
        <f t="shared" si="108"/>
        <v>43914.99999999156</v>
      </c>
      <c r="D3487" s="28">
        <v>9890.6771428571428</v>
      </c>
      <c r="H3487" s="45"/>
    </row>
    <row r="3488" spans="2:8" x14ac:dyDescent="0.25">
      <c r="B3488" s="95">
        <f t="shared" si="109"/>
        <v>43915.041666658224</v>
      </c>
      <c r="C3488" s="96">
        <f t="shared" si="108"/>
        <v>43915.041666658224</v>
      </c>
      <c r="D3488" s="28">
        <v>9335.2799999999988</v>
      </c>
      <c r="H3488" s="45"/>
    </row>
    <row r="3489" spans="2:8" x14ac:dyDescent="0.25">
      <c r="B3489" s="95">
        <f t="shared" si="109"/>
        <v>43915.083333324888</v>
      </c>
      <c r="C3489" s="96">
        <f t="shared" si="108"/>
        <v>43915.083333324888</v>
      </c>
      <c r="D3489" s="28">
        <v>8957.0028571428556</v>
      </c>
      <c r="H3489" s="45"/>
    </row>
    <row r="3490" spans="2:8" x14ac:dyDescent="0.25">
      <c r="B3490" s="95">
        <f t="shared" si="109"/>
        <v>43915.124999991553</v>
      </c>
      <c r="C3490" s="96">
        <f t="shared" si="108"/>
        <v>43915.124999991553</v>
      </c>
      <c r="D3490" s="28">
        <v>8783.3885714285716</v>
      </c>
      <c r="H3490" s="45"/>
    </row>
    <row r="3491" spans="2:8" x14ac:dyDescent="0.25">
      <c r="B3491" s="95">
        <f t="shared" si="109"/>
        <v>43915.166666658217</v>
      </c>
      <c r="C3491" s="96">
        <f t="shared" si="108"/>
        <v>43915.166666658217</v>
      </c>
      <c r="D3491" s="28">
        <v>8901.7342857142867</v>
      </c>
      <c r="H3491" s="45"/>
    </row>
    <row r="3492" spans="2:8" x14ac:dyDescent="0.25">
      <c r="B3492" s="95">
        <f t="shared" si="109"/>
        <v>43915.208333324881</v>
      </c>
      <c r="C3492" s="96">
        <f t="shared" si="108"/>
        <v>43915.208333324881</v>
      </c>
      <c r="D3492" s="28">
        <v>9464.2085714285713</v>
      </c>
      <c r="H3492" s="45"/>
    </row>
    <row r="3493" spans="2:8" x14ac:dyDescent="0.25">
      <c r="B3493" s="95">
        <f t="shared" si="109"/>
        <v>43915.249999991545</v>
      </c>
      <c r="C3493" s="96">
        <f t="shared" si="108"/>
        <v>43915.249999991545</v>
      </c>
      <c r="D3493" s="28">
        <v>10704.314285714287</v>
      </c>
      <c r="H3493" s="45"/>
    </row>
    <row r="3494" spans="2:8" x14ac:dyDescent="0.25">
      <c r="B3494" s="95">
        <f t="shared" si="109"/>
        <v>43915.29166665821</v>
      </c>
      <c r="C3494" s="96">
        <f t="shared" si="108"/>
        <v>43915.29166665821</v>
      </c>
      <c r="D3494" s="28">
        <v>11419.562857142857</v>
      </c>
      <c r="H3494" s="45"/>
    </row>
    <row r="3495" spans="2:8" x14ac:dyDescent="0.25">
      <c r="B3495" s="95">
        <f t="shared" si="109"/>
        <v>43915.333333324874</v>
      </c>
      <c r="C3495" s="96">
        <f t="shared" si="108"/>
        <v>43915.333333324874</v>
      </c>
      <c r="D3495" s="28">
        <v>11664.634285714288</v>
      </c>
      <c r="H3495" s="45"/>
    </row>
    <row r="3496" spans="2:8" x14ac:dyDescent="0.25">
      <c r="B3496" s="95">
        <f t="shared" si="109"/>
        <v>43915.374999991538</v>
      </c>
      <c r="C3496" s="96">
        <f t="shared" si="108"/>
        <v>43915.374999991538</v>
      </c>
      <c r="D3496" s="28">
        <v>11891.351428571428</v>
      </c>
      <c r="H3496" s="45"/>
    </row>
    <row r="3497" spans="2:8" x14ac:dyDescent="0.25">
      <c r="B3497" s="95">
        <f t="shared" si="109"/>
        <v>43915.416666658202</v>
      </c>
      <c r="C3497" s="96">
        <f t="shared" si="108"/>
        <v>43915.416666658202</v>
      </c>
      <c r="D3497" s="28">
        <v>11907.611428571428</v>
      </c>
      <c r="H3497" s="45"/>
    </row>
    <row r="3498" spans="2:8" x14ac:dyDescent="0.25">
      <c r="B3498" s="95">
        <f t="shared" si="109"/>
        <v>43915.458333324867</v>
      </c>
      <c r="C3498" s="96">
        <f t="shared" si="108"/>
        <v>43915.458333324867</v>
      </c>
      <c r="D3498" s="28">
        <v>11996.220000000001</v>
      </c>
      <c r="H3498" s="45"/>
    </row>
    <row r="3499" spans="2:8" x14ac:dyDescent="0.25">
      <c r="B3499" s="95">
        <f t="shared" si="109"/>
        <v>43915.499999991531</v>
      </c>
      <c r="C3499" s="96">
        <f t="shared" si="108"/>
        <v>43915.499999991531</v>
      </c>
      <c r="D3499" s="28">
        <v>11725.299999999997</v>
      </c>
      <c r="H3499" s="45"/>
    </row>
    <row r="3500" spans="2:8" x14ac:dyDescent="0.25">
      <c r="B3500" s="95">
        <f t="shared" si="109"/>
        <v>43915.541666658195</v>
      </c>
      <c r="C3500" s="96">
        <f t="shared" si="108"/>
        <v>43915.541666658195</v>
      </c>
      <c r="D3500" s="28">
        <v>11701.86</v>
      </c>
      <c r="H3500" s="45"/>
    </row>
    <row r="3501" spans="2:8" x14ac:dyDescent="0.25">
      <c r="B3501" s="95">
        <f t="shared" si="109"/>
        <v>43915.583333324859</v>
      </c>
      <c r="C3501" s="96">
        <f t="shared" si="108"/>
        <v>43915.583333324859</v>
      </c>
      <c r="D3501" s="28">
        <v>11566.445714285717</v>
      </c>
      <c r="H3501" s="45"/>
    </row>
    <row r="3502" spans="2:8" x14ac:dyDescent="0.25">
      <c r="B3502" s="95">
        <f t="shared" si="109"/>
        <v>43915.624999991524</v>
      </c>
      <c r="C3502" s="96">
        <f t="shared" si="108"/>
        <v>43915.624999991524</v>
      </c>
      <c r="D3502" s="28">
        <v>11468.562857142855</v>
      </c>
      <c r="H3502" s="45"/>
    </row>
    <row r="3503" spans="2:8" x14ac:dyDescent="0.25">
      <c r="B3503" s="95">
        <f t="shared" si="109"/>
        <v>43915.666666658188</v>
      </c>
      <c r="C3503" s="96">
        <f t="shared" si="108"/>
        <v>43915.666666658188</v>
      </c>
      <c r="D3503" s="28">
        <v>11307.314285714285</v>
      </c>
      <c r="H3503" s="45"/>
    </row>
    <row r="3504" spans="2:8" x14ac:dyDescent="0.25">
      <c r="B3504" s="95">
        <f t="shared" si="109"/>
        <v>43915.708333324852</v>
      </c>
      <c r="C3504" s="96">
        <f t="shared" si="108"/>
        <v>43915.708333324852</v>
      </c>
      <c r="D3504" s="28">
        <v>11420.359999999997</v>
      </c>
      <c r="H3504" s="45"/>
    </row>
    <row r="3505" spans="2:8" x14ac:dyDescent="0.25">
      <c r="B3505" s="95">
        <f t="shared" si="109"/>
        <v>43915.749999991516</v>
      </c>
      <c r="C3505" s="96">
        <f t="shared" si="108"/>
        <v>43915.749999991516</v>
      </c>
      <c r="D3505" s="28">
        <v>11671.722857142857</v>
      </c>
      <c r="H3505" s="45"/>
    </row>
    <row r="3506" spans="2:8" x14ac:dyDescent="0.25">
      <c r="B3506" s="95">
        <f t="shared" si="109"/>
        <v>43915.79166665818</v>
      </c>
      <c r="C3506" s="96">
        <f t="shared" si="108"/>
        <v>43915.79166665818</v>
      </c>
      <c r="D3506" s="28">
        <v>11987.039999999997</v>
      </c>
      <c r="H3506" s="45"/>
    </row>
    <row r="3507" spans="2:8" x14ac:dyDescent="0.25">
      <c r="B3507" s="95">
        <f t="shared" si="109"/>
        <v>43915.833333324845</v>
      </c>
      <c r="C3507" s="96">
        <f t="shared" si="108"/>
        <v>43915.833333324845</v>
      </c>
      <c r="D3507" s="28">
        <v>11500.388571428572</v>
      </c>
      <c r="H3507" s="45"/>
    </row>
    <row r="3508" spans="2:8" x14ac:dyDescent="0.25">
      <c r="B3508" s="95">
        <f t="shared" si="109"/>
        <v>43915.874999991509</v>
      </c>
      <c r="C3508" s="96">
        <f t="shared" si="108"/>
        <v>43915.874999991509</v>
      </c>
      <c r="D3508" s="28">
        <v>10852.891428571427</v>
      </c>
      <c r="H3508" s="45"/>
    </row>
    <row r="3509" spans="2:8" x14ac:dyDescent="0.25">
      <c r="B3509" s="95">
        <f t="shared" si="109"/>
        <v>43915.916666658173</v>
      </c>
      <c r="C3509" s="96">
        <f t="shared" si="108"/>
        <v>43915.916666658173</v>
      </c>
      <c r="D3509" s="28">
        <v>10954.980000000001</v>
      </c>
      <c r="H3509" s="45"/>
    </row>
    <row r="3510" spans="2:8" x14ac:dyDescent="0.25">
      <c r="B3510" s="95">
        <f t="shared" si="109"/>
        <v>43915.958333324837</v>
      </c>
      <c r="C3510" s="96">
        <f t="shared" si="108"/>
        <v>43915.958333324837</v>
      </c>
      <c r="D3510" s="28">
        <v>10803.89714285714</v>
      </c>
      <c r="H3510" s="45"/>
    </row>
    <row r="3511" spans="2:8" x14ac:dyDescent="0.25">
      <c r="B3511" s="95">
        <f t="shared" si="109"/>
        <v>43915.999999991502</v>
      </c>
      <c r="C3511" s="96">
        <f t="shared" si="108"/>
        <v>43915.999999991502</v>
      </c>
      <c r="D3511" s="28">
        <v>9848.9085714285702</v>
      </c>
      <c r="H3511" s="45"/>
    </row>
    <row r="3512" spans="2:8" x14ac:dyDescent="0.25">
      <c r="B3512" s="95">
        <f t="shared" si="109"/>
        <v>43916.041666658166</v>
      </c>
      <c r="C3512" s="96">
        <f t="shared" si="108"/>
        <v>43916.041666658166</v>
      </c>
      <c r="D3512" s="28">
        <v>9292.8942857142902</v>
      </c>
      <c r="H3512" s="45"/>
    </row>
    <row r="3513" spans="2:8" x14ac:dyDescent="0.25">
      <c r="B3513" s="95">
        <f t="shared" si="109"/>
        <v>43916.08333332483</v>
      </c>
      <c r="C3513" s="96">
        <f t="shared" si="108"/>
        <v>43916.08333332483</v>
      </c>
      <c r="D3513" s="28">
        <v>8914.2942857142862</v>
      </c>
      <c r="H3513" s="45"/>
    </row>
    <row r="3514" spans="2:8" x14ac:dyDescent="0.25">
      <c r="B3514" s="95">
        <f t="shared" si="109"/>
        <v>43916.124999991494</v>
      </c>
      <c r="C3514" s="96">
        <f t="shared" si="108"/>
        <v>43916.124999991494</v>
      </c>
      <c r="D3514" s="28">
        <v>8740.5714285714257</v>
      </c>
      <c r="H3514" s="45"/>
    </row>
    <row r="3515" spans="2:8" x14ac:dyDescent="0.25">
      <c r="B3515" s="95">
        <f t="shared" si="109"/>
        <v>43916.166666658159</v>
      </c>
      <c r="C3515" s="96">
        <f t="shared" si="108"/>
        <v>43916.166666658159</v>
      </c>
      <c r="D3515" s="28">
        <v>8859.0914285714298</v>
      </c>
      <c r="H3515" s="45"/>
    </row>
    <row r="3516" spans="2:8" x14ac:dyDescent="0.25">
      <c r="B3516" s="95">
        <f t="shared" si="109"/>
        <v>43916.208333324823</v>
      </c>
      <c r="C3516" s="96">
        <f t="shared" si="108"/>
        <v>43916.208333324823</v>
      </c>
      <c r="D3516" s="28">
        <v>9421.9857142857145</v>
      </c>
      <c r="H3516" s="45"/>
    </row>
    <row r="3517" spans="2:8" x14ac:dyDescent="0.25">
      <c r="B3517" s="95">
        <f t="shared" si="109"/>
        <v>43916.249999991487</v>
      </c>
      <c r="C3517" s="96">
        <f t="shared" si="108"/>
        <v>43916.249999991487</v>
      </c>
      <c r="D3517" s="28">
        <v>10663.111428571428</v>
      </c>
      <c r="H3517" s="45"/>
    </row>
    <row r="3518" spans="2:8" x14ac:dyDescent="0.25">
      <c r="B3518" s="95">
        <f t="shared" si="109"/>
        <v>43916.291666658151</v>
      </c>
      <c r="C3518" s="96">
        <f t="shared" si="108"/>
        <v>43916.291666658151</v>
      </c>
      <c r="D3518" s="28">
        <v>11379.062857142861</v>
      </c>
      <c r="H3518" s="45"/>
    </row>
    <row r="3519" spans="2:8" x14ac:dyDescent="0.25">
      <c r="B3519" s="95">
        <f t="shared" si="109"/>
        <v>43916.333333324816</v>
      </c>
      <c r="C3519" s="96">
        <f t="shared" si="108"/>
        <v>43916.333333324816</v>
      </c>
      <c r="D3519" s="28">
        <v>11624.277142857143</v>
      </c>
      <c r="H3519" s="45"/>
    </row>
    <row r="3520" spans="2:8" x14ac:dyDescent="0.25">
      <c r="B3520" s="95">
        <f t="shared" si="109"/>
        <v>43916.37499999148</v>
      </c>
      <c r="C3520" s="96">
        <f t="shared" si="108"/>
        <v>43916.37499999148</v>
      </c>
      <c r="D3520" s="28">
        <v>11851.214285714284</v>
      </c>
      <c r="H3520" s="45"/>
    </row>
    <row r="3521" spans="2:8" x14ac:dyDescent="0.25">
      <c r="B3521" s="95">
        <f t="shared" si="109"/>
        <v>43916.416666658144</v>
      </c>
      <c r="C3521" s="96">
        <f t="shared" si="108"/>
        <v>43916.416666658144</v>
      </c>
      <c r="D3521" s="28">
        <v>11867.488571428568</v>
      </c>
      <c r="H3521" s="45"/>
    </row>
    <row r="3522" spans="2:8" x14ac:dyDescent="0.25">
      <c r="B3522" s="95">
        <f t="shared" si="109"/>
        <v>43916.458333324808</v>
      </c>
      <c r="C3522" s="96">
        <f t="shared" si="108"/>
        <v>43916.458333324808</v>
      </c>
      <c r="D3522" s="28">
        <v>11956.142857142855</v>
      </c>
      <c r="H3522" s="45"/>
    </row>
    <row r="3523" spans="2:8" x14ac:dyDescent="0.25">
      <c r="B3523" s="95">
        <f t="shared" si="109"/>
        <v>43916.499999991473</v>
      </c>
      <c r="C3523" s="96">
        <f t="shared" si="108"/>
        <v>43916.499999991473</v>
      </c>
      <c r="D3523" s="28">
        <v>11684.974285714288</v>
      </c>
      <c r="H3523" s="45"/>
    </row>
    <row r="3524" spans="2:8" x14ac:dyDescent="0.25">
      <c r="B3524" s="95">
        <f t="shared" si="109"/>
        <v>43916.541666658137</v>
      </c>
      <c r="C3524" s="96">
        <f t="shared" si="108"/>
        <v>43916.541666658137</v>
      </c>
      <c r="D3524" s="28">
        <v>11661.514285714282</v>
      </c>
      <c r="H3524" s="45"/>
    </row>
    <row r="3525" spans="2:8" x14ac:dyDescent="0.25">
      <c r="B3525" s="95">
        <f t="shared" si="109"/>
        <v>43916.583333324801</v>
      </c>
      <c r="C3525" s="96">
        <f t="shared" si="108"/>
        <v>43916.583333324801</v>
      </c>
      <c r="D3525" s="28">
        <v>11526.034285714284</v>
      </c>
      <c r="H3525" s="45"/>
    </row>
    <row r="3526" spans="2:8" x14ac:dyDescent="0.25">
      <c r="B3526" s="95">
        <f t="shared" si="109"/>
        <v>43916.624999991465</v>
      </c>
      <c r="C3526" s="96">
        <f t="shared" si="108"/>
        <v>43916.624999991465</v>
      </c>
      <c r="D3526" s="28">
        <v>11428.094285714287</v>
      </c>
      <c r="H3526" s="45"/>
    </row>
    <row r="3527" spans="2:8" x14ac:dyDescent="0.25">
      <c r="B3527" s="95">
        <f t="shared" si="109"/>
        <v>43916.66666665813</v>
      </c>
      <c r="C3527" s="96">
        <f t="shared" ref="C3527:C3590" si="110">B3527</f>
        <v>43916.66666665813</v>
      </c>
      <c r="D3527" s="28">
        <v>11266.742857142857</v>
      </c>
      <c r="H3527" s="45"/>
    </row>
    <row r="3528" spans="2:8" x14ac:dyDescent="0.25">
      <c r="B3528" s="95">
        <f t="shared" si="109"/>
        <v>43916.708333324794</v>
      </c>
      <c r="C3528" s="96">
        <f t="shared" si="110"/>
        <v>43916.708333324794</v>
      </c>
      <c r="D3528" s="28">
        <v>11379.757142857139</v>
      </c>
      <c r="H3528" s="45"/>
    </row>
    <row r="3529" spans="2:8" x14ac:dyDescent="0.25">
      <c r="B3529" s="95">
        <f t="shared" si="109"/>
        <v>43916.749999991458</v>
      </c>
      <c r="C3529" s="96">
        <f t="shared" si="110"/>
        <v>43916.749999991458</v>
      </c>
      <c r="D3529" s="28">
        <v>11631.465714285716</v>
      </c>
      <c r="H3529" s="45"/>
    </row>
    <row r="3530" spans="2:8" x14ac:dyDescent="0.25">
      <c r="B3530" s="95">
        <f t="shared" ref="B3530:B3593" si="111">B3529+1/24</f>
        <v>43916.791666658122</v>
      </c>
      <c r="C3530" s="96">
        <f t="shared" si="110"/>
        <v>43916.791666658122</v>
      </c>
      <c r="D3530" s="28">
        <v>11946.957142857143</v>
      </c>
      <c r="H3530" s="45"/>
    </row>
    <row r="3531" spans="2:8" x14ac:dyDescent="0.25">
      <c r="B3531" s="95">
        <f t="shared" si="111"/>
        <v>43916.833333324787</v>
      </c>
      <c r="C3531" s="96">
        <f t="shared" si="110"/>
        <v>43916.833333324787</v>
      </c>
      <c r="D3531" s="28">
        <v>11459.845714285711</v>
      </c>
      <c r="H3531" s="45"/>
    </row>
    <row r="3532" spans="2:8" x14ac:dyDescent="0.25">
      <c r="B3532" s="95">
        <f t="shared" si="111"/>
        <v>43916.874999991451</v>
      </c>
      <c r="C3532" s="96">
        <f t="shared" si="110"/>
        <v>43916.874999991451</v>
      </c>
      <c r="D3532" s="28">
        <v>10811.87142857143</v>
      </c>
      <c r="H3532" s="45"/>
    </row>
    <row r="3533" spans="2:8" x14ac:dyDescent="0.25">
      <c r="B3533" s="95">
        <f t="shared" si="111"/>
        <v>43916.916666658115</v>
      </c>
      <c r="C3533" s="96">
        <f t="shared" si="110"/>
        <v>43916.916666658115</v>
      </c>
      <c r="D3533" s="28">
        <v>10914.002857142859</v>
      </c>
      <c r="H3533" s="45"/>
    </row>
    <row r="3534" spans="2:8" x14ac:dyDescent="0.25">
      <c r="B3534" s="95">
        <f t="shared" si="111"/>
        <v>43916.958333324779</v>
      </c>
      <c r="C3534" s="96">
        <f t="shared" si="110"/>
        <v>43916.958333324779</v>
      </c>
      <c r="D3534" s="28">
        <v>10762.86</v>
      </c>
      <c r="H3534" s="45"/>
    </row>
    <row r="3535" spans="2:8" x14ac:dyDescent="0.25">
      <c r="B3535" s="95">
        <f t="shared" si="111"/>
        <v>43916.999999991443</v>
      </c>
      <c r="C3535" s="96">
        <f t="shared" si="110"/>
        <v>43916.999999991443</v>
      </c>
      <c r="D3535" s="28">
        <v>9784.4571428571435</v>
      </c>
      <c r="H3535" s="45"/>
    </row>
    <row r="3536" spans="2:8" x14ac:dyDescent="0.25">
      <c r="B3536" s="95">
        <f t="shared" si="111"/>
        <v>43917.041666658108</v>
      </c>
      <c r="C3536" s="96">
        <f t="shared" si="110"/>
        <v>43917.041666658108</v>
      </c>
      <c r="D3536" s="28">
        <v>9227.8885714285734</v>
      </c>
      <c r="H3536" s="45"/>
    </row>
    <row r="3537" spans="2:8" x14ac:dyDescent="0.25">
      <c r="B3537" s="95">
        <f t="shared" si="111"/>
        <v>43917.083333324772</v>
      </c>
      <c r="C3537" s="96">
        <f t="shared" si="110"/>
        <v>43917.083333324772</v>
      </c>
      <c r="D3537" s="28">
        <v>8848.8171428571459</v>
      </c>
      <c r="H3537" s="45"/>
    </row>
    <row r="3538" spans="2:8" x14ac:dyDescent="0.25">
      <c r="B3538" s="95">
        <f t="shared" si="111"/>
        <v>43917.124999991436</v>
      </c>
      <c r="C3538" s="96">
        <f t="shared" si="110"/>
        <v>43917.124999991436</v>
      </c>
      <c r="D3538" s="28">
        <v>8674.8114285714273</v>
      </c>
      <c r="H3538" s="45"/>
    </row>
    <row r="3539" spans="2:8" x14ac:dyDescent="0.25">
      <c r="B3539" s="95">
        <f t="shared" si="111"/>
        <v>43917.1666666581</v>
      </c>
      <c r="C3539" s="96">
        <f t="shared" si="110"/>
        <v>43917.1666666581</v>
      </c>
      <c r="D3539" s="28">
        <v>8793.4514285714304</v>
      </c>
      <c r="H3539" s="45"/>
    </row>
    <row r="3540" spans="2:8" x14ac:dyDescent="0.25">
      <c r="B3540" s="95">
        <f t="shared" si="111"/>
        <v>43917.208333324765</v>
      </c>
      <c r="C3540" s="96">
        <f t="shared" si="110"/>
        <v>43917.208333324765</v>
      </c>
      <c r="D3540" s="28">
        <v>9357.0085714285724</v>
      </c>
      <c r="H3540" s="45"/>
    </row>
    <row r="3541" spans="2:8" x14ac:dyDescent="0.25">
      <c r="B3541" s="95">
        <f t="shared" si="111"/>
        <v>43917.249999991429</v>
      </c>
      <c r="C3541" s="96">
        <f t="shared" si="110"/>
        <v>43917.249999991429</v>
      </c>
      <c r="D3541" s="28">
        <v>10599.777142857143</v>
      </c>
      <c r="H3541" s="45"/>
    </row>
    <row r="3542" spans="2:8" x14ac:dyDescent="0.25">
      <c r="B3542" s="95">
        <f t="shared" si="111"/>
        <v>43917.291666658093</v>
      </c>
      <c r="C3542" s="96">
        <f t="shared" si="110"/>
        <v>43917.291666658093</v>
      </c>
      <c r="D3542" s="28">
        <v>11316.648571428572</v>
      </c>
      <c r="H3542" s="45"/>
    </row>
    <row r="3543" spans="2:8" x14ac:dyDescent="0.25">
      <c r="B3543" s="95">
        <f t="shared" si="111"/>
        <v>43917.333333324757</v>
      </c>
      <c r="C3543" s="96">
        <f t="shared" si="110"/>
        <v>43917.333333324757</v>
      </c>
      <c r="D3543" s="28">
        <v>11562.208571428575</v>
      </c>
      <c r="H3543" s="45"/>
    </row>
    <row r="3544" spans="2:8" x14ac:dyDescent="0.25">
      <c r="B3544" s="95">
        <f t="shared" si="111"/>
        <v>43917.374999991422</v>
      </c>
      <c r="C3544" s="96">
        <f t="shared" si="110"/>
        <v>43917.374999991422</v>
      </c>
      <c r="D3544" s="28">
        <v>11789.368571428569</v>
      </c>
      <c r="H3544" s="45"/>
    </row>
    <row r="3545" spans="2:8" x14ac:dyDescent="0.25">
      <c r="B3545" s="95">
        <f t="shared" si="111"/>
        <v>43917.416666658086</v>
      </c>
      <c r="C3545" s="96">
        <f t="shared" si="110"/>
        <v>43917.416666658086</v>
      </c>
      <c r="D3545" s="28">
        <v>11805.674285714287</v>
      </c>
      <c r="H3545" s="45"/>
    </row>
    <row r="3546" spans="2:8" x14ac:dyDescent="0.25">
      <c r="B3546" s="95">
        <f t="shared" si="111"/>
        <v>43917.45833332475</v>
      </c>
      <c r="C3546" s="96">
        <f t="shared" si="110"/>
        <v>43917.45833332475</v>
      </c>
      <c r="D3546" s="28">
        <v>11894.511428571428</v>
      </c>
      <c r="H3546" s="45"/>
    </row>
    <row r="3547" spans="2:8" x14ac:dyDescent="0.25">
      <c r="B3547" s="95">
        <f t="shared" si="111"/>
        <v>43917.499999991414</v>
      </c>
      <c r="C3547" s="96">
        <f t="shared" si="110"/>
        <v>43917.499999991414</v>
      </c>
      <c r="D3547" s="28">
        <v>11622.971428571429</v>
      </c>
      <c r="H3547" s="45"/>
    </row>
    <row r="3548" spans="2:8" x14ac:dyDescent="0.25">
      <c r="B3548" s="95">
        <f t="shared" si="111"/>
        <v>43917.541666658079</v>
      </c>
      <c r="C3548" s="96">
        <f t="shared" si="110"/>
        <v>43917.541666658079</v>
      </c>
      <c r="D3548" s="28">
        <v>11599.48</v>
      </c>
      <c r="H3548" s="45"/>
    </row>
    <row r="3549" spans="2:8" x14ac:dyDescent="0.25">
      <c r="B3549" s="95">
        <f t="shared" si="111"/>
        <v>43917.583333324743</v>
      </c>
      <c r="C3549" s="96">
        <f t="shared" si="110"/>
        <v>43917.583333324743</v>
      </c>
      <c r="D3549" s="28">
        <v>11463.860000000004</v>
      </c>
      <c r="H3549" s="45"/>
    </row>
    <row r="3550" spans="2:8" x14ac:dyDescent="0.25">
      <c r="B3550" s="95">
        <f t="shared" si="111"/>
        <v>43917.624999991407</v>
      </c>
      <c r="C3550" s="96">
        <f t="shared" si="110"/>
        <v>43917.624999991407</v>
      </c>
      <c r="D3550" s="28">
        <v>11365.725714285712</v>
      </c>
      <c r="H3550" s="45"/>
    </row>
    <row r="3551" spans="2:8" x14ac:dyDescent="0.25">
      <c r="B3551" s="95">
        <f t="shared" si="111"/>
        <v>43917.666666658071</v>
      </c>
      <c r="C3551" s="96">
        <f t="shared" si="110"/>
        <v>43917.666666658071</v>
      </c>
      <c r="D3551" s="28">
        <v>11204.125714285716</v>
      </c>
      <c r="H3551" s="45"/>
    </row>
    <row r="3552" spans="2:8" x14ac:dyDescent="0.25">
      <c r="B3552" s="95">
        <f t="shared" si="111"/>
        <v>43917.708333324736</v>
      </c>
      <c r="C3552" s="96">
        <f t="shared" si="110"/>
        <v>43917.708333324736</v>
      </c>
      <c r="D3552" s="28">
        <v>11317.354285714284</v>
      </c>
      <c r="H3552" s="45"/>
    </row>
    <row r="3553" spans="2:8" x14ac:dyDescent="0.25">
      <c r="B3553" s="95">
        <f t="shared" si="111"/>
        <v>43917.7499999914</v>
      </c>
      <c r="C3553" s="96">
        <f t="shared" si="110"/>
        <v>43917.7499999914</v>
      </c>
      <c r="D3553" s="28">
        <v>11569.308571428575</v>
      </c>
      <c r="H3553" s="45"/>
    </row>
    <row r="3554" spans="2:8" x14ac:dyDescent="0.25">
      <c r="B3554" s="95">
        <f t="shared" si="111"/>
        <v>43917.791666658064</v>
      </c>
      <c r="C3554" s="96">
        <f t="shared" si="110"/>
        <v>43917.791666658064</v>
      </c>
      <c r="D3554" s="28">
        <v>11885.317142857144</v>
      </c>
      <c r="H3554" s="45"/>
    </row>
    <row r="3555" spans="2:8" x14ac:dyDescent="0.25">
      <c r="B3555" s="95">
        <f t="shared" si="111"/>
        <v>43917.833333324728</v>
      </c>
      <c r="C3555" s="96">
        <f t="shared" si="110"/>
        <v>43917.833333324728</v>
      </c>
      <c r="D3555" s="28">
        <v>11397.602857142858</v>
      </c>
      <c r="H3555" s="45"/>
    </row>
    <row r="3556" spans="2:8" x14ac:dyDescent="0.25">
      <c r="B3556" s="95">
        <f t="shared" si="111"/>
        <v>43917.874999991393</v>
      </c>
      <c r="C3556" s="96">
        <f t="shared" si="110"/>
        <v>43917.874999991393</v>
      </c>
      <c r="D3556" s="28">
        <v>10748.694285714286</v>
      </c>
      <c r="H3556" s="45"/>
    </row>
    <row r="3557" spans="2:8" x14ac:dyDescent="0.25">
      <c r="B3557" s="95">
        <f t="shared" si="111"/>
        <v>43917.916666658057</v>
      </c>
      <c r="C3557" s="96">
        <f t="shared" si="110"/>
        <v>43917.916666658057</v>
      </c>
      <c r="D3557" s="28">
        <v>10851.028571428575</v>
      </c>
      <c r="H3557" s="45"/>
    </row>
    <row r="3558" spans="2:8" x14ac:dyDescent="0.25">
      <c r="B3558" s="95">
        <f t="shared" si="111"/>
        <v>43917.958333324721</v>
      </c>
      <c r="C3558" s="96">
        <f t="shared" si="110"/>
        <v>43917.958333324721</v>
      </c>
      <c r="D3558" s="28">
        <v>10699.714285714286</v>
      </c>
      <c r="H3558" s="45"/>
    </row>
    <row r="3559" spans="2:8" x14ac:dyDescent="0.25">
      <c r="B3559" s="95">
        <f t="shared" si="111"/>
        <v>43917.999999991385</v>
      </c>
      <c r="C3559" s="96">
        <f t="shared" si="110"/>
        <v>43917.999999991385</v>
      </c>
      <c r="D3559" s="28">
        <v>9669.98</v>
      </c>
      <c r="H3559" s="45"/>
    </row>
    <row r="3560" spans="2:8" x14ac:dyDescent="0.25">
      <c r="B3560" s="95">
        <f t="shared" si="111"/>
        <v>43918.04166665805</v>
      </c>
      <c r="C3560" s="96">
        <f t="shared" si="110"/>
        <v>43918.04166665805</v>
      </c>
      <c r="D3560" s="28">
        <v>8984.4542857142878</v>
      </c>
      <c r="H3560" s="45"/>
    </row>
    <row r="3561" spans="2:8" x14ac:dyDescent="0.25">
      <c r="B3561" s="95">
        <f t="shared" si="111"/>
        <v>43918.083333324714</v>
      </c>
      <c r="C3561" s="96">
        <f t="shared" si="110"/>
        <v>43918.083333324714</v>
      </c>
      <c r="D3561" s="28">
        <v>8490.4228571428557</v>
      </c>
      <c r="H3561" s="45"/>
    </row>
    <row r="3562" spans="2:8" x14ac:dyDescent="0.25">
      <c r="B3562" s="95">
        <f t="shared" si="111"/>
        <v>43918.124999991378</v>
      </c>
      <c r="C3562" s="96">
        <f t="shared" si="110"/>
        <v>43918.124999991378</v>
      </c>
      <c r="D3562" s="28">
        <v>8248.7657142857133</v>
      </c>
      <c r="H3562" s="45"/>
    </row>
    <row r="3563" spans="2:8" x14ac:dyDescent="0.25">
      <c r="B3563" s="95">
        <f t="shared" si="111"/>
        <v>43918.166666658042</v>
      </c>
      <c r="C3563" s="96">
        <f t="shared" si="110"/>
        <v>43918.166666658042</v>
      </c>
      <c r="D3563" s="28">
        <v>8127.0914285714271</v>
      </c>
      <c r="H3563" s="45"/>
    </row>
    <row r="3564" spans="2:8" x14ac:dyDescent="0.25">
      <c r="B3564" s="95">
        <f t="shared" si="111"/>
        <v>43918.208333324706</v>
      </c>
      <c r="C3564" s="96">
        <f t="shared" si="110"/>
        <v>43918.208333324706</v>
      </c>
      <c r="D3564" s="28">
        <v>8157.1942857142867</v>
      </c>
      <c r="H3564" s="45"/>
    </row>
    <row r="3565" spans="2:8" x14ac:dyDescent="0.25">
      <c r="B3565" s="95">
        <f t="shared" si="111"/>
        <v>43918.249999991371</v>
      </c>
      <c r="C3565" s="96">
        <f t="shared" si="110"/>
        <v>43918.249999991371</v>
      </c>
      <c r="D3565" s="28">
        <v>8410.557142857142</v>
      </c>
      <c r="H3565" s="45"/>
    </row>
    <row r="3566" spans="2:8" x14ac:dyDescent="0.25">
      <c r="B3566" s="95">
        <f t="shared" si="111"/>
        <v>43918.291666658035</v>
      </c>
      <c r="C3566" s="96">
        <f t="shared" si="110"/>
        <v>43918.291666658035</v>
      </c>
      <c r="D3566" s="28">
        <v>8589.64</v>
      </c>
      <c r="H3566" s="45"/>
    </row>
    <row r="3567" spans="2:8" x14ac:dyDescent="0.25">
      <c r="B3567" s="95">
        <f t="shared" si="111"/>
        <v>43918.333333324699</v>
      </c>
      <c r="C3567" s="96">
        <f t="shared" si="110"/>
        <v>43918.333333324699</v>
      </c>
      <c r="D3567" s="28">
        <v>9245.8771428571436</v>
      </c>
      <c r="H3567" s="45"/>
    </row>
    <row r="3568" spans="2:8" x14ac:dyDescent="0.25">
      <c r="B3568" s="95">
        <f t="shared" si="111"/>
        <v>43918.374999991363</v>
      </c>
      <c r="C3568" s="96">
        <f t="shared" si="110"/>
        <v>43918.374999991363</v>
      </c>
      <c r="D3568" s="28">
        <v>9891.4714285714308</v>
      </c>
      <c r="H3568" s="45"/>
    </row>
    <row r="3569" spans="2:8" x14ac:dyDescent="0.25">
      <c r="B3569" s="95">
        <f t="shared" si="111"/>
        <v>43918.416666658028</v>
      </c>
      <c r="C3569" s="96">
        <f t="shared" si="110"/>
        <v>43918.416666658028</v>
      </c>
      <c r="D3569" s="28">
        <v>10165.502857142857</v>
      </c>
      <c r="H3569" s="45"/>
    </row>
    <row r="3570" spans="2:8" x14ac:dyDescent="0.25">
      <c r="B3570" s="95">
        <f t="shared" si="111"/>
        <v>43918.458333324692</v>
      </c>
      <c r="C3570" s="96">
        <f t="shared" si="110"/>
        <v>43918.458333324692</v>
      </c>
      <c r="D3570" s="28">
        <v>10236.114285714286</v>
      </c>
      <c r="H3570" s="45"/>
    </row>
    <row r="3571" spans="2:8" x14ac:dyDescent="0.25">
      <c r="B3571" s="95">
        <f t="shared" si="111"/>
        <v>43918.499999991356</v>
      </c>
      <c r="C3571" s="96">
        <f t="shared" si="110"/>
        <v>43918.499999991356</v>
      </c>
      <c r="D3571" s="28">
        <v>10155.471428571427</v>
      </c>
      <c r="H3571" s="45"/>
    </row>
    <row r="3572" spans="2:8" x14ac:dyDescent="0.25">
      <c r="B3572" s="95">
        <f t="shared" si="111"/>
        <v>43918.54166665802</v>
      </c>
      <c r="C3572" s="96">
        <f t="shared" si="110"/>
        <v>43918.54166665802</v>
      </c>
      <c r="D3572" s="28">
        <v>9954.3457142857169</v>
      </c>
      <c r="H3572" s="45"/>
    </row>
    <row r="3573" spans="2:8" x14ac:dyDescent="0.25">
      <c r="B3573" s="95">
        <f t="shared" si="111"/>
        <v>43918.583333324685</v>
      </c>
      <c r="C3573" s="96">
        <f t="shared" si="110"/>
        <v>43918.583333324685</v>
      </c>
      <c r="D3573" s="28">
        <v>9704.1485714285718</v>
      </c>
      <c r="H3573" s="45"/>
    </row>
    <row r="3574" spans="2:8" x14ac:dyDescent="0.25">
      <c r="B3574" s="95">
        <f t="shared" si="111"/>
        <v>43918.624999991349</v>
      </c>
      <c r="C3574" s="96">
        <f t="shared" si="110"/>
        <v>43918.624999991349</v>
      </c>
      <c r="D3574" s="28">
        <v>9577.9057142857146</v>
      </c>
      <c r="H3574" s="45"/>
    </row>
    <row r="3575" spans="2:8" x14ac:dyDescent="0.25">
      <c r="B3575" s="95">
        <f t="shared" si="111"/>
        <v>43918.666666658013</v>
      </c>
      <c r="C3575" s="96">
        <f t="shared" si="110"/>
        <v>43918.666666658013</v>
      </c>
      <c r="D3575" s="28">
        <v>9495.2714285714264</v>
      </c>
      <c r="H3575" s="45"/>
    </row>
    <row r="3576" spans="2:8" x14ac:dyDescent="0.25">
      <c r="B3576" s="95">
        <f t="shared" si="111"/>
        <v>43918.708333324677</v>
      </c>
      <c r="C3576" s="96">
        <f t="shared" si="110"/>
        <v>43918.708333324677</v>
      </c>
      <c r="D3576" s="28">
        <v>9659.0571428571438</v>
      </c>
      <c r="H3576" s="45"/>
    </row>
    <row r="3577" spans="2:8" x14ac:dyDescent="0.25">
      <c r="B3577" s="95">
        <f t="shared" si="111"/>
        <v>43918.749999991342</v>
      </c>
      <c r="C3577" s="96">
        <f t="shared" si="110"/>
        <v>43918.749999991342</v>
      </c>
      <c r="D3577" s="28">
        <v>10101.831428571431</v>
      </c>
      <c r="H3577" s="45"/>
    </row>
    <row r="3578" spans="2:8" x14ac:dyDescent="0.25">
      <c r="B3578" s="95">
        <f t="shared" si="111"/>
        <v>43918.791666658006</v>
      </c>
      <c r="C3578" s="96">
        <f t="shared" si="110"/>
        <v>43918.791666658006</v>
      </c>
      <c r="D3578" s="28">
        <v>10465.95142857143</v>
      </c>
      <c r="H3578" s="45"/>
    </row>
    <row r="3579" spans="2:8" x14ac:dyDescent="0.25">
      <c r="B3579" s="95">
        <f t="shared" si="111"/>
        <v>43918.83333332467</v>
      </c>
      <c r="C3579" s="96">
        <f t="shared" si="110"/>
        <v>43918.83333332467</v>
      </c>
      <c r="D3579" s="28">
        <v>9948.2857142857119</v>
      </c>
      <c r="H3579" s="45"/>
    </row>
    <row r="3580" spans="2:8" x14ac:dyDescent="0.25">
      <c r="B3580" s="95">
        <f t="shared" si="111"/>
        <v>43918.874999991334</v>
      </c>
      <c r="C3580" s="96">
        <f t="shared" si="110"/>
        <v>43918.874999991334</v>
      </c>
      <c r="D3580" s="28">
        <v>9450.482857142857</v>
      </c>
      <c r="H3580" s="45"/>
    </row>
    <row r="3581" spans="2:8" x14ac:dyDescent="0.25">
      <c r="B3581" s="95">
        <f t="shared" si="111"/>
        <v>43918.916666657999</v>
      </c>
      <c r="C3581" s="96">
        <f t="shared" si="110"/>
        <v>43918.916666657999</v>
      </c>
      <c r="D3581" s="28">
        <v>9575.3314285714278</v>
      </c>
      <c r="H3581" s="45"/>
    </row>
    <row r="3582" spans="2:8" x14ac:dyDescent="0.25">
      <c r="B3582" s="95">
        <f t="shared" si="111"/>
        <v>43918.958333324663</v>
      </c>
      <c r="C3582" s="96">
        <f t="shared" si="110"/>
        <v>43918.958333324663</v>
      </c>
      <c r="D3582" s="28">
        <v>9600.85142857143</v>
      </c>
      <c r="H3582" s="45"/>
    </row>
    <row r="3583" spans="2:8" x14ac:dyDescent="0.25">
      <c r="B3583" s="95">
        <f t="shared" si="111"/>
        <v>43918.999999991327</v>
      </c>
      <c r="C3583" s="96">
        <f t="shared" si="110"/>
        <v>43918.999999991327</v>
      </c>
      <c r="D3583" s="28">
        <v>9209.471428571429</v>
      </c>
      <c r="H3583" s="45"/>
    </row>
    <row r="3584" spans="2:8" x14ac:dyDescent="0.25">
      <c r="B3584" s="95">
        <f t="shared" si="111"/>
        <v>43919.041666657991</v>
      </c>
      <c r="C3584" s="96">
        <f t="shared" si="110"/>
        <v>43919.041666657991</v>
      </c>
      <c r="D3584" s="28">
        <v>8563.0485714285733</v>
      </c>
      <c r="H3584" s="45"/>
    </row>
    <row r="3585" spans="2:8" x14ac:dyDescent="0.25">
      <c r="B3585" s="95">
        <f t="shared" si="111"/>
        <v>43919.083333324656</v>
      </c>
      <c r="C3585" s="96">
        <f t="shared" si="110"/>
        <v>43919.083333324656</v>
      </c>
      <c r="D3585" s="28">
        <v>8071.1857142857143</v>
      </c>
      <c r="H3585" s="45"/>
    </row>
    <row r="3586" spans="2:8" x14ac:dyDescent="0.25">
      <c r="B3586" s="95">
        <f t="shared" si="111"/>
        <v>43919.12499999132</v>
      </c>
      <c r="C3586" s="96">
        <f t="shared" si="110"/>
        <v>43919.12499999132</v>
      </c>
      <c r="D3586" s="28">
        <v>7874.7142857142844</v>
      </c>
      <c r="H3586" s="45"/>
    </row>
    <row r="3587" spans="2:8" x14ac:dyDescent="0.25">
      <c r="B3587" s="95">
        <f t="shared" si="111"/>
        <v>43919.166666657984</v>
      </c>
      <c r="C3587" s="96">
        <f t="shared" si="110"/>
        <v>43919.166666657984</v>
      </c>
      <c r="D3587" s="28">
        <v>7787.2885714285703</v>
      </c>
      <c r="H3587" s="45"/>
    </row>
    <row r="3588" spans="2:8" x14ac:dyDescent="0.25">
      <c r="B3588" s="95">
        <f t="shared" si="111"/>
        <v>43919.208333324648</v>
      </c>
      <c r="C3588" s="96">
        <f t="shared" si="110"/>
        <v>43919.208333324648</v>
      </c>
      <c r="D3588" s="28">
        <v>7914.4742857142865</v>
      </c>
      <c r="H3588" s="45"/>
    </row>
    <row r="3589" spans="2:8" x14ac:dyDescent="0.25">
      <c r="B3589" s="95">
        <f t="shared" si="111"/>
        <v>43919.249999991313</v>
      </c>
      <c r="C3589" s="96">
        <f t="shared" si="110"/>
        <v>43919.249999991313</v>
      </c>
      <c r="D3589" s="28">
        <v>8019.1857142857125</v>
      </c>
      <c r="H3589" s="45"/>
    </row>
    <row r="3590" spans="2:8" x14ac:dyDescent="0.25">
      <c r="B3590" s="95">
        <f t="shared" si="111"/>
        <v>43919.291666657977</v>
      </c>
      <c r="C3590" s="96">
        <f t="shared" si="110"/>
        <v>43919.291666657977</v>
      </c>
      <c r="D3590" s="28">
        <v>8067.1742857142881</v>
      </c>
      <c r="H3590" s="45"/>
    </row>
    <row r="3591" spans="2:8" x14ac:dyDescent="0.25">
      <c r="B3591" s="95">
        <f t="shared" si="111"/>
        <v>43919.333333324641</v>
      </c>
      <c r="C3591" s="96">
        <f t="shared" ref="C3591:C3630" si="112">B3591</f>
        <v>43919.333333324641</v>
      </c>
      <c r="D3591" s="28">
        <v>8682.5800000000017</v>
      </c>
      <c r="H3591" s="45"/>
    </row>
    <row r="3592" spans="2:8" x14ac:dyDescent="0.25">
      <c r="B3592" s="95">
        <f t="shared" si="111"/>
        <v>43919.374999991305</v>
      </c>
      <c r="C3592" s="96">
        <f t="shared" si="112"/>
        <v>43919.374999991305</v>
      </c>
      <c r="D3592" s="28">
        <v>9361.4857142857127</v>
      </c>
      <c r="H3592" s="45"/>
    </row>
    <row r="3593" spans="2:8" x14ac:dyDescent="0.25">
      <c r="B3593" s="95">
        <f t="shared" si="111"/>
        <v>43919.416666657969</v>
      </c>
      <c r="C3593" s="96">
        <f t="shared" si="112"/>
        <v>43919.416666657969</v>
      </c>
      <c r="D3593" s="28">
        <v>9737.739999999998</v>
      </c>
      <c r="H3593" s="45"/>
    </row>
    <row r="3594" spans="2:8" x14ac:dyDescent="0.25">
      <c r="B3594" s="95">
        <f t="shared" ref="B3594:B3629" si="113">B3593+1/24</f>
        <v>43919.458333324634</v>
      </c>
      <c r="C3594" s="96">
        <f t="shared" si="112"/>
        <v>43919.458333324634</v>
      </c>
      <c r="D3594" s="28">
        <v>10031.354285714284</v>
      </c>
      <c r="H3594" s="45"/>
    </row>
    <row r="3595" spans="2:8" x14ac:dyDescent="0.25">
      <c r="B3595" s="95">
        <f t="shared" si="113"/>
        <v>43919.499999991298</v>
      </c>
      <c r="C3595" s="96">
        <f t="shared" si="112"/>
        <v>43919.499999991298</v>
      </c>
      <c r="D3595" s="28">
        <v>10109.377142857144</v>
      </c>
      <c r="H3595" s="45"/>
    </row>
    <row r="3596" spans="2:8" x14ac:dyDescent="0.25">
      <c r="B3596" s="95">
        <f t="shared" si="113"/>
        <v>43919.541666657962</v>
      </c>
      <c r="C3596" s="96">
        <f t="shared" si="112"/>
        <v>43919.541666657962</v>
      </c>
      <c r="D3596" s="28">
        <v>9701.334285714287</v>
      </c>
      <c r="H3596" s="45"/>
    </row>
    <row r="3597" spans="2:8" x14ac:dyDescent="0.25">
      <c r="B3597" s="95">
        <f t="shared" si="113"/>
        <v>43919.583333324626</v>
      </c>
      <c r="C3597" s="96">
        <f t="shared" si="112"/>
        <v>43919.583333324626</v>
      </c>
      <c r="D3597" s="28">
        <v>9165.4085714285702</v>
      </c>
      <c r="H3597" s="45"/>
    </row>
    <row r="3598" spans="2:8" x14ac:dyDescent="0.25">
      <c r="B3598" s="95">
        <f t="shared" si="113"/>
        <v>43919.624999991291</v>
      </c>
      <c r="C3598" s="96">
        <f t="shared" si="112"/>
        <v>43919.624999991291</v>
      </c>
      <c r="D3598" s="28">
        <v>8998.1771428571428</v>
      </c>
      <c r="H3598" s="45"/>
    </row>
    <row r="3599" spans="2:8" x14ac:dyDescent="0.25">
      <c r="B3599" s="95">
        <f t="shared" si="113"/>
        <v>43919.666666657955</v>
      </c>
      <c r="C3599" s="96">
        <f t="shared" si="112"/>
        <v>43919.666666657955</v>
      </c>
      <c r="D3599" s="28">
        <v>8958.4399999999969</v>
      </c>
      <c r="H3599" s="45"/>
    </row>
    <row r="3600" spans="2:8" x14ac:dyDescent="0.25">
      <c r="B3600" s="95">
        <f t="shared" si="113"/>
        <v>43919.708333324619</v>
      </c>
      <c r="C3600" s="96">
        <f t="shared" si="112"/>
        <v>43919.708333324619</v>
      </c>
      <c r="D3600" s="28">
        <v>9121.3485714285707</v>
      </c>
      <c r="H3600" s="45"/>
    </row>
    <row r="3601" spans="2:8" x14ac:dyDescent="0.25">
      <c r="B3601" s="95">
        <f t="shared" si="113"/>
        <v>43919.749999991283</v>
      </c>
      <c r="C3601" s="96">
        <f t="shared" si="112"/>
        <v>43919.749999991283</v>
      </c>
      <c r="D3601" s="28">
        <v>9463.34</v>
      </c>
      <c r="H3601" s="45"/>
    </row>
    <row r="3602" spans="2:8" x14ac:dyDescent="0.25">
      <c r="B3602" s="95">
        <f t="shared" si="113"/>
        <v>43919.791666657948</v>
      </c>
      <c r="C3602" s="96">
        <f t="shared" si="112"/>
        <v>43919.791666657948</v>
      </c>
      <c r="D3602" s="28">
        <v>9612.8114285714255</v>
      </c>
      <c r="H3602" s="45"/>
    </row>
    <row r="3603" spans="2:8" x14ac:dyDescent="0.25">
      <c r="B3603" s="95">
        <f t="shared" si="113"/>
        <v>43919.833333324612</v>
      </c>
      <c r="C3603" s="96">
        <f t="shared" si="112"/>
        <v>43919.833333324612</v>
      </c>
      <c r="D3603" s="28">
        <v>9872.7628571428559</v>
      </c>
      <c r="H3603" s="45"/>
    </row>
    <row r="3604" spans="2:8" x14ac:dyDescent="0.25">
      <c r="B3604" s="95">
        <f t="shared" si="113"/>
        <v>43919.874999991276</v>
      </c>
      <c r="C3604" s="96">
        <f t="shared" si="112"/>
        <v>43919.874999991276</v>
      </c>
      <c r="D3604" s="28">
        <v>10111.931428571428</v>
      </c>
      <c r="H3604" s="45"/>
    </row>
    <row r="3605" spans="2:8" x14ac:dyDescent="0.25">
      <c r="B3605" s="95">
        <f t="shared" si="113"/>
        <v>43919.91666665794</v>
      </c>
      <c r="C3605" s="96">
        <f t="shared" si="112"/>
        <v>43919.91666665794</v>
      </c>
      <c r="D3605" s="28">
        <v>10106.131428571429</v>
      </c>
      <c r="H3605" s="45"/>
    </row>
    <row r="3606" spans="2:8" x14ac:dyDescent="0.25">
      <c r="B3606" s="95">
        <f t="shared" si="113"/>
        <v>43919.958333324605</v>
      </c>
      <c r="C3606" s="96">
        <f t="shared" si="112"/>
        <v>43919.958333324605</v>
      </c>
      <c r="D3606" s="28">
        <v>9770.6057142857153</v>
      </c>
      <c r="H3606" s="45"/>
    </row>
    <row r="3607" spans="2:8" x14ac:dyDescent="0.25">
      <c r="B3607" s="95">
        <f t="shared" si="113"/>
        <v>43919.999999991269</v>
      </c>
      <c r="C3607" s="96">
        <f t="shared" si="112"/>
        <v>43919.999999991269</v>
      </c>
      <c r="D3607" s="28">
        <v>9115.3828571428585</v>
      </c>
      <c r="H3607" s="45"/>
    </row>
    <row r="3608" spans="2:8" x14ac:dyDescent="0.25">
      <c r="B3608" s="95">
        <f t="shared" si="113"/>
        <v>43920.041666657933</v>
      </c>
      <c r="C3608" s="96">
        <f t="shared" si="112"/>
        <v>43920.041666657933</v>
      </c>
      <c r="D3608" s="28">
        <v>8485.4714285714272</v>
      </c>
      <c r="H3608" s="45"/>
    </row>
    <row r="3609" spans="2:8" x14ac:dyDescent="0.25">
      <c r="B3609" s="95">
        <f t="shared" si="113"/>
        <v>43920.083333324597</v>
      </c>
      <c r="C3609" s="96">
        <f t="shared" si="112"/>
        <v>43920.083333324597</v>
      </c>
      <c r="D3609" s="28">
        <v>8079.5057142857149</v>
      </c>
      <c r="H3609" s="45"/>
    </row>
    <row r="3610" spans="2:8" x14ac:dyDescent="0.25">
      <c r="B3610" s="95">
        <f t="shared" si="113"/>
        <v>43920.124999991262</v>
      </c>
      <c r="C3610" s="96">
        <f t="shared" si="112"/>
        <v>43920.124999991262</v>
      </c>
      <c r="D3610" s="28">
        <v>7946.8342857142861</v>
      </c>
      <c r="H3610" s="45"/>
    </row>
    <row r="3611" spans="2:8" x14ac:dyDescent="0.25">
      <c r="B3611" s="95">
        <f t="shared" si="113"/>
        <v>43920.166666657926</v>
      </c>
      <c r="C3611" s="96">
        <f t="shared" si="112"/>
        <v>43920.166666657926</v>
      </c>
      <c r="D3611" s="28">
        <v>8071.2514285714269</v>
      </c>
      <c r="H3611" s="45"/>
    </row>
    <row r="3612" spans="2:8" x14ac:dyDescent="0.25">
      <c r="B3612" s="95">
        <f t="shared" si="113"/>
        <v>43920.20833332459</v>
      </c>
      <c r="C3612" s="96">
        <f t="shared" si="112"/>
        <v>43920.20833332459</v>
      </c>
      <c r="D3612" s="28">
        <v>8658.6342857142845</v>
      </c>
      <c r="H3612" s="45"/>
    </row>
    <row r="3613" spans="2:8" x14ac:dyDescent="0.25">
      <c r="B3613" s="95">
        <f t="shared" si="113"/>
        <v>43920.249999991254</v>
      </c>
      <c r="C3613" s="96">
        <f t="shared" si="112"/>
        <v>43920.249999991254</v>
      </c>
      <c r="D3613" s="28">
        <v>9809.5571428571438</v>
      </c>
      <c r="H3613" s="45"/>
    </row>
    <row r="3614" spans="2:8" x14ac:dyDescent="0.25">
      <c r="B3614" s="95">
        <f t="shared" si="113"/>
        <v>43920.291666657919</v>
      </c>
      <c r="C3614" s="96">
        <f t="shared" si="112"/>
        <v>43920.291666657919</v>
      </c>
      <c r="D3614" s="28">
        <v>10552.38</v>
      </c>
      <c r="H3614" s="45"/>
    </row>
    <row r="3615" spans="2:8" x14ac:dyDescent="0.25">
      <c r="B3615" s="95">
        <f t="shared" si="113"/>
        <v>43920.333333324583</v>
      </c>
      <c r="C3615" s="96">
        <f t="shared" si="112"/>
        <v>43920.333333324583</v>
      </c>
      <c r="D3615" s="28">
        <v>11114.594285714287</v>
      </c>
      <c r="H3615" s="45"/>
    </row>
    <row r="3616" spans="2:8" x14ac:dyDescent="0.25">
      <c r="B3616" s="95">
        <f t="shared" si="113"/>
        <v>43920.374999991247</v>
      </c>
      <c r="C3616" s="96">
        <f t="shared" si="112"/>
        <v>43920.374999991247</v>
      </c>
      <c r="D3616" s="28">
        <v>11502.428571428571</v>
      </c>
      <c r="H3616" s="45"/>
    </row>
    <row r="3617" spans="2:8" x14ac:dyDescent="0.25">
      <c r="B3617" s="95">
        <f t="shared" si="113"/>
        <v>43920.416666657911</v>
      </c>
      <c r="C3617" s="96">
        <f t="shared" si="112"/>
        <v>43920.416666657911</v>
      </c>
      <c r="D3617" s="28">
        <v>11623.014285714286</v>
      </c>
      <c r="H3617" s="45"/>
    </row>
    <row r="3618" spans="2:8" x14ac:dyDescent="0.25">
      <c r="B3618" s="95">
        <f t="shared" si="113"/>
        <v>43920.458333324576</v>
      </c>
      <c r="C3618" s="96">
        <f t="shared" si="112"/>
        <v>43920.458333324576</v>
      </c>
      <c r="D3618" s="28">
        <v>11796.580000000004</v>
      </c>
      <c r="H3618" s="45"/>
    </row>
    <row r="3619" spans="2:8" x14ac:dyDescent="0.25">
      <c r="B3619" s="95">
        <f t="shared" si="113"/>
        <v>43920.49999999124</v>
      </c>
      <c r="C3619" s="96">
        <f t="shared" si="112"/>
        <v>43920.49999999124</v>
      </c>
      <c r="D3619" s="28">
        <v>11514.519999999995</v>
      </c>
      <c r="H3619" s="45"/>
    </row>
    <row r="3620" spans="2:8" x14ac:dyDescent="0.25">
      <c r="B3620" s="95">
        <f t="shared" si="113"/>
        <v>43920.541666657904</v>
      </c>
      <c r="C3620" s="96">
        <f t="shared" si="112"/>
        <v>43920.541666657904</v>
      </c>
      <c r="D3620" s="28">
        <v>11367.64857142857</v>
      </c>
      <c r="H3620" s="45"/>
    </row>
    <row r="3621" spans="2:8" x14ac:dyDescent="0.25">
      <c r="B3621" s="95">
        <f t="shared" si="113"/>
        <v>43920.583333324568</v>
      </c>
      <c r="C3621" s="96">
        <f t="shared" si="112"/>
        <v>43920.583333324568</v>
      </c>
      <c r="D3621" s="28">
        <v>11157.911428571426</v>
      </c>
      <c r="H3621" s="45"/>
    </row>
    <row r="3622" spans="2:8" x14ac:dyDescent="0.25">
      <c r="B3622" s="95">
        <f t="shared" si="113"/>
        <v>43920.624999991232</v>
      </c>
      <c r="C3622" s="96">
        <f t="shared" si="112"/>
        <v>43920.624999991232</v>
      </c>
      <c r="D3622" s="28">
        <v>11010.72857142857</v>
      </c>
      <c r="H3622" s="45"/>
    </row>
    <row r="3623" spans="2:8" x14ac:dyDescent="0.25">
      <c r="B3623" s="95">
        <f t="shared" si="113"/>
        <v>43920.666666657897</v>
      </c>
      <c r="C3623" s="96">
        <f t="shared" si="112"/>
        <v>43920.666666657897</v>
      </c>
      <c r="D3623" s="28">
        <v>10854.999999999998</v>
      </c>
      <c r="H3623" s="45"/>
    </row>
    <row r="3624" spans="2:8" x14ac:dyDescent="0.25">
      <c r="B3624" s="95">
        <f t="shared" si="113"/>
        <v>43920.708333324561</v>
      </c>
      <c r="C3624" s="96">
        <f t="shared" si="112"/>
        <v>43920.708333324561</v>
      </c>
      <c r="D3624" s="28">
        <v>10878.768571428573</v>
      </c>
      <c r="H3624" s="45"/>
    </row>
    <row r="3625" spans="2:8" x14ac:dyDescent="0.25">
      <c r="B3625" s="95">
        <f t="shared" si="113"/>
        <v>43920.749999991225</v>
      </c>
      <c r="C3625" s="96">
        <f t="shared" si="112"/>
        <v>43920.749999991225</v>
      </c>
      <c r="D3625" s="28">
        <v>10753.765714285713</v>
      </c>
      <c r="H3625" s="45"/>
    </row>
    <row r="3626" spans="2:8" x14ac:dyDescent="0.25">
      <c r="B3626" s="95">
        <f t="shared" si="113"/>
        <v>43920.791666657889</v>
      </c>
      <c r="C3626" s="96">
        <f t="shared" si="112"/>
        <v>43920.791666657889</v>
      </c>
      <c r="D3626" s="28">
        <v>10392.220000000001</v>
      </c>
      <c r="H3626" s="45"/>
    </row>
    <row r="3627" spans="2:8" x14ac:dyDescent="0.25">
      <c r="B3627" s="95">
        <f t="shared" si="113"/>
        <v>43920.833333324554</v>
      </c>
      <c r="C3627" s="96">
        <f t="shared" si="112"/>
        <v>43920.833333324554</v>
      </c>
      <c r="D3627" s="28">
        <v>10307.494285714285</v>
      </c>
      <c r="H3627" s="45"/>
    </row>
    <row r="3628" spans="2:8" x14ac:dyDescent="0.25">
      <c r="B3628" s="95">
        <f t="shared" si="113"/>
        <v>43920.874999991218</v>
      </c>
      <c r="C3628" s="96">
        <f t="shared" si="112"/>
        <v>43920.874999991218</v>
      </c>
      <c r="D3628" s="28">
        <v>10430.085714285711</v>
      </c>
      <c r="H3628" s="45"/>
    </row>
    <row r="3629" spans="2:8" x14ac:dyDescent="0.25">
      <c r="B3629" s="95">
        <f t="shared" si="113"/>
        <v>43920.916666657882</v>
      </c>
      <c r="C3629" s="96">
        <f t="shared" si="112"/>
        <v>43920.916666657882</v>
      </c>
      <c r="D3629" s="28">
        <v>10491.337142857143</v>
      </c>
      <c r="H3629" s="45"/>
    </row>
    <row r="3630" spans="2:8" x14ac:dyDescent="0.25">
      <c r="B3630" s="95">
        <f t="shared" ref="B3630:B3654" si="114">B3629+1/24</f>
        <v>43920.958333324546</v>
      </c>
      <c r="C3630" s="96">
        <f t="shared" si="112"/>
        <v>43920.958333324546</v>
      </c>
      <c r="D3630" s="28">
        <v>10168.171428571432</v>
      </c>
      <c r="H3630" s="45"/>
    </row>
    <row r="3631" spans="2:8" x14ac:dyDescent="0.25">
      <c r="B3631" s="95">
        <f t="shared" si="114"/>
        <v>43920.999999991211</v>
      </c>
      <c r="C3631" s="96">
        <f t="shared" ref="C3631:C3654" si="115">B3631</f>
        <v>43920.999999991211</v>
      </c>
      <c r="D3631" s="28">
        <v>9618.4171428571426</v>
      </c>
      <c r="H3631" s="45"/>
    </row>
    <row r="3632" spans="2:8" x14ac:dyDescent="0.25">
      <c r="B3632" s="95">
        <f t="shared" si="114"/>
        <v>43921.041666657875</v>
      </c>
      <c r="C3632" s="96">
        <f t="shared" si="115"/>
        <v>43921.041666657875</v>
      </c>
      <c r="D3632" s="28">
        <v>9091.3857142857159</v>
      </c>
      <c r="H3632" s="45"/>
    </row>
    <row r="3633" spans="2:8" x14ac:dyDescent="0.25">
      <c r="B3633" s="95">
        <f t="shared" si="114"/>
        <v>43921.083333324539</v>
      </c>
      <c r="C3633" s="96">
        <f t="shared" si="115"/>
        <v>43921.083333324539</v>
      </c>
      <c r="D3633" s="28">
        <v>8751.7971428571454</v>
      </c>
      <c r="H3633" s="45"/>
    </row>
    <row r="3634" spans="2:8" x14ac:dyDescent="0.25">
      <c r="B3634" s="95">
        <f t="shared" si="114"/>
        <v>43921.124999991203</v>
      </c>
      <c r="C3634" s="96">
        <f t="shared" si="115"/>
        <v>43921.124999991203</v>
      </c>
      <c r="D3634" s="28">
        <v>8640.7657142857151</v>
      </c>
      <c r="H3634" s="45"/>
    </row>
    <row r="3635" spans="2:8" x14ac:dyDescent="0.25">
      <c r="B3635" s="95">
        <f t="shared" si="114"/>
        <v>43921.166666657868</v>
      </c>
      <c r="C3635" s="96">
        <f t="shared" si="115"/>
        <v>43921.166666657868</v>
      </c>
      <c r="D3635" s="28">
        <v>8744.908571428572</v>
      </c>
      <c r="H3635" s="45"/>
    </row>
    <row r="3636" spans="2:8" x14ac:dyDescent="0.25">
      <c r="B3636" s="95">
        <f t="shared" si="114"/>
        <v>43921.208333324532</v>
      </c>
      <c r="C3636" s="96">
        <f t="shared" si="115"/>
        <v>43921.208333324532</v>
      </c>
      <c r="D3636" s="28">
        <v>9236.3799999999992</v>
      </c>
      <c r="H3636" s="45"/>
    </row>
    <row r="3637" spans="2:8" x14ac:dyDescent="0.25">
      <c r="B3637" s="95">
        <f t="shared" si="114"/>
        <v>43921.249999991196</v>
      </c>
      <c r="C3637" s="96">
        <f t="shared" si="115"/>
        <v>43921.249999991196</v>
      </c>
      <c r="D3637" s="28">
        <v>10199.254285714285</v>
      </c>
      <c r="H3637" s="45"/>
    </row>
    <row r="3638" spans="2:8" x14ac:dyDescent="0.25">
      <c r="B3638" s="95">
        <f t="shared" si="114"/>
        <v>43921.29166665786</v>
      </c>
      <c r="C3638" s="96">
        <f t="shared" si="115"/>
        <v>43921.29166665786</v>
      </c>
      <c r="D3638" s="28">
        <v>10820.828571428568</v>
      </c>
      <c r="H3638" s="45"/>
    </row>
    <row r="3639" spans="2:8" x14ac:dyDescent="0.25">
      <c r="B3639" s="95">
        <f t="shared" si="114"/>
        <v>43921.333333324525</v>
      </c>
      <c r="C3639" s="96">
        <f t="shared" si="115"/>
        <v>43921.333333324525</v>
      </c>
      <c r="D3639" s="28">
        <v>11291.234285714285</v>
      </c>
      <c r="H3639" s="45"/>
    </row>
    <row r="3640" spans="2:8" x14ac:dyDescent="0.25">
      <c r="B3640" s="95">
        <f t="shared" si="114"/>
        <v>43921.374999991189</v>
      </c>
      <c r="C3640" s="96">
        <f t="shared" si="115"/>
        <v>43921.374999991189</v>
      </c>
      <c r="D3640" s="28">
        <v>11615.751428571422</v>
      </c>
      <c r="H3640" s="45"/>
    </row>
    <row r="3641" spans="2:8" x14ac:dyDescent="0.25">
      <c r="B3641" s="95">
        <f t="shared" si="114"/>
        <v>43921.416666657853</v>
      </c>
      <c r="C3641" s="96">
        <f t="shared" si="115"/>
        <v>43921.416666657853</v>
      </c>
      <c r="D3641" s="28">
        <v>11716.600000000002</v>
      </c>
      <c r="H3641" s="45"/>
    </row>
    <row r="3642" spans="2:8" x14ac:dyDescent="0.25">
      <c r="B3642" s="95">
        <f t="shared" si="114"/>
        <v>43921.458333324517</v>
      </c>
      <c r="C3642" s="96">
        <f t="shared" si="115"/>
        <v>43921.458333324517</v>
      </c>
      <c r="D3642" s="28">
        <v>11861.794285714286</v>
      </c>
      <c r="H3642" s="45"/>
    </row>
    <row r="3643" spans="2:8" x14ac:dyDescent="0.25">
      <c r="B3643" s="95">
        <f t="shared" si="114"/>
        <v>43921.499999991182</v>
      </c>
      <c r="C3643" s="96">
        <f t="shared" si="115"/>
        <v>43921.499999991182</v>
      </c>
      <c r="D3643" s="28">
        <v>11625.834285714289</v>
      </c>
      <c r="H3643" s="45"/>
    </row>
    <row r="3644" spans="2:8" x14ac:dyDescent="0.25">
      <c r="B3644" s="95">
        <f t="shared" si="114"/>
        <v>43921.541666657846</v>
      </c>
      <c r="C3644" s="96">
        <f t="shared" si="115"/>
        <v>43921.541666657846</v>
      </c>
      <c r="D3644" s="28">
        <v>11503.022857142856</v>
      </c>
      <c r="H3644" s="45"/>
    </row>
    <row r="3645" spans="2:8" x14ac:dyDescent="0.25">
      <c r="B3645" s="95">
        <f t="shared" si="114"/>
        <v>43921.58333332451</v>
      </c>
      <c r="C3645" s="96">
        <f t="shared" si="115"/>
        <v>43921.58333332451</v>
      </c>
      <c r="D3645" s="28">
        <v>11327.471428571425</v>
      </c>
      <c r="H3645" s="45"/>
    </row>
    <row r="3646" spans="2:8" x14ac:dyDescent="0.25">
      <c r="B3646" s="95">
        <f t="shared" si="114"/>
        <v>43921.624999991174</v>
      </c>
      <c r="C3646" s="96">
        <f t="shared" si="115"/>
        <v>43921.624999991174</v>
      </c>
      <c r="D3646" s="28">
        <v>11204.351428571428</v>
      </c>
      <c r="H3646" s="45"/>
    </row>
    <row r="3647" spans="2:8" x14ac:dyDescent="0.25">
      <c r="B3647" s="95">
        <f t="shared" si="114"/>
        <v>43921.666666657839</v>
      </c>
      <c r="C3647" s="96">
        <f t="shared" si="115"/>
        <v>43921.666666657839</v>
      </c>
      <c r="D3647" s="28">
        <v>11073.948571428569</v>
      </c>
      <c r="H3647" s="45"/>
    </row>
    <row r="3648" spans="2:8" x14ac:dyDescent="0.25">
      <c r="B3648" s="95">
        <f t="shared" si="114"/>
        <v>43921.708333324503</v>
      </c>
      <c r="C3648" s="96">
        <f t="shared" si="115"/>
        <v>43921.708333324503</v>
      </c>
      <c r="D3648" s="28">
        <v>11093.934285714284</v>
      </c>
      <c r="H3648" s="45"/>
    </row>
    <row r="3649" spans="2:8" x14ac:dyDescent="0.25">
      <c r="B3649" s="95">
        <f t="shared" si="114"/>
        <v>43921.749999991167</v>
      </c>
      <c r="C3649" s="96">
        <f t="shared" si="115"/>
        <v>43921.749999991167</v>
      </c>
      <c r="D3649" s="28">
        <v>10989.279999999999</v>
      </c>
      <c r="H3649" s="45"/>
    </row>
    <row r="3650" spans="2:8" x14ac:dyDescent="0.25">
      <c r="B3650" s="95">
        <f t="shared" si="114"/>
        <v>43921.791666657831</v>
      </c>
      <c r="C3650" s="96">
        <f t="shared" si="115"/>
        <v>43921.791666657831</v>
      </c>
      <c r="D3650" s="28">
        <v>10686.825714285715</v>
      </c>
      <c r="H3650" s="45"/>
    </row>
    <row r="3651" spans="2:8" x14ac:dyDescent="0.25">
      <c r="B3651" s="95">
        <f t="shared" si="114"/>
        <v>43921.833333324495</v>
      </c>
      <c r="C3651" s="96">
        <f t="shared" si="115"/>
        <v>43921.833333324495</v>
      </c>
      <c r="D3651" s="28">
        <v>10615.934285714284</v>
      </c>
      <c r="H3651" s="45"/>
    </row>
    <row r="3652" spans="2:8" x14ac:dyDescent="0.25">
      <c r="B3652" s="95">
        <f t="shared" si="114"/>
        <v>43921.87499999116</v>
      </c>
      <c r="C3652" s="96">
        <f t="shared" si="115"/>
        <v>43921.87499999116</v>
      </c>
      <c r="D3652" s="28">
        <v>10718.582857142859</v>
      </c>
      <c r="H3652" s="45"/>
    </row>
    <row r="3653" spans="2:8" x14ac:dyDescent="0.25">
      <c r="B3653" s="95">
        <f t="shared" si="114"/>
        <v>43921.916666657824</v>
      </c>
      <c r="C3653" s="96">
        <f t="shared" si="115"/>
        <v>43921.916666657824</v>
      </c>
      <c r="D3653" s="28">
        <v>10769.714285714288</v>
      </c>
      <c r="H3653" s="45"/>
    </row>
    <row r="3654" spans="2:8" ht="15.75" thickBot="1" x14ac:dyDescent="0.3">
      <c r="B3654" s="97">
        <f t="shared" si="114"/>
        <v>43921.958333324488</v>
      </c>
      <c r="C3654" s="98">
        <f t="shared" si="115"/>
        <v>43921.958333324488</v>
      </c>
      <c r="D3654" s="99">
        <v>10499.405714285715</v>
      </c>
      <c r="H3654" s="45"/>
    </row>
    <row r="3655" spans="2:8" x14ac:dyDescent="0.25">
      <c r="H3655" s="45"/>
    </row>
    <row r="3656" spans="2:8" x14ac:dyDescent="0.25">
      <c r="H3656" s="45"/>
    </row>
    <row r="3657" spans="2:8" x14ac:dyDescent="0.25">
      <c r="H3657" s="45"/>
    </row>
    <row r="3658" spans="2:8" x14ac:dyDescent="0.25">
      <c r="H3658" s="45"/>
    </row>
    <row r="3659" spans="2:8" x14ac:dyDescent="0.25">
      <c r="H3659" s="45"/>
    </row>
    <row r="3660" spans="2:8" x14ac:dyDescent="0.25">
      <c r="H3660" s="45"/>
    </row>
    <row r="3661" spans="2:8" x14ac:dyDescent="0.25">
      <c r="H3661" s="45"/>
    </row>
    <row r="3662" spans="2:8" x14ac:dyDescent="0.25">
      <c r="H3662" s="45"/>
    </row>
    <row r="3663" spans="2:8" x14ac:dyDescent="0.25">
      <c r="H3663" s="45"/>
    </row>
    <row r="3664" spans="2:8" x14ac:dyDescent="0.25">
      <c r="H3664" s="45"/>
    </row>
    <row r="3665" spans="8:8" x14ac:dyDescent="0.25">
      <c r="H3665" s="45"/>
    </row>
    <row r="3666" spans="8:8" x14ac:dyDescent="0.25">
      <c r="H3666" s="45"/>
    </row>
    <row r="3667" spans="8:8" x14ac:dyDescent="0.25">
      <c r="H3667" s="45"/>
    </row>
    <row r="3668" spans="8:8" x14ac:dyDescent="0.25">
      <c r="H3668" s="45"/>
    </row>
    <row r="3669" spans="8:8" x14ac:dyDescent="0.25">
      <c r="H3669" s="45"/>
    </row>
    <row r="3670" spans="8:8" x14ac:dyDescent="0.25">
      <c r="H3670" s="45"/>
    </row>
    <row r="3671" spans="8:8" x14ac:dyDescent="0.25">
      <c r="H3671" s="45"/>
    </row>
    <row r="3672" spans="8:8" x14ac:dyDescent="0.25">
      <c r="H3672" s="45"/>
    </row>
    <row r="3673" spans="8:8" x14ac:dyDescent="0.25">
      <c r="H3673" s="45"/>
    </row>
    <row r="3674" spans="8:8" x14ac:dyDescent="0.25">
      <c r="H3674" s="45"/>
    </row>
    <row r="3675" spans="8:8" x14ac:dyDescent="0.25">
      <c r="H3675" s="45"/>
    </row>
    <row r="3676" spans="8:8" x14ac:dyDescent="0.25">
      <c r="H3676" s="45"/>
    </row>
    <row r="3677" spans="8:8" x14ac:dyDescent="0.25">
      <c r="H3677" s="45"/>
    </row>
    <row r="3678" spans="8:8" x14ac:dyDescent="0.25">
      <c r="H3678" s="45"/>
    </row>
    <row r="3679" spans="8:8" x14ac:dyDescent="0.25">
      <c r="H3679" s="45"/>
    </row>
    <row r="3680" spans="8:8" x14ac:dyDescent="0.25">
      <c r="H3680" s="45"/>
    </row>
    <row r="3681" spans="8:8" x14ac:dyDescent="0.25">
      <c r="H3681" s="45"/>
    </row>
    <row r="3682" spans="8:8" x14ac:dyDescent="0.25">
      <c r="H3682" s="45"/>
    </row>
    <row r="3683" spans="8:8" x14ac:dyDescent="0.25">
      <c r="H3683" s="45"/>
    </row>
    <row r="3684" spans="8:8" x14ac:dyDescent="0.25">
      <c r="H3684" s="45"/>
    </row>
    <row r="3685" spans="8:8" x14ac:dyDescent="0.25">
      <c r="H3685" s="45"/>
    </row>
    <row r="3686" spans="8:8" x14ac:dyDescent="0.25">
      <c r="H3686" s="45"/>
    </row>
    <row r="3687" spans="8:8" x14ac:dyDescent="0.25">
      <c r="H3687" s="45"/>
    </row>
    <row r="3688" spans="8:8" x14ac:dyDescent="0.25">
      <c r="H3688" s="45"/>
    </row>
    <row r="3689" spans="8:8" x14ac:dyDescent="0.25">
      <c r="H3689" s="45"/>
    </row>
    <row r="3690" spans="8:8" x14ac:dyDescent="0.25">
      <c r="H3690" s="45"/>
    </row>
    <row r="3691" spans="8:8" x14ac:dyDescent="0.25">
      <c r="H3691" s="45"/>
    </row>
    <row r="3692" spans="8:8" x14ac:dyDescent="0.25">
      <c r="H3692" s="45"/>
    </row>
    <row r="3693" spans="8:8" x14ac:dyDescent="0.25">
      <c r="H3693" s="45"/>
    </row>
    <row r="3694" spans="8:8" x14ac:dyDescent="0.25">
      <c r="H3694" s="45"/>
    </row>
    <row r="3695" spans="8:8" x14ac:dyDescent="0.25">
      <c r="H3695" s="45"/>
    </row>
    <row r="3696" spans="8:8" x14ac:dyDescent="0.25">
      <c r="H3696" s="45"/>
    </row>
    <row r="3697" spans="8:8" x14ac:dyDescent="0.25">
      <c r="H3697" s="45"/>
    </row>
    <row r="3698" spans="8:8" x14ac:dyDescent="0.25">
      <c r="H3698" s="45"/>
    </row>
    <row r="3699" spans="8:8" x14ac:dyDescent="0.25">
      <c r="H3699" s="45"/>
    </row>
    <row r="3700" spans="8:8" x14ac:dyDescent="0.25">
      <c r="H3700" s="45"/>
    </row>
    <row r="3701" spans="8:8" x14ac:dyDescent="0.25">
      <c r="H3701" s="45"/>
    </row>
    <row r="3702" spans="8:8" x14ac:dyDescent="0.25">
      <c r="H3702" s="45"/>
    </row>
    <row r="3703" spans="8:8" x14ac:dyDescent="0.25">
      <c r="H3703" s="45"/>
    </row>
    <row r="3704" spans="8:8" x14ac:dyDescent="0.25">
      <c r="H3704" s="45"/>
    </row>
    <row r="3705" spans="8:8" x14ac:dyDescent="0.25">
      <c r="H3705" s="45"/>
    </row>
    <row r="3706" spans="8:8" x14ac:dyDescent="0.25">
      <c r="H3706" s="45"/>
    </row>
    <row r="3707" spans="8:8" x14ac:dyDescent="0.25">
      <c r="H3707" s="45"/>
    </row>
    <row r="3708" spans="8:8" x14ac:dyDescent="0.25">
      <c r="H3708" s="45"/>
    </row>
    <row r="3709" spans="8:8" x14ac:dyDescent="0.25">
      <c r="H3709" s="45"/>
    </row>
    <row r="3710" spans="8:8" x14ac:dyDescent="0.25">
      <c r="H3710" s="45"/>
    </row>
    <row r="3711" spans="8:8" x14ac:dyDescent="0.25">
      <c r="H3711" s="45"/>
    </row>
    <row r="3712" spans="8:8" x14ac:dyDescent="0.25">
      <c r="H3712" s="45"/>
    </row>
    <row r="3713" spans="8:8" x14ac:dyDescent="0.25">
      <c r="H3713" s="45"/>
    </row>
    <row r="3714" spans="8:8" x14ac:dyDescent="0.25">
      <c r="H3714" s="45"/>
    </row>
    <row r="3715" spans="8:8" x14ac:dyDescent="0.25">
      <c r="H3715" s="45"/>
    </row>
    <row r="3716" spans="8:8" x14ac:dyDescent="0.25">
      <c r="H3716" s="45"/>
    </row>
    <row r="3717" spans="8:8" x14ac:dyDescent="0.25">
      <c r="H3717" s="45"/>
    </row>
    <row r="3718" spans="8:8" x14ac:dyDescent="0.25">
      <c r="H3718" s="45"/>
    </row>
    <row r="3719" spans="8:8" x14ac:dyDescent="0.25">
      <c r="H3719" s="45"/>
    </row>
    <row r="3720" spans="8:8" x14ac:dyDescent="0.25">
      <c r="H3720" s="45"/>
    </row>
    <row r="3721" spans="8:8" x14ac:dyDescent="0.25">
      <c r="H3721" s="45"/>
    </row>
    <row r="3722" spans="8:8" x14ac:dyDescent="0.25">
      <c r="H3722" s="45"/>
    </row>
    <row r="3723" spans="8:8" x14ac:dyDescent="0.25">
      <c r="H3723" s="45"/>
    </row>
    <row r="3724" spans="8:8" x14ac:dyDescent="0.25">
      <c r="H3724" s="45"/>
    </row>
    <row r="3725" spans="8:8" x14ac:dyDescent="0.25">
      <c r="H3725" s="45"/>
    </row>
    <row r="3726" spans="8:8" x14ac:dyDescent="0.25">
      <c r="H3726" s="45"/>
    </row>
    <row r="3727" spans="8:8" x14ac:dyDescent="0.25">
      <c r="H3727" s="45"/>
    </row>
    <row r="3728" spans="8:8" x14ac:dyDescent="0.25">
      <c r="H3728" s="45"/>
    </row>
    <row r="3729" spans="8:8" x14ac:dyDescent="0.25">
      <c r="H3729" s="45"/>
    </row>
    <row r="3730" spans="8:8" x14ac:dyDescent="0.25">
      <c r="H3730" s="45"/>
    </row>
    <row r="3731" spans="8:8" x14ac:dyDescent="0.25">
      <c r="H3731" s="45"/>
    </row>
    <row r="3732" spans="8:8" x14ac:dyDescent="0.25">
      <c r="H3732" s="45"/>
    </row>
    <row r="3733" spans="8:8" x14ac:dyDescent="0.25">
      <c r="H3733" s="45"/>
    </row>
    <row r="3734" spans="8:8" x14ac:dyDescent="0.25">
      <c r="H3734" s="45"/>
    </row>
    <row r="3735" spans="8:8" x14ac:dyDescent="0.25">
      <c r="H3735" s="45"/>
    </row>
    <row r="3736" spans="8:8" x14ac:dyDescent="0.25">
      <c r="H3736" s="45"/>
    </row>
    <row r="3737" spans="8:8" x14ac:dyDescent="0.25">
      <c r="H3737" s="45"/>
    </row>
    <row r="3738" spans="8:8" x14ac:dyDescent="0.25">
      <c r="H3738" s="45"/>
    </row>
    <row r="3739" spans="8:8" x14ac:dyDescent="0.25">
      <c r="H3739" s="45"/>
    </row>
    <row r="3740" spans="8:8" x14ac:dyDescent="0.25">
      <c r="H3740" s="45"/>
    </row>
    <row r="3741" spans="8:8" x14ac:dyDescent="0.25">
      <c r="H3741" s="45"/>
    </row>
    <row r="3742" spans="8:8" x14ac:dyDescent="0.25">
      <c r="H3742" s="45"/>
    </row>
    <row r="3743" spans="8:8" x14ac:dyDescent="0.25">
      <c r="H3743" s="45"/>
    </row>
    <row r="3744" spans="8:8" x14ac:dyDescent="0.25">
      <c r="H3744" s="45"/>
    </row>
    <row r="3745" spans="8:8" x14ac:dyDescent="0.25">
      <c r="H3745" s="45"/>
    </row>
    <row r="3746" spans="8:8" x14ac:dyDescent="0.25">
      <c r="H3746" s="45"/>
    </row>
    <row r="3747" spans="8:8" x14ac:dyDescent="0.25">
      <c r="H3747" s="45"/>
    </row>
    <row r="3748" spans="8:8" x14ac:dyDescent="0.25">
      <c r="H3748" s="45"/>
    </row>
    <row r="3749" spans="8:8" x14ac:dyDescent="0.25">
      <c r="H3749" s="45"/>
    </row>
    <row r="3750" spans="8:8" x14ac:dyDescent="0.25">
      <c r="H3750" s="45"/>
    </row>
    <row r="3751" spans="8:8" x14ac:dyDescent="0.25">
      <c r="H3751" s="45"/>
    </row>
    <row r="3752" spans="8:8" x14ac:dyDescent="0.25">
      <c r="H3752" s="45"/>
    </row>
    <row r="3753" spans="8:8" x14ac:dyDescent="0.25">
      <c r="H3753" s="45"/>
    </row>
    <row r="3754" spans="8:8" x14ac:dyDescent="0.25">
      <c r="H3754" s="45"/>
    </row>
    <row r="3755" spans="8:8" x14ac:dyDescent="0.25">
      <c r="H3755" s="45"/>
    </row>
    <row r="3756" spans="8:8" x14ac:dyDescent="0.25">
      <c r="H3756" s="45"/>
    </row>
    <row r="3757" spans="8:8" x14ac:dyDescent="0.25">
      <c r="H3757" s="45"/>
    </row>
    <row r="3758" spans="8:8" x14ac:dyDescent="0.25">
      <c r="H3758" s="45"/>
    </row>
    <row r="3759" spans="8:8" x14ac:dyDescent="0.25">
      <c r="H3759" s="45"/>
    </row>
    <row r="3760" spans="8:8" x14ac:dyDescent="0.25">
      <c r="H3760" s="45"/>
    </row>
    <row r="3761" spans="8:8" x14ac:dyDescent="0.25">
      <c r="H3761" s="45"/>
    </row>
    <row r="3762" spans="8:8" x14ac:dyDescent="0.25">
      <c r="H3762" s="45"/>
    </row>
    <row r="3763" spans="8:8" x14ac:dyDescent="0.25">
      <c r="H3763" s="45"/>
    </row>
    <row r="3764" spans="8:8" x14ac:dyDescent="0.25">
      <c r="H3764" s="45"/>
    </row>
    <row r="3765" spans="8:8" x14ac:dyDescent="0.25">
      <c r="H3765" s="45"/>
    </row>
    <row r="3766" spans="8:8" x14ac:dyDescent="0.25">
      <c r="H3766" s="45"/>
    </row>
    <row r="3767" spans="8:8" x14ac:dyDescent="0.25">
      <c r="H3767" s="45"/>
    </row>
    <row r="3768" spans="8:8" x14ac:dyDescent="0.25">
      <c r="H3768" s="45"/>
    </row>
    <row r="3769" spans="8:8" x14ac:dyDescent="0.25">
      <c r="H3769" s="45"/>
    </row>
    <row r="3770" spans="8:8" x14ac:dyDescent="0.25">
      <c r="H3770" s="45"/>
    </row>
    <row r="3771" spans="8:8" x14ac:dyDescent="0.25">
      <c r="H3771" s="45"/>
    </row>
    <row r="3772" spans="8:8" x14ac:dyDescent="0.25">
      <c r="H3772" s="45"/>
    </row>
    <row r="3773" spans="8:8" x14ac:dyDescent="0.25">
      <c r="H3773" s="45"/>
    </row>
    <row r="3774" spans="8:8" x14ac:dyDescent="0.25">
      <c r="H3774" s="45"/>
    </row>
    <row r="3775" spans="8:8" x14ac:dyDescent="0.25">
      <c r="H3775" s="45"/>
    </row>
    <row r="3776" spans="8:8" x14ac:dyDescent="0.25">
      <c r="H3776" s="45"/>
    </row>
    <row r="3777" spans="8:8" x14ac:dyDescent="0.25">
      <c r="H3777" s="45"/>
    </row>
    <row r="3778" spans="8:8" x14ac:dyDescent="0.25">
      <c r="H3778" s="45"/>
    </row>
    <row r="3779" spans="8:8" x14ac:dyDescent="0.25">
      <c r="H3779" s="45"/>
    </row>
    <row r="3780" spans="8:8" x14ac:dyDescent="0.25">
      <c r="H3780" s="45"/>
    </row>
    <row r="3781" spans="8:8" x14ac:dyDescent="0.25">
      <c r="H3781" s="45"/>
    </row>
    <row r="3782" spans="8:8" x14ac:dyDescent="0.25">
      <c r="H3782" s="45"/>
    </row>
    <row r="3783" spans="8:8" x14ac:dyDescent="0.25">
      <c r="H3783" s="45"/>
    </row>
    <row r="3784" spans="8:8" x14ac:dyDescent="0.25">
      <c r="H3784" s="45"/>
    </row>
    <row r="3785" spans="8:8" x14ac:dyDescent="0.25">
      <c r="H3785" s="45"/>
    </row>
    <row r="3786" spans="8:8" x14ac:dyDescent="0.25">
      <c r="H3786" s="45"/>
    </row>
    <row r="3787" spans="8:8" x14ac:dyDescent="0.25">
      <c r="H3787" s="45"/>
    </row>
    <row r="3788" spans="8:8" x14ac:dyDescent="0.25">
      <c r="H3788" s="45"/>
    </row>
    <row r="3789" spans="8:8" x14ac:dyDescent="0.25">
      <c r="H3789" s="45"/>
    </row>
    <row r="3790" spans="8:8" x14ac:dyDescent="0.25">
      <c r="H3790" s="45"/>
    </row>
    <row r="3791" spans="8:8" x14ac:dyDescent="0.25">
      <c r="H3791" s="45"/>
    </row>
    <row r="3792" spans="8:8" x14ac:dyDescent="0.25">
      <c r="H3792" s="45"/>
    </row>
    <row r="3793" spans="8:8" x14ac:dyDescent="0.25">
      <c r="H3793" s="45"/>
    </row>
    <row r="3794" spans="8:8" x14ac:dyDescent="0.25">
      <c r="H3794" s="45"/>
    </row>
    <row r="3795" spans="8:8" x14ac:dyDescent="0.25">
      <c r="H3795" s="45"/>
    </row>
    <row r="3796" spans="8:8" x14ac:dyDescent="0.25">
      <c r="H3796" s="45"/>
    </row>
    <row r="3797" spans="8:8" x14ac:dyDescent="0.25">
      <c r="H3797" s="45"/>
    </row>
    <row r="3798" spans="8:8" x14ac:dyDescent="0.25">
      <c r="H3798" s="45"/>
    </row>
    <row r="3799" spans="8:8" x14ac:dyDescent="0.25">
      <c r="H3799" s="45"/>
    </row>
    <row r="3800" spans="8:8" x14ac:dyDescent="0.25">
      <c r="H3800" s="45"/>
    </row>
    <row r="3801" spans="8:8" x14ac:dyDescent="0.25">
      <c r="H3801" s="45"/>
    </row>
    <row r="3802" spans="8:8" x14ac:dyDescent="0.25">
      <c r="H3802" s="45"/>
    </row>
    <row r="3803" spans="8:8" x14ac:dyDescent="0.25">
      <c r="H3803" s="45"/>
    </row>
    <row r="3804" spans="8:8" x14ac:dyDescent="0.25">
      <c r="H3804" s="45"/>
    </row>
    <row r="3805" spans="8:8" x14ac:dyDescent="0.25">
      <c r="H3805" s="45"/>
    </row>
    <row r="3806" spans="8:8" x14ac:dyDescent="0.25">
      <c r="H3806" s="45"/>
    </row>
    <row r="3807" spans="8:8" x14ac:dyDescent="0.25">
      <c r="H3807" s="45"/>
    </row>
    <row r="3808" spans="8:8" x14ac:dyDescent="0.25">
      <c r="H3808" s="45"/>
    </row>
    <row r="3809" spans="8:8" x14ac:dyDescent="0.25">
      <c r="H3809" s="45"/>
    </row>
    <row r="3810" spans="8:8" x14ac:dyDescent="0.25">
      <c r="H3810" s="45"/>
    </row>
    <row r="3811" spans="8:8" x14ac:dyDescent="0.25">
      <c r="H3811" s="45"/>
    </row>
    <row r="3812" spans="8:8" x14ac:dyDescent="0.25">
      <c r="H3812" s="45"/>
    </row>
    <row r="3813" spans="8:8" x14ac:dyDescent="0.25">
      <c r="H3813" s="45"/>
    </row>
    <row r="3814" spans="8:8" x14ac:dyDescent="0.25">
      <c r="H3814" s="45"/>
    </row>
    <row r="3815" spans="8:8" x14ac:dyDescent="0.25">
      <c r="H3815" s="45"/>
    </row>
    <row r="3816" spans="8:8" x14ac:dyDescent="0.25">
      <c r="H3816" s="45"/>
    </row>
    <row r="3817" spans="8:8" x14ac:dyDescent="0.25">
      <c r="H3817" s="45"/>
    </row>
    <row r="3818" spans="8:8" x14ac:dyDescent="0.25">
      <c r="H3818" s="45"/>
    </row>
    <row r="3819" spans="8:8" x14ac:dyDescent="0.25">
      <c r="H3819" s="45"/>
    </row>
    <row r="3820" spans="8:8" x14ac:dyDescent="0.25">
      <c r="H3820" s="45"/>
    </row>
    <row r="3821" spans="8:8" x14ac:dyDescent="0.25">
      <c r="H3821" s="45"/>
    </row>
    <row r="3822" spans="8:8" x14ac:dyDescent="0.25">
      <c r="H3822" s="45"/>
    </row>
    <row r="3823" spans="8:8" x14ac:dyDescent="0.25">
      <c r="H3823" s="45"/>
    </row>
    <row r="3824" spans="8:8" x14ac:dyDescent="0.25">
      <c r="H3824" s="45"/>
    </row>
    <row r="3825" spans="8:8" x14ac:dyDescent="0.25">
      <c r="H3825" s="45"/>
    </row>
    <row r="3826" spans="8:8" x14ac:dyDescent="0.25">
      <c r="H3826" s="45"/>
    </row>
    <row r="3827" spans="8:8" x14ac:dyDescent="0.25">
      <c r="H3827" s="45"/>
    </row>
    <row r="3828" spans="8:8" x14ac:dyDescent="0.25">
      <c r="H3828" s="45"/>
    </row>
    <row r="3829" spans="8:8" x14ac:dyDescent="0.25">
      <c r="H3829" s="45"/>
    </row>
    <row r="3830" spans="8:8" x14ac:dyDescent="0.25">
      <c r="H3830" s="45"/>
    </row>
    <row r="3831" spans="8:8" x14ac:dyDescent="0.25">
      <c r="H3831" s="45"/>
    </row>
    <row r="3832" spans="8:8" x14ac:dyDescent="0.25">
      <c r="H3832" s="45"/>
    </row>
    <row r="3833" spans="8:8" x14ac:dyDescent="0.25">
      <c r="H3833" s="45"/>
    </row>
    <row r="3834" spans="8:8" x14ac:dyDescent="0.25">
      <c r="H3834" s="45"/>
    </row>
    <row r="3835" spans="8:8" x14ac:dyDescent="0.25">
      <c r="H3835" s="45"/>
    </row>
    <row r="3836" spans="8:8" x14ac:dyDescent="0.25">
      <c r="H3836" s="45"/>
    </row>
    <row r="3837" spans="8:8" x14ac:dyDescent="0.25">
      <c r="H3837" s="45"/>
    </row>
    <row r="3838" spans="8:8" x14ac:dyDescent="0.25">
      <c r="H3838" s="45"/>
    </row>
    <row r="3839" spans="8:8" x14ac:dyDescent="0.25">
      <c r="H3839" s="45"/>
    </row>
    <row r="3840" spans="8:8" x14ac:dyDescent="0.25">
      <c r="H3840" s="45"/>
    </row>
    <row r="3841" spans="8:8" x14ac:dyDescent="0.25">
      <c r="H3841" s="45"/>
    </row>
    <row r="3842" spans="8:8" x14ac:dyDescent="0.25">
      <c r="H3842" s="45"/>
    </row>
    <row r="3843" spans="8:8" x14ac:dyDescent="0.25">
      <c r="H3843" s="45"/>
    </row>
    <row r="3844" spans="8:8" x14ac:dyDescent="0.25">
      <c r="H3844" s="45"/>
    </row>
    <row r="3845" spans="8:8" x14ac:dyDescent="0.25">
      <c r="H3845" s="45"/>
    </row>
    <row r="3846" spans="8:8" x14ac:dyDescent="0.25">
      <c r="H3846" s="45"/>
    </row>
    <row r="3847" spans="8:8" x14ac:dyDescent="0.25">
      <c r="H3847" s="45"/>
    </row>
    <row r="3848" spans="8:8" x14ac:dyDescent="0.25">
      <c r="H3848" s="45"/>
    </row>
    <row r="3849" spans="8:8" x14ac:dyDescent="0.25">
      <c r="H3849" s="45"/>
    </row>
    <row r="3850" spans="8:8" x14ac:dyDescent="0.25">
      <c r="H3850" s="45"/>
    </row>
    <row r="3851" spans="8:8" x14ac:dyDescent="0.25">
      <c r="H3851" s="45"/>
    </row>
    <row r="3852" spans="8:8" x14ac:dyDescent="0.25">
      <c r="H3852" s="45"/>
    </row>
    <row r="3853" spans="8:8" x14ac:dyDescent="0.25">
      <c r="H3853" s="45"/>
    </row>
    <row r="3854" spans="8:8" x14ac:dyDescent="0.25">
      <c r="H3854" s="45"/>
    </row>
    <row r="3855" spans="8:8" x14ac:dyDescent="0.25">
      <c r="H3855" s="45"/>
    </row>
    <row r="3856" spans="8:8" x14ac:dyDescent="0.25">
      <c r="H3856" s="45"/>
    </row>
    <row r="3857" spans="8:8" x14ac:dyDescent="0.25">
      <c r="H3857" s="45"/>
    </row>
    <row r="3858" spans="8:8" x14ac:dyDescent="0.25">
      <c r="H3858" s="45"/>
    </row>
    <row r="3859" spans="8:8" x14ac:dyDescent="0.25">
      <c r="H3859" s="45"/>
    </row>
    <row r="3860" spans="8:8" x14ac:dyDescent="0.25">
      <c r="H3860" s="45"/>
    </row>
    <row r="3861" spans="8:8" x14ac:dyDescent="0.25">
      <c r="H3861" s="45"/>
    </row>
    <row r="3862" spans="8:8" x14ac:dyDescent="0.25">
      <c r="H3862" s="45"/>
    </row>
    <row r="3863" spans="8:8" x14ac:dyDescent="0.25">
      <c r="H3863" s="45"/>
    </row>
    <row r="3864" spans="8:8" x14ac:dyDescent="0.25">
      <c r="H3864" s="45"/>
    </row>
    <row r="3865" spans="8:8" x14ac:dyDescent="0.25">
      <c r="H3865" s="45"/>
    </row>
    <row r="3866" spans="8:8" x14ac:dyDescent="0.25">
      <c r="H3866" s="45"/>
    </row>
    <row r="3867" spans="8:8" x14ac:dyDescent="0.25">
      <c r="H3867" s="45"/>
    </row>
    <row r="3868" spans="8:8" x14ac:dyDescent="0.25">
      <c r="H3868" s="45"/>
    </row>
    <row r="3869" spans="8:8" x14ac:dyDescent="0.25">
      <c r="H3869" s="45"/>
    </row>
    <row r="3870" spans="8:8" x14ac:dyDescent="0.25">
      <c r="H3870" s="45"/>
    </row>
    <row r="3871" spans="8:8" x14ac:dyDescent="0.25">
      <c r="H3871" s="45"/>
    </row>
    <row r="3872" spans="8:8" x14ac:dyDescent="0.25">
      <c r="H3872" s="45"/>
    </row>
    <row r="3873" spans="8:8" x14ac:dyDescent="0.25">
      <c r="H3873" s="45"/>
    </row>
    <row r="3874" spans="8:8" x14ac:dyDescent="0.25">
      <c r="H3874" s="45"/>
    </row>
    <row r="3875" spans="8:8" x14ac:dyDescent="0.25">
      <c r="H3875" s="45"/>
    </row>
    <row r="3876" spans="8:8" x14ac:dyDescent="0.25">
      <c r="H3876" s="45"/>
    </row>
    <row r="3877" spans="8:8" x14ac:dyDescent="0.25">
      <c r="H3877" s="45"/>
    </row>
    <row r="3878" spans="8:8" x14ac:dyDescent="0.25">
      <c r="H3878" s="45"/>
    </row>
    <row r="3879" spans="8:8" x14ac:dyDescent="0.25">
      <c r="H3879" s="45"/>
    </row>
    <row r="3880" spans="8:8" x14ac:dyDescent="0.25">
      <c r="H3880" s="45"/>
    </row>
    <row r="3881" spans="8:8" x14ac:dyDescent="0.25">
      <c r="H3881" s="45"/>
    </row>
    <row r="3882" spans="8:8" x14ac:dyDescent="0.25">
      <c r="H3882" s="45"/>
    </row>
    <row r="3883" spans="8:8" x14ac:dyDescent="0.25">
      <c r="H3883" s="45"/>
    </row>
    <row r="3884" spans="8:8" x14ac:dyDescent="0.25">
      <c r="H3884" s="45"/>
    </row>
    <row r="3885" spans="8:8" x14ac:dyDescent="0.25">
      <c r="H3885" s="45"/>
    </row>
    <row r="3886" spans="8:8" x14ac:dyDescent="0.25">
      <c r="H3886" s="45"/>
    </row>
    <row r="3887" spans="8:8" x14ac:dyDescent="0.25">
      <c r="H3887" s="45"/>
    </row>
    <row r="3888" spans="8:8" x14ac:dyDescent="0.25">
      <c r="H3888" s="45"/>
    </row>
    <row r="3889" spans="8:8" x14ac:dyDescent="0.25">
      <c r="H3889" s="45"/>
    </row>
    <row r="3890" spans="8:8" x14ac:dyDescent="0.25">
      <c r="H3890" s="45"/>
    </row>
    <row r="3891" spans="8:8" x14ac:dyDescent="0.25">
      <c r="H3891" s="45"/>
    </row>
    <row r="3892" spans="8:8" x14ac:dyDescent="0.25">
      <c r="H3892" s="45"/>
    </row>
    <row r="3893" spans="8:8" x14ac:dyDescent="0.25">
      <c r="H3893" s="45"/>
    </row>
    <row r="3894" spans="8:8" x14ac:dyDescent="0.25">
      <c r="H3894" s="45"/>
    </row>
    <row r="3895" spans="8:8" x14ac:dyDescent="0.25">
      <c r="H3895" s="45"/>
    </row>
    <row r="3896" spans="8:8" x14ac:dyDescent="0.25">
      <c r="H3896" s="45"/>
    </row>
    <row r="3897" spans="8:8" x14ac:dyDescent="0.25">
      <c r="H3897" s="45"/>
    </row>
    <row r="3898" spans="8:8" x14ac:dyDescent="0.25">
      <c r="H3898" s="45"/>
    </row>
    <row r="3899" spans="8:8" x14ac:dyDescent="0.25">
      <c r="H3899" s="45"/>
    </row>
    <row r="3900" spans="8:8" x14ac:dyDescent="0.25">
      <c r="H3900" s="45"/>
    </row>
    <row r="3901" spans="8:8" x14ac:dyDescent="0.25">
      <c r="H3901" s="45"/>
    </row>
    <row r="3902" spans="8:8" x14ac:dyDescent="0.25">
      <c r="H3902" s="45"/>
    </row>
    <row r="3903" spans="8:8" x14ac:dyDescent="0.25">
      <c r="H3903" s="45"/>
    </row>
    <row r="3904" spans="8:8" x14ac:dyDescent="0.25">
      <c r="H3904" s="45"/>
    </row>
    <row r="3905" spans="8:8" x14ac:dyDescent="0.25">
      <c r="H3905" s="45"/>
    </row>
    <row r="3906" spans="8:8" x14ac:dyDescent="0.25">
      <c r="H3906" s="45"/>
    </row>
    <row r="3907" spans="8:8" x14ac:dyDescent="0.25">
      <c r="H3907" s="45"/>
    </row>
    <row r="3908" spans="8:8" x14ac:dyDescent="0.25">
      <c r="H3908" s="45"/>
    </row>
    <row r="3909" spans="8:8" x14ac:dyDescent="0.25">
      <c r="H3909" s="45"/>
    </row>
    <row r="3910" spans="8:8" x14ac:dyDescent="0.25">
      <c r="H3910" s="45"/>
    </row>
    <row r="3911" spans="8:8" x14ac:dyDescent="0.25">
      <c r="H3911" s="45"/>
    </row>
    <row r="3912" spans="8:8" x14ac:dyDescent="0.25">
      <c r="H3912" s="45"/>
    </row>
    <row r="3913" spans="8:8" x14ac:dyDescent="0.25">
      <c r="H3913" s="45"/>
    </row>
    <row r="3914" spans="8:8" x14ac:dyDescent="0.25">
      <c r="H3914" s="45"/>
    </row>
    <row r="3915" spans="8:8" x14ac:dyDescent="0.25">
      <c r="H3915" s="45"/>
    </row>
    <row r="3916" spans="8:8" x14ac:dyDescent="0.25">
      <c r="H3916" s="45"/>
    </row>
    <row r="3917" spans="8:8" x14ac:dyDescent="0.25">
      <c r="H3917" s="45"/>
    </row>
    <row r="3918" spans="8:8" x14ac:dyDescent="0.25">
      <c r="H3918" s="45"/>
    </row>
    <row r="3919" spans="8:8" x14ac:dyDescent="0.25">
      <c r="H3919" s="45"/>
    </row>
    <row r="3920" spans="8:8" x14ac:dyDescent="0.25">
      <c r="H3920" s="45"/>
    </row>
    <row r="3921" spans="8:8" x14ac:dyDescent="0.25">
      <c r="H3921" s="45"/>
    </row>
    <row r="3922" spans="8:8" x14ac:dyDescent="0.25">
      <c r="H3922" s="45"/>
    </row>
    <row r="3923" spans="8:8" x14ac:dyDescent="0.25">
      <c r="H3923" s="45"/>
    </row>
    <row r="3924" spans="8:8" x14ac:dyDescent="0.25">
      <c r="H3924" s="45"/>
    </row>
    <row r="3925" spans="8:8" x14ac:dyDescent="0.25">
      <c r="H3925" s="45"/>
    </row>
    <row r="3926" spans="8:8" x14ac:dyDescent="0.25">
      <c r="H3926" s="45"/>
    </row>
    <row r="3927" spans="8:8" x14ac:dyDescent="0.25">
      <c r="H3927" s="45"/>
    </row>
    <row r="3928" spans="8:8" x14ac:dyDescent="0.25">
      <c r="H3928" s="45"/>
    </row>
    <row r="3929" spans="8:8" x14ac:dyDescent="0.25">
      <c r="H3929" s="45"/>
    </row>
    <row r="3930" spans="8:8" x14ac:dyDescent="0.25">
      <c r="H3930" s="45"/>
    </row>
    <row r="3931" spans="8:8" x14ac:dyDescent="0.25">
      <c r="H3931" s="45"/>
    </row>
    <row r="3932" spans="8:8" x14ac:dyDescent="0.25">
      <c r="H3932" s="45"/>
    </row>
    <row r="3933" spans="8:8" x14ac:dyDescent="0.25">
      <c r="H3933" s="45"/>
    </row>
    <row r="3934" spans="8:8" x14ac:dyDescent="0.25">
      <c r="H3934" s="45"/>
    </row>
    <row r="3935" spans="8:8" x14ac:dyDescent="0.25">
      <c r="H3935" s="45"/>
    </row>
    <row r="3936" spans="8:8" x14ac:dyDescent="0.25">
      <c r="H3936" s="45"/>
    </row>
    <row r="3937" spans="8:8" x14ac:dyDescent="0.25">
      <c r="H3937" s="45"/>
    </row>
    <row r="3938" spans="8:8" x14ac:dyDescent="0.25">
      <c r="H3938" s="45"/>
    </row>
    <row r="3939" spans="8:8" x14ac:dyDescent="0.25">
      <c r="H3939" s="45"/>
    </row>
    <row r="3940" spans="8:8" x14ac:dyDescent="0.25">
      <c r="H3940" s="45"/>
    </row>
    <row r="3941" spans="8:8" x14ac:dyDescent="0.25">
      <c r="H3941" s="45"/>
    </row>
    <row r="3942" spans="8:8" x14ac:dyDescent="0.25">
      <c r="H3942" s="45"/>
    </row>
    <row r="3943" spans="8:8" x14ac:dyDescent="0.25">
      <c r="H3943" s="45"/>
    </row>
    <row r="3944" spans="8:8" x14ac:dyDescent="0.25">
      <c r="H3944" s="45"/>
    </row>
    <row r="3945" spans="8:8" x14ac:dyDescent="0.25">
      <c r="H3945" s="45"/>
    </row>
    <row r="3946" spans="8:8" x14ac:dyDescent="0.25">
      <c r="H3946" s="45"/>
    </row>
    <row r="3947" spans="8:8" x14ac:dyDescent="0.25">
      <c r="H3947" s="45"/>
    </row>
    <row r="3948" spans="8:8" x14ac:dyDescent="0.25">
      <c r="H3948" s="45"/>
    </row>
    <row r="3949" spans="8:8" x14ac:dyDescent="0.25">
      <c r="H3949" s="45"/>
    </row>
    <row r="3950" spans="8:8" x14ac:dyDescent="0.25">
      <c r="H3950" s="45"/>
    </row>
    <row r="3951" spans="8:8" x14ac:dyDescent="0.25">
      <c r="H3951" s="45"/>
    </row>
    <row r="3952" spans="8:8" x14ac:dyDescent="0.25">
      <c r="H3952" s="45"/>
    </row>
    <row r="3953" spans="8:8" x14ac:dyDescent="0.25">
      <c r="H3953" s="45"/>
    </row>
    <row r="3954" spans="8:8" x14ac:dyDescent="0.25">
      <c r="H3954" s="45"/>
    </row>
    <row r="3955" spans="8:8" x14ac:dyDescent="0.25">
      <c r="H3955" s="45"/>
    </row>
    <row r="3956" spans="8:8" x14ac:dyDescent="0.25">
      <c r="H3956" s="45"/>
    </row>
    <row r="3957" spans="8:8" x14ac:dyDescent="0.25">
      <c r="H3957" s="45"/>
    </row>
    <row r="3958" spans="8:8" x14ac:dyDescent="0.25">
      <c r="H3958" s="45"/>
    </row>
    <row r="3959" spans="8:8" x14ac:dyDescent="0.25">
      <c r="H3959" s="45"/>
    </row>
    <row r="3960" spans="8:8" x14ac:dyDescent="0.25">
      <c r="H3960" s="45"/>
    </row>
    <row r="3961" spans="8:8" x14ac:dyDescent="0.25">
      <c r="H3961" s="45"/>
    </row>
    <row r="3962" spans="8:8" x14ac:dyDescent="0.25">
      <c r="H3962" s="45"/>
    </row>
    <row r="3963" spans="8:8" x14ac:dyDescent="0.25">
      <c r="H3963" s="45"/>
    </row>
    <row r="3964" spans="8:8" x14ac:dyDescent="0.25">
      <c r="H3964" s="45"/>
    </row>
    <row r="3965" spans="8:8" x14ac:dyDescent="0.25">
      <c r="H3965" s="45"/>
    </row>
    <row r="3966" spans="8:8" x14ac:dyDescent="0.25">
      <c r="H3966" s="45"/>
    </row>
    <row r="3967" spans="8:8" x14ac:dyDescent="0.25">
      <c r="H3967" s="45"/>
    </row>
    <row r="3968" spans="8:8" x14ac:dyDescent="0.25">
      <c r="H3968" s="45"/>
    </row>
    <row r="3969" spans="8:8" x14ac:dyDescent="0.25">
      <c r="H3969" s="45"/>
    </row>
    <row r="3970" spans="8:8" x14ac:dyDescent="0.25">
      <c r="H3970" s="45"/>
    </row>
    <row r="3971" spans="8:8" x14ac:dyDescent="0.25">
      <c r="H3971" s="45"/>
    </row>
    <row r="3972" spans="8:8" x14ac:dyDescent="0.25">
      <c r="H3972" s="45"/>
    </row>
    <row r="3973" spans="8:8" x14ac:dyDescent="0.25">
      <c r="H3973" s="45"/>
    </row>
    <row r="3974" spans="8:8" x14ac:dyDescent="0.25">
      <c r="H3974" s="45"/>
    </row>
    <row r="3975" spans="8:8" x14ac:dyDescent="0.25">
      <c r="H3975" s="45"/>
    </row>
    <row r="3976" spans="8:8" x14ac:dyDescent="0.25">
      <c r="H3976" s="45"/>
    </row>
    <row r="3977" spans="8:8" x14ac:dyDescent="0.25">
      <c r="H3977" s="45"/>
    </row>
    <row r="3978" spans="8:8" x14ac:dyDescent="0.25">
      <c r="H3978" s="45"/>
    </row>
    <row r="3979" spans="8:8" x14ac:dyDescent="0.25">
      <c r="H3979" s="45"/>
    </row>
    <row r="3980" spans="8:8" x14ac:dyDescent="0.25">
      <c r="H3980" s="45"/>
    </row>
    <row r="3981" spans="8:8" x14ac:dyDescent="0.25">
      <c r="H3981" s="45"/>
    </row>
    <row r="3982" spans="8:8" x14ac:dyDescent="0.25">
      <c r="H3982" s="45"/>
    </row>
    <row r="3983" spans="8:8" x14ac:dyDescent="0.25">
      <c r="H3983" s="45"/>
    </row>
    <row r="3984" spans="8:8" x14ac:dyDescent="0.25">
      <c r="H3984" s="45"/>
    </row>
    <row r="3985" spans="8:8" x14ac:dyDescent="0.25">
      <c r="H3985" s="45"/>
    </row>
    <row r="3986" spans="8:8" x14ac:dyDescent="0.25">
      <c r="H3986" s="45"/>
    </row>
    <row r="3987" spans="8:8" x14ac:dyDescent="0.25">
      <c r="H3987" s="45"/>
    </row>
    <row r="3988" spans="8:8" x14ac:dyDescent="0.25">
      <c r="H3988" s="45"/>
    </row>
    <row r="3989" spans="8:8" x14ac:dyDescent="0.25">
      <c r="H3989" s="45"/>
    </row>
    <row r="3990" spans="8:8" x14ac:dyDescent="0.25">
      <c r="H3990" s="45"/>
    </row>
    <row r="3991" spans="8:8" x14ac:dyDescent="0.25">
      <c r="H3991" s="45"/>
    </row>
    <row r="3992" spans="8:8" x14ac:dyDescent="0.25">
      <c r="H3992" s="45"/>
    </row>
    <row r="3993" spans="8:8" x14ac:dyDescent="0.25">
      <c r="H3993" s="45"/>
    </row>
    <row r="3994" spans="8:8" x14ac:dyDescent="0.25">
      <c r="H3994" s="45"/>
    </row>
    <row r="3995" spans="8:8" x14ac:dyDescent="0.25">
      <c r="H3995" s="45"/>
    </row>
    <row r="3996" spans="8:8" x14ac:dyDescent="0.25">
      <c r="H3996" s="45"/>
    </row>
    <row r="3997" spans="8:8" x14ac:dyDescent="0.25">
      <c r="H3997" s="45"/>
    </row>
    <row r="3998" spans="8:8" x14ac:dyDescent="0.25">
      <c r="H3998" s="45"/>
    </row>
    <row r="3999" spans="8:8" x14ac:dyDescent="0.25">
      <c r="H3999" s="45"/>
    </row>
    <row r="4000" spans="8:8" x14ac:dyDescent="0.25">
      <c r="H4000" s="45"/>
    </row>
    <row r="4001" spans="8:8" x14ac:dyDescent="0.25">
      <c r="H4001" s="45"/>
    </row>
    <row r="4002" spans="8:8" x14ac:dyDescent="0.25">
      <c r="H4002" s="45"/>
    </row>
    <row r="4003" spans="8:8" x14ac:dyDescent="0.25">
      <c r="H4003" s="45"/>
    </row>
    <row r="4004" spans="8:8" x14ac:dyDescent="0.25">
      <c r="H4004" s="45"/>
    </row>
    <row r="4005" spans="8:8" x14ac:dyDescent="0.25">
      <c r="H4005" s="45"/>
    </row>
    <row r="4006" spans="8:8" x14ac:dyDescent="0.25">
      <c r="H4006" s="45"/>
    </row>
    <row r="4007" spans="8:8" x14ac:dyDescent="0.25">
      <c r="H4007" s="45"/>
    </row>
    <row r="4008" spans="8:8" x14ac:dyDescent="0.25">
      <c r="H4008" s="45"/>
    </row>
    <row r="4009" spans="8:8" x14ac:dyDescent="0.25">
      <c r="H4009" s="45"/>
    </row>
    <row r="4010" spans="8:8" x14ac:dyDescent="0.25">
      <c r="H4010" s="45"/>
    </row>
    <row r="4011" spans="8:8" x14ac:dyDescent="0.25">
      <c r="H4011" s="45"/>
    </row>
    <row r="4012" spans="8:8" x14ac:dyDescent="0.25">
      <c r="H4012" s="45"/>
    </row>
    <row r="4013" spans="8:8" x14ac:dyDescent="0.25">
      <c r="H4013" s="45"/>
    </row>
    <row r="4014" spans="8:8" x14ac:dyDescent="0.25">
      <c r="H4014" s="45"/>
    </row>
    <row r="4015" spans="8:8" x14ac:dyDescent="0.25">
      <c r="H4015" s="45"/>
    </row>
    <row r="4016" spans="8:8" x14ac:dyDescent="0.25">
      <c r="H4016" s="45"/>
    </row>
    <row r="4017" spans="8:8" x14ac:dyDescent="0.25">
      <c r="H4017" s="45"/>
    </row>
    <row r="4018" spans="8:8" x14ac:dyDescent="0.25">
      <c r="H4018" s="45"/>
    </row>
    <row r="4019" spans="8:8" x14ac:dyDescent="0.25">
      <c r="H4019" s="45"/>
    </row>
    <row r="4020" spans="8:8" x14ac:dyDescent="0.25">
      <c r="H4020" s="45"/>
    </row>
    <row r="4021" spans="8:8" x14ac:dyDescent="0.25">
      <c r="H4021" s="45"/>
    </row>
    <row r="4022" spans="8:8" x14ac:dyDescent="0.25">
      <c r="H4022" s="45"/>
    </row>
    <row r="4023" spans="8:8" x14ac:dyDescent="0.25">
      <c r="H4023" s="45"/>
    </row>
    <row r="4024" spans="8:8" x14ac:dyDescent="0.25">
      <c r="H4024" s="45"/>
    </row>
    <row r="4025" spans="8:8" x14ac:dyDescent="0.25">
      <c r="H4025" s="45"/>
    </row>
    <row r="4026" spans="8:8" x14ac:dyDescent="0.25">
      <c r="H4026" s="45"/>
    </row>
    <row r="4027" spans="8:8" x14ac:dyDescent="0.25">
      <c r="H4027" s="45"/>
    </row>
    <row r="4028" spans="8:8" x14ac:dyDescent="0.25">
      <c r="H4028" s="45"/>
    </row>
    <row r="4029" spans="8:8" x14ac:dyDescent="0.25">
      <c r="H4029" s="45"/>
    </row>
    <row r="4030" spans="8:8" x14ac:dyDescent="0.25">
      <c r="H4030" s="45"/>
    </row>
    <row r="4031" spans="8:8" x14ac:dyDescent="0.25">
      <c r="H4031" s="45"/>
    </row>
    <row r="4032" spans="8:8" x14ac:dyDescent="0.25">
      <c r="H4032" s="45"/>
    </row>
    <row r="4033" spans="8:8" x14ac:dyDescent="0.25">
      <c r="H4033" s="45"/>
    </row>
    <row r="4034" spans="8:8" x14ac:dyDescent="0.25">
      <c r="H4034" s="45"/>
    </row>
    <row r="4035" spans="8:8" x14ac:dyDescent="0.25">
      <c r="H4035" s="45"/>
    </row>
    <row r="4036" spans="8:8" x14ac:dyDescent="0.25">
      <c r="H4036" s="45"/>
    </row>
    <row r="4037" spans="8:8" x14ac:dyDescent="0.25">
      <c r="H4037" s="45"/>
    </row>
    <row r="4038" spans="8:8" x14ac:dyDescent="0.25">
      <c r="H4038" s="45"/>
    </row>
    <row r="4039" spans="8:8" x14ac:dyDescent="0.25">
      <c r="H4039" s="45"/>
    </row>
    <row r="4040" spans="8:8" x14ac:dyDescent="0.25">
      <c r="H4040" s="45"/>
    </row>
    <row r="4041" spans="8:8" x14ac:dyDescent="0.25">
      <c r="H4041" s="45"/>
    </row>
    <row r="4042" spans="8:8" x14ac:dyDescent="0.25">
      <c r="H4042" s="45"/>
    </row>
    <row r="4043" spans="8:8" x14ac:dyDescent="0.25">
      <c r="H4043" s="45"/>
    </row>
    <row r="4044" spans="8:8" x14ac:dyDescent="0.25">
      <c r="H4044" s="45"/>
    </row>
    <row r="4045" spans="8:8" x14ac:dyDescent="0.25">
      <c r="H4045" s="45"/>
    </row>
    <row r="4046" spans="8:8" x14ac:dyDescent="0.25">
      <c r="H4046" s="45"/>
    </row>
    <row r="4047" spans="8:8" x14ac:dyDescent="0.25">
      <c r="H4047" s="45"/>
    </row>
    <row r="4048" spans="8:8" x14ac:dyDescent="0.25">
      <c r="H4048" s="45"/>
    </row>
    <row r="4049" spans="8:8" x14ac:dyDescent="0.25">
      <c r="H4049" s="45"/>
    </row>
    <row r="4050" spans="8:8" x14ac:dyDescent="0.25">
      <c r="H4050" s="45"/>
    </row>
    <row r="4051" spans="8:8" x14ac:dyDescent="0.25">
      <c r="H4051" s="45"/>
    </row>
    <row r="4052" spans="8:8" x14ac:dyDescent="0.25">
      <c r="H4052" s="45"/>
    </row>
    <row r="4053" spans="8:8" x14ac:dyDescent="0.25">
      <c r="H4053" s="45"/>
    </row>
    <row r="4054" spans="8:8" x14ac:dyDescent="0.25">
      <c r="H4054" s="45"/>
    </row>
    <row r="4055" spans="8:8" x14ac:dyDescent="0.25">
      <c r="H4055" s="45"/>
    </row>
    <row r="4056" spans="8:8" x14ac:dyDescent="0.25">
      <c r="H4056" s="45"/>
    </row>
    <row r="4057" spans="8:8" x14ac:dyDescent="0.25">
      <c r="H4057" s="45"/>
    </row>
    <row r="4058" spans="8:8" x14ac:dyDescent="0.25">
      <c r="H4058" s="45"/>
    </row>
    <row r="4059" spans="8:8" x14ac:dyDescent="0.25">
      <c r="H4059" s="45"/>
    </row>
    <row r="4060" spans="8:8" x14ac:dyDescent="0.25">
      <c r="H4060" s="45"/>
    </row>
    <row r="4061" spans="8:8" x14ac:dyDescent="0.25">
      <c r="H4061" s="45"/>
    </row>
    <row r="4062" spans="8:8" x14ac:dyDescent="0.25">
      <c r="H4062" s="45"/>
    </row>
    <row r="4063" spans="8:8" x14ac:dyDescent="0.25">
      <c r="H4063" s="45"/>
    </row>
    <row r="4064" spans="8:8" x14ac:dyDescent="0.25">
      <c r="H4064" s="45"/>
    </row>
    <row r="4065" spans="8:8" x14ac:dyDescent="0.25">
      <c r="H4065" s="45"/>
    </row>
    <row r="4066" spans="8:8" x14ac:dyDescent="0.25">
      <c r="H4066" s="45"/>
    </row>
    <row r="4067" spans="8:8" x14ac:dyDescent="0.25">
      <c r="H4067" s="45"/>
    </row>
    <row r="4068" spans="8:8" x14ac:dyDescent="0.25">
      <c r="H4068" s="45"/>
    </row>
    <row r="4069" spans="8:8" x14ac:dyDescent="0.25">
      <c r="H4069" s="45"/>
    </row>
    <row r="4070" spans="8:8" x14ac:dyDescent="0.25">
      <c r="H4070" s="45"/>
    </row>
    <row r="4071" spans="8:8" x14ac:dyDescent="0.25">
      <c r="H4071" s="45"/>
    </row>
    <row r="4072" spans="8:8" x14ac:dyDescent="0.25">
      <c r="H4072" s="45"/>
    </row>
    <row r="4073" spans="8:8" x14ac:dyDescent="0.25">
      <c r="H4073" s="45"/>
    </row>
    <row r="4074" spans="8:8" x14ac:dyDescent="0.25">
      <c r="H4074" s="45"/>
    </row>
    <row r="4075" spans="8:8" x14ac:dyDescent="0.25">
      <c r="H4075" s="45"/>
    </row>
    <row r="4076" spans="8:8" x14ac:dyDescent="0.25">
      <c r="H4076" s="45"/>
    </row>
    <row r="4077" spans="8:8" x14ac:dyDescent="0.25">
      <c r="H4077" s="45"/>
    </row>
    <row r="4078" spans="8:8" x14ac:dyDescent="0.25">
      <c r="H4078" s="45"/>
    </row>
    <row r="4079" spans="8:8" x14ac:dyDescent="0.25">
      <c r="H4079" s="45"/>
    </row>
    <row r="4080" spans="8:8" x14ac:dyDescent="0.25">
      <c r="H4080" s="45"/>
    </row>
    <row r="4081" spans="8:8" x14ac:dyDescent="0.25">
      <c r="H4081" s="45"/>
    </row>
    <row r="4082" spans="8:8" x14ac:dyDescent="0.25">
      <c r="H4082" s="45"/>
    </row>
    <row r="4083" spans="8:8" x14ac:dyDescent="0.25">
      <c r="H4083" s="45"/>
    </row>
    <row r="4084" spans="8:8" x14ac:dyDescent="0.25">
      <c r="H4084" s="45"/>
    </row>
    <row r="4085" spans="8:8" x14ac:dyDescent="0.25">
      <c r="H4085" s="45"/>
    </row>
    <row r="4086" spans="8:8" x14ac:dyDescent="0.25">
      <c r="H4086" s="45"/>
    </row>
    <row r="4087" spans="8:8" x14ac:dyDescent="0.25">
      <c r="H4087" s="45"/>
    </row>
    <row r="4088" spans="8:8" x14ac:dyDescent="0.25">
      <c r="H4088" s="45"/>
    </row>
    <row r="4089" spans="8:8" x14ac:dyDescent="0.25">
      <c r="H4089" s="45"/>
    </row>
    <row r="4090" spans="8:8" x14ac:dyDescent="0.25">
      <c r="H4090" s="45"/>
    </row>
    <row r="4091" spans="8:8" x14ac:dyDescent="0.25">
      <c r="H4091" s="45"/>
    </row>
    <row r="4092" spans="8:8" x14ac:dyDescent="0.25">
      <c r="H4092" s="45"/>
    </row>
    <row r="4093" spans="8:8" x14ac:dyDescent="0.25">
      <c r="H4093" s="45"/>
    </row>
    <row r="4094" spans="8:8" x14ac:dyDescent="0.25">
      <c r="H4094" s="45"/>
    </row>
    <row r="4095" spans="8:8" x14ac:dyDescent="0.25">
      <c r="H4095" s="45"/>
    </row>
    <row r="4096" spans="8:8" x14ac:dyDescent="0.25">
      <c r="H4096" s="45"/>
    </row>
    <row r="4097" spans="8:8" x14ac:dyDescent="0.25">
      <c r="H4097" s="45"/>
    </row>
    <row r="4098" spans="8:8" x14ac:dyDescent="0.25">
      <c r="H4098" s="45"/>
    </row>
    <row r="4099" spans="8:8" x14ac:dyDescent="0.25">
      <c r="H4099" s="45"/>
    </row>
    <row r="4100" spans="8:8" x14ac:dyDescent="0.25">
      <c r="H4100" s="45"/>
    </row>
    <row r="4101" spans="8:8" x14ac:dyDescent="0.25">
      <c r="H4101" s="45"/>
    </row>
    <row r="4102" spans="8:8" x14ac:dyDescent="0.25">
      <c r="H4102" s="45"/>
    </row>
    <row r="4103" spans="8:8" x14ac:dyDescent="0.25">
      <c r="H4103" s="45"/>
    </row>
    <row r="4104" spans="8:8" x14ac:dyDescent="0.25">
      <c r="H4104" s="45"/>
    </row>
    <row r="4105" spans="8:8" x14ac:dyDescent="0.25">
      <c r="H4105" s="45"/>
    </row>
    <row r="4106" spans="8:8" x14ac:dyDescent="0.25">
      <c r="H4106" s="45"/>
    </row>
    <row r="4107" spans="8:8" x14ac:dyDescent="0.25">
      <c r="H4107" s="45"/>
    </row>
    <row r="4108" spans="8:8" x14ac:dyDescent="0.25">
      <c r="H4108" s="45"/>
    </row>
    <row r="4109" spans="8:8" x14ac:dyDescent="0.25">
      <c r="H4109" s="45"/>
    </row>
    <row r="4110" spans="8:8" x14ac:dyDescent="0.25">
      <c r="H4110" s="45"/>
    </row>
    <row r="4111" spans="8:8" x14ac:dyDescent="0.25">
      <c r="H4111" s="45"/>
    </row>
    <row r="4112" spans="8:8" x14ac:dyDescent="0.25">
      <c r="H4112" s="45"/>
    </row>
    <row r="4113" spans="8:8" x14ac:dyDescent="0.25">
      <c r="H4113" s="45"/>
    </row>
    <row r="4114" spans="8:8" x14ac:dyDescent="0.25">
      <c r="H4114" s="45"/>
    </row>
    <row r="4115" spans="8:8" x14ac:dyDescent="0.25">
      <c r="H4115" s="45"/>
    </row>
    <row r="4116" spans="8:8" x14ac:dyDescent="0.25">
      <c r="H4116" s="45"/>
    </row>
    <row r="4117" spans="8:8" x14ac:dyDescent="0.25">
      <c r="H4117" s="45"/>
    </row>
    <row r="4118" spans="8:8" x14ac:dyDescent="0.25">
      <c r="H4118" s="45"/>
    </row>
    <row r="4119" spans="8:8" x14ac:dyDescent="0.25">
      <c r="H4119" s="45"/>
    </row>
    <row r="4120" spans="8:8" x14ac:dyDescent="0.25">
      <c r="H4120" s="45"/>
    </row>
    <row r="4121" spans="8:8" x14ac:dyDescent="0.25">
      <c r="H4121" s="45"/>
    </row>
    <row r="4122" spans="8:8" x14ac:dyDescent="0.25">
      <c r="H4122" s="45"/>
    </row>
    <row r="4123" spans="8:8" x14ac:dyDescent="0.25">
      <c r="H4123" s="45"/>
    </row>
    <row r="4124" spans="8:8" x14ac:dyDescent="0.25">
      <c r="H4124" s="45"/>
    </row>
    <row r="4125" spans="8:8" x14ac:dyDescent="0.25">
      <c r="H4125" s="45"/>
    </row>
    <row r="4126" spans="8:8" x14ac:dyDescent="0.25">
      <c r="H4126" s="45"/>
    </row>
    <row r="4127" spans="8:8" x14ac:dyDescent="0.25">
      <c r="H4127" s="45"/>
    </row>
    <row r="4128" spans="8:8" x14ac:dyDescent="0.25">
      <c r="H4128" s="45"/>
    </row>
    <row r="4129" spans="8:8" x14ac:dyDescent="0.25">
      <c r="H4129" s="45"/>
    </row>
    <row r="4130" spans="8:8" x14ac:dyDescent="0.25">
      <c r="H4130" s="45"/>
    </row>
    <row r="4131" spans="8:8" x14ac:dyDescent="0.25">
      <c r="H4131" s="45"/>
    </row>
    <row r="4132" spans="8:8" x14ac:dyDescent="0.25">
      <c r="H4132" s="45"/>
    </row>
    <row r="4133" spans="8:8" x14ac:dyDescent="0.25">
      <c r="H4133" s="45"/>
    </row>
    <row r="4134" spans="8:8" x14ac:dyDescent="0.25">
      <c r="H4134" s="45"/>
    </row>
    <row r="4135" spans="8:8" x14ac:dyDescent="0.25">
      <c r="H4135" s="45"/>
    </row>
    <row r="4136" spans="8:8" x14ac:dyDescent="0.25">
      <c r="H4136" s="45"/>
    </row>
    <row r="4137" spans="8:8" x14ac:dyDescent="0.25">
      <c r="H4137" s="45"/>
    </row>
    <row r="4138" spans="8:8" x14ac:dyDescent="0.25">
      <c r="H4138" s="45"/>
    </row>
    <row r="4139" spans="8:8" x14ac:dyDescent="0.25">
      <c r="H4139" s="45"/>
    </row>
    <row r="4140" spans="8:8" x14ac:dyDescent="0.25">
      <c r="H4140" s="45"/>
    </row>
    <row r="4141" spans="8:8" x14ac:dyDescent="0.25">
      <c r="H4141" s="45"/>
    </row>
    <row r="4142" spans="8:8" x14ac:dyDescent="0.25">
      <c r="H4142" s="45"/>
    </row>
    <row r="4143" spans="8:8" x14ac:dyDescent="0.25">
      <c r="H4143" s="45"/>
    </row>
    <row r="4144" spans="8:8" x14ac:dyDescent="0.25">
      <c r="H4144" s="45"/>
    </row>
    <row r="4145" spans="8:8" x14ac:dyDescent="0.25">
      <c r="H4145" s="45"/>
    </row>
    <row r="4146" spans="8:8" x14ac:dyDescent="0.25">
      <c r="H4146" s="45"/>
    </row>
    <row r="4147" spans="8:8" x14ac:dyDescent="0.25">
      <c r="H4147" s="45"/>
    </row>
    <row r="4148" spans="8:8" x14ac:dyDescent="0.25">
      <c r="H4148" s="45"/>
    </row>
    <row r="4149" spans="8:8" x14ac:dyDescent="0.25">
      <c r="H4149" s="45"/>
    </row>
    <row r="4150" spans="8:8" x14ac:dyDescent="0.25">
      <c r="H4150" s="45"/>
    </row>
    <row r="4151" spans="8:8" x14ac:dyDescent="0.25">
      <c r="H4151" s="45"/>
    </row>
    <row r="4152" spans="8:8" x14ac:dyDescent="0.25">
      <c r="H4152" s="45"/>
    </row>
    <row r="4153" spans="8:8" x14ac:dyDescent="0.25">
      <c r="H4153" s="45"/>
    </row>
    <row r="4154" spans="8:8" x14ac:dyDescent="0.25">
      <c r="H4154" s="45"/>
    </row>
    <row r="4155" spans="8:8" x14ac:dyDescent="0.25">
      <c r="H4155" s="45"/>
    </row>
    <row r="4156" spans="8:8" x14ac:dyDescent="0.25">
      <c r="H4156" s="45"/>
    </row>
    <row r="4157" spans="8:8" x14ac:dyDescent="0.25">
      <c r="H4157" s="45"/>
    </row>
    <row r="4158" spans="8:8" x14ac:dyDescent="0.25">
      <c r="H4158" s="45"/>
    </row>
    <row r="4159" spans="8:8" x14ac:dyDescent="0.25">
      <c r="H4159" s="45"/>
    </row>
    <row r="4160" spans="8:8" x14ac:dyDescent="0.25">
      <c r="H4160" s="45"/>
    </row>
    <row r="4161" spans="8:8" x14ac:dyDescent="0.25">
      <c r="H4161" s="45"/>
    </row>
    <row r="4162" spans="8:8" x14ac:dyDescent="0.25">
      <c r="H4162" s="45"/>
    </row>
    <row r="4163" spans="8:8" x14ac:dyDescent="0.25">
      <c r="H4163" s="45"/>
    </row>
    <row r="4164" spans="8:8" x14ac:dyDescent="0.25">
      <c r="H4164" s="45"/>
    </row>
    <row r="4165" spans="8:8" x14ac:dyDescent="0.25">
      <c r="H4165" s="45"/>
    </row>
    <row r="4166" spans="8:8" x14ac:dyDescent="0.25">
      <c r="H4166" s="45"/>
    </row>
    <row r="4167" spans="8:8" x14ac:dyDescent="0.25">
      <c r="H4167" s="45"/>
    </row>
    <row r="4168" spans="8:8" x14ac:dyDescent="0.25">
      <c r="H4168" s="45"/>
    </row>
    <row r="4169" spans="8:8" x14ac:dyDescent="0.25">
      <c r="H4169" s="45"/>
    </row>
    <row r="4170" spans="8:8" x14ac:dyDescent="0.25">
      <c r="H4170" s="45"/>
    </row>
    <row r="4171" spans="8:8" x14ac:dyDescent="0.25">
      <c r="H4171" s="45"/>
    </row>
    <row r="4172" spans="8:8" x14ac:dyDescent="0.25">
      <c r="H4172" s="45"/>
    </row>
    <row r="4173" spans="8:8" x14ac:dyDescent="0.25">
      <c r="H4173" s="45"/>
    </row>
    <row r="4174" spans="8:8" x14ac:dyDescent="0.25">
      <c r="H4174" s="45"/>
    </row>
    <row r="4175" spans="8:8" x14ac:dyDescent="0.25">
      <c r="H4175" s="45"/>
    </row>
    <row r="4176" spans="8:8" x14ac:dyDescent="0.25">
      <c r="H4176" s="45"/>
    </row>
    <row r="4177" spans="8:8" x14ac:dyDescent="0.25">
      <c r="H4177" s="45"/>
    </row>
    <row r="4178" spans="8:8" x14ac:dyDescent="0.25">
      <c r="H4178" s="45"/>
    </row>
    <row r="4179" spans="8:8" x14ac:dyDescent="0.25">
      <c r="H4179" s="45"/>
    </row>
    <row r="4180" spans="8:8" x14ac:dyDescent="0.25">
      <c r="H4180" s="45"/>
    </row>
    <row r="4181" spans="8:8" x14ac:dyDescent="0.25">
      <c r="H4181" s="45"/>
    </row>
    <row r="4182" spans="8:8" x14ac:dyDescent="0.25">
      <c r="H4182" s="45"/>
    </row>
    <row r="4183" spans="8:8" x14ac:dyDescent="0.25">
      <c r="H4183" s="45"/>
    </row>
    <row r="4184" spans="8:8" x14ac:dyDescent="0.25">
      <c r="H4184" s="45"/>
    </row>
    <row r="4185" spans="8:8" x14ac:dyDescent="0.25">
      <c r="H4185" s="45"/>
    </row>
    <row r="4186" spans="8:8" x14ac:dyDescent="0.25">
      <c r="H4186" s="45"/>
    </row>
    <row r="4187" spans="8:8" x14ac:dyDescent="0.25">
      <c r="H4187" s="45"/>
    </row>
    <row r="4188" spans="8:8" x14ac:dyDescent="0.25">
      <c r="H4188" s="45"/>
    </row>
    <row r="4189" spans="8:8" x14ac:dyDescent="0.25">
      <c r="H4189" s="45"/>
    </row>
    <row r="4190" spans="8:8" x14ac:dyDescent="0.25">
      <c r="H4190" s="45"/>
    </row>
    <row r="4191" spans="8:8" x14ac:dyDescent="0.25">
      <c r="H4191" s="45"/>
    </row>
    <row r="4192" spans="8:8" x14ac:dyDescent="0.25">
      <c r="H4192" s="45"/>
    </row>
    <row r="4193" spans="8:8" x14ac:dyDescent="0.25">
      <c r="H4193" s="45"/>
    </row>
    <row r="4194" spans="8:8" x14ac:dyDescent="0.25">
      <c r="H4194" s="45"/>
    </row>
    <row r="4195" spans="8:8" x14ac:dyDescent="0.25">
      <c r="H4195" s="45"/>
    </row>
    <row r="4196" spans="8:8" x14ac:dyDescent="0.25">
      <c r="H4196" s="45"/>
    </row>
    <row r="4197" spans="8:8" x14ac:dyDescent="0.25">
      <c r="H4197" s="45"/>
    </row>
    <row r="4198" spans="8:8" x14ac:dyDescent="0.25">
      <c r="H4198" s="45"/>
    </row>
    <row r="4199" spans="8:8" x14ac:dyDescent="0.25">
      <c r="H4199" s="45"/>
    </row>
    <row r="4200" spans="8:8" x14ac:dyDescent="0.25">
      <c r="H4200" s="45"/>
    </row>
    <row r="4201" spans="8:8" x14ac:dyDescent="0.25">
      <c r="H4201" s="45"/>
    </row>
    <row r="4202" spans="8:8" x14ac:dyDescent="0.25">
      <c r="H4202" s="45"/>
    </row>
    <row r="4203" spans="8:8" x14ac:dyDescent="0.25">
      <c r="H4203" s="45"/>
    </row>
    <row r="4204" spans="8:8" x14ac:dyDescent="0.25">
      <c r="H4204" s="45"/>
    </row>
    <row r="4205" spans="8:8" x14ac:dyDescent="0.25">
      <c r="H4205" s="45"/>
    </row>
    <row r="4206" spans="8:8" x14ac:dyDescent="0.25">
      <c r="H4206" s="45"/>
    </row>
    <row r="4207" spans="8:8" x14ac:dyDescent="0.25">
      <c r="H4207" s="45"/>
    </row>
    <row r="4208" spans="8:8" x14ac:dyDescent="0.25">
      <c r="H4208" s="45"/>
    </row>
    <row r="4209" spans="8:8" x14ac:dyDescent="0.25">
      <c r="H4209" s="45"/>
    </row>
    <row r="4210" spans="8:8" x14ac:dyDescent="0.25">
      <c r="H4210" s="45"/>
    </row>
    <row r="4211" spans="8:8" x14ac:dyDescent="0.25">
      <c r="H4211" s="45"/>
    </row>
    <row r="4212" spans="8:8" x14ac:dyDescent="0.25">
      <c r="H4212" s="45"/>
    </row>
    <row r="4213" spans="8:8" x14ac:dyDescent="0.25">
      <c r="H4213" s="45"/>
    </row>
    <row r="4214" spans="8:8" x14ac:dyDescent="0.25">
      <c r="H4214" s="45"/>
    </row>
    <row r="4215" spans="8:8" x14ac:dyDescent="0.25">
      <c r="H4215" s="45"/>
    </row>
    <row r="4216" spans="8:8" x14ac:dyDescent="0.25">
      <c r="H4216" s="45"/>
    </row>
    <row r="4217" spans="8:8" x14ac:dyDescent="0.25">
      <c r="H4217" s="45"/>
    </row>
    <row r="4218" spans="8:8" x14ac:dyDescent="0.25">
      <c r="H4218" s="45"/>
    </row>
    <row r="4219" spans="8:8" x14ac:dyDescent="0.25">
      <c r="H4219" s="45"/>
    </row>
    <row r="4220" spans="8:8" x14ac:dyDescent="0.25">
      <c r="H4220" s="45"/>
    </row>
    <row r="4221" spans="8:8" x14ac:dyDescent="0.25">
      <c r="H4221" s="45"/>
    </row>
    <row r="4222" spans="8:8" x14ac:dyDescent="0.25">
      <c r="H4222" s="45"/>
    </row>
    <row r="4223" spans="8:8" x14ac:dyDescent="0.25">
      <c r="H4223" s="45"/>
    </row>
    <row r="4224" spans="8:8" x14ac:dyDescent="0.25">
      <c r="H4224" s="45"/>
    </row>
    <row r="4225" spans="8:8" x14ac:dyDescent="0.25">
      <c r="H4225" s="45"/>
    </row>
    <row r="4226" spans="8:8" x14ac:dyDescent="0.25">
      <c r="H4226" s="45"/>
    </row>
    <row r="4227" spans="8:8" x14ac:dyDescent="0.25">
      <c r="H4227" s="45"/>
    </row>
    <row r="4228" spans="8:8" x14ac:dyDescent="0.25">
      <c r="H4228" s="45"/>
    </row>
    <row r="4229" spans="8:8" x14ac:dyDescent="0.25">
      <c r="H4229" s="45"/>
    </row>
    <row r="4230" spans="8:8" x14ac:dyDescent="0.25">
      <c r="H4230" s="45"/>
    </row>
    <row r="4231" spans="8:8" x14ac:dyDescent="0.25">
      <c r="H4231" s="45"/>
    </row>
    <row r="4232" spans="8:8" x14ac:dyDescent="0.25">
      <c r="H4232" s="45"/>
    </row>
    <row r="4233" spans="8:8" x14ac:dyDescent="0.25">
      <c r="H4233" s="45"/>
    </row>
    <row r="4234" spans="8:8" x14ac:dyDescent="0.25">
      <c r="H4234" s="45"/>
    </row>
    <row r="4235" spans="8:8" x14ac:dyDescent="0.25">
      <c r="H4235" s="45"/>
    </row>
    <row r="4236" spans="8:8" x14ac:dyDescent="0.25">
      <c r="H4236" s="45"/>
    </row>
    <row r="4237" spans="8:8" x14ac:dyDescent="0.25">
      <c r="H4237" s="45"/>
    </row>
    <row r="4238" spans="8:8" x14ac:dyDescent="0.25">
      <c r="H4238" s="45"/>
    </row>
    <row r="4239" spans="8:8" x14ac:dyDescent="0.25">
      <c r="H4239" s="45"/>
    </row>
    <row r="4240" spans="8:8" x14ac:dyDescent="0.25">
      <c r="H4240" s="45"/>
    </row>
    <row r="4241" spans="8:8" x14ac:dyDescent="0.25">
      <c r="H4241" s="45"/>
    </row>
    <row r="4242" spans="8:8" x14ac:dyDescent="0.25">
      <c r="H4242" s="45"/>
    </row>
    <row r="4243" spans="8:8" x14ac:dyDescent="0.25">
      <c r="H4243" s="45"/>
    </row>
    <row r="4244" spans="8:8" x14ac:dyDescent="0.25">
      <c r="H4244" s="45"/>
    </row>
    <row r="4245" spans="8:8" x14ac:dyDescent="0.25">
      <c r="H4245" s="45"/>
    </row>
    <row r="4246" spans="8:8" x14ac:dyDescent="0.25">
      <c r="H4246" s="45"/>
    </row>
    <row r="4247" spans="8:8" x14ac:dyDescent="0.25">
      <c r="H4247" s="45"/>
    </row>
    <row r="4248" spans="8:8" x14ac:dyDescent="0.25">
      <c r="H4248" s="45"/>
    </row>
    <row r="4249" spans="8:8" x14ac:dyDescent="0.25">
      <c r="H4249" s="45"/>
    </row>
    <row r="4250" spans="8:8" x14ac:dyDescent="0.25">
      <c r="H4250" s="45"/>
    </row>
    <row r="4251" spans="8:8" x14ac:dyDescent="0.25">
      <c r="H4251" s="45"/>
    </row>
    <row r="4252" spans="8:8" x14ac:dyDescent="0.25">
      <c r="H4252" s="45"/>
    </row>
    <row r="4253" spans="8:8" x14ac:dyDescent="0.25">
      <c r="H4253" s="45"/>
    </row>
    <row r="4254" spans="8:8" x14ac:dyDescent="0.25">
      <c r="H4254" s="45"/>
    </row>
    <row r="4255" spans="8:8" x14ac:dyDescent="0.25">
      <c r="H4255" s="45"/>
    </row>
    <row r="4256" spans="8:8" x14ac:dyDescent="0.25">
      <c r="H4256" s="45"/>
    </row>
    <row r="4257" spans="8:8" x14ac:dyDescent="0.25">
      <c r="H4257" s="45"/>
    </row>
    <row r="4258" spans="8:8" x14ac:dyDescent="0.25">
      <c r="H4258" s="45"/>
    </row>
    <row r="4259" spans="8:8" x14ac:dyDescent="0.25">
      <c r="H4259" s="45"/>
    </row>
    <row r="4260" spans="8:8" x14ac:dyDescent="0.25">
      <c r="H4260" s="45"/>
    </row>
    <row r="4261" spans="8:8" x14ac:dyDescent="0.25">
      <c r="H4261" s="45"/>
    </row>
    <row r="4262" spans="8:8" x14ac:dyDescent="0.25">
      <c r="H4262" s="45"/>
    </row>
    <row r="4263" spans="8:8" x14ac:dyDescent="0.25">
      <c r="H4263" s="45"/>
    </row>
    <row r="4264" spans="8:8" x14ac:dyDescent="0.25">
      <c r="H4264" s="45"/>
    </row>
    <row r="4265" spans="8:8" x14ac:dyDescent="0.25">
      <c r="H4265" s="45"/>
    </row>
    <row r="4266" spans="8:8" x14ac:dyDescent="0.25">
      <c r="H4266" s="45"/>
    </row>
    <row r="4267" spans="8:8" x14ac:dyDescent="0.25">
      <c r="H4267" s="45"/>
    </row>
    <row r="4268" spans="8:8" x14ac:dyDescent="0.25">
      <c r="H4268" s="45"/>
    </row>
    <row r="4269" spans="8:8" x14ac:dyDescent="0.25">
      <c r="H4269" s="45"/>
    </row>
    <row r="4270" spans="8:8" x14ac:dyDescent="0.25">
      <c r="H4270" s="45"/>
    </row>
    <row r="4271" spans="8:8" x14ac:dyDescent="0.25">
      <c r="H4271" s="45"/>
    </row>
    <row r="4272" spans="8:8" x14ac:dyDescent="0.25">
      <c r="H4272" s="45"/>
    </row>
    <row r="4273" spans="8:8" x14ac:dyDescent="0.25">
      <c r="H4273" s="45"/>
    </row>
    <row r="4274" spans="8:8" x14ac:dyDescent="0.25">
      <c r="H4274" s="45"/>
    </row>
    <row r="4275" spans="8:8" x14ac:dyDescent="0.25">
      <c r="H4275" s="45"/>
    </row>
    <row r="4276" spans="8:8" x14ac:dyDescent="0.25">
      <c r="H4276" s="45"/>
    </row>
    <row r="4277" spans="8:8" x14ac:dyDescent="0.25">
      <c r="H4277" s="45"/>
    </row>
    <row r="4278" spans="8:8" x14ac:dyDescent="0.25">
      <c r="H4278" s="45"/>
    </row>
    <row r="4279" spans="8:8" x14ac:dyDescent="0.25">
      <c r="H4279" s="45"/>
    </row>
    <row r="4280" spans="8:8" x14ac:dyDescent="0.25">
      <c r="H4280" s="45"/>
    </row>
    <row r="4281" spans="8:8" x14ac:dyDescent="0.25">
      <c r="H4281" s="45"/>
    </row>
    <row r="4282" spans="8:8" x14ac:dyDescent="0.25">
      <c r="H4282" s="45"/>
    </row>
    <row r="4283" spans="8:8" x14ac:dyDescent="0.25">
      <c r="H4283" s="45"/>
    </row>
    <row r="4284" spans="8:8" x14ac:dyDescent="0.25">
      <c r="H4284" s="45"/>
    </row>
    <row r="4285" spans="8:8" x14ac:dyDescent="0.25">
      <c r="H4285" s="45"/>
    </row>
    <row r="4286" spans="8:8" x14ac:dyDescent="0.25">
      <c r="H4286" s="45"/>
    </row>
    <row r="4287" spans="8:8" x14ac:dyDescent="0.25">
      <c r="H4287" s="45"/>
    </row>
    <row r="4288" spans="8:8" x14ac:dyDescent="0.25">
      <c r="H4288" s="45"/>
    </row>
    <row r="4289" spans="8:8" x14ac:dyDescent="0.25">
      <c r="H4289" s="45"/>
    </row>
    <row r="4290" spans="8:8" x14ac:dyDescent="0.25">
      <c r="H4290" s="45"/>
    </row>
    <row r="4291" spans="8:8" x14ac:dyDescent="0.25">
      <c r="H4291" s="45"/>
    </row>
    <row r="4292" spans="8:8" x14ac:dyDescent="0.25">
      <c r="H4292" s="45"/>
    </row>
    <row r="4293" spans="8:8" x14ac:dyDescent="0.25">
      <c r="H4293" s="45"/>
    </row>
    <row r="4294" spans="8:8" x14ac:dyDescent="0.25">
      <c r="H4294" s="45"/>
    </row>
    <row r="4295" spans="8:8" x14ac:dyDescent="0.25">
      <c r="H4295" s="45"/>
    </row>
    <row r="4296" spans="8:8" x14ac:dyDescent="0.25">
      <c r="H4296" s="45"/>
    </row>
    <row r="4297" spans="8:8" x14ac:dyDescent="0.25">
      <c r="H4297" s="45"/>
    </row>
    <row r="4298" spans="8:8" x14ac:dyDescent="0.25">
      <c r="H4298" s="45"/>
    </row>
    <row r="4299" spans="8:8" x14ac:dyDescent="0.25">
      <c r="H4299" s="45"/>
    </row>
    <row r="4300" spans="8:8" x14ac:dyDescent="0.25">
      <c r="H4300" s="45"/>
    </row>
    <row r="4301" spans="8:8" x14ac:dyDescent="0.25">
      <c r="H4301" s="45"/>
    </row>
    <row r="4302" spans="8:8" x14ac:dyDescent="0.25">
      <c r="H4302" s="45"/>
    </row>
    <row r="4303" spans="8:8" x14ac:dyDescent="0.25">
      <c r="H4303" s="45"/>
    </row>
    <row r="4304" spans="8:8" x14ac:dyDescent="0.25">
      <c r="H4304" s="45"/>
    </row>
    <row r="4305" spans="8:8" x14ac:dyDescent="0.25">
      <c r="H4305" s="45"/>
    </row>
    <row r="4306" spans="8:8" x14ac:dyDescent="0.25">
      <c r="H4306" s="45"/>
    </row>
    <row r="4307" spans="8:8" x14ac:dyDescent="0.25">
      <c r="H4307" s="45"/>
    </row>
    <row r="4308" spans="8:8" x14ac:dyDescent="0.25">
      <c r="H4308" s="45"/>
    </row>
    <row r="4309" spans="8:8" x14ac:dyDescent="0.25">
      <c r="H4309" s="45"/>
    </row>
    <row r="4310" spans="8:8" x14ac:dyDescent="0.25">
      <c r="H4310" s="45"/>
    </row>
    <row r="4311" spans="8:8" x14ac:dyDescent="0.25">
      <c r="H4311" s="45"/>
    </row>
    <row r="4312" spans="8:8" x14ac:dyDescent="0.25">
      <c r="H4312" s="45"/>
    </row>
    <row r="4313" spans="8:8" x14ac:dyDescent="0.25">
      <c r="H4313" s="45"/>
    </row>
    <row r="4314" spans="8:8" x14ac:dyDescent="0.25">
      <c r="H4314" s="45"/>
    </row>
    <row r="4315" spans="8:8" x14ac:dyDescent="0.25">
      <c r="H4315" s="45"/>
    </row>
    <row r="4316" spans="8:8" x14ac:dyDescent="0.25">
      <c r="H4316" s="45"/>
    </row>
    <row r="4317" spans="8:8" x14ac:dyDescent="0.25">
      <c r="H4317" s="45"/>
    </row>
    <row r="4318" spans="8:8" x14ac:dyDescent="0.25">
      <c r="H4318" s="45"/>
    </row>
    <row r="4319" spans="8:8" x14ac:dyDescent="0.25">
      <c r="H4319" s="45"/>
    </row>
    <row r="4320" spans="8:8" x14ac:dyDescent="0.25">
      <c r="H4320" s="45"/>
    </row>
    <row r="4321" spans="8:8" x14ac:dyDescent="0.25">
      <c r="H4321" s="45"/>
    </row>
    <row r="4322" spans="8:8" x14ac:dyDescent="0.25">
      <c r="H4322" s="45"/>
    </row>
    <row r="4323" spans="8:8" x14ac:dyDescent="0.25">
      <c r="H4323" s="45"/>
    </row>
    <row r="4324" spans="8:8" x14ac:dyDescent="0.25">
      <c r="H4324" s="45"/>
    </row>
    <row r="4325" spans="8:8" x14ac:dyDescent="0.25">
      <c r="H4325" s="45"/>
    </row>
    <row r="4326" spans="8:8" x14ac:dyDescent="0.25">
      <c r="H4326" s="45"/>
    </row>
    <row r="4327" spans="8:8" x14ac:dyDescent="0.25">
      <c r="H4327" s="45"/>
    </row>
    <row r="4328" spans="8:8" x14ac:dyDescent="0.25">
      <c r="H4328" s="45"/>
    </row>
    <row r="4329" spans="8:8" x14ac:dyDescent="0.25">
      <c r="H4329" s="45"/>
    </row>
    <row r="4330" spans="8:8" x14ac:dyDescent="0.25">
      <c r="H4330" s="45"/>
    </row>
    <row r="4331" spans="8:8" x14ac:dyDescent="0.25">
      <c r="H4331" s="45"/>
    </row>
    <row r="4332" spans="8:8" x14ac:dyDescent="0.25">
      <c r="H4332" s="45"/>
    </row>
    <row r="4333" spans="8:8" x14ac:dyDescent="0.25">
      <c r="H4333" s="45"/>
    </row>
    <row r="4334" spans="8:8" x14ac:dyDescent="0.25">
      <c r="H4334" s="45"/>
    </row>
    <row r="4335" spans="8:8" x14ac:dyDescent="0.25">
      <c r="H4335" s="45"/>
    </row>
    <row r="4336" spans="8:8" x14ac:dyDescent="0.25">
      <c r="H4336" s="45"/>
    </row>
    <row r="4337" spans="8:8" x14ac:dyDescent="0.25">
      <c r="H4337" s="45"/>
    </row>
    <row r="4338" spans="8:8" x14ac:dyDescent="0.25">
      <c r="H4338" s="45"/>
    </row>
    <row r="4339" spans="8:8" x14ac:dyDescent="0.25">
      <c r="H4339" s="45"/>
    </row>
    <row r="4340" spans="8:8" x14ac:dyDescent="0.25">
      <c r="H4340" s="45"/>
    </row>
    <row r="4341" spans="8:8" x14ac:dyDescent="0.25">
      <c r="H4341" s="45"/>
    </row>
    <row r="4342" spans="8:8" x14ac:dyDescent="0.25">
      <c r="H4342" s="45"/>
    </row>
    <row r="4343" spans="8:8" x14ac:dyDescent="0.25">
      <c r="H4343" s="45"/>
    </row>
    <row r="4344" spans="8:8" x14ac:dyDescent="0.25">
      <c r="H4344" s="45"/>
    </row>
    <row r="4345" spans="8:8" x14ac:dyDescent="0.25">
      <c r="H4345" s="45"/>
    </row>
    <row r="4346" spans="8:8" x14ac:dyDescent="0.25">
      <c r="H4346" s="45"/>
    </row>
    <row r="4347" spans="8:8" x14ac:dyDescent="0.25">
      <c r="H4347" s="45"/>
    </row>
    <row r="4348" spans="8:8" x14ac:dyDescent="0.25">
      <c r="H4348" s="45"/>
    </row>
    <row r="4349" spans="8:8" x14ac:dyDescent="0.25">
      <c r="H4349" s="45"/>
    </row>
    <row r="4350" spans="8:8" x14ac:dyDescent="0.25">
      <c r="H4350" s="45"/>
    </row>
    <row r="4351" spans="8:8" x14ac:dyDescent="0.25">
      <c r="H4351" s="45"/>
    </row>
    <row r="4352" spans="8:8" x14ac:dyDescent="0.25">
      <c r="H4352" s="45"/>
    </row>
    <row r="4353" spans="8:8" x14ac:dyDescent="0.25">
      <c r="H4353" s="45"/>
    </row>
    <row r="4354" spans="8:8" x14ac:dyDescent="0.25">
      <c r="H4354" s="45"/>
    </row>
    <row r="4355" spans="8:8" x14ac:dyDescent="0.25">
      <c r="H4355" s="45"/>
    </row>
    <row r="4356" spans="8:8" x14ac:dyDescent="0.25">
      <c r="H4356" s="45"/>
    </row>
    <row r="4357" spans="8:8" x14ac:dyDescent="0.25">
      <c r="H4357" s="45"/>
    </row>
    <row r="4358" spans="8:8" x14ac:dyDescent="0.25">
      <c r="H4358" s="45"/>
    </row>
    <row r="4359" spans="8:8" x14ac:dyDescent="0.25">
      <c r="H4359" s="45"/>
    </row>
    <row r="4360" spans="8:8" x14ac:dyDescent="0.25">
      <c r="H4360" s="45"/>
    </row>
    <row r="4361" spans="8:8" x14ac:dyDescent="0.25">
      <c r="H4361" s="45"/>
    </row>
    <row r="4362" spans="8:8" x14ac:dyDescent="0.25">
      <c r="H4362" s="45"/>
    </row>
    <row r="4363" spans="8:8" x14ac:dyDescent="0.25">
      <c r="H4363" s="45"/>
    </row>
    <row r="4364" spans="8:8" x14ac:dyDescent="0.25">
      <c r="H4364" s="45"/>
    </row>
    <row r="4365" spans="8:8" x14ac:dyDescent="0.25">
      <c r="H4365" s="45"/>
    </row>
    <row r="4366" spans="8:8" x14ac:dyDescent="0.25">
      <c r="H4366" s="45"/>
    </row>
    <row r="4367" spans="8:8" x14ac:dyDescent="0.25">
      <c r="H4367" s="45"/>
    </row>
    <row r="4368" spans="8:8" x14ac:dyDescent="0.25">
      <c r="H4368" s="45"/>
    </row>
    <row r="4369" spans="8:8" x14ac:dyDescent="0.25">
      <c r="H4369" s="45"/>
    </row>
    <row r="4370" spans="8:8" x14ac:dyDescent="0.25">
      <c r="H4370" s="45"/>
    </row>
    <row r="4371" spans="8:8" x14ac:dyDescent="0.25">
      <c r="H4371" s="45"/>
    </row>
    <row r="4372" spans="8:8" x14ac:dyDescent="0.25">
      <c r="H4372" s="45"/>
    </row>
    <row r="4373" spans="8:8" x14ac:dyDescent="0.25">
      <c r="H4373" s="45"/>
    </row>
    <row r="4374" spans="8:8" x14ac:dyDescent="0.25">
      <c r="H4374" s="45"/>
    </row>
    <row r="4375" spans="8:8" x14ac:dyDescent="0.25">
      <c r="H4375" s="45"/>
    </row>
    <row r="4376" spans="8:8" x14ac:dyDescent="0.25">
      <c r="H4376" s="45"/>
    </row>
    <row r="4377" spans="8:8" x14ac:dyDescent="0.25">
      <c r="H4377" s="45"/>
    </row>
    <row r="4378" spans="8:8" x14ac:dyDescent="0.25">
      <c r="H4378" s="45"/>
    </row>
    <row r="4379" spans="8:8" x14ac:dyDescent="0.25">
      <c r="H4379" s="45"/>
    </row>
    <row r="4380" spans="8:8" x14ac:dyDescent="0.25">
      <c r="H4380" s="45"/>
    </row>
    <row r="4381" spans="8:8" x14ac:dyDescent="0.25">
      <c r="H4381" s="45"/>
    </row>
    <row r="4382" spans="8:8" x14ac:dyDescent="0.25">
      <c r="H4382" s="45"/>
    </row>
    <row r="4383" spans="8:8" x14ac:dyDescent="0.25">
      <c r="H4383" s="45"/>
    </row>
    <row r="4384" spans="8:8" x14ac:dyDescent="0.25">
      <c r="H4384" s="45"/>
    </row>
    <row r="4385" spans="8:8" x14ac:dyDescent="0.25">
      <c r="H4385" s="45"/>
    </row>
    <row r="4386" spans="8:8" x14ac:dyDescent="0.25">
      <c r="H4386" s="45"/>
    </row>
    <row r="4387" spans="8:8" x14ac:dyDescent="0.25">
      <c r="H4387" s="45"/>
    </row>
    <row r="4388" spans="8:8" x14ac:dyDescent="0.25">
      <c r="H4388" s="45"/>
    </row>
    <row r="4389" spans="8:8" x14ac:dyDescent="0.25">
      <c r="H4389" s="45"/>
    </row>
    <row r="4390" spans="8:8" x14ac:dyDescent="0.25">
      <c r="H4390" s="45"/>
    </row>
    <row r="4391" spans="8:8" x14ac:dyDescent="0.25">
      <c r="H4391" s="45"/>
    </row>
    <row r="4392" spans="8:8" x14ac:dyDescent="0.25">
      <c r="H4392" s="45"/>
    </row>
    <row r="4393" spans="8:8" x14ac:dyDescent="0.25">
      <c r="H4393" s="45"/>
    </row>
    <row r="4394" spans="8:8" x14ac:dyDescent="0.25">
      <c r="H4394" s="45"/>
    </row>
    <row r="4395" spans="8:8" x14ac:dyDescent="0.25">
      <c r="H4395" s="45"/>
    </row>
    <row r="4396" spans="8:8" x14ac:dyDescent="0.25">
      <c r="H4396" s="45"/>
    </row>
    <row r="4397" spans="8:8" x14ac:dyDescent="0.25">
      <c r="H4397" s="45"/>
    </row>
    <row r="4398" spans="8:8" x14ac:dyDescent="0.25">
      <c r="H4398" s="45"/>
    </row>
    <row r="4399" spans="8:8" x14ac:dyDescent="0.25">
      <c r="H4399" s="45"/>
    </row>
    <row r="4400" spans="8:8" x14ac:dyDescent="0.25">
      <c r="H4400" s="45"/>
    </row>
    <row r="4401" spans="8:8" x14ac:dyDescent="0.25">
      <c r="H4401" s="45"/>
    </row>
    <row r="4402" spans="8:8" x14ac:dyDescent="0.25">
      <c r="H4402" s="45"/>
    </row>
    <row r="4403" spans="8:8" x14ac:dyDescent="0.25">
      <c r="H4403" s="45"/>
    </row>
    <row r="4404" spans="8:8" x14ac:dyDescent="0.25">
      <c r="H4404" s="45"/>
    </row>
    <row r="4405" spans="8:8" x14ac:dyDescent="0.25">
      <c r="H4405" s="45"/>
    </row>
    <row r="4406" spans="8:8" x14ac:dyDescent="0.25">
      <c r="H4406" s="45"/>
    </row>
    <row r="4407" spans="8:8" x14ac:dyDescent="0.25">
      <c r="H4407" s="45"/>
    </row>
    <row r="4408" spans="8:8" x14ac:dyDescent="0.25">
      <c r="H4408" s="45"/>
    </row>
    <row r="4409" spans="8:8" x14ac:dyDescent="0.25">
      <c r="H4409" s="45"/>
    </row>
    <row r="4410" spans="8:8" x14ac:dyDescent="0.25">
      <c r="H4410" s="45"/>
    </row>
    <row r="4411" spans="8:8" x14ac:dyDescent="0.25">
      <c r="H4411" s="45"/>
    </row>
    <row r="4412" spans="8:8" x14ac:dyDescent="0.25">
      <c r="H4412" s="45"/>
    </row>
    <row r="4413" spans="8:8" x14ac:dyDescent="0.25">
      <c r="H4413" s="45"/>
    </row>
    <row r="4414" spans="8:8" x14ac:dyDescent="0.25">
      <c r="H4414" s="45"/>
    </row>
    <row r="4415" spans="8:8" x14ac:dyDescent="0.25">
      <c r="H4415" s="45"/>
    </row>
    <row r="4416" spans="8:8" x14ac:dyDescent="0.25">
      <c r="H4416" s="45"/>
    </row>
    <row r="4417" spans="8:8" x14ac:dyDescent="0.25">
      <c r="H4417" s="45"/>
    </row>
    <row r="4418" spans="8:8" x14ac:dyDescent="0.25">
      <c r="H4418" s="45"/>
    </row>
    <row r="4419" spans="8:8" x14ac:dyDescent="0.25">
      <c r="H4419" s="45"/>
    </row>
    <row r="4420" spans="8:8" x14ac:dyDescent="0.25">
      <c r="H4420" s="45"/>
    </row>
    <row r="4421" spans="8:8" x14ac:dyDescent="0.25">
      <c r="H4421" s="45"/>
    </row>
    <row r="4422" spans="8:8" x14ac:dyDescent="0.25">
      <c r="H4422" s="45"/>
    </row>
    <row r="4423" spans="8:8" x14ac:dyDescent="0.25">
      <c r="H4423" s="45"/>
    </row>
    <row r="4424" spans="8:8" x14ac:dyDescent="0.25">
      <c r="H4424" s="45"/>
    </row>
    <row r="4425" spans="8:8" x14ac:dyDescent="0.25">
      <c r="H4425" s="45"/>
    </row>
    <row r="4426" spans="8:8" x14ac:dyDescent="0.25">
      <c r="H4426" s="45"/>
    </row>
    <row r="4427" spans="8:8" x14ac:dyDescent="0.25">
      <c r="H4427" s="45"/>
    </row>
    <row r="4428" spans="8:8" x14ac:dyDescent="0.25">
      <c r="H4428" s="45"/>
    </row>
    <row r="4429" spans="8:8" x14ac:dyDescent="0.25">
      <c r="H4429" s="45"/>
    </row>
    <row r="4430" spans="8:8" x14ac:dyDescent="0.25">
      <c r="H4430" s="45"/>
    </row>
    <row r="4431" spans="8:8" x14ac:dyDescent="0.25">
      <c r="H4431" s="45"/>
    </row>
    <row r="4432" spans="8:8" x14ac:dyDescent="0.25">
      <c r="H4432" s="45"/>
    </row>
    <row r="4433" spans="8:8" x14ac:dyDescent="0.25">
      <c r="H4433" s="45"/>
    </row>
    <row r="4434" spans="8:8" x14ac:dyDescent="0.25">
      <c r="H4434" s="45"/>
    </row>
    <row r="4435" spans="8:8" x14ac:dyDescent="0.25">
      <c r="H4435" s="45"/>
    </row>
    <row r="4436" spans="8:8" x14ac:dyDescent="0.25">
      <c r="H4436" s="45"/>
    </row>
    <row r="4437" spans="8:8" x14ac:dyDescent="0.25">
      <c r="H4437" s="45"/>
    </row>
    <row r="4438" spans="8:8" x14ac:dyDescent="0.25">
      <c r="H4438" s="45"/>
    </row>
    <row r="4439" spans="8:8" x14ac:dyDescent="0.25">
      <c r="H4439" s="45"/>
    </row>
    <row r="4440" spans="8:8" x14ac:dyDescent="0.25">
      <c r="H4440" s="45"/>
    </row>
    <row r="4441" spans="8:8" x14ac:dyDescent="0.25">
      <c r="H4441" s="45"/>
    </row>
    <row r="4442" spans="8:8" x14ac:dyDescent="0.25">
      <c r="H4442" s="45"/>
    </row>
    <row r="4443" spans="8:8" x14ac:dyDescent="0.25">
      <c r="H4443" s="45"/>
    </row>
    <row r="4444" spans="8:8" x14ac:dyDescent="0.25">
      <c r="H4444" s="45"/>
    </row>
    <row r="4445" spans="8:8" x14ac:dyDescent="0.25">
      <c r="H4445" s="45"/>
    </row>
    <row r="4446" spans="8:8" x14ac:dyDescent="0.25">
      <c r="H4446" s="45"/>
    </row>
    <row r="4447" spans="8:8" x14ac:dyDescent="0.25">
      <c r="H4447" s="45"/>
    </row>
    <row r="4448" spans="8:8" x14ac:dyDescent="0.25">
      <c r="H4448" s="45"/>
    </row>
    <row r="4449" spans="8:8" x14ac:dyDescent="0.25">
      <c r="H4449" s="45"/>
    </row>
    <row r="4450" spans="8:8" x14ac:dyDescent="0.25">
      <c r="H4450" s="45"/>
    </row>
    <row r="4451" spans="8:8" x14ac:dyDescent="0.25">
      <c r="H4451" s="45"/>
    </row>
    <row r="4452" spans="8:8" x14ac:dyDescent="0.25">
      <c r="H4452" s="45"/>
    </row>
    <row r="4453" spans="8:8" x14ac:dyDescent="0.25">
      <c r="H4453" s="45"/>
    </row>
    <row r="4454" spans="8:8" x14ac:dyDescent="0.25">
      <c r="H4454" s="45"/>
    </row>
    <row r="4455" spans="8:8" x14ac:dyDescent="0.25">
      <c r="H4455" s="45"/>
    </row>
    <row r="4456" spans="8:8" x14ac:dyDescent="0.25">
      <c r="H4456" s="45"/>
    </row>
    <row r="4457" spans="8:8" x14ac:dyDescent="0.25">
      <c r="H4457" s="45"/>
    </row>
    <row r="4458" spans="8:8" x14ac:dyDescent="0.25">
      <c r="H4458" s="45"/>
    </row>
    <row r="4459" spans="8:8" x14ac:dyDescent="0.25">
      <c r="H4459" s="45"/>
    </row>
    <row r="4460" spans="8:8" x14ac:dyDescent="0.25">
      <c r="H4460" s="45"/>
    </row>
    <row r="4461" spans="8:8" x14ac:dyDescent="0.25">
      <c r="H4461" s="45"/>
    </row>
    <row r="4462" spans="8:8" x14ac:dyDescent="0.25">
      <c r="H4462" s="45"/>
    </row>
    <row r="4463" spans="8:8" x14ac:dyDescent="0.25">
      <c r="H4463" s="45"/>
    </row>
    <row r="4464" spans="8:8" x14ac:dyDescent="0.25">
      <c r="H4464" s="45"/>
    </row>
    <row r="4465" spans="8:8" x14ac:dyDescent="0.25">
      <c r="H4465" s="45"/>
    </row>
    <row r="4466" spans="8:8" x14ac:dyDescent="0.25">
      <c r="H4466" s="45"/>
    </row>
    <row r="4467" spans="8:8" x14ac:dyDescent="0.25">
      <c r="H4467" s="45"/>
    </row>
    <row r="4468" spans="8:8" x14ac:dyDescent="0.25">
      <c r="H4468" s="45"/>
    </row>
    <row r="4469" spans="8:8" x14ac:dyDescent="0.25">
      <c r="H4469" s="45"/>
    </row>
    <row r="4470" spans="8:8" x14ac:dyDescent="0.25">
      <c r="H4470" s="45"/>
    </row>
    <row r="4471" spans="8:8" x14ac:dyDescent="0.25">
      <c r="H4471" s="45"/>
    </row>
    <row r="4472" spans="8:8" x14ac:dyDescent="0.25">
      <c r="H4472" s="45"/>
    </row>
    <row r="4473" spans="8:8" x14ac:dyDescent="0.25">
      <c r="H4473" s="45"/>
    </row>
    <row r="4474" spans="8:8" x14ac:dyDescent="0.25">
      <c r="H4474" s="45"/>
    </row>
    <row r="4475" spans="8:8" x14ac:dyDescent="0.25">
      <c r="H4475" s="45"/>
    </row>
    <row r="4476" spans="8:8" x14ac:dyDescent="0.25">
      <c r="H4476" s="45"/>
    </row>
    <row r="4477" spans="8:8" x14ac:dyDescent="0.25">
      <c r="H4477" s="45"/>
    </row>
    <row r="4478" spans="8:8" x14ac:dyDescent="0.25">
      <c r="H4478" s="45"/>
    </row>
    <row r="4479" spans="8:8" x14ac:dyDescent="0.25">
      <c r="H4479" s="45"/>
    </row>
    <row r="4480" spans="8:8" x14ac:dyDescent="0.25">
      <c r="H4480" s="45"/>
    </row>
    <row r="4481" spans="8:8" x14ac:dyDescent="0.25">
      <c r="H4481" s="45"/>
    </row>
    <row r="4482" spans="8:8" x14ac:dyDescent="0.25">
      <c r="H4482" s="45"/>
    </row>
    <row r="4483" spans="8:8" x14ac:dyDescent="0.25">
      <c r="H4483" s="45"/>
    </row>
    <row r="4484" spans="8:8" x14ac:dyDescent="0.25">
      <c r="H4484" s="45"/>
    </row>
    <row r="4485" spans="8:8" x14ac:dyDescent="0.25">
      <c r="H4485" s="45"/>
    </row>
    <row r="4486" spans="8:8" x14ac:dyDescent="0.25">
      <c r="H4486" s="45"/>
    </row>
    <row r="4487" spans="8:8" x14ac:dyDescent="0.25">
      <c r="H4487" s="45"/>
    </row>
    <row r="4488" spans="8:8" x14ac:dyDescent="0.25">
      <c r="H4488" s="45"/>
    </row>
    <row r="4489" spans="8:8" x14ac:dyDescent="0.25">
      <c r="H4489" s="45"/>
    </row>
    <row r="4490" spans="8:8" x14ac:dyDescent="0.25">
      <c r="H4490" s="45"/>
    </row>
    <row r="4491" spans="8:8" x14ac:dyDescent="0.25">
      <c r="H4491" s="45"/>
    </row>
    <row r="4492" spans="8:8" x14ac:dyDescent="0.25">
      <c r="H4492" s="45"/>
    </row>
    <row r="4493" spans="8:8" x14ac:dyDescent="0.25">
      <c r="H4493" s="45"/>
    </row>
    <row r="4494" spans="8:8" x14ac:dyDescent="0.25">
      <c r="H4494" s="45"/>
    </row>
    <row r="4495" spans="8:8" x14ac:dyDescent="0.25">
      <c r="H4495" s="45"/>
    </row>
    <row r="4496" spans="8:8" x14ac:dyDescent="0.25">
      <c r="H4496" s="45"/>
    </row>
    <row r="4497" spans="8:8" x14ac:dyDescent="0.25">
      <c r="H4497" s="45"/>
    </row>
    <row r="4498" spans="8:8" x14ac:dyDescent="0.25">
      <c r="H4498" s="45"/>
    </row>
    <row r="4499" spans="8:8" x14ac:dyDescent="0.25">
      <c r="H4499" s="45"/>
    </row>
    <row r="4500" spans="8:8" x14ac:dyDescent="0.25">
      <c r="H4500" s="45"/>
    </row>
    <row r="4501" spans="8:8" x14ac:dyDescent="0.25">
      <c r="H4501" s="45"/>
    </row>
    <row r="4502" spans="8:8" x14ac:dyDescent="0.25">
      <c r="H4502" s="45"/>
    </row>
    <row r="4503" spans="8:8" x14ac:dyDescent="0.25">
      <c r="H4503" s="45"/>
    </row>
    <row r="4504" spans="8:8" x14ac:dyDescent="0.25">
      <c r="H4504" s="45"/>
    </row>
    <row r="4505" spans="8:8" x14ac:dyDescent="0.25">
      <c r="H4505" s="45"/>
    </row>
    <row r="4506" spans="8:8" x14ac:dyDescent="0.25">
      <c r="H4506" s="45"/>
    </row>
    <row r="4507" spans="8:8" x14ac:dyDescent="0.25">
      <c r="H4507" s="45"/>
    </row>
    <row r="4508" spans="8:8" x14ac:dyDescent="0.25">
      <c r="H4508" s="45"/>
    </row>
    <row r="4509" spans="8:8" x14ac:dyDescent="0.25">
      <c r="H4509" s="45"/>
    </row>
    <row r="4510" spans="8:8" x14ac:dyDescent="0.25">
      <c r="H4510" s="45"/>
    </row>
    <row r="4511" spans="8:8" x14ac:dyDescent="0.25">
      <c r="H4511" s="45"/>
    </row>
    <row r="4512" spans="8:8" x14ac:dyDescent="0.25">
      <c r="H4512" s="45"/>
    </row>
    <row r="4513" spans="8:8" x14ac:dyDescent="0.25">
      <c r="H4513" s="45"/>
    </row>
    <row r="4514" spans="8:8" x14ac:dyDescent="0.25">
      <c r="H4514" s="45"/>
    </row>
    <row r="4515" spans="8:8" x14ac:dyDescent="0.25">
      <c r="H4515" s="45"/>
    </row>
    <row r="4516" spans="8:8" x14ac:dyDescent="0.25">
      <c r="H4516" s="45"/>
    </row>
    <row r="4517" spans="8:8" x14ac:dyDescent="0.25">
      <c r="H4517" s="45"/>
    </row>
    <row r="4518" spans="8:8" x14ac:dyDescent="0.25">
      <c r="H4518" s="45"/>
    </row>
    <row r="4519" spans="8:8" x14ac:dyDescent="0.25">
      <c r="H4519" s="45"/>
    </row>
    <row r="4520" spans="8:8" x14ac:dyDescent="0.25">
      <c r="H4520" s="45"/>
    </row>
    <row r="4521" spans="8:8" x14ac:dyDescent="0.25">
      <c r="H4521" s="45"/>
    </row>
    <row r="4522" spans="8:8" x14ac:dyDescent="0.25">
      <c r="H4522" s="45"/>
    </row>
    <row r="4523" spans="8:8" x14ac:dyDescent="0.25">
      <c r="H4523" s="45"/>
    </row>
    <row r="4524" spans="8:8" x14ac:dyDescent="0.25">
      <c r="H4524" s="45"/>
    </row>
    <row r="4525" spans="8:8" x14ac:dyDescent="0.25">
      <c r="H4525" s="45"/>
    </row>
    <row r="4526" spans="8:8" x14ac:dyDescent="0.25">
      <c r="H4526" s="45"/>
    </row>
    <row r="4527" spans="8:8" x14ac:dyDescent="0.25">
      <c r="H4527" s="45"/>
    </row>
    <row r="4528" spans="8:8" x14ac:dyDescent="0.25">
      <c r="H4528" s="45"/>
    </row>
    <row r="4529" spans="8:8" x14ac:dyDescent="0.25">
      <c r="H4529" s="45"/>
    </row>
    <row r="4530" spans="8:8" x14ac:dyDescent="0.25">
      <c r="H4530" s="45"/>
    </row>
    <row r="4531" spans="8:8" x14ac:dyDescent="0.25">
      <c r="H4531" s="45"/>
    </row>
    <row r="4532" spans="8:8" x14ac:dyDescent="0.25">
      <c r="H4532" s="45"/>
    </row>
    <row r="4533" spans="8:8" x14ac:dyDescent="0.25">
      <c r="H4533" s="45"/>
    </row>
    <row r="4534" spans="8:8" x14ac:dyDescent="0.25">
      <c r="H4534" s="45"/>
    </row>
    <row r="4535" spans="8:8" x14ac:dyDescent="0.25">
      <c r="H4535" s="45"/>
    </row>
    <row r="4536" spans="8:8" x14ac:dyDescent="0.25">
      <c r="H4536" s="45"/>
    </row>
    <row r="4537" spans="8:8" x14ac:dyDescent="0.25">
      <c r="H4537" s="45"/>
    </row>
    <row r="4538" spans="8:8" x14ac:dyDescent="0.25">
      <c r="H4538" s="45"/>
    </row>
    <row r="4539" spans="8:8" x14ac:dyDescent="0.25">
      <c r="H4539" s="45"/>
    </row>
    <row r="4540" spans="8:8" x14ac:dyDescent="0.25">
      <c r="H4540" s="45"/>
    </row>
    <row r="4541" spans="8:8" x14ac:dyDescent="0.25">
      <c r="H4541" s="45"/>
    </row>
    <row r="4542" spans="8:8" x14ac:dyDescent="0.25">
      <c r="H4542" s="45"/>
    </row>
    <row r="4543" spans="8:8" x14ac:dyDescent="0.25">
      <c r="H4543" s="45"/>
    </row>
    <row r="4544" spans="8:8" x14ac:dyDescent="0.25">
      <c r="H4544" s="45"/>
    </row>
    <row r="4545" spans="8:8" x14ac:dyDescent="0.25">
      <c r="H4545" s="45"/>
    </row>
    <row r="4546" spans="8:8" x14ac:dyDescent="0.25">
      <c r="H4546" s="45"/>
    </row>
    <row r="4547" spans="8:8" x14ac:dyDescent="0.25">
      <c r="H4547" s="45"/>
    </row>
    <row r="4548" spans="8:8" x14ac:dyDescent="0.25">
      <c r="H4548" s="45"/>
    </row>
    <row r="4549" spans="8:8" x14ac:dyDescent="0.25">
      <c r="H4549" s="45"/>
    </row>
    <row r="4550" spans="8:8" x14ac:dyDescent="0.25">
      <c r="H4550" s="45"/>
    </row>
    <row r="4551" spans="8:8" x14ac:dyDescent="0.25">
      <c r="H4551" s="45"/>
    </row>
    <row r="4552" spans="8:8" x14ac:dyDescent="0.25">
      <c r="H4552" s="45"/>
    </row>
    <row r="4553" spans="8:8" x14ac:dyDescent="0.25">
      <c r="H4553" s="45"/>
    </row>
    <row r="4554" spans="8:8" x14ac:dyDescent="0.25">
      <c r="H4554" s="45"/>
    </row>
    <row r="4555" spans="8:8" x14ac:dyDescent="0.25">
      <c r="H4555" s="45"/>
    </row>
    <row r="4556" spans="8:8" x14ac:dyDescent="0.25">
      <c r="H4556" s="45"/>
    </row>
    <row r="4557" spans="8:8" x14ac:dyDescent="0.25">
      <c r="H4557" s="45"/>
    </row>
    <row r="4558" spans="8:8" x14ac:dyDescent="0.25">
      <c r="H4558" s="45"/>
    </row>
    <row r="4559" spans="8:8" x14ac:dyDescent="0.25">
      <c r="H4559" s="45"/>
    </row>
    <row r="4560" spans="8:8" x14ac:dyDescent="0.25">
      <c r="H4560" s="45"/>
    </row>
    <row r="4561" spans="8:8" x14ac:dyDescent="0.25">
      <c r="H4561" s="45"/>
    </row>
    <row r="4562" spans="8:8" x14ac:dyDescent="0.25">
      <c r="H4562" s="45"/>
    </row>
    <row r="4563" spans="8:8" x14ac:dyDescent="0.25">
      <c r="H4563" s="45"/>
    </row>
    <row r="4564" spans="8:8" x14ac:dyDescent="0.25">
      <c r="H4564" s="45"/>
    </row>
    <row r="4565" spans="8:8" x14ac:dyDescent="0.25">
      <c r="H4565" s="45"/>
    </row>
    <row r="4566" spans="8:8" x14ac:dyDescent="0.25">
      <c r="H4566" s="45"/>
    </row>
    <row r="4567" spans="8:8" x14ac:dyDescent="0.25">
      <c r="H4567" s="45"/>
    </row>
    <row r="4568" spans="8:8" x14ac:dyDescent="0.25">
      <c r="H4568" s="45"/>
    </row>
    <row r="4569" spans="8:8" x14ac:dyDescent="0.25">
      <c r="H4569" s="45"/>
    </row>
    <row r="4570" spans="8:8" x14ac:dyDescent="0.25">
      <c r="H4570" s="45"/>
    </row>
    <row r="4571" spans="8:8" x14ac:dyDescent="0.25">
      <c r="H4571" s="45"/>
    </row>
    <row r="4572" spans="8:8" x14ac:dyDescent="0.25">
      <c r="H4572" s="45"/>
    </row>
    <row r="4573" spans="8:8" x14ac:dyDescent="0.25">
      <c r="H4573" s="45"/>
    </row>
    <row r="4574" spans="8:8" x14ac:dyDescent="0.25">
      <c r="H4574" s="45"/>
    </row>
    <row r="4575" spans="8:8" x14ac:dyDescent="0.25">
      <c r="H4575" s="45"/>
    </row>
    <row r="4576" spans="8:8" x14ac:dyDescent="0.25">
      <c r="H4576" s="45"/>
    </row>
    <row r="4577" spans="8:8" x14ac:dyDescent="0.25">
      <c r="H4577" s="45"/>
    </row>
    <row r="4578" spans="8:8" x14ac:dyDescent="0.25">
      <c r="H4578" s="45"/>
    </row>
    <row r="4579" spans="8:8" x14ac:dyDescent="0.25">
      <c r="H4579" s="45"/>
    </row>
    <row r="4580" spans="8:8" x14ac:dyDescent="0.25">
      <c r="H4580" s="45"/>
    </row>
    <row r="4581" spans="8:8" x14ac:dyDescent="0.25">
      <c r="H4581" s="45"/>
    </row>
    <row r="4582" spans="8:8" x14ac:dyDescent="0.25">
      <c r="H4582" s="45"/>
    </row>
    <row r="4583" spans="8:8" x14ac:dyDescent="0.25">
      <c r="H4583" s="45"/>
    </row>
    <row r="4584" spans="8:8" x14ac:dyDescent="0.25">
      <c r="H4584" s="45"/>
    </row>
    <row r="4585" spans="8:8" x14ac:dyDescent="0.25">
      <c r="H4585" s="45"/>
    </row>
    <row r="4586" spans="8:8" x14ac:dyDescent="0.25">
      <c r="H4586" s="45"/>
    </row>
    <row r="4587" spans="8:8" x14ac:dyDescent="0.25">
      <c r="H4587" s="45"/>
    </row>
    <row r="4588" spans="8:8" x14ac:dyDescent="0.25">
      <c r="H4588" s="45"/>
    </row>
    <row r="4589" spans="8:8" x14ac:dyDescent="0.25">
      <c r="H4589" s="45"/>
    </row>
    <row r="4590" spans="8:8" x14ac:dyDescent="0.25">
      <c r="H4590" s="45"/>
    </row>
    <row r="4591" spans="8:8" x14ac:dyDescent="0.25">
      <c r="H4591" s="45"/>
    </row>
    <row r="4592" spans="8:8" x14ac:dyDescent="0.25">
      <c r="H4592" s="45"/>
    </row>
    <row r="4593" spans="8:8" x14ac:dyDescent="0.25">
      <c r="H4593" s="45"/>
    </row>
    <row r="4594" spans="8:8" x14ac:dyDescent="0.25">
      <c r="H4594" s="45"/>
    </row>
    <row r="4595" spans="8:8" x14ac:dyDescent="0.25">
      <c r="H4595" s="45"/>
    </row>
    <row r="4596" spans="8:8" x14ac:dyDescent="0.25">
      <c r="H4596" s="45"/>
    </row>
    <row r="4597" spans="8:8" x14ac:dyDescent="0.25">
      <c r="H4597" s="45"/>
    </row>
    <row r="4598" spans="8:8" x14ac:dyDescent="0.25">
      <c r="H4598" s="45"/>
    </row>
    <row r="4599" spans="8:8" x14ac:dyDescent="0.25">
      <c r="H4599" s="45"/>
    </row>
    <row r="4600" spans="8:8" x14ac:dyDescent="0.25">
      <c r="H4600" s="45"/>
    </row>
    <row r="4601" spans="8:8" x14ac:dyDescent="0.25">
      <c r="H4601" s="45"/>
    </row>
    <row r="4602" spans="8:8" x14ac:dyDescent="0.25">
      <c r="H4602" s="45"/>
    </row>
    <row r="4603" spans="8:8" x14ac:dyDescent="0.25">
      <c r="H4603" s="45"/>
    </row>
    <row r="4604" spans="8:8" x14ac:dyDescent="0.25">
      <c r="H4604" s="45"/>
    </row>
    <row r="4605" spans="8:8" x14ac:dyDescent="0.25">
      <c r="H4605" s="45"/>
    </row>
    <row r="4606" spans="8:8" x14ac:dyDescent="0.25">
      <c r="H4606" s="45"/>
    </row>
    <row r="4607" spans="8:8" x14ac:dyDescent="0.25">
      <c r="H4607" s="45"/>
    </row>
    <row r="4608" spans="8:8" x14ac:dyDescent="0.25">
      <c r="H4608" s="45"/>
    </row>
    <row r="4609" spans="8:8" x14ac:dyDescent="0.25">
      <c r="H4609" s="45"/>
    </row>
    <row r="4610" spans="8:8" x14ac:dyDescent="0.25">
      <c r="H4610" s="45"/>
    </row>
    <row r="4611" spans="8:8" x14ac:dyDescent="0.25">
      <c r="H4611" s="45"/>
    </row>
    <row r="4612" spans="8:8" x14ac:dyDescent="0.25">
      <c r="H4612" s="45"/>
    </row>
    <row r="4613" spans="8:8" x14ac:dyDescent="0.25">
      <c r="H4613" s="45"/>
    </row>
    <row r="4614" spans="8:8" x14ac:dyDescent="0.25">
      <c r="H4614" s="45"/>
    </row>
    <row r="4615" spans="8:8" x14ac:dyDescent="0.25">
      <c r="H4615" s="45"/>
    </row>
    <row r="4616" spans="8:8" x14ac:dyDescent="0.25">
      <c r="H4616" s="45"/>
    </row>
    <row r="4617" spans="8:8" x14ac:dyDescent="0.25">
      <c r="H4617" s="45"/>
    </row>
    <row r="4618" spans="8:8" x14ac:dyDescent="0.25">
      <c r="H4618" s="45"/>
    </row>
    <row r="4619" spans="8:8" x14ac:dyDescent="0.25">
      <c r="H4619" s="45"/>
    </row>
    <row r="4620" spans="8:8" x14ac:dyDescent="0.25">
      <c r="H4620" s="45"/>
    </row>
    <row r="4621" spans="8:8" x14ac:dyDescent="0.25">
      <c r="H4621" s="45"/>
    </row>
    <row r="4622" spans="8:8" x14ac:dyDescent="0.25">
      <c r="H4622" s="45"/>
    </row>
    <row r="4623" spans="8:8" x14ac:dyDescent="0.25">
      <c r="H4623" s="45"/>
    </row>
    <row r="4624" spans="8:8" x14ac:dyDescent="0.25">
      <c r="H4624" s="45"/>
    </row>
    <row r="4625" spans="8:8" x14ac:dyDescent="0.25">
      <c r="H4625" s="45"/>
    </row>
    <row r="4626" spans="8:8" x14ac:dyDescent="0.25">
      <c r="H4626" s="45"/>
    </row>
    <row r="4627" spans="8:8" x14ac:dyDescent="0.25">
      <c r="H4627" s="45"/>
    </row>
    <row r="4628" spans="8:8" x14ac:dyDescent="0.25">
      <c r="H4628" s="45"/>
    </row>
    <row r="4629" spans="8:8" x14ac:dyDescent="0.25">
      <c r="H4629" s="45"/>
    </row>
    <row r="4630" spans="8:8" x14ac:dyDescent="0.25">
      <c r="H4630" s="45"/>
    </row>
    <row r="4631" spans="8:8" x14ac:dyDescent="0.25">
      <c r="H4631" s="45"/>
    </row>
    <row r="4632" spans="8:8" x14ac:dyDescent="0.25">
      <c r="H4632" s="45"/>
    </row>
    <row r="4633" spans="8:8" x14ac:dyDescent="0.25">
      <c r="H4633" s="45"/>
    </row>
    <row r="4634" spans="8:8" x14ac:dyDescent="0.25">
      <c r="H4634" s="45"/>
    </row>
    <row r="4635" spans="8:8" x14ac:dyDescent="0.25">
      <c r="H4635" s="45"/>
    </row>
    <row r="4636" spans="8:8" x14ac:dyDescent="0.25">
      <c r="H4636" s="45"/>
    </row>
    <row r="4637" spans="8:8" x14ac:dyDescent="0.25">
      <c r="H4637" s="45"/>
    </row>
    <row r="4638" spans="8:8" x14ac:dyDescent="0.25">
      <c r="H4638" s="45"/>
    </row>
    <row r="4639" spans="8:8" x14ac:dyDescent="0.25">
      <c r="H4639" s="45"/>
    </row>
    <row r="4640" spans="8:8" x14ac:dyDescent="0.25">
      <c r="H4640" s="45"/>
    </row>
    <row r="4641" spans="8:8" x14ac:dyDescent="0.25">
      <c r="H4641" s="45"/>
    </row>
    <row r="4642" spans="8:8" x14ac:dyDescent="0.25">
      <c r="H4642" s="45"/>
    </row>
    <row r="4643" spans="8:8" x14ac:dyDescent="0.25">
      <c r="H4643" s="45"/>
    </row>
    <row r="4644" spans="8:8" x14ac:dyDescent="0.25">
      <c r="H4644" s="45"/>
    </row>
    <row r="4645" spans="8:8" x14ac:dyDescent="0.25">
      <c r="H4645" s="45"/>
    </row>
    <row r="4646" spans="8:8" x14ac:dyDescent="0.25">
      <c r="H4646" s="45"/>
    </row>
    <row r="4647" spans="8:8" x14ac:dyDescent="0.25">
      <c r="H4647" s="45"/>
    </row>
    <row r="4648" spans="8:8" x14ac:dyDescent="0.25">
      <c r="H4648" s="45"/>
    </row>
    <row r="4649" spans="8:8" x14ac:dyDescent="0.25">
      <c r="H4649" s="45"/>
    </row>
    <row r="4650" spans="8:8" x14ac:dyDescent="0.25">
      <c r="H4650" s="45"/>
    </row>
    <row r="4651" spans="8:8" x14ac:dyDescent="0.25">
      <c r="H4651" s="45"/>
    </row>
    <row r="4652" spans="8:8" x14ac:dyDescent="0.25">
      <c r="H4652" s="45"/>
    </row>
    <row r="4653" spans="8:8" x14ac:dyDescent="0.25">
      <c r="H4653" s="45"/>
    </row>
    <row r="4654" spans="8:8" x14ac:dyDescent="0.25">
      <c r="H4654" s="45"/>
    </row>
    <row r="4655" spans="8:8" x14ac:dyDescent="0.25">
      <c r="H4655" s="45"/>
    </row>
    <row r="4656" spans="8:8" x14ac:dyDescent="0.25">
      <c r="H4656" s="45"/>
    </row>
    <row r="4657" spans="8:8" x14ac:dyDescent="0.25">
      <c r="H4657" s="45"/>
    </row>
    <row r="4658" spans="8:8" x14ac:dyDescent="0.25">
      <c r="H4658" s="45"/>
    </row>
    <row r="4659" spans="8:8" x14ac:dyDescent="0.25">
      <c r="H4659" s="45"/>
    </row>
    <row r="4660" spans="8:8" x14ac:dyDescent="0.25">
      <c r="H4660" s="45"/>
    </row>
    <row r="4661" spans="8:8" x14ac:dyDescent="0.25">
      <c r="H4661" s="45"/>
    </row>
    <row r="4662" spans="8:8" x14ac:dyDescent="0.25">
      <c r="H4662" s="45"/>
    </row>
    <row r="4663" spans="8:8" x14ac:dyDescent="0.25">
      <c r="H4663" s="45"/>
    </row>
    <row r="4664" spans="8:8" x14ac:dyDescent="0.25">
      <c r="H4664" s="45"/>
    </row>
    <row r="4665" spans="8:8" x14ac:dyDescent="0.25">
      <c r="H4665" s="45"/>
    </row>
    <row r="4666" spans="8:8" x14ac:dyDescent="0.25">
      <c r="H4666" s="45"/>
    </row>
    <row r="4667" spans="8:8" x14ac:dyDescent="0.25">
      <c r="H4667" s="45"/>
    </row>
    <row r="4668" spans="8:8" x14ac:dyDescent="0.25">
      <c r="H4668" s="45"/>
    </row>
    <row r="4669" spans="8:8" x14ac:dyDescent="0.25">
      <c r="H4669" s="45"/>
    </row>
    <row r="4670" spans="8:8" x14ac:dyDescent="0.25">
      <c r="H4670" s="45"/>
    </row>
    <row r="4671" spans="8:8" x14ac:dyDescent="0.25">
      <c r="H4671" s="45"/>
    </row>
    <row r="4672" spans="8:8" x14ac:dyDescent="0.25">
      <c r="H4672" s="45"/>
    </row>
    <row r="4673" spans="8:8" x14ac:dyDescent="0.25">
      <c r="H4673" s="45"/>
    </row>
    <row r="4674" spans="8:8" x14ac:dyDescent="0.25">
      <c r="H4674" s="45"/>
    </row>
    <row r="4675" spans="8:8" x14ac:dyDescent="0.25">
      <c r="H4675" s="45"/>
    </row>
    <row r="4676" spans="8:8" x14ac:dyDescent="0.25">
      <c r="H4676" s="45"/>
    </row>
    <row r="4677" spans="8:8" x14ac:dyDescent="0.25">
      <c r="H4677" s="45"/>
    </row>
    <row r="4678" spans="8:8" x14ac:dyDescent="0.25">
      <c r="H4678" s="45"/>
    </row>
    <row r="4679" spans="8:8" x14ac:dyDescent="0.25">
      <c r="H4679" s="45"/>
    </row>
    <row r="4680" spans="8:8" x14ac:dyDescent="0.25">
      <c r="H4680" s="45"/>
    </row>
    <row r="4681" spans="8:8" x14ac:dyDescent="0.25">
      <c r="H4681" s="45"/>
    </row>
    <row r="4682" spans="8:8" x14ac:dyDescent="0.25">
      <c r="H4682" s="45"/>
    </row>
    <row r="4683" spans="8:8" x14ac:dyDescent="0.25">
      <c r="H4683" s="45"/>
    </row>
    <row r="4684" spans="8:8" x14ac:dyDescent="0.25">
      <c r="H4684" s="45"/>
    </row>
    <row r="4685" spans="8:8" x14ac:dyDescent="0.25">
      <c r="H4685" s="45"/>
    </row>
    <row r="4686" spans="8:8" x14ac:dyDescent="0.25">
      <c r="H4686" s="45"/>
    </row>
    <row r="4687" spans="8:8" x14ac:dyDescent="0.25">
      <c r="H4687" s="45"/>
    </row>
    <row r="4688" spans="8:8" x14ac:dyDescent="0.25">
      <c r="H4688" s="45"/>
    </row>
    <row r="4689" spans="8:8" x14ac:dyDescent="0.25">
      <c r="H4689" s="45"/>
    </row>
    <row r="4690" spans="8:8" x14ac:dyDescent="0.25">
      <c r="H4690" s="45"/>
    </row>
    <row r="4691" spans="8:8" x14ac:dyDescent="0.25">
      <c r="H4691" s="45"/>
    </row>
    <row r="4692" spans="8:8" x14ac:dyDescent="0.25">
      <c r="H4692" s="45"/>
    </row>
    <row r="4693" spans="8:8" x14ac:dyDescent="0.25">
      <c r="H4693" s="45"/>
    </row>
    <row r="4694" spans="8:8" x14ac:dyDescent="0.25">
      <c r="H4694" s="45"/>
    </row>
    <row r="4695" spans="8:8" x14ac:dyDescent="0.25">
      <c r="H4695" s="45"/>
    </row>
    <row r="4696" spans="8:8" x14ac:dyDescent="0.25">
      <c r="H4696" s="45"/>
    </row>
    <row r="4697" spans="8:8" x14ac:dyDescent="0.25">
      <c r="H4697" s="45"/>
    </row>
    <row r="4698" spans="8:8" x14ac:dyDescent="0.25">
      <c r="H4698" s="45"/>
    </row>
    <row r="4699" spans="8:8" x14ac:dyDescent="0.25">
      <c r="H4699" s="45"/>
    </row>
    <row r="4700" spans="8:8" x14ac:dyDescent="0.25">
      <c r="H4700" s="45"/>
    </row>
    <row r="4701" spans="8:8" x14ac:dyDescent="0.25">
      <c r="H4701" s="45"/>
    </row>
    <row r="4702" spans="8:8" x14ac:dyDescent="0.25">
      <c r="H4702" s="45"/>
    </row>
    <row r="4703" spans="8:8" x14ac:dyDescent="0.25">
      <c r="H4703" s="45"/>
    </row>
    <row r="4704" spans="8:8" x14ac:dyDescent="0.25">
      <c r="H4704" s="45"/>
    </row>
    <row r="4705" spans="8:8" x14ac:dyDescent="0.25">
      <c r="H4705" s="45"/>
    </row>
    <row r="4706" spans="8:8" x14ac:dyDescent="0.25">
      <c r="H4706" s="45"/>
    </row>
    <row r="4707" spans="8:8" x14ac:dyDescent="0.25">
      <c r="H4707" s="45"/>
    </row>
    <row r="4708" spans="8:8" x14ac:dyDescent="0.25">
      <c r="H4708" s="45"/>
    </row>
    <row r="4709" spans="8:8" x14ac:dyDescent="0.25">
      <c r="H4709" s="45"/>
    </row>
    <row r="4710" spans="8:8" x14ac:dyDescent="0.25">
      <c r="H4710" s="45"/>
    </row>
    <row r="4711" spans="8:8" x14ac:dyDescent="0.25">
      <c r="H4711" s="45"/>
    </row>
    <row r="4712" spans="8:8" x14ac:dyDescent="0.25">
      <c r="H4712" s="45"/>
    </row>
    <row r="4713" spans="8:8" x14ac:dyDescent="0.25">
      <c r="H4713" s="45"/>
    </row>
    <row r="4714" spans="8:8" x14ac:dyDescent="0.25">
      <c r="H4714" s="45"/>
    </row>
    <row r="4715" spans="8:8" x14ac:dyDescent="0.25">
      <c r="H4715" s="45"/>
    </row>
    <row r="4716" spans="8:8" x14ac:dyDescent="0.25">
      <c r="H4716" s="45"/>
    </row>
    <row r="4717" spans="8:8" x14ac:dyDescent="0.25">
      <c r="H4717" s="45"/>
    </row>
    <row r="4718" spans="8:8" x14ac:dyDescent="0.25">
      <c r="H4718" s="45"/>
    </row>
    <row r="4719" spans="8:8" x14ac:dyDescent="0.25">
      <c r="H4719" s="45"/>
    </row>
    <row r="4720" spans="8:8" x14ac:dyDescent="0.25">
      <c r="H4720" s="45"/>
    </row>
    <row r="4721" spans="8:8" x14ac:dyDescent="0.25">
      <c r="H4721" s="45"/>
    </row>
    <row r="4722" spans="8:8" x14ac:dyDescent="0.25">
      <c r="H4722" s="45"/>
    </row>
    <row r="4723" spans="8:8" x14ac:dyDescent="0.25">
      <c r="H4723" s="45"/>
    </row>
    <row r="4724" spans="8:8" x14ac:dyDescent="0.25">
      <c r="H4724" s="45"/>
    </row>
    <row r="4725" spans="8:8" x14ac:dyDescent="0.25">
      <c r="H4725" s="45"/>
    </row>
    <row r="4726" spans="8:8" x14ac:dyDescent="0.25">
      <c r="H4726" s="45"/>
    </row>
    <row r="4727" spans="8:8" x14ac:dyDescent="0.25">
      <c r="H4727" s="45"/>
    </row>
    <row r="4728" spans="8:8" x14ac:dyDescent="0.25">
      <c r="H4728" s="45"/>
    </row>
    <row r="4729" spans="8:8" x14ac:dyDescent="0.25">
      <c r="H4729" s="45"/>
    </row>
    <row r="4730" spans="8:8" x14ac:dyDescent="0.25">
      <c r="H4730" s="45"/>
    </row>
    <row r="4731" spans="8:8" x14ac:dyDescent="0.25">
      <c r="H4731" s="45"/>
    </row>
    <row r="4732" spans="8:8" x14ac:dyDescent="0.25">
      <c r="H4732" s="45"/>
    </row>
    <row r="4733" spans="8:8" x14ac:dyDescent="0.25">
      <c r="H4733" s="45"/>
    </row>
    <row r="4734" spans="8:8" x14ac:dyDescent="0.25">
      <c r="H4734" s="45"/>
    </row>
    <row r="4735" spans="8:8" x14ac:dyDescent="0.25">
      <c r="H4735" s="45"/>
    </row>
    <row r="4736" spans="8:8" x14ac:dyDescent="0.25">
      <c r="H4736" s="45"/>
    </row>
    <row r="4737" spans="8:8" x14ac:dyDescent="0.25">
      <c r="H4737" s="45"/>
    </row>
    <row r="4738" spans="8:8" x14ac:dyDescent="0.25">
      <c r="H4738" s="45"/>
    </row>
    <row r="4739" spans="8:8" x14ac:dyDescent="0.25">
      <c r="H4739" s="45"/>
    </row>
    <row r="4740" spans="8:8" x14ac:dyDescent="0.25">
      <c r="H4740" s="45"/>
    </row>
    <row r="4741" spans="8:8" x14ac:dyDescent="0.25">
      <c r="H4741" s="45"/>
    </row>
    <row r="4742" spans="8:8" x14ac:dyDescent="0.25">
      <c r="H4742" s="45"/>
    </row>
    <row r="4743" spans="8:8" x14ac:dyDescent="0.25">
      <c r="H4743" s="45"/>
    </row>
    <row r="4744" spans="8:8" x14ac:dyDescent="0.25">
      <c r="H4744" s="45"/>
    </row>
    <row r="4745" spans="8:8" x14ac:dyDescent="0.25">
      <c r="H4745" s="45"/>
    </row>
    <row r="4746" spans="8:8" x14ac:dyDescent="0.25">
      <c r="H4746" s="45"/>
    </row>
    <row r="4747" spans="8:8" x14ac:dyDescent="0.25">
      <c r="H4747" s="45"/>
    </row>
    <row r="4748" spans="8:8" x14ac:dyDescent="0.25">
      <c r="H4748" s="45"/>
    </row>
    <row r="4749" spans="8:8" x14ac:dyDescent="0.25">
      <c r="H4749" s="45"/>
    </row>
    <row r="4750" spans="8:8" x14ac:dyDescent="0.25">
      <c r="H4750" s="45"/>
    </row>
    <row r="4751" spans="8:8" x14ac:dyDescent="0.25">
      <c r="H4751" s="45"/>
    </row>
    <row r="4752" spans="8:8" x14ac:dyDescent="0.25">
      <c r="H4752" s="45"/>
    </row>
    <row r="4753" spans="8:8" x14ac:dyDescent="0.25">
      <c r="H4753" s="45"/>
    </row>
    <row r="4754" spans="8:8" x14ac:dyDescent="0.25">
      <c r="H4754" s="45"/>
    </row>
    <row r="4755" spans="8:8" x14ac:dyDescent="0.25">
      <c r="H4755" s="45"/>
    </row>
    <row r="4756" spans="8:8" x14ac:dyDescent="0.25">
      <c r="H4756" s="45"/>
    </row>
    <row r="4757" spans="8:8" x14ac:dyDescent="0.25">
      <c r="H4757" s="45"/>
    </row>
    <row r="4758" spans="8:8" x14ac:dyDescent="0.25">
      <c r="H4758" s="45"/>
    </row>
    <row r="4759" spans="8:8" x14ac:dyDescent="0.25">
      <c r="H4759" s="45"/>
    </row>
    <row r="4760" spans="8:8" x14ac:dyDescent="0.25">
      <c r="H4760" s="45"/>
    </row>
    <row r="4761" spans="8:8" x14ac:dyDescent="0.25">
      <c r="H4761" s="45"/>
    </row>
    <row r="4762" spans="8:8" x14ac:dyDescent="0.25">
      <c r="H4762" s="45"/>
    </row>
    <row r="4763" spans="8:8" x14ac:dyDescent="0.25">
      <c r="H4763" s="45"/>
    </row>
    <row r="4764" spans="8:8" x14ac:dyDescent="0.25">
      <c r="H4764" s="45"/>
    </row>
    <row r="4765" spans="8:8" x14ac:dyDescent="0.25">
      <c r="H4765" s="45"/>
    </row>
    <row r="4766" spans="8:8" x14ac:dyDescent="0.25">
      <c r="H4766" s="45"/>
    </row>
    <row r="4767" spans="8:8" x14ac:dyDescent="0.25">
      <c r="H4767" s="45"/>
    </row>
    <row r="4768" spans="8:8" x14ac:dyDescent="0.25">
      <c r="H4768" s="45"/>
    </row>
    <row r="4769" spans="8:8" x14ac:dyDescent="0.25">
      <c r="H4769" s="45"/>
    </row>
    <row r="4770" spans="8:8" x14ac:dyDescent="0.25">
      <c r="H4770" s="45"/>
    </row>
    <row r="4771" spans="8:8" x14ac:dyDescent="0.25">
      <c r="H4771" s="45"/>
    </row>
    <row r="4772" spans="8:8" x14ac:dyDescent="0.25">
      <c r="H4772" s="45"/>
    </row>
    <row r="4773" spans="8:8" x14ac:dyDescent="0.25">
      <c r="H4773" s="45"/>
    </row>
    <row r="4774" spans="8:8" x14ac:dyDescent="0.25">
      <c r="H4774" s="45"/>
    </row>
    <row r="4775" spans="8:8" x14ac:dyDescent="0.25">
      <c r="H4775" s="45"/>
    </row>
    <row r="4776" spans="8:8" x14ac:dyDescent="0.25">
      <c r="H4776" s="45"/>
    </row>
    <row r="4777" spans="8:8" x14ac:dyDescent="0.25">
      <c r="H4777" s="45"/>
    </row>
    <row r="4778" spans="8:8" x14ac:dyDescent="0.25">
      <c r="H4778" s="45"/>
    </row>
    <row r="4779" spans="8:8" x14ac:dyDescent="0.25">
      <c r="H4779" s="45"/>
    </row>
    <row r="4780" spans="8:8" x14ac:dyDescent="0.25">
      <c r="H4780" s="45"/>
    </row>
    <row r="4781" spans="8:8" x14ac:dyDescent="0.25">
      <c r="H4781" s="45"/>
    </row>
    <row r="4782" spans="8:8" x14ac:dyDescent="0.25">
      <c r="H4782" s="45"/>
    </row>
    <row r="4783" spans="8:8" x14ac:dyDescent="0.25">
      <c r="H4783" s="45"/>
    </row>
    <row r="4784" spans="8:8" x14ac:dyDescent="0.25">
      <c r="H4784" s="45"/>
    </row>
    <row r="4785" spans="8:8" x14ac:dyDescent="0.25">
      <c r="H4785" s="45"/>
    </row>
    <row r="4786" spans="8:8" x14ac:dyDescent="0.25">
      <c r="H4786" s="45"/>
    </row>
    <row r="4787" spans="8:8" x14ac:dyDescent="0.25">
      <c r="H4787" s="45"/>
    </row>
    <row r="4788" spans="8:8" x14ac:dyDescent="0.25">
      <c r="H4788" s="45"/>
    </row>
    <row r="4789" spans="8:8" x14ac:dyDescent="0.25">
      <c r="H4789" s="45"/>
    </row>
    <row r="4790" spans="8:8" x14ac:dyDescent="0.25">
      <c r="H4790" s="45"/>
    </row>
    <row r="4791" spans="8:8" x14ac:dyDescent="0.25">
      <c r="H4791" s="45"/>
    </row>
    <row r="4792" spans="8:8" x14ac:dyDescent="0.25">
      <c r="H4792" s="45"/>
    </row>
    <row r="4793" spans="8:8" x14ac:dyDescent="0.25">
      <c r="H4793" s="45"/>
    </row>
    <row r="4794" spans="8:8" x14ac:dyDescent="0.25">
      <c r="H4794" s="45"/>
    </row>
    <row r="4795" spans="8:8" x14ac:dyDescent="0.25">
      <c r="H4795" s="45"/>
    </row>
    <row r="4796" spans="8:8" x14ac:dyDescent="0.25">
      <c r="H4796" s="45"/>
    </row>
    <row r="4797" spans="8:8" x14ac:dyDescent="0.25">
      <c r="H4797" s="45"/>
    </row>
    <row r="4798" spans="8:8" x14ac:dyDescent="0.25">
      <c r="H4798" s="45"/>
    </row>
    <row r="4799" spans="8:8" x14ac:dyDescent="0.25">
      <c r="H4799" s="45"/>
    </row>
    <row r="4800" spans="8:8" x14ac:dyDescent="0.25">
      <c r="H4800" s="45"/>
    </row>
    <row r="4801" spans="8:8" x14ac:dyDescent="0.25">
      <c r="H4801" s="45"/>
    </row>
    <row r="4802" spans="8:8" x14ac:dyDescent="0.25">
      <c r="H4802" s="45"/>
    </row>
    <row r="4803" spans="8:8" x14ac:dyDescent="0.25">
      <c r="H4803" s="45"/>
    </row>
    <row r="4804" spans="8:8" x14ac:dyDescent="0.25">
      <c r="H4804" s="45"/>
    </row>
    <row r="4805" spans="8:8" x14ac:dyDescent="0.25">
      <c r="H4805" s="45"/>
    </row>
    <row r="4806" spans="8:8" x14ac:dyDescent="0.25">
      <c r="H4806" s="45"/>
    </row>
    <row r="4807" spans="8:8" x14ac:dyDescent="0.25">
      <c r="H4807" s="45"/>
    </row>
    <row r="4808" spans="8:8" x14ac:dyDescent="0.25">
      <c r="H4808" s="45"/>
    </row>
    <row r="4809" spans="8:8" x14ac:dyDescent="0.25">
      <c r="H4809" s="45"/>
    </row>
    <row r="4810" spans="8:8" x14ac:dyDescent="0.25">
      <c r="H4810" s="45"/>
    </row>
    <row r="4811" spans="8:8" x14ac:dyDescent="0.25">
      <c r="H4811" s="45"/>
    </row>
    <row r="4812" spans="8:8" x14ac:dyDescent="0.25">
      <c r="H4812" s="45"/>
    </row>
    <row r="4813" spans="8:8" x14ac:dyDescent="0.25">
      <c r="H4813" s="45"/>
    </row>
    <row r="4814" spans="8:8" x14ac:dyDescent="0.25">
      <c r="H4814" s="45"/>
    </row>
    <row r="4815" spans="8:8" x14ac:dyDescent="0.25">
      <c r="H4815" s="45"/>
    </row>
    <row r="4816" spans="8:8" x14ac:dyDescent="0.25">
      <c r="H4816" s="45"/>
    </row>
    <row r="4817" spans="8:8" x14ac:dyDescent="0.25">
      <c r="H4817" s="45"/>
    </row>
    <row r="4818" spans="8:8" x14ac:dyDescent="0.25">
      <c r="H4818" s="45"/>
    </row>
    <row r="4819" spans="8:8" x14ac:dyDescent="0.25">
      <c r="H4819" s="45"/>
    </row>
    <row r="4820" spans="8:8" x14ac:dyDescent="0.25">
      <c r="H4820" s="45"/>
    </row>
    <row r="4821" spans="8:8" x14ac:dyDescent="0.25">
      <c r="H4821" s="45"/>
    </row>
    <row r="4822" spans="8:8" x14ac:dyDescent="0.25">
      <c r="H4822" s="45"/>
    </row>
    <row r="4823" spans="8:8" x14ac:dyDescent="0.25">
      <c r="H4823" s="45"/>
    </row>
    <row r="4824" spans="8:8" x14ac:dyDescent="0.25">
      <c r="H4824" s="45"/>
    </row>
    <row r="4825" spans="8:8" x14ac:dyDescent="0.25">
      <c r="H4825" s="45"/>
    </row>
    <row r="4826" spans="8:8" x14ac:dyDescent="0.25">
      <c r="H4826" s="45"/>
    </row>
    <row r="4827" spans="8:8" x14ac:dyDescent="0.25">
      <c r="H4827" s="45"/>
    </row>
    <row r="4828" spans="8:8" x14ac:dyDescent="0.25">
      <c r="H4828" s="45"/>
    </row>
    <row r="4829" spans="8:8" x14ac:dyDescent="0.25">
      <c r="H4829" s="45"/>
    </row>
    <row r="4830" spans="8:8" x14ac:dyDescent="0.25">
      <c r="H4830" s="45"/>
    </row>
    <row r="4831" spans="8:8" x14ac:dyDescent="0.25">
      <c r="H4831" s="45"/>
    </row>
    <row r="4832" spans="8:8" x14ac:dyDescent="0.25">
      <c r="H4832" s="45"/>
    </row>
    <row r="4833" spans="8:8" x14ac:dyDescent="0.25">
      <c r="H4833" s="45"/>
    </row>
    <row r="4834" spans="8:8" x14ac:dyDescent="0.25">
      <c r="H4834" s="45"/>
    </row>
    <row r="4835" spans="8:8" x14ac:dyDescent="0.25">
      <c r="H4835" s="45"/>
    </row>
    <row r="4836" spans="8:8" x14ac:dyDescent="0.25">
      <c r="H4836" s="45"/>
    </row>
    <row r="4837" spans="8:8" x14ac:dyDescent="0.25">
      <c r="H4837" s="45"/>
    </row>
    <row r="4838" spans="8:8" x14ac:dyDescent="0.25">
      <c r="H4838" s="45"/>
    </row>
    <row r="4839" spans="8:8" x14ac:dyDescent="0.25">
      <c r="H4839" s="45"/>
    </row>
    <row r="4840" spans="8:8" x14ac:dyDescent="0.25">
      <c r="H4840" s="45"/>
    </row>
    <row r="4841" spans="8:8" x14ac:dyDescent="0.25">
      <c r="H4841" s="45"/>
    </row>
    <row r="4842" spans="8:8" x14ac:dyDescent="0.25">
      <c r="H4842" s="45"/>
    </row>
    <row r="4843" spans="8:8" x14ac:dyDescent="0.25">
      <c r="H4843" s="45"/>
    </row>
    <row r="4844" spans="8:8" x14ac:dyDescent="0.25">
      <c r="H4844" s="45"/>
    </row>
    <row r="4845" spans="8:8" x14ac:dyDescent="0.25">
      <c r="H4845" s="45"/>
    </row>
    <row r="4846" spans="8:8" x14ac:dyDescent="0.25">
      <c r="H4846" s="45"/>
    </row>
    <row r="4847" spans="8:8" x14ac:dyDescent="0.25">
      <c r="H4847" s="45"/>
    </row>
    <row r="4848" spans="8:8" x14ac:dyDescent="0.25">
      <c r="H4848" s="45"/>
    </row>
    <row r="4849" spans="8:8" x14ac:dyDescent="0.25">
      <c r="H4849" s="45"/>
    </row>
    <row r="4850" spans="8:8" x14ac:dyDescent="0.25">
      <c r="H4850" s="45"/>
    </row>
    <row r="4851" spans="8:8" x14ac:dyDescent="0.25">
      <c r="H4851" s="45"/>
    </row>
    <row r="4852" spans="8:8" x14ac:dyDescent="0.25">
      <c r="H4852" s="45"/>
    </row>
    <row r="4853" spans="8:8" x14ac:dyDescent="0.25">
      <c r="H4853" s="45"/>
    </row>
    <row r="4854" spans="8:8" x14ac:dyDescent="0.25">
      <c r="H4854" s="45"/>
    </row>
    <row r="4855" spans="8:8" x14ac:dyDescent="0.25">
      <c r="H4855" s="45"/>
    </row>
    <row r="4856" spans="8:8" x14ac:dyDescent="0.25">
      <c r="H4856" s="45"/>
    </row>
    <row r="4857" spans="8:8" x14ac:dyDescent="0.25">
      <c r="H4857" s="45"/>
    </row>
    <row r="4858" spans="8:8" x14ac:dyDescent="0.25">
      <c r="H4858" s="45"/>
    </row>
    <row r="4859" spans="8:8" x14ac:dyDescent="0.25">
      <c r="H4859" s="45"/>
    </row>
    <row r="4860" spans="8:8" x14ac:dyDescent="0.25">
      <c r="H4860" s="45"/>
    </row>
    <row r="4861" spans="8:8" x14ac:dyDescent="0.25">
      <c r="H4861" s="45"/>
    </row>
    <row r="4862" spans="8:8" x14ac:dyDescent="0.25">
      <c r="H4862" s="45"/>
    </row>
    <row r="4863" spans="8:8" x14ac:dyDescent="0.25">
      <c r="H4863" s="45"/>
    </row>
    <row r="4864" spans="8:8" x14ac:dyDescent="0.25">
      <c r="H4864" s="45"/>
    </row>
    <row r="4865" spans="8:8" x14ac:dyDescent="0.25">
      <c r="H4865" s="45"/>
    </row>
    <row r="4866" spans="8:8" x14ac:dyDescent="0.25">
      <c r="H4866" s="45"/>
    </row>
    <row r="4867" spans="8:8" x14ac:dyDescent="0.25">
      <c r="H4867" s="45"/>
    </row>
    <row r="4868" spans="8:8" x14ac:dyDescent="0.25">
      <c r="H4868" s="45"/>
    </row>
    <row r="4869" spans="8:8" x14ac:dyDescent="0.25">
      <c r="H4869" s="45"/>
    </row>
    <row r="4870" spans="8:8" x14ac:dyDescent="0.25">
      <c r="H4870" s="45"/>
    </row>
    <row r="4871" spans="8:8" x14ac:dyDescent="0.25">
      <c r="H4871" s="45"/>
    </row>
    <row r="4872" spans="8:8" x14ac:dyDescent="0.25">
      <c r="H4872" s="45"/>
    </row>
    <row r="4873" spans="8:8" x14ac:dyDescent="0.25">
      <c r="H4873" s="45"/>
    </row>
    <row r="4874" spans="8:8" x14ac:dyDescent="0.25">
      <c r="H4874" s="45"/>
    </row>
    <row r="4875" spans="8:8" x14ac:dyDescent="0.25">
      <c r="H4875" s="45"/>
    </row>
    <row r="4876" spans="8:8" x14ac:dyDescent="0.25">
      <c r="H4876" s="45"/>
    </row>
    <row r="4877" spans="8:8" x14ac:dyDescent="0.25">
      <c r="H4877" s="45"/>
    </row>
    <row r="4878" spans="8:8" x14ac:dyDescent="0.25">
      <c r="H4878" s="45"/>
    </row>
    <row r="4879" spans="8:8" x14ac:dyDescent="0.25">
      <c r="H4879" s="45"/>
    </row>
    <row r="4880" spans="8:8" x14ac:dyDescent="0.25">
      <c r="H4880" s="45"/>
    </row>
    <row r="4881" spans="8:8" x14ac:dyDescent="0.25">
      <c r="H4881" s="45"/>
    </row>
    <row r="4882" spans="8:8" x14ac:dyDescent="0.25">
      <c r="H4882" s="45"/>
    </row>
    <row r="4883" spans="8:8" x14ac:dyDescent="0.25">
      <c r="H4883" s="45"/>
    </row>
    <row r="4884" spans="8:8" x14ac:dyDescent="0.25">
      <c r="H4884" s="45"/>
    </row>
    <row r="4885" spans="8:8" x14ac:dyDescent="0.25">
      <c r="H4885" s="45"/>
    </row>
    <row r="4886" spans="8:8" x14ac:dyDescent="0.25">
      <c r="H4886" s="45"/>
    </row>
    <row r="4887" spans="8:8" x14ac:dyDescent="0.25">
      <c r="H4887" s="45"/>
    </row>
    <row r="4888" spans="8:8" x14ac:dyDescent="0.25">
      <c r="H4888" s="45"/>
    </row>
    <row r="4889" spans="8:8" x14ac:dyDescent="0.25">
      <c r="H4889" s="45"/>
    </row>
    <row r="4890" spans="8:8" x14ac:dyDescent="0.25">
      <c r="H4890" s="45"/>
    </row>
    <row r="4891" spans="8:8" x14ac:dyDescent="0.25">
      <c r="H4891" s="45"/>
    </row>
    <row r="4892" spans="8:8" x14ac:dyDescent="0.25">
      <c r="H4892" s="45"/>
    </row>
    <row r="4893" spans="8:8" x14ac:dyDescent="0.25">
      <c r="H4893" s="45"/>
    </row>
    <row r="4894" spans="8:8" x14ac:dyDescent="0.25">
      <c r="H4894" s="45"/>
    </row>
    <row r="4895" spans="8:8" x14ac:dyDescent="0.25">
      <c r="H4895" s="45"/>
    </row>
    <row r="4896" spans="8:8" x14ac:dyDescent="0.25">
      <c r="H4896" s="45"/>
    </row>
    <row r="4897" spans="8:8" x14ac:dyDescent="0.25">
      <c r="H4897" s="45"/>
    </row>
    <row r="4898" spans="8:8" x14ac:dyDescent="0.25">
      <c r="H4898" s="45"/>
    </row>
    <row r="4899" spans="8:8" x14ac:dyDescent="0.25">
      <c r="H4899" s="45"/>
    </row>
    <row r="4900" spans="8:8" x14ac:dyDescent="0.25">
      <c r="H4900" s="45"/>
    </row>
    <row r="4901" spans="8:8" x14ac:dyDescent="0.25">
      <c r="H4901" s="45"/>
    </row>
    <row r="4902" spans="8:8" x14ac:dyDescent="0.25">
      <c r="H4902" s="45"/>
    </row>
    <row r="4903" spans="8:8" x14ac:dyDescent="0.25">
      <c r="H4903" s="45"/>
    </row>
    <row r="4904" spans="8:8" x14ac:dyDescent="0.25">
      <c r="H4904" s="45"/>
    </row>
    <row r="4905" spans="8:8" x14ac:dyDescent="0.25">
      <c r="H4905" s="45"/>
    </row>
    <row r="4906" spans="8:8" x14ac:dyDescent="0.25">
      <c r="H4906" s="45"/>
    </row>
    <row r="4907" spans="8:8" x14ac:dyDescent="0.25">
      <c r="H4907" s="45"/>
    </row>
    <row r="4908" spans="8:8" x14ac:dyDescent="0.25">
      <c r="H4908" s="45"/>
    </row>
    <row r="4909" spans="8:8" x14ac:dyDescent="0.25">
      <c r="H4909" s="45"/>
    </row>
    <row r="4910" spans="8:8" x14ac:dyDescent="0.25">
      <c r="H4910" s="45"/>
    </row>
    <row r="4911" spans="8:8" x14ac:dyDescent="0.25">
      <c r="H4911" s="45"/>
    </row>
    <row r="4912" spans="8:8" x14ac:dyDescent="0.25">
      <c r="H4912" s="45"/>
    </row>
    <row r="4913" spans="8:8" x14ac:dyDescent="0.25">
      <c r="H4913" s="45"/>
    </row>
    <row r="4914" spans="8:8" x14ac:dyDescent="0.25">
      <c r="H4914" s="45"/>
    </row>
    <row r="4915" spans="8:8" x14ac:dyDescent="0.25">
      <c r="H4915" s="45"/>
    </row>
    <row r="4916" spans="8:8" x14ac:dyDescent="0.25">
      <c r="H4916" s="45"/>
    </row>
    <row r="4917" spans="8:8" x14ac:dyDescent="0.25">
      <c r="H4917" s="45"/>
    </row>
    <row r="4918" spans="8:8" x14ac:dyDescent="0.25">
      <c r="H4918" s="45"/>
    </row>
    <row r="4919" spans="8:8" x14ac:dyDescent="0.25">
      <c r="H4919" s="45"/>
    </row>
    <row r="4920" spans="8:8" x14ac:dyDescent="0.25">
      <c r="H4920" s="45"/>
    </row>
    <row r="4921" spans="8:8" x14ac:dyDescent="0.25">
      <c r="H4921" s="45"/>
    </row>
    <row r="4922" spans="8:8" x14ac:dyDescent="0.25">
      <c r="H4922" s="45"/>
    </row>
    <row r="4923" spans="8:8" x14ac:dyDescent="0.25">
      <c r="H4923" s="45"/>
    </row>
    <row r="4924" spans="8:8" x14ac:dyDescent="0.25">
      <c r="H4924" s="45"/>
    </row>
    <row r="4925" spans="8:8" x14ac:dyDescent="0.25">
      <c r="H4925" s="45"/>
    </row>
    <row r="4926" spans="8:8" x14ac:dyDescent="0.25">
      <c r="H4926" s="45"/>
    </row>
    <row r="4927" spans="8:8" x14ac:dyDescent="0.25">
      <c r="H4927" s="45"/>
    </row>
    <row r="4928" spans="8:8" x14ac:dyDescent="0.25">
      <c r="H4928" s="45"/>
    </row>
    <row r="4929" spans="8:8" x14ac:dyDescent="0.25">
      <c r="H4929" s="45"/>
    </row>
    <row r="4930" spans="8:8" x14ac:dyDescent="0.25">
      <c r="H4930" s="45"/>
    </row>
    <row r="4931" spans="8:8" x14ac:dyDescent="0.25">
      <c r="H4931" s="45"/>
    </row>
    <row r="4932" spans="8:8" x14ac:dyDescent="0.25">
      <c r="H4932" s="45"/>
    </row>
    <row r="4933" spans="8:8" x14ac:dyDescent="0.25">
      <c r="H4933" s="45"/>
    </row>
    <row r="4934" spans="8:8" x14ac:dyDescent="0.25">
      <c r="H4934" s="45"/>
    </row>
    <row r="4935" spans="8:8" x14ac:dyDescent="0.25">
      <c r="H4935" s="45"/>
    </row>
    <row r="4936" spans="8:8" x14ac:dyDescent="0.25">
      <c r="H4936" s="45"/>
    </row>
    <row r="4937" spans="8:8" x14ac:dyDescent="0.25">
      <c r="H4937" s="45"/>
    </row>
    <row r="4938" spans="8:8" x14ac:dyDescent="0.25">
      <c r="H4938" s="45"/>
    </row>
    <row r="4939" spans="8:8" x14ac:dyDescent="0.25">
      <c r="H4939" s="45"/>
    </row>
    <row r="4940" spans="8:8" x14ac:dyDescent="0.25">
      <c r="H4940" s="45"/>
    </row>
    <row r="4941" spans="8:8" x14ac:dyDescent="0.25">
      <c r="H4941" s="45"/>
    </row>
    <row r="4942" spans="8:8" x14ac:dyDescent="0.25">
      <c r="H4942" s="45"/>
    </row>
    <row r="4943" spans="8:8" x14ac:dyDescent="0.25">
      <c r="H4943" s="45"/>
    </row>
    <row r="4944" spans="8:8" x14ac:dyDescent="0.25">
      <c r="H4944" s="45"/>
    </row>
    <row r="4945" spans="8:8" x14ac:dyDescent="0.25">
      <c r="H4945" s="45"/>
    </row>
    <row r="4946" spans="8:8" x14ac:dyDescent="0.25">
      <c r="H4946" s="45"/>
    </row>
    <row r="4947" spans="8:8" x14ac:dyDescent="0.25">
      <c r="H4947" s="45"/>
    </row>
    <row r="4948" spans="8:8" x14ac:dyDescent="0.25">
      <c r="H4948" s="45"/>
    </row>
    <row r="4949" spans="8:8" x14ac:dyDescent="0.25">
      <c r="H4949" s="45"/>
    </row>
    <row r="4950" spans="8:8" x14ac:dyDescent="0.25">
      <c r="H4950" s="45"/>
    </row>
    <row r="4951" spans="8:8" x14ac:dyDescent="0.25">
      <c r="H4951" s="45"/>
    </row>
    <row r="4952" spans="8:8" x14ac:dyDescent="0.25">
      <c r="H4952" s="45"/>
    </row>
    <row r="4953" spans="8:8" x14ac:dyDescent="0.25">
      <c r="H4953" s="45"/>
    </row>
    <row r="4954" spans="8:8" x14ac:dyDescent="0.25">
      <c r="H4954" s="45"/>
    </row>
    <row r="4955" spans="8:8" x14ac:dyDescent="0.25">
      <c r="H4955" s="45"/>
    </row>
    <row r="4956" spans="8:8" x14ac:dyDescent="0.25">
      <c r="H4956" s="45"/>
    </row>
    <row r="4957" spans="8:8" x14ac:dyDescent="0.25">
      <c r="H4957" s="45"/>
    </row>
    <row r="4958" spans="8:8" x14ac:dyDescent="0.25">
      <c r="H4958" s="45"/>
    </row>
    <row r="4959" spans="8:8" x14ac:dyDescent="0.25">
      <c r="H4959" s="45"/>
    </row>
    <row r="4960" spans="8:8" x14ac:dyDescent="0.25">
      <c r="H4960" s="45"/>
    </row>
    <row r="4961" spans="8:8" x14ac:dyDescent="0.25">
      <c r="H4961" s="45"/>
    </row>
    <row r="4962" spans="8:8" x14ac:dyDescent="0.25">
      <c r="H4962" s="45"/>
    </row>
    <row r="4963" spans="8:8" x14ac:dyDescent="0.25">
      <c r="H4963" s="45"/>
    </row>
    <row r="4964" spans="8:8" x14ac:dyDescent="0.25">
      <c r="H4964" s="45"/>
    </row>
    <row r="4965" spans="8:8" x14ac:dyDescent="0.25">
      <c r="H4965" s="45"/>
    </row>
    <row r="4966" spans="8:8" x14ac:dyDescent="0.25">
      <c r="H4966" s="45"/>
    </row>
    <row r="4967" spans="8:8" x14ac:dyDescent="0.25">
      <c r="H4967" s="45"/>
    </row>
    <row r="4968" spans="8:8" x14ac:dyDescent="0.25">
      <c r="H4968" s="45"/>
    </row>
    <row r="4969" spans="8:8" x14ac:dyDescent="0.25">
      <c r="H4969" s="45"/>
    </row>
    <row r="4970" spans="8:8" x14ac:dyDescent="0.25">
      <c r="H4970" s="45"/>
    </row>
    <row r="4971" spans="8:8" x14ac:dyDescent="0.25">
      <c r="H4971" s="45"/>
    </row>
    <row r="4972" spans="8:8" x14ac:dyDescent="0.25">
      <c r="H4972" s="45"/>
    </row>
    <row r="4973" spans="8:8" x14ac:dyDescent="0.25">
      <c r="H4973" s="45"/>
    </row>
    <row r="4974" spans="8:8" x14ac:dyDescent="0.25">
      <c r="H4974" s="45"/>
    </row>
    <row r="4975" spans="8:8" x14ac:dyDescent="0.25">
      <c r="H4975" s="45"/>
    </row>
    <row r="4976" spans="8:8" x14ac:dyDescent="0.25">
      <c r="H4976" s="45"/>
    </row>
    <row r="4977" spans="8:8" x14ac:dyDescent="0.25">
      <c r="H4977" s="45"/>
    </row>
    <row r="4978" spans="8:8" x14ac:dyDescent="0.25">
      <c r="H4978" s="45"/>
    </row>
    <row r="4979" spans="8:8" x14ac:dyDescent="0.25">
      <c r="H4979" s="45"/>
    </row>
    <row r="4980" spans="8:8" x14ac:dyDescent="0.25">
      <c r="H4980" s="45"/>
    </row>
    <row r="4981" spans="8:8" x14ac:dyDescent="0.25">
      <c r="H4981" s="45"/>
    </row>
    <row r="4982" spans="8:8" x14ac:dyDescent="0.25">
      <c r="H4982" s="45"/>
    </row>
    <row r="4983" spans="8:8" x14ac:dyDescent="0.25">
      <c r="H4983" s="45"/>
    </row>
    <row r="4984" spans="8:8" x14ac:dyDescent="0.25">
      <c r="H4984" s="45"/>
    </row>
    <row r="4985" spans="8:8" x14ac:dyDescent="0.25">
      <c r="H4985" s="45"/>
    </row>
    <row r="4986" spans="8:8" x14ac:dyDescent="0.25">
      <c r="H4986" s="45"/>
    </row>
    <row r="4987" spans="8:8" x14ac:dyDescent="0.25">
      <c r="H4987" s="45"/>
    </row>
    <row r="4988" spans="8:8" x14ac:dyDescent="0.25">
      <c r="H4988" s="45"/>
    </row>
    <row r="4989" spans="8:8" x14ac:dyDescent="0.25">
      <c r="H4989" s="45"/>
    </row>
    <row r="4990" spans="8:8" x14ac:dyDescent="0.25">
      <c r="H4990" s="45"/>
    </row>
    <row r="4991" spans="8:8" x14ac:dyDescent="0.25">
      <c r="H4991" s="45"/>
    </row>
    <row r="4992" spans="8:8" x14ac:dyDescent="0.25">
      <c r="H4992" s="45"/>
    </row>
    <row r="4993" spans="8:8" x14ac:dyDescent="0.25">
      <c r="H4993" s="45"/>
    </row>
    <row r="4994" spans="8:8" x14ac:dyDescent="0.25">
      <c r="H4994" s="45"/>
    </row>
    <row r="4995" spans="8:8" x14ac:dyDescent="0.25">
      <c r="H4995" s="45"/>
    </row>
    <row r="4996" spans="8:8" x14ac:dyDescent="0.25">
      <c r="H4996" s="45"/>
    </row>
    <row r="4997" spans="8:8" x14ac:dyDescent="0.25">
      <c r="H4997" s="45"/>
    </row>
    <row r="4998" spans="8:8" x14ac:dyDescent="0.25">
      <c r="H4998" s="45"/>
    </row>
    <row r="4999" spans="8:8" x14ac:dyDescent="0.25">
      <c r="H4999" s="45"/>
    </row>
    <row r="5000" spans="8:8" x14ac:dyDescent="0.25">
      <c r="H5000" s="45"/>
    </row>
    <row r="5001" spans="8:8" x14ac:dyDescent="0.25">
      <c r="H5001" s="45"/>
    </row>
    <row r="5002" spans="8:8" x14ac:dyDescent="0.25">
      <c r="H5002" s="45"/>
    </row>
    <row r="5003" spans="8:8" x14ac:dyDescent="0.25">
      <c r="H5003" s="45"/>
    </row>
    <row r="5004" spans="8:8" x14ac:dyDescent="0.25">
      <c r="H5004" s="45"/>
    </row>
    <row r="5005" spans="8:8" x14ac:dyDescent="0.25">
      <c r="H5005" s="45"/>
    </row>
    <row r="5006" spans="8:8" x14ac:dyDescent="0.25">
      <c r="H5006" s="45"/>
    </row>
    <row r="5007" spans="8:8" x14ac:dyDescent="0.25">
      <c r="H5007" s="45"/>
    </row>
    <row r="5008" spans="8:8" x14ac:dyDescent="0.25">
      <c r="H5008" s="45"/>
    </row>
    <row r="5009" spans="8:8" x14ac:dyDescent="0.25">
      <c r="H5009" s="45"/>
    </row>
    <row r="5010" spans="8:8" x14ac:dyDescent="0.25">
      <c r="H5010" s="45"/>
    </row>
    <row r="5011" spans="8:8" x14ac:dyDescent="0.25">
      <c r="H5011" s="45"/>
    </row>
    <row r="5012" spans="8:8" x14ac:dyDescent="0.25">
      <c r="H5012" s="45"/>
    </row>
    <row r="5013" spans="8:8" x14ac:dyDescent="0.25">
      <c r="H5013" s="45"/>
    </row>
    <row r="5014" spans="8:8" x14ac:dyDescent="0.25">
      <c r="H5014" s="45"/>
    </row>
    <row r="5015" spans="8:8" x14ac:dyDescent="0.25">
      <c r="H5015" s="45"/>
    </row>
    <row r="5016" spans="8:8" x14ac:dyDescent="0.25">
      <c r="H5016" s="45"/>
    </row>
    <row r="5017" spans="8:8" x14ac:dyDescent="0.25">
      <c r="H5017" s="45"/>
    </row>
    <row r="5018" spans="8:8" x14ac:dyDescent="0.25">
      <c r="H5018" s="45"/>
    </row>
    <row r="5019" spans="8:8" x14ac:dyDescent="0.25">
      <c r="H5019" s="45"/>
    </row>
    <row r="5020" spans="8:8" x14ac:dyDescent="0.25">
      <c r="H5020" s="45"/>
    </row>
    <row r="5021" spans="8:8" x14ac:dyDescent="0.25">
      <c r="H5021" s="45"/>
    </row>
    <row r="5022" spans="8:8" x14ac:dyDescent="0.25">
      <c r="H5022" s="45"/>
    </row>
    <row r="5023" spans="8:8" x14ac:dyDescent="0.25">
      <c r="H5023" s="45"/>
    </row>
    <row r="5024" spans="8:8" x14ac:dyDescent="0.25">
      <c r="H5024" s="45"/>
    </row>
    <row r="5025" spans="8:8" x14ac:dyDescent="0.25">
      <c r="H5025" s="45"/>
    </row>
    <row r="5026" spans="8:8" x14ac:dyDescent="0.25">
      <c r="H5026" s="45"/>
    </row>
    <row r="5027" spans="8:8" x14ac:dyDescent="0.25">
      <c r="H5027" s="45"/>
    </row>
    <row r="5028" spans="8:8" x14ac:dyDescent="0.25">
      <c r="H5028" s="45"/>
    </row>
    <row r="5029" spans="8:8" x14ac:dyDescent="0.25">
      <c r="H5029" s="45"/>
    </row>
    <row r="5030" spans="8:8" x14ac:dyDescent="0.25">
      <c r="H5030" s="45"/>
    </row>
    <row r="5031" spans="8:8" x14ac:dyDescent="0.25">
      <c r="H5031" s="45"/>
    </row>
    <row r="5032" spans="8:8" x14ac:dyDescent="0.25">
      <c r="H5032" s="45"/>
    </row>
    <row r="5033" spans="8:8" x14ac:dyDescent="0.25">
      <c r="H5033" s="45"/>
    </row>
    <row r="5034" spans="8:8" x14ac:dyDescent="0.25">
      <c r="H5034" s="45"/>
    </row>
    <row r="5035" spans="8:8" x14ac:dyDescent="0.25">
      <c r="H5035" s="45"/>
    </row>
    <row r="5036" spans="8:8" x14ac:dyDescent="0.25">
      <c r="H5036" s="45"/>
    </row>
    <row r="5037" spans="8:8" x14ac:dyDescent="0.25">
      <c r="H5037" s="45"/>
    </row>
    <row r="5038" spans="8:8" x14ac:dyDescent="0.25">
      <c r="H5038" s="45"/>
    </row>
    <row r="5039" spans="8:8" x14ac:dyDescent="0.25">
      <c r="H5039" s="45"/>
    </row>
    <row r="5040" spans="8:8" x14ac:dyDescent="0.25">
      <c r="H5040" s="45"/>
    </row>
    <row r="5041" spans="8:8" x14ac:dyDescent="0.25">
      <c r="H5041" s="45"/>
    </row>
    <row r="5042" spans="8:8" x14ac:dyDescent="0.25">
      <c r="H5042" s="45"/>
    </row>
    <row r="5043" spans="8:8" x14ac:dyDescent="0.25">
      <c r="H5043" s="45"/>
    </row>
    <row r="5044" spans="8:8" x14ac:dyDescent="0.25">
      <c r="H5044" s="45"/>
    </row>
    <row r="5045" spans="8:8" x14ac:dyDescent="0.25">
      <c r="H5045" s="45"/>
    </row>
    <row r="5046" spans="8:8" x14ac:dyDescent="0.25">
      <c r="H5046" s="45"/>
    </row>
    <row r="5047" spans="8:8" x14ac:dyDescent="0.25">
      <c r="H5047" s="45"/>
    </row>
    <row r="5048" spans="8:8" x14ac:dyDescent="0.25">
      <c r="H5048" s="45"/>
    </row>
    <row r="5049" spans="8:8" x14ac:dyDescent="0.25">
      <c r="H5049" s="45"/>
    </row>
    <row r="5050" spans="8:8" x14ac:dyDescent="0.25">
      <c r="H5050" s="45"/>
    </row>
    <row r="5051" spans="8:8" x14ac:dyDescent="0.25">
      <c r="H5051" s="45"/>
    </row>
    <row r="5052" spans="8:8" x14ac:dyDescent="0.25">
      <c r="H5052" s="45"/>
    </row>
    <row r="5053" spans="8:8" x14ac:dyDescent="0.25">
      <c r="H5053" s="45"/>
    </row>
    <row r="5054" spans="8:8" x14ac:dyDescent="0.25">
      <c r="H5054" s="45"/>
    </row>
    <row r="5055" spans="8:8" x14ac:dyDescent="0.25">
      <c r="H5055" s="45"/>
    </row>
    <row r="5056" spans="8:8" x14ac:dyDescent="0.25">
      <c r="H5056" s="45"/>
    </row>
    <row r="5057" spans="8:8" x14ac:dyDescent="0.25">
      <c r="H5057" s="45"/>
    </row>
    <row r="5058" spans="8:8" x14ac:dyDescent="0.25">
      <c r="H5058" s="45"/>
    </row>
    <row r="5059" spans="8:8" x14ac:dyDescent="0.25">
      <c r="H5059" s="45"/>
    </row>
    <row r="5060" spans="8:8" x14ac:dyDescent="0.25">
      <c r="H5060" s="45"/>
    </row>
    <row r="5061" spans="8:8" x14ac:dyDescent="0.25">
      <c r="H5061" s="45"/>
    </row>
    <row r="5062" spans="8:8" x14ac:dyDescent="0.25">
      <c r="H5062" s="45"/>
    </row>
    <row r="5063" spans="8:8" x14ac:dyDescent="0.25">
      <c r="H5063" s="45"/>
    </row>
    <row r="5064" spans="8:8" x14ac:dyDescent="0.25">
      <c r="H5064" s="45"/>
    </row>
    <row r="5065" spans="8:8" x14ac:dyDescent="0.25">
      <c r="H5065" s="45"/>
    </row>
    <row r="5066" spans="8:8" x14ac:dyDescent="0.25">
      <c r="H5066" s="45"/>
    </row>
    <row r="5067" spans="8:8" x14ac:dyDescent="0.25">
      <c r="H5067" s="45"/>
    </row>
    <row r="5068" spans="8:8" x14ac:dyDescent="0.25">
      <c r="H5068" s="45"/>
    </row>
    <row r="5069" spans="8:8" x14ac:dyDescent="0.25">
      <c r="H5069" s="45"/>
    </row>
    <row r="5070" spans="8:8" x14ac:dyDescent="0.25">
      <c r="H5070" s="45"/>
    </row>
    <row r="5071" spans="8:8" x14ac:dyDescent="0.25">
      <c r="H5071" s="45"/>
    </row>
    <row r="5072" spans="8:8" x14ac:dyDescent="0.25">
      <c r="H5072" s="45"/>
    </row>
    <row r="5073" spans="8:8" x14ac:dyDescent="0.25">
      <c r="H5073" s="45"/>
    </row>
    <row r="5074" spans="8:8" x14ac:dyDescent="0.25">
      <c r="H5074" s="45"/>
    </row>
    <row r="5075" spans="8:8" x14ac:dyDescent="0.25">
      <c r="H5075" s="45"/>
    </row>
    <row r="5076" spans="8:8" x14ac:dyDescent="0.25">
      <c r="H5076" s="45"/>
    </row>
    <row r="5077" spans="8:8" x14ac:dyDescent="0.25">
      <c r="H5077" s="45"/>
    </row>
    <row r="5078" spans="8:8" x14ac:dyDescent="0.25">
      <c r="H5078" s="45"/>
    </row>
    <row r="5079" spans="8:8" x14ac:dyDescent="0.25">
      <c r="H5079" s="45"/>
    </row>
    <row r="5080" spans="8:8" x14ac:dyDescent="0.25">
      <c r="H5080" s="45"/>
    </row>
    <row r="5081" spans="8:8" x14ac:dyDescent="0.25">
      <c r="H5081" s="45"/>
    </row>
    <row r="5082" spans="8:8" x14ac:dyDescent="0.25">
      <c r="H5082" s="45"/>
    </row>
    <row r="5083" spans="8:8" x14ac:dyDescent="0.25">
      <c r="H5083" s="45"/>
    </row>
    <row r="5084" spans="8:8" x14ac:dyDescent="0.25">
      <c r="H5084" s="45"/>
    </row>
    <row r="5085" spans="8:8" x14ac:dyDescent="0.25">
      <c r="H5085" s="45"/>
    </row>
    <row r="5086" spans="8:8" x14ac:dyDescent="0.25">
      <c r="H5086" s="45"/>
    </row>
    <row r="5087" spans="8:8" x14ac:dyDescent="0.25">
      <c r="H5087" s="45"/>
    </row>
    <row r="5088" spans="8:8" x14ac:dyDescent="0.25">
      <c r="H5088" s="45"/>
    </row>
    <row r="5089" spans="8:8" x14ac:dyDescent="0.25">
      <c r="H5089" s="45"/>
    </row>
    <row r="5090" spans="8:8" x14ac:dyDescent="0.25">
      <c r="H5090" s="45"/>
    </row>
    <row r="5091" spans="8:8" x14ac:dyDescent="0.25">
      <c r="H5091" s="45"/>
    </row>
    <row r="5092" spans="8:8" x14ac:dyDescent="0.25">
      <c r="H5092" s="45"/>
    </row>
    <row r="5093" spans="8:8" x14ac:dyDescent="0.25">
      <c r="H5093" s="45"/>
    </row>
    <row r="5094" spans="8:8" x14ac:dyDescent="0.25">
      <c r="H5094" s="45"/>
    </row>
    <row r="5095" spans="8:8" x14ac:dyDescent="0.25">
      <c r="H5095" s="45"/>
    </row>
    <row r="5096" spans="8:8" x14ac:dyDescent="0.25">
      <c r="H5096" s="45"/>
    </row>
    <row r="5097" spans="8:8" x14ac:dyDescent="0.25">
      <c r="H5097" s="45"/>
    </row>
    <row r="5098" spans="8:8" x14ac:dyDescent="0.25">
      <c r="H5098" s="45"/>
    </row>
    <row r="5099" spans="8:8" x14ac:dyDescent="0.25">
      <c r="H5099" s="45"/>
    </row>
    <row r="5100" spans="8:8" x14ac:dyDescent="0.25">
      <c r="H5100" s="45"/>
    </row>
    <row r="5101" spans="8:8" x14ac:dyDescent="0.25">
      <c r="H5101" s="45"/>
    </row>
    <row r="5102" spans="8:8" x14ac:dyDescent="0.25">
      <c r="H5102" s="45"/>
    </row>
    <row r="5103" spans="8:8" x14ac:dyDescent="0.25">
      <c r="H5103" s="45"/>
    </row>
    <row r="5104" spans="8:8" x14ac:dyDescent="0.25">
      <c r="H5104" s="45"/>
    </row>
    <row r="5105" spans="8:8" x14ac:dyDescent="0.25">
      <c r="H5105" s="45"/>
    </row>
    <row r="5106" spans="8:8" x14ac:dyDescent="0.25">
      <c r="H5106" s="45"/>
    </row>
    <row r="5107" spans="8:8" x14ac:dyDescent="0.25">
      <c r="H5107" s="45"/>
    </row>
    <row r="5108" spans="8:8" x14ac:dyDescent="0.25">
      <c r="H5108" s="45"/>
    </row>
    <row r="5109" spans="8:8" x14ac:dyDescent="0.25">
      <c r="H5109" s="45"/>
    </row>
    <row r="5110" spans="8:8" x14ac:dyDescent="0.25">
      <c r="H5110" s="45"/>
    </row>
    <row r="5111" spans="8:8" x14ac:dyDescent="0.25">
      <c r="H5111" s="45"/>
    </row>
    <row r="5112" spans="8:8" x14ac:dyDescent="0.25">
      <c r="H5112" s="45"/>
    </row>
    <row r="5113" spans="8:8" x14ac:dyDescent="0.25">
      <c r="H5113" s="45"/>
    </row>
    <row r="5114" spans="8:8" x14ac:dyDescent="0.25">
      <c r="H5114" s="45"/>
    </row>
    <row r="5115" spans="8:8" x14ac:dyDescent="0.25">
      <c r="H5115" s="45"/>
    </row>
    <row r="5116" spans="8:8" x14ac:dyDescent="0.25">
      <c r="H5116" s="45"/>
    </row>
    <row r="5117" spans="8:8" x14ac:dyDescent="0.25">
      <c r="H5117" s="45"/>
    </row>
    <row r="5118" spans="8:8" x14ac:dyDescent="0.25">
      <c r="H5118" s="45"/>
    </row>
    <row r="5119" spans="8:8" x14ac:dyDescent="0.25">
      <c r="H5119" s="45"/>
    </row>
    <row r="5120" spans="8:8" x14ac:dyDescent="0.25">
      <c r="H5120" s="45"/>
    </row>
    <row r="5121" spans="8:8" x14ac:dyDescent="0.25">
      <c r="H5121" s="45"/>
    </row>
    <row r="5122" spans="8:8" x14ac:dyDescent="0.25">
      <c r="H5122" s="45"/>
    </row>
    <row r="5123" spans="8:8" x14ac:dyDescent="0.25">
      <c r="H5123" s="45"/>
    </row>
    <row r="5124" spans="8:8" x14ac:dyDescent="0.25">
      <c r="H5124" s="45"/>
    </row>
    <row r="5125" spans="8:8" x14ac:dyDescent="0.25">
      <c r="H5125" s="45"/>
    </row>
    <row r="5126" spans="8:8" x14ac:dyDescent="0.25">
      <c r="H5126" s="45"/>
    </row>
    <row r="5127" spans="8:8" x14ac:dyDescent="0.25">
      <c r="H5127" s="45"/>
    </row>
    <row r="5128" spans="8:8" x14ac:dyDescent="0.25">
      <c r="H5128" s="45"/>
    </row>
    <row r="5129" spans="8:8" x14ac:dyDescent="0.25">
      <c r="H5129" s="45"/>
    </row>
    <row r="5130" spans="8:8" x14ac:dyDescent="0.25">
      <c r="H5130" s="45"/>
    </row>
    <row r="5131" spans="8:8" x14ac:dyDescent="0.25">
      <c r="H5131" s="45"/>
    </row>
    <row r="5132" spans="8:8" x14ac:dyDescent="0.25">
      <c r="H5132" s="45"/>
    </row>
    <row r="5133" spans="8:8" x14ac:dyDescent="0.25">
      <c r="H5133" s="45"/>
    </row>
    <row r="5134" spans="8:8" x14ac:dyDescent="0.25">
      <c r="H5134" s="45"/>
    </row>
    <row r="5135" spans="8:8" x14ac:dyDescent="0.25">
      <c r="H5135" s="45"/>
    </row>
    <row r="5136" spans="8:8" x14ac:dyDescent="0.25">
      <c r="H5136" s="45"/>
    </row>
    <row r="5137" spans="8:8" x14ac:dyDescent="0.25">
      <c r="H5137" s="45"/>
    </row>
    <row r="5138" spans="8:8" x14ac:dyDescent="0.25">
      <c r="H5138" s="45"/>
    </row>
    <row r="5139" spans="8:8" x14ac:dyDescent="0.25">
      <c r="H5139" s="45"/>
    </row>
    <row r="5140" spans="8:8" x14ac:dyDescent="0.25">
      <c r="H5140" s="45"/>
    </row>
    <row r="5141" spans="8:8" x14ac:dyDescent="0.25">
      <c r="H5141" s="45"/>
    </row>
    <row r="5142" spans="8:8" x14ac:dyDescent="0.25">
      <c r="H5142" s="45"/>
    </row>
    <row r="5143" spans="8:8" x14ac:dyDescent="0.25">
      <c r="H5143" s="45"/>
    </row>
    <row r="5144" spans="8:8" x14ac:dyDescent="0.25">
      <c r="H5144" s="45"/>
    </row>
    <row r="5145" spans="8:8" x14ac:dyDescent="0.25">
      <c r="H5145" s="45"/>
    </row>
    <row r="5146" spans="8:8" x14ac:dyDescent="0.25">
      <c r="H5146" s="45"/>
    </row>
    <row r="5147" spans="8:8" x14ac:dyDescent="0.25">
      <c r="H5147" s="45"/>
    </row>
    <row r="5148" spans="8:8" x14ac:dyDescent="0.25">
      <c r="H5148" s="45"/>
    </row>
    <row r="5149" spans="8:8" x14ac:dyDescent="0.25">
      <c r="H5149" s="45"/>
    </row>
    <row r="5150" spans="8:8" x14ac:dyDescent="0.25">
      <c r="H5150" s="45"/>
    </row>
    <row r="5151" spans="8:8" x14ac:dyDescent="0.25">
      <c r="H5151" s="45"/>
    </row>
    <row r="5152" spans="8:8" x14ac:dyDescent="0.25">
      <c r="H5152" s="45"/>
    </row>
    <row r="5153" spans="8:8" x14ac:dyDescent="0.25">
      <c r="H5153" s="45"/>
    </row>
    <row r="5154" spans="8:8" x14ac:dyDescent="0.25">
      <c r="H5154" s="45"/>
    </row>
    <row r="5155" spans="8:8" x14ac:dyDescent="0.25">
      <c r="H5155" s="45"/>
    </row>
    <row r="5156" spans="8:8" x14ac:dyDescent="0.25">
      <c r="H5156" s="45"/>
    </row>
    <row r="5157" spans="8:8" x14ac:dyDescent="0.25">
      <c r="H5157" s="45"/>
    </row>
    <row r="5158" spans="8:8" x14ac:dyDescent="0.25">
      <c r="H5158" s="45"/>
    </row>
    <row r="5159" spans="8:8" x14ac:dyDescent="0.25">
      <c r="H5159" s="45"/>
    </row>
    <row r="5160" spans="8:8" x14ac:dyDescent="0.25">
      <c r="H5160" s="45"/>
    </row>
    <row r="5161" spans="8:8" x14ac:dyDescent="0.25">
      <c r="H5161" s="45"/>
    </row>
    <row r="5162" spans="8:8" x14ac:dyDescent="0.25">
      <c r="H5162" s="45"/>
    </row>
    <row r="5163" spans="8:8" x14ac:dyDescent="0.25">
      <c r="H5163" s="45"/>
    </row>
    <row r="5164" spans="8:8" x14ac:dyDescent="0.25">
      <c r="H5164" s="45"/>
    </row>
    <row r="5165" spans="8:8" x14ac:dyDescent="0.25">
      <c r="H5165" s="45"/>
    </row>
    <row r="5166" spans="8:8" x14ac:dyDescent="0.25">
      <c r="H5166" s="45"/>
    </row>
    <row r="5167" spans="8:8" x14ac:dyDescent="0.25">
      <c r="H5167" s="45"/>
    </row>
    <row r="5168" spans="8:8" x14ac:dyDescent="0.25">
      <c r="H5168" s="45"/>
    </row>
    <row r="5169" spans="8:8" x14ac:dyDescent="0.25">
      <c r="H5169" s="45"/>
    </row>
    <row r="5170" spans="8:8" x14ac:dyDescent="0.25">
      <c r="H5170" s="45"/>
    </row>
    <row r="5171" spans="8:8" x14ac:dyDescent="0.25">
      <c r="H5171" s="45"/>
    </row>
    <row r="5172" spans="8:8" x14ac:dyDescent="0.25">
      <c r="H5172" s="45"/>
    </row>
    <row r="5173" spans="8:8" x14ac:dyDescent="0.25">
      <c r="H5173" s="45"/>
    </row>
    <row r="5174" spans="8:8" x14ac:dyDescent="0.25">
      <c r="H5174" s="45"/>
    </row>
    <row r="5175" spans="8:8" x14ac:dyDescent="0.25">
      <c r="H5175" s="45"/>
    </row>
    <row r="5176" spans="8:8" x14ac:dyDescent="0.25">
      <c r="H5176" s="45"/>
    </row>
    <row r="5177" spans="8:8" x14ac:dyDescent="0.25">
      <c r="H5177" s="45"/>
    </row>
    <row r="5178" spans="8:8" x14ac:dyDescent="0.25">
      <c r="H5178" s="45"/>
    </row>
    <row r="5179" spans="8:8" x14ac:dyDescent="0.25">
      <c r="H5179" s="45"/>
    </row>
    <row r="5180" spans="8:8" x14ac:dyDescent="0.25">
      <c r="H5180" s="45"/>
    </row>
    <row r="5181" spans="8:8" x14ac:dyDescent="0.25">
      <c r="H5181" s="45"/>
    </row>
    <row r="5182" spans="8:8" x14ac:dyDescent="0.25">
      <c r="H5182" s="45"/>
    </row>
    <row r="5183" spans="8:8" x14ac:dyDescent="0.25">
      <c r="H5183" s="45"/>
    </row>
    <row r="5184" spans="8:8" x14ac:dyDescent="0.25">
      <c r="H5184" s="45"/>
    </row>
    <row r="5185" spans="8:8" x14ac:dyDescent="0.25">
      <c r="H5185" s="45"/>
    </row>
    <row r="5186" spans="8:8" x14ac:dyDescent="0.25">
      <c r="H5186" s="45"/>
    </row>
    <row r="5187" spans="8:8" x14ac:dyDescent="0.25">
      <c r="H5187" s="45"/>
    </row>
    <row r="5188" spans="8:8" x14ac:dyDescent="0.25">
      <c r="H5188" s="45"/>
    </row>
    <row r="5189" spans="8:8" x14ac:dyDescent="0.25">
      <c r="H5189" s="45"/>
    </row>
    <row r="5190" spans="8:8" x14ac:dyDescent="0.25">
      <c r="H5190" s="45"/>
    </row>
    <row r="5191" spans="8:8" x14ac:dyDescent="0.25">
      <c r="H5191" s="45"/>
    </row>
    <row r="5192" spans="8:8" x14ac:dyDescent="0.25">
      <c r="H5192" s="45"/>
    </row>
    <row r="5193" spans="8:8" x14ac:dyDescent="0.25">
      <c r="H5193" s="45"/>
    </row>
    <row r="5194" spans="8:8" x14ac:dyDescent="0.25">
      <c r="H5194" s="45"/>
    </row>
    <row r="5195" spans="8:8" x14ac:dyDescent="0.25">
      <c r="H5195" s="45"/>
    </row>
    <row r="5196" spans="8:8" x14ac:dyDescent="0.25">
      <c r="H5196" s="45"/>
    </row>
    <row r="5197" spans="8:8" x14ac:dyDescent="0.25">
      <c r="H5197" s="45"/>
    </row>
    <row r="5198" spans="8:8" x14ac:dyDescent="0.25">
      <c r="H5198" s="45"/>
    </row>
    <row r="5199" spans="8:8" x14ac:dyDescent="0.25">
      <c r="H5199" s="45"/>
    </row>
    <row r="5200" spans="8:8" x14ac:dyDescent="0.25">
      <c r="H5200" s="45"/>
    </row>
    <row r="5201" spans="8:8" x14ac:dyDescent="0.25">
      <c r="H5201" s="45"/>
    </row>
    <row r="5202" spans="8:8" x14ac:dyDescent="0.25">
      <c r="H5202" s="45"/>
    </row>
    <row r="5203" spans="8:8" x14ac:dyDescent="0.25">
      <c r="H5203" s="45"/>
    </row>
    <row r="5204" spans="8:8" x14ac:dyDescent="0.25">
      <c r="H5204" s="45"/>
    </row>
    <row r="5205" spans="8:8" x14ac:dyDescent="0.25">
      <c r="H5205" s="45"/>
    </row>
    <row r="5206" spans="8:8" x14ac:dyDescent="0.25">
      <c r="H5206" s="45"/>
    </row>
    <row r="5207" spans="8:8" x14ac:dyDescent="0.25">
      <c r="H5207" s="45"/>
    </row>
    <row r="5208" spans="8:8" x14ac:dyDescent="0.25">
      <c r="H5208" s="45"/>
    </row>
    <row r="5209" spans="8:8" x14ac:dyDescent="0.25">
      <c r="H5209" s="45"/>
    </row>
    <row r="5210" spans="8:8" x14ac:dyDescent="0.25">
      <c r="H5210" s="45"/>
    </row>
    <row r="5211" spans="8:8" x14ac:dyDescent="0.25">
      <c r="H5211" s="45"/>
    </row>
    <row r="5212" spans="8:8" x14ac:dyDescent="0.25">
      <c r="H5212" s="45"/>
    </row>
    <row r="5213" spans="8:8" x14ac:dyDescent="0.25">
      <c r="H5213" s="45"/>
    </row>
    <row r="5214" spans="8:8" x14ac:dyDescent="0.25">
      <c r="H5214" s="45"/>
    </row>
    <row r="5215" spans="8:8" x14ac:dyDescent="0.25">
      <c r="H5215" s="45"/>
    </row>
    <row r="5216" spans="8:8" x14ac:dyDescent="0.25">
      <c r="H5216" s="45"/>
    </row>
    <row r="5217" spans="8:8" x14ac:dyDescent="0.25">
      <c r="H5217" s="45"/>
    </row>
    <row r="5218" spans="8:8" x14ac:dyDescent="0.25">
      <c r="H5218" s="45"/>
    </row>
    <row r="5219" spans="8:8" x14ac:dyDescent="0.25">
      <c r="H5219" s="45"/>
    </row>
    <row r="5220" spans="8:8" x14ac:dyDescent="0.25">
      <c r="H5220" s="45"/>
    </row>
    <row r="5221" spans="8:8" x14ac:dyDescent="0.25">
      <c r="H5221" s="45"/>
    </row>
    <row r="5222" spans="8:8" x14ac:dyDescent="0.25">
      <c r="H5222" s="45"/>
    </row>
    <row r="5223" spans="8:8" x14ac:dyDescent="0.25">
      <c r="H5223" s="45"/>
    </row>
    <row r="5224" spans="8:8" x14ac:dyDescent="0.25">
      <c r="H5224" s="45"/>
    </row>
    <row r="5225" spans="8:8" x14ac:dyDescent="0.25">
      <c r="H5225" s="45"/>
    </row>
    <row r="5226" spans="8:8" x14ac:dyDescent="0.25">
      <c r="H5226" s="45"/>
    </row>
    <row r="5227" spans="8:8" x14ac:dyDescent="0.25">
      <c r="H5227" s="45"/>
    </row>
    <row r="5228" spans="8:8" x14ac:dyDescent="0.25">
      <c r="H5228" s="45"/>
    </row>
    <row r="5229" spans="8:8" x14ac:dyDescent="0.25">
      <c r="H5229" s="45"/>
    </row>
    <row r="5230" spans="8:8" x14ac:dyDescent="0.25">
      <c r="H5230" s="45"/>
    </row>
    <row r="5231" spans="8:8" x14ac:dyDescent="0.25">
      <c r="H5231" s="45"/>
    </row>
    <row r="5232" spans="8:8" x14ac:dyDescent="0.25">
      <c r="H5232" s="45"/>
    </row>
    <row r="5233" spans="8:8" x14ac:dyDescent="0.25">
      <c r="H5233" s="45"/>
    </row>
    <row r="5234" spans="8:8" x14ac:dyDescent="0.25">
      <c r="H5234" s="45"/>
    </row>
    <row r="5235" spans="8:8" x14ac:dyDescent="0.25">
      <c r="H5235" s="45"/>
    </row>
    <row r="5236" spans="8:8" x14ac:dyDescent="0.25">
      <c r="H5236" s="45"/>
    </row>
    <row r="5237" spans="8:8" x14ac:dyDescent="0.25">
      <c r="H5237" s="45"/>
    </row>
    <row r="5238" spans="8:8" x14ac:dyDescent="0.25">
      <c r="H5238" s="45"/>
    </row>
    <row r="5239" spans="8:8" x14ac:dyDescent="0.25">
      <c r="H5239" s="45"/>
    </row>
    <row r="5240" spans="8:8" x14ac:dyDescent="0.25">
      <c r="H5240" s="45"/>
    </row>
    <row r="5241" spans="8:8" x14ac:dyDescent="0.25">
      <c r="H5241" s="45"/>
    </row>
    <row r="5242" spans="8:8" x14ac:dyDescent="0.25">
      <c r="H5242" s="45"/>
    </row>
    <row r="5243" spans="8:8" x14ac:dyDescent="0.25">
      <c r="H5243" s="45"/>
    </row>
    <row r="5244" spans="8:8" x14ac:dyDescent="0.25">
      <c r="H5244" s="45"/>
    </row>
    <row r="5245" spans="8:8" x14ac:dyDescent="0.25">
      <c r="H5245" s="45"/>
    </row>
    <row r="5246" spans="8:8" x14ac:dyDescent="0.25">
      <c r="H5246" s="45"/>
    </row>
    <row r="5247" spans="8:8" x14ac:dyDescent="0.25">
      <c r="H5247" s="45"/>
    </row>
    <row r="5248" spans="8:8" x14ac:dyDescent="0.25">
      <c r="H5248" s="45"/>
    </row>
    <row r="5249" spans="8:8" x14ac:dyDescent="0.25">
      <c r="H5249" s="45"/>
    </row>
    <row r="5250" spans="8:8" x14ac:dyDescent="0.25">
      <c r="H5250" s="45"/>
    </row>
    <row r="5251" spans="8:8" x14ac:dyDescent="0.25">
      <c r="H5251" s="45"/>
    </row>
    <row r="5252" spans="8:8" x14ac:dyDescent="0.25">
      <c r="H5252" s="45"/>
    </row>
    <row r="5253" spans="8:8" x14ac:dyDescent="0.25">
      <c r="H5253" s="45"/>
    </row>
    <row r="5254" spans="8:8" x14ac:dyDescent="0.25">
      <c r="H5254" s="45"/>
    </row>
    <row r="5255" spans="8:8" x14ac:dyDescent="0.25">
      <c r="H5255" s="45"/>
    </row>
    <row r="5256" spans="8:8" x14ac:dyDescent="0.25">
      <c r="H5256" s="45"/>
    </row>
    <row r="5257" spans="8:8" x14ac:dyDescent="0.25">
      <c r="H5257" s="45"/>
    </row>
    <row r="5258" spans="8:8" x14ac:dyDescent="0.25">
      <c r="H5258" s="45"/>
    </row>
    <row r="5259" spans="8:8" x14ac:dyDescent="0.25">
      <c r="H5259" s="45"/>
    </row>
    <row r="5260" spans="8:8" x14ac:dyDescent="0.25">
      <c r="H5260" s="45"/>
    </row>
    <row r="5261" spans="8:8" x14ac:dyDescent="0.25">
      <c r="H5261" s="45"/>
    </row>
    <row r="5262" spans="8:8" x14ac:dyDescent="0.25">
      <c r="H5262" s="45"/>
    </row>
    <row r="5263" spans="8:8" x14ac:dyDescent="0.25">
      <c r="H5263" s="45"/>
    </row>
    <row r="5264" spans="8:8" x14ac:dyDescent="0.25">
      <c r="H5264" s="45"/>
    </row>
    <row r="5265" spans="8:8" x14ac:dyDescent="0.25">
      <c r="H5265" s="45"/>
    </row>
    <row r="5266" spans="8:8" x14ac:dyDescent="0.25">
      <c r="H5266" s="45"/>
    </row>
    <row r="5267" spans="8:8" x14ac:dyDescent="0.25">
      <c r="H5267" s="45"/>
    </row>
    <row r="5268" spans="8:8" x14ac:dyDescent="0.25">
      <c r="H5268" s="45"/>
    </row>
    <row r="5269" spans="8:8" x14ac:dyDescent="0.25">
      <c r="H5269" s="45"/>
    </row>
    <row r="5270" spans="8:8" x14ac:dyDescent="0.25">
      <c r="H5270" s="45"/>
    </row>
    <row r="5271" spans="8:8" x14ac:dyDescent="0.25">
      <c r="H5271" s="45"/>
    </row>
    <row r="5272" spans="8:8" x14ac:dyDescent="0.25">
      <c r="H5272" s="45"/>
    </row>
    <row r="5273" spans="8:8" x14ac:dyDescent="0.25">
      <c r="H5273" s="45"/>
    </row>
    <row r="5274" spans="8:8" x14ac:dyDescent="0.25">
      <c r="H5274" s="45"/>
    </row>
    <row r="5275" spans="8:8" x14ac:dyDescent="0.25">
      <c r="H5275" s="45"/>
    </row>
    <row r="5276" spans="8:8" x14ac:dyDescent="0.25">
      <c r="H5276" s="45"/>
    </row>
    <row r="5277" spans="8:8" x14ac:dyDescent="0.25">
      <c r="H5277" s="45"/>
    </row>
    <row r="5278" spans="8:8" x14ac:dyDescent="0.25">
      <c r="H5278" s="45"/>
    </row>
    <row r="5279" spans="8:8" x14ac:dyDescent="0.25">
      <c r="H5279" s="45"/>
    </row>
    <row r="5280" spans="8:8" x14ac:dyDescent="0.25">
      <c r="H5280" s="45"/>
    </row>
    <row r="5281" spans="8:8" x14ac:dyDescent="0.25">
      <c r="H5281" s="45"/>
    </row>
    <row r="5282" spans="8:8" x14ac:dyDescent="0.25">
      <c r="H5282" s="45"/>
    </row>
    <row r="5283" spans="8:8" x14ac:dyDescent="0.25">
      <c r="H5283" s="45"/>
    </row>
    <row r="5284" spans="8:8" x14ac:dyDescent="0.25">
      <c r="H5284" s="45"/>
    </row>
    <row r="5285" spans="8:8" x14ac:dyDescent="0.25">
      <c r="H5285" s="45"/>
    </row>
    <row r="5286" spans="8:8" x14ac:dyDescent="0.25">
      <c r="H5286" s="45"/>
    </row>
    <row r="5287" spans="8:8" x14ac:dyDescent="0.25">
      <c r="H5287" s="45"/>
    </row>
    <row r="5288" spans="8:8" x14ac:dyDescent="0.25">
      <c r="H5288" s="45"/>
    </row>
    <row r="5289" spans="8:8" x14ac:dyDescent="0.25">
      <c r="H5289" s="45"/>
    </row>
    <row r="5290" spans="8:8" x14ac:dyDescent="0.25">
      <c r="H5290" s="45"/>
    </row>
    <row r="5291" spans="8:8" x14ac:dyDescent="0.25">
      <c r="H5291" s="45"/>
    </row>
    <row r="5292" spans="8:8" x14ac:dyDescent="0.25">
      <c r="H5292" s="45"/>
    </row>
    <row r="5293" spans="8:8" x14ac:dyDescent="0.25">
      <c r="H5293" s="45"/>
    </row>
    <row r="5294" spans="8:8" x14ac:dyDescent="0.25">
      <c r="H5294" s="45"/>
    </row>
    <row r="5295" spans="8:8" x14ac:dyDescent="0.25">
      <c r="H5295" s="45"/>
    </row>
    <row r="5296" spans="8:8" x14ac:dyDescent="0.25">
      <c r="H5296" s="45"/>
    </row>
    <row r="5297" spans="8:8" x14ac:dyDescent="0.25">
      <c r="H5297" s="45"/>
    </row>
    <row r="5298" spans="8:8" x14ac:dyDescent="0.25">
      <c r="H5298" s="45"/>
    </row>
    <row r="5299" spans="8:8" x14ac:dyDescent="0.25">
      <c r="H5299" s="45"/>
    </row>
    <row r="5300" spans="8:8" x14ac:dyDescent="0.25">
      <c r="H5300" s="45"/>
    </row>
    <row r="5301" spans="8:8" x14ac:dyDescent="0.25">
      <c r="H5301" s="45"/>
    </row>
    <row r="5302" spans="8:8" x14ac:dyDescent="0.25">
      <c r="H5302" s="45"/>
    </row>
    <row r="5303" spans="8:8" x14ac:dyDescent="0.25">
      <c r="H5303" s="45"/>
    </row>
    <row r="5304" spans="8:8" x14ac:dyDescent="0.25">
      <c r="H5304" s="45"/>
    </row>
    <row r="5305" spans="8:8" x14ac:dyDescent="0.25">
      <c r="H5305" s="45"/>
    </row>
    <row r="5306" spans="8:8" x14ac:dyDescent="0.25">
      <c r="H5306" s="45"/>
    </row>
    <row r="5307" spans="8:8" x14ac:dyDescent="0.25">
      <c r="H5307" s="45"/>
    </row>
    <row r="5308" spans="8:8" x14ac:dyDescent="0.25">
      <c r="H5308" s="45"/>
    </row>
    <row r="5309" spans="8:8" x14ac:dyDescent="0.25">
      <c r="H5309" s="45"/>
    </row>
    <row r="5310" spans="8:8" x14ac:dyDescent="0.25">
      <c r="H5310" s="45"/>
    </row>
    <row r="5311" spans="8:8" x14ac:dyDescent="0.25">
      <c r="H5311" s="45"/>
    </row>
    <row r="5312" spans="8:8" x14ac:dyDescent="0.25">
      <c r="H5312" s="45"/>
    </row>
    <row r="5313" spans="8:8" x14ac:dyDescent="0.25">
      <c r="H5313" s="45"/>
    </row>
    <row r="5314" spans="8:8" x14ac:dyDescent="0.25">
      <c r="H5314" s="45"/>
    </row>
    <row r="5315" spans="8:8" x14ac:dyDescent="0.25">
      <c r="H5315" s="45"/>
    </row>
    <row r="5316" spans="8:8" x14ac:dyDescent="0.25">
      <c r="H5316" s="45"/>
    </row>
    <row r="5317" spans="8:8" x14ac:dyDescent="0.25">
      <c r="H5317" s="45"/>
    </row>
    <row r="5318" spans="8:8" x14ac:dyDescent="0.25">
      <c r="H5318" s="45"/>
    </row>
    <row r="5319" spans="8:8" x14ac:dyDescent="0.25">
      <c r="H5319" s="45"/>
    </row>
    <row r="5320" spans="8:8" x14ac:dyDescent="0.25">
      <c r="H5320" s="45"/>
    </row>
    <row r="5321" spans="8:8" x14ac:dyDescent="0.25">
      <c r="H5321" s="45"/>
    </row>
    <row r="5322" spans="8:8" x14ac:dyDescent="0.25">
      <c r="H5322" s="45"/>
    </row>
    <row r="5323" spans="8:8" x14ac:dyDescent="0.25">
      <c r="H5323" s="45"/>
    </row>
    <row r="5324" spans="8:8" x14ac:dyDescent="0.25">
      <c r="H5324" s="45"/>
    </row>
    <row r="5325" spans="8:8" x14ac:dyDescent="0.25">
      <c r="H5325" s="45"/>
    </row>
    <row r="5326" spans="8:8" x14ac:dyDescent="0.25">
      <c r="H5326" s="45"/>
    </row>
    <row r="5327" spans="8:8" x14ac:dyDescent="0.25">
      <c r="H5327" s="45"/>
    </row>
    <row r="5328" spans="8:8" x14ac:dyDescent="0.25">
      <c r="H5328" s="45"/>
    </row>
    <row r="5329" spans="8:8" x14ac:dyDescent="0.25">
      <c r="H5329" s="45"/>
    </row>
    <row r="5330" spans="8:8" x14ac:dyDescent="0.25">
      <c r="H5330" s="45"/>
    </row>
    <row r="5331" spans="8:8" x14ac:dyDescent="0.25">
      <c r="H5331" s="45"/>
    </row>
    <row r="5332" spans="8:8" x14ac:dyDescent="0.25">
      <c r="H5332" s="45"/>
    </row>
    <row r="5333" spans="8:8" x14ac:dyDescent="0.25">
      <c r="H5333" s="45"/>
    </row>
    <row r="5334" spans="8:8" x14ac:dyDescent="0.25">
      <c r="H5334" s="45"/>
    </row>
    <row r="5335" spans="8:8" x14ac:dyDescent="0.25">
      <c r="H5335" s="45"/>
    </row>
    <row r="5336" spans="8:8" x14ac:dyDescent="0.25">
      <c r="H5336" s="45"/>
    </row>
    <row r="5337" spans="8:8" x14ac:dyDescent="0.25">
      <c r="H5337" s="45"/>
    </row>
    <row r="5338" spans="8:8" x14ac:dyDescent="0.25">
      <c r="H5338" s="45"/>
    </row>
    <row r="5339" spans="8:8" x14ac:dyDescent="0.25">
      <c r="H5339" s="45"/>
    </row>
    <row r="5340" spans="8:8" x14ac:dyDescent="0.25">
      <c r="H5340" s="45"/>
    </row>
    <row r="5341" spans="8:8" x14ac:dyDescent="0.25">
      <c r="H5341" s="45"/>
    </row>
    <row r="5342" spans="8:8" x14ac:dyDescent="0.25">
      <c r="H5342" s="45"/>
    </row>
    <row r="5343" spans="8:8" x14ac:dyDescent="0.25">
      <c r="H5343" s="45"/>
    </row>
    <row r="5344" spans="8:8" x14ac:dyDescent="0.25">
      <c r="H5344" s="45"/>
    </row>
    <row r="5345" spans="8:8" x14ac:dyDescent="0.25">
      <c r="H5345" s="45"/>
    </row>
    <row r="5346" spans="8:8" x14ac:dyDescent="0.25">
      <c r="H5346" s="45"/>
    </row>
    <row r="5347" spans="8:8" x14ac:dyDescent="0.25">
      <c r="H5347" s="45"/>
    </row>
    <row r="5348" spans="8:8" x14ac:dyDescent="0.25">
      <c r="H5348" s="45"/>
    </row>
    <row r="5349" spans="8:8" x14ac:dyDescent="0.25">
      <c r="H5349" s="45"/>
    </row>
    <row r="5350" spans="8:8" x14ac:dyDescent="0.25">
      <c r="H5350" s="45"/>
    </row>
    <row r="5351" spans="8:8" x14ac:dyDescent="0.25">
      <c r="H5351" s="45"/>
    </row>
    <row r="5352" spans="8:8" x14ac:dyDescent="0.25">
      <c r="H5352" s="45"/>
    </row>
    <row r="5353" spans="8:8" x14ac:dyDescent="0.25">
      <c r="H5353" s="45"/>
    </row>
    <row r="5354" spans="8:8" x14ac:dyDescent="0.25">
      <c r="H5354" s="45"/>
    </row>
    <row r="5355" spans="8:8" x14ac:dyDescent="0.25">
      <c r="H5355" s="45"/>
    </row>
    <row r="5356" spans="8:8" x14ac:dyDescent="0.25">
      <c r="H5356" s="45"/>
    </row>
    <row r="5357" spans="8:8" x14ac:dyDescent="0.25">
      <c r="H5357" s="45"/>
    </row>
    <row r="5358" spans="8:8" x14ac:dyDescent="0.25">
      <c r="H5358" s="45"/>
    </row>
    <row r="5359" spans="8:8" x14ac:dyDescent="0.25">
      <c r="H5359" s="45"/>
    </row>
    <row r="5360" spans="8:8" x14ac:dyDescent="0.25">
      <c r="H5360" s="45"/>
    </row>
    <row r="5361" spans="8:8" x14ac:dyDescent="0.25">
      <c r="H5361" s="45"/>
    </row>
    <row r="5362" spans="8:8" x14ac:dyDescent="0.25">
      <c r="H5362" s="45"/>
    </row>
    <row r="5363" spans="8:8" x14ac:dyDescent="0.25">
      <c r="H5363" s="45"/>
    </row>
    <row r="5364" spans="8:8" x14ac:dyDescent="0.25">
      <c r="H5364" s="45"/>
    </row>
    <row r="5365" spans="8:8" x14ac:dyDescent="0.25">
      <c r="H5365" s="45"/>
    </row>
    <row r="5366" spans="8:8" x14ac:dyDescent="0.25">
      <c r="H5366" s="45"/>
    </row>
    <row r="5367" spans="8:8" x14ac:dyDescent="0.25">
      <c r="H5367" s="45"/>
    </row>
    <row r="5368" spans="8:8" x14ac:dyDescent="0.25">
      <c r="H5368" s="45"/>
    </row>
    <row r="5369" spans="8:8" x14ac:dyDescent="0.25">
      <c r="H5369" s="45"/>
    </row>
    <row r="5370" spans="8:8" x14ac:dyDescent="0.25">
      <c r="H5370" s="45"/>
    </row>
    <row r="5371" spans="8:8" x14ac:dyDescent="0.25">
      <c r="H5371" s="45"/>
    </row>
    <row r="5372" spans="8:8" x14ac:dyDescent="0.25">
      <c r="H5372" s="45"/>
    </row>
    <row r="5373" spans="8:8" x14ac:dyDescent="0.25">
      <c r="H5373" s="45"/>
    </row>
    <row r="5374" spans="8:8" x14ac:dyDescent="0.25">
      <c r="H5374" s="45"/>
    </row>
    <row r="5375" spans="8:8" x14ac:dyDescent="0.25">
      <c r="H5375" s="45"/>
    </row>
    <row r="5376" spans="8:8" x14ac:dyDescent="0.25">
      <c r="H5376" s="45"/>
    </row>
    <row r="5377" spans="8:8" x14ac:dyDescent="0.25">
      <c r="H5377" s="45"/>
    </row>
    <row r="5378" spans="8:8" x14ac:dyDescent="0.25">
      <c r="H5378" s="45"/>
    </row>
    <row r="5379" spans="8:8" x14ac:dyDescent="0.25">
      <c r="H5379" s="45"/>
    </row>
    <row r="5380" spans="8:8" x14ac:dyDescent="0.25">
      <c r="H5380" s="45"/>
    </row>
    <row r="5381" spans="8:8" x14ac:dyDescent="0.25">
      <c r="H5381" s="45"/>
    </row>
    <row r="5382" spans="8:8" x14ac:dyDescent="0.25">
      <c r="H5382" s="45"/>
    </row>
    <row r="5383" spans="8:8" x14ac:dyDescent="0.25">
      <c r="H5383" s="45"/>
    </row>
    <row r="5384" spans="8:8" x14ac:dyDescent="0.25">
      <c r="H5384" s="45"/>
    </row>
    <row r="5385" spans="8:8" x14ac:dyDescent="0.25">
      <c r="H5385" s="45"/>
    </row>
    <row r="5386" spans="8:8" x14ac:dyDescent="0.25">
      <c r="H5386" s="45"/>
    </row>
    <row r="5387" spans="8:8" x14ac:dyDescent="0.25">
      <c r="H5387" s="45"/>
    </row>
    <row r="5388" spans="8:8" x14ac:dyDescent="0.25">
      <c r="H5388" s="45"/>
    </row>
    <row r="5389" spans="8:8" x14ac:dyDescent="0.25">
      <c r="H5389" s="45"/>
    </row>
    <row r="5390" spans="8:8" x14ac:dyDescent="0.25">
      <c r="H5390" s="45"/>
    </row>
    <row r="5391" spans="8:8" x14ac:dyDescent="0.25">
      <c r="H5391" s="45"/>
    </row>
    <row r="5392" spans="8:8" x14ac:dyDescent="0.25">
      <c r="H5392" s="45"/>
    </row>
    <row r="5393" spans="8:8" x14ac:dyDescent="0.25">
      <c r="H5393" s="45"/>
    </row>
    <row r="5394" spans="8:8" x14ac:dyDescent="0.25">
      <c r="H5394" s="45"/>
    </row>
    <row r="5395" spans="8:8" x14ac:dyDescent="0.25">
      <c r="H5395" s="45"/>
    </row>
    <row r="5396" spans="8:8" x14ac:dyDescent="0.25">
      <c r="H5396" s="45"/>
    </row>
    <row r="5397" spans="8:8" x14ac:dyDescent="0.25">
      <c r="H5397" s="45"/>
    </row>
    <row r="5398" spans="8:8" x14ac:dyDescent="0.25">
      <c r="H5398" s="45"/>
    </row>
    <row r="5399" spans="8:8" x14ac:dyDescent="0.25">
      <c r="H5399" s="45"/>
    </row>
    <row r="5400" spans="8:8" x14ac:dyDescent="0.25">
      <c r="H5400" s="45"/>
    </row>
    <row r="5401" spans="8:8" x14ac:dyDescent="0.25">
      <c r="H5401" s="45"/>
    </row>
    <row r="5402" spans="8:8" x14ac:dyDescent="0.25">
      <c r="H5402" s="45"/>
    </row>
    <row r="5403" spans="8:8" x14ac:dyDescent="0.25">
      <c r="H5403" s="45"/>
    </row>
    <row r="5404" spans="8:8" x14ac:dyDescent="0.25">
      <c r="H5404" s="45"/>
    </row>
    <row r="5405" spans="8:8" x14ac:dyDescent="0.25">
      <c r="H5405" s="45"/>
    </row>
    <row r="5406" spans="8:8" x14ac:dyDescent="0.25">
      <c r="H5406" s="45"/>
    </row>
    <row r="5407" spans="8:8" x14ac:dyDescent="0.25">
      <c r="H5407" s="45"/>
    </row>
    <row r="5408" spans="8:8" x14ac:dyDescent="0.25">
      <c r="H5408" s="45"/>
    </row>
    <row r="5409" spans="8:8" x14ac:dyDescent="0.25">
      <c r="H5409" s="45"/>
    </row>
    <row r="5410" spans="8:8" x14ac:dyDescent="0.25">
      <c r="H5410" s="45"/>
    </row>
    <row r="5411" spans="8:8" x14ac:dyDescent="0.25">
      <c r="H5411" s="45"/>
    </row>
    <row r="5412" spans="8:8" x14ac:dyDescent="0.25">
      <c r="H5412" s="45"/>
    </row>
    <row r="5413" spans="8:8" x14ac:dyDescent="0.25">
      <c r="H5413" s="45"/>
    </row>
    <row r="5414" spans="8:8" x14ac:dyDescent="0.25">
      <c r="H5414" s="45"/>
    </row>
    <row r="5415" spans="8:8" x14ac:dyDescent="0.25">
      <c r="H5415" s="45"/>
    </row>
    <row r="5416" spans="8:8" x14ac:dyDescent="0.25">
      <c r="H5416" s="45"/>
    </row>
    <row r="5417" spans="8:8" x14ac:dyDescent="0.25">
      <c r="H5417" s="45"/>
    </row>
    <row r="5418" spans="8:8" x14ac:dyDescent="0.25">
      <c r="H5418" s="45"/>
    </row>
    <row r="5419" spans="8:8" x14ac:dyDescent="0.25">
      <c r="H5419" s="45"/>
    </row>
    <row r="5420" spans="8:8" x14ac:dyDescent="0.25">
      <c r="H5420" s="45"/>
    </row>
    <row r="5421" spans="8:8" x14ac:dyDescent="0.25">
      <c r="H5421" s="45"/>
    </row>
    <row r="5422" spans="8:8" x14ac:dyDescent="0.25">
      <c r="H5422" s="45"/>
    </row>
    <row r="5423" spans="8:8" x14ac:dyDescent="0.25">
      <c r="H5423" s="45"/>
    </row>
    <row r="5424" spans="8:8" x14ac:dyDescent="0.25">
      <c r="H5424" s="45"/>
    </row>
    <row r="5425" spans="8:8" x14ac:dyDescent="0.25">
      <c r="H5425" s="45"/>
    </row>
    <row r="5426" spans="8:8" x14ac:dyDescent="0.25">
      <c r="H5426" s="45"/>
    </row>
    <row r="5427" spans="8:8" x14ac:dyDescent="0.25">
      <c r="H5427" s="45"/>
    </row>
    <row r="5428" spans="8:8" x14ac:dyDescent="0.25">
      <c r="H5428" s="45"/>
    </row>
    <row r="5429" spans="8:8" x14ac:dyDescent="0.25">
      <c r="H5429" s="45"/>
    </row>
    <row r="5430" spans="8:8" x14ac:dyDescent="0.25">
      <c r="H5430" s="45"/>
    </row>
    <row r="5431" spans="8:8" x14ac:dyDescent="0.25">
      <c r="H5431" s="45"/>
    </row>
    <row r="5432" spans="8:8" x14ac:dyDescent="0.25">
      <c r="H5432" s="45"/>
    </row>
    <row r="5433" spans="8:8" x14ac:dyDescent="0.25">
      <c r="H5433" s="45"/>
    </row>
    <row r="5434" spans="8:8" x14ac:dyDescent="0.25">
      <c r="H5434" s="45"/>
    </row>
    <row r="5435" spans="8:8" x14ac:dyDescent="0.25">
      <c r="H5435" s="45"/>
    </row>
    <row r="5436" spans="8:8" x14ac:dyDescent="0.25">
      <c r="H5436" s="45"/>
    </row>
    <row r="5437" spans="8:8" x14ac:dyDescent="0.25">
      <c r="H5437" s="45"/>
    </row>
    <row r="5438" spans="8:8" x14ac:dyDescent="0.25">
      <c r="H5438" s="45"/>
    </row>
    <row r="5439" spans="8:8" x14ac:dyDescent="0.25">
      <c r="H5439" s="45"/>
    </row>
    <row r="5440" spans="8:8" x14ac:dyDescent="0.25">
      <c r="H5440" s="45"/>
    </row>
    <row r="5441" spans="8:8" x14ac:dyDescent="0.25">
      <c r="H5441" s="45"/>
    </row>
    <row r="5442" spans="8:8" x14ac:dyDescent="0.25">
      <c r="H5442" s="45"/>
    </row>
    <row r="5443" spans="8:8" x14ac:dyDescent="0.25">
      <c r="H5443" s="45"/>
    </row>
    <row r="5444" spans="8:8" x14ac:dyDescent="0.25">
      <c r="H5444" s="45"/>
    </row>
    <row r="5445" spans="8:8" x14ac:dyDescent="0.25">
      <c r="H5445" s="45"/>
    </row>
    <row r="5446" spans="8:8" x14ac:dyDescent="0.25">
      <c r="H5446" s="45"/>
    </row>
    <row r="5447" spans="8:8" x14ac:dyDescent="0.25">
      <c r="H5447" s="45"/>
    </row>
    <row r="5448" spans="8:8" x14ac:dyDescent="0.25">
      <c r="H5448" s="45"/>
    </row>
    <row r="5449" spans="8:8" x14ac:dyDescent="0.25">
      <c r="H5449" s="45"/>
    </row>
    <row r="5450" spans="8:8" x14ac:dyDescent="0.25">
      <c r="H5450" s="45"/>
    </row>
    <row r="5451" spans="8:8" x14ac:dyDescent="0.25">
      <c r="H5451" s="45"/>
    </row>
    <row r="5452" spans="8:8" x14ac:dyDescent="0.25">
      <c r="H5452" s="45"/>
    </row>
    <row r="5453" spans="8:8" x14ac:dyDescent="0.25">
      <c r="H5453" s="45"/>
    </row>
    <row r="5454" spans="8:8" x14ac:dyDescent="0.25">
      <c r="H5454" s="45"/>
    </row>
    <row r="5455" spans="8:8" x14ac:dyDescent="0.25">
      <c r="H5455" s="45"/>
    </row>
    <row r="5456" spans="8:8" x14ac:dyDescent="0.25">
      <c r="H5456" s="45"/>
    </row>
    <row r="5457" spans="8:8" x14ac:dyDescent="0.25">
      <c r="H5457" s="45"/>
    </row>
    <row r="5458" spans="8:8" x14ac:dyDescent="0.25">
      <c r="H5458" s="45"/>
    </row>
    <row r="5459" spans="8:8" x14ac:dyDescent="0.25">
      <c r="H5459" s="45"/>
    </row>
    <row r="5460" spans="8:8" x14ac:dyDescent="0.25">
      <c r="H5460" s="45"/>
    </row>
    <row r="5461" spans="8:8" x14ac:dyDescent="0.25">
      <c r="H5461" s="45"/>
    </row>
    <row r="5462" spans="8:8" x14ac:dyDescent="0.25">
      <c r="H5462" s="45"/>
    </row>
    <row r="5463" spans="8:8" x14ac:dyDescent="0.25">
      <c r="H5463" s="45"/>
    </row>
    <row r="5464" spans="8:8" x14ac:dyDescent="0.25">
      <c r="H5464" s="45"/>
    </row>
    <row r="5465" spans="8:8" x14ac:dyDescent="0.25">
      <c r="H5465" s="45"/>
    </row>
    <row r="5466" spans="8:8" x14ac:dyDescent="0.25">
      <c r="H5466" s="45"/>
    </row>
    <row r="5467" spans="8:8" x14ac:dyDescent="0.25">
      <c r="H5467" s="45"/>
    </row>
    <row r="5468" spans="8:8" x14ac:dyDescent="0.25">
      <c r="H5468" s="45"/>
    </row>
    <row r="5469" spans="8:8" x14ac:dyDescent="0.25">
      <c r="H5469" s="45"/>
    </row>
    <row r="5470" spans="8:8" x14ac:dyDescent="0.25">
      <c r="H5470" s="45"/>
    </row>
    <row r="5471" spans="8:8" x14ac:dyDescent="0.25">
      <c r="H5471" s="45"/>
    </row>
    <row r="5472" spans="8:8" x14ac:dyDescent="0.25">
      <c r="H5472" s="45"/>
    </row>
    <row r="5473" spans="8:8" x14ac:dyDescent="0.25">
      <c r="H5473" s="45"/>
    </row>
    <row r="5474" spans="8:8" x14ac:dyDescent="0.25">
      <c r="H5474" s="45"/>
    </row>
    <row r="5475" spans="8:8" x14ac:dyDescent="0.25">
      <c r="H5475" s="45"/>
    </row>
    <row r="5476" spans="8:8" x14ac:dyDescent="0.25">
      <c r="H5476" s="45"/>
    </row>
    <row r="5477" spans="8:8" x14ac:dyDescent="0.25">
      <c r="H5477" s="45"/>
    </row>
    <row r="5478" spans="8:8" x14ac:dyDescent="0.25">
      <c r="H5478" s="45"/>
    </row>
    <row r="5479" spans="8:8" x14ac:dyDescent="0.25">
      <c r="H5479" s="45"/>
    </row>
    <row r="5480" spans="8:8" x14ac:dyDescent="0.25">
      <c r="H5480" s="45"/>
    </row>
    <row r="5481" spans="8:8" x14ac:dyDescent="0.25">
      <c r="H5481" s="45"/>
    </row>
    <row r="5482" spans="8:8" x14ac:dyDescent="0.25">
      <c r="H5482" s="45"/>
    </row>
    <row r="5483" spans="8:8" x14ac:dyDescent="0.25">
      <c r="H5483" s="45"/>
    </row>
    <row r="5484" spans="8:8" x14ac:dyDescent="0.25">
      <c r="H5484" s="45"/>
    </row>
    <row r="5485" spans="8:8" x14ac:dyDescent="0.25">
      <c r="H5485" s="45"/>
    </row>
    <row r="5486" spans="8:8" x14ac:dyDescent="0.25">
      <c r="H5486" s="45"/>
    </row>
    <row r="5487" spans="8:8" x14ac:dyDescent="0.25">
      <c r="H5487" s="45"/>
    </row>
    <row r="5488" spans="8:8" x14ac:dyDescent="0.25">
      <c r="H5488" s="45"/>
    </row>
    <row r="5489" spans="8:8" x14ac:dyDescent="0.25">
      <c r="H5489" s="45"/>
    </row>
    <row r="5490" spans="8:8" x14ac:dyDescent="0.25">
      <c r="H5490" s="45"/>
    </row>
    <row r="5491" spans="8:8" x14ac:dyDescent="0.25">
      <c r="H5491" s="45"/>
    </row>
    <row r="5492" spans="8:8" x14ac:dyDescent="0.25">
      <c r="H5492" s="45"/>
    </row>
    <row r="5493" spans="8:8" x14ac:dyDescent="0.25">
      <c r="H5493" s="45"/>
    </row>
    <row r="5494" spans="8:8" x14ac:dyDescent="0.25">
      <c r="H5494" s="45"/>
    </row>
    <row r="5495" spans="8:8" x14ac:dyDescent="0.25">
      <c r="H5495" s="45"/>
    </row>
    <row r="5496" spans="8:8" x14ac:dyDescent="0.25">
      <c r="H5496" s="45"/>
    </row>
    <row r="5497" spans="8:8" x14ac:dyDescent="0.25">
      <c r="H5497" s="45"/>
    </row>
    <row r="5498" spans="8:8" x14ac:dyDescent="0.25">
      <c r="H5498" s="45"/>
    </row>
    <row r="5499" spans="8:8" x14ac:dyDescent="0.25">
      <c r="H5499" s="45"/>
    </row>
    <row r="5500" spans="8:8" x14ac:dyDescent="0.25">
      <c r="H5500" s="45"/>
    </row>
    <row r="5501" spans="8:8" x14ac:dyDescent="0.25">
      <c r="H5501" s="45"/>
    </row>
    <row r="5502" spans="8:8" x14ac:dyDescent="0.25">
      <c r="H5502" s="45"/>
    </row>
    <row r="5503" spans="8:8" x14ac:dyDescent="0.25">
      <c r="H5503" s="45"/>
    </row>
    <row r="5504" spans="8:8" x14ac:dyDescent="0.25">
      <c r="H5504" s="45"/>
    </row>
    <row r="5505" spans="8:8" x14ac:dyDescent="0.25">
      <c r="H5505" s="45"/>
    </row>
    <row r="5506" spans="8:8" x14ac:dyDescent="0.25">
      <c r="H5506" s="45"/>
    </row>
    <row r="5507" spans="8:8" x14ac:dyDescent="0.25">
      <c r="H5507" s="45"/>
    </row>
    <row r="5508" spans="8:8" x14ac:dyDescent="0.25">
      <c r="H5508" s="45"/>
    </row>
    <row r="5509" spans="8:8" x14ac:dyDescent="0.25">
      <c r="H5509" s="45"/>
    </row>
    <row r="5510" spans="8:8" x14ac:dyDescent="0.25">
      <c r="H5510" s="45"/>
    </row>
    <row r="5511" spans="8:8" x14ac:dyDescent="0.25">
      <c r="H5511" s="45"/>
    </row>
    <row r="5512" spans="8:8" x14ac:dyDescent="0.25">
      <c r="H5512" s="45"/>
    </row>
    <row r="5513" spans="8:8" x14ac:dyDescent="0.25">
      <c r="H5513" s="45"/>
    </row>
    <row r="5514" spans="8:8" x14ac:dyDescent="0.25">
      <c r="H5514" s="45"/>
    </row>
    <row r="5515" spans="8:8" x14ac:dyDescent="0.25">
      <c r="H5515" s="45"/>
    </row>
    <row r="5516" spans="8:8" x14ac:dyDescent="0.25">
      <c r="H5516" s="45"/>
    </row>
    <row r="5517" spans="8:8" x14ac:dyDescent="0.25">
      <c r="H5517" s="45"/>
    </row>
    <row r="5518" spans="8:8" x14ac:dyDescent="0.25">
      <c r="H5518" s="45"/>
    </row>
    <row r="5519" spans="8:8" x14ac:dyDescent="0.25">
      <c r="H5519" s="45"/>
    </row>
    <row r="5520" spans="8:8" x14ac:dyDescent="0.25">
      <c r="H5520" s="45"/>
    </row>
    <row r="5521" spans="8:8" x14ac:dyDescent="0.25">
      <c r="H5521" s="45"/>
    </row>
    <row r="5522" spans="8:8" x14ac:dyDescent="0.25">
      <c r="H5522" s="45"/>
    </row>
    <row r="5523" spans="8:8" x14ac:dyDescent="0.25">
      <c r="H5523" s="45"/>
    </row>
    <row r="5524" spans="8:8" x14ac:dyDescent="0.25">
      <c r="H5524" s="45"/>
    </row>
    <row r="5525" spans="8:8" x14ac:dyDescent="0.25">
      <c r="H5525" s="45"/>
    </row>
    <row r="5526" spans="8:8" x14ac:dyDescent="0.25">
      <c r="H5526" s="45"/>
    </row>
    <row r="5527" spans="8:8" x14ac:dyDescent="0.25">
      <c r="H5527" s="45"/>
    </row>
    <row r="5528" spans="8:8" x14ac:dyDescent="0.25">
      <c r="H5528" s="45"/>
    </row>
    <row r="5529" spans="8:8" x14ac:dyDescent="0.25">
      <c r="H5529" s="45"/>
    </row>
    <row r="5530" spans="8:8" x14ac:dyDescent="0.25">
      <c r="H5530" s="45"/>
    </row>
    <row r="5531" spans="8:8" x14ac:dyDescent="0.25">
      <c r="H5531" s="45"/>
    </row>
    <row r="5532" spans="8:8" x14ac:dyDescent="0.25">
      <c r="H5532" s="45"/>
    </row>
    <row r="5533" spans="8:8" x14ac:dyDescent="0.25">
      <c r="H5533" s="45"/>
    </row>
    <row r="5534" spans="8:8" x14ac:dyDescent="0.25">
      <c r="H5534" s="45"/>
    </row>
    <row r="5535" spans="8:8" x14ac:dyDescent="0.25">
      <c r="H5535" s="45"/>
    </row>
    <row r="5536" spans="8:8" x14ac:dyDescent="0.25">
      <c r="H5536" s="45"/>
    </row>
    <row r="5537" spans="8:8" x14ac:dyDescent="0.25">
      <c r="H5537" s="45"/>
    </row>
    <row r="5538" spans="8:8" x14ac:dyDescent="0.25">
      <c r="H5538" s="45"/>
    </row>
    <row r="5539" spans="8:8" x14ac:dyDescent="0.25">
      <c r="H5539" s="45"/>
    </row>
    <row r="5540" spans="8:8" x14ac:dyDescent="0.25">
      <c r="H5540" s="45"/>
    </row>
    <row r="5541" spans="8:8" x14ac:dyDescent="0.25">
      <c r="H5541" s="45"/>
    </row>
    <row r="5542" spans="8:8" x14ac:dyDescent="0.25">
      <c r="H5542" s="45"/>
    </row>
    <row r="5543" spans="8:8" x14ac:dyDescent="0.25">
      <c r="H5543" s="45"/>
    </row>
    <row r="5544" spans="8:8" x14ac:dyDescent="0.25">
      <c r="H5544" s="45"/>
    </row>
    <row r="5545" spans="8:8" x14ac:dyDescent="0.25">
      <c r="H5545" s="45"/>
    </row>
    <row r="5546" spans="8:8" x14ac:dyDescent="0.25">
      <c r="H5546" s="45"/>
    </row>
    <row r="5547" spans="8:8" x14ac:dyDescent="0.25">
      <c r="H5547" s="45"/>
    </row>
    <row r="5548" spans="8:8" x14ac:dyDescent="0.25">
      <c r="H5548" s="45"/>
    </row>
    <row r="5549" spans="8:8" x14ac:dyDescent="0.25">
      <c r="H5549" s="45"/>
    </row>
    <row r="5550" spans="8:8" x14ac:dyDescent="0.25">
      <c r="H5550" s="45"/>
    </row>
    <row r="5551" spans="8:8" x14ac:dyDescent="0.25">
      <c r="H5551" s="45"/>
    </row>
    <row r="5552" spans="8:8" x14ac:dyDescent="0.25">
      <c r="H5552" s="45"/>
    </row>
    <row r="5553" spans="8:8" x14ac:dyDescent="0.25">
      <c r="H5553" s="45"/>
    </row>
    <row r="5554" spans="8:8" x14ac:dyDescent="0.25">
      <c r="H5554" s="45"/>
    </row>
    <row r="5555" spans="8:8" x14ac:dyDescent="0.25">
      <c r="H5555" s="45"/>
    </row>
    <row r="5556" spans="8:8" x14ac:dyDescent="0.25">
      <c r="H5556" s="45"/>
    </row>
    <row r="5557" spans="8:8" x14ac:dyDescent="0.25">
      <c r="H5557" s="45"/>
    </row>
    <row r="5558" spans="8:8" x14ac:dyDescent="0.25">
      <c r="H5558" s="45"/>
    </row>
    <row r="5559" spans="8:8" x14ac:dyDescent="0.25">
      <c r="H5559" s="45"/>
    </row>
    <row r="5560" spans="8:8" x14ac:dyDescent="0.25">
      <c r="H5560" s="45"/>
    </row>
    <row r="5561" spans="8:8" x14ac:dyDescent="0.25">
      <c r="H5561" s="45"/>
    </row>
    <row r="5562" spans="8:8" x14ac:dyDescent="0.25">
      <c r="H5562" s="45"/>
    </row>
    <row r="5563" spans="8:8" x14ac:dyDescent="0.25">
      <c r="H5563" s="45"/>
    </row>
    <row r="5564" spans="8:8" x14ac:dyDescent="0.25">
      <c r="H5564" s="45"/>
    </row>
    <row r="5565" spans="8:8" x14ac:dyDescent="0.25">
      <c r="H5565" s="45"/>
    </row>
    <row r="5566" spans="8:8" x14ac:dyDescent="0.25">
      <c r="H5566" s="45"/>
    </row>
    <row r="5567" spans="8:8" x14ac:dyDescent="0.25">
      <c r="H5567" s="45"/>
    </row>
    <row r="5568" spans="8:8" x14ac:dyDescent="0.25">
      <c r="H5568" s="45"/>
    </row>
    <row r="5569" spans="8:8" x14ac:dyDescent="0.25">
      <c r="H5569" s="45"/>
    </row>
    <row r="5570" spans="8:8" x14ac:dyDescent="0.25">
      <c r="H5570" s="45"/>
    </row>
    <row r="5571" spans="8:8" x14ac:dyDescent="0.25">
      <c r="H5571" s="45"/>
    </row>
    <row r="5572" spans="8:8" x14ac:dyDescent="0.25">
      <c r="H5572" s="45"/>
    </row>
    <row r="5573" spans="8:8" x14ac:dyDescent="0.25">
      <c r="H5573" s="45"/>
    </row>
    <row r="5574" spans="8:8" x14ac:dyDescent="0.25">
      <c r="H5574" s="45"/>
    </row>
    <row r="5575" spans="8:8" x14ac:dyDescent="0.25">
      <c r="H5575" s="45"/>
    </row>
    <row r="5576" spans="8:8" x14ac:dyDescent="0.25">
      <c r="H5576" s="45"/>
    </row>
    <row r="5577" spans="8:8" x14ac:dyDescent="0.25">
      <c r="H5577" s="45"/>
    </row>
    <row r="5578" spans="8:8" x14ac:dyDescent="0.25">
      <c r="H5578" s="45"/>
    </row>
    <row r="5579" spans="8:8" x14ac:dyDescent="0.25">
      <c r="H5579" s="45"/>
    </row>
    <row r="5580" spans="8:8" x14ac:dyDescent="0.25">
      <c r="H5580" s="45"/>
    </row>
    <row r="5581" spans="8:8" x14ac:dyDescent="0.25">
      <c r="H5581" s="45"/>
    </row>
    <row r="5582" spans="8:8" x14ac:dyDescent="0.25">
      <c r="H5582" s="45"/>
    </row>
    <row r="5583" spans="8:8" x14ac:dyDescent="0.25">
      <c r="H5583" s="45"/>
    </row>
    <row r="5584" spans="8:8" x14ac:dyDescent="0.25">
      <c r="H5584" s="45"/>
    </row>
    <row r="5585" spans="8:8" x14ac:dyDescent="0.25">
      <c r="H5585" s="45"/>
    </row>
    <row r="5586" spans="8:8" x14ac:dyDescent="0.25">
      <c r="H5586" s="45"/>
    </row>
    <row r="5587" spans="8:8" x14ac:dyDescent="0.25">
      <c r="H5587" s="45"/>
    </row>
    <row r="5588" spans="8:8" x14ac:dyDescent="0.25">
      <c r="H5588" s="45"/>
    </row>
    <row r="5589" spans="8:8" x14ac:dyDescent="0.25">
      <c r="H5589" s="45"/>
    </row>
    <row r="5590" spans="8:8" x14ac:dyDescent="0.25">
      <c r="H5590" s="45"/>
    </row>
    <row r="5591" spans="8:8" x14ac:dyDescent="0.25">
      <c r="H5591" s="45"/>
    </row>
    <row r="5592" spans="8:8" x14ac:dyDescent="0.25">
      <c r="H5592" s="45"/>
    </row>
    <row r="5593" spans="8:8" x14ac:dyDescent="0.25">
      <c r="H5593" s="45"/>
    </row>
    <row r="5594" spans="8:8" x14ac:dyDescent="0.25">
      <c r="H5594" s="45"/>
    </row>
    <row r="5595" spans="8:8" x14ac:dyDescent="0.25">
      <c r="H5595" s="45"/>
    </row>
    <row r="5596" spans="8:8" x14ac:dyDescent="0.25">
      <c r="H5596" s="45"/>
    </row>
    <row r="5597" spans="8:8" x14ac:dyDescent="0.25">
      <c r="H5597" s="45"/>
    </row>
    <row r="5598" spans="8:8" x14ac:dyDescent="0.25">
      <c r="H5598" s="45"/>
    </row>
    <row r="5599" spans="8:8" x14ac:dyDescent="0.25">
      <c r="H5599" s="45"/>
    </row>
    <row r="5600" spans="8:8" x14ac:dyDescent="0.25">
      <c r="H5600" s="45"/>
    </row>
    <row r="5601" spans="8:8" x14ac:dyDescent="0.25">
      <c r="H5601" s="45"/>
    </row>
    <row r="5602" spans="8:8" x14ac:dyDescent="0.25">
      <c r="H5602" s="45"/>
    </row>
    <row r="5603" spans="8:8" x14ac:dyDescent="0.25">
      <c r="H5603" s="45"/>
    </row>
    <row r="5604" spans="8:8" x14ac:dyDescent="0.25">
      <c r="H5604" s="45"/>
    </row>
    <row r="5605" spans="8:8" x14ac:dyDescent="0.25">
      <c r="H5605" s="45"/>
    </row>
    <row r="5606" spans="8:8" x14ac:dyDescent="0.25">
      <c r="H5606" s="45"/>
    </row>
    <row r="5607" spans="8:8" x14ac:dyDescent="0.25">
      <c r="H5607" s="45"/>
    </row>
    <row r="5608" spans="8:8" x14ac:dyDescent="0.25">
      <c r="H5608" s="45"/>
    </row>
    <row r="5609" spans="8:8" x14ac:dyDescent="0.25">
      <c r="H5609" s="45"/>
    </row>
    <row r="5610" spans="8:8" x14ac:dyDescent="0.25">
      <c r="H5610" s="45"/>
    </row>
    <row r="5611" spans="8:8" x14ac:dyDescent="0.25">
      <c r="H5611" s="45"/>
    </row>
    <row r="5612" spans="8:8" x14ac:dyDescent="0.25">
      <c r="H5612" s="45"/>
    </row>
    <row r="5613" spans="8:8" x14ac:dyDescent="0.25">
      <c r="H5613" s="45"/>
    </row>
    <row r="5614" spans="8:8" x14ac:dyDescent="0.25">
      <c r="H5614" s="45"/>
    </row>
    <row r="5615" spans="8:8" x14ac:dyDescent="0.25">
      <c r="H5615" s="45"/>
    </row>
    <row r="5616" spans="8:8" x14ac:dyDescent="0.25">
      <c r="H5616" s="45"/>
    </row>
    <row r="5617" spans="8:8" x14ac:dyDescent="0.25">
      <c r="H5617" s="45"/>
    </row>
    <row r="5618" spans="8:8" x14ac:dyDescent="0.25">
      <c r="H5618" s="45"/>
    </row>
    <row r="5619" spans="8:8" x14ac:dyDescent="0.25">
      <c r="H5619" s="45"/>
    </row>
    <row r="5620" spans="8:8" x14ac:dyDescent="0.25">
      <c r="H5620" s="45"/>
    </row>
    <row r="5621" spans="8:8" x14ac:dyDescent="0.25">
      <c r="H5621" s="45"/>
    </row>
    <row r="5622" spans="8:8" x14ac:dyDescent="0.25">
      <c r="H5622" s="45"/>
    </row>
    <row r="5623" spans="8:8" x14ac:dyDescent="0.25">
      <c r="H5623" s="45"/>
    </row>
    <row r="5624" spans="8:8" x14ac:dyDescent="0.25">
      <c r="H5624" s="45"/>
    </row>
    <row r="5625" spans="8:8" x14ac:dyDescent="0.25">
      <c r="H5625" s="45"/>
    </row>
    <row r="5626" spans="8:8" x14ac:dyDescent="0.25">
      <c r="H5626" s="45"/>
    </row>
    <row r="5627" spans="8:8" x14ac:dyDescent="0.25">
      <c r="H5627" s="45"/>
    </row>
    <row r="5628" spans="8:8" x14ac:dyDescent="0.25">
      <c r="H5628" s="45"/>
    </row>
    <row r="5629" spans="8:8" x14ac:dyDescent="0.25">
      <c r="H5629" s="45"/>
    </row>
    <row r="5630" spans="8:8" x14ac:dyDescent="0.25">
      <c r="H5630" s="45"/>
    </row>
    <row r="5631" spans="8:8" x14ac:dyDescent="0.25">
      <c r="H5631" s="45"/>
    </row>
    <row r="5632" spans="8:8" x14ac:dyDescent="0.25">
      <c r="H5632" s="45"/>
    </row>
    <row r="5633" spans="8:8" x14ac:dyDescent="0.25">
      <c r="H5633" s="45"/>
    </row>
    <row r="5634" spans="8:8" x14ac:dyDescent="0.25">
      <c r="H5634" s="45"/>
    </row>
    <row r="5635" spans="8:8" x14ac:dyDescent="0.25">
      <c r="H5635" s="45"/>
    </row>
    <row r="5636" spans="8:8" x14ac:dyDescent="0.25">
      <c r="H5636" s="45"/>
    </row>
    <row r="5637" spans="8:8" x14ac:dyDescent="0.25">
      <c r="H5637" s="45"/>
    </row>
    <row r="5638" spans="8:8" x14ac:dyDescent="0.25">
      <c r="H5638" s="45"/>
    </row>
    <row r="5639" spans="8:8" x14ac:dyDescent="0.25">
      <c r="H5639" s="45"/>
    </row>
    <row r="5640" spans="8:8" x14ac:dyDescent="0.25">
      <c r="H5640" s="45"/>
    </row>
    <row r="5641" spans="8:8" x14ac:dyDescent="0.25">
      <c r="H5641" s="45"/>
    </row>
    <row r="5642" spans="8:8" x14ac:dyDescent="0.25">
      <c r="H5642" s="45"/>
    </row>
    <row r="5643" spans="8:8" x14ac:dyDescent="0.25">
      <c r="H5643" s="45"/>
    </row>
    <row r="5644" spans="8:8" x14ac:dyDescent="0.25">
      <c r="H5644" s="45"/>
    </row>
    <row r="5645" spans="8:8" x14ac:dyDescent="0.25">
      <c r="H5645" s="45"/>
    </row>
    <row r="5646" spans="8:8" x14ac:dyDescent="0.25">
      <c r="H5646" s="45"/>
    </row>
    <row r="5647" spans="8:8" x14ac:dyDescent="0.25">
      <c r="H5647" s="45"/>
    </row>
    <row r="5648" spans="8:8" x14ac:dyDescent="0.25">
      <c r="H5648" s="45"/>
    </row>
    <row r="5649" spans="8:8" x14ac:dyDescent="0.25">
      <c r="H5649" s="45"/>
    </row>
    <row r="5650" spans="8:8" x14ac:dyDescent="0.25">
      <c r="H5650" s="45"/>
    </row>
    <row r="5651" spans="8:8" x14ac:dyDescent="0.25">
      <c r="H5651" s="45"/>
    </row>
    <row r="5652" spans="8:8" x14ac:dyDescent="0.25">
      <c r="H5652" s="45"/>
    </row>
    <row r="5653" spans="8:8" x14ac:dyDescent="0.25">
      <c r="H5653" s="45"/>
    </row>
    <row r="5654" spans="8:8" x14ac:dyDescent="0.25">
      <c r="H5654" s="45"/>
    </row>
    <row r="5655" spans="8:8" x14ac:dyDescent="0.25">
      <c r="H5655" s="45"/>
    </row>
    <row r="5656" spans="8:8" x14ac:dyDescent="0.25">
      <c r="H5656" s="45"/>
    </row>
    <row r="5657" spans="8:8" x14ac:dyDescent="0.25">
      <c r="H5657" s="45"/>
    </row>
    <row r="5658" spans="8:8" x14ac:dyDescent="0.25">
      <c r="H5658" s="45"/>
    </row>
    <row r="5659" spans="8:8" x14ac:dyDescent="0.25">
      <c r="H5659" s="45"/>
    </row>
    <row r="5660" spans="8:8" x14ac:dyDescent="0.25">
      <c r="H5660" s="45"/>
    </row>
    <row r="5661" spans="8:8" x14ac:dyDescent="0.25">
      <c r="H5661" s="45"/>
    </row>
    <row r="5662" spans="8:8" x14ac:dyDescent="0.25">
      <c r="H5662" s="45"/>
    </row>
    <row r="5663" spans="8:8" x14ac:dyDescent="0.25">
      <c r="H5663" s="45"/>
    </row>
    <row r="5664" spans="8:8" x14ac:dyDescent="0.25">
      <c r="H5664" s="45"/>
    </row>
    <row r="5665" spans="8:8" x14ac:dyDescent="0.25">
      <c r="H5665" s="45"/>
    </row>
    <row r="5666" spans="8:8" x14ac:dyDescent="0.25">
      <c r="H5666" s="45"/>
    </row>
    <row r="5667" spans="8:8" x14ac:dyDescent="0.25">
      <c r="H5667" s="45"/>
    </row>
    <row r="5668" spans="8:8" x14ac:dyDescent="0.25">
      <c r="H5668" s="45"/>
    </row>
    <row r="5669" spans="8:8" x14ac:dyDescent="0.25">
      <c r="H5669" s="45"/>
    </row>
    <row r="5670" spans="8:8" x14ac:dyDescent="0.25">
      <c r="H5670" s="45"/>
    </row>
    <row r="5671" spans="8:8" x14ac:dyDescent="0.25">
      <c r="H5671" s="45"/>
    </row>
    <row r="5672" spans="8:8" x14ac:dyDescent="0.25">
      <c r="H5672" s="45"/>
    </row>
    <row r="5673" spans="8:8" x14ac:dyDescent="0.25">
      <c r="H5673" s="45"/>
    </row>
    <row r="5674" spans="8:8" x14ac:dyDescent="0.25">
      <c r="H5674" s="45"/>
    </row>
    <row r="5675" spans="8:8" x14ac:dyDescent="0.25">
      <c r="H5675" s="45"/>
    </row>
    <row r="5676" spans="8:8" x14ac:dyDescent="0.25">
      <c r="H5676" s="45"/>
    </row>
    <row r="5677" spans="8:8" x14ac:dyDescent="0.25">
      <c r="H5677" s="45"/>
    </row>
    <row r="5678" spans="8:8" x14ac:dyDescent="0.25">
      <c r="H5678" s="45"/>
    </row>
    <row r="5679" spans="8:8" x14ac:dyDescent="0.25">
      <c r="H5679" s="45"/>
    </row>
    <row r="5680" spans="8:8" x14ac:dyDescent="0.25">
      <c r="H5680" s="45"/>
    </row>
    <row r="5681" spans="8:8" x14ac:dyDescent="0.25">
      <c r="H5681" s="45"/>
    </row>
    <row r="5682" spans="8:8" x14ac:dyDescent="0.25">
      <c r="H5682" s="45"/>
    </row>
    <row r="5683" spans="8:8" x14ac:dyDescent="0.25">
      <c r="H5683" s="45"/>
    </row>
    <row r="5684" spans="8:8" x14ac:dyDescent="0.25">
      <c r="H5684" s="45"/>
    </row>
    <row r="5685" spans="8:8" x14ac:dyDescent="0.25">
      <c r="H5685" s="45"/>
    </row>
    <row r="5686" spans="8:8" x14ac:dyDescent="0.25">
      <c r="H5686" s="45"/>
    </row>
    <row r="5687" spans="8:8" x14ac:dyDescent="0.25">
      <c r="H5687" s="45"/>
    </row>
    <row r="5688" spans="8:8" x14ac:dyDescent="0.25">
      <c r="H5688" s="45"/>
    </row>
    <row r="5689" spans="8:8" x14ac:dyDescent="0.25">
      <c r="H5689" s="45"/>
    </row>
    <row r="5690" spans="8:8" x14ac:dyDescent="0.25">
      <c r="H5690" s="45"/>
    </row>
    <row r="5691" spans="8:8" x14ac:dyDescent="0.25">
      <c r="H5691" s="45"/>
    </row>
    <row r="5692" spans="8:8" x14ac:dyDescent="0.25">
      <c r="H5692" s="45"/>
    </row>
    <row r="5693" spans="8:8" x14ac:dyDescent="0.25">
      <c r="H5693" s="45"/>
    </row>
    <row r="5694" spans="8:8" x14ac:dyDescent="0.25">
      <c r="H5694" s="45"/>
    </row>
    <row r="5695" spans="8:8" x14ac:dyDescent="0.25">
      <c r="H5695" s="45"/>
    </row>
    <row r="5696" spans="8:8" x14ac:dyDescent="0.25">
      <c r="H5696" s="45"/>
    </row>
    <row r="5697" spans="8:8" x14ac:dyDescent="0.25">
      <c r="H5697" s="45"/>
    </row>
    <row r="5698" spans="8:8" x14ac:dyDescent="0.25">
      <c r="H5698" s="45"/>
    </row>
    <row r="5699" spans="8:8" x14ac:dyDescent="0.25">
      <c r="H5699" s="45"/>
    </row>
    <row r="5700" spans="8:8" x14ac:dyDescent="0.25">
      <c r="H5700" s="45"/>
    </row>
    <row r="5701" spans="8:8" x14ac:dyDescent="0.25">
      <c r="H5701" s="45"/>
    </row>
    <row r="5702" spans="8:8" x14ac:dyDescent="0.25">
      <c r="H5702" s="45"/>
    </row>
    <row r="5703" spans="8:8" x14ac:dyDescent="0.25">
      <c r="H5703" s="45"/>
    </row>
    <row r="5704" spans="8:8" x14ac:dyDescent="0.25">
      <c r="H5704" s="45"/>
    </row>
    <row r="5705" spans="8:8" x14ac:dyDescent="0.25">
      <c r="H5705" s="45"/>
    </row>
    <row r="5706" spans="8:8" x14ac:dyDescent="0.25">
      <c r="H5706" s="45"/>
    </row>
    <row r="5707" spans="8:8" x14ac:dyDescent="0.25">
      <c r="H5707" s="45"/>
    </row>
    <row r="5708" spans="8:8" x14ac:dyDescent="0.25">
      <c r="H5708" s="45"/>
    </row>
    <row r="5709" spans="8:8" x14ac:dyDescent="0.25">
      <c r="H5709" s="45"/>
    </row>
    <row r="5710" spans="8:8" x14ac:dyDescent="0.25">
      <c r="H5710" s="45"/>
    </row>
    <row r="5711" spans="8:8" x14ac:dyDescent="0.25">
      <c r="H5711" s="45"/>
    </row>
    <row r="5712" spans="8:8" x14ac:dyDescent="0.25">
      <c r="H5712" s="45"/>
    </row>
    <row r="5713" spans="8:8" x14ac:dyDescent="0.25">
      <c r="H5713" s="45"/>
    </row>
    <row r="5714" spans="8:8" x14ac:dyDescent="0.25">
      <c r="H5714" s="45"/>
    </row>
    <row r="5715" spans="8:8" x14ac:dyDescent="0.25">
      <c r="H5715" s="45"/>
    </row>
    <row r="5716" spans="8:8" x14ac:dyDescent="0.25">
      <c r="H5716" s="45"/>
    </row>
    <row r="5717" spans="8:8" x14ac:dyDescent="0.25">
      <c r="H5717" s="45"/>
    </row>
    <row r="5718" spans="8:8" x14ac:dyDescent="0.25">
      <c r="H5718" s="45"/>
    </row>
    <row r="5719" spans="8:8" x14ac:dyDescent="0.25">
      <c r="H5719" s="45"/>
    </row>
    <row r="5720" spans="8:8" x14ac:dyDescent="0.25">
      <c r="H5720" s="45"/>
    </row>
    <row r="5721" spans="8:8" x14ac:dyDescent="0.25">
      <c r="H5721" s="45"/>
    </row>
    <row r="5722" spans="8:8" x14ac:dyDescent="0.25">
      <c r="H5722" s="45"/>
    </row>
    <row r="5723" spans="8:8" x14ac:dyDescent="0.25">
      <c r="H5723" s="45"/>
    </row>
    <row r="5724" spans="8:8" x14ac:dyDescent="0.25">
      <c r="H5724" s="45"/>
    </row>
    <row r="5725" spans="8:8" x14ac:dyDescent="0.25">
      <c r="H5725" s="45"/>
    </row>
    <row r="5726" spans="8:8" x14ac:dyDescent="0.25">
      <c r="H5726" s="45"/>
    </row>
    <row r="5727" spans="8:8" x14ac:dyDescent="0.25">
      <c r="H5727" s="45"/>
    </row>
    <row r="5728" spans="8:8" x14ac:dyDescent="0.25">
      <c r="H5728" s="45"/>
    </row>
    <row r="5729" spans="8:8" x14ac:dyDescent="0.25">
      <c r="H5729" s="45"/>
    </row>
    <row r="5730" spans="8:8" x14ac:dyDescent="0.25">
      <c r="H5730" s="45"/>
    </row>
    <row r="5731" spans="8:8" x14ac:dyDescent="0.25">
      <c r="H5731" s="45"/>
    </row>
    <row r="5732" spans="8:8" x14ac:dyDescent="0.25">
      <c r="H5732" s="45"/>
    </row>
    <row r="5733" spans="8:8" x14ac:dyDescent="0.25">
      <c r="H5733" s="45"/>
    </row>
    <row r="5734" spans="8:8" x14ac:dyDescent="0.25">
      <c r="H5734" s="45"/>
    </row>
    <row r="5735" spans="8:8" x14ac:dyDescent="0.25">
      <c r="H5735" s="45"/>
    </row>
    <row r="5736" spans="8:8" x14ac:dyDescent="0.25">
      <c r="H5736" s="45"/>
    </row>
    <row r="5737" spans="8:8" x14ac:dyDescent="0.25">
      <c r="H5737" s="45"/>
    </row>
    <row r="5738" spans="8:8" x14ac:dyDescent="0.25">
      <c r="H5738" s="45"/>
    </row>
    <row r="5739" spans="8:8" x14ac:dyDescent="0.25">
      <c r="H5739" s="45"/>
    </row>
    <row r="5740" spans="8:8" x14ac:dyDescent="0.25">
      <c r="H5740" s="45"/>
    </row>
    <row r="5741" spans="8:8" x14ac:dyDescent="0.25">
      <c r="H5741" s="45"/>
    </row>
    <row r="5742" spans="8:8" x14ac:dyDescent="0.25">
      <c r="H5742" s="45"/>
    </row>
    <row r="5743" spans="8:8" x14ac:dyDescent="0.25">
      <c r="H5743" s="45"/>
    </row>
    <row r="5744" spans="8:8" x14ac:dyDescent="0.25">
      <c r="H5744" s="45"/>
    </row>
    <row r="5745" spans="8:8" x14ac:dyDescent="0.25">
      <c r="H5745" s="45"/>
    </row>
    <row r="5746" spans="8:8" x14ac:dyDescent="0.25">
      <c r="H5746" s="45"/>
    </row>
    <row r="5747" spans="8:8" x14ac:dyDescent="0.25">
      <c r="H5747" s="45"/>
    </row>
    <row r="5748" spans="8:8" x14ac:dyDescent="0.25">
      <c r="H5748" s="45"/>
    </row>
    <row r="5749" spans="8:8" x14ac:dyDescent="0.25">
      <c r="H5749" s="45"/>
    </row>
    <row r="5750" spans="8:8" x14ac:dyDescent="0.25">
      <c r="H5750" s="45"/>
    </row>
    <row r="5751" spans="8:8" x14ac:dyDescent="0.25">
      <c r="H5751" s="45"/>
    </row>
    <row r="5752" spans="8:8" x14ac:dyDescent="0.25">
      <c r="H5752" s="45"/>
    </row>
    <row r="5753" spans="8:8" x14ac:dyDescent="0.25">
      <c r="H5753" s="45"/>
    </row>
    <row r="5754" spans="8:8" x14ac:dyDescent="0.25">
      <c r="H5754" s="45"/>
    </row>
    <row r="5755" spans="8:8" x14ac:dyDescent="0.25">
      <c r="H5755" s="45"/>
    </row>
    <row r="5756" spans="8:8" x14ac:dyDescent="0.25">
      <c r="H5756" s="45"/>
    </row>
    <row r="5757" spans="8:8" x14ac:dyDescent="0.25">
      <c r="H5757" s="45"/>
    </row>
    <row r="5758" spans="8:8" x14ac:dyDescent="0.25">
      <c r="H5758" s="45"/>
    </row>
    <row r="5759" spans="8:8" x14ac:dyDescent="0.25">
      <c r="H5759" s="45"/>
    </row>
    <row r="5760" spans="8:8" x14ac:dyDescent="0.25">
      <c r="H5760" s="45"/>
    </row>
    <row r="5761" spans="8:8" x14ac:dyDescent="0.25">
      <c r="H5761" s="45"/>
    </row>
    <row r="5762" spans="8:8" x14ac:dyDescent="0.25">
      <c r="H5762" s="45"/>
    </row>
    <row r="5763" spans="8:8" x14ac:dyDescent="0.25">
      <c r="H5763" s="45"/>
    </row>
    <row r="5764" spans="8:8" x14ac:dyDescent="0.25">
      <c r="H5764" s="45"/>
    </row>
    <row r="5765" spans="8:8" x14ac:dyDescent="0.25">
      <c r="H5765" s="45"/>
    </row>
    <row r="5766" spans="8:8" x14ac:dyDescent="0.25">
      <c r="H5766" s="45"/>
    </row>
    <row r="5767" spans="8:8" x14ac:dyDescent="0.25">
      <c r="H5767" s="45"/>
    </row>
    <row r="5768" spans="8:8" x14ac:dyDescent="0.25">
      <c r="H5768" s="45"/>
    </row>
    <row r="5769" spans="8:8" x14ac:dyDescent="0.25">
      <c r="H5769" s="45"/>
    </row>
    <row r="5770" spans="8:8" x14ac:dyDescent="0.25">
      <c r="H5770" s="45"/>
    </row>
    <row r="5771" spans="8:8" x14ac:dyDescent="0.25">
      <c r="H5771" s="45"/>
    </row>
    <row r="5772" spans="8:8" x14ac:dyDescent="0.25">
      <c r="H5772" s="45"/>
    </row>
    <row r="5773" spans="8:8" x14ac:dyDescent="0.25">
      <c r="H5773" s="45"/>
    </row>
    <row r="5774" spans="8:8" x14ac:dyDescent="0.25">
      <c r="H5774" s="45"/>
    </row>
    <row r="5775" spans="8:8" x14ac:dyDescent="0.25">
      <c r="H5775" s="45"/>
    </row>
    <row r="5776" spans="8:8" x14ac:dyDescent="0.25">
      <c r="H5776" s="45"/>
    </row>
    <row r="5777" spans="8:8" x14ac:dyDescent="0.25">
      <c r="H5777" s="45"/>
    </row>
    <row r="5778" spans="8:8" x14ac:dyDescent="0.25">
      <c r="H5778" s="45"/>
    </row>
    <row r="5779" spans="8:8" x14ac:dyDescent="0.25">
      <c r="H5779" s="45"/>
    </row>
    <row r="5780" spans="8:8" x14ac:dyDescent="0.25">
      <c r="H5780" s="45"/>
    </row>
    <row r="5781" spans="8:8" x14ac:dyDescent="0.25">
      <c r="H5781" s="45"/>
    </row>
    <row r="5782" spans="8:8" x14ac:dyDescent="0.25">
      <c r="H5782" s="45"/>
    </row>
    <row r="5783" spans="8:8" x14ac:dyDescent="0.25">
      <c r="H5783" s="45"/>
    </row>
    <row r="5784" spans="8:8" x14ac:dyDescent="0.25">
      <c r="H5784" s="45"/>
    </row>
    <row r="5785" spans="8:8" x14ac:dyDescent="0.25">
      <c r="H5785" s="45"/>
    </row>
    <row r="5786" spans="8:8" x14ac:dyDescent="0.25">
      <c r="H5786" s="45"/>
    </row>
    <row r="5787" spans="8:8" x14ac:dyDescent="0.25">
      <c r="H5787" s="45"/>
    </row>
    <row r="5788" spans="8:8" x14ac:dyDescent="0.25">
      <c r="H5788" s="45"/>
    </row>
    <row r="5789" spans="8:8" x14ac:dyDescent="0.25">
      <c r="H5789" s="45"/>
    </row>
    <row r="5790" spans="8:8" x14ac:dyDescent="0.25">
      <c r="H5790" s="45"/>
    </row>
    <row r="5791" spans="8:8" x14ac:dyDescent="0.25">
      <c r="H5791" s="45"/>
    </row>
    <row r="5792" spans="8:8" x14ac:dyDescent="0.25">
      <c r="H5792" s="45"/>
    </row>
    <row r="5793" spans="8:8" x14ac:dyDescent="0.25">
      <c r="H5793" s="45"/>
    </row>
    <row r="5794" spans="8:8" x14ac:dyDescent="0.25">
      <c r="H5794" s="45"/>
    </row>
    <row r="5795" spans="8:8" x14ac:dyDescent="0.25">
      <c r="H5795" s="45"/>
    </row>
    <row r="5796" spans="8:8" x14ac:dyDescent="0.25">
      <c r="H5796" s="45"/>
    </row>
    <row r="5797" spans="8:8" x14ac:dyDescent="0.25">
      <c r="H5797" s="45"/>
    </row>
    <row r="5798" spans="8:8" x14ac:dyDescent="0.25">
      <c r="H5798" s="45"/>
    </row>
    <row r="5799" spans="8:8" x14ac:dyDescent="0.25">
      <c r="H5799" s="45"/>
    </row>
    <row r="5800" spans="8:8" x14ac:dyDescent="0.25">
      <c r="H5800" s="45"/>
    </row>
    <row r="5801" spans="8:8" x14ac:dyDescent="0.25">
      <c r="H5801" s="45"/>
    </row>
    <row r="5802" spans="8:8" x14ac:dyDescent="0.25">
      <c r="H5802" s="45"/>
    </row>
    <row r="5803" spans="8:8" x14ac:dyDescent="0.25">
      <c r="H5803" s="45"/>
    </row>
    <row r="5804" spans="8:8" x14ac:dyDescent="0.25">
      <c r="H5804" s="45"/>
    </row>
    <row r="5805" spans="8:8" x14ac:dyDescent="0.25">
      <c r="H5805" s="45"/>
    </row>
    <row r="5806" spans="8:8" x14ac:dyDescent="0.25">
      <c r="H5806" s="45"/>
    </row>
    <row r="5807" spans="8:8" x14ac:dyDescent="0.25">
      <c r="H5807" s="45"/>
    </row>
    <row r="5808" spans="8:8" x14ac:dyDescent="0.25">
      <c r="H5808" s="45"/>
    </row>
    <row r="5809" spans="8:8" x14ac:dyDescent="0.25">
      <c r="H5809" s="45"/>
    </row>
    <row r="5810" spans="8:8" x14ac:dyDescent="0.25">
      <c r="H5810" s="45"/>
    </row>
    <row r="5811" spans="8:8" x14ac:dyDescent="0.25">
      <c r="H5811" s="45"/>
    </row>
    <row r="5812" spans="8:8" x14ac:dyDescent="0.25">
      <c r="H5812" s="45"/>
    </row>
    <row r="5813" spans="8:8" x14ac:dyDescent="0.25">
      <c r="H5813" s="45"/>
    </row>
    <row r="5814" spans="8:8" x14ac:dyDescent="0.25">
      <c r="H5814" s="45"/>
    </row>
    <row r="5815" spans="8:8" x14ac:dyDescent="0.25">
      <c r="H5815" s="45"/>
    </row>
    <row r="5816" spans="8:8" x14ac:dyDescent="0.25">
      <c r="H5816" s="45"/>
    </row>
    <row r="5817" spans="8:8" x14ac:dyDescent="0.25">
      <c r="H5817" s="45"/>
    </row>
    <row r="5818" spans="8:8" x14ac:dyDescent="0.25">
      <c r="H5818" s="45"/>
    </row>
    <row r="5819" spans="8:8" x14ac:dyDescent="0.25">
      <c r="H5819" s="45"/>
    </row>
    <row r="5820" spans="8:8" x14ac:dyDescent="0.25">
      <c r="H5820" s="45"/>
    </row>
    <row r="5821" spans="8:8" x14ac:dyDescent="0.25">
      <c r="H5821" s="45"/>
    </row>
    <row r="5822" spans="8:8" x14ac:dyDescent="0.25">
      <c r="H5822" s="45"/>
    </row>
    <row r="5823" spans="8:8" x14ac:dyDescent="0.25">
      <c r="H5823" s="45"/>
    </row>
    <row r="5824" spans="8:8" x14ac:dyDescent="0.25">
      <c r="H5824" s="45"/>
    </row>
    <row r="5825" spans="8:8" x14ac:dyDescent="0.25">
      <c r="H5825" s="45"/>
    </row>
    <row r="5826" spans="8:8" x14ac:dyDescent="0.25">
      <c r="H5826" s="45"/>
    </row>
    <row r="5827" spans="8:8" x14ac:dyDescent="0.25">
      <c r="H5827" s="45"/>
    </row>
    <row r="5828" spans="8:8" x14ac:dyDescent="0.25">
      <c r="H5828" s="45"/>
    </row>
    <row r="5829" spans="8:8" x14ac:dyDescent="0.25">
      <c r="H5829" s="45"/>
    </row>
    <row r="5830" spans="8:8" x14ac:dyDescent="0.25">
      <c r="H5830" s="45"/>
    </row>
    <row r="5831" spans="8:8" x14ac:dyDescent="0.25">
      <c r="H5831" s="45"/>
    </row>
    <row r="5832" spans="8:8" x14ac:dyDescent="0.25">
      <c r="H5832" s="45"/>
    </row>
    <row r="5833" spans="8:8" x14ac:dyDescent="0.25">
      <c r="H5833" s="45"/>
    </row>
    <row r="5834" spans="8:8" x14ac:dyDescent="0.25">
      <c r="H5834" s="45"/>
    </row>
    <row r="5835" spans="8:8" x14ac:dyDescent="0.25">
      <c r="H5835" s="45"/>
    </row>
    <row r="5836" spans="8:8" x14ac:dyDescent="0.25">
      <c r="H5836" s="45"/>
    </row>
    <row r="5837" spans="8:8" x14ac:dyDescent="0.25">
      <c r="H5837" s="45"/>
    </row>
    <row r="5838" spans="8:8" x14ac:dyDescent="0.25">
      <c r="H5838" s="45"/>
    </row>
    <row r="5839" spans="8:8" x14ac:dyDescent="0.25">
      <c r="H5839" s="45"/>
    </row>
    <row r="5840" spans="8:8" x14ac:dyDescent="0.25">
      <c r="H5840" s="45"/>
    </row>
    <row r="5841" spans="8:8" x14ac:dyDescent="0.25">
      <c r="H5841" s="45"/>
    </row>
    <row r="5842" spans="8:8" x14ac:dyDescent="0.25">
      <c r="H5842" s="45"/>
    </row>
    <row r="5843" spans="8:8" x14ac:dyDescent="0.25">
      <c r="H5843" s="45"/>
    </row>
    <row r="5844" spans="8:8" x14ac:dyDescent="0.25">
      <c r="H5844" s="45"/>
    </row>
    <row r="5845" spans="8:8" x14ac:dyDescent="0.25">
      <c r="H5845" s="45"/>
    </row>
    <row r="5846" spans="8:8" x14ac:dyDescent="0.25">
      <c r="H5846" s="45"/>
    </row>
    <row r="5847" spans="8:8" x14ac:dyDescent="0.25">
      <c r="H5847" s="45"/>
    </row>
    <row r="5848" spans="8:8" x14ac:dyDescent="0.25">
      <c r="H5848" s="45"/>
    </row>
    <row r="5849" spans="8:8" x14ac:dyDescent="0.25">
      <c r="H5849" s="45"/>
    </row>
    <row r="5850" spans="8:8" x14ac:dyDescent="0.25">
      <c r="H5850" s="45"/>
    </row>
    <row r="5851" spans="8:8" x14ac:dyDescent="0.25">
      <c r="H5851" s="45"/>
    </row>
    <row r="5852" spans="8:8" x14ac:dyDescent="0.25">
      <c r="H5852" s="45"/>
    </row>
    <row r="5853" spans="8:8" x14ac:dyDescent="0.25">
      <c r="H5853" s="45"/>
    </row>
    <row r="5854" spans="8:8" x14ac:dyDescent="0.25">
      <c r="H5854" s="45"/>
    </row>
    <row r="5855" spans="8:8" x14ac:dyDescent="0.25">
      <c r="H5855" s="45"/>
    </row>
    <row r="5856" spans="8:8" x14ac:dyDescent="0.25">
      <c r="H5856" s="45"/>
    </row>
    <row r="5857" spans="8:8" x14ac:dyDescent="0.25">
      <c r="H5857" s="45"/>
    </row>
    <row r="5858" spans="8:8" x14ac:dyDescent="0.25">
      <c r="H5858" s="45"/>
    </row>
    <row r="5859" spans="8:8" x14ac:dyDescent="0.25">
      <c r="H5859" s="45"/>
    </row>
    <row r="5860" spans="8:8" x14ac:dyDescent="0.25">
      <c r="H5860" s="45"/>
    </row>
    <row r="5861" spans="8:8" x14ac:dyDescent="0.25">
      <c r="H5861" s="45"/>
    </row>
    <row r="5862" spans="8:8" x14ac:dyDescent="0.25">
      <c r="H5862" s="45"/>
    </row>
    <row r="5863" spans="8:8" x14ac:dyDescent="0.25">
      <c r="H5863" s="45"/>
    </row>
    <row r="5864" spans="8:8" x14ac:dyDescent="0.25">
      <c r="H5864" s="45"/>
    </row>
    <row r="5865" spans="8:8" x14ac:dyDescent="0.25">
      <c r="H5865" s="45"/>
    </row>
    <row r="5866" spans="8:8" x14ac:dyDescent="0.25">
      <c r="H5866" s="45"/>
    </row>
    <row r="5867" spans="8:8" x14ac:dyDescent="0.25">
      <c r="H5867" s="45"/>
    </row>
    <row r="5868" spans="8:8" x14ac:dyDescent="0.25">
      <c r="H5868" s="45"/>
    </row>
    <row r="5869" spans="8:8" x14ac:dyDescent="0.25">
      <c r="H5869" s="45"/>
    </row>
    <row r="5870" spans="8:8" x14ac:dyDescent="0.25">
      <c r="H5870" s="45"/>
    </row>
    <row r="5871" spans="8:8" x14ac:dyDescent="0.25">
      <c r="H5871" s="45"/>
    </row>
    <row r="5872" spans="8:8" x14ac:dyDescent="0.25">
      <c r="H5872" s="45"/>
    </row>
    <row r="5873" spans="8:8" x14ac:dyDescent="0.25">
      <c r="H5873" s="45"/>
    </row>
    <row r="5874" spans="8:8" x14ac:dyDescent="0.25">
      <c r="H5874" s="45"/>
    </row>
    <row r="5875" spans="8:8" x14ac:dyDescent="0.25">
      <c r="H5875" s="45"/>
    </row>
    <row r="5876" spans="8:8" x14ac:dyDescent="0.25">
      <c r="H5876" s="45"/>
    </row>
    <row r="5877" spans="8:8" x14ac:dyDescent="0.25">
      <c r="H5877" s="45"/>
    </row>
    <row r="5878" spans="8:8" x14ac:dyDescent="0.25">
      <c r="H5878" s="45"/>
    </row>
    <row r="5879" spans="8:8" x14ac:dyDescent="0.25">
      <c r="H5879" s="45"/>
    </row>
    <row r="5880" spans="8:8" x14ac:dyDescent="0.25">
      <c r="H5880" s="45"/>
    </row>
    <row r="5881" spans="8:8" x14ac:dyDescent="0.25">
      <c r="H5881" s="45"/>
    </row>
    <row r="5882" spans="8:8" x14ac:dyDescent="0.25">
      <c r="H5882" s="45"/>
    </row>
    <row r="5883" spans="8:8" x14ac:dyDescent="0.25">
      <c r="H5883" s="45"/>
    </row>
    <row r="5884" spans="8:8" x14ac:dyDescent="0.25">
      <c r="H5884" s="45"/>
    </row>
    <row r="5885" spans="8:8" x14ac:dyDescent="0.25">
      <c r="H5885" s="45"/>
    </row>
    <row r="5886" spans="8:8" x14ac:dyDescent="0.25">
      <c r="H5886" s="45"/>
    </row>
    <row r="5887" spans="8:8" x14ac:dyDescent="0.25">
      <c r="H5887" s="45"/>
    </row>
    <row r="5888" spans="8:8" x14ac:dyDescent="0.25">
      <c r="H5888" s="45"/>
    </row>
    <row r="5889" spans="8:8" x14ac:dyDescent="0.25">
      <c r="H5889" s="45"/>
    </row>
    <row r="5890" spans="8:8" x14ac:dyDescent="0.25">
      <c r="H5890" s="45"/>
    </row>
    <row r="5891" spans="8:8" x14ac:dyDescent="0.25">
      <c r="H5891" s="45"/>
    </row>
    <row r="5892" spans="8:8" x14ac:dyDescent="0.25">
      <c r="H5892" s="45"/>
    </row>
    <row r="5893" spans="8:8" x14ac:dyDescent="0.25">
      <c r="H5893" s="45"/>
    </row>
    <row r="5894" spans="8:8" x14ac:dyDescent="0.25">
      <c r="H5894" s="45"/>
    </row>
    <row r="5895" spans="8:8" x14ac:dyDescent="0.25">
      <c r="H5895" s="45"/>
    </row>
    <row r="5896" spans="8:8" x14ac:dyDescent="0.25">
      <c r="H5896" s="45"/>
    </row>
    <row r="5897" spans="8:8" x14ac:dyDescent="0.25">
      <c r="H5897" s="45"/>
    </row>
    <row r="5898" spans="8:8" x14ac:dyDescent="0.25">
      <c r="H5898" s="45"/>
    </row>
    <row r="5899" spans="8:8" x14ac:dyDescent="0.25">
      <c r="H5899" s="45"/>
    </row>
    <row r="5900" spans="8:8" x14ac:dyDescent="0.25">
      <c r="H5900" s="45"/>
    </row>
    <row r="5901" spans="8:8" x14ac:dyDescent="0.25">
      <c r="H5901" s="45"/>
    </row>
    <row r="5902" spans="8:8" x14ac:dyDescent="0.25">
      <c r="H5902" s="45"/>
    </row>
    <row r="5903" spans="8:8" x14ac:dyDescent="0.25">
      <c r="H5903" s="45"/>
    </row>
    <row r="5904" spans="8:8" x14ac:dyDescent="0.25">
      <c r="H5904" s="45"/>
    </row>
    <row r="5905" spans="8:8" x14ac:dyDescent="0.25">
      <c r="H5905" s="45"/>
    </row>
    <row r="5906" spans="8:8" x14ac:dyDescent="0.25">
      <c r="H5906" s="45"/>
    </row>
    <row r="5907" spans="8:8" x14ac:dyDescent="0.25">
      <c r="H5907" s="45"/>
    </row>
    <row r="5908" spans="8:8" x14ac:dyDescent="0.25">
      <c r="H5908" s="45"/>
    </row>
    <row r="5909" spans="8:8" x14ac:dyDescent="0.25">
      <c r="H5909" s="45"/>
    </row>
    <row r="5910" spans="8:8" x14ac:dyDescent="0.25">
      <c r="H5910" s="45"/>
    </row>
    <row r="5911" spans="8:8" x14ac:dyDescent="0.25">
      <c r="H5911" s="45"/>
    </row>
    <row r="5912" spans="8:8" x14ac:dyDescent="0.25">
      <c r="H5912" s="45"/>
    </row>
    <row r="5913" spans="8:8" x14ac:dyDescent="0.25">
      <c r="H5913" s="45"/>
    </row>
    <row r="5914" spans="8:8" x14ac:dyDescent="0.25">
      <c r="H5914" s="45"/>
    </row>
    <row r="5915" spans="8:8" x14ac:dyDescent="0.25">
      <c r="H5915" s="45"/>
    </row>
    <row r="5916" spans="8:8" x14ac:dyDescent="0.25">
      <c r="H5916" s="45"/>
    </row>
    <row r="5917" spans="8:8" x14ac:dyDescent="0.25">
      <c r="H5917" s="45"/>
    </row>
    <row r="5918" spans="8:8" x14ac:dyDescent="0.25">
      <c r="H5918" s="45"/>
    </row>
    <row r="5919" spans="8:8" x14ac:dyDescent="0.25">
      <c r="H5919" s="45"/>
    </row>
    <row r="5920" spans="8:8" x14ac:dyDescent="0.25">
      <c r="H5920" s="45"/>
    </row>
    <row r="5921" spans="8:8" x14ac:dyDescent="0.25">
      <c r="H5921" s="45"/>
    </row>
    <row r="5922" spans="8:8" x14ac:dyDescent="0.25">
      <c r="H5922" s="45"/>
    </row>
    <row r="5923" spans="8:8" x14ac:dyDescent="0.25">
      <c r="H5923" s="45"/>
    </row>
    <row r="5924" spans="8:8" x14ac:dyDescent="0.25">
      <c r="H5924" s="45"/>
    </row>
    <row r="5925" spans="8:8" x14ac:dyDescent="0.25">
      <c r="H5925" s="45"/>
    </row>
    <row r="5926" spans="8:8" x14ac:dyDescent="0.25">
      <c r="H5926" s="45"/>
    </row>
    <row r="5927" spans="8:8" x14ac:dyDescent="0.25">
      <c r="H5927" s="45"/>
    </row>
    <row r="5928" spans="8:8" x14ac:dyDescent="0.25">
      <c r="H5928" s="45"/>
    </row>
    <row r="5929" spans="8:8" x14ac:dyDescent="0.25">
      <c r="H5929" s="45"/>
    </row>
    <row r="5930" spans="8:8" x14ac:dyDescent="0.25">
      <c r="H5930" s="45"/>
    </row>
    <row r="5931" spans="8:8" x14ac:dyDescent="0.25">
      <c r="H5931" s="45"/>
    </row>
    <row r="5932" spans="8:8" x14ac:dyDescent="0.25">
      <c r="H5932" s="45"/>
    </row>
    <row r="5933" spans="8:8" x14ac:dyDescent="0.25">
      <c r="H5933" s="45"/>
    </row>
    <row r="5934" spans="8:8" x14ac:dyDescent="0.25">
      <c r="H5934" s="45"/>
    </row>
    <row r="5935" spans="8:8" x14ac:dyDescent="0.25">
      <c r="H5935" s="45"/>
    </row>
    <row r="5936" spans="8:8" x14ac:dyDescent="0.25">
      <c r="H5936" s="45"/>
    </row>
    <row r="5937" spans="8:8" x14ac:dyDescent="0.25">
      <c r="H5937" s="45"/>
    </row>
    <row r="5938" spans="8:8" x14ac:dyDescent="0.25">
      <c r="H5938" s="45"/>
    </row>
    <row r="5939" spans="8:8" x14ac:dyDescent="0.25">
      <c r="H5939" s="45"/>
    </row>
    <row r="5940" spans="8:8" x14ac:dyDescent="0.25">
      <c r="H5940" s="45"/>
    </row>
    <row r="5941" spans="8:8" x14ac:dyDescent="0.25">
      <c r="H5941" s="45"/>
    </row>
    <row r="5942" spans="8:8" x14ac:dyDescent="0.25">
      <c r="H5942" s="45"/>
    </row>
    <row r="5943" spans="8:8" x14ac:dyDescent="0.25">
      <c r="H5943" s="45"/>
    </row>
    <row r="5944" spans="8:8" x14ac:dyDescent="0.25">
      <c r="H5944" s="45"/>
    </row>
    <row r="5945" spans="8:8" x14ac:dyDescent="0.25">
      <c r="H5945" s="45"/>
    </row>
    <row r="5946" spans="8:8" x14ac:dyDescent="0.25">
      <c r="H5946" s="45"/>
    </row>
    <row r="5947" spans="8:8" x14ac:dyDescent="0.25">
      <c r="H5947" s="45"/>
    </row>
    <row r="5948" spans="8:8" x14ac:dyDescent="0.25">
      <c r="H5948" s="45"/>
    </row>
    <row r="5949" spans="8:8" x14ac:dyDescent="0.25">
      <c r="H5949" s="45"/>
    </row>
    <row r="5950" spans="8:8" x14ac:dyDescent="0.25">
      <c r="H5950" s="45"/>
    </row>
    <row r="5951" spans="8:8" x14ac:dyDescent="0.25">
      <c r="H5951" s="45"/>
    </row>
    <row r="5952" spans="8:8" x14ac:dyDescent="0.25">
      <c r="H5952" s="45"/>
    </row>
    <row r="5953" spans="8:8" x14ac:dyDescent="0.25">
      <c r="H5953" s="45"/>
    </row>
    <row r="5954" spans="8:8" x14ac:dyDescent="0.25">
      <c r="H5954" s="45"/>
    </row>
    <row r="5955" spans="8:8" x14ac:dyDescent="0.25">
      <c r="H5955" s="45"/>
    </row>
    <row r="5956" spans="8:8" x14ac:dyDescent="0.25">
      <c r="H5956" s="45"/>
    </row>
    <row r="5957" spans="8:8" x14ac:dyDescent="0.25">
      <c r="H5957" s="45"/>
    </row>
    <row r="5958" spans="8:8" x14ac:dyDescent="0.25">
      <c r="H5958" s="45"/>
    </row>
    <row r="5959" spans="8:8" x14ac:dyDescent="0.25">
      <c r="H5959" s="45"/>
    </row>
    <row r="5960" spans="8:8" x14ac:dyDescent="0.25">
      <c r="H5960" s="45"/>
    </row>
    <row r="5961" spans="8:8" x14ac:dyDescent="0.25">
      <c r="H5961" s="45"/>
    </row>
    <row r="5962" spans="8:8" x14ac:dyDescent="0.25">
      <c r="H5962" s="45"/>
    </row>
    <row r="5963" spans="8:8" x14ac:dyDescent="0.25">
      <c r="H5963" s="45"/>
    </row>
    <row r="5964" spans="8:8" x14ac:dyDescent="0.25">
      <c r="H5964" s="45"/>
    </row>
    <row r="5965" spans="8:8" x14ac:dyDescent="0.25">
      <c r="H5965" s="45"/>
    </row>
    <row r="5966" spans="8:8" x14ac:dyDescent="0.25">
      <c r="H5966" s="45"/>
    </row>
    <row r="5967" spans="8:8" x14ac:dyDescent="0.25">
      <c r="H5967" s="45"/>
    </row>
    <row r="5968" spans="8:8" x14ac:dyDescent="0.25">
      <c r="H5968" s="45"/>
    </row>
    <row r="5969" spans="8:8" x14ac:dyDescent="0.25">
      <c r="H5969" s="45"/>
    </row>
    <row r="5970" spans="8:8" x14ac:dyDescent="0.25">
      <c r="H5970" s="45"/>
    </row>
    <row r="5971" spans="8:8" x14ac:dyDescent="0.25">
      <c r="H5971" s="45"/>
    </row>
    <row r="5972" spans="8:8" x14ac:dyDescent="0.25">
      <c r="H5972" s="45"/>
    </row>
    <row r="5973" spans="8:8" x14ac:dyDescent="0.25">
      <c r="H5973" s="45"/>
    </row>
    <row r="5974" spans="8:8" x14ac:dyDescent="0.25">
      <c r="H5974" s="45"/>
    </row>
    <row r="5975" spans="8:8" x14ac:dyDescent="0.25">
      <c r="H5975" s="45"/>
    </row>
    <row r="5976" spans="8:8" x14ac:dyDescent="0.25">
      <c r="H5976" s="45"/>
    </row>
    <row r="5977" spans="8:8" x14ac:dyDescent="0.25">
      <c r="H5977" s="45"/>
    </row>
    <row r="5978" spans="8:8" x14ac:dyDescent="0.25">
      <c r="H5978" s="45"/>
    </row>
    <row r="5979" spans="8:8" x14ac:dyDescent="0.25">
      <c r="H5979" s="45"/>
    </row>
    <row r="5980" spans="8:8" x14ac:dyDescent="0.25">
      <c r="H5980" s="45"/>
    </row>
    <row r="5981" spans="8:8" x14ac:dyDescent="0.25">
      <c r="H5981" s="45"/>
    </row>
    <row r="5982" spans="8:8" x14ac:dyDescent="0.25">
      <c r="H5982" s="45"/>
    </row>
    <row r="5983" spans="8:8" x14ac:dyDescent="0.25">
      <c r="H5983" s="45"/>
    </row>
    <row r="5984" spans="8:8" x14ac:dyDescent="0.25">
      <c r="H5984" s="45"/>
    </row>
    <row r="5985" spans="8:8" x14ac:dyDescent="0.25">
      <c r="H5985" s="45"/>
    </row>
    <row r="5986" spans="8:8" x14ac:dyDescent="0.25">
      <c r="H5986" s="45"/>
    </row>
    <row r="5987" spans="8:8" x14ac:dyDescent="0.25">
      <c r="H5987" s="45"/>
    </row>
    <row r="5988" spans="8:8" x14ac:dyDescent="0.25">
      <c r="H5988" s="45"/>
    </row>
    <row r="5989" spans="8:8" x14ac:dyDescent="0.25">
      <c r="H5989" s="45"/>
    </row>
    <row r="5990" spans="8:8" x14ac:dyDescent="0.25">
      <c r="H5990" s="45"/>
    </row>
    <row r="5991" spans="8:8" x14ac:dyDescent="0.25">
      <c r="H5991" s="45"/>
    </row>
    <row r="5992" spans="8:8" x14ac:dyDescent="0.25">
      <c r="H5992" s="45"/>
    </row>
    <row r="5993" spans="8:8" x14ac:dyDescent="0.25">
      <c r="H5993" s="45"/>
    </row>
    <row r="5994" spans="8:8" x14ac:dyDescent="0.25">
      <c r="H5994" s="45"/>
    </row>
    <row r="5995" spans="8:8" x14ac:dyDescent="0.25">
      <c r="H5995" s="45"/>
    </row>
    <row r="5996" spans="8:8" x14ac:dyDescent="0.25">
      <c r="H5996" s="45"/>
    </row>
    <row r="5997" spans="8:8" x14ac:dyDescent="0.25">
      <c r="H5997" s="45"/>
    </row>
    <row r="5998" spans="8:8" x14ac:dyDescent="0.25">
      <c r="H5998" s="45"/>
    </row>
    <row r="5999" spans="8:8" x14ac:dyDescent="0.25">
      <c r="H5999" s="45"/>
    </row>
    <row r="6000" spans="8:8" x14ac:dyDescent="0.25">
      <c r="H6000" s="45"/>
    </row>
    <row r="6001" spans="8:8" x14ac:dyDescent="0.25">
      <c r="H6001" s="45"/>
    </row>
    <row r="6002" spans="8:8" x14ac:dyDescent="0.25">
      <c r="H6002" s="45"/>
    </row>
    <row r="6003" spans="8:8" x14ac:dyDescent="0.25">
      <c r="H6003" s="45"/>
    </row>
    <row r="6004" spans="8:8" x14ac:dyDescent="0.25">
      <c r="H6004" s="45"/>
    </row>
    <row r="6005" spans="8:8" x14ac:dyDescent="0.25">
      <c r="H6005" s="45"/>
    </row>
    <row r="6006" spans="8:8" x14ac:dyDescent="0.25">
      <c r="H6006" s="45"/>
    </row>
    <row r="6007" spans="8:8" x14ac:dyDescent="0.25">
      <c r="H6007" s="45"/>
    </row>
    <row r="6008" spans="8:8" x14ac:dyDescent="0.25">
      <c r="H6008" s="45"/>
    </row>
    <row r="6009" spans="8:8" x14ac:dyDescent="0.25">
      <c r="H6009" s="45"/>
    </row>
    <row r="6010" spans="8:8" x14ac:dyDescent="0.25">
      <c r="H6010" s="45"/>
    </row>
    <row r="6011" spans="8:8" x14ac:dyDescent="0.25">
      <c r="H6011" s="45"/>
    </row>
    <row r="6012" spans="8:8" x14ac:dyDescent="0.25">
      <c r="H6012" s="45"/>
    </row>
    <row r="6013" spans="8:8" x14ac:dyDescent="0.25">
      <c r="H6013" s="45"/>
    </row>
    <row r="6014" spans="8:8" x14ac:dyDescent="0.25">
      <c r="H6014" s="45"/>
    </row>
    <row r="6015" spans="8:8" x14ac:dyDescent="0.25">
      <c r="H6015" s="45"/>
    </row>
    <row r="6016" spans="8:8" x14ac:dyDescent="0.25">
      <c r="H6016" s="45"/>
    </row>
    <row r="6017" spans="8:8" x14ac:dyDescent="0.25">
      <c r="H6017" s="45"/>
    </row>
    <row r="6018" spans="8:8" x14ac:dyDescent="0.25">
      <c r="H6018" s="45"/>
    </row>
    <row r="6019" spans="8:8" x14ac:dyDescent="0.25">
      <c r="H6019" s="45"/>
    </row>
    <row r="6020" spans="8:8" x14ac:dyDescent="0.25">
      <c r="H6020" s="45"/>
    </row>
    <row r="6021" spans="8:8" x14ac:dyDescent="0.25">
      <c r="H6021" s="45"/>
    </row>
    <row r="6022" spans="8:8" x14ac:dyDescent="0.25">
      <c r="H6022" s="45"/>
    </row>
    <row r="6023" spans="8:8" x14ac:dyDescent="0.25">
      <c r="H6023" s="45"/>
    </row>
    <row r="6024" spans="8:8" x14ac:dyDescent="0.25">
      <c r="H6024" s="45"/>
    </row>
    <row r="6025" spans="8:8" x14ac:dyDescent="0.25">
      <c r="H6025" s="45"/>
    </row>
    <row r="6026" spans="8:8" x14ac:dyDescent="0.25">
      <c r="H6026" s="45"/>
    </row>
    <row r="6027" spans="8:8" x14ac:dyDescent="0.25">
      <c r="H6027" s="45"/>
    </row>
    <row r="6028" spans="8:8" x14ac:dyDescent="0.25">
      <c r="H6028" s="45"/>
    </row>
    <row r="6029" spans="8:8" x14ac:dyDescent="0.25">
      <c r="H6029" s="45"/>
    </row>
    <row r="6030" spans="8:8" x14ac:dyDescent="0.25">
      <c r="H6030" s="45"/>
    </row>
    <row r="6031" spans="8:8" x14ac:dyDescent="0.25">
      <c r="H6031" s="45"/>
    </row>
    <row r="6032" spans="8:8" x14ac:dyDescent="0.25">
      <c r="H6032" s="45"/>
    </row>
    <row r="6033" spans="8:8" x14ac:dyDescent="0.25">
      <c r="H6033" s="45"/>
    </row>
    <row r="6034" spans="8:8" x14ac:dyDescent="0.25">
      <c r="H6034" s="45"/>
    </row>
    <row r="6035" spans="8:8" x14ac:dyDescent="0.25">
      <c r="H6035" s="45"/>
    </row>
    <row r="6036" spans="8:8" x14ac:dyDescent="0.25">
      <c r="H6036" s="45"/>
    </row>
    <row r="6037" spans="8:8" x14ac:dyDescent="0.25">
      <c r="H6037" s="45"/>
    </row>
    <row r="6038" spans="8:8" x14ac:dyDescent="0.25">
      <c r="H6038" s="45"/>
    </row>
    <row r="6039" spans="8:8" x14ac:dyDescent="0.25">
      <c r="H6039" s="45"/>
    </row>
    <row r="6040" spans="8:8" x14ac:dyDescent="0.25">
      <c r="H6040" s="45"/>
    </row>
    <row r="6041" spans="8:8" x14ac:dyDescent="0.25">
      <c r="H6041" s="45"/>
    </row>
    <row r="6042" spans="8:8" x14ac:dyDescent="0.25">
      <c r="H6042" s="45"/>
    </row>
    <row r="6043" spans="8:8" x14ac:dyDescent="0.25">
      <c r="H6043" s="45"/>
    </row>
    <row r="6044" spans="8:8" x14ac:dyDescent="0.25">
      <c r="H6044" s="45"/>
    </row>
    <row r="6045" spans="8:8" x14ac:dyDescent="0.25">
      <c r="H6045" s="45"/>
    </row>
    <row r="6046" spans="8:8" x14ac:dyDescent="0.25">
      <c r="H6046" s="45"/>
    </row>
    <row r="6047" spans="8:8" x14ac:dyDescent="0.25">
      <c r="H6047" s="45"/>
    </row>
    <row r="6048" spans="8:8" x14ac:dyDescent="0.25">
      <c r="H6048" s="45"/>
    </row>
    <row r="6049" spans="8:8" x14ac:dyDescent="0.25">
      <c r="H6049" s="45"/>
    </row>
    <row r="6050" spans="8:8" x14ac:dyDescent="0.25">
      <c r="H6050" s="45"/>
    </row>
    <row r="6051" spans="8:8" x14ac:dyDescent="0.25">
      <c r="H6051" s="45"/>
    </row>
    <row r="6052" spans="8:8" x14ac:dyDescent="0.25">
      <c r="H6052" s="45"/>
    </row>
    <row r="6053" spans="8:8" x14ac:dyDescent="0.25">
      <c r="H6053" s="45"/>
    </row>
    <row r="6054" spans="8:8" x14ac:dyDescent="0.25">
      <c r="H6054" s="45"/>
    </row>
    <row r="6055" spans="8:8" x14ac:dyDescent="0.25">
      <c r="H6055" s="45"/>
    </row>
    <row r="6056" spans="8:8" x14ac:dyDescent="0.25">
      <c r="H6056" s="45"/>
    </row>
    <row r="6057" spans="8:8" x14ac:dyDescent="0.25">
      <c r="H6057" s="45"/>
    </row>
    <row r="6058" spans="8:8" x14ac:dyDescent="0.25">
      <c r="H6058" s="45"/>
    </row>
    <row r="6059" spans="8:8" x14ac:dyDescent="0.25">
      <c r="H6059" s="45"/>
    </row>
    <row r="6060" spans="8:8" x14ac:dyDescent="0.25">
      <c r="H6060" s="45"/>
    </row>
    <row r="6061" spans="8:8" x14ac:dyDescent="0.25">
      <c r="H6061" s="45"/>
    </row>
    <row r="6062" spans="8:8" x14ac:dyDescent="0.25">
      <c r="H6062" s="45"/>
    </row>
    <row r="6063" spans="8:8" x14ac:dyDescent="0.25">
      <c r="H6063" s="45"/>
    </row>
    <row r="6064" spans="8:8" x14ac:dyDescent="0.25">
      <c r="H6064" s="45"/>
    </row>
    <row r="6065" spans="8:8" x14ac:dyDescent="0.25">
      <c r="H6065" s="45"/>
    </row>
    <row r="6066" spans="8:8" x14ac:dyDescent="0.25">
      <c r="H6066" s="45"/>
    </row>
    <row r="6067" spans="8:8" x14ac:dyDescent="0.25">
      <c r="H6067" s="45"/>
    </row>
    <row r="6068" spans="8:8" x14ac:dyDescent="0.25">
      <c r="H6068" s="45"/>
    </row>
    <row r="6069" spans="8:8" x14ac:dyDescent="0.25">
      <c r="H6069" s="45"/>
    </row>
    <row r="6070" spans="8:8" x14ac:dyDescent="0.25">
      <c r="H6070" s="45"/>
    </row>
    <row r="6071" spans="8:8" x14ac:dyDescent="0.25">
      <c r="H6071" s="45"/>
    </row>
    <row r="6072" spans="8:8" x14ac:dyDescent="0.25">
      <c r="H6072" s="45"/>
    </row>
    <row r="6073" spans="8:8" x14ac:dyDescent="0.25">
      <c r="H6073" s="45"/>
    </row>
    <row r="6074" spans="8:8" x14ac:dyDescent="0.25">
      <c r="H6074" s="45"/>
    </row>
    <row r="6075" spans="8:8" x14ac:dyDescent="0.25">
      <c r="H6075" s="45"/>
    </row>
    <row r="6076" spans="8:8" x14ac:dyDescent="0.25">
      <c r="H6076" s="45"/>
    </row>
    <row r="6077" spans="8:8" x14ac:dyDescent="0.25">
      <c r="H6077" s="45"/>
    </row>
    <row r="6078" spans="8:8" x14ac:dyDescent="0.25">
      <c r="H6078" s="45"/>
    </row>
    <row r="6079" spans="8:8" x14ac:dyDescent="0.25">
      <c r="H6079" s="45"/>
    </row>
    <row r="6080" spans="8:8" x14ac:dyDescent="0.25">
      <c r="H6080" s="45"/>
    </row>
    <row r="6081" spans="8:8" x14ac:dyDescent="0.25">
      <c r="H6081" s="45"/>
    </row>
    <row r="6082" spans="8:8" x14ac:dyDescent="0.25">
      <c r="H6082" s="45"/>
    </row>
    <row r="6083" spans="8:8" x14ac:dyDescent="0.25">
      <c r="H6083" s="45"/>
    </row>
    <row r="6084" spans="8:8" x14ac:dyDescent="0.25">
      <c r="H6084" s="45"/>
    </row>
    <row r="6085" spans="8:8" x14ac:dyDescent="0.25">
      <c r="H6085" s="45"/>
    </row>
    <row r="6086" spans="8:8" x14ac:dyDescent="0.25">
      <c r="H6086" s="45"/>
    </row>
    <row r="6087" spans="8:8" x14ac:dyDescent="0.25">
      <c r="H6087" s="45"/>
    </row>
    <row r="6088" spans="8:8" x14ac:dyDescent="0.25">
      <c r="H6088" s="45"/>
    </row>
    <row r="6089" spans="8:8" x14ac:dyDescent="0.25">
      <c r="H6089" s="45"/>
    </row>
    <row r="6090" spans="8:8" x14ac:dyDescent="0.25">
      <c r="H6090" s="45"/>
    </row>
    <row r="6091" spans="8:8" x14ac:dyDescent="0.25">
      <c r="H6091" s="45"/>
    </row>
    <row r="6092" spans="8:8" x14ac:dyDescent="0.25">
      <c r="H6092" s="45"/>
    </row>
    <row r="6093" spans="8:8" x14ac:dyDescent="0.25">
      <c r="H6093" s="45"/>
    </row>
    <row r="6094" spans="8:8" x14ac:dyDescent="0.25">
      <c r="H6094" s="45"/>
    </row>
    <row r="6095" spans="8:8" x14ac:dyDescent="0.25">
      <c r="H6095" s="45"/>
    </row>
    <row r="6096" spans="8:8" x14ac:dyDescent="0.25">
      <c r="H6096" s="45"/>
    </row>
    <row r="6097" spans="8:8" x14ac:dyDescent="0.25">
      <c r="H6097" s="45"/>
    </row>
    <row r="6098" spans="8:8" x14ac:dyDescent="0.25">
      <c r="H6098" s="45"/>
    </row>
    <row r="6099" spans="8:8" x14ac:dyDescent="0.25">
      <c r="H6099" s="45"/>
    </row>
    <row r="6100" spans="8:8" x14ac:dyDescent="0.25">
      <c r="H6100" s="45"/>
    </row>
    <row r="6101" spans="8:8" x14ac:dyDescent="0.25">
      <c r="H6101" s="45"/>
    </row>
    <row r="6102" spans="8:8" x14ac:dyDescent="0.25">
      <c r="H6102" s="45"/>
    </row>
    <row r="6103" spans="8:8" x14ac:dyDescent="0.25">
      <c r="H6103" s="45"/>
    </row>
    <row r="6104" spans="8:8" x14ac:dyDescent="0.25">
      <c r="H6104" s="45"/>
    </row>
    <row r="6105" spans="8:8" x14ac:dyDescent="0.25">
      <c r="H6105" s="45"/>
    </row>
    <row r="6106" spans="8:8" x14ac:dyDescent="0.25">
      <c r="H6106" s="45"/>
    </row>
    <row r="6107" spans="8:8" x14ac:dyDescent="0.25">
      <c r="H6107" s="45"/>
    </row>
    <row r="6108" spans="8:8" x14ac:dyDescent="0.25">
      <c r="H6108" s="45"/>
    </row>
    <row r="6109" spans="8:8" x14ac:dyDescent="0.25">
      <c r="H6109" s="45"/>
    </row>
    <row r="6110" spans="8:8" x14ac:dyDescent="0.25">
      <c r="H6110" s="45"/>
    </row>
    <row r="6111" spans="8:8" x14ac:dyDescent="0.25">
      <c r="H6111" s="45"/>
    </row>
    <row r="6112" spans="8:8" x14ac:dyDescent="0.25">
      <c r="H6112" s="45"/>
    </row>
    <row r="6113" spans="8:8" x14ac:dyDescent="0.25">
      <c r="H6113" s="45"/>
    </row>
    <row r="6114" spans="8:8" x14ac:dyDescent="0.25">
      <c r="H6114" s="45"/>
    </row>
    <row r="6115" spans="8:8" x14ac:dyDescent="0.25">
      <c r="H6115" s="45"/>
    </row>
    <row r="6116" spans="8:8" x14ac:dyDescent="0.25">
      <c r="H6116" s="45"/>
    </row>
    <row r="6117" spans="8:8" x14ac:dyDescent="0.25">
      <c r="H6117" s="45"/>
    </row>
    <row r="6118" spans="8:8" x14ac:dyDescent="0.25">
      <c r="H6118" s="45"/>
    </row>
    <row r="6119" spans="8:8" x14ac:dyDescent="0.25">
      <c r="H6119" s="45"/>
    </row>
    <row r="6120" spans="8:8" x14ac:dyDescent="0.25">
      <c r="H6120" s="45"/>
    </row>
    <row r="6121" spans="8:8" x14ac:dyDescent="0.25">
      <c r="H6121" s="45"/>
    </row>
    <row r="6122" spans="8:8" x14ac:dyDescent="0.25">
      <c r="H6122" s="45"/>
    </row>
    <row r="6123" spans="8:8" x14ac:dyDescent="0.25">
      <c r="H6123" s="45"/>
    </row>
    <row r="6124" spans="8:8" x14ac:dyDescent="0.25">
      <c r="H6124" s="45"/>
    </row>
    <row r="6125" spans="8:8" x14ac:dyDescent="0.25">
      <c r="H6125" s="45"/>
    </row>
    <row r="6126" spans="8:8" x14ac:dyDescent="0.25">
      <c r="H6126" s="45"/>
    </row>
    <row r="6127" spans="8:8" x14ac:dyDescent="0.25">
      <c r="H6127" s="45"/>
    </row>
    <row r="6128" spans="8:8" x14ac:dyDescent="0.25">
      <c r="H6128" s="45"/>
    </row>
    <row r="6129" spans="8:8" x14ac:dyDescent="0.25">
      <c r="H6129" s="45"/>
    </row>
    <row r="6130" spans="8:8" x14ac:dyDescent="0.25">
      <c r="H6130" s="45"/>
    </row>
    <row r="6131" spans="8:8" x14ac:dyDescent="0.25">
      <c r="H6131" s="45"/>
    </row>
    <row r="6132" spans="8:8" x14ac:dyDescent="0.25">
      <c r="H6132" s="45"/>
    </row>
    <row r="6133" spans="8:8" x14ac:dyDescent="0.25">
      <c r="H6133" s="45"/>
    </row>
    <row r="6134" spans="8:8" x14ac:dyDescent="0.25">
      <c r="H6134" s="45"/>
    </row>
    <row r="6135" spans="8:8" x14ac:dyDescent="0.25">
      <c r="H6135" s="45"/>
    </row>
    <row r="6136" spans="8:8" x14ac:dyDescent="0.25">
      <c r="H6136" s="45"/>
    </row>
    <row r="6137" spans="8:8" x14ac:dyDescent="0.25">
      <c r="H6137" s="45"/>
    </row>
    <row r="6138" spans="8:8" x14ac:dyDescent="0.25">
      <c r="H6138" s="45"/>
    </row>
    <row r="6139" spans="8:8" x14ac:dyDescent="0.25">
      <c r="H6139" s="45"/>
    </row>
    <row r="6140" spans="8:8" x14ac:dyDescent="0.25">
      <c r="H6140" s="45"/>
    </row>
    <row r="6141" spans="8:8" x14ac:dyDescent="0.25">
      <c r="H6141" s="45"/>
    </row>
    <row r="6142" spans="8:8" x14ac:dyDescent="0.25">
      <c r="H6142" s="45"/>
    </row>
    <row r="6143" spans="8:8" x14ac:dyDescent="0.25">
      <c r="H6143" s="45"/>
    </row>
    <row r="6144" spans="8:8" x14ac:dyDescent="0.25">
      <c r="H6144" s="45"/>
    </row>
    <row r="6145" spans="8:8" x14ac:dyDescent="0.25">
      <c r="H6145" s="45"/>
    </row>
    <row r="6146" spans="8:8" x14ac:dyDescent="0.25">
      <c r="H6146" s="45"/>
    </row>
    <row r="6147" spans="8:8" x14ac:dyDescent="0.25">
      <c r="H6147" s="45"/>
    </row>
    <row r="6148" spans="8:8" x14ac:dyDescent="0.25">
      <c r="H6148" s="45"/>
    </row>
    <row r="6149" spans="8:8" x14ac:dyDescent="0.25">
      <c r="H6149" s="45"/>
    </row>
    <row r="6150" spans="8:8" x14ac:dyDescent="0.25">
      <c r="H6150" s="45"/>
    </row>
    <row r="6151" spans="8:8" x14ac:dyDescent="0.25">
      <c r="H6151" s="45"/>
    </row>
    <row r="6152" spans="8:8" x14ac:dyDescent="0.25">
      <c r="H6152" s="45"/>
    </row>
    <row r="6153" spans="8:8" x14ac:dyDescent="0.25">
      <c r="H6153" s="45"/>
    </row>
    <row r="6154" spans="8:8" x14ac:dyDescent="0.25">
      <c r="H6154" s="45"/>
    </row>
    <row r="6155" spans="8:8" x14ac:dyDescent="0.25">
      <c r="H6155" s="45"/>
    </row>
    <row r="6156" spans="8:8" x14ac:dyDescent="0.25">
      <c r="H6156" s="45"/>
    </row>
    <row r="6157" spans="8:8" x14ac:dyDescent="0.25">
      <c r="H6157" s="45"/>
    </row>
    <row r="6158" spans="8:8" x14ac:dyDescent="0.25">
      <c r="H6158" s="45"/>
    </row>
    <row r="6159" spans="8:8" x14ac:dyDescent="0.25">
      <c r="H6159" s="45"/>
    </row>
    <row r="6160" spans="8:8" x14ac:dyDescent="0.25">
      <c r="H6160" s="45"/>
    </row>
    <row r="6161" spans="8:8" x14ac:dyDescent="0.25">
      <c r="H6161" s="45"/>
    </row>
    <row r="6162" spans="8:8" x14ac:dyDescent="0.25">
      <c r="H6162" s="45"/>
    </row>
    <row r="6163" spans="8:8" x14ac:dyDescent="0.25">
      <c r="H6163" s="45"/>
    </row>
    <row r="6164" spans="8:8" x14ac:dyDescent="0.25">
      <c r="H6164" s="45"/>
    </row>
    <row r="6165" spans="8:8" x14ac:dyDescent="0.25">
      <c r="H6165" s="45"/>
    </row>
    <row r="6166" spans="8:8" x14ac:dyDescent="0.25">
      <c r="H6166" s="45"/>
    </row>
    <row r="6167" spans="8:8" x14ac:dyDescent="0.25">
      <c r="H6167" s="45"/>
    </row>
    <row r="6168" spans="8:8" x14ac:dyDescent="0.25">
      <c r="H6168" s="45"/>
    </row>
    <row r="6169" spans="8:8" x14ac:dyDescent="0.25">
      <c r="H6169" s="45"/>
    </row>
    <row r="6170" spans="8:8" x14ac:dyDescent="0.25">
      <c r="H6170" s="45"/>
    </row>
    <row r="6171" spans="8:8" x14ac:dyDescent="0.25">
      <c r="H6171" s="45"/>
    </row>
    <row r="6172" spans="8:8" x14ac:dyDescent="0.25">
      <c r="H6172" s="45"/>
    </row>
    <row r="6173" spans="8:8" x14ac:dyDescent="0.25">
      <c r="H6173" s="45"/>
    </row>
    <row r="6174" spans="8:8" x14ac:dyDescent="0.25">
      <c r="H6174" s="45"/>
    </row>
    <row r="6175" spans="8:8" x14ac:dyDescent="0.25">
      <c r="H6175" s="45"/>
    </row>
    <row r="6176" spans="8:8" x14ac:dyDescent="0.25">
      <c r="H6176" s="45"/>
    </row>
    <row r="6177" spans="8:8" x14ac:dyDescent="0.25">
      <c r="H6177" s="45"/>
    </row>
    <row r="6178" spans="8:8" x14ac:dyDescent="0.25">
      <c r="H6178" s="45"/>
    </row>
    <row r="6179" spans="8:8" x14ac:dyDescent="0.25">
      <c r="H6179" s="45"/>
    </row>
    <row r="6180" spans="8:8" x14ac:dyDescent="0.25">
      <c r="H6180" s="45"/>
    </row>
    <row r="6181" spans="8:8" x14ac:dyDescent="0.25">
      <c r="H6181" s="45"/>
    </row>
    <row r="6182" spans="8:8" x14ac:dyDescent="0.25">
      <c r="H6182" s="45"/>
    </row>
    <row r="6183" spans="8:8" x14ac:dyDescent="0.25">
      <c r="H6183" s="45"/>
    </row>
    <row r="6184" spans="8:8" x14ac:dyDescent="0.25">
      <c r="H6184" s="45"/>
    </row>
    <row r="6185" spans="8:8" x14ac:dyDescent="0.25">
      <c r="H6185" s="45"/>
    </row>
    <row r="6186" spans="8:8" x14ac:dyDescent="0.25">
      <c r="H6186" s="45"/>
    </row>
    <row r="6187" spans="8:8" x14ac:dyDescent="0.25">
      <c r="H6187" s="45"/>
    </row>
    <row r="6188" spans="8:8" x14ac:dyDescent="0.25">
      <c r="H6188" s="45"/>
    </row>
    <row r="6189" spans="8:8" x14ac:dyDescent="0.25">
      <c r="H6189" s="45"/>
    </row>
    <row r="6190" spans="8:8" x14ac:dyDescent="0.25">
      <c r="H6190" s="45"/>
    </row>
    <row r="6191" spans="8:8" x14ac:dyDescent="0.25">
      <c r="H6191" s="45"/>
    </row>
    <row r="6192" spans="8:8" x14ac:dyDescent="0.25">
      <c r="H6192" s="45"/>
    </row>
    <row r="6193" spans="8:8" x14ac:dyDescent="0.25">
      <c r="H6193" s="45"/>
    </row>
    <row r="6194" spans="8:8" x14ac:dyDescent="0.25">
      <c r="H6194" s="45"/>
    </row>
    <row r="6195" spans="8:8" x14ac:dyDescent="0.25">
      <c r="H6195" s="45"/>
    </row>
    <row r="6196" spans="8:8" x14ac:dyDescent="0.25">
      <c r="H6196" s="45"/>
    </row>
    <row r="6197" spans="8:8" x14ac:dyDescent="0.25">
      <c r="H6197" s="45"/>
    </row>
    <row r="6198" spans="8:8" x14ac:dyDescent="0.25">
      <c r="H6198" s="45"/>
    </row>
    <row r="6199" spans="8:8" x14ac:dyDescent="0.25">
      <c r="H6199" s="45"/>
    </row>
    <row r="6200" spans="8:8" x14ac:dyDescent="0.25">
      <c r="H6200" s="45"/>
    </row>
    <row r="6201" spans="8:8" x14ac:dyDescent="0.25">
      <c r="H6201" s="45"/>
    </row>
    <row r="6202" spans="8:8" x14ac:dyDescent="0.25">
      <c r="H6202" s="45"/>
    </row>
    <row r="6203" spans="8:8" x14ac:dyDescent="0.25">
      <c r="H6203" s="45"/>
    </row>
    <row r="6204" spans="8:8" x14ac:dyDescent="0.25">
      <c r="H6204" s="45"/>
    </row>
    <row r="6205" spans="8:8" x14ac:dyDescent="0.25">
      <c r="H6205" s="45"/>
    </row>
    <row r="6206" spans="8:8" x14ac:dyDescent="0.25">
      <c r="H6206" s="45"/>
    </row>
    <row r="6207" spans="8:8" x14ac:dyDescent="0.25">
      <c r="H6207" s="45"/>
    </row>
    <row r="6208" spans="8:8" x14ac:dyDescent="0.25">
      <c r="H6208" s="45"/>
    </row>
    <row r="6209" spans="8:8" x14ac:dyDescent="0.25">
      <c r="H6209" s="45"/>
    </row>
    <row r="6210" spans="8:8" x14ac:dyDescent="0.25">
      <c r="H6210" s="45"/>
    </row>
    <row r="6211" spans="8:8" x14ac:dyDescent="0.25">
      <c r="H6211" s="45"/>
    </row>
    <row r="6212" spans="8:8" x14ac:dyDescent="0.25">
      <c r="H6212" s="45"/>
    </row>
    <row r="6213" spans="8:8" x14ac:dyDescent="0.25">
      <c r="H6213" s="45"/>
    </row>
    <row r="6214" spans="8:8" x14ac:dyDescent="0.25">
      <c r="H6214" s="45"/>
    </row>
    <row r="6215" spans="8:8" x14ac:dyDescent="0.25">
      <c r="H6215" s="45"/>
    </row>
    <row r="6216" spans="8:8" x14ac:dyDescent="0.25">
      <c r="H6216" s="45"/>
    </row>
    <row r="6217" spans="8:8" x14ac:dyDescent="0.25">
      <c r="H6217" s="45"/>
    </row>
    <row r="6218" spans="8:8" x14ac:dyDescent="0.25">
      <c r="H6218" s="45"/>
    </row>
    <row r="6219" spans="8:8" x14ac:dyDescent="0.25">
      <c r="H6219" s="45"/>
    </row>
    <row r="6220" spans="8:8" x14ac:dyDescent="0.25">
      <c r="H6220" s="45"/>
    </row>
    <row r="6221" spans="8:8" x14ac:dyDescent="0.25">
      <c r="H6221" s="45"/>
    </row>
    <row r="6222" spans="8:8" x14ac:dyDescent="0.25">
      <c r="H6222" s="45"/>
    </row>
    <row r="6223" spans="8:8" x14ac:dyDescent="0.25">
      <c r="H6223" s="45"/>
    </row>
    <row r="6224" spans="8:8" x14ac:dyDescent="0.25">
      <c r="H6224" s="45"/>
    </row>
    <row r="6225" spans="8:8" x14ac:dyDescent="0.25">
      <c r="H6225" s="45"/>
    </row>
    <row r="6226" spans="8:8" x14ac:dyDescent="0.25">
      <c r="H6226" s="45"/>
    </row>
    <row r="6227" spans="8:8" x14ac:dyDescent="0.25">
      <c r="H6227" s="45"/>
    </row>
    <row r="6228" spans="8:8" x14ac:dyDescent="0.25">
      <c r="H6228" s="45"/>
    </row>
    <row r="6229" spans="8:8" x14ac:dyDescent="0.25">
      <c r="H6229" s="45"/>
    </row>
    <row r="6230" spans="8:8" x14ac:dyDescent="0.25">
      <c r="H6230" s="45"/>
    </row>
    <row r="6231" spans="8:8" x14ac:dyDescent="0.25">
      <c r="H6231" s="45"/>
    </row>
    <row r="6232" spans="8:8" x14ac:dyDescent="0.25">
      <c r="H6232" s="45"/>
    </row>
    <row r="6233" spans="8:8" x14ac:dyDescent="0.25">
      <c r="H6233" s="45"/>
    </row>
    <row r="6234" spans="8:8" x14ac:dyDescent="0.25">
      <c r="H6234" s="45"/>
    </row>
    <row r="6235" spans="8:8" x14ac:dyDescent="0.25">
      <c r="H6235" s="45"/>
    </row>
    <row r="6236" spans="8:8" x14ac:dyDescent="0.25">
      <c r="H6236" s="45"/>
    </row>
    <row r="6237" spans="8:8" x14ac:dyDescent="0.25">
      <c r="H6237" s="45"/>
    </row>
    <row r="6238" spans="8:8" x14ac:dyDescent="0.25">
      <c r="H6238" s="45"/>
    </row>
    <row r="6239" spans="8:8" x14ac:dyDescent="0.25">
      <c r="H6239" s="45"/>
    </row>
    <row r="6240" spans="8:8" x14ac:dyDescent="0.25">
      <c r="H6240" s="45"/>
    </row>
    <row r="6241" spans="8:8" x14ac:dyDescent="0.25">
      <c r="H6241" s="45"/>
    </row>
    <row r="6242" spans="8:8" x14ac:dyDescent="0.25">
      <c r="H6242" s="45"/>
    </row>
    <row r="6243" spans="8:8" x14ac:dyDescent="0.25">
      <c r="H6243" s="45"/>
    </row>
    <row r="6244" spans="8:8" x14ac:dyDescent="0.25">
      <c r="H6244" s="45"/>
    </row>
    <row r="6245" spans="8:8" x14ac:dyDescent="0.25">
      <c r="H6245" s="45"/>
    </row>
    <row r="6246" spans="8:8" x14ac:dyDescent="0.25">
      <c r="H6246" s="45"/>
    </row>
    <row r="6247" spans="8:8" x14ac:dyDescent="0.25">
      <c r="H6247" s="45"/>
    </row>
    <row r="6248" spans="8:8" x14ac:dyDescent="0.25">
      <c r="H6248" s="45"/>
    </row>
    <row r="6249" spans="8:8" x14ac:dyDescent="0.25">
      <c r="H6249" s="45"/>
    </row>
    <row r="6250" spans="8:8" x14ac:dyDescent="0.25">
      <c r="H6250" s="45"/>
    </row>
    <row r="6251" spans="8:8" x14ac:dyDescent="0.25">
      <c r="H6251" s="45"/>
    </row>
    <row r="6252" spans="8:8" x14ac:dyDescent="0.25">
      <c r="H6252" s="45"/>
    </row>
    <row r="6253" spans="8:8" x14ac:dyDescent="0.25">
      <c r="H6253" s="45"/>
    </row>
    <row r="6254" spans="8:8" x14ac:dyDescent="0.25">
      <c r="H6254" s="45"/>
    </row>
    <row r="6255" spans="8:8" x14ac:dyDescent="0.25">
      <c r="H6255" s="45"/>
    </row>
    <row r="6256" spans="8:8" x14ac:dyDescent="0.25">
      <c r="H6256" s="45"/>
    </row>
    <row r="6257" spans="8:8" x14ac:dyDescent="0.25">
      <c r="H6257" s="45"/>
    </row>
    <row r="6258" spans="8:8" x14ac:dyDescent="0.25">
      <c r="H6258" s="45"/>
    </row>
    <row r="6259" spans="8:8" x14ac:dyDescent="0.25">
      <c r="H6259" s="45"/>
    </row>
    <row r="6260" spans="8:8" x14ac:dyDescent="0.25">
      <c r="H6260" s="45"/>
    </row>
    <row r="6261" spans="8:8" x14ac:dyDescent="0.25">
      <c r="H6261" s="45"/>
    </row>
    <row r="6262" spans="8:8" x14ac:dyDescent="0.25">
      <c r="H6262" s="45"/>
    </row>
    <row r="6263" spans="8:8" x14ac:dyDescent="0.25">
      <c r="H6263" s="45"/>
    </row>
    <row r="6264" spans="8:8" x14ac:dyDescent="0.25">
      <c r="H6264" s="45"/>
    </row>
    <row r="6265" spans="8:8" x14ac:dyDescent="0.25">
      <c r="H6265" s="45"/>
    </row>
    <row r="6266" spans="8:8" x14ac:dyDescent="0.25">
      <c r="H6266" s="45"/>
    </row>
    <row r="6267" spans="8:8" x14ac:dyDescent="0.25">
      <c r="H6267" s="45"/>
    </row>
    <row r="6268" spans="8:8" x14ac:dyDescent="0.25">
      <c r="H6268" s="45"/>
    </row>
    <row r="6269" spans="8:8" x14ac:dyDescent="0.25">
      <c r="H6269" s="45"/>
    </row>
    <row r="6270" spans="8:8" x14ac:dyDescent="0.25">
      <c r="H6270" s="45"/>
    </row>
    <row r="6271" spans="8:8" x14ac:dyDescent="0.25">
      <c r="H6271" s="45"/>
    </row>
    <row r="6272" spans="8:8" x14ac:dyDescent="0.25">
      <c r="H6272" s="45"/>
    </row>
    <row r="6273" spans="8:8" x14ac:dyDescent="0.25">
      <c r="H6273" s="45"/>
    </row>
    <row r="6274" spans="8:8" x14ac:dyDescent="0.25">
      <c r="H6274" s="45"/>
    </row>
    <row r="6275" spans="8:8" x14ac:dyDescent="0.25">
      <c r="H6275" s="45"/>
    </row>
    <row r="6276" spans="8:8" x14ac:dyDescent="0.25">
      <c r="H6276" s="45"/>
    </row>
    <row r="6277" spans="8:8" x14ac:dyDescent="0.25">
      <c r="H6277" s="45"/>
    </row>
    <row r="6278" spans="8:8" x14ac:dyDescent="0.25">
      <c r="H6278" s="45"/>
    </row>
    <row r="6279" spans="8:8" x14ac:dyDescent="0.25">
      <c r="H6279" s="45"/>
    </row>
    <row r="6280" spans="8:8" x14ac:dyDescent="0.25">
      <c r="H6280" s="45"/>
    </row>
    <row r="6281" spans="8:8" x14ac:dyDescent="0.25">
      <c r="H6281" s="45"/>
    </row>
    <row r="6282" spans="8:8" x14ac:dyDescent="0.25">
      <c r="H6282" s="45"/>
    </row>
    <row r="6283" spans="8:8" x14ac:dyDescent="0.25">
      <c r="H6283" s="45"/>
    </row>
    <row r="6284" spans="8:8" x14ac:dyDescent="0.25">
      <c r="H6284" s="45"/>
    </row>
    <row r="6285" spans="8:8" x14ac:dyDescent="0.25">
      <c r="H6285" s="45"/>
    </row>
    <row r="6286" spans="8:8" x14ac:dyDescent="0.25">
      <c r="H6286" s="45"/>
    </row>
    <row r="6287" spans="8:8" x14ac:dyDescent="0.25">
      <c r="H6287" s="45"/>
    </row>
    <row r="6288" spans="8:8" x14ac:dyDescent="0.25">
      <c r="H6288" s="45"/>
    </row>
    <row r="6289" spans="8:8" x14ac:dyDescent="0.25">
      <c r="H6289" s="45"/>
    </row>
    <row r="6290" spans="8:8" x14ac:dyDescent="0.25">
      <c r="H6290" s="45"/>
    </row>
    <row r="6291" spans="8:8" x14ac:dyDescent="0.25">
      <c r="H6291" s="45"/>
    </row>
    <row r="6292" spans="8:8" x14ac:dyDescent="0.25">
      <c r="H6292" s="45"/>
    </row>
    <row r="6293" spans="8:8" x14ac:dyDescent="0.25">
      <c r="H6293" s="45"/>
    </row>
    <row r="6294" spans="8:8" x14ac:dyDescent="0.25">
      <c r="H6294" s="45"/>
    </row>
    <row r="6295" spans="8:8" x14ac:dyDescent="0.25">
      <c r="H6295" s="45"/>
    </row>
    <row r="6296" spans="8:8" x14ac:dyDescent="0.25">
      <c r="H6296" s="45"/>
    </row>
    <row r="6297" spans="8:8" x14ac:dyDescent="0.25">
      <c r="H6297" s="45"/>
    </row>
    <row r="6298" spans="8:8" x14ac:dyDescent="0.25">
      <c r="H6298" s="45"/>
    </row>
    <row r="6299" spans="8:8" x14ac:dyDescent="0.25">
      <c r="H6299" s="45"/>
    </row>
    <row r="6300" spans="8:8" x14ac:dyDescent="0.25">
      <c r="H6300" s="45"/>
    </row>
    <row r="6301" spans="8:8" x14ac:dyDescent="0.25">
      <c r="H6301" s="45"/>
    </row>
    <row r="6302" spans="8:8" x14ac:dyDescent="0.25">
      <c r="H6302" s="45"/>
    </row>
    <row r="6303" spans="8:8" x14ac:dyDescent="0.25">
      <c r="H6303" s="45"/>
    </row>
    <row r="6304" spans="8:8" x14ac:dyDescent="0.25">
      <c r="H6304" s="45"/>
    </row>
    <row r="6305" spans="8:8" x14ac:dyDescent="0.25">
      <c r="H6305" s="45"/>
    </row>
    <row r="6306" spans="8:8" x14ac:dyDescent="0.25">
      <c r="H6306" s="45"/>
    </row>
    <row r="6307" spans="8:8" x14ac:dyDescent="0.25">
      <c r="H6307" s="45"/>
    </row>
    <row r="6308" spans="8:8" x14ac:dyDescent="0.25">
      <c r="H6308" s="45"/>
    </row>
    <row r="6309" spans="8:8" x14ac:dyDescent="0.25">
      <c r="H6309" s="45"/>
    </row>
    <row r="6310" spans="8:8" x14ac:dyDescent="0.25">
      <c r="H6310" s="45"/>
    </row>
    <row r="6311" spans="8:8" x14ac:dyDescent="0.25">
      <c r="H6311" s="45"/>
    </row>
    <row r="6312" spans="8:8" x14ac:dyDescent="0.25">
      <c r="H6312" s="45"/>
    </row>
    <row r="6313" spans="8:8" x14ac:dyDescent="0.25">
      <c r="H6313" s="45"/>
    </row>
    <row r="6314" spans="8:8" x14ac:dyDescent="0.25">
      <c r="H6314" s="45"/>
    </row>
    <row r="6315" spans="8:8" x14ac:dyDescent="0.25">
      <c r="H6315" s="45"/>
    </row>
    <row r="6316" spans="8:8" x14ac:dyDescent="0.25">
      <c r="H6316" s="45"/>
    </row>
    <row r="6317" spans="8:8" x14ac:dyDescent="0.25">
      <c r="H6317" s="45"/>
    </row>
    <row r="6318" spans="8:8" x14ac:dyDescent="0.25">
      <c r="H6318" s="45"/>
    </row>
    <row r="6319" spans="8:8" x14ac:dyDescent="0.25">
      <c r="H6319" s="45"/>
    </row>
    <row r="6320" spans="8:8" x14ac:dyDescent="0.25">
      <c r="H6320" s="45"/>
    </row>
    <row r="6321" spans="8:8" x14ac:dyDescent="0.25">
      <c r="H6321" s="45"/>
    </row>
    <row r="6322" spans="8:8" x14ac:dyDescent="0.25">
      <c r="H6322" s="45"/>
    </row>
    <row r="6323" spans="8:8" x14ac:dyDescent="0.25">
      <c r="H6323" s="45"/>
    </row>
    <row r="6324" spans="8:8" x14ac:dyDescent="0.25">
      <c r="H6324" s="45"/>
    </row>
    <row r="6325" spans="8:8" x14ac:dyDescent="0.25">
      <c r="H6325" s="45"/>
    </row>
    <row r="6326" spans="8:8" x14ac:dyDescent="0.25">
      <c r="H6326" s="45"/>
    </row>
    <row r="6327" spans="8:8" x14ac:dyDescent="0.25">
      <c r="H6327" s="45"/>
    </row>
    <row r="6328" spans="8:8" x14ac:dyDescent="0.25">
      <c r="H6328" s="45"/>
    </row>
    <row r="6329" spans="8:8" x14ac:dyDescent="0.25">
      <c r="H6329" s="45"/>
    </row>
    <row r="6330" spans="8:8" x14ac:dyDescent="0.25">
      <c r="H6330" s="45"/>
    </row>
    <row r="6331" spans="8:8" x14ac:dyDescent="0.25">
      <c r="H6331" s="45"/>
    </row>
    <row r="6332" spans="8:8" x14ac:dyDescent="0.25">
      <c r="H6332" s="45"/>
    </row>
    <row r="6333" spans="8:8" x14ac:dyDescent="0.25">
      <c r="H6333" s="45"/>
    </row>
    <row r="6334" spans="8:8" x14ac:dyDescent="0.25">
      <c r="H6334" s="45"/>
    </row>
    <row r="6335" spans="8:8" x14ac:dyDescent="0.25">
      <c r="H6335" s="45"/>
    </row>
    <row r="6336" spans="8:8" x14ac:dyDescent="0.25">
      <c r="H6336" s="45"/>
    </row>
    <row r="6337" spans="8:8" x14ac:dyDescent="0.25">
      <c r="H6337" s="45"/>
    </row>
    <row r="6338" spans="8:8" x14ac:dyDescent="0.25">
      <c r="H6338" s="45"/>
    </row>
    <row r="6339" spans="8:8" x14ac:dyDescent="0.25">
      <c r="H6339" s="45"/>
    </row>
    <row r="6340" spans="8:8" x14ac:dyDescent="0.25">
      <c r="H6340" s="45"/>
    </row>
    <row r="6341" spans="8:8" x14ac:dyDescent="0.25">
      <c r="H6341" s="45"/>
    </row>
    <row r="6342" spans="8:8" x14ac:dyDescent="0.25">
      <c r="H6342" s="45"/>
    </row>
    <row r="6343" spans="8:8" x14ac:dyDescent="0.25">
      <c r="H6343" s="45"/>
    </row>
    <row r="6344" spans="8:8" x14ac:dyDescent="0.25">
      <c r="H6344" s="45"/>
    </row>
    <row r="6345" spans="8:8" x14ac:dyDescent="0.25">
      <c r="H6345" s="45"/>
    </row>
    <row r="6346" spans="8:8" x14ac:dyDescent="0.25">
      <c r="H6346" s="45"/>
    </row>
    <row r="6347" spans="8:8" x14ac:dyDescent="0.25">
      <c r="H6347" s="45"/>
    </row>
    <row r="6348" spans="8:8" x14ac:dyDescent="0.25">
      <c r="H6348" s="45"/>
    </row>
    <row r="6349" spans="8:8" x14ac:dyDescent="0.25">
      <c r="H6349" s="45"/>
    </row>
    <row r="6350" spans="8:8" x14ac:dyDescent="0.25">
      <c r="H6350" s="45"/>
    </row>
    <row r="6351" spans="8:8" x14ac:dyDescent="0.25">
      <c r="H6351" s="45"/>
    </row>
    <row r="6352" spans="8:8" x14ac:dyDescent="0.25">
      <c r="H6352" s="45"/>
    </row>
    <row r="6353" spans="8:8" x14ac:dyDescent="0.25">
      <c r="H6353" s="45"/>
    </row>
    <row r="6354" spans="8:8" x14ac:dyDescent="0.25">
      <c r="H6354" s="45"/>
    </row>
    <row r="6355" spans="8:8" x14ac:dyDescent="0.25">
      <c r="H6355" s="45"/>
    </row>
    <row r="6356" spans="8:8" x14ac:dyDescent="0.25">
      <c r="H6356" s="45"/>
    </row>
    <row r="6357" spans="8:8" x14ac:dyDescent="0.25">
      <c r="H6357" s="45"/>
    </row>
    <row r="6358" spans="8:8" x14ac:dyDescent="0.25">
      <c r="H6358" s="45"/>
    </row>
    <row r="6359" spans="8:8" x14ac:dyDescent="0.25">
      <c r="H6359" s="45"/>
    </row>
    <row r="6360" spans="8:8" x14ac:dyDescent="0.25">
      <c r="H6360" s="45"/>
    </row>
    <row r="6361" spans="8:8" x14ac:dyDescent="0.25">
      <c r="H6361" s="45"/>
    </row>
    <row r="6362" spans="8:8" x14ac:dyDescent="0.25">
      <c r="H6362" s="45"/>
    </row>
    <row r="6363" spans="8:8" x14ac:dyDescent="0.25">
      <c r="H6363" s="45"/>
    </row>
    <row r="6364" spans="8:8" x14ac:dyDescent="0.25">
      <c r="H6364" s="45"/>
    </row>
    <row r="6365" spans="8:8" x14ac:dyDescent="0.25">
      <c r="H6365" s="45"/>
    </row>
    <row r="6366" spans="8:8" x14ac:dyDescent="0.25">
      <c r="H6366" s="45"/>
    </row>
    <row r="6367" spans="8:8" x14ac:dyDescent="0.25">
      <c r="H6367" s="45"/>
    </row>
    <row r="6368" spans="8:8" x14ac:dyDescent="0.25">
      <c r="H6368" s="45"/>
    </row>
    <row r="6369" spans="8:8" x14ac:dyDescent="0.25">
      <c r="H6369" s="45"/>
    </row>
    <row r="6370" spans="8:8" x14ac:dyDescent="0.25">
      <c r="H6370" s="45"/>
    </row>
    <row r="6371" spans="8:8" x14ac:dyDescent="0.25">
      <c r="H6371" s="45"/>
    </row>
    <row r="6372" spans="8:8" x14ac:dyDescent="0.25">
      <c r="H6372" s="45"/>
    </row>
    <row r="6373" spans="8:8" x14ac:dyDescent="0.25">
      <c r="H6373" s="45"/>
    </row>
    <row r="6374" spans="8:8" x14ac:dyDescent="0.25">
      <c r="H6374" s="45"/>
    </row>
    <row r="6375" spans="8:8" x14ac:dyDescent="0.25">
      <c r="H6375" s="45"/>
    </row>
    <row r="6376" spans="8:8" x14ac:dyDescent="0.25">
      <c r="H6376" s="45"/>
    </row>
    <row r="6377" spans="8:8" x14ac:dyDescent="0.25">
      <c r="H6377" s="45"/>
    </row>
    <row r="6378" spans="8:8" x14ac:dyDescent="0.25">
      <c r="H6378" s="45"/>
    </row>
    <row r="6379" spans="8:8" x14ac:dyDescent="0.25">
      <c r="H6379" s="45"/>
    </row>
    <row r="6380" spans="8:8" x14ac:dyDescent="0.25">
      <c r="H6380" s="45"/>
    </row>
    <row r="6381" spans="8:8" x14ac:dyDescent="0.25">
      <c r="H6381" s="45"/>
    </row>
    <row r="6382" spans="8:8" x14ac:dyDescent="0.25">
      <c r="H6382" s="45"/>
    </row>
    <row r="6383" spans="8:8" x14ac:dyDescent="0.25">
      <c r="H6383" s="45"/>
    </row>
    <row r="6384" spans="8:8" x14ac:dyDescent="0.25">
      <c r="H6384" s="45"/>
    </row>
    <row r="6385" spans="8:8" x14ac:dyDescent="0.25">
      <c r="H6385" s="45"/>
    </row>
    <row r="6386" spans="8:8" x14ac:dyDescent="0.25">
      <c r="H6386" s="45"/>
    </row>
    <row r="6387" spans="8:8" x14ac:dyDescent="0.25">
      <c r="H6387" s="45"/>
    </row>
    <row r="6388" spans="8:8" x14ac:dyDescent="0.25">
      <c r="H6388" s="45"/>
    </row>
    <row r="6389" spans="8:8" x14ac:dyDescent="0.25">
      <c r="H6389" s="45"/>
    </row>
    <row r="6390" spans="8:8" x14ac:dyDescent="0.25">
      <c r="H6390" s="45"/>
    </row>
    <row r="6391" spans="8:8" x14ac:dyDescent="0.25">
      <c r="H6391" s="45"/>
    </row>
    <row r="6392" spans="8:8" x14ac:dyDescent="0.25">
      <c r="H6392" s="45"/>
    </row>
    <row r="6393" spans="8:8" x14ac:dyDescent="0.25">
      <c r="H6393" s="45"/>
    </row>
    <row r="6394" spans="8:8" x14ac:dyDescent="0.25">
      <c r="H6394" s="45"/>
    </row>
    <row r="6395" spans="8:8" x14ac:dyDescent="0.25">
      <c r="H6395" s="45"/>
    </row>
    <row r="6396" spans="8:8" x14ac:dyDescent="0.25">
      <c r="H6396" s="45"/>
    </row>
    <row r="6397" spans="8:8" x14ac:dyDescent="0.25">
      <c r="H6397" s="45"/>
    </row>
    <row r="6398" spans="8:8" x14ac:dyDescent="0.25">
      <c r="H6398" s="45"/>
    </row>
    <row r="6399" spans="8:8" x14ac:dyDescent="0.25">
      <c r="H6399" s="45"/>
    </row>
    <row r="6400" spans="8:8" x14ac:dyDescent="0.25">
      <c r="H6400" s="45"/>
    </row>
    <row r="6401" spans="8:8" x14ac:dyDescent="0.25">
      <c r="H6401" s="45"/>
    </row>
    <row r="6402" spans="8:8" x14ac:dyDescent="0.25">
      <c r="H6402" s="45"/>
    </row>
    <row r="6403" spans="8:8" x14ac:dyDescent="0.25">
      <c r="H6403" s="45"/>
    </row>
    <row r="6404" spans="8:8" x14ac:dyDescent="0.25">
      <c r="H6404" s="45"/>
    </row>
    <row r="6405" spans="8:8" x14ac:dyDescent="0.25">
      <c r="H6405" s="45"/>
    </row>
    <row r="6406" spans="8:8" x14ac:dyDescent="0.25">
      <c r="H6406" s="45"/>
    </row>
    <row r="6407" spans="8:8" x14ac:dyDescent="0.25">
      <c r="H6407" s="45"/>
    </row>
    <row r="6408" spans="8:8" x14ac:dyDescent="0.25">
      <c r="H6408" s="45"/>
    </row>
    <row r="6409" spans="8:8" x14ac:dyDescent="0.25">
      <c r="H6409" s="45"/>
    </row>
    <row r="6410" spans="8:8" x14ac:dyDescent="0.25">
      <c r="H6410" s="45"/>
    </row>
    <row r="6411" spans="8:8" x14ac:dyDescent="0.25">
      <c r="H6411" s="45"/>
    </row>
    <row r="6412" spans="8:8" x14ac:dyDescent="0.25">
      <c r="H6412" s="45"/>
    </row>
    <row r="6413" spans="8:8" x14ac:dyDescent="0.25">
      <c r="H6413" s="45"/>
    </row>
    <row r="6414" spans="8:8" x14ac:dyDescent="0.25">
      <c r="H6414" s="45"/>
    </row>
    <row r="6415" spans="8:8" x14ac:dyDescent="0.25">
      <c r="H6415" s="45"/>
    </row>
    <row r="6416" spans="8:8" x14ac:dyDescent="0.25">
      <c r="H6416" s="45"/>
    </row>
    <row r="6417" spans="8:8" x14ac:dyDescent="0.25">
      <c r="H6417" s="45"/>
    </row>
    <row r="6418" spans="8:8" x14ac:dyDescent="0.25">
      <c r="H6418" s="45"/>
    </row>
    <row r="6419" spans="8:8" x14ac:dyDescent="0.25">
      <c r="H6419" s="45"/>
    </row>
    <row r="6420" spans="8:8" x14ac:dyDescent="0.25">
      <c r="H6420" s="45"/>
    </row>
    <row r="6421" spans="8:8" x14ac:dyDescent="0.25">
      <c r="H6421" s="45"/>
    </row>
    <row r="6422" spans="8:8" x14ac:dyDescent="0.25">
      <c r="H6422" s="45"/>
    </row>
    <row r="6423" spans="8:8" x14ac:dyDescent="0.25">
      <c r="H6423" s="45"/>
    </row>
    <row r="6424" spans="8:8" x14ac:dyDescent="0.25">
      <c r="H6424" s="45"/>
    </row>
    <row r="6425" spans="8:8" x14ac:dyDescent="0.25">
      <c r="H6425" s="45"/>
    </row>
    <row r="6426" spans="8:8" x14ac:dyDescent="0.25">
      <c r="H6426" s="45"/>
    </row>
    <row r="6427" spans="8:8" x14ac:dyDescent="0.25">
      <c r="H6427" s="45"/>
    </row>
    <row r="6428" spans="8:8" x14ac:dyDescent="0.25">
      <c r="H6428" s="45"/>
    </row>
    <row r="6429" spans="8:8" x14ac:dyDescent="0.25">
      <c r="H6429" s="45"/>
    </row>
    <row r="6430" spans="8:8" x14ac:dyDescent="0.25">
      <c r="H6430" s="45"/>
    </row>
    <row r="6431" spans="8:8" x14ac:dyDescent="0.25">
      <c r="H6431" s="45"/>
    </row>
    <row r="6432" spans="8:8" x14ac:dyDescent="0.25">
      <c r="H6432" s="45"/>
    </row>
    <row r="6433" spans="8:8" x14ac:dyDescent="0.25">
      <c r="H6433" s="45"/>
    </row>
    <row r="6434" spans="8:8" x14ac:dyDescent="0.25">
      <c r="H6434" s="45"/>
    </row>
    <row r="6435" spans="8:8" x14ac:dyDescent="0.25">
      <c r="H6435" s="45"/>
    </row>
    <row r="6436" spans="8:8" x14ac:dyDescent="0.25">
      <c r="H6436" s="45"/>
    </row>
    <row r="6437" spans="8:8" x14ac:dyDescent="0.25">
      <c r="H6437" s="45"/>
    </row>
    <row r="6438" spans="8:8" x14ac:dyDescent="0.25">
      <c r="H6438" s="45"/>
    </row>
    <row r="6439" spans="8:8" x14ac:dyDescent="0.25">
      <c r="H6439" s="45"/>
    </row>
    <row r="6440" spans="8:8" x14ac:dyDescent="0.25">
      <c r="H6440" s="45"/>
    </row>
    <row r="6441" spans="8:8" x14ac:dyDescent="0.25">
      <c r="H6441" s="45"/>
    </row>
    <row r="6442" spans="8:8" x14ac:dyDescent="0.25">
      <c r="H6442" s="45"/>
    </row>
    <row r="6443" spans="8:8" x14ac:dyDescent="0.25">
      <c r="H6443" s="45"/>
    </row>
    <row r="6444" spans="8:8" x14ac:dyDescent="0.25">
      <c r="H6444" s="45"/>
    </row>
    <row r="6445" spans="8:8" x14ac:dyDescent="0.25">
      <c r="H6445" s="45"/>
    </row>
    <row r="6446" spans="8:8" x14ac:dyDescent="0.25">
      <c r="H6446" s="45"/>
    </row>
    <row r="6447" spans="8:8" x14ac:dyDescent="0.25">
      <c r="H6447" s="45"/>
    </row>
    <row r="6448" spans="8:8" x14ac:dyDescent="0.25">
      <c r="H6448" s="45"/>
    </row>
    <row r="6449" spans="8:8" x14ac:dyDescent="0.25">
      <c r="H6449" s="45"/>
    </row>
    <row r="6450" spans="8:8" x14ac:dyDescent="0.25">
      <c r="H6450" s="45"/>
    </row>
    <row r="6451" spans="8:8" x14ac:dyDescent="0.25">
      <c r="H6451" s="45"/>
    </row>
    <row r="6452" spans="8:8" x14ac:dyDescent="0.25">
      <c r="H6452" s="45"/>
    </row>
    <row r="6453" spans="8:8" x14ac:dyDescent="0.25">
      <c r="H6453" s="45"/>
    </row>
    <row r="6454" spans="8:8" x14ac:dyDescent="0.25">
      <c r="H6454" s="45"/>
    </row>
    <row r="6455" spans="8:8" x14ac:dyDescent="0.25">
      <c r="H6455" s="45"/>
    </row>
    <row r="6456" spans="8:8" x14ac:dyDescent="0.25">
      <c r="H6456" s="45"/>
    </row>
    <row r="6457" spans="8:8" x14ac:dyDescent="0.25">
      <c r="H6457" s="45"/>
    </row>
    <row r="6458" spans="8:8" x14ac:dyDescent="0.25">
      <c r="H6458" s="45"/>
    </row>
    <row r="6459" spans="8:8" x14ac:dyDescent="0.25">
      <c r="H6459" s="45"/>
    </row>
    <row r="6460" spans="8:8" x14ac:dyDescent="0.25">
      <c r="H6460" s="45"/>
    </row>
    <row r="6461" spans="8:8" x14ac:dyDescent="0.25">
      <c r="H6461" s="45"/>
    </row>
    <row r="6462" spans="8:8" x14ac:dyDescent="0.25">
      <c r="H6462" s="45"/>
    </row>
    <row r="6463" spans="8:8" x14ac:dyDescent="0.25">
      <c r="H6463" s="45"/>
    </row>
    <row r="6464" spans="8:8" x14ac:dyDescent="0.25">
      <c r="H6464" s="45"/>
    </row>
    <row r="6465" spans="8:8" x14ac:dyDescent="0.25">
      <c r="H6465" s="45"/>
    </row>
    <row r="6466" spans="8:8" x14ac:dyDescent="0.25">
      <c r="H6466" s="45"/>
    </row>
    <row r="6467" spans="8:8" x14ac:dyDescent="0.25">
      <c r="H6467" s="45"/>
    </row>
    <row r="6468" spans="8:8" x14ac:dyDescent="0.25">
      <c r="H6468" s="45"/>
    </row>
    <row r="6469" spans="8:8" x14ac:dyDescent="0.25">
      <c r="H6469" s="45"/>
    </row>
    <row r="6470" spans="8:8" x14ac:dyDescent="0.25">
      <c r="H6470" s="45"/>
    </row>
    <row r="6471" spans="8:8" x14ac:dyDescent="0.25">
      <c r="H6471" s="45"/>
    </row>
    <row r="6472" spans="8:8" x14ac:dyDescent="0.25">
      <c r="H6472" s="45"/>
    </row>
    <row r="6473" spans="8:8" x14ac:dyDescent="0.25">
      <c r="H6473" s="45"/>
    </row>
    <row r="6474" spans="8:8" x14ac:dyDescent="0.25">
      <c r="H6474" s="45"/>
    </row>
    <row r="6475" spans="8:8" x14ac:dyDescent="0.25">
      <c r="H6475" s="45"/>
    </row>
    <row r="6476" spans="8:8" x14ac:dyDescent="0.25">
      <c r="H6476" s="45"/>
    </row>
    <row r="6477" spans="8:8" x14ac:dyDescent="0.25">
      <c r="H6477" s="45"/>
    </row>
    <row r="6478" spans="8:8" x14ac:dyDescent="0.25">
      <c r="H6478" s="45"/>
    </row>
    <row r="6479" spans="8:8" x14ac:dyDescent="0.25">
      <c r="H6479" s="45"/>
    </row>
    <row r="6480" spans="8:8" x14ac:dyDescent="0.25">
      <c r="H6480" s="45"/>
    </row>
    <row r="6481" spans="8:8" x14ac:dyDescent="0.25">
      <c r="H6481" s="45"/>
    </row>
    <row r="6482" spans="8:8" x14ac:dyDescent="0.25">
      <c r="H6482" s="45"/>
    </row>
    <row r="6483" spans="8:8" x14ac:dyDescent="0.25">
      <c r="H6483" s="45"/>
    </row>
    <row r="6484" spans="8:8" x14ac:dyDescent="0.25">
      <c r="H6484" s="45"/>
    </row>
    <row r="6485" spans="8:8" x14ac:dyDescent="0.25">
      <c r="H6485" s="45"/>
    </row>
    <row r="6486" spans="8:8" x14ac:dyDescent="0.25">
      <c r="H6486" s="45"/>
    </row>
    <row r="6487" spans="8:8" x14ac:dyDescent="0.25">
      <c r="H6487" s="45"/>
    </row>
    <row r="6488" spans="8:8" x14ac:dyDescent="0.25">
      <c r="H6488" s="45"/>
    </row>
    <row r="6489" spans="8:8" x14ac:dyDescent="0.25">
      <c r="H6489" s="45"/>
    </row>
    <row r="6490" spans="8:8" x14ac:dyDescent="0.25">
      <c r="H6490" s="45"/>
    </row>
    <row r="6491" spans="8:8" x14ac:dyDescent="0.25">
      <c r="H6491" s="45"/>
    </row>
    <row r="6492" spans="8:8" x14ac:dyDescent="0.25">
      <c r="H6492" s="45"/>
    </row>
    <row r="6493" spans="8:8" x14ac:dyDescent="0.25">
      <c r="H6493" s="45"/>
    </row>
    <row r="6494" spans="8:8" x14ac:dyDescent="0.25">
      <c r="H6494" s="45"/>
    </row>
    <row r="6495" spans="8:8" x14ac:dyDescent="0.25">
      <c r="H6495" s="45"/>
    </row>
    <row r="6496" spans="8:8" x14ac:dyDescent="0.25">
      <c r="H6496" s="45"/>
    </row>
    <row r="6497" spans="8:8" x14ac:dyDescent="0.25">
      <c r="H6497" s="45"/>
    </row>
    <row r="6498" spans="8:8" x14ac:dyDescent="0.25">
      <c r="H6498" s="45"/>
    </row>
    <row r="6499" spans="8:8" x14ac:dyDescent="0.25">
      <c r="H6499" s="45"/>
    </row>
    <row r="6500" spans="8:8" x14ac:dyDescent="0.25">
      <c r="H6500" s="45"/>
    </row>
    <row r="6501" spans="8:8" x14ac:dyDescent="0.25">
      <c r="H6501" s="45"/>
    </row>
    <row r="6502" spans="8:8" x14ac:dyDescent="0.25">
      <c r="H6502" s="45"/>
    </row>
    <row r="6503" spans="8:8" x14ac:dyDescent="0.25">
      <c r="H6503" s="45"/>
    </row>
    <row r="6504" spans="8:8" x14ac:dyDescent="0.25">
      <c r="H6504" s="45"/>
    </row>
    <row r="6505" spans="8:8" x14ac:dyDescent="0.25">
      <c r="H6505" s="45"/>
    </row>
    <row r="6506" spans="8:8" x14ac:dyDescent="0.25">
      <c r="H6506" s="45"/>
    </row>
    <row r="6507" spans="8:8" x14ac:dyDescent="0.25">
      <c r="H6507" s="45"/>
    </row>
    <row r="6508" spans="8:8" x14ac:dyDescent="0.25">
      <c r="H6508" s="45"/>
    </row>
    <row r="6509" spans="8:8" x14ac:dyDescent="0.25">
      <c r="H6509" s="45"/>
    </row>
    <row r="6510" spans="8:8" x14ac:dyDescent="0.25">
      <c r="H6510" s="45"/>
    </row>
    <row r="6511" spans="8:8" x14ac:dyDescent="0.25">
      <c r="H6511" s="45"/>
    </row>
    <row r="6512" spans="8:8" x14ac:dyDescent="0.25">
      <c r="H6512" s="45"/>
    </row>
    <row r="6513" spans="8:8" x14ac:dyDescent="0.25">
      <c r="H6513" s="45"/>
    </row>
    <row r="6514" spans="8:8" x14ac:dyDescent="0.25">
      <c r="H6514" s="45"/>
    </row>
    <row r="6515" spans="8:8" x14ac:dyDescent="0.25">
      <c r="H6515" s="45"/>
    </row>
    <row r="6516" spans="8:8" x14ac:dyDescent="0.25">
      <c r="H6516" s="45"/>
    </row>
    <row r="6517" spans="8:8" x14ac:dyDescent="0.25">
      <c r="H6517" s="45"/>
    </row>
    <row r="6518" spans="8:8" x14ac:dyDescent="0.25">
      <c r="H6518" s="45"/>
    </row>
    <row r="6519" spans="8:8" x14ac:dyDescent="0.25">
      <c r="H6519" s="45"/>
    </row>
    <row r="6520" spans="8:8" x14ac:dyDescent="0.25">
      <c r="H6520" s="45"/>
    </row>
    <row r="6521" spans="8:8" x14ac:dyDescent="0.25">
      <c r="H6521" s="45"/>
    </row>
    <row r="6522" spans="8:8" x14ac:dyDescent="0.25">
      <c r="H6522" s="45"/>
    </row>
    <row r="6523" spans="8:8" x14ac:dyDescent="0.25">
      <c r="H6523" s="45"/>
    </row>
    <row r="6524" spans="8:8" x14ac:dyDescent="0.25">
      <c r="H6524" s="45"/>
    </row>
    <row r="6525" spans="8:8" x14ac:dyDescent="0.25">
      <c r="H6525" s="45"/>
    </row>
    <row r="6526" spans="8:8" x14ac:dyDescent="0.25">
      <c r="H6526" s="45"/>
    </row>
    <row r="6527" spans="8:8" x14ac:dyDescent="0.25">
      <c r="H6527" s="45"/>
    </row>
    <row r="6528" spans="8:8" x14ac:dyDescent="0.25">
      <c r="H6528" s="45"/>
    </row>
    <row r="6529" spans="8:8" x14ac:dyDescent="0.25">
      <c r="H6529" s="45"/>
    </row>
    <row r="6530" spans="8:8" x14ac:dyDescent="0.25">
      <c r="H6530" s="45"/>
    </row>
    <row r="6531" spans="8:8" x14ac:dyDescent="0.25">
      <c r="H6531" s="45"/>
    </row>
    <row r="6532" spans="8:8" x14ac:dyDescent="0.25">
      <c r="H6532" s="45"/>
    </row>
    <row r="6533" spans="8:8" x14ac:dyDescent="0.25">
      <c r="H6533" s="45"/>
    </row>
    <row r="6534" spans="8:8" x14ac:dyDescent="0.25">
      <c r="H6534" s="45"/>
    </row>
    <row r="6535" spans="8:8" x14ac:dyDescent="0.25">
      <c r="H6535" s="45"/>
    </row>
    <row r="6536" spans="8:8" x14ac:dyDescent="0.25">
      <c r="H6536" s="45"/>
    </row>
    <row r="6537" spans="8:8" x14ac:dyDescent="0.25">
      <c r="H6537" s="45"/>
    </row>
    <row r="6538" spans="8:8" x14ac:dyDescent="0.25">
      <c r="H6538" s="45"/>
    </row>
    <row r="6539" spans="8:8" x14ac:dyDescent="0.25">
      <c r="H6539" s="45"/>
    </row>
    <row r="6540" spans="8:8" x14ac:dyDescent="0.25">
      <c r="H6540" s="45"/>
    </row>
    <row r="6541" spans="8:8" x14ac:dyDescent="0.25">
      <c r="H6541" s="45"/>
    </row>
    <row r="6542" spans="8:8" x14ac:dyDescent="0.25">
      <c r="H6542" s="45"/>
    </row>
    <row r="6543" spans="8:8" x14ac:dyDescent="0.25">
      <c r="H6543" s="45"/>
    </row>
    <row r="6544" spans="8:8" x14ac:dyDescent="0.25">
      <c r="H6544" s="45"/>
    </row>
    <row r="6545" spans="8:8" x14ac:dyDescent="0.25">
      <c r="H6545" s="45"/>
    </row>
    <row r="6546" spans="8:8" x14ac:dyDescent="0.25">
      <c r="H6546" s="45"/>
    </row>
    <row r="6547" spans="8:8" x14ac:dyDescent="0.25">
      <c r="H6547" s="45"/>
    </row>
    <row r="6548" spans="8:8" x14ac:dyDescent="0.25">
      <c r="H6548" s="45"/>
    </row>
    <row r="6549" spans="8:8" x14ac:dyDescent="0.25">
      <c r="H6549" s="45"/>
    </row>
    <row r="6550" spans="8:8" x14ac:dyDescent="0.25">
      <c r="H6550" s="45"/>
    </row>
    <row r="6551" spans="8:8" x14ac:dyDescent="0.25">
      <c r="H6551" s="45"/>
    </row>
    <row r="6552" spans="8:8" x14ac:dyDescent="0.25">
      <c r="H6552" s="45"/>
    </row>
    <row r="6553" spans="8:8" x14ac:dyDescent="0.25">
      <c r="H6553" s="45"/>
    </row>
    <row r="6554" spans="8:8" x14ac:dyDescent="0.25">
      <c r="H6554" s="45"/>
    </row>
    <row r="6555" spans="8:8" x14ac:dyDescent="0.25">
      <c r="H6555" s="45"/>
    </row>
    <row r="6556" spans="8:8" x14ac:dyDescent="0.25">
      <c r="H6556" s="45"/>
    </row>
    <row r="6557" spans="8:8" x14ac:dyDescent="0.25">
      <c r="H6557" s="45"/>
    </row>
    <row r="6558" spans="8:8" x14ac:dyDescent="0.25">
      <c r="H6558" s="45"/>
    </row>
    <row r="6559" spans="8:8" x14ac:dyDescent="0.25">
      <c r="H6559" s="45"/>
    </row>
    <row r="6560" spans="8:8" x14ac:dyDescent="0.25">
      <c r="H6560" s="45"/>
    </row>
    <row r="6561" spans="8:8" x14ac:dyDescent="0.25">
      <c r="H6561" s="45"/>
    </row>
    <row r="6562" spans="8:8" x14ac:dyDescent="0.25">
      <c r="H6562" s="45"/>
    </row>
    <row r="6563" spans="8:8" x14ac:dyDescent="0.25">
      <c r="H6563" s="45"/>
    </row>
    <row r="6564" spans="8:8" x14ac:dyDescent="0.25">
      <c r="H6564" s="45"/>
    </row>
    <row r="6565" spans="8:8" x14ac:dyDescent="0.25">
      <c r="H6565" s="45"/>
    </row>
    <row r="6566" spans="8:8" x14ac:dyDescent="0.25">
      <c r="H6566" s="45"/>
    </row>
    <row r="6567" spans="8:8" x14ac:dyDescent="0.25">
      <c r="H6567" s="45"/>
    </row>
    <row r="6568" spans="8:8" x14ac:dyDescent="0.25">
      <c r="H6568" s="45"/>
    </row>
    <row r="6569" spans="8:8" x14ac:dyDescent="0.25">
      <c r="H6569" s="45"/>
    </row>
    <row r="6570" spans="8:8" x14ac:dyDescent="0.25">
      <c r="H6570" s="45"/>
    </row>
    <row r="6571" spans="8:8" x14ac:dyDescent="0.25">
      <c r="H6571" s="45"/>
    </row>
    <row r="6572" spans="8:8" x14ac:dyDescent="0.25">
      <c r="H6572" s="45"/>
    </row>
    <row r="6573" spans="8:8" x14ac:dyDescent="0.25">
      <c r="H6573" s="45"/>
    </row>
    <row r="6574" spans="8:8" x14ac:dyDescent="0.25">
      <c r="H6574" s="45"/>
    </row>
    <row r="6575" spans="8:8" x14ac:dyDescent="0.25">
      <c r="H6575" s="45"/>
    </row>
    <row r="6576" spans="8:8" x14ac:dyDescent="0.25">
      <c r="H6576" s="45"/>
    </row>
    <row r="6577" spans="8:8" x14ac:dyDescent="0.25">
      <c r="H6577" s="45"/>
    </row>
    <row r="6578" spans="8:8" x14ac:dyDescent="0.25">
      <c r="H6578" s="45"/>
    </row>
    <row r="6579" spans="8:8" x14ac:dyDescent="0.25">
      <c r="H6579" s="45"/>
    </row>
    <row r="6580" spans="8:8" x14ac:dyDescent="0.25">
      <c r="H6580" s="45"/>
    </row>
    <row r="6581" spans="8:8" x14ac:dyDescent="0.25">
      <c r="H6581" s="45"/>
    </row>
    <row r="6582" spans="8:8" x14ac:dyDescent="0.25">
      <c r="H6582" s="45"/>
    </row>
    <row r="6583" spans="8:8" x14ac:dyDescent="0.25">
      <c r="H6583" s="45"/>
    </row>
    <row r="6584" spans="8:8" x14ac:dyDescent="0.25">
      <c r="H6584" s="45"/>
    </row>
    <row r="6585" spans="8:8" x14ac:dyDescent="0.25">
      <c r="H6585" s="45"/>
    </row>
    <row r="6586" spans="8:8" x14ac:dyDescent="0.25">
      <c r="H6586" s="45"/>
    </row>
    <row r="6587" spans="8:8" x14ac:dyDescent="0.25">
      <c r="H6587" s="45"/>
    </row>
    <row r="6588" spans="8:8" x14ac:dyDescent="0.25">
      <c r="H6588" s="45"/>
    </row>
    <row r="6589" spans="8:8" x14ac:dyDescent="0.25">
      <c r="H6589" s="45"/>
    </row>
    <row r="6590" spans="8:8" x14ac:dyDescent="0.25">
      <c r="H6590" s="45"/>
    </row>
    <row r="6591" spans="8:8" x14ac:dyDescent="0.25">
      <c r="H6591" s="45"/>
    </row>
    <row r="6592" spans="8:8" x14ac:dyDescent="0.25">
      <c r="H6592" s="45"/>
    </row>
    <row r="6593" spans="8:8" x14ac:dyDescent="0.25">
      <c r="H6593" s="45"/>
    </row>
    <row r="6594" spans="8:8" x14ac:dyDescent="0.25">
      <c r="H6594" s="45"/>
    </row>
    <row r="6595" spans="8:8" x14ac:dyDescent="0.25">
      <c r="H6595" s="45"/>
    </row>
    <row r="6596" spans="8:8" x14ac:dyDescent="0.25">
      <c r="H6596" s="45"/>
    </row>
    <row r="6597" spans="8:8" x14ac:dyDescent="0.25">
      <c r="H6597" s="45"/>
    </row>
    <row r="6598" spans="8:8" x14ac:dyDescent="0.25">
      <c r="H6598" s="45"/>
    </row>
    <row r="6599" spans="8:8" x14ac:dyDescent="0.25">
      <c r="H6599" s="45"/>
    </row>
    <row r="6600" spans="8:8" x14ac:dyDescent="0.25">
      <c r="H6600" s="45"/>
    </row>
    <row r="6601" spans="8:8" x14ac:dyDescent="0.25">
      <c r="H6601" s="45"/>
    </row>
    <row r="6602" spans="8:8" x14ac:dyDescent="0.25">
      <c r="H6602" s="45"/>
    </row>
    <row r="6603" spans="8:8" x14ac:dyDescent="0.25">
      <c r="H6603" s="45"/>
    </row>
    <row r="6604" spans="8:8" x14ac:dyDescent="0.25">
      <c r="H6604" s="45"/>
    </row>
    <row r="6605" spans="8:8" x14ac:dyDescent="0.25">
      <c r="H6605" s="45"/>
    </row>
    <row r="6606" spans="8:8" x14ac:dyDescent="0.25">
      <c r="H6606" s="45"/>
    </row>
    <row r="6607" spans="8:8" x14ac:dyDescent="0.25">
      <c r="H6607" s="45"/>
    </row>
    <row r="6608" spans="8:8" x14ac:dyDescent="0.25">
      <c r="H6608" s="45"/>
    </row>
    <row r="6609" spans="8:8" x14ac:dyDescent="0.25">
      <c r="H6609" s="45"/>
    </row>
    <row r="6610" spans="8:8" x14ac:dyDescent="0.25">
      <c r="H6610" s="45"/>
    </row>
    <row r="6611" spans="8:8" x14ac:dyDescent="0.25">
      <c r="H6611" s="45"/>
    </row>
    <row r="6612" spans="8:8" x14ac:dyDescent="0.25">
      <c r="H6612" s="45"/>
    </row>
    <row r="6613" spans="8:8" x14ac:dyDescent="0.25">
      <c r="H6613" s="45"/>
    </row>
    <row r="6614" spans="8:8" x14ac:dyDescent="0.25">
      <c r="H6614" s="45"/>
    </row>
    <row r="6615" spans="8:8" x14ac:dyDescent="0.25">
      <c r="H6615" s="45"/>
    </row>
    <row r="6616" spans="8:8" x14ac:dyDescent="0.25">
      <c r="H6616" s="45"/>
    </row>
    <row r="6617" spans="8:8" x14ac:dyDescent="0.25">
      <c r="H6617" s="45"/>
    </row>
    <row r="6618" spans="8:8" x14ac:dyDescent="0.25">
      <c r="H6618" s="45"/>
    </row>
    <row r="6619" spans="8:8" x14ac:dyDescent="0.25">
      <c r="H6619" s="45"/>
    </row>
    <row r="6620" spans="8:8" x14ac:dyDescent="0.25">
      <c r="H6620" s="45"/>
    </row>
    <row r="6621" spans="8:8" x14ac:dyDescent="0.25">
      <c r="H6621" s="45"/>
    </row>
    <row r="6622" spans="8:8" x14ac:dyDescent="0.25">
      <c r="H6622" s="45"/>
    </row>
    <row r="6623" spans="8:8" x14ac:dyDescent="0.25">
      <c r="H6623" s="45"/>
    </row>
    <row r="6624" spans="8:8" x14ac:dyDescent="0.25">
      <c r="H6624" s="45"/>
    </row>
    <row r="6625" spans="8:8" x14ac:dyDescent="0.25">
      <c r="H6625" s="45"/>
    </row>
    <row r="6626" spans="8:8" x14ac:dyDescent="0.25">
      <c r="H6626" s="45"/>
    </row>
    <row r="6627" spans="8:8" x14ac:dyDescent="0.25">
      <c r="H6627" s="45"/>
    </row>
    <row r="6628" spans="8:8" x14ac:dyDescent="0.25">
      <c r="H6628" s="45"/>
    </row>
    <row r="6629" spans="8:8" x14ac:dyDescent="0.25">
      <c r="H6629" s="45"/>
    </row>
    <row r="6630" spans="8:8" x14ac:dyDescent="0.25">
      <c r="H6630" s="45"/>
    </row>
    <row r="6631" spans="8:8" x14ac:dyDescent="0.25">
      <c r="H6631" s="45"/>
    </row>
    <row r="6632" spans="8:8" x14ac:dyDescent="0.25">
      <c r="H6632" s="45"/>
    </row>
    <row r="6633" spans="8:8" x14ac:dyDescent="0.25">
      <c r="H6633" s="45"/>
    </row>
    <row r="6634" spans="8:8" x14ac:dyDescent="0.25">
      <c r="H6634" s="45"/>
    </row>
    <row r="6635" spans="8:8" x14ac:dyDescent="0.25">
      <c r="H6635" s="45"/>
    </row>
    <row r="6636" spans="8:8" x14ac:dyDescent="0.25">
      <c r="H6636" s="45"/>
    </row>
    <row r="6637" spans="8:8" x14ac:dyDescent="0.25">
      <c r="H6637" s="45"/>
    </row>
    <row r="6638" spans="8:8" x14ac:dyDescent="0.25">
      <c r="H6638" s="45"/>
    </row>
    <row r="6639" spans="8:8" x14ac:dyDescent="0.25">
      <c r="H6639" s="45"/>
    </row>
    <row r="6640" spans="8:8" x14ac:dyDescent="0.25">
      <c r="H6640" s="45"/>
    </row>
    <row r="6641" spans="8:8" x14ac:dyDescent="0.25">
      <c r="H6641" s="45"/>
    </row>
    <row r="6642" spans="8:8" x14ac:dyDescent="0.25">
      <c r="H6642" s="45"/>
    </row>
    <row r="6643" spans="8:8" x14ac:dyDescent="0.25">
      <c r="H6643" s="45"/>
    </row>
    <row r="6644" spans="8:8" x14ac:dyDescent="0.25">
      <c r="H6644" s="45"/>
    </row>
    <row r="6645" spans="8:8" x14ac:dyDescent="0.25">
      <c r="H6645" s="45"/>
    </row>
    <row r="6646" spans="8:8" x14ac:dyDescent="0.25">
      <c r="H6646" s="45"/>
    </row>
    <row r="6647" spans="8:8" x14ac:dyDescent="0.25">
      <c r="H6647" s="45"/>
    </row>
    <row r="6648" spans="8:8" x14ac:dyDescent="0.25">
      <c r="H6648" s="45"/>
    </row>
    <row r="6649" spans="8:8" x14ac:dyDescent="0.25">
      <c r="H6649" s="45"/>
    </row>
    <row r="6650" spans="8:8" x14ac:dyDescent="0.25">
      <c r="H6650" s="45"/>
    </row>
    <row r="6651" spans="8:8" x14ac:dyDescent="0.25">
      <c r="H6651" s="45"/>
    </row>
    <row r="6652" spans="8:8" x14ac:dyDescent="0.25">
      <c r="H6652" s="45"/>
    </row>
    <row r="6653" spans="8:8" x14ac:dyDescent="0.25">
      <c r="H6653" s="45"/>
    </row>
    <row r="6654" spans="8:8" x14ac:dyDescent="0.25">
      <c r="H6654" s="45"/>
    </row>
    <row r="6655" spans="8:8" x14ac:dyDescent="0.25">
      <c r="H6655" s="45"/>
    </row>
    <row r="6656" spans="8:8" x14ac:dyDescent="0.25">
      <c r="H6656" s="45"/>
    </row>
    <row r="6657" spans="8:8" x14ac:dyDescent="0.25">
      <c r="H6657" s="45"/>
    </row>
    <row r="6658" spans="8:8" x14ac:dyDescent="0.25">
      <c r="H6658" s="45"/>
    </row>
    <row r="6659" spans="8:8" x14ac:dyDescent="0.25">
      <c r="H6659" s="45"/>
    </row>
    <row r="6660" spans="8:8" x14ac:dyDescent="0.25">
      <c r="H6660" s="45"/>
    </row>
    <row r="6661" spans="8:8" x14ac:dyDescent="0.25">
      <c r="H6661" s="45"/>
    </row>
    <row r="6662" spans="8:8" x14ac:dyDescent="0.25">
      <c r="H6662" s="45"/>
    </row>
    <row r="6663" spans="8:8" x14ac:dyDescent="0.25">
      <c r="H6663" s="45"/>
    </row>
    <row r="6664" spans="8:8" x14ac:dyDescent="0.25">
      <c r="H6664" s="45"/>
    </row>
    <row r="6665" spans="8:8" x14ac:dyDescent="0.25">
      <c r="H6665" s="45"/>
    </row>
    <row r="6666" spans="8:8" x14ac:dyDescent="0.25">
      <c r="H6666" s="45"/>
    </row>
    <row r="6667" spans="8:8" x14ac:dyDescent="0.25">
      <c r="H6667" s="45"/>
    </row>
    <row r="6668" spans="8:8" x14ac:dyDescent="0.25">
      <c r="H6668" s="45"/>
    </row>
    <row r="6669" spans="8:8" x14ac:dyDescent="0.25">
      <c r="H6669" s="45"/>
    </row>
    <row r="6670" spans="8:8" x14ac:dyDescent="0.25">
      <c r="H6670" s="45"/>
    </row>
    <row r="6671" spans="8:8" x14ac:dyDescent="0.25">
      <c r="H6671" s="45"/>
    </row>
    <row r="6672" spans="8:8" x14ac:dyDescent="0.25">
      <c r="H6672" s="45"/>
    </row>
    <row r="6673" spans="8:8" x14ac:dyDescent="0.25">
      <c r="H6673" s="45"/>
    </row>
    <row r="6674" spans="8:8" x14ac:dyDescent="0.25">
      <c r="H6674" s="45"/>
    </row>
    <row r="6675" spans="8:8" x14ac:dyDescent="0.25">
      <c r="H6675" s="45"/>
    </row>
    <row r="6676" spans="8:8" x14ac:dyDescent="0.25">
      <c r="H6676" s="45"/>
    </row>
    <row r="6677" spans="8:8" x14ac:dyDescent="0.25">
      <c r="H6677" s="45"/>
    </row>
    <row r="6678" spans="8:8" x14ac:dyDescent="0.25">
      <c r="H6678" s="45"/>
    </row>
    <row r="6679" spans="8:8" x14ac:dyDescent="0.25">
      <c r="H6679" s="45"/>
    </row>
    <row r="6680" spans="8:8" x14ac:dyDescent="0.25">
      <c r="H6680" s="45"/>
    </row>
    <row r="6681" spans="8:8" x14ac:dyDescent="0.25">
      <c r="H6681" s="45"/>
    </row>
    <row r="6682" spans="8:8" x14ac:dyDescent="0.25">
      <c r="H6682" s="45"/>
    </row>
    <row r="6683" spans="8:8" x14ac:dyDescent="0.25">
      <c r="H6683" s="45"/>
    </row>
    <row r="6684" spans="8:8" x14ac:dyDescent="0.25">
      <c r="H6684" s="45"/>
    </row>
    <row r="6685" spans="8:8" x14ac:dyDescent="0.25">
      <c r="H6685" s="45"/>
    </row>
    <row r="6686" spans="8:8" x14ac:dyDescent="0.25">
      <c r="H6686" s="45"/>
    </row>
    <row r="6687" spans="8:8" x14ac:dyDescent="0.25">
      <c r="H6687" s="45"/>
    </row>
    <row r="6688" spans="8:8" x14ac:dyDescent="0.25">
      <c r="H6688" s="45"/>
    </row>
    <row r="6689" spans="8:8" x14ac:dyDescent="0.25">
      <c r="H6689" s="45"/>
    </row>
    <row r="6690" spans="8:8" x14ac:dyDescent="0.25">
      <c r="H6690" s="45"/>
    </row>
    <row r="6691" spans="8:8" x14ac:dyDescent="0.25">
      <c r="H6691" s="45"/>
    </row>
    <row r="6692" spans="8:8" x14ac:dyDescent="0.25">
      <c r="H6692" s="45"/>
    </row>
    <row r="6693" spans="8:8" x14ac:dyDescent="0.25">
      <c r="H6693" s="45"/>
    </row>
    <row r="6694" spans="8:8" x14ac:dyDescent="0.25">
      <c r="H6694" s="45"/>
    </row>
    <row r="6695" spans="8:8" x14ac:dyDescent="0.25">
      <c r="H6695" s="45"/>
    </row>
    <row r="6696" spans="8:8" x14ac:dyDescent="0.25">
      <c r="H6696" s="45"/>
    </row>
    <row r="6697" spans="8:8" x14ac:dyDescent="0.25">
      <c r="H6697" s="45"/>
    </row>
    <row r="6698" spans="8:8" x14ac:dyDescent="0.25">
      <c r="H6698" s="45"/>
    </row>
    <row r="6699" spans="8:8" x14ac:dyDescent="0.25">
      <c r="H6699" s="45"/>
    </row>
    <row r="6700" spans="8:8" x14ac:dyDescent="0.25">
      <c r="H6700" s="45"/>
    </row>
    <row r="6701" spans="8:8" x14ac:dyDescent="0.25">
      <c r="H6701" s="45"/>
    </row>
    <row r="6702" spans="8:8" x14ac:dyDescent="0.25">
      <c r="H6702" s="45"/>
    </row>
    <row r="6703" spans="8:8" x14ac:dyDescent="0.25">
      <c r="H6703" s="45"/>
    </row>
    <row r="6704" spans="8:8" x14ac:dyDescent="0.25">
      <c r="H6704" s="45"/>
    </row>
    <row r="6705" spans="8:8" x14ac:dyDescent="0.25">
      <c r="H6705" s="45"/>
    </row>
    <row r="6706" spans="8:8" x14ac:dyDescent="0.25">
      <c r="H6706" s="45"/>
    </row>
    <row r="6707" spans="8:8" x14ac:dyDescent="0.25">
      <c r="H6707" s="45"/>
    </row>
    <row r="6708" spans="8:8" x14ac:dyDescent="0.25">
      <c r="H6708" s="45"/>
    </row>
    <row r="6709" spans="8:8" x14ac:dyDescent="0.25">
      <c r="H6709" s="45"/>
    </row>
    <row r="6710" spans="8:8" x14ac:dyDescent="0.25">
      <c r="H6710" s="45"/>
    </row>
    <row r="6711" spans="8:8" x14ac:dyDescent="0.25">
      <c r="H6711" s="45"/>
    </row>
    <row r="6712" spans="8:8" x14ac:dyDescent="0.25">
      <c r="H6712" s="45"/>
    </row>
    <row r="6713" spans="8:8" x14ac:dyDescent="0.25">
      <c r="H6713" s="45"/>
    </row>
    <row r="6714" spans="8:8" x14ac:dyDescent="0.25">
      <c r="H6714" s="45"/>
    </row>
    <row r="6715" spans="8:8" x14ac:dyDescent="0.25">
      <c r="H6715" s="45"/>
    </row>
    <row r="6716" spans="8:8" x14ac:dyDescent="0.25">
      <c r="H6716" s="45"/>
    </row>
    <row r="6717" spans="8:8" x14ac:dyDescent="0.25">
      <c r="H6717" s="45"/>
    </row>
    <row r="6718" spans="8:8" x14ac:dyDescent="0.25">
      <c r="H6718" s="45"/>
    </row>
    <row r="6719" spans="8:8" x14ac:dyDescent="0.25">
      <c r="H6719" s="45"/>
    </row>
    <row r="6720" spans="8:8" x14ac:dyDescent="0.25">
      <c r="H6720" s="45"/>
    </row>
    <row r="6721" spans="8:8" x14ac:dyDescent="0.25">
      <c r="H6721" s="45"/>
    </row>
    <row r="6722" spans="8:8" x14ac:dyDescent="0.25">
      <c r="H6722" s="45"/>
    </row>
    <row r="6723" spans="8:8" x14ac:dyDescent="0.25">
      <c r="H6723" s="45"/>
    </row>
    <row r="6724" spans="8:8" x14ac:dyDescent="0.25">
      <c r="H6724" s="45"/>
    </row>
    <row r="6725" spans="8:8" x14ac:dyDescent="0.25">
      <c r="H6725" s="45"/>
    </row>
    <row r="6726" spans="8:8" x14ac:dyDescent="0.25">
      <c r="H6726" s="45"/>
    </row>
    <row r="6727" spans="8:8" x14ac:dyDescent="0.25">
      <c r="H6727" s="45"/>
    </row>
    <row r="6728" spans="8:8" x14ac:dyDescent="0.25">
      <c r="H6728" s="45"/>
    </row>
    <row r="6729" spans="8:8" x14ac:dyDescent="0.25">
      <c r="H6729" s="45"/>
    </row>
    <row r="6730" spans="8:8" x14ac:dyDescent="0.25">
      <c r="H6730" s="45"/>
    </row>
    <row r="6731" spans="8:8" x14ac:dyDescent="0.25">
      <c r="H6731" s="45"/>
    </row>
    <row r="6732" spans="8:8" x14ac:dyDescent="0.25">
      <c r="H6732" s="45"/>
    </row>
    <row r="6733" spans="8:8" x14ac:dyDescent="0.25">
      <c r="H6733" s="45"/>
    </row>
    <row r="6734" spans="8:8" x14ac:dyDescent="0.25">
      <c r="H6734" s="45"/>
    </row>
    <row r="6735" spans="8:8" x14ac:dyDescent="0.25">
      <c r="H6735" s="45"/>
    </row>
    <row r="6736" spans="8:8" x14ac:dyDescent="0.25">
      <c r="H6736" s="45"/>
    </row>
    <row r="6737" spans="8:8" x14ac:dyDescent="0.25">
      <c r="H6737" s="45"/>
    </row>
    <row r="6738" spans="8:8" x14ac:dyDescent="0.25">
      <c r="H6738" s="45"/>
    </row>
    <row r="6739" spans="8:8" x14ac:dyDescent="0.25">
      <c r="H6739" s="45"/>
    </row>
    <row r="6740" spans="8:8" x14ac:dyDescent="0.25">
      <c r="H6740" s="45"/>
    </row>
    <row r="6741" spans="8:8" x14ac:dyDescent="0.25">
      <c r="H6741" s="45"/>
    </row>
    <row r="6742" spans="8:8" x14ac:dyDescent="0.25">
      <c r="H6742" s="45"/>
    </row>
    <row r="6743" spans="8:8" x14ac:dyDescent="0.25">
      <c r="H6743" s="45"/>
    </row>
    <row r="6744" spans="8:8" x14ac:dyDescent="0.25">
      <c r="H6744" s="45"/>
    </row>
    <row r="6745" spans="8:8" x14ac:dyDescent="0.25">
      <c r="H6745" s="45"/>
    </row>
    <row r="6746" spans="8:8" x14ac:dyDescent="0.25">
      <c r="H6746" s="45"/>
    </row>
    <row r="6747" spans="8:8" x14ac:dyDescent="0.25">
      <c r="H6747" s="45"/>
    </row>
    <row r="6748" spans="8:8" x14ac:dyDescent="0.25">
      <c r="H6748" s="45"/>
    </row>
    <row r="6749" spans="8:8" x14ac:dyDescent="0.25">
      <c r="H6749" s="45"/>
    </row>
    <row r="6750" spans="8:8" x14ac:dyDescent="0.25">
      <c r="H6750" s="45"/>
    </row>
    <row r="6751" spans="8:8" x14ac:dyDescent="0.25">
      <c r="H6751" s="45"/>
    </row>
    <row r="6752" spans="8:8" x14ac:dyDescent="0.25">
      <c r="H6752" s="45"/>
    </row>
    <row r="6753" spans="8:8" x14ac:dyDescent="0.25">
      <c r="H6753" s="45"/>
    </row>
    <row r="6754" spans="8:8" x14ac:dyDescent="0.25">
      <c r="H6754" s="45"/>
    </row>
    <row r="6755" spans="8:8" x14ac:dyDescent="0.25">
      <c r="H6755" s="45"/>
    </row>
    <row r="6756" spans="8:8" x14ac:dyDescent="0.25">
      <c r="H6756" s="45"/>
    </row>
    <row r="6757" spans="8:8" x14ac:dyDescent="0.25">
      <c r="H6757" s="45"/>
    </row>
    <row r="6758" spans="8:8" x14ac:dyDescent="0.25">
      <c r="H6758" s="45"/>
    </row>
    <row r="6759" spans="8:8" x14ac:dyDescent="0.25">
      <c r="H6759" s="45"/>
    </row>
    <row r="6760" spans="8:8" x14ac:dyDescent="0.25">
      <c r="H6760" s="45"/>
    </row>
    <row r="6761" spans="8:8" x14ac:dyDescent="0.25">
      <c r="H6761" s="45"/>
    </row>
    <row r="6762" spans="8:8" x14ac:dyDescent="0.25">
      <c r="H6762" s="45"/>
    </row>
    <row r="6763" spans="8:8" x14ac:dyDescent="0.25">
      <c r="H6763" s="45"/>
    </row>
    <row r="6764" spans="8:8" x14ac:dyDescent="0.25">
      <c r="H6764" s="45"/>
    </row>
    <row r="6765" spans="8:8" x14ac:dyDescent="0.25">
      <c r="H6765" s="45"/>
    </row>
    <row r="6766" spans="8:8" x14ac:dyDescent="0.25">
      <c r="H6766" s="45"/>
    </row>
    <row r="6767" spans="8:8" x14ac:dyDescent="0.25">
      <c r="H6767" s="45"/>
    </row>
    <row r="6768" spans="8:8" x14ac:dyDescent="0.25">
      <c r="H6768" s="45"/>
    </row>
    <row r="6769" spans="8:8" x14ac:dyDescent="0.25">
      <c r="H6769" s="45"/>
    </row>
    <row r="6770" spans="8:8" x14ac:dyDescent="0.25">
      <c r="H6770" s="45"/>
    </row>
    <row r="6771" spans="8:8" x14ac:dyDescent="0.25">
      <c r="H6771" s="45"/>
    </row>
    <row r="6772" spans="8:8" x14ac:dyDescent="0.25">
      <c r="H6772" s="45"/>
    </row>
    <row r="6773" spans="8:8" x14ac:dyDescent="0.25">
      <c r="H6773" s="45"/>
    </row>
    <row r="6774" spans="8:8" x14ac:dyDescent="0.25">
      <c r="H6774" s="45"/>
    </row>
    <row r="6775" spans="8:8" x14ac:dyDescent="0.25">
      <c r="H6775" s="45"/>
    </row>
    <row r="6776" spans="8:8" x14ac:dyDescent="0.25">
      <c r="H6776" s="45"/>
    </row>
    <row r="6777" spans="8:8" x14ac:dyDescent="0.25">
      <c r="H6777" s="45"/>
    </row>
    <row r="6778" spans="8:8" x14ac:dyDescent="0.25">
      <c r="H6778" s="45"/>
    </row>
    <row r="6779" spans="8:8" x14ac:dyDescent="0.25">
      <c r="H6779" s="45"/>
    </row>
    <row r="6780" spans="8:8" x14ac:dyDescent="0.25">
      <c r="H6780" s="45"/>
    </row>
    <row r="6781" spans="8:8" x14ac:dyDescent="0.25">
      <c r="H6781" s="45"/>
    </row>
    <row r="6782" spans="8:8" x14ac:dyDescent="0.25">
      <c r="H6782" s="45"/>
    </row>
    <row r="6783" spans="8:8" x14ac:dyDescent="0.25">
      <c r="H6783" s="45"/>
    </row>
    <row r="6784" spans="8:8" x14ac:dyDescent="0.25">
      <c r="H6784" s="45"/>
    </row>
    <row r="6785" spans="8:8" x14ac:dyDescent="0.25">
      <c r="H6785" s="45"/>
    </row>
    <row r="6786" spans="8:8" x14ac:dyDescent="0.25">
      <c r="H6786" s="45"/>
    </row>
    <row r="6787" spans="8:8" x14ac:dyDescent="0.25">
      <c r="H6787" s="45"/>
    </row>
    <row r="6788" spans="8:8" x14ac:dyDescent="0.25">
      <c r="H6788" s="45"/>
    </row>
    <row r="6789" spans="8:8" x14ac:dyDescent="0.25">
      <c r="H6789" s="45"/>
    </row>
    <row r="6790" spans="8:8" x14ac:dyDescent="0.25">
      <c r="H6790" s="45"/>
    </row>
    <row r="6791" spans="8:8" x14ac:dyDescent="0.25">
      <c r="H6791" s="45"/>
    </row>
    <row r="6792" spans="8:8" x14ac:dyDescent="0.25">
      <c r="H6792" s="45"/>
    </row>
    <row r="6793" spans="8:8" x14ac:dyDescent="0.25">
      <c r="H6793" s="45"/>
    </row>
    <row r="6794" spans="8:8" x14ac:dyDescent="0.25">
      <c r="H6794" s="45"/>
    </row>
    <row r="6795" spans="8:8" x14ac:dyDescent="0.25">
      <c r="H6795" s="45"/>
    </row>
    <row r="6796" spans="8:8" x14ac:dyDescent="0.25">
      <c r="H6796" s="45"/>
    </row>
    <row r="6797" spans="8:8" x14ac:dyDescent="0.25">
      <c r="H6797" s="45"/>
    </row>
    <row r="6798" spans="8:8" x14ac:dyDescent="0.25">
      <c r="H6798" s="45"/>
    </row>
    <row r="6799" spans="8:8" x14ac:dyDescent="0.25">
      <c r="H6799" s="45"/>
    </row>
    <row r="6800" spans="8:8" x14ac:dyDescent="0.25">
      <c r="H6800" s="45"/>
    </row>
    <row r="6801" spans="8:8" x14ac:dyDescent="0.25">
      <c r="H6801" s="45"/>
    </row>
    <row r="6802" spans="8:8" x14ac:dyDescent="0.25">
      <c r="H6802" s="45"/>
    </row>
    <row r="6803" spans="8:8" x14ac:dyDescent="0.25">
      <c r="H6803" s="45"/>
    </row>
    <row r="6804" spans="8:8" x14ac:dyDescent="0.25">
      <c r="H6804" s="45"/>
    </row>
    <row r="6805" spans="8:8" x14ac:dyDescent="0.25">
      <c r="H6805" s="45"/>
    </row>
    <row r="6806" spans="8:8" x14ac:dyDescent="0.25">
      <c r="H6806" s="45"/>
    </row>
    <row r="6807" spans="8:8" x14ac:dyDescent="0.25">
      <c r="H6807" s="45"/>
    </row>
    <row r="6808" spans="8:8" x14ac:dyDescent="0.25">
      <c r="H6808" s="45"/>
    </row>
    <row r="6809" spans="8:8" x14ac:dyDescent="0.25">
      <c r="H6809" s="45"/>
    </row>
    <row r="6810" spans="8:8" x14ac:dyDescent="0.25">
      <c r="H6810" s="45"/>
    </row>
    <row r="6811" spans="8:8" x14ac:dyDescent="0.25">
      <c r="H6811" s="45"/>
    </row>
    <row r="6812" spans="8:8" x14ac:dyDescent="0.25">
      <c r="H6812" s="45"/>
    </row>
    <row r="6813" spans="8:8" x14ac:dyDescent="0.25">
      <c r="H6813" s="45"/>
    </row>
    <row r="6814" spans="8:8" x14ac:dyDescent="0.25">
      <c r="H6814" s="45"/>
    </row>
    <row r="6815" spans="8:8" x14ac:dyDescent="0.25">
      <c r="H6815" s="45"/>
    </row>
    <row r="6816" spans="8:8" x14ac:dyDescent="0.25">
      <c r="H6816" s="45"/>
    </row>
    <row r="6817" spans="8:8" x14ac:dyDescent="0.25">
      <c r="H6817" s="45"/>
    </row>
    <row r="6818" spans="8:8" x14ac:dyDescent="0.25">
      <c r="H6818" s="45"/>
    </row>
    <row r="6819" spans="8:8" x14ac:dyDescent="0.25">
      <c r="H6819" s="45"/>
    </row>
    <row r="6820" spans="8:8" x14ac:dyDescent="0.25">
      <c r="H6820" s="45"/>
    </row>
    <row r="6821" spans="8:8" x14ac:dyDescent="0.25">
      <c r="H6821" s="45"/>
    </row>
    <row r="6822" spans="8:8" x14ac:dyDescent="0.25">
      <c r="H6822" s="45"/>
    </row>
    <row r="6823" spans="8:8" x14ac:dyDescent="0.25">
      <c r="H6823" s="45"/>
    </row>
    <row r="6824" spans="8:8" x14ac:dyDescent="0.25">
      <c r="H6824" s="45"/>
    </row>
    <row r="6825" spans="8:8" x14ac:dyDescent="0.25">
      <c r="H6825" s="45"/>
    </row>
    <row r="6826" spans="8:8" x14ac:dyDescent="0.25">
      <c r="H6826" s="45"/>
    </row>
    <row r="6827" spans="8:8" x14ac:dyDescent="0.25">
      <c r="H6827" s="45"/>
    </row>
    <row r="6828" spans="8:8" x14ac:dyDescent="0.25">
      <c r="H6828" s="45"/>
    </row>
    <row r="6829" spans="8:8" x14ac:dyDescent="0.25">
      <c r="H6829" s="45"/>
    </row>
    <row r="6830" spans="8:8" x14ac:dyDescent="0.25">
      <c r="H6830" s="45"/>
    </row>
    <row r="6831" spans="8:8" x14ac:dyDescent="0.25">
      <c r="H6831" s="45"/>
    </row>
    <row r="6832" spans="8:8" x14ac:dyDescent="0.25">
      <c r="H6832" s="45"/>
    </row>
    <row r="6833" spans="8:8" x14ac:dyDescent="0.25">
      <c r="H6833" s="45"/>
    </row>
    <row r="6834" spans="8:8" x14ac:dyDescent="0.25">
      <c r="H6834" s="45"/>
    </row>
    <row r="6835" spans="8:8" x14ac:dyDescent="0.25">
      <c r="H6835" s="45"/>
    </row>
    <row r="6836" spans="8:8" x14ac:dyDescent="0.25">
      <c r="H6836" s="45"/>
    </row>
    <row r="6837" spans="8:8" x14ac:dyDescent="0.25">
      <c r="H6837" s="45"/>
    </row>
    <row r="6838" spans="8:8" x14ac:dyDescent="0.25">
      <c r="H6838" s="45"/>
    </row>
    <row r="6839" spans="8:8" x14ac:dyDescent="0.25">
      <c r="H6839" s="45"/>
    </row>
    <row r="6840" spans="8:8" x14ac:dyDescent="0.25">
      <c r="H6840" s="45"/>
    </row>
    <row r="6841" spans="8:8" x14ac:dyDescent="0.25">
      <c r="H6841" s="45"/>
    </row>
    <row r="6842" spans="8:8" x14ac:dyDescent="0.25">
      <c r="H6842" s="45"/>
    </row>
    <row r="6843" spans="8:8" x14ac:dyDescent="0.25">
      <c r="H6843" s="45"/>
    </row>
    <row r="6844" spans="8:8" x14ac:dyDescent="0.25">
      <c r="H6844" s="45"/>
    </row>
    <row r="6845" spans="8:8" x14ac:dyDescent="0.25">
      <c r="H6845" s="45"/>
    </row>
    <row r="6846" spans="8:8" x14ac:dyDescent="0.25">
      <c r="H6846" s="45"/>
    </row>
    <row r="6847" spans="8:8" x14ac:dyDescent="0.25">
      <c r="H6847" s="45"/>
    </row>
    <row r="6848" spans="8:8" x14ac:dyDescent="0.25">
      <c r="H6848" s="45"/>
    </row>
    <row r="6849" spans="8:8" x14ac:dyDescent="0.25">
      <c r="H6849" s="45"/>
    </row>
    <row r="6850" spans="8:8" x14ac:dyDescent="0.25">
      <c r="H6850" s="45"/>
    </row>
    <row r="6851" spans="8:8" x14ac:dyDescent="0.25">
      <c r="H6851" s="45"/>
    </row>
    <row r="6852" spans="8:8" x14ac:dyDescent="0.25">
      <c r="H6852" s="45"/>
    </row>
    <row r="6853" spans="8:8" x14ac:dyDescent="0.25">
      <c r="H6853" s="45"/>
    </row>
    <row r="6854" spans="8:8" x14ac:dyDescent="0.25">
      <c r="H6854" s="45"/>
    </row>
    <row r="6855" spans="8:8" x14ac:dyDescent="0.25">
      <c r="H6855" s="45"/>
    </row>
    <row r="6856" spans="8:8" x14ac:dyDescent="0.25">
      <c r="H6856" s="45"/>
    </row>
    <row r="6857" spans="8:8" x14ac:dyDescent="0.25">
      <c r="H6857" s="45"/>
    </row>
    <row r="6858" spans="8:8" x14ac:dyDescent="0.25">
      <c r="H6858" s="45"/>
    </row>
    <row r="6859" spans="8:8" x14ac:dyDescent="0.25">
      <c r="H6859" s="45"/>
    </row>
    <row r="6860" spans="8:8" x14ac:dyDescent="0.25">
      <c r="H6860" s="45"/>
    </row>
    <row r="6861" spans="8:8" x14ac:dyDescent="0.25">
      <c r="H6861" s="45"/>
    </row>
    <row r="6862" spans="8:8" x14ac:dyDescent="0.25">
      <c r="H6862" s="45"/>
    </row>
    <row r="6863" spans="8:8" x14ac:dyDescent="0.25">
      <c r="H6863" s="45"/>
    </row>
    <row r="6864" spans="8:8" x14ac:dyDescent="0.25">
      <c r="H6864" s="45"/>
    </row>
    <row r="6865" spans="8:8" x14ac:dyDescent="0.25">
      <c r="H6865" s="45"/>
    </row>
    <row r="6866" spans="8:8" x14ac:dyDescent="0.25">
      <c r="H6866" s="45"/>
    </row>
    <row r="6867" spans="8:8" x14ac:dyDescent="0.25">
      <c r="H6867" s="45"/>
    </row>
    <row r="6868" spans="8:8" x14ac:dyDescent="0.25">
      <c r="H6868" s="45"/>
    </row>
    <row r="6869" spans="8:8" x14ac:dyDescent="0.25">
      <c r="H6869" s="45"/>
    </row>
    <row r="6870" spans="8:8" x14ac:dyDescent="0.25">
      <c r="H6870" s="45"/>
    </row>
    <row r="6871" spans="8:8" x14ac:dyDescent="0.25">
      <c r="H6871" s="45"/>
    </row>
    <row r="6872" spans="8:8" x14ac:dyDescent="0.25">
      <c r="H6872" s="45"/>
    </row>
    <row r="6873" spans="8:8" x14ac:dyDescent="0.25">
      <c r="H6873" s="45"/>
    </row>
    <row r="6874" spans="8:8" x14ac:dyDescent="0.25">
      <c r="H6874" s="45"/>
    </row>
    <row r="6875" spans="8:8" x14ac:dyDescent="0.25">
      <c r="H6875" s="45"/>
    </row>
    <row r="6876" spans="8:8" x14ac:dyDescent="0.25">
      <c r="H6876" s="45"/>
    </row>
    <row r="6877" spans="8:8" x14ac:dyDescent="0.25">
      <c r="H6877" s="45"/>
    </row>
    <row r="6878" spans="8:8" x14ac:dyDescent="0.25">
      <c r="H6878" s="45"/>
    </row>
    <row r="6879" spans="8:8" x14ac:dyDescent="0.25">
      <c r="H6879" s="45"/>
    </row>
    <row r="6880" spans="8:8" x14ac:dyDescent="0.25">
      <c r="H6880" s="45"/>
    </row>
    <row r="6881" spans="8:8" x14ac:dyDescent="0.25">
      <c r="H6881" s="45"/>
    </row>
    <row r="6882" spans="8:8" x14ac:dyDescent="0.25">
      <c r="H6882" s="45"/>
    </row>
    <row r="6883" spans="8:8" x14ac:dyDescent="0.25">
      <c r="H6883" s="45"/>
    </row>
    <row r="6884" spans="8:8" x14ac:dyDescent="0.25">
      <c r="H6884" s="45"/>
    </row>
    <row r="6885" spans="8:8" x14ac:dyDescent="0.25">
      <c r="H6885" s="45"/>
    </row>
    <row r="6886" spans="8:8" x14ac:dyDescent="0.25">
      <c r="H6886" s="45"/>
    </row>
    <row r="6887" spans="8:8" x14ac:dyDescent="0.25">
      <c r="H6887" s="45"/>
    </row>
    <row r="6888" spans="8:8" x14ac:dyDescent="0.25">
      <c r="H6888" s="45"/>
    </row>
    <row r="6889" spans="8:8" x14ac:dyDescent="0.25">
      <c r="H6889" s="45"/>
    </row>
    <row r="6890" spans="8:8" x14ac:dyDescent="0.25">
      <c r="H6890" s="45"/>
    </row>
    <row r="6891" spans="8:8" x14ac:dyDescent="0.25">
      <c r="H6891" s="45"/>
    </row>
    <row r="6892" spans="8:8" x14ac:dyDescent="0.25">
      <c r="H6892" s="45"/>
    </row>
    <row r="6893" spans="8:8" x14ac:dyDescent="0.25">
      <c r="H6893" s="45"/>
    </row>
    <row r="6894" spans="8:8" x14ac:dyDescent="0.25">
      <c r="H6894" s="45"/>
    </row>
    <row r="6895" spans="8:8" x14ac:dyDescent="0.25">
      <c r="H6895" s="45"/>
    </row>
    <row r="6896" spans="8:8" x14ac:dyDescent="0.25">
      <c r="H6896" s="45"/>
    </row>
    <row r="6897" spans="8:8" x14ac:dyDescent="0.25">
      <c r="H6897" s="45"/>
    </row>
    <row r="6898" spans="8:8" x14ac:dyDescent="0.25">
      <c r="H6898" s="45"/>
    </row>
    <row r="6899" spans="8:8" x14ac:dyDescent="0.25">
      <c r="H6899" s="45"/>
    </row>
    <row r="6900" spans="8:8" x14ac:dyDescent="0.25">
      <c r="H6900" s="45"/>
    </row>
    <row r="6901" spans="8:8" x14ac:dyDescent="0.25">
      <c r="H6901" s="45"/>
    </row>
    <row r="6902" spans="8:8" x14ac:dyDescent="0.25">
      <c r="H6902" s="45"/>
    </row>
    <row r="6903" spans="8:8" x14ac:dyDescent="0.25">
      <c r="H6903" s="45"/>
    </row>
    <row r="6904" spans="8:8" x14ac:dyDescent="0.25">
      <c r="H6904" s="45"/>
    </row>
    <row r="6905" spans="8:8" x14ac:dyDescent="0.25">
      <c r="H6905" s="45"/>
    </row>
    <row r="6906" spans="8:8" x14ac:dyDescent="0.25">
      <c r="H6906" s="45"/>
    </row>
    <row r="6907" spans="8:8" x14ac:dyDescent="0.25">
      <c r="H6907" s="45"/>
    </row>
    <row r="6908" spans="8:8" x14ac:dyDescent="0.25">
      <c r="H6908" s="45"/>
    </row>
    <row r="6909" spans="8:8" x14ac:dyDescent="0.25">
      <c r="H6909" s="45"/>
    </row>
    <row r="6910" spans="8:8" x14ac:dyDescent="0.25">
      <c r="H6910" s="45"/>
    </row>
    <row r="6911" spans="8:8" x14ac:dyDescent="0.25">
      <c r="H6911" s="45"/>
    </row>
    <row r="6912" spans="8:8" x14ac:dyDescent="0.25">
      <c r="H6912" s="45"/>
    </row>
    <row r="6913" spans="8:8" x14ac:dyDescent="0.25">
      <c r="H6913" s="45"/>
    </row>
    <row r="6914" spans="8:8" x14ac:dyDescent="0.25">
      <c r="H6914" s="45"/>
    </row>
    <row r="6915" spans="8:8" x14ac:dyDescent="0.25">
      <c r="H6915" s="45"/>
    </row>
    <row r="6916" spans="8:8" x14ac:dyDescent="0.25">
      <c r="H6916" s="45"/>
    </row>
    <row r="6917" spans="8:8" x14ac:dyDescent="0.25">
      <c r="H6917" s="45"/>
    </row>
    <row r="6918" spans="8:8" x14ac:dyDescent="0.25">
      <c r="H6918" s="45"/>
    </row>
    <row r="6919" spans="8:8" x14ac:dyDescent="0.25">
      <c r="H6919" s="45"/>
    </row>
    <row r="6920" spans="8:8" x14ac:dyDescent="0.25">
      <c r="H6920" s="45"/>
    </row>
    <row r="6921" spans="8:8" x14ac:dyDescent="0.25">
      <c r="H6921" s="45"/>
    </row>
    <row r="6922" spans="8:8" x14ac:dyDescent="0.25">
      <c r="H6922" s="45"/>
    </row>
    <row r="6923" spans="8:8" x14ac:dyDescent="0.25">
      <c r="H6923" s="45"/>
    </row>
    <row r="6924" spans="8:8" x14ac:dyDescent="0.25">
      <c r="H6924" s="45"/>
    </row>
    <row r="6925" spans="8:8" x14ac:dyDescent="0.25">
      <c r="H6925" s="45"/>
    </row>
    <row r="6926" spans="8:8" x14ac:dyDescent="0.25">
      <c r="H6926" s="45"/>
    </row>
    <row r="6927" spans="8:8" x14ac:dyDescent="0.25">
      <c r="H6927" s="45"/>
    </row>
    <row r="6928" spans="8:8" x14ac:dyDescent="0.25">
      <c r="H6928" s="45"/>
    </row>
    <row r="6929" spans="8:8" x14ac:dyDescent="0.25">
      <c r="H6929" s="45"/>
    </row>
    <row r="6930" spans="8:8" x14ac:dyDescent="0.25">
      <c r="H6930" s="45"/>
    </row>
    <row r="6931" spans="8:8" x14ac:dyDescent="0.25">
      <c r="H6931" s="45"/>
    </row>
    <row r="6932" spans="8:8" x14ac:dyDescent="0.25">
      <c r="H6932" s="45"/>
    </row>
    <row r="6933" spans="8:8" x14ac:dyDescent="0.25">
      <c r="H6933" s="45"/>
    </row>
    <row r="6934" spans="8:8" x14ac:dyDescent="0.25">
      <c r="H6934" s="45"/>
    </row>
    <row r="6935" spans="8:8" x14ac:dyDescent="0.25">
      <c r="H6935" s="45"/>
    </row>
    <row r="6936" spans="8:8" x14ac:dyDescent="0.25">
      <c r="H6936" s="45"/>
    </row>
    <row r="6937" spans="8:8" x14ac:dyDescent="0.25">
      <c r="H6937" s="45"/>
    </row>
    <row r="6938" spans="8:8" x14ac:dyDescent="0.25">
      <c r="H6938" s="45"/>
    </row>
    <row r="6939" spans="8:8" x14ac:dyDescent="0.25">
      <c r="H6939" s="45"/>
    </row>
    <row r="6940" spans="8:8" x14ac:dyDescent="0.25">
      <c r="H6940" s="45"/>
    </row>
    <row r="6941" spans="8:8" x14ac:dyDescent="0.25">
      <c r="H6941" s="45"/>
    </row>
    <row r="6942" spans="8:8" x14ac:dyDescent="0.25">
      <c r="H6942" s="45"/>
    </row>
    <row r="6943" spans="8:8" x14ac:dyDescent="0.25">
      <c r="H6943" s="45"/>
    </row>
    <row r="6944" spans="8:8" x14ac:dyDescent="0.25">
      <c r="H6944" s="45"/>
    </row>
    <row r="6945" spans="8:8" x14ac:dyDescent="0.25">
      <c r="H6945" s="45"/>
    </row>
    <row r="6946" spans="8:8" x14ac:dyDescent="0.25">
      <c r="H6946" s="45"/>
    </row>
    <row r="6947" spans="8:8" x14ac:dyDescent="0.25">
      <c r="H6947" s="45"/>
    </row>
    <row r="6948" spans="8:8" x14ac:dyDescent="0.25">
      <c r="H6948" s="45"/>
    </row>
    <row r="6949" spans="8:8" x14ac:dyDescent="0.25">
      <c r="H6949" s="45"/>
    </row>
    <row r="6950" spans="8:8" x14ac:dyDescent="0.25">
      <c r="H6950" s="45"/>
    </row>
    <row r="6951" spans="8:8" x14ac:dyDescent="0.25">
      <c r="H6951" s="45"/>
    </row>
    <row r="6952" spans="8:8" x14ac:dyDescent="0.25">
      <c r="H6952" s="45"/>
    </row>
    <row r="6953" spans="8:8" x14ac:dyDescent="0.25">
      <c r="H6953" s="45"/>
    </row>
    <row r="6954" spans="8:8" x14ac:dyDescent="0.25">
      <c r="H6954" s="45"/>
    </row>
    <row r="6955" spans="8:8" x14ac:dyDescent="0.25">
      <c r="H6955" s="45"/>
    </row>
    <row r="6956" spans="8:8" x14ac:dyDescent="0.25">
      <c r="H6956" s="45"/>
    </row>
    <row r="6957" spans="8:8" x14ac:dyDescent="0.25">
      <c r="H6957" s="45"/>
    </row>
    <row r="6958" spans="8:8" x14ac:dyDescent="0.25">
      <c r="H6958" s="45"/>
    </row>
    <row r="6959" spans="8:8" x14ac:dyDescent="0.25">
      <c r="H6959" s="45"/>
    </row>
    <row r="6960" spans="8:8" x14ac:dyDescent="0.25">
      <c r="H6960" s="45"/>
    </row>
    <row r="6961" spans="8:8" x14ac:dyDescent="0.25">
      <c r="H6961" s="45"/>
    </row>
    <row r="6962" spans="8:8" x14ac:dyDescent="0.25">
      <c r="H6962" s="45"/>
    </row>
    <row r="6963" spans="8:8" x14ac:dyDescent="0.25">
      <c r="H6963" s="45"/>
    </row>
    <row r="6964" spans="8:8" x14ac:dyDescent="0.25">
      <c r="H6964" s="45"/>
    </row>
    <row r="6965" spans="8:8" x14ac:dyDescent="0.25">
      <c r="H6965" s="45"/>
    </row>
    <row r="6966" spans="8:8" x14ac:dyDescent="0.25">
      <c r="H6966" s="45"/>
    </row>
    <row r="6967" spans="8:8" x14ac:dyDescent="0.25">
      <c r="H6967" s="45"/>
    </row>
    <row r="6968" spans="8:8" x14ac:dyDescent="0.25">
      <c r="H6968" s="45"/>
    </row>
    <row r="6969" spans="8:8" x14ac:dyDescent="0.25">
      <c r="H6969" s="45"/>
    </row>
    <row r="6970" spans="8:8" x14ac:dyDescent="0.25">
      <c r="H6970" s="45"/>
    </row>
    <row r="6971" spans="8:8" x14ac:dyDescent="0.25">
      <c r="H6971" s="45"/>
    </row>
    <row r="6972" spans="8:8" x14ac:dyDescent="0.25">
      <c r="H6972" s="45"/>
    </row>
    <row r="6973" spans="8:8" x14ac:dyDescent="0.25">
      <c r="H6973" s="45"/>
    </row>
    <row r="6974" spans="8:8" x14ac:dyDescent="0.25">
      <c r="H6974" s="45"/>
    </row>
    <row r="6975" spans="8:8" x14ac:dyDescent="0.25">
      <c r="H6975" s="45"/>
    </row>
    <row r="6976" spans="8:8" x14ac:dyDescent="0.25">
      <c r="H6976" s="45"/>
    </row>
    <row r="6977" spans="8:8" x14ac:dyDescent="0.25">
      <c r="H6977" s="45"/>
    </row>
    <row r="6978" spans="8:8" x14ac:dyDescent="0.25">
      <c r="H6978" s="45"/>
    </row>
    <row r="6979" spans="8:8" x14ac:dyDescent="0.25">
      <c r="H6979" s="45"/>
    </row>
    <row r="6980" spans="8:8" x14ac:dyDescent="0.25">
      <c r="H6980" s="45"/>
    </row>
    <row r="6981" spans="8:8" x14ac:dyDescent="0.25">
      <c r="H6981" s="45"/>
    </row>
    <row r="6982" spans="8:8" x14ac:dyDescent="0.25">
      <c r="H6982" s="45"/>
    </row>
    <row r="6983" spans="8:8" x14ac:dyDescent="0.25">
      <c r="H6983" s="45"/>
    </row>
    <row r="6984" spans="8:8" x14ac:dyDescent="0.25">
      <c r="H6984" s="45"/>
    </row>
    <row r="6985" spans="8:8" x14ac:dyDescent="0.25">
      <c r="H6985" s="45"/>
    </row>
    <row r="6986" spans="8:8" x14ac:dyDescent="0.25">
      <c r="H6986" s="45"/>
    </row>
    <row r="6987" spans="8:8" x14ac:dyDescent="0.25">
      <c r="H6987" s="45"/>
    </row>
    <row r="6988" spans="8:8" x14ac:dyDescent="0.25">
      <c r="H6988" s="45"/>
    </row>
    <row r="6989" spans="8:8" x14ac:dyDescent="0.25">
      <c r="H6989" s="45"/>
    </row>
    <row r="6990" spans="8:8" x14ac:dyDescent="0.25">
      <c r="H6990" s="45"/>
    </row>
    <row r="6991" spans="8:8" x14ac:dyDescent="0.25">
      <c r="H6991" s="45"/>
    </row>
    <row r="6992" spans="8:8" x14ac:dyDescent="0.25">
      <c r="H6992" s="45"/>
    </row>
    <row r="6993" spans="8:8" x14ac:dyDescent="0.25">
      <c r="H6993" s="45"/>
    </row>
    <row r="6994" spans="8:8" x14ac:dyDescent="0.25">
      <c r="H6994" s="45"/>
    </row>
    <row r="6995" spans="8:8" x14ac:dyDescent="0.25">
      <c r="H6995" s="45"/>
    </row>
    <row r="6996" spans="8:8" x14ac:dyDescent="0.25">
      <c r="H6996" s="45"/>
    </row>
    <row r="6997" spans="8:8" x14ac:dyDescent="0.25">
      <c r="H6997" s="45"/>
    </row>
    <row r="6998" spans="8:8" x14ac:dyDescent="0.25">
      <c r="H6998" s="45"/>
    </row>
    <row r="6999" spans="8:8" x14ac:dyDescent="0.25">
      <c r="H6999" s="45"/>
    </row>
    <row r="7000" spans="8:8" x14ac:dyDescent="0.25">
      <c r="H7000" s="45"/>
    </row>
    <row r="7001" spans="8:8" x14ac:dyDescent="0.25">
      <c r="H7001" s="45"/>
    </row>
    <row r="7002" spans="8:8" x14ac:dyDescent="0.25">
      <c r="H7002" s="45"/>
    </row>
    <row r="7003" spans="8:8" x14ac:dyDescent="0.25">
      <c r="H7003" s="45"/>
    </row>
    <row r="7004" spans="8:8" x14ac:dyDescent="0.25">
      <c r="H7004" s="45"/>
    </row>
    <row r="7005" spans="8:8" x14ac:dyDescent="0.25">
      <c r="H7005" s="45"/>
    </row>
    <row r="7006" spans="8:8" x14ac:dyDescent="0.25">
      <c r="H7006" s="45"/>
    </row>
    <row r="7007" spans="8:8" x14ac:dyDescent="0.25">
      <c r="H7007" s="45"/>
    </row>
    <row r="7008" spans="8:8" x14ac:dyDescent="0.25">
      <c r="H7008" s="45"/>
    </row>
    <row r="7009" spans="8:8" x14ac:dyDescent="0.25">
      <c r="H7009" s="45"/>
    </row>
    <row r="7010" spans="8:8" x14ac:dyDescent="0.25">
      <c r="H7010" s="45"/>
    </row>
    <row r="7011" spans="8:8" x14ac:dyDescent="0.25">
      <c r="H7011" s="45"/>
    </row>
    <row r="7012" spans="8:8" x14ac:dyDescent="0.25">
      <c r="H7012" s="45"/>
    </row>
    <row r="7013" spans="8:8" x14ac:dyDescent="0.25">
      <c r="H7013" s="45"/>
    </row>
    <row r="7014" spans="8:8" x14ac:dyDescent="0.25">
      <c r="H7014" s="45"/>
    </row>
    <row r="7015" spans="8:8" x14ac:dyDescent="0.25">
      <c r="H7015" s="45"/>
    </row>
    <row r="7016" spans="8:8" x14ac:dyDescent="0.25">
      <c r="H7016" s="45"/>
    </row>
    <row r="7017" spans="8:8" x14ac:dyDescent="0.25">
      <c r="H7017" s="45"/>
    </row>
    <row r="7018" spans="8:8" x14ac:dyDescent="0.25">
      <c r="H7018" s="45"/>
    </row>
    <row r="7019" spans="8:8" x14ac:dyDescent="0.25">
      <c r="H7019" s="45"/>
    </row>
    <row r="7020" spans="8:8" x14ac:dyDescent="0.25">
      <c r="H7020" s="45"/>
    </row>
    <row r="7021" spans="8:8" x14ac:dyDescent="0.25">
      <c r="H7021" s="45"/>
    </row>
    <row r="7022" spans="8:8" x14ac:dyDescent="0.25">
      <c r="H7022" s="45"/>
    </row>
    <row r="7023" spans="8:8" x14ac:dyDescent="0.25">
      <c r="H7023" s="45"/>
    </row>
    <row r="7024" spans="8:8" x14ac:dyDescent="0.25">
      <c r="H7024" s="45"/>
    </row>
    <row r="7025" spans="8:8" x14ac:dyDescent="0.25">
      <c r="H7025" s="45"/>
    </row>
    <row r="7026" spans="8:8" x14ac:dyDescent="0.25">
      <c r="H7026" s="45"/>
    </row>
    <row r="7027" spans="8:8" x14ac:dyDescent="0.25">
      <c r="H7027" s="45"/>
    </row>
    <row r="7028" spans="8:8" x14ac:dyDescent="0.25">
      <c r="H7028" s="45"/>
    </row>
    <row r="7029" spans="8:8" x14ac:dyDescent="0.25">
      <c r="H7029" s="45"/>
    </row>
    <row r="7030" spans="8:8" x14ac:dyDescent="0.25">
      <c r="H7030" s="45"/>
    </row>
    <row r="7031" spans="8:8" x14ac:dyDescent="0.25">
      <c r="H7031" s="45"/>
    </row>
    <row r="7032" spans="8:8" x14ac:dyDescent="0.25">
      <c r="H7032" s="45"/>
    </row>
    <row r="7033" spans="8:8" x14ac:dyDescent="0.25">
      <c r="H7033" s="45"/>
    </row>
    <row r="7034" spans="8:8" x14ac:dyDescent="0.25">
      <c r="H7034" s="45"/>
    </row>
    <row r="7035" spans="8:8" x14ac:dyDescent="0.25">
      <c r="H7035" s="45"/>
    </row>
    <row r="7036" spans="8:8" x14ac:dyDescent="0.25">
      <c r="H7036" s="45"/>
    </row>
    <row r="7037" spans="8:8" x14ac:dyDescent="0.25">
      <c r="H7037" s="45"/>
    </row>
    <row r="7038" spans="8:8" x14ac:dyDescent="0.25">
      <c r="H7038" s="45"/>
    </row>
    <row r="7039" spans="8:8" x14ac:dyDescent="0.25">
      <c r="H7039" s="45"/>
    </row>
    <row r="7040" spans="8:8" x14ac:dyDescent="0.25">
      <c r="H7040" s="45"/>
    </row>
    <row r="7041" spans="8:8" x14ac:dyDescent="0.25">
      <c r="H7041" s="45"/>
    </row>
    <row r="7042" spans="8:8" x14ac:dyDescent="0.25">
      <c r="H7042" s="45"/>
    </row>
    <row r="7043" spans="8:8" x14ac:dyDescent="0.25">
      <c r="H7043" s="45"/>
    </row>
    <row r="7044" spans="8:8" x14ac:dyDescent="0.25">
      <c r="H7044" s="45"/>
    </row>
    <row r="7045" spans="8:8" x14ac:dyDescent="0.25">
      <c r="H7045" s="45"/>
    </row>
    <row r="7046" spans="8:8" x14ac:dyDescent="0.25">
      <c r="H7046" s="45"/>
    </row>
    <row r="7047" spans="8:8" x14ac:dyDescent="0.25">
      <c r="H7047" s="45"/>
    </row>
    <row r="7048" spans="8:8" x14ac:dyDescent="0.25">
      <c r="H7048" s="45"/>
    </row>
    <row r="7049" spans="8:8" x14ac:dyDescent="0.25">
      <c r="H7049" s="45"/>
    </row>
    <row r="7050" spans="8:8" x14ac:dyDescent="0.25">
      <c r="H7050" s="45"/>
    </row>
    <row r="7051" spans="8:8" x14ac:dyDescent="0.25">
      <c r="H7051" s="45"/>
    </row>
    <row r="7052" spans="8:8" x14ac:dyDescent="0.25">
      <c r="H7052" s="45"/>
    </row>
    <row r="7053" spans="8:8" x14ac:dyDescent="0.25">
      <c r="H7053" s="45"/>
    </row>
    <row r="7054" spans="8:8" x14ac:dyDescent="0.25">
      <c r="H7054" s="45"/>
    </row>
    <row r="7055" spans="8:8" x14ac:dyDescent="0.25">
      <c r="H7055" s="45"/>
    </row>
    <row r="7056" spans="8:8" x14ac:dyDescent="0.25">
      <c r="H7056" s="45"/>
    </row>
    <row r="7057" spans="8:8" x14ac:dyDescent="0.25">
      <c r="H7057" s="45"/>
    </row>
    <row r="7058" spans="8:8" x14ac:dyDescent="0.25">
      <c r="H7058" s="45"/>
    </row>
    <row r="7059" spans="8:8" x14ac:dyDescent="0.25">
      <c r="H7059" s="45"/>
    </row>
    <row r="7060" spans="8:8" x14ac:dyDescent="0.25">
      <c r="H7060" s="45"/>
    </row>
    <row r="7061" spans="8:8" x14ac:dyDescent="0.25">
      <c r="H7061" s="45"/>
    </row>
    <row r="7062" spans="8:8" x14ac:dyDescent="0.25">
      <c r="H7062" s="45"/>
    </row>
    <row r="7063" spans="8:8" x14ac:dyDescent="0.25">
      <c r="H7063" s="45"/>
    </row>
    <row r="7064" spans="8:8" x14ac:dyDescent="0.25">
      <c r="H7064" s="45"/>
    </row>
    <row r="7065" spans="8:8" x14ac:dyDescent="0.25">
      <c r="H7065" s="45"/>
    </row>
    <row r="7066" spans="8:8" x14ac:dyDescent="0.25">
      <c r="H7066" s="45"/>
    </row>
    <row r="7067" spans="8:8" x14ac:dyDescent="0.25">
      <c r="H7067" s="45"/>
    </row>
    <row r="7068" spans="8:8" x14ac:dyDescent="0.25">
      <c r="H7068" s="45"/>
    </row>
    <row r="7069" spans="8:8" x14ac:dyDescent="0.25">
      <c r="H7069" s="45"/>
    </row>
    <row r="7070" spans="8:8" x14ac:dyDescent="0.25">
      <c r="H7070" s="45"/>
    </row>
    <row r="7071" spans="8:8" x14ac:dyDescent="0.25">
      <c r="H7071" s="45"/>
    </row>
    <row r="7072" spans="8:8" x14ac:dyDescent="0.25">
      <c r="H7072" s="45"/>
    </row>
    <row r="7073" spans="8:8" x14ac:dyDescent="0.25">
      <c r="H7073" s="45"/>
    </row>
    <row r="7074" spans="8:8" x14ac:dyDescent="0.25">
      <c r="H7074" s="45"/>
    </row>
    <row r="7075" spans="8:8" x14ac:dyDescent="0.25">
      <c r="H7075" s="45"/>
    </row>
    <row r="7076" spans="8:8" x14ac:dyDescent="0.25">
      <c r="H7076" s="45"/>
    </row>
    <row r="7077" spans="8:8" x14ac:dyDescent="0.25">
      <c r="H7077" s="45"/>
    </row>
    <row r="7078" spans="8:8" x14ac:dyDescent="0.25">
      <c r="H7078" s="45"/>
    </row>
    <row r="7079" spans="8:8" x14ac:dyDescent="0.25">
      <c r="H7079" s="45"/>
    </row>
    <row r="7080" spans="8:8" x14ac:dyDescent="0.25">
      <c r="H7080" s="45"/>
    </row>
    <row r="7081" spans="8:8" x14ac:dyDescent="0.25">
      <c r="H7081" s="45"/>
    </row>
    <row r="7082" spans="8:8" x14ac:dyDescent="0.25">
      <c r="H7082" s="45"/>
    </row>
    <row r="7083" spans="8:8" x14ac:dyDescent="0.25">
      <c r="H7083" s="45"/>
    </row>
    <row r="7084" spans="8:8" x14ac:dyDescent="0.25">
      <c r="H7084" s="45"/>
    </row>
    <row r="7085" spans="8:8" x14ac:dyDescent="0.25">
      <c r="H7085" s="45"/>
    </row>
    <row r="7086" spans="8:8" x14ac:dyDescent="0.25">
      <c r="H7086" s="45"/>
    </row>
    <row r="7087" spans="8:8" x14ac:dyDescent="0.25">
      <c r="H7087" s="45"/>
    </row>
    <row r="7088" spans="8:8" x14ac:dyDescent="0.25">
      <c r="H7088" s="45"/>
    </row>
    <row r="7089" spans="8:8" x14ac:dyDescent="0.25">
      <c r="H7089" s="45"/>
    </row>
    <row r="7090" spans="8:8" x14ac:dyDescent="0.25">
      <c r="H7090" s="45"/>
    </row>
    <row r="7091" spans="8:8" x14ac:dyDescent="0.25">
      <c r="H7091" s="45"/>
    </row>
    <row r="7092" spans="8:8" x14ac:dyDescent="0.25">
      <c r="H7092" s="45"/>
    </row>
    <row r="7093" spans="8:8" x14ac:dyDescent="0.25">
      <c r="H7093" s="45"/>
    </row>
    <row r="7094" spans="8:8" x14ac:dyDescent="0.25">
      <c r="H7094" s="45"/>
    </row>
    <row r="7095" spans="8:8" x14ac:dyDescent="0.25">
      <c r="H7095" s="45"/>
    </row>
    <row r="7096" spans="8:8" x14ac:dyDescent="0.25">
      <c r="H7096" s="45"/>
    </row>
    <row r="7097" spans="8:8" x14ac:dyDescent="0.25">
      <c r="H7097" s="45"/>
    </row>
    <row r="7098" spans="8:8" x14ac:dyDescent="0.25">
      <c r="H7098" s="45"/>
    </row>
    <row r="7099" spans="8:8" x14ac:dyDescent="0.25">
      <c r="H7099" s="45"/>
    </row>
    <row r="7100" spans="8:8" x14ac:dyDescent="0.25">
      <c r="H7100" s="45"/>
    </row>
    <row r="7101" spans="8:8" x14ac:dyDescent="0.25">
      <c r="H7101" s="45"/>
    </row>
    <row r="7102" spans="8:8" x14ac:dyDescent="0.25">
      <c r="H7102" s="45"/>
    </row>
    <row r="7103" spans="8:8" x14ac:dyDescent="0.25">
      <c r="H7103" s="45"/>
    </row>
    <row r="7104" spans="8:8" x14ac:dyDescent="0.25">
      <c r="H7104" s="45"/>
    </row>
    <row r="7105" spans="8:8" x14ac:dyDescent="0.25">
      <c r="H7105" s="45"/>
    </row>
    <row r="7106" spans="8:8" x14ac:dyDescent="0.25">
      <c r="H7106" s="45"/>
    </row>
    <row r="7107" spans="8:8" x14ac:dyDescent="0.25">
      <c r="H7107" s="45"/>
    </row>
    <row r="7108" spans="8:8" x14ac:dyDescent="0.25">
      <c r="H7108" s="45"/>
    </row>
    <row r="7109" spans="8:8" x14ac:dyDescent="0.25">
      <c r="H7109" s="45"/>
    </row>
    <row r="7110" spans="8:8" x14ac:dyDescent="0.25">
      <c r="H7110" s="45"/>
    </row>
    <row r="7111" spans="8:8" x14ac:dyDescent="0.25">
      <c r="H7111" s="45"/>
    </row>
    <row r="7112" spans="8:8" x14ac:dyDescent="0.25">
      <c r="H7112" s="45"/>
    </row>
    <row r="7113" spans="8:8" x14ac:dyDescent="0.25">
      <c r="H7113" s="45"/>
    </row>
    <row r="7114" spans="8:8" x14ac:dyDescent="0.25">
      <c r="H7114" s="45"/>
    </row>
    <row r="7115" spans="8:8" x14ac:dyDescent="0.25">
      <c r="H7115" s="45"/>
    </row>
    <row r="7116" spans="8:8" x14ac:dyDescent="0.25">
      <c r="H7116" s="45"/>
    </row>
    <row r="7117" spans="8:8" x14ac:dyDescent="0.25">
      <c r="H7117" s="45"/>
    </row>
    <row r="7118" spans="8:8" x14ac:dyDescent="0.25">
      <c r="H7118" s="45"/>
    </row>
    <row r="7119" spans="8:8" x14ac:dyDescent="0.25">
      <c r="H7119" s="45"/>
    </row>
    <row r="7120" spans="8:8" x14ac:dyDescent="0.25">
      <c r="H7120" s="45"/>
    </row>
    <row r="7121" spans="8:8" x14ac:dyDescent="0.25">
      <c r="H7121" s="45"/>
    </row>
    <row r="7122" spans="8:8" x14ac:dyDescent="0.25">
      <c r="H7122" s="45"/>
    </row>
    <row r="7123" spans="8:8" x14ac:dyDescent="0.25">
      <c r="H7123" s="45"/>
    </row>
    <row r="7124" spans="8:8" x14ac:dyDescent="0.25">
      <c r="H7124" s="45"/>
    </row>
    <row r="7125" spans="8:8" x14ac:dyDescent="0.25">
      <c r="H7125" s="45"/>
    </row>
    <row r="7126" spans="8:8" x14ac:dyDescent="0.25">
      <c r="H7126" s="45"/>
    </row>
    <row r="7127" spans="8:8" x14ac:dyDescent="0.25">
      <c r="H7127" s="45"/>
    </row>
    <row r="7128" spans="8:8" x14ac:dyDescent="0.25">
      <c r="H7128" s="45"/>
    </row>
    <row r="7129" spans="8:8" x14ac:dyDescent="0.25">
      <c r="H7129" s="45"/>
    </row>
    <row r="7130" spans="8:8" x14ac:dyDescent="0.25">
      <c r="H7130" s="45"/>
    </row>
    <row r="7131" spans="8:8" x14ac:dyDescent="0.25">
      <c r="H7131" s="45"/>
    </row>
    <row r="7132" spans="8:8" x14ac:dyDescent="0.25">
      <c r="H7132" s="45"/>
    </row>
    <row r="7133" spans="8:8" x14ac:dyDescent="0.25">
      <c r="H7133" s="45"/>
    </row>
    <row r="7134" spans="8:8" x14ac:dyDescent="0.25">
      <c r="H7134" s="45"/>
    </row>
    <row r="7135" spans="8:8" x14ac:dyDescent="0.25">
      <c r="H7135" s="45"/>
    </row>
    <row r="7136" spans="8:8" x14ac:dyDescent="0.25">
      <c r="H7136" s="45"/>
    </row>
    <row r="7137" spans="8:8" x14ac:dyDescent="0.25">
      <c r="H7137" s="45"/>
    </row>
    <row r="7138" spans="8:8" x14ac:dyDescent="0.25">
      <c r="H7138" s="45"/>
    </row>
    <row r="7139" spans="8:8" x14ac:dyDescent="0.25">
      <c r="H7139" s="45"/>
    </row>
    <row r="7140" spans="8:8" x14ac:dyDescent="0.25">
      <c r="H7140" s="45"/>
    </row>
    <row r="7141" spans="8:8" x14ac:dyDescent="0.25">
      <c r="H7141" s="45"/>
    </row>
    <row r="7142" spans="8:8" x14ac:dyDescent="0.25">
      <c r="H7142" s="45"/>
    </row>
    <row r="7143" spans="8:8" x14ac:dyDescent="0.25">
      <c r="H7143" s="45"/>
    </row>
    <row r="7144" spans="8:8" x14ac:dyDescent="0.25">
      <c r="H7144" s="45"/>
    </row>
    <row r="7145" spans="8:8" x14ac:dyDescent="0.25">
      <c r="H7145" s="45"/>
    </row>
    <row r="7146" spans="8:8" x14ac:dyDescent="0.25">
      <c r="H7146" s="45"/>
    </row>
    <row r="7147" spans="8:8" x14ac:dyDescent="0.25">
      <c r="H7147" s="45"/>
    </row>
    <row r="7148" spans="8:8" x14ac:dyDescent="0.25">
      <c r="H7148" s="45"/>
    </row>
    <row r="7149" spans="8:8" x14ac:dyDescent="0.25">
      <c r="H7149" s="45"/>
    </row>
    <row r="7150" spans="8:8" x14ac:dyDescent="0.25">
      <c r="H7150" s="45"/>
    </row>
    <row r="7151" spans="8:8" x14ac:dyDescent="0.25">
      <c r="H7151" s="45"/>
    </row>
    <row r="7152" spans="8:8" x14ac:dyDescent="0.25">
      <c r="H7152" s="45"/>
    </row>
    <row r="7153" spans="8:8" x14ac:dyDescent="0.25">
      <c r="H7153" s="45"/>
    </row>
    <row r="7154" spans="8:8" x14ac:dyDescent="0.25">
      <c r="H7154" s="45"/>
    </row>
    <row r="7155" spans="8:8" x14ac:dyDescent="0.25">
      <c r="H7155" s="45"/>
    </row>
    <row r="7156" spans="8:8" x14ac:dyDescent="0.25">
      <c r="H7156" s="45"/>
    </row>
    <row r="7157" spans="8:8" x14ac:dyDescent="0.25">
      <c r="H7157" s="45"/>
    </row>
    <row r="7158" spans="8:8" x14ac:dyDescent="0.25">
      <c r="H7158" s="45"/>
    </row>
    <row r="7159" spans="8:8" x14ac:dyDescent="0.25">
      <c r="H7159" s="45"/>
    </row>
    <row r="7160" spans="8:8" x14ac:dyDescent="0.25">
      <c r="H7160" s="45"/>
    </row>
    <row r="7161" spans="8:8" x14ac:dyDescent="0.25">
      <c r="H7161" s="45"/>
    </row>
    <row r="7162" spans="8:8" x14ac:dyDescent="0.25">
      <c r="H7162" s="45"/>
    </row>
    <row r="7163" spans="8:8" x14ac:dyDescent="0.25">
      <c r="H7163" s="45"/>
    </row>
    <row r="7164" spans="8:8" x14ac:dyDescent="0.25">
      <c r="H7164" s="45"/>
    </row>
    <row r="7165" spans="8:8" x14ac:dyDescent="0.25">
      <c r="H7165" s="45"/>
    </row>
    <row r="7166" spans="8:8" x14ac:dyDescent="0.25">
      <c r="H7166" s="45"/>
    </row>
    <row r="7167" spans="8:8" x14ac:dyDescent="0.25">
      <c r="H7167" s="45"/>
    </row>
    <row r="7168" spans="8:8" x14ac:dyDescent="0.25">
      <c r="H7168" s="45"/>
    </row>
    <row r="7169" spans="8:8" x14ac:dyDescent="0.25">
      <c r="H7169" s="45"/>
    </row>
    <row r="7170" spans="8:8" x14ac:dyDescent="0.25">
      <c r="H7170" s="45"/>
    </row>
    <row r="7171" spans="8:8" x14ac:dyDescent="0.25">
      <c r="H7171" s="45"/>
    </row>
    <row r="7172" spans="8:8" x14ac:dyDescent="0.25">
      <c r="H7172" s="45"/>
    </row>
    <row r="7173" spans="8:8" x14ac:dyDescent="0.25">
      <c r="H7173" s="45"/>
    </row>
    <row r="7174" spans="8:8" x14ac:dyDescent="0.25">
      <c r="H7174" s="45"/>
    </row>
    <row r="7175" spans="8:8" x14ac:dyDescent="0.25">
      <c r="H7175" s="45"/>
    </row>
    <row r="7176" spans="8:8" x14ac:dyDescent="0.25">
      <c r="H7176" s="45"/>
    </row>
    <row r="7177" spans="8:8" x14ac:dyDescent="0.25">
      <c r="H7177" s="45"/>
    </row>
    <row r="7178" spans="8:8" x14ac:dyDescent="0.25">
      <c r="H7178" s="45"/>
    </row>
    <row r="7179" spans="8:8" x14ac:dyDescent="0.25">
      <c r="H7179" s="45"/>
    </row>
    <row r="7180" spans="8:8" x14ac:dyDescent="0.25">
      <c r="H7180" s="45"/>
    </row>
    <row r="7181" spans="8:8" x14ac:dyDescent="0.25">
      <c r="H7181" s="45"/>
    </row>
    <row r="7182" spans="8:8" x14ac:dyDescent="0.25">
      <c r="H7182" s="45"/>
    </row>
    <row r="7183" spans="8:8" x14ac:dyDescent="0.25">
      <c r="H7183" s="45"/>
    </row>
    <row r="7184" spans="8:8" x14ac:dyDescent="0.25">
      <c r="H7184" s="45"/>
    </row>
    <row r="7185" spans="8:8" x14ac:dyDescent="0.25">
      <c r="H7185" s="45"/>
    </row>
    <row r="7186" spans="8:8" x14ac:dyDescent="0.25">
      <c r="H7186" s="45"/>
    </row>
    <row r="7187" spans="8:8" x14ac:dyDescent="0.25">
      <c r="H7187" s="45"/>
    </row>
    <row r="7188" spans="8:8" x14ac:dyDescent="0.25">
      <c r="H7188" s="45"/>
    </row>
    <row r="7189" spans="8:8" x14ac:dyDescent="0.25">
      <c r="H7189" s="45"/>
    </row>
    <row r="7190" spans="8:8" x14ac:dyDescent="0.25">
      <c r="H7190" s="45"/>
    </row>
    <row r="7191" spans="8:8" x14ac:dyDescent="0.25">
      <c r="H7191" s="45"/>
    </row>
    <row r="7192" spans="8:8" x14ac:dyDescent="0.25">
      <c r="H7192" s="45"/>
    </row>
    <row r="7193" spans="8:8" x14ac:dyDescent="0.25">
      <c r="H7193" s="45"/>
    </row>
    <row r="7194" spans="8:8" x14ac:dyDescent="0.25">
      <c r="H7194" s="45"/>
    </row>
    <row r="7195" spans="8:8" x14ac:dyDescent="0.25">
      <c r="H7195" s="45"/>
    </row>
    <row r="7196" spans="8:8" x14ac:dyDescent="0.25">
      <c r="H7196" s="45"/>
    </row>
    <row r="7197" spans="8:8" x14ac:dyDescent="0.25">
      <c r="H7197" s="45"/>
    </row>
    <row r="7198" spans="8:8" x14ac:dyDescent="0.25">
      <c r="H7198" s="45"/>
    </row>
    <row r="7199" spans="8:8" x14ac:dyDescent="0.25">
      <c r="H7199" s="45"/>
    </row>
    <row r="7200" spans="8:8" x14ac:dyDescent="0.25">
      <c r="H7200" s="45"/>
    </row>
    <row r="7201" spans="8:8" x14ac:dyDescent="0.25">
      <c r="H7201" s="45"/>
    </row>
    <row r="7202" spans="8:8" x14ac:dyDescent="0.25">
      <c r="H7202" s="45"/>
    </row>
    <row r="7203" spans="8:8" x14ac:dyDescent="0.25">
      <c r="H7203" s="45"/>
    </row>
    <row r="7204" spans="8:8" x14ac:dyDescent="0.25">
      <c r="H7204" s="45"/>
    </row>
    <row r="7205" spans="8:8" x14ac:dyDescent="0.25">
      <c r="H7205" s="45"/>
    </row>
    <row r="7206" spans="8:8" x14ac:dyDescent="0.25">
      <c r="H7206" s="45"/>
    </row>
    <row r="7207" spans="8:8" x14ac:dyDescent="0.25">
      <c r="H7207" s="45"/>
    </row>
    <row r="7208" spans="8:8" x14ac:dyDescent="0.25">
      <c r="H7208" s="45"/>
    </row>
    <row r="7209" spans="8:8" x14ac:dyDescent="0.25">
      <c r="H7209" s="45"/>
    </row>
    <row r="7210" spans="8:8" x14ac:dyDescent="0.25">
      <c r="H7210" s="45"/>
    </row>
    <row r="7211" spans="8:8" x14ac:dyDescent="0.25">
      <c r="H7211" s="45"/>
    </row>
    <row r="7212" spans="8:8" x14ac:dyDescent="0.25">
      <c r="H7212" s="45"/>
    </row>
    <row r="7213" spans="8:8" x14ac:dyDescent="0.25">
      <c r="H7213" s="45"/>
    </row>
    <row r="7214" spans="8:8" x14ac:dyDescent="0.25">
      <c r="H7214" s="45"/>
    </row>
    <row r="7215" spans="8:8" x14ac:dyDescent="0.25">
      <c r="H7215" s="45"/>
    </row>
    <row r="7216" spans="8:8" x14ac:dyDescent="0.25">
      <c r="H7216" s="45"/>
    </row>
    <row r="7217" spans="8:8" x14ac:dyDescent="0.25">
      <c r="H7217" s="45"/>
    </row>
    <row r="7218" spans="8:8" x14ac:dyDescent="0.25">
      <c r="H7218" s="45"/>
    </row>
    <row r="7219" spans="8:8" x14ac:dyDescent="0.25">
      <c r="H7219" s="45"/>
    </row>
    <row r="7220" spans="8:8" x14ac:dyDescent="0.25">
      <c r="H7220" s="45"/>
    </row>
    <row r="7221" spans="8:8" x14ac:dyDescent="0.25">
      <c r="H7221" s="45"/>
    </row>
    <row r="7222" spans="8:8" x14ac:dyDescent="0.25">
      <c r="H7222" s="45"/>
    </row>
    <row r="7223" spans="8:8" x14ac:dyDescent="0.25">
      <c r="H7223" s="45"/>
    </row>
    <row r="7224" spans="8:8" x14ac:dyDescent="0.25">
      <c r="H7224" s="45"/>
    </row>
    <row r="7225" spans="8:8" x14ac:dyDescent="0.25">
      <c r="H7225" s="45"/>
    </row>
    <row r="7226" spans="8:8" x14ac:dyDescent="0.25">
      <c r="H7226" s="45"/>
    </row>
    <row r="7227" spans="8:8" x14ac:dyDescent="0.25">
      <c r="H7227" s="45"/>
    </row>
    <row r="7228" spans="8:8" x14ac:dyDescent="0.25">
      <c r="H7228" s="45"/>
    </row>
    <row r="7229" spans="8:8" x14ac:dyDescent="0.25">
      <c r="H7229" s="45"/>
    </row>
    <row r="7230" spans="8:8" x14ac:dyDescent="0.25">
      <c r="H7230" s="45"/>
    </row>
    <row r="7231" spans="8:8" x14ac:dyDescent="0.25">
      <c r="H7231" s="45"/>
    </row>
    <row r="7232" spans="8:8" x14ac:dyDescent="0.25">
      <c r="H7232" s="45"/>
    </row>
    <row r="7233" spans="8:8" x14ac:dyDescent="0.25">
      <c r="H7233" s="45"/>
    </row>
    <row r="7234" spans="8:8" x14ac:dyDescent="0.25">
      <c r="H7234" s="45"/>
    </row>
    <row r="7235" spans="8:8" x14ac:dyDescent="0.25">
      <c r="H7235" s="45"/>
    </row>
    <row r="7236" spans="8:8" x14ac:dyDescent="0.25">
      <c r="H7236" s="45"/>
    </row>
    <row r="7237" spans="8:8" x14ac:dyDescent="0.25">
      <c r="H7237" s="45"/>
    </row>
    <row r="7238" spans="8:8" x14ac:dyDescent="0.25">
      <c r="H7238" s="45"/>
    </row>
    <row r="7239" spans="8:8" x14ac:dyDescent="0.25">
      <c r="H7239" s="45"/>
    </row>
    <row r="7240" spans="8:8" x14ac:dyDescent="0.25">
      <c r="H7240" s="45"/>
    </row>
    <row r="7241" spans="8:8" x14ac:dyDescent="0.25">
      <c r="H7241" s="45"/>
    </row>
    <row r="7242" spans="8:8" x14ac:dyDescent="0.25">
      <c r="H7242" s="45"/>
    </row>
    <row r="7243" spans="8:8" x14ac:dyDescent="0.25">
      <c r="H7243" s="45"/>
    </row>
    <row r="7244" spans="8:8" x14ac:dyDescent="0.25">
      <c r="H7244" s="45"/>
    </row>
    <row r="7245" spans="8:8" x14ac:dyDescent="0.25">
      <c r="H7245" s="45"/>
    </row>
    <row r="7246" spans="8:8" x14ac:dyDescent="0.25">
      <c r="H7246" s="45"/>
    </row>
    <row r="7247" spans="8:8" x14ac:dyDescent="0.25">
      <c r="H7247" s="45"/>
    </row>
    <row r="7248" spans="8:8" x14ac:dyDescent="0.25">
      <c r="H7248" s="45"/>
    </row>
    <row r="7249" spans="8:8" x14ac:dyDescent="0.25">
      <c r="H7249" s="45"/>
    </row>
    <row r="7250" spans="8:8" x14ac:dyDescent="0.25">
      <c r="H7250" s="45"/>
    </row>
    <row r="7251" spans="8:8" x14ac:dyDescent="0.25">
      <c r="H7251" s="45"/>
    </row>
    <row r="7252" spans="8:8" x14ac:dyDescent="0.25">
      <c r="H7252" s="45"/>
    </row>
    <row r="7253" spans="8:8" x14ac:dyDescent="0.25">
      <c r="H7253" s="45"/>
    </row>
    <row r="7254" spans="8:8" x14ac:dyDescent="0.25">
      <c r="H7254" s="45"/>
    </row>
    <row r="7255" spans="8:8" x14ac:dyDescent="0.25">
      <c r="H7255" s="45"/>
    </row>
    <row r="7256" spans="8:8" x14ac:dyDescent="0.25">
      <c r="H7256" s="45"/>
    </row>
    <row r="7257" spans="8:8" x14ac:dyDescent="0.25">
      <c r="H7257" s="45"/>
    </row>
    <row r="7258" spans="8:8" x14ac:dyDescent="0.25">
      <c r="H7258" s="45"/>
    </row>
    <row r="7259" spans="8:8" x14ac:dyDescent="0.25">
      <c r="H7259" s="45"/>
    </row>
    <row r="7260" spans="8:8" x14ac:dyDescent="0.25">
      <c r="H7260" s="45"/>
    </row>
    <row r="7261" spans="8:8" x14ac:dyDescent="0.25">
      <c r="H7261" s="45"/>
    </row>
    <row r="7262" spans="8:8" x14ac:dyDescent="0.25">
      <c r="H7262" s="45"/>
    </row>
    <row r="7263" spans="8:8" x14ac:dyDescent="0.25">
      <c r="H7263" s="45"/>
    </row>
    <row r="7264" spans="8:8" x14ac:dyDescent="0.25">
      <c r="H7264" s="45"/>
    </row>
    <row r="7265" spans="8:8" x14ac:dyDescent="0.25">
      <c r="H7265" s="45"/>
    </row>
    <row r="7266" spans="8:8" x14ac:dyDescent="0.25">
      <c r="H7266" s="45"/>
    </row>
    <row r="7267" spans="8:8" x14ac:dyDescent="0.25">
      <c r="H7267" s="45"/>
    </row>
    <row r="7268" spans="8:8" x14ac:dyDescent="0.25">
      <c r="H7268" s="45"/>
    </row>
    <row r="7269" spans="8:8" x14ac:dyDescent="0.25">
      <c r="H7269" s="45"/>
    </row>
    <row r="7270" spans="8:8" x14ac:dyDescent="0.25">
      <c r="H7270" s="45"/>
    </row>
    <row r="7271" spans="8:8" x14ac:dyDescent="0.25">
      <c r="H7271" s="45"/>
    </row>
    <row r="7272" spans="8:8" x14ac:dyDescent="0.25">
      <c r="H7272" s="45"/>
    </row>
    <row r="7273" spans="8:8" x14ac:dyDescent="0.25">
      <c r="H7273" s="45"/>
    </row>
    <row r="7274" spans="8:8" x14ac:dyDescent="0.25">
      <c r="H7274" s="45"/>
    </row>
    <row r="7275" spans="8:8" x14ac:dyDescent="0.25">
      <c r="H7275" s="45"/>
    </row>
    <row r="7276" spans="8:8" x14ac:dyDescent="0.25">
      <c r="H7276" s="45"/>
    </row>
    <row r="7277" spans="8:8" x14ac:dyDescent="0.25">
      <c r="H7277" s="45"/>
    </row>
    <row r="7278" spans="8:8" x14ac:dyDescent="0.25">
      <c r="H7278" s="45"/>
    </row>
    <row r="7279" spans="8:8" x14ac:dyDescent="0.25">
      <c r="H7279" s="45"/>
    </row>
    <row r="7280" spans="8:8" x14ac:dyDescent="0.25">
      <c r="H7280" s="45"/>
    </row>
    <row r="7281" spans="8:8" x14ac:dyDescent="0.25">
      <c r="H7281" s="45"/>
    </row>
    <row r="7282" spans="8:8" x14ac:dyDescent="0.25">
      <c r="H7282" s="45"/>
    </row>
    <row r="7283" spans="8:8" x14ac:dyDescent="0.25">
      <c r="H7283" s="45"/>
    </row>
    <row r="7284" spans="8:8" x14ac:dyDescent="0.25">
      <c r="H7284" s="45"/>
    </row>
    <row r="7285" spans="8:8" x14ac:dyDescent="0.25">
      <c r="H7285" s="45"/>
    </row>
    <row r="7286" spans="8:8" x14ac:dyDescent="0.25">
      <c r="H7286" s="45"/>
    </row>
    <row r="7287" spans="8:8" x14ac:dyDescent="0.25">
      <c r="H7287" s="45"/>
    </row>
    <row r="7288" spans="8:8" x14ac:dyDescent="0.25">
      <c r="H7288" s="45"/>
    </row>
    <row r="7289" spans="8:8" x14ac:dyDescent="0.25">
      <c r="H7289" s="45"/>
    </row>
    <row r="7290" spans="8:8" x14ac:dyDescent="0.25">
      <c r="H7290" s="45"/>
    </row>
    <row r="7291" spans="8:8" x14ac:dyDescent="0.25">
      <c r="H7291" s="45"/>
    </row>
    <row r="7292" spans="8:8" x14ac:dyDescent="0.25">
      <c r="H7292" s="45"/>
    </row>
    <row r="7293" spans="8:8" x14ac:dyDescent="0.25">
      <c r="H7293" s="45"/>
    </row>
    <row r="7294" spans="8:8" x14ac:dyDescent="0.25">
      <c r="H7294" s="45"/>
    </row>
    <row r="7295" spans="8:8" x14ac:dyDescent="0.25">
      <c r="H7295" s="45"/>
    </row>
    <row r="7296" spans="8:8" x14ac:dyDescent="0.25">
      <c r="H7296" s="45"/>
    </row>
    <row r="7297" spans="8:8" x14ac:dyDescent="0.25">
      <c r="H7297" s="45"/>
    </row>
    <row r="7298" spans="8:8" x14ac:dyDescent="0.25">
      <c r="H7298" s="45"/>
    </row>
    <row r="7299" spans="8:8" x14ac:dyDescent="0.25">
      <c r="H7299" s="45"/>
    </row>
    <row r="7300" spans="8:8" x14ac:dyDescent="0.25">
      <c r="H7300" s="45"/>
    </row>
    <row r="7301" spans="8:8" x14ac:dyDescent="0.25">
      <c r="H7301" s="45"/>
    </row>
    <row r="7302" spans="8:8" x14ac:dyDescent="0.25">
      <c r="H7302" s="45"/>
    </row>
    <row r="7303" spans="8:8" x14ac:dyDescent="0.25">
      <c r="H7303" s="45"/>
    </row>
    <row r="7304" spans="8:8" x14ac:dyDescent="0.25">
      <c r="H7304" s="45"/>
    </row>
    <row r="7305" spans="8:8" x14ac:dyDescent="0.25">
      <c r="H7305" s="45"/>
    </row>
    <row r="7306" spans="8:8" x14ac:dyDescent="0.25">
      <c r="H7306" s="45"/>
    </row>
    <row r="7307" spans="8:8" x14ac:dyDescent="0.25">
      <c r="H7307" s="45"/>
    </row>
    <row r="7308" spans="8:8" x14ac:dyDescent="0.25">
      <c r="H7308" s="45"/>
    </row>
    <row r="7309" spans="8:8" x14ac:dyDescent="0.25">
      <c r="H7309" s="45"/>
    </row>
    <row r="7310" spans="8:8" x14ac:dyDescent="0.25">
      <c r="H7310" s="45"/>
    </row>
    <row r="7311" spans="8:8" x14ac:dyDescent="0.25">
      <c r="H7311" s="45"/>
    </row>
    <row r="7312" spans="8:8" x14ac:dyDescent="0.25">
      <c r="H7312" s="45"/>
    </row>
    <row r="7313" spans="8:8" x14ac:dyDescent="0.25">
      <c r="H7313" s="45"/>
    </row>
    <row r="7314" spans="8:8" x14ac:dyDescent="0.25">
      <c r="H7314" s="45"/>
    </row>
    <row r="7315" spans="8:8" x14ac:dyDescent="0.25">
      <c r="H7315" s="45"/>
    </row>
    <row r="7316" spans="8:8" x14ac:dyDescent="0.25">
      <c r="H7316" s="45"/>
    </row>
    <row r="7317" spans="8:8" x14ac:dyDescent="0.25">
      <c r="H7317" s="45"/>
    </row>
    <row r="7318" spans="8:8" x14ac:dyDescent="0.25">
      <c r="H7318" s="45"/>
    </row>
    <row r="7319" spans="8:8" x14ac:dyDescent="0.25">
      <c r="H7319" s="45"/>
    </row>
    <row r="7320" spans="8:8" x14ac:dyDescent="0.25">
      <c r="H7320" s="45"/>
    </row>
    <row r="7321" spans="8:8" x14ac:dyDescent="0.25">
      <c r="H7321" s="45"/>
    </row>
    <row r="7322" spans="8:8" x14ac:dyDescent="0.25">
      <c r="H7322" s="45"/>
    </row>
    <row r="7323" spans="8:8" x14ac:dyDescent="0.25">
      <c r="H7323" s="45"/>
    </row>
    <row r="7324" spans="8:8" x14ac:dyDescent="0.25">
      <c r="H7324" s="45"/>
    </row>
    <row r="7325" spans="8:8" x14ac:dyDescent="0.25">
      <c r="H7325" s="45"/>
    </row>
    <row r="7326" spans="8:8" x14ac:dyDescent="0.25">
      <c r="H7326" s="45"/>
    </row>
    <row r="7327" spans="8:8" x14ac:dyDescent="0.25">
      <c r="H7327" s="45"/>
    </row>
    <row r="7328" spans="8:8" x14ac:dyDescent="0.25">
      <c r="H7328" s="45"/>
    </row>
    <row r="7329" spans="8:8" x14ac:dyDescent="0.25">
      <c r="H7329" s="45"/>
    </row>
    <row r="7330" spans="8:8" x14ac:dyDescent="0.25">
      <c r="H7330" s="45"/>
    </row>
    <row r="7331" spans="8:8" x14ac:dyDescent="0.25">
      <c r="H7331" s="45"/>
    </row>
    <row r="7332" spans="8:8" x14ac:dyDescent="0.25">
      <c r="H7332" s="45"/>
    </row>
    <row r="7333" spans="8:8" x14ac:dyDescent="0.25">
      <c r="H7333" s="45"/>
    </row>
    <row r="7334" spans="8:8" x14ac:dyDescent="0.25">
      <c r="H7334" s="45"/>
    </row>
    <row r="7335" spans="8:8" x14ac:dyDescent="0.25">
      <c r="H7335" s="45"/>
    </row>
    <row r="7336" spans="8:8" x14ac:dyDescent="0.25">
      <c r="H7336" s="45"/>
    </row>
    <row r="7337" spans="8:8" x14ac:dyDescent="0.25">
      <c r="H7337" s="45"/>
    </row>
    <row r="7338" spans="8:8" x14ac:dyDescent="0.25">
      <c r="H7338" s="45"/>
    </row>
    <row r="7339" spans="8:8" x14ac:dyDescent="0.25">
      <c r="H7339" s="45"/>
    </row>
    <row r="7340" spans="8:8" x14ac:dyDescent="0.25">
      <c r="H7340" s="45"/>
    </row>
    <row r="7341" spans="8:8" x14ac:dyDescent="0.25">
      <c r="H7341" s="45"/>
    </row>
    <row r="7342" spans="8:8" x14ac:dyDescent="0.25">
      <c r="H7342" s="45"/>
    </row>
    <row r="7343" spans="8:8" x14ac:dyDescent="0.25">
      <c r="H7343" s="45"/>
    </row>
    <row r="7344" spans="8:8" x14ac:dyDescent="0.25">
      <c r="H7344" s="45"/>
    </row>
    <row r="7345" spans="8:8" x14ac:dyDescent="0.25">
      <c r="H7345" s="45"/>
    </row>
    <row r="7346" spans="8:8" x14ac:dyDescent="0.25">
      <c r="H7346" s="45"/>
    </row>
    <row r="7347" spans="8:8" x14ac:dyDescent="0.25">
      <c r="H7347" s="45"/>
    </row>
    <row r="7348" spans="8:8" x14ac:dyDescent="0.25">
      <c r="H7348" s="45"/>
    </row>
    <row r="7349" spans="8:8" x14ac:dyDescent="0.25">
      <c r="H7349" s="45"/>
    </row>
    <row r="7350" spans="8:8" x14ac:dyDescent="0.25">
      <c r="H7350" s="45"/>
    </row>
    <row r="7351" spans="8:8" x14ac:dyDescent="0.25">
      <c r="H7351" s="45"/>
    </row>
    <row r="7352" spans="8:8" x14ac:dyDescent="0.25">
      <c r="H7352" s="45"/>
    </row>
    <row r="7353" spans="8:8" x14ac:dyDescent="0.25">
      <c r="H7353" s="45"/>
    </row>
    <row r="7354" spans="8:8" x14ac:dyDescent="0.25">
      <c r="H7354" s="45"/>
    </row>
    <row r="7355" spans="8:8" x14ac:dyDescent="0.25">
      <c r="H7355" s="45"/>
    </row>
    <row r="7356" spans="8:8" x14ac:dyDescent="0.25">
      <c r="H7356" s="45"/>
    </row>
    <row r="7357" spans="8:8" x14ac:dyDescent="0.25">
      <c r="H7357" s="45"/>
    </row>
    <row r="7358" spans="8:8" x14ac:dyDescent="0.25">
      <c r="H7358" s="45"/>
    </row>
    <row r="7359" spans="8:8" x14ac:dyDescent="0.25">
      <c r="H7359" s="45"/>
    </row>
    <row r="7360" spans="8:8" x14ac:dyDescent="0.25">
      <c r="H7360" s="45"/>
    </row>
    <row r="7361" spans="8:8" x14ac:dyDescent="0.25">
      <c r="H7361" s="45"/>
    </row>
    <row r="7362" spans="8:8" x14ac:dyDescent="0.25">
      <c r="H7362" s="45"/>
    </row>
    <row r="7363" spans="8:8" x14ac:dyDescent="0.25">
      <c r="H7363" s="45"/>
    </row>
    <row r="7364" spans="8:8" x14ac:dyDescent="0.25">
      <c r="H7364" s="45"/>
    </row>
    <row r="7365" spans="8:8" x14ac:dyDescent="0.25">
      <c r="H7365" s="45"/>
    </row>
    <row r="7366" spans="8:8" x14ac:dyDescent="0.25">
      <c r="H7366" s="45"/>
    </row>
    <row r="7367" spans="8:8" x14ac:dyDescent="0.25">
      <c r="H7367" s="45"/>
    </row>
    <row r="7368" spans="8:8" x14ac:dyDescent="0.25">
      <c r="H7368" s="45"/>
    </row>
    <row r="7369" spans="8:8" x14ac:dyDescent="0.25">
      <c r="H7369" s="45"/>
    </row>
    <row r="7370" spans="8:8" x14ac:dyDescent="0.25">
      <c r="H7370" s="45"/>
    </row>
    <row r="7371" spans="8:8" x14ac:dyDescent="0.25">
      <c r="H7371" s="45"/>
    </row>
    <row r="7372" spans="8:8" x14ac:dyDescent="0.25">
      <c r="H7372" s="45"/>
    </row>
    <row r="7373" spans="8:8" x14ac:dyDescent="0.25">
      <c r="H7373" s="45"/>
    </row>
    <row r="7374" spans="8:8" x14ac:dyDescent="0.25">
      <c r="H7374" s="45"/>
    </row>
    <row r="7375" spans="8:8" x14ac:dyDescent="0.25">
      <c r="H7375" s="45"/>
    </row>
    <row r="7376" spans="8:8" x14ac:dyDescent="0.25">
      <c r="H7376" s="45"/>
    </row>
    <row r="7377" spans="8:8" x14ac:dyDescent="0.25">
      <c r="H7377" s="45"/>
    </row>
    <row r="7378" spans="8:8" x14ac:dyDescent="0.25">
      <c r="H7378" s="45"/>
    </row>
    <row r="7379" spans="8:8" x14ac:dyDescent="0.25">
      <c r="H7379" s="45"/>
    </row>
    <row r="7380" spans="8:8" x14ac:dyDescent="0.25">
      <c r="H7380" s="45"/>
    </row>
    <row r="7381" spans="8:8" x14ac:dyDescent="0.25">
      <c r="H7381" s="45"/>
    </row>
    <row r="7382" spans="8:8" x14ac:dyDescent="0.25">
      <c r="H7382" s="45"/>
    </row>
    <row r="7383" spans="8:8" x14ac:dyDescent="0.25">
      <c r="H7383" s="45"/>
    </row>
    <row r="7384" spans="8:8" x14ac:dyDescent="0.25">
      <c r="H7384" s="45"/>
    </row>
    <row r="7385" spans="8:8" x14ac:dyDescent="0.25">
      <c r="H7385" s="45"/>
    </row>
    <row r="7386" spans="8:8" x14ac:dyDescent="0.25">
      <c r="H7386" s="45"/>
    </row>
    <row r="7387" spans="8:8" x14ac:dyDescent="0.25">
      <c r="H7387" s="45"/>
    </row>
    <row r="7388" spans="8:8" x14ac:dyDescent="0.25">
      <c r="H7388" s="45"/>
    </row>
    <row r="7389" spans="8:8" x14ac:dyDescent="0.25">
      <c r="H7389" s="45"/>
    </row>
    <row r="7390" spans="8:8" x14ac:dyDescent="0.25">
      <c r="H7390" s="45"/>
    </row>
    <row r="7391" spans="8:8" x14ac:dyDescent="0.25">
      <c r="H7391" s="45"/>
    </row>
    <row r="7392" spans="8:8" x14ac:dyDescent="0.25">
      <c r="H7392" s="45"/>
    </row>
    <row r="7393" spans="8:8" x14ac:dyDescent="0.25">
      <c r="H7393" s="45"/>
    </row>
    <row r="7394" spans="8:8" x14ac:dyDescent="0.25">
      <c r="H7394" s="45"/>
    </row>
    <row r="7395" spans="8:8" x14ac:dyDescent="0.25">
      <c r="H7395" s="45"/>
    </row>
    <row r="7396" spans="8:8" x14ac:dyDescent="0.25">
      <c r="H7396" s="45"/>
    </row>
    <row r="7397" spans="8:8" x14ac:dyDescent="0.25">
      <c r="H7397" s="45"/>
    </row>
    <row r="7398" spans="8:8" x14ac:dyDescent="0.25">
      <c r="H7398" s="45"/>
    </row>
    <row r="7399" spans="8:8" x14ac:dyDescent="0.25">
      <c r="H7399" s="45"/>
    </row>
    <row r="7400" spans="8:8" x14ac:dyDescent="0.25">
      <c r="H7400" s="45"/>
    </row>
    <row r="7401" spans="8:8" x14ac:dyDescent="0.25">
      <c r="H7401" s="45"/>
    </row>
    <row r="7402" spans="8:8" x14ac:dyDescent="0.25">
      <c r="H7402" s="45"/>
    </row>
    <row r="7403" spans="8:8" x14ac:dyDescent="0.25">
      <c r="H7403" s="45"/>
    </row>
    <row r="7404" spans="8:8" x14ac:dyDescent="0.25">
      <c r="H7404" s="45"/>
    </row>
    <row r="7405" spans="8:8" x14ac:dyDescent="0.25">
      <c r="H7405" s="45"/>
    </row>
    <row r="7406" spans="8:8" x14ac:dyDescent="0.25">
      <c r="H7406" s="45"/>
    </row>
    <row r="7407" spans="8:8" x14ac:dyDescent="0.25">
      <c r="H7407" s="45"/>
    </row>
    <row r="7408" spans="8:8" x14ac:dyDescent="0.25">
      <c r="H7408" s="45"/>
    </row>
    <row r="7409" spans="8:8" x14ac:dyDescent="0.25">
      <c r="H7409" s="45"/>
    </row>
    <row r="7410" spans="8:8" x14ac:dyDescent="0.25">
      <c r="H7410" s="45"/>
    </row>
    <row r="7411" spans="8:8" x14ac:dyDescent="0.25">
      <c r="H7411" s="45"/>
    </row>
    <row r="7412" spans="8:8" x14ac:dyDescent="0.25">
      <c r="H7412" s="45"/>
    </row>
    <row r="7413" spans="8:8" x14ac:dyDescent="0.25">
      <c r="H7413" s="45"/>
    </row>
    <row r="7414" spans="8:8" x14ac:dyDescent="0.25">
      <c r="H7414" s="45"/>
    </row>
    <row r="7415" spans="8:8" x14ac:dyDescent="0.25">
      <c r="H7415" s="45"/>
    </row>
    <row r="7416" spans="8:8" x14ac:dyDescent="0.25">
      <c r="H7416" s="45"/>
    </row>
    <row r="7417" spans="8:8" x14ac:dyDescent="0.25">
      <c r="H7417" s="45"/>
    </row>
    <row r="7418" spans="8:8" x14ac:dyDescent="0.25">
      <c r="H7418" s="45"/>
    </row>
    <row r="7419" spans="8:8" x14ac:dyDescent="0.25">
      <c r="H7419" s="45"/>
    </row>
    <row r="7420" spans="8:8" x14ac:dyDescent="0.25">
      <c r="H7420" s="45"/>
    </row>
    <row r="7421" spans="8:8" x14ac:dyDescent="0.25">
      <c r="H7421" s="45"/>
    </row>
    <row r="7422" spans="8:8" x14ac:dyDescent="0.25">
      <c r="H7422" s="45"/>
    </row>
    <row r="7423" spans="8:8" x14ac:dyDescent="0.25">
      <c r="H7423" s="45"/>
    </row>
    <row r="7424" spans="8:8" x14ac:dyDescent="0.25">
      <c r="H7424" s="45"/>
    </row>
    <row r="7425" spans="8:8" x14ac:dyDescent="0.25">
      <c r="H7425" s="45"/>
    </row>
    <row r="7426" spans="8:8" x14ac:dyDescent="0.25">
      <c r="H7426" s="45"/>
    </row>
    <row r="7427" spans="8:8" x14ac:dyDescent="0.25">
      <c r="H7427" s="45"/>
    </row>
    <row r="7428" spans="8:8" x14ac:dyDescent="0.25">
      <c r="H7428" s="45"/>
    </row>
    <row r="7429" spans="8:8" x14ac:dyDescent="0.25">
      <c r="H7429" s="45"/>
    </row>
    <row r="7430" spans="8:8" x14ac:dyDescent="0.25">
      <c r="H7430" s="45"/>
    </row>
    <row r="7431" spans="8:8" x14ac:dyDescent="0.25">
      <c r="H7431" s="45"/>
    </row>
    <row r="7432" spans="8:8" x14ac:dyDescent="0.25">
      <c r="H7432" s="45"/>
    </row>
    <row r="7433" spans="8:8" x14ac:dyDescent="0.25">
      <c r="H7433" s="45"/>
    </row>
    <row r="7434" spans="8:8" x14ac:dyDescent="0.25">
      <c r="H7434" s="45"/>
    </row>
    <row r="7435" spans="8:8" x14ac:dyDescent="0.25">
      <c r="H7435" s="45"/>
    </row>
    <row r="7436" spans="8:8" x14ac:dyDescent="0.25">
      <c r="H7436" s="45"/>
    </row>
    <row r="7437" spans="8:8" x14ac:dyDescent="0.25">
      <c r="H7437" s="45"/>
    </row>
    <row r="7438" spans="8:8" x14ac:dyDescent="0.25">
      <c r="H7438" s="45"/>
    </row>
    <row r="7439" spans="8:8" x14ac:dyDescent="0.25">
      <c r="H7439" s="45"/>
    </row>
    <row r="7440" spans="8:8" x14ac:dyDescent="0.25">
      <c r="H7440" s="45"/>
    </row>
    <row r="7441" spans="8:8" x14ac:dyDescent="0.25">
      <c r="H7441" s="45"/>
    </row>
    <row r="7442" spans="8:8" x14ac:dyDescent="0.25">
      <c r="H7442" s="45"/>
    </row>
    <row r="7443" spans="8:8" x14ac:dyDescent="0.25">
      <c r="H7443" s="45"/>
    </row>
    <row r="7444" spans="8:8" x14ac:dyDescent="0.25">
      <c r="H7444" s="45"/>
    </row>
    <row r="7445" spans="8:8" x14ac:dyDescent="0.25">
      <c r="H7445" s="45"/>
    </row>
    <row r="7446" spans="8:8" x14ac:dyDescent="0.25">
      <c r="H7446" s="45"/>
    </row>
    <row r="7447" spans="8:8" x14ac:dyDescent="0.25">
      <c r="H7447" s="45"/>
    </row>
    <row r="7448" spans="8:8" x14ac:dyDescent="0.25">
      <c r="H7448" s="45"/>
    </row>
    <row r="7449" spans="8:8" x14ac:dyDescent="0.25">
      <c r="H7449" s="45"/>
    </row>
    <row r="7450" spans="8:8" x14ac:dyDescent="0.25">
      <c r="H7450" s="45"/>
    </row>
    <row r="7451" spans="8:8" x14ac:dyDescent="0.25">
      <c r="H7451" s="45"/>
    </row>
    <row r="7452" spans="8:8" x14ac:dyDescent="0.25">
      <c r="H7452" s="45"/>
    </row>
    <row r="7453" spans="8:8" x14ac:dyDescent="0.25">
      <c r="H7453" s="45"/>
    </row>
    <row r="7454" spans="8:8" x14ac:dyDescent="0.25">
      <c r="H7454" s="45"/>
    </row>
    <row r="7455" spans="8:8" x14ac:dyDescent="0.25">
      <c r="H7455" s="45"/>
    </row>
    <row r="7456" spans="8:8" x14ac:dyDescent="0.25">
      <c r="H7456" s="45"/>
    </row>
    <row r="7457" spans="8:8" x14ac:dyDescent="0.25">
      <c r="H7457" s="45"/>
    </row>
    <row r="7458" spans="8:8" x14ac:dyDescent="0.25">
      <c r="H7458" s="45"/>
    </row>
    <row r="7459" spans="8:8" x14ac:dyDescent="0.25">
      <c r="H7459" s="45"/>
    </row>
    <row r="7460" spans="8:8" x14ac:dyDescent="0.25">
      <c r="H7460" s="45"/>
    </row>
    <row r="7461" spans="8:8" x14ac:dyDescent="0.25">
      <c r="H7461" s="45"/>
    </row>
    <row r="7462" spans="8:8" x14ac:dyDescent="0.25">
      <c r="H7462" s="45"/>
    </row>
    <row r="7463" spans="8:8" x14ac:dyDescent="0.25">
      <c r="H7463" s="45"/>
    </row>
    <row r="7464" spans="8:8" x14ac:dyDescent="0.25">
      <c r="H7464" s="45"/>
    </row>
    <row r="7465" spans="8:8" x14ac:dyDescent="0.25">
      <c r="H7465" s="45"/>
    </row>
    <row r="7466" spans="8:8" x14ac:dyDescent="0.25">
      <c r="H7466" s="45"/>
    </row>
    <row r="7467" spans="8:8" x14ac:dyDescent="0.25">
      <c r="H7467" s="45"/>
    </row>
    <row r="7468" spans="8:8" x14ac:dyDescent="0.25">
      <c r="H7468" s="45"/>
    </row>
    <row r="7469" spans="8:8" x14ac:dyDescent="0.25">
      <c r="H7469" s="45"/>
    </row>
    <row r="7470" spans="8:8" x14ac:dyDescent="0.25">
      <c r="H7470" s="45"/>
    </row>
    <row r="7471" spans="8:8" x14ac:dyDescent="0.25">
      <c r="H7471" s="45"/>
    </row>
    <row r="7472" spans="8:8" x14ac:dyDescent="0.25">
      <c r="H7472" s="45"/>
    </row>
    <row r="7473" spans="8:8" x14ac:dyDescent="0.25">
      <c r="H7473" s="45"/>
    </row>
    <row r="7474" spans="8:8" x14ac:dyDescent="0.25">
      <c r="H7474" s="45"/>
    </row>
    <row r="7475" spans="8:8" x14ac:dyDescent="0.25">
      <c r="H7475" s="45"/>
    </row>
    <row r="7476" spans="8:8" x14ac:dyDescent="0.25">
      <c r="H7476" s="45"/>
    </row>
    <row r="7477" spans="8:8" x14ac:dyDescent="0.25">
      <c r="H7477" s="45"/>
    </row>
    <row r="7478" spans="8:8" x14ac:dyDescent="0.25">
      <c r="H7478" s="45"/>
    </row>
    <row r="7479" spans="8:8" x14ac:dyDescent="0.25">
      <c r="H7479" s="45"/>
    </row>
    <row r="7480" spans="8:8" x14ac:dyDescent="0.25">
      <c r="H7480" s="45"/>
    </row>
    <row r="7481" spans="8:8" x14ac:dyDescent="0.25">
      <c r="H7481" s="45"/>
    </row>
    <row r="7482" spans="8:8" x14ac:dyDescent="0.25">
      <c r="H7482" s="45"/>
    </row>
    <row r="7483" spans="8:8" x14ac:dyDescent="0.25">
      <c r="H7483" s="45"/>
    </row>
    <row r="7484" spans="8:8" x14ac:dyDescent="0.25">
      <c r="H7484" s="45"/>
    </row>
    <row r="7485" spans="8:8" x14ac:dyDescent="0.25">
      <c r="H7485" s="45"/>
    </row>
    <row r="7486" spans="8:8" x14ac:dyDescent="0.25">
      <c r="H7486" s="45"/>
    </row>
    <row r="7487" spans="8:8" x14ac:dyDescent="0.25">
      <c r="H7487" s="45"/>
    </row>
    <row r="7488" spans="8:8" x14ac:dyDescent="0.25">
      <c r="H7488" s="45"/>
    </row>
    <row r="7489" spans="8:8" x14ac:dyDescent="0.25">
      <c r="H7489" s="45"/>
    </row>
    <row r="7490" spans="8:8" x14ac:dyDescent="0.25">
      <c r="H7490" s="45"/>
    </row>
    <row r="7491" spans="8:8" x14ac:dyDescent="0.25">
      <c r="H7491" s="45"/>
    </row>
    <row r="7492" spans="8:8" x14ac:dyDescent="0.25">
      <c r="H7492" s="45"/>
    </row>
    <row r="7493" spans="8:8" x14ac:dyDescent="0.25">
      <c r="H7493" s="45"/>
    </row>
    <row r="7494" spans="8:8" x14ac:dyDescent="0.25">
      <c r="H7494" s="45"/>
    </row>
    <row r="7495" spans="8:8" x14ac:dyDescent="0.25">
      <c r="H7495" s="45"/>
    </row>
    <row r="7496" spans="8:8" x14ac:dyDescent="0.25">
      <c r="H7496" s="45"/>
    </row>
    <row r="7497" spans="8:8" x14ac:dyDescent="0.25">
      <c r="H7497" s="45"/>
    </row>
    <row r="7498" spans="8:8" x14ac:dyDescent="0.25">
      <c r="H7498" s="45"/>
    </row>
    <row r="7499" spans="8:8" x14ac:dyDescent="0.25">
      <c r="H7499" s="45"/>
    </row>
    <row r="7500" spans="8:8" x14ac:dyDescent="0.25">
      <c r="H7500" s="45"/>
    </row>
    <row r="7501" spans="8:8" x14ac:dyDescent="0.25">
      <c r="H7501" s="45"/>
    </row>
    <row r="7502" spans="8:8" x14ac:dyDescent="0.25">
      <c r="H7502" s="45"/>
    </row>
    <row r="7503" spans="8:8" x14ac:dyDescent="0.25">
      <c r="H7503" s="45"/>
    </row>
    <row r="7504" spans="8:8" x14ac:dyDescent="0.25">
      <c r="H7504" s="45"/>
    </row>
    <row r="7505" spans="8:8" x14ac:dyDescent="0.25">
      <c r="H7505" s="45"/>
    </row>
    <row r="7506" spans="8:8" x14ac:dyDescent="0.25">
      <c r="H7506" s="45"/>
    </row>
    <row r="7507" spans="8:8" x14ac:dyDescent="0.25">
      <c r="H7507" s="45"/>
    </row>
    <row r="7508" spans="8:8" x14ac:dyDescent="0.25">
      <c r="H7508" s="45"/>
    </row>
    <row r="7509" spans="8:8" x14ac:dyDescent="0.25">
      <c r="H7509" s="45"/>
    </row>
    <row r="7510" spans="8:8" x14ac:dyDescent="0.25">
      <c r="H7510" s="45"/>
    </row>
    <row r="7511" spans="8:8" x14ac:dyDescent="0.25">
      <c r="H7511" s="45"/>
    </row>
    <row r="7512" spans="8:8" x14ac:dyDescent="0.25">
      <c r="H7512" s="45"/>
    </row>
    <row r="7513" spans="8:8" x14ac:dyDescent="0.25">
      <c r="H7513" s="45"/>
    </row>
    <row r="7514" spans="8:8" x14ac:dyDescent="0.25">
      <c r="H7514" s="45"/>
    </row>
    <row r="7515" spans="8:8" x14ac:dyDescent="0.25">
      <c r="H7515" s="45"/>
    </row>
    <row r="7516" spans="8:8" x14ac:dyDescent="0.25">
      <c r="H7516" s="45"/>
    </row>
    <row r="7517" spans="8:8" x14ac:dyDescent="0.25">
      <c r="H7517" s="45"/>
    </row>
    <row r="7518" spans="8:8" x14ac:dyDescent="0.25">
      <c r="H7518" s="45"/>
    </row>
    <row r="7519" spans="8:8" x14ac:dyDescent="0.25">
      <c r="H7519" s="45"/>
    </row>
    <row r="7520" spans="8:8" x14ac:dyDescent="0.25">
      <c r="H7520" s="45"/>
    </row>
    <row r="7521" spans="8:8" x14ac:dyDescent="0.25">
      <c r="H7521" s="45"/>
    </row>
    <row r="7522" spans="8:8" x14ac:dyDescent="0.25">
      <c r="H7522" s="45"/>
    </row>
    <row r="7523" spans="8:8" x14ac:dyDescent="0.25">
      <c r="H7523" s="45"/>
    </row>
    <row r="7524" spans="8:8" x14ac:dyDescent="0.25">
      <c r="H7524" s="45"/>
    </row>
    <row r="7525" spans="8:8" x14ac:dyDescent="0.25">
      <c r="H7525" s="45"/>
    </row>
    <row r="7526" spans="8:8" x14ac:dyDescent="0.25">
      <c r="H7526" s="45"/>
    </row>
    <row r="7527" spans="8:8" x14ac:dyDescent="0.25">
      <c r="H7527" s="45"/>
    </row>
    <row r="7528" spans="8:8" x14ac:dyDescent="0.25">
      <c r="H7528" s="45"/>
    </row>
    <row r="7529" spans="8:8" x14ac:dyDescent="0.25">
      <c r="H7529" s="45"/>
    </row>
    <row r="7530" spans="8:8" x14ac:dyDescent="0.25">
      <c r="H7530" s="45"/>
    </row>
    <row r="7531" spans="8:8" x14ac:dyDescent="0.25">
      <c r="H7531" s="45"/>
    </row>
    <row r="7532" spans="8:8" x14ac:dyDescent="0.25">
      <c r="H7532" s="45"/>
    </row>
    <row r="7533" spans="8:8" x14ac:dyDescent="0.25">
      <c r="H7533" s="45"/>
    </row>
    <row r="7534" spans="8:8" x14ac:dyDescent="0.25">
      <c r="H7534" s="45"/>
    </row>
    <row r="7535" spans="8:8" x14ac:dyDescent="0.25">
      <c r="H7535" s="45"/>
    </row>
    <row r="7536" spans="8:8" x14ac:dyDescent="0.25">
      <c r="H7536" s="45"/>
    </row>
    <row r="7537" spans="8:8" x14ac:dyDescent="0.25">
      <c r="H7537" s="45"/>
    </row>
    <row r="7538" spans="8:8" x14ac:dyDescent="0.25">
      <c r="H7538" s="45"/>
    </row>
    <row r="7539" spans="8:8" x14ac:dyDescent="0.25">
      <c r="H7539" s="45"/>
    </row>
    <row r="7540" spans="8:8" x14ac:dyDescent="0.25">
      <c r="H7540" s="45"/>
    </row>
    <row r="7541" spans="8:8" x14ac:dyDescent="0.25">
      <c r="H7541" s="45"/>
    </row>
    <row r="7542" spans="8:8" x14ac:dyDescent="0.25">
      <c r="H7542" s="45"/>
    </row>
    <row r="7543" spans="8:8" x14ac:dyDescent="0.25">
      <c r="H7543" s="45"/>
    </row>
    <row r="7544" spans="8:8" x14ac:dyDescent="0.25">
      <c r="H7544" s="45"/>
    </row>
    <row r="7545" spans="8:8" x14ac:dyDescent="0.25">
      <c r="H7545" s="45"/>
    </row>
    <row r="7546" spans="8:8" x14ac:dyDescent="0.25">
      <c r="H7546" s="45"/>
    </row>
    <row r="7547" spans="8:8" x14ac:dyDescent="0.25">
      <c r="H7547" s="45"/>
    </row>
    <row r="7548" spans="8:8" x14ac:dyDescent="0.25">
      <c r="H7548" s="45"/>
    </row>
    <row r="7549" spans="8:8" x14ac:dyDescent="0.25">
      <c r="H7549" s="45"/>
    </row>
    <row r="7550" spans="8:8" x14ac:dyDescent="0.25">
      <c r="H7550" s="45"/>
    </row>
    <row r="7551" spans="8:8" x14ac:dyDescent="0.25">
      <c r="H7551" s="45"/>
    </row>
    <row r="7552" spans="8:8" x14ac:dyDescent="0.25">
      <c r="H7552" s="45"/>
    </row>
    <row r="7553" spans="8:8" x14ac:dyDescent="0.25">
      <c r="H7553" s="45"/>
    </row>
    <row r="7554" spans="8:8" x14ac:dyDescent="0.25">
      <c r="H7554" s="45"/>
    </row>
    <row r="7555" spans="8:8" x14ac:dyDescent="0.25">
      <c r="H7555" s="45"/>
    </row>
    <row r="7556" spans="8:8" x14ac:dyDescent="0.25">
      <c r="H7556" s="45"/>
    </row>
    <row r="7557" spans="8:8" x14ac:dyDescent="0.25">
      <c r="H7557" s="45"/>
    </row>
    <row r="7558" spans="8:8" x14ac:dyDescent="0.25">
      <c r="H7558" s="45"/>
    </row>
    <row r="7559" spans="8:8" x14ac:dyDescent="0.25">
      <c r="H7559" s="45"/>
    </row>
    <row r="7560" spans="8:8" x14ac:dyDescent="0.25">
      <c r="H7560" s="45"/>
    </row>
    <row r="7561" spans="8:8" x14ac:dyDescent="0.25">
      <c r="H7561" s="45"/>
    </row>
    <row r="7562" spans="8:8" x14ac:dyDescent="0.25">
      <c r="H7562" s="45"/>
    </row>
    <row r="7563" spans="8:8" x14ac:dyDescent="0.25">
      <c r="H7563" s="45"/>
    </row>
    <row r="7564" spans="8:8" x14ac:dyDescent="0.25">
      <c r="H7564" s="45"/>
    </row>
    <row r="7565" spans="8:8" x14ac:dyDescent="0.25">
      <c r="H7565" s="45"/>
    </row>
    <row r="7566" spans="8:8" x14ac:dyDescent="0.25">
      <c r="H7566" s="45"/>
    </row>
    <row r="7567" spans="8:8" x14ac:dyDescent="0.25">
      <c r="H7567" s="45"/>
    </row>
    <row r="7568" spans="8:8" x14ac:dyDescent="0.25">
      <c r="H7568" s="45"/>
    </row>
    <row r="7569" spans="8:8" x14ac:dyDescent="0.25">
      <c r="H7569" s="45"/>
    </row>
    <row r="7570" spans="8:8" x14ac:dyDescent="0.25">
      <c r="H7570" s="45"/>
    </row>
    <row r="7571" spans="8:8" x14ac:dyDescent="0.25">
      <c r="H7571" s="45"/>
    </row>
    <row r="7572" spans="8:8" x14ac:dyDescent="0.25">
      <c r="H7572" s="45"/>
    </row>
    <row r="7573" spans="8:8" x14ac:dyDescent="0.25">
      <c r="H7573" s="45"/>
    </row>
    <row r="7574" spans="8:8" x14ac:dyDescent="0.25">
      <c r="H7574" s="45"/>
    </row>
    <row r="7575" spans="8:8" x14ac:dyDescent="0.25">
      <c r="H7575" s="45"/>
    </row>
    <row r="7576" spans="8:8" x14ac:dyDescent="0.25">
      <c r="H7576" s="45"/>
    </row>
    <row r="7577" spans="8:8" x14ac:dyDescent="0.25">
      <c r="H7577" s="45"/>
    </row>
    <row r="7578" spans="8:8" x14ac:dyDescent="0.25">
      <c r="H7578" s="45"/>
    </row>
    <row r="7579" spans="8:8" x14ac:dyDescent="0.25">
      <c r="H7579" s="45"/>
    </row>
    <row r="7580" spans="8:8" x14ac:dyDescent="0.25">
      <c r="H7580" s="45"/>
    </row>
    <row r="7581" spans="8:8" x14ac:dyDescent="0.25">
      <c r="H7581" s="45"/>
    </row>
    <row r="7582" spans="8:8" x14ac:dyDescent="0.25">
      <c r="H7582" s="45"/>
    </row>
    <row r="7583" spans="8:8" x14ac:dyDescent="0.25">
      <c r="H7583" s="45"/>
    </row>
    <row r="7584" spans="8:8" x14ac:dyDescent="0.25">
      <c r="H7584" s="45"/>
    </row>
    <row r="7585" spans="8:8" x14ac:dyDescent="0.25">
      <c r="H7585" s="45"/>
    </row>
    <row r="7586" spans="8:8" x14ac:dyDescent="0.25">
      <c r="H7586" s="45"/>
    </row>
    <row r="7587" spans="8:8" x14ac:dyDescent="0.25">
      <c r="H7587" s="45"/>
    </row>
    <row r="7588" spans="8:8" x14ac:dyDescent="0.25">
      <c r="H7588" s="45"/>
    </row>
    <row r="7589" spans="8:8" x14ac:dyDescent="0.25">
      <c r="H7589" s="45"/>
    </row>
    <row r="7590" spans="8:8" x14ac:dyDescent="0.25">
      <c r="H7590" s="45"/>
    </row>
    <row r="7591" spans="8:8" x14ac:dyDescent="0.25">
      <c r="H7591" s="45"/>
    </row>
    <row r="7592" spans="8:8" x14ac:dyDescent="0.25">
      <c r="H7592" s="45"/>
    </row>
    <row r="7593" spans="8:8" x14ac:dyDescent="0.25">
      <c r="H7593" s="45"/>
    </row>
    <row r="7594" spans="8:8" x14ac:dyDescent="0.25">
      <c r="H7594" s="45"/>
    </row>
    <row r="7595" spans="8:8" x14ac:dyDescent="0.25">
      <c r="H7595" s="45"/>
    </row>
    <row r="7596" spans="8:8" x14ac:dyDescent="0.25">
      <c r="H7596" s="45"/>
    </row>
    <row r="7597" spans="8:8" x14ac:dyDescent="0.25">
      <c r="H7597" s="45"/>
    </row>
    <row r="7598" spans="8:8" x14ac:dyDescent="0.25">
      <c r="H7598" s="45"/>
    </row>
    <row r="7599" spans="8:8" x14ac:dyDescent="0.25">
      <c r="H7599" s="45"/>
    </row>
    <row r="7600" spans="8:8" x14ac:dyDescent="0.25">
      <c r="H7600" s="45"/>
    </row>
    <row r="7601" spans="8:8" x14ac:dyDescent="0.25">
      <c r="H7601" s="45"/>
    </row>
    <row r="7602" spans="8:8" x14ac:dyDescent="0.25">
      <c r="H7602" s="45"/>
    </row>
    <row r="7603" spans="8:8" x14ac:dyDescent="0.25">
      <c r="H7603" s="45"/>
    </row>
    <row r="7604" spans="8:8" x14ac:dyDescent="0.25">
      <c r="H7604" s="45"/>
    </row>
    <row r="7605" spans="8:8" x14ac:dyDescent="0.25">
      <c r="H7605" s="45"/>
    </row>
    <row r="7606" spans="8:8" x14ac:dyDescent="0.25">
      <c r="H7606" s="45"/>
    </row>
    <row r="7607" spans="8:8" x14ac:dyDescent="0.25">
      <c r="H7607" s="45"/>
    </row>
    <row r="7608" spans="8:8" x14ac:dyDescent="0.25">
      <c r="H7608" s="45"/>
    </row>
    <row r="7609" spans="8:8" x14ac:dyDescent="0.25">
      <c r="H7609" s="45"/>
    </row>
    <row r="7610" spans="8:8" x14ac:dyDescent="0.25">
      <c r="H7610" s="45"/>
    </row>
    <row r="7611" spans="8:8" x14ac:dyDescent="0.25">
      <c r="H7611" s="45"/>
    </row>
    <row r="7612" spans="8:8" x14ac:dyDescent="0.25">
      <c r="H7612" s="45"/>
    </row>
    <row r="7613" spans="8:8" x14ac:dyDescent="0.25">
      <c r="H7613" s="45"/>
    </row>
    <row r="7614" spans="8:8" x14ac:dyDescent="0.25">
      <c r="H7614" s="45"/>
    </row>
    <row r="7615" spans="8:8" x14ac:dyDescent="0.25">
      <c r="H7615" s="45"/>
    </row>
    <row r="7616" spans="8:8" x14ac:dyDescent="0.25">
      <c r="H7616" s="45"/>
    </row>
    <row r="7617" spans="8:8" x14ac:dyDescent="0.25">
      <c r="H7617" s="45"/>
    </row>
    <row r="7618" spans="8:8" x14ac:dyDescent="0.25">
      <c r="H7618" s="45"/>
    </row>
    <row r="7619" spans="8:8" x14ac:dyDescent="0.25">
      <c r="H7619" s="45"/>
    </row>
    <row r="7620" spans="8:8" x14ac:dyDescent="0.25">
      <c r="H7620" s="45"/>
    </row>
    <row r="7621" spans="8:8" x14ac:dyDescent="0.25">
      <c r="H7621" s="45"/>
    </row>
    <row r="7622" spans="8:8" x14ac:dyDescent="0.25">
      <c r="H7622" s="45"/>
    </row>
    <row r="7623" spans="8:8" x14ac:dyDescent="0.25">
      <c r="H7623" s="45"/>
    </row>
    <row r="7624" spans="8:8" x14ac:dyDescent="0.25">
      <c r="H7624" s="45"/>
    </row>
    <row r="7625" spans="8:8" x14ac:dyDescent="0.25">
      <c r="H7625" s="45"/>
    </row>
    <row r="7626" spans="8:8" x14ac:dyDescent="0.25">
      <c r="H7626" s="45"/>
    </row>
    <row r="7627" spans="8:8" x14ac:dyDescent="0.25">
      <c r="H7627" s="45"/>
    </row>
    <row r="7628" spans="8:8" x14ac:dyDescent="0.25">
      <c r="H7628" s="45"/>
    </row>
    <row r="7629" spans="8:8" x14ac:dyDescent="0.25">
      <c r="H7629" s="45"/>
    </row>
    <row r="7630" spans="8:8" x14ac:dyDescent="0.25">
      <c r="H7630" s="45"/>
    </row>
    <row r="7631" spans="8:8" x14ac:dyDescent="0.25">
      <c r="H7631" s="45"/>
    </row>
    <row r="7632" spans="8:8" x14ac:dyDescent="0.25">
      <c r="H7632" s="45"/>
    </row>
    <row r="7633" spans="8:8" x14ac:dyDescent="0.25">
      <c r="H7633" s="45"/>
    </row>
    <row r="7634" spans="8:8" x14ac:dyDescent="0.25">
      <c r="H7634" s="45"/>
    </row>
    <row r="7635" spans="8:8" x14ac:dyDescent="0.25">
      <c r="H7635" s="45"/>
    </row>
    <row r="7636" spans="8:8" x14ac:dyDescent="0.25">
      <c r="H7636" s="45"/>
    </row>
    <row r="7637" spans="8:8" x14ac:dyDescent="0.25">
      <c r="H7637" s="45"/>
    </row>
    <row r="7638" spans="8:8" x14ac:dyDescent="0.25">
      <c r="H7638" s="45"/>
    </row>
    <row r="7639" spans="8:8" x14ac:dyDescent="0.25">
      <c r="H7639" s="45"/>
    </row>
    <row r="7640" spans="8:8" x14ac:dyDescent="0.25">
      <c r="H7640" s="45"/>
    </row>
    <row r="7641" spans="8:8" x14ac:dyDescent="0.25">
      <c r="H7641" s="45"/>
    </row>
    <row r="7642" spans="8:8" x14ac:dyDescent="0.25">
      <c r="H7642" s="45"/>
    </row>
    <row r="7643" spans="8:8" x14ac:dyDescent="0.25">
      <c r="H7643" s="45"/>
    </row>
    <row r="7644" spans="8:8" x14ac:dyDescent="0.25">
      <c r="H7644" s="45"/>
    </row>
    <row r="7645" spans="8:8" x14ac:dyDescent="0.25">
      <c r="H7645" s="45"/>
    </row>
    <row r="7646" spans="8:8" x14ac:dyDescent="0.25">
      <c r="H7646" s="45"/>
    </row>
    <row r="7647" spans="8:8" x14ac:dyDescent="0.25">
      <c r="H7647" s="45"/>
    </row>
    <row r="7648" spans="8:8" x14ac:dyDescent="0.25">
      <c r="H7648" s="45"/>
    </row>
    <row r="7649" spans="8:8" x14ac:dyDescent="0.25">
      <c r="H7649" s="45"/>
    </row>
    <row r="7650" spans="8:8" x14ac:dyDescent="0.25">
      <c r="H7650" s="45"/>
    </row>
    <row r="7651" spans="8:8" x14ac:dyDescent="0.25">
      <c r="H7651" s="45"/>
    </row>
    <row r="7652" spans="8:8" x14ac:dyDescent="0.25">
      <c r="H7652" s="45"/>
    </row>
    <row r="7653" spans="8:8" x14ac:dyDescent="0.25">
      <c r="H7653" s="45"/>
    </row>
    <row r="7654" spans="8:8" x14ac:dyDescent="0.25">
      <c r="H7654" s="45"/>
    </row>
    <row r="7655" spans="8:8" x14ac:dyDescent="0.25">
      <c r="H7655" s="45"/>
    </row>
    <row r="7656" spans="8:8" x14ac:dyDescent="0.25">
      <c r="H7656" s="45"/>
    </row>
    <row r="7657" spans="8:8" x14ac:dyDescent="0.25">
      <c r="H7657" s="45"/>
    </row>
    <row r="7658" spans="8:8" x14ac:dyDescent="0.25">
      <c r="H7658" s="45"/>
    </row>
    <row r="7659" spans="8:8" x14ac:dyDescent="0.25">
      <c r="H7659" s="45"/>
    </row>
    <row r="7660" spans="8:8" x14ac:dyDescent="0.25">
      <c r="H7660" s="45"/>
    </row>
    <row r="7661" spans="8:8" x14ac:dyDescent="0.25">
      <c r="H7661" s="45"/>
    </row>
    <row r="7662" spans="8:8" x14ac:dyDescent="0.25">
      <c r="H7662" s="45"/>
    </row>
    <row r="7663" spans="8:8" x14ac:dyDescent="0.25">
      <c r="H7663" s="45"/>
    </row>
    <row r="7664" spans="8:8" x14ac:dyDescent="0.25">
      <c r="H7664" s="45"/>
    </row>
    <row r="7665" spans="8:8" x14ac:dyDescent="0.25">
      <c r="H7665" s="45"/>
    </row>
    <row r="7666" spans="8:8" x14ac:dyDescent="0.25">
      <c r="H7666" s="45"/>
    </row>
    <row r="7667" spans="8:8" x14ac:dyDescent="0.25">
      <c r="H7667" s="45"/>
    </row>
    <row r="7668" spans="8:8" x14ac:dyDescent="0.25">
      <c r="H7668" s="45"/>
    </row>
    <row r="7669" spans="8:8" x14ac:dyDescent="0.25">
      <c r="H7669" s="45"/>
    </row>
    <row r="7670" spans="8:8" x14ac:dyDescent="0.25">
      <c r="H7670" s="45"/>
    </row>
    <row r="7671" spans="8:8" x14ac:dyDescent="0.25">
      <c r="H7671" s="45"/>
    </row>
    <row r="7672" spans="8:8" x14ac:dyDescent="0.25">
      <c r="H7672" s="45"/>
    </row>
    <row r="7673" spans="8:8" x14ac:dyDescent="0.25">
      <c r="H7673" s="45"/>
    </row>
    <row r="7674" spans="8:8" x14ac:dyDescent="0.25">
      <c r="H7674" s="45"/>
    </row>
    <row r="7675" spans="8:8" x14ac:dyDescent="0.25">
      <c r="H7675" s="45"/>
    </row>
    <row r="7676" spans="8:8" x14ac:dyDescent="0.25">
      <c r="H7676" s="45"/>
    </row>
    <row r="7677" spans="8:8" x14ac:dyDescent="0.25">
      <c r="H7677" s="45"/>
    </row>
    <row r="7678" spans="8:8" x14ac:dyDescent="0.25">
      <c r="H7678" s="45"/>
    </row>
    <row r="7679" spans="8:8" x14ac:dyDescent="0.25">
      <c r="H7679" s="45"/>
    </row>
    <row r="7680" spans="8:8" x14ac:dyDescent="0.25">
      <c r="H7680" s="45"/>
    </row>
    <row r="7681" spans="8:8" x14ac:dyDescent="0.25">
      <c r="H7681" s="45"/>
    </row>
    <row r="7682" spans="8:8" x14ac:dyDescent="0.25">
      <c r="H7682" s="45"/>
    </row>
    <row r="7683" spans="8:8" x14ac:dyDescent="0.25">
      <c r="H7683" s="45"/>
    </row>
    <row r="7684" spans="8:8" x14ac:dyDescent="0.25">
      <c r="H7684" s="45"/>
    </row>
    <row r="7685" spans="8:8" x14ac:dyDescent="0.25">
      <c r="H7685" s="45"/>
    </row>
    <row r="7686" spans="8:8" x14ac:dyDescent="0.25">
      <c r="H7686" s="45"/>
    </row>
    <row r="7687" spans="8:8" x14ac:dyDescent="0.25">
      <c r="H7687" s="45"/>
    </row>
    <row r="7688" spans="8:8" x14ac:dyDescent="0.25">
      <c r="H7688" s="45"/>
    </row>
    <row r="7689" spans="8:8" x14ac:dyDescent="0.25">
      <c r="H7689" s="45"/>
    </row>
    <row r="7690" spans="8:8" x14ac:dyDescent="0.25">
      <c r="H7690" s="45"/>
    </row>
    <row r="7691" spans="8:8" x14ac:dyDescent="0.25">
      <c r="H7691" s="45"/>
    </row>
    <row r="7692" spans="8:8" x14ac:dyDescent="0.25">
      <c r="H7692" s="45"/>
    </row>
    <row r="7693" spans="8:8" x14ac:dyDescent="0.25">
      <c r="H7693" s="45"/>
    </row>
    <row r="7694" spans="8:8" x14ac:dyDescent="0.25">
      <c r="H7694" s="45"/>
    </row>
    <row r="7695" spans="8:8" x14ac:dyDescent="0.25">
      <c r="H7695" s="45"/>
    </row>
    <row r="7696" spans="8:8" x14ac:dyDescent="0.25">
      <c r="H7696" s="45"/>
    </row>
    <row r="7697" spans="8:8" x14ac:dyDescent="0.25">
      <c r="H7697" s="45"/>
    </row>
    <row r="7698" spans="8:8" x14ac:dyDescent="0.25">
      <c r="H7698" s="45"/>
    </row>
    <row r="7699" spans="8:8" x14ac:dyDescent="0.25">
      <c r="H7699" s="45"/>
    </row>
    <row r="7700" spans="8:8" x14ac:dyDescent="0.25">
      <c r="H7700" s="45"/>
    </row>
    <row r="7701" spans="8:8" x14ac:dyDescent="0.25">
      <c r="H7701" s="45"/>
    </row>
    <row r="7702" spans="8:8" x14ac:dyDescent="0.25">
      <c r="H7702" s="45"/>
    </row>
    <row r="7703" spans="8:8" x14ac:dyDescent="0.25">
      <c r="H7703" s="45"/>
    </row>
    <row r="7704" spans="8:8" x14ac:dyDescent="0.25">
      <c r="H7704" s="45"/>
    </row>
    <row r="7705" spans="8:8" x14ac:dyDescent="0.25">
      <c r="H7705" s="45"/>
    </row>
    <row r="7706" spans="8:8" x14ac:dyDescent="0.25">
      <c r="H7706" s="45"/>
    </row>
    <row r="7707" spans="8:8" x14ac:dyDescent="0.25">
      <c r="H7707" s="45"/>
    </row>
    <row r="7708" spans="8:8" x14ac:dyDescent="0.25">
      <c r="H7708" s="45"/>
    </row>
    <row r="7709" spans="8:8" x14ac:dyDescent="0.25">
      <c r="H7709" s="45"/>
    </row>
    <row r="7710" spans="8:8" x14ac:dyDescent="0.25">
      <c r="H7710" s="45"/>
    </row>
    <row r="7711" spans="8:8" x14ac:dyDescent="0.25">
      <c r="H7711" s="45"/>
    </row>
    <row r="7712" spans="8:8" x14ac:dyDescent="0.25">
      <c r="H7712" s="45"/>
    </row>
    <row r="7713" spans="8:8" x14ac:dyDescent="0.25">
      <c r="H7713" s="45"/>
    </row>
    <row r="7714" spans="8:8" x14ac:dyDescent="0.25">
      <c r="H7714" s="45"/>
    </row>
    <row r="7715" spans="8:8" x14ac:dyDescent="0.25">
      <c r="H7715" s="45"/>
    </row>
    <row r="7716" spans="8:8" x14ac:dyDescent="0.25">
      <c r="H7716" s="45"/>
    </row>
    <row r="7717" spans="8:8" x14ac:dyDescent="0.25">
      <c r="H7717" s="45"/>
    </row>
    <row r="7718" spans="8:8" x14ac:dyDescent="0.25">
      <c r="H7718" s="45"/>
    </row>
    <row r="7719" spans="8:8" x14ac:dyDescent="0.25">
      <c r="H7719" s="45"/>
    </row>
    <row r="7720" spans="8:8" x14ac:dyDescent="0.25">
      <c r="H7720" s="45"/>
    </row>
    <row r="7721" spans="8:8" x14ac:dyDescent="0.25">
      <c r="H7721" s="45"/>
    </row>
    <row r="7722" spans="8:8" x14ac:dyDescent="0.25">
      <c r="H7722" s="45"/>
    </row>
    <row r="7723" spans="8:8" x14ac:dyDescent="0.25">
      <c r="H7723" s="45"/>
    </row>
    <row r="7724" spans="8:8" x14ac:dyDescent="0.25">
      <c r="H7724" s="45"/>
    </row>
    <row r="7725" spans="8:8" x14ac:dyDescent="0.25">
      <c r="H7725" s="45"/>
    </row>
    <row r="7726" spans="8:8" x14ac:dyDescent="0.25">
      <c r="H7726" s="45"/>
    </row>
    <row r="7727" spans="8:8" x14ac:dyDescent="0.25">
      <c r="H7727" s="45"/>
    </row>
    <row r="7728" spans="8:8" x14ac:dyDescent="0.25">
      <c r="H7728" s="45"/>
    </row>
    <row r="7729" spans="8:8" x14ac:dyDescent="0.25">
      <c r="H7729" s="45"/>
    </row>
    <row r="7730" spans="8:8" x14ac:dyDescent="0.25">
      <c r="H7730" s="45"/>
    </row>
    <row r="7731" spans="8:8" x14ac:dyDescent="0.25">
      <c r="H7731" s="45"/>
    </row>
    <row r="7732" spans="8:8" x14ac:dyDescent="0.25">
      <c r="H7732" s="45"/>
    </row>
    <row r="7733" spans="8:8" x14ac:dyDescent="0.25">
      <c r="H7733" s="45"/>
    </row>
    <row r="7734" spans="8:8" x14ac:dyDescent="0.25">
      <c r="H7734" s="45"/>
    </row>
    <row r="7735" spans="8:8" x14ac:dyDescent="0.25">
      <c r="H7735" s="45"/>
    </row>
    <row r="7736" spans="8:8" x14ac:dyDescent="0.25">
      <c r="H7736" s="45"/>
    </row>
    <row r="7737" spans="8:8" x14ac:dyDescent="0.25">
      <c r="H7737" s="45"/>
    </row>
    <row r="7738" spans="8:8" x14ac:dyDescent="0.25">
      <c r="H7738" s="45"/>
    </row>
    <row r="7739" spans="8:8" x14ac:dyDescent="0.25">
      <c r="H7739" s="45"/>
    </row>
    <row r="7740" spans="8:8" x14ac:dyDescent="0.25">
      <c r="H7740" s="45"/>
    </row>
    <row r="7741" spans="8:8" x14ac:dyDescent="0.25">
      <c r="H7741" s="45"/>
    </row>
    <row r="7742" spans="8:8" x14ac:dyDescent="0.25">
      <c r="H7742" s="45"/>
    </row>
    <row r="7743" spans="8:8" x14ac:dyDescent="0.25">
      <c r="H7743" s="45"/>
    </row>
    <row r="7744" spans="8:8" x14ac:dyDescent="0.25">
      <c r="H7744" s="45"/>
    </row>
    <row r="7745" spans="8:8" x14ac:dyDescent="0.25">
      <c r="H7745" s="45"/>
    </row>
    <row r="7746" spans="8:8" x14ac:dyDescent="0.25">
      <c r="H7746" s="45"/>
    </row>
    <row r="7747" spans="8:8" x14ac:dyDescent="0.25">
      <c r="H7747" s="45"/>
    </row>
    <row r="7748" spans="8:8" x14ac:dyDescent="0.25">
      <c r="H7748" s="45"/>
    </row>
    <row r="7749" spans="8:8" x14ac:dyDescent="0.25">
      <c r="H7749" s="45"/>
    </row>
    <row r="7750" spans="8:8" x14ac:dyDescent="0.25">
      <c r="H7750" s="45"/>
    </row>
    <row r="7751" spans="8:8" x14ac:dyDescent="0.25">
      <c r="H7751" s="45"/>
    </row>
    <row r="7752" spans="8:8" x14ac:dyDescent="0.25">
      <c r="H7752" s="45"/>
    </row>
    <row r="7753" spans="8:8" x14ac:dyDescent="0.25">
      <c r="H7753" s="45"/>
    </row>
    <row r="7754" spans="8:8" x14ac:dyDescent="0.25">
      <c r="H7754" s="45"/>
    </row>
    <row r="7755" spans="8:8" x14ac:dyDescent="0.25">
      <c r="H7755" s="45"/>
    </row>
    <row r="7756" spans="8:8" x14ac:dyDescent="0.25">
      <c r="H7756" s="45"/>
    </row>
    <row r="7757" spans="8:8" x14ac:dyDescent="0.25">
      <c r="H7757" s="45"/>
    </row>
    <row r="7758" spans="8:8" x14ac:dyDescent="0.25">
      <c r="H7758" s="45"/>
    </row>
    <row r="7759" spans="8:8" x14ac:dyDescent="0.25">
      <c r="H7759" s="45"/>
    </row>
    <row r="7760" spans="8:8" x14ac:dyDescent="0.25">
      <c r="H7760" s="45"/>
    </row>
    <row r="7761" spans="8:8" x14ac:dyDescent="0.25">
      <c r="H7761" s="45"/>
    </row>
    <row r="7762" spans="8:8" x14ac:dyDescent="0.25">
      <c r="H7762" s="45"/>
    </row>
    <row r="7763" spans="8:8" x14ac:dyDescent="0.25">
      <c r="H7763" s="45"/>
    </row>
    <row r="7764" spans="8:8" x14ac:dyDescent="0.25">
      <c r="H7764" s="45"/>
    </row>
    <row r="7765" spans="8:8" x14ac:dyDescent="0.25">
      <c r="H7765" s="45"/>
    </row>
    <row r="7766" spans="8:8" x14ac:dyDescent="0.25">
      <c r="H7766" s="45"/>
    </row>
    <row r="7767" spans="8:8" x14ac:dyDescent="0.25">
      <c r="H7767" s="45"/>
    </row>
    <row r="7768" spans="8:8" x14ac:dyDescent="0.25">
      <c r="H7768" s="45"/>
    </row>
    <row r="7769" spans="8:8" x14ac:dyDescent="0.25">
      <c r="H7769" s="45"/>
    </row>
    <row r="7770" spans="8:8" x14ac:dyDescent="0.25">
      <c r="H7770" s="45"/>
    </row>
    <row r="7771" spans="8:8" x14ac:dyDescent="0.25">
      <c r="H7771" s="45"/>
    </row>
    <row r="7772" spans="8:8" x14ac:dyDescent="0.25">
      <c r="H7772" s="45"/>
    </row>
    <row r="7773" spans="8:8" x14ac:dyDescent="0.25">
      <c r="H7773" s="45"/>
    </row>
    <row r="7774" spans="8:8" x14ac:dyDescent="0.25">
      <c r="H7774" s="45"/>
    </row>
    <row r="7775" spans="8:8" x14ac:dyDescent="0.25">
      <c r="H7775" s="45"/>
    </row>
    <row r="7776" spans="8:8" x14ac:dyDescent="0.25">
      <c r="H7776" s="45"/>
    </row>
    <row r="7777" spans="8:8" x14ac:dyDescent="0.25">
      <c r="H7777" s="45"/>
    </row>
    <row r="7778" spans="8:8" x14ac:dyDescent="0.25">
      <c r="H7778" s="45"/>
    </row>
    <row r="7779" spans="8:8" x14ac:dyDescent="0.25">
      <c r="H7779" s="45"/>
    </row>
    <row r="7780" spans="8:8" x14ac:dyDescent="0.25">
      <c r="H7780" s="45"/>
    </row>
    <row r="7781" spans="8:8" x14ac:dyDescent="0.25">
      <c r="H7781" s="45"/>
    </row>
    <row r="7782" spans="8:8" x14ac:dyDescent="0.25">
      <c r="H7782" s="45"/>
    </row>
    <row r="7783" spans="8:8" x14ac:dyDescent="0.25">
      <c r="H7783" s="45"/>
    </row>
    <row r="7784" spans="8:8" x14ac:dyDescent="0.25">
      <c r="H7784" s="45"/>
    </row>
    <row r="7785" spans="8:8" x14ac:dyDescent="0.25">
      <c r="H7785" s="45"/>
    </row>
    <row r="7786" spans="8:8" x14ac:dyDescent="0.25">
      <c r="H7786" s="45"/>
    </row>
    <row r="7787" spans="8:8" x14ac:dyDescent="0.25">
      <c r="H7787" s="45"/>
    </row>
    <row r="7788" spans="8:8" x14ac:dyDescent="0.25">
      <c r="H7788" s="45"/>
    </row>
    <row r="7789" spans="8:8" x14ac:dyDescent="0.25">
      <c r="H7789" s="45"/>
    </row>
    <row r="7790" spans="8:8" x14ac:dyDescent="0.25">
      <c r="H7790" s="45"/>
    </row>
    <row r="7791" spans="8:8" x14ac:dyDescent="0.25">
      <c r="H7791" s="45"/>
    </row>
    <row r="7792" spans="8:8" x14ac:dyDescent="0.25">
      <c r="H7792" s="45"/>
    </row>
    <row r="7793" spans="8:8" x14ac:dyDescent="0.25">
      <c r="H7793" s="45"/>
    </row>
    <row r="7794" spans="8:8" x14ac:dyDescent="0.25">
      <c r="H7794" s="45"/>
    </row>
    <row r="7795" spans="8:8" x14ac:dyDescent="0.25">
      <c r="H7795" s="45"/>
    </row>
    <row r="7796" spans="8:8" x14ac:dyDescent="0.25">
      <c r="H7796" s="45"/>
    </row>
    <row r="7797" spans="8:8" x14ac:dyDescent="0.25">
      <c r="H7797" s="45"/>
    </row>
    <row r="7798" spans="8:8" x14ac:dyDescent="0.25">
      <c r="H7798" s="45"/>
    </row>
    <row r="7799" spans="8:8" x14ac:dyDescent="0.25">
      <c r="H7799" s="45"/>
    </row>
    <row r="7800" spans="8:8" x14ac:dyDescent="0.25">
      <c r="H7800" s="45"/>
    </row>
    <row r="7801" spans="8:8" x14ac:dyDescent="0.25">
      <c r="H7801" s="45"/>
    </row>
    <row r="7802" spans="8:8" x14ac:dyDescent="0.25">
      <c r="H7802" s="45"/>
    </row>
    <row r="7803" spans="8:8" x14ac:dyDescent="0.25">
      <c r="H7803" s="45"/>
    </row>
    <row r="7804" spans="8:8" x14ac:dyDescent="0.25">
      <c r="H7804" s="45"/>
    </row>
    <row r="7805" spans="8:8" x14ac:dyDescent="0.25">
      <c r="H7805" s="45"/>
    </row>
    <row r="7806" spans="8:8" x14ac:dyDescent="0.25">
      <c r="H7806" s="45"/>
    </row>
    <row r="7807" spans="8:8" x14ac:dyDescent="0.25">
      <c r="H7807" s="45"/>
    </row>
    <row r="7808" spans="8:8" x14ac:dyDescent="0.25">
      <c r="H7808" s="45"/>
    </row>
    <row r="7809" spans="8:8" x14ac:dyDescent="0.25">
      <c r="H7809" s="45"/>
    </row>
    <row r="7810" spans="8:8" x14ac:dyDescent="0.25">
      <c r="H7810" s="45"/>
    </row>
    <row r="7811" spans="8:8" x14ac:dyDescent="0.25">
      <c r="H7811" s="45"/>
    </row>
    <row r="7812" spans="8:8" x14ac:dyDescent="0.25">
      <c r="H7812" s="45"/>
    </row>
    <row r="7813" spans="8:8" x14ac:dyDescent="0.25">
      <c r="H7813" s="45"/>
    </row>
    <row r="7814" spans="8:8" x14ac:dyDescent="0.25">
      <c r="H7814" s="45"/>
    </row>
    <row r="7815" spans="8:8" x14ac:dyDescent="0.25">
      <c r="H7815" s="45"/>
    </row>
    <row r="7816" spans="8:8" x14ac:dyDescent="0.25">
      <c r="H7816" s="45"/>
    </row>
    <row r="7817" spans="8:8" x14ac:dyDescent="0.25">
      <c r="H7817" s="45"/>
    </row>
    <row r="7818" spans="8:8" x14ac:dyDescent="0.25">
      <c r="H7818" s="45"/>
    </row>
    <row r="7819" spans="8:8" x14ac:dyDescent="0.25">
      <c r="H7819" s="45"/>
    </row>
    <row r="7820" spans="8:8" x14ac:dyDescent="0.25">
      <c r="H7820" s="45"/>
    </row>
    <row r="7821" spans="8:8" x14ac:dyDescent="0.25">
      <c r="H7821" s="45"/>
    </row>
    <row r="7822" spans="8:8" x14ac:dyDescent="0.25">
      <c r="H7822" s="45"/>
    </row>
    <row r="7823" spans="8:8" x14ac:dyDescent="0.25">
      <c r="H7823" s="45"/>
    </row>
    <row r="7824" spans="8:8" x14ac:dyDescent="0.25">
      <c r="H7824" s="45"/>
    </row>
    <row r="7825" spans="8:8" x14ac:dyDescent="0.25">
      <c r="H7825" s="45"/>
    </row>
    <row r="7826" spans="8:8" x14ac:dyDescent="0.25">
      <c r="H7826" s="45"/>
    </row>
    <row r="7827" spans="8:8" x14ac:dyDescent="0.25">
      <c r="H7827" s="45"/>
    </row>
    <row r="7828" spans="8:8" x14ac:dyDescent="0.25">
      <c r="H7828" s="45"/>
    </row>
    <row r="7829" spans="8:8" x14ac:dyDescent="0.25">
      <c r="H7829" s="45"/>
    </row>
    <row r="7830" spans="8:8" x14ac:dyDescent="0.25">
      <c r="H7830" s="45"/>
    </row>
    <row r="7831" spans="8:8" x14ac:dyDescent="0.25">
      <c r="H7831" s="45"/>
    </row>
    <row r="7832" spans="8:8" x14ac:dyDescent="0.25">
      <c r="H7832" s="45"/>
    </row>
    <row r="7833" spans="8:8" x14ac:dyDescent="0.25">
      <c r="H7833" s="45"/>
    </row>
    <row r="7834" spans="8:8" x14ac:dyDescent="0.25">
      <c r="H7834" s="45"/>
    </row>
    <row r="7835" spans="8:8" x14ac:dyDescent="0.25">
      <c r="H7835" s="45"/>
    </row>
    <row r="7836" spans="8:8" x14ac:dyDescent="0.25">
      <c r="H7836" s="45"/>
    </row>
    <row r="7837" spans="8:8" x14ac:dyDescent="0.25">
      <c r="H7837" s="45"/>
    </row>
    <row r="7838" spans="8:8" x14ac:dyDescent="0.25">
      <c r="H7838" s="45"/>
    </row>
    <row r="7839" spans="8:8" x14ac:dyDescent="0.25">
      <c r="H7839" s="45"/>
    </row>
    <row r="7840" spans="8:8" x14ac:dyDescent="0.25">
      <c r="H7840" s="45"/>
    </row>
    <row r="7841" spans="8:8" x14ac:dyDescent="0.25">
      <c r="H7841" s="45"/>
    </row>
    <row r="7842" spans="8:8" x14ac:dyDescent="0.25">
      <c r="H7842" s="45"/>
    </row>
    <row r="7843" spans="8:8" x14ac:dyDescent="0.25">
      <c r="H7843" s="45"/>
    </row>
    <row r="7844" spans="8:8" x14ac:dyDescent="0.25">
      <c r="H7844" s="45"/>
    </row>
    <row r="7845" spans="8:8" x14ac:dyDescent="0.25">
      <c r="H7845" s="45"/>
    </row>
    <row r="7846" spans="8:8" x14ac:dyDescent="0.25">
      <c r="H7846" s="45"/>
    </row>
    <row r="7847" spans="8:8" x14ac:dyDescent="0.25">
      <c r="H7847" s="45"/>
    </row>
    <row r="7848" spans="8:8" x14ac:dyDescent="0.25">
      <c r="H7848" s="45"/>
    </row>
    <row r="7849" spans="8:8" x14ac:dyDescent="0.25">
      <c r="H7849" s="45"/>
    </row>
    <row r="7850" spans="8:8" x14ac:dyDescent="0.25">
      <c r="H7850" s="45"/>
    </row>
    <row r="7851" spans="8:8" x14ac:dyDescent="0.25">
      <c r="H7851" s="45"/>
    </row>
    <row r="7852" spans="8:8" x14ac:dyDescent="0.25">
      <c r="H7852" s="45"/>
    </row>
    <row r="7853" spans="8:8" x14ac:dyDescent="0.25">
      <c r="H7853" s="45"/>
    </row>
    <row r="7854" spans="8:8" x14ac:dyDescent="0.25">
      <c r="H7854" s="45"/>
    </row>
    <row r="7855" spans="8:8" x14ac:dyDescent="0.25">
      <c r="H7855" s="45"/>
    </row>
    <row r="7856" spans="8:8" x14ac:dyDescent="0.25">
      <c r="H7856" s="45"/>
    </row>
    <row r="7857" spans="8:8" x14ac:dyDescent="0.25">
      <c r="H7857" s="45"/>
    </row>
    <row r="7858" spans="8:8" x14ac:dyDescent="0.25">
      <c r="H7858" s="45"/>
    </row>
    <row r="7859" spans="8:8" x14ac:dyDescent="0.25">
      <c r="H7859" s="45"/>
    </row>
    <row r="7860" spans="8:8" x14ac:dyDescent="0.25">
      <c r="H7860" s="45"/>
    </row>
    <row r="7861" spans="8:8" x14ac:dyDescent="0.25">
      <c r="H7861" s="45"/>
    </row>
    <row r="7862" spans="8:8" x14ac:dyDescent="0.25">
      <c r="H7862" s="45"/>
    </row>
    <row r="7863" spans="8:8" x14ac:dyDescent="0.25">
      <c r="H7863" s="45"/>
    </row>
    <row r="7864" spans="8:8" x14ac:dyDescent="0.25">
      <c r="H7864" s="45"/>
    </row>
    <row r="7865" spans="8:8" x14ac:dyDescent="0.25">
      <c r="H7865" s="45"/>
    </row>
    <row r="7866" spans="8:8" x14ac:dyDescent="0.25">
      <c r="H7866" s="45"/>
    </row>
    <row r="7867" spans="8:8" x14ac:dyDescent="0.25">
      <c r="H7867" s="45"/>
    </row>
    <row r="7868" spans="8:8" x14ac:dyDescent="0.25">
      <c r="H7868" s="45"/>
    </row>
    <row r="7869" spans="8:8" x14ac:dyDescent="0.25">
      <c r="H7869" s="45"/>
    </row>
    <row r="7870" spans="8:8" x14ac:dyDescent="0.25">
      <c r="H7870" s="45"/>
    </row>
    <row r="7871" spans="8:8" x14ac:dyDescent="0.25">
      <c r="H7871" s="45"/>
    </row>
    <row r="7872" spans="8:8" x14ac:dyDescent="0.25">
      <c r="H7872" s="45"/>
    </row>
    <row r="7873" spans="8:8" x14ac:dyDescent="0.25">
      <c r="H7873" s="45"/>
    </row>
    <row r="7874" spans="8:8" x14ac:dyDescent="0.25">
      <c r="H7874" s="45"/>
    </row>
    <row r="7875" spans="8:8" x14ac:dyDescent="0.25">
      <c r="H7875" s="45"/>
    </row>
    <row r="7876" spans="8:8" x14ac:dyDescent="0.25">
      <c r="H7876" s="45"/>
    </row>
    <row r="7877" spans="8:8" x14ac:dyDescent="0.25">
      <c r="H7877" s="45"/>
    </row>
    <row r="7878" spans="8:8" x14ac:dyDescent="0.25">
      <c r="H7878" s="45"/>
    </row>
    <row r="7879" spans="8:8" x14ac:dyDescent="0.25">
      <c r="H7879" s="45"/>
    </row>
    <row r="7880" spans="8:8" x14ac:dyDescent="0.25">
      <c r="H7880" s="45"/>
    </row>
    <row r="7881" spans="8:8" x14ac:dyDescent="0.25">
      <c r="H7881" s="45"/>
    </row>
    <row r="7882" spans="8:8" x14ac:dyDescent="0.25">
      <c r="H7882" s="45"/>
    </row>
    <row r="7883" spans="8:8" x14ac:dyDescent="0.25">
      <c r="H7883" s="45"/>
    </row>
    <row r="7884" spans="8:8" x14ac:dyDescent="0.25">
      <c r="H7884" s="45"/>
    </row>
    <row r="7885" spans="8:8" x14ac:dyDescent="0.25">
      <c r="H7885" s="45"/>
    </row>
    <row r="7886" spans="8:8" x14ac:dyDescent="0.25">
      <c r="H7886" s="45"/>
    </row>
    <row r="7887" spans="8:8" x14ac:dyDescent="0.25">
      <c r="H7887" s="45"/>
    </row>
    <row r="7888" spans="8:8" x14ac:dyDescent="0.25">
      <c r="H7888" s="45"/>
    </row>
    <row r="7889" spans="8:8" x14ac:dyDescent="0.25">
      <c r="H7889" s="45"/>
    </row>
    <row r="7890" spans="8:8" x14ac:dyDescent="0.25">
      <c r="H7890" s="45"/>
    </row>
    <row r="7891" spans="8:8" x14ac:dyDescent="0.25">
      <c r="H7891" s="45"/>
    </row>
    <row r="7892" spans="8:8" x14ac:dyDescent="0.25">
      <c r="H7892" s="45"/>
    </row>
    <row r="7893" spans="8:8" x14ac:dyDescent="0.25">
      <c r="H7893" s="45"/>
    </row>
    <row r="7894" spans="8:8" x14ac:dyDescent="0.25">
      <c r="H7894" s="45"/>
    </row>
    <row r="7895" spans="8:8" x14ac:dyDescent="0.25">
      <c r="H7895" s="45"/>
    </row>
    <row r="7896" spans="8:8" x14ac:dyDescent="0.25">
      <c r="H7896" s="45"/>
    </row>
    <row r="7897" spans="8:8" x14ac:dyDescent="0.25">
      <c r="H7897" s="45"/>
    </row>
    <row r="7898" spans="8:8" x14ac:dyDescent="0.25">
      <c r="H7898" s="45"/>
    </row>
    <row r="7899" spans="8:8" x14ac:dyDescent="0.25">
      <c r="H7899" s="45"/>
    </row>
    <row r="7900" spans="8:8" x14ac:dyDescent="0.25">
      <c r="H7900" s="45"/>
    </row>
    <row r="7901" spans="8:8" x14ac:dyDescent="0.25">
      <c r="H7901" s="45"/>
    </row>
    <row r="7902" spans="8:8" x14ac:dyDescent="0.25">
      <c r="H7902" s="45"/>
    </row>
    <row r="7903" spans="8:8" x14ac:dyDescent="0.25">
      <c r="H7903" s="45"/>
    </row>
    <row r="7904" spans="8:8" x14ac:dyDescent="0.25">
      <c r="H7904" s="45"/>
    </row>
    <row r="7905" spans="8:8" x14ac:dyDescent="0.25">
      <c r="H7905" s="45"/>
    </row>
    <row r="7906" spans="8:8" x14ac:dyDescent="0.25">
      <c r="H7906" s="45"/>
    </row>
    <row r="7907" spans="8:8" x14ac:dyDescent="0.25">
      <c r="H7907" s="45"/>
    </row>
    <row r="7908" spans="8:8" x14ac:dyDescent="0.25">
      <c r="H7908" s="45"/>
    </row>
    <row r="7909" spans="8:8" x14ac:dyDescent="0.25">
      <c r="H7909" s="45"/>
    </row>
    <row r="7910" spans="8:8" x14ac:dyDescent="0.25">
      <c r="H7910" s="45"/>
    </row>
    <row r="7911" spans="8:8" x14ac:dyDescent="0.25">
      <c r="H7911" s="45"/>
    </row>
    <row r="7912" spans="8:8" x14ac:dyDescent="0.25">
      <c r="H7912" s="45"/>
    </row>
    <row r="7913" spans="8:8" x14ac:dyDescent="0.25">
      <c r="H7913" s="45"/>
    </row>
    <row r="7914" spans="8:8" x14ac:dyDescent="0.25">
      <c r="H7914" s="45"/>
    </row>
    <row r="7915" spans="8:8" x14ac:dyDescent="0.25">
      <c r="H7915" s="45"/>
    </row>
    <row r="7916" spans="8:8" x14ac:dyDescent="0.25">
      <c r="H7916" s="45"/>
    </row>
    <row r="7917" spans="8:8" x14ac:dyDescent="0.25">
      <c r="H7917" s="45"/>
    </row>
    <row r="7918" spans="8:8" x14ac:dyDescent="0.25">
      <c r="H7918" s="45"/>
    </row>
    <row r="7919" spans="8:8" x14ac:dyDescent="0.25">
      <c r="H7919" s="45"/>
    </row>
    <row r="7920" spans="8:8" x14ac:dyDescent="0.25">
      <c r="H7920" s="45"/>
    </row>
    <row r="7921" spans="8:8" x14ac:dyDescent="0.25">
      <c r="H7921" s="45"/>
    </row>
    <row r="7922" spans="8:8" x14ac:dyDescent="0.25">
      <c r="H7922" s="45"/>
    </row>
    <row r="7923" spans="8:8" x14ac:dyDescent="0.25">
      <c r="H7923" s="45"/>
    </row>
    <row r="7924" spans="8:8" x14ac:dyDescent="0.25">
      <c r="H7924" s="45"/>
    </row>
    <row r="7925" spans="8:8" x14ac:dyDescent="0.25">
      <c r="H7925" s="45"/>
    </row>
    <row r="7926" spans="8:8" x14ac:dyDescent="0.25">
      <c r="H7926" s="45"/>
    </row>
    <row r="7927" spans="8:8" x14ac:dyDescent="0.25">
      <c r="H7927" s="45"/>
    </row>
    <row r="7928" spans="8:8" x14ac:dyDescent="0.25">
      <c r="H7928" s="45"/>
    </row>
    <row r="7929" spans="8:8" x14ac:dyDescent="0.25">
      <c r="H7929" s="45"/>
    </row>
    <row r="7930" spans="8:8" x14ac:dyDescent="0.25">
      <c r="H7930" s="45"/>
    </row>
    <row r="7931" spans="8:8" x14ac:dyDescent="0.25">
      <c r="H7931" s="45"/>
    </row>
    <row r="7932" spans="8:8" x14ac:dyDescent="0.25">
      <c r="H7932" s="45"/>
    </row>
    <row r="7933" spans="8:8" x14ac:dyDescent="0.25">
      <c r="H7933" s="45"/>
    </row>
    <row r="7934" spans="8:8" x14ac:dyDescent="0.25">
      <c r="H7934" s="45"/>
    </row>
    <row r="7935" spans="8:8" x14ac:dyDescent="0.25">
      <c r="H7935" s="45"/>
    </row>
    <row r="7936" spans="8:8" x14ac:dyDescent="0.25">
      <c r="H7936" s="45"/>
    </row>
    <row r="7937" spans="8:8" x14ac:dyDescent="0.25">
      <c r="H7937" s="45"/>
    </row>
    <row r="7938" spans="8:8" x14ac:dyDescent="0.25">
      <c r="H7938" s="45"/>
    </row>
    <row r="7939" spans="8:8" x14ac:dyDescent="0.25">
      <c r="H7939" s="45"/>
    </row>
    <row r="7940" spans="8:8" x14ac:dyDescent="0.25">
      <c r="H7940" s="45"/>
    </row>
    <row r="7941" spans="8:8" x14ac:dyDescent="0.25">
      <c r="H7941" s="45"/>
    </row>
    <row r="7942" spans="8:8" x14ac:dyDescent="0.25">
      <c r="H7942" s="45"/>
    </row>
    <row r="7943" spans="8:8" x14ac:dyDescent="0.25">
      <c r="H7943" s="45"/>
    </row>
    <row r="7944" spans="8:8" x14ac:dyDescent="0.25">
      <c r="H7944" s="45"/>
    </row>
    <row r="7945" spans="8:8" x14ac:dyDescent="0.25">
      <c r="H7945" s="45"/>
    </row>
    <row r="7946" spans="8:8" x14ac:dyDescent="0.25">
      <c r="H7946" s="45"/>
    </row>
    <row r="7947" spans="8:8" x14ac:dyDescent="0.25">
      <c r="H7947" s="45"/>
    </row>
    <row r="7948" spans="8:8" x14ac:dyDescent="0.25">
      <c r="H7948" s="45"/>
    </row>
    <row r="7949" spans="8:8" x14ac:dyDescent="0.25">
      <c r="H7949" s="45"/>
    </row>
    <row r="7950" spans="8:8" x14ac:dyDescent="0.25">
      <c r="H7950" s="45"/>
    </row>
    <row r="7951" spans="8:8" x14ac:dyDescent="0.25">
      <c r="H7951" s="45"/>
    </row>
    <row r="7952" spans="8:8" x14ac:dyDescent="0.25">
      <c r="H7952" s="45"/>
    </row>
    <row r="7953" spans="8:8" x14ac:dyDescent="0.25">
      <c r="H7953" s="45"/>
    </row>
    <row r="7954" spans="8:8" x14ac:dyDescent="0.25">
      <c r="H7954" s="45"/>
    </row>
    <row r="7955" spans="8:8" x14ac:dyDescent="0.25">
      <c r="H7955" s="45"/>
    </row>
    <row r="7956" spans="8:8" x14ac:dyDescent="0.25">
      <c r="H7956" s="45"/>
    </row>
    <row r="7957" spans="8:8" x14ac:dyDescent="0.25">
      <c r="H7957" s="45"/>
    </row>
    <row r="7958" spans="8:8" x14ac:dyDescent="0.25">
      <c r="H7958" s="45"/>
    </row>
    <row r="7959" spans="8:8" x14ac:dyDescent="0.25">
      <c r="H7959" s="45"/>
    </row>
    <row r="7960" spans="8:8" x14ac:dyDescent="0.25">
      <c r="H7960" s="45"/>
    </row>
    <row r="7961" spans="8:8" x14ac:dyDescent="0.25">
      <c r="H7961" s="45"/>
    </row>
    <row r="7962" spans="8:8" x14ac:dyDescent="0.25">
      <c r="H7962" s="45"/>
    </row>
    <row r="7963" spans="8:8" x14ac:dyDescent="0.25">
      <c r="H7963" s="45"/>
    </row>
    <row r="7964" spans="8:8" x14ac:dyDescent="0.25">
      <c r="H7964" s="45"/>
    </row>
    <row r="7965" spans="8:8" x14ac:dyDescent="0.25">
      <c r="H7965" s="45"/>
    </row>
    <row r="7966" spans="8:8" x14ac:dyDescent="0.25">
      <c r="H7966" s="45"/>
    </row>
    <row r="7967" spans="8:8" x14ac:dyDescent="0.25">
      <c r="H7967" s="45"/>
    </row>
    <row r="7968" spans="8:8" x14ac:dyDescent="0.25">
      <c r="H7968" s="45"/>
    </row>
    <row r="7969" spans="8:8" x14ac:dyDescent="0.25">
      <c r="H7969" s="45"/>
    </row>
    <row r="7970" spans="8:8" x14ac:dyDescent="0.25">
      <c r="H7970" s="45"/>
    </row>
    <row r="7971" spans="8:8" x14ac:dyDescent="0.25">
      <c r="H7971" s="45"/>
    </row>
    <row r="7972" spans="8:8" x14ac:dyDescent="0.25">
      <c r="H7972" s="45"/>
    </row>
    <row r="7973" spans="8:8" x14ac:dyDescent="0.25">
      <c r="H7973" s="45"/>
    </row>
    <row r="7974" spans="8:8" x14ac:dyDescent="0.25">
      <c r="H7974" s="45"/>
    </row>
    <row r="7975" spans="8:8" x14ac:dyDescent="0.25">
      <c r="H7975" s="45"/>
    </row>
    <row r="7976" spans="8:8" x14ac:dyDescent="0.25">
      <c r="H7976" s="45"/>
    </row>
    <row r="7977" spans="8:8" x14ac:dyDescent="0.25">
      <c r="H7977" s="45"/>
    </row>
    <row r="7978" spans="8:8" x14ac:dyDescent="0.25">
      <c r="H7978" s="45"/>
    </row>
    <row r="7979" spans="8:8" x14ac:dyDescent="0.25">
      <c r="H7979" s="45"/>
    </row>
    <row r="7980" spans="8:8" x14ac:dyDescent="0.25">
      <c r="H7980" s="45"/>
    </row>
    <row r="7981" spans="8:8" x14ac:dyDescent="0.25">
      <c r="H7981" s="45"/>
    </row>
    <row r="7982" spans="8:8" x14ac:dyDescent="0.25">
      <c r="H7982" s="45"/>
    </row>
    <row r="7983" spans="8:8" x14ac:dyDescent="0.25">
      <c r="H7983" s="45"/>
    </row>
    <row r="7984" spans="8:8" x14ac:dyDescent="0.25">
      <c r="H7984" s="45"/>
    </row>
    <row r="7985" spans="8:8" x14ac:dyDescent="0.25">
      <c r="H7985" s="45"/>
    </row>
    <row r="7986" spans="8:8" x14ac:dyDescent="0.25">
      <c r="H7986" s="45"/>
    </row>
    <row r="7987" spans="8:8" x14ac:dyDescent="0.25">
      <c r="H7987" s="45"/>
    </row>
    <row r="7988" spans="8:8" x14ac:dyDescent="0.25">
      <c r="H7988" s="45"/>
    </row>
    <row r="7989" spans="8:8" x14ac:dyDescent="0.25">
      <c r="H7989" s="45"/>
    </row>
    <row r="7990" spans="8:8" x14ac:dyDescent="0.25">
      <c r="H7990" s="45"/>
    </row>
    <row r="7991" spans="8:8" x14ac:dyDescent="0.25">
      <c r="H7991" s="45"/>
    </row>
    <row r="7992" spans="8:8" x14ac:dyDescent="0.25">
      <c r="H7992" s="45"/>
    </row>
    <row r="7993" spans="8:8" x14ac:dyDescent="0.25">
      <c r="H7993" s="45"/>
    </row>
    <row r="7994" spans="8:8" x14ac:dyDescent="0.25">
      <c r="H7994" s="45"/>
    </row>
    <row r="7995" spans="8:8" x14ac:dyDescent="0.25">
      <c r="H7995" s="45"/>
    </row>
    <row r="7996" spans="8:8" x14ac:dyDescent="0.25">
      <c r="H7996" s="45"/>
    </row>
    <row r="7997" spans="8:8" x14ac:dyDescent="0.25">
      <c r="H7997" s="45"/>
    </row>
    <row r="7998" spans="8:8" x14ac:dyDescent="0.25">
      <c r="H7998" s="45"/>
    </row>
    <row r="7999" spans="8:8" x14ac:dyDescent="0.25">
      <c r="H7999" s="45"/>
    </row>
    <row r="8000" spans="8:8" x14ac:dyDescent="0.25">
      <c r="H8000" s="45"/>
    </row>
    <row r="8001" spans="8:8" x14ac:dyDescent="0.25">
      <c r="H8001" s="45"/>
    </row>
    <row r="8002" spans="8:8" x14ac:dyDescent="0.25">
      <c r="H8002" s="45"/>
    </row>
    <row r="8003" spans="8:8" x14ac:dyDescent="0.25">
      <c r="H8003" s="45"/>
    </row>
    <row r="8004" spans="8:8" x14ac:dyDescent="0.25">
      <c r="H8004" s="45"/>
    </row>
    <row r="8005" spans="8:8" x14ac:dyDescent="0.25">
      <c r="H8005" s="45"/>
    </row>
    <row r="8006" spans="8:8" x14ac:dyDescent="0.25">
      <c r="H8006" s="45"/>
    </row>
    <row r="8007" spans="8:8" x14ac:dyDescent="0.25">
      <c r="H8007" s="45"/>
    </row>
    <row r="8008" spans="8:8" x14ac:dyDescent="0.25">
      <c r="H8008" s="45"/>
    </row>
    <row r="8009" spans="8:8" x14ac:dyDescent="0.25">
      <c r="H8009" s="45"/>
    </row>
    <row r="8010" spans="8:8" x14ac:dyDescent="0.25">
      <c r="H8010" s="45"/>
    </row>
    <row r="8011" spans="8:8" x14ac:dyDescent="0.25">
      <c r="H8011" s="45"/>
    </row>
    <row r="8012" spans="8:8" x14ac:dyDescent="0.25">
      <c r="H8012" s="45"/>
    </row>
    <row r="8013" spans="8:8" x14ac:dyDescent="0.25">
      <c r="H8013" s="45"/>
    </row>
    <row r="8014" spans="8:8" x14ac:dyDescent="0.25">
      <c r="H8014" s="45"/>
    </row>
    <row r="8015" spans="8:8" x14ac:dyDescent="0.25">
      <c r="H8015" s="45"/>
    </row>
    <row r="8016" spans="8:8" x14ac:dyDescent="0.25">
      <c r="H8016" s="45"/>
    </row>
    <row r="8017" spans="8:8" x14ac:dyDescent="0.25">
      <c r="H8017" s="45"/>
    </row>
    <row r="8018" spans="8:8" x14ac:dyDescent="0.25">
      <c r="H8018" s="45"/>
    </row>
    <row r="8019" spans="8:8" x14ac:dyDescent="0.25">
      <c r="H8019" s="45"/>
    </row>
    <row r="8020" spans="8:8" x14ac:dyDescent="0.25">
      <c r="H8020" s="45"/>
    </row>
    <row r="8021" spans="8:8" x14ac:dyDescent="0.25">
      <c r="H8021" s="45"/>
    </row>
    <row r="8022" spans="8:8" x14ac:dyDescent="0.25">
      <c r="H8022" s="45"/>
    </row>
    <row r="8023" spans="8:8" x14ac:dyDescent="0.25">
      <c r="H8023" s="45"/>
    </row>
    <row r="8024" spans="8:8" x14ac:dyDescent="0.25">
      <c r="H8024" s="45"/>
    </row>
    <row r="8025" spans="8:8" x14ac:dyDescent="0.25">
      <c r="H8025" s="45"/>
    </row>
    <row r="8026" spans="8:8" x14ac:dyDescent="0.25">
      <c r="H8026" s="45"/>
    </row>
    <row r="8027" spans="8:8" x14ac:dyDescent="0.25">
      <c r="H8027" s="45"/>
    </row>
    <row r="8028" spans="8:8" x14ac:dyDescent="0.25">
      <c r="H8028" s="45"/>
    </row>
    <row r="8029" spans="8:8" x14ac:dyDescent="0.25">
      <c r="H8029" s="45"/>
    </row>
    <row r="8030" spans="8:8" x14ac:dyDescent="0.25">
      <c r="H8030" s="45"/>
    </row>
    <row r="8031" spans="8:8" x14ac:dyDescent="0.25">
      <c r="H8031" s="45"/>
    </row>
    <row r="8032" spans="8:8" x14ac:dyDescent="0.25">
      <c r="H8032" s="45"/>
    </row>
    <row r="8033" spans="8:8" x14ac:dyDescent="0.25">
      <c r="H8033" s="45"/>
    </row>
    <row r="8034" spans="8:8" x14ac:dyDescent="0.25">
      <c r="H8034" s="45"/>
    </row>
    <row r="8035" spans="8:8" x14ac:dyDescent="0.25">
      <c r="H8035" s="45"/>
    </row>
    <row r="8036" spans="8:8" x14ac:dyDescent="0.25">
      <c r="H8036" s="45"/>
    </row>
    <row r="8037" spans="8:8" x14ac:dyDescent="0.25">
      <c r="H8037" s="45"/>
    </row>
    <row r="8038" spans="8:8" x14ac:dyDescent="0.25">
      <c r="H8038" s="45"/>
    </row>
    <row r="8039" spans="8:8" x14ac:dyDescent="0.25">
      <c r="H8039" s="45"/>
    </row>
    <row r="8040" spans="8:8" x14ac:dyDescent="0.25">
      <c r="H8040" s="45"/>
    </row>
    <row r="8041" spans="8:8" x14ac:dyDescent="0.25">
      <c r="H8041" s="45"/>
    </row>
    <row r="8042" spans="8:8" x14ac:dyDescent="0.25">
      <c r="H8042" s="45"/>
    </row>
    <row r="8043" spans="8:8" x14ac:dyDescent="0.25">
      <c r="H8043" s="45"/>
    </row>
    <row r="8044" spans="8:8" x14ac:dyDescent="0.25">
      <c r="H8044" s="45"/>
    </row>
    <row r="8045" spans="8:8" x14ac:dyDescent="0.25">
      <c r="H8045" s="45"/>
    </row>
    <row r="8046" spans="8:8" x14ac:dyDescent="0.25">
      <c r="H8046" s="45"/>
    </row>
    <row r="8047" spans="8:8" x14ac:dyDescent="0.25">
      <c r="H8047" s="45"/>
    </row>
    <row r="8048" spans="8:8" x14ac:dyDescent="0.25">
      <c r="H8048" s="45"/>
    </row>
    <row r="8049" spans="8:8" x14ac:dyDescent="0.25">
      <c r="H8049" s="45"/>
    </row>
    <row r="8050" spans="8:8" x14ac:dyDescent="0.25">
      <c r="H8050" s="45"/>
    </row>
    <row r="8051" spans="8:8" x14ac:dyDescent="0.25">
      <c r="H8051" s="45"/>
    </row>
    <row r="8052" spans="8:8" x14ac:dyDescent="0.25">
      <c r="H8052" s="45"/>
    </row>
    <row r="8053" spans="8:8" x14ac:dyDescent="0.25">
      <c r="H8053" s="45"/>
    </row>
    <row r="8054" spans="8:8" x14ac:dyDescent="0.25">
      <c r="H8054" s="45"/>
    </row>
    <row r="8055" spans="8:8" x14ac:dyDescent="0.25">
      <c r="H8055" s="45"/>
    </row>
    <row r="8056" spans="8:8" x14ac:dyDescent="0.25">
      <c r="H8056" s="45"/>
    </row>
    <row r="8057" spans="8:8" x14ac:dyDescent="0.25">
      <c r="H8057" s="45"/>
    </row>
    <row r="8058" spans="8:8" x14ac:dyDescent="0.25">
      <c r="H8058" s="45"/>
    </row>
    <row r="8059" spans="8:8" x14ac:dyDescent="0.25">
      <c r="H8059" s="45"/>
    </row>
    <row r="8060" spans="8:8" x14ac:dyDescent="0.25">
      <c r="H8060" s="45"/>
    </row>
    <row r="8061" spans="8:8" x14ac:dyDescent="0.25">
      <c r="H8061" s="45"/>
    </row>
    <row r="8062" spans="8:8" x14ac:dyDescent="0.25">
      <c r="H8062" s="45"/>
    </row>
    <row r="8063" spans="8:8" x14ac:dyDescent="0.25">
      <c r="H8063" s="45"/>
    </row>
    <row r="8064" spans="8:8" x14ac:dyDescent="0.25">
      <c r="H8064" s="45"/>
    </row>
    <row r="8065" spans="8:8" x14ac:dyDescent="0.25">
      <c r="H8065" s="45"/>
    </row>
    <row r="8066" spans="8:8" x14ac:dyDescent="0.25">
      <c r="H8066" s="45"/>
    </row>
    <row r="8067" spans="8:8" x14ac:dyDescent="0.25">
      <c r="H8067" s="45"/>
    </row>
    <row r="8068" spans="8:8" x14ac:dyDescent="0.25">
      <c r="H8068" s="45"/>
    </row>
    <row r="8069" spans="8:8" x14ac:dyDescent="0.25">
      <c r="H8069" s="45"/>
    </row>
    <row r="8070" spans="8:8" x14ac:dyDescent="0.25">
      <c r="H8070" s="45"/>
    </row>
    <row r="8071" spans="8:8" x14ac:dyDescent="0.25">
      <c r="H8071" s="45"/>
    </row>
    <row r="8072" spans="8:8" x14ac:dyDescent="0.25">
      <c r="H8072" s="45"/>
    </row>
    <row r="8073" spans="8:8" x14ac:dyDescent="0.25">
      <c r="H8073" s="45"/>
    </row>
    <row r="8074" spans="8:8" x14ac:dyDescent="0.25">
      <c r="H8074" s="45"/>
    </row>
    <row r="8075" spans="8:8" x14ac:dyDescent="0.25">
      <c r="H8075" s="45"/>
    </row>
    <row r="8076" spans="8:8" x14ac:dyDescent="0.25">
      <c r="H8076" s="45"/>
    </row>
    <row r="8077" spans="8:8" x14ac:dyDescent="0.25">
      <c r="H8077" s="45"/>
    </row>
    <row r="8078" spans="8:8" x14ac:dyDescent="0.25">
      <c r="H8078" s="45"/>
    </row>
    <row r="8079" spans="8:8" x14ac:dyDescent="0.25">
      <c r="H8079" s="45"/>
    </row>
    <row r="8080" spans="8:8" x14ac:dyDescent="0.25">
      <c r="H8080" s="45"/>
    </row>
    <row r="8081" spans="8:8" x14ac:dyDescent="0.25">
      <c r="H8081" s="45"/>
    </row>
    <row r="8082" spans="8:8" x14ac:dyDescent="0.25">
      <c r="H8082" s="45"/>
    </row>
    <row r="8083" spans="8:8" x14ac:dyDescent="0.25">
      <c r="H8083" s="45"/>
    </row>
    <row r="8084" spans="8:8" x14ac:dyDescent="0.25">
      <c r="H8084" s="45"/>
    </row>
    <row r="8085" spans="8:8" x14ac:dyDescent="0.25">
      <c r="H8085" s="45"/>
    </row>
    <row r="8086" spans="8:8" x14ac:dyDescent="0.25">
      <c r="H8086" s="45"/>
    </row>
    <row r="8087" spans="8:8" x14ac:dyDescent="0.25">
      <c r="H8087" s="45"/>
    </row>
    <row r="8088" spans="8:8" x14ac:dyDescent="0.25">
      <c r="H8088" s="45"/>
    </row>
    <row r="8089" spans="8:8" x14ac:dyDescent="0.25">
      <c r="H8089" s="45"/>
    </row>
    <row r="8090" spans="8:8" x14ac:dyDescent="0.25">
      <c r="H8090" s="45"/>
    </row>
    <row r="8091" spans="8:8" x14ac:dyDescent="0.25">
      <c r="H8091" s="45"/>
    </row>
    <row r="8092" spans="8:8" x14ac:dyDescent="0.25">
      <c r="H8092" s="45"/>
    </row>
    <row r="8093" spans="8:8" x14ac:dyDescent="0.25">
      <c r="H8093" s="45"/>
    </row>
    <row r="8094" spans="8:8" x14ac:dyDescent="0.25">
      <c r="H8094" s="45"/>
    </row>
    <row r="8095" spans="8:8" x14ac:dyDescent="0.25">
      <c r="H8095" s="45"/>
    </row>
    <row r="8096" spans="8:8" x14ac:dyDescent="0.25">
      <c r="H8096" s="45"/>
    </row>
    <row r="8097" spans="8:8" x14ac:dyDescent="0.25">
      <c r="H8097" s="45"/>
    </row>
    <row r="8098" spans="8:8" x14ac:dyDescent="0.25">
      <c r="H8098" s="45"/>
    </row>
    <row r="8099" spans="8:8" x14ac:dyDescent="0.25">
      <c r="H8099" s="45"/>
    </row>
    <row r="8100" spans="8:8" x14ac:dyDescent="0.25">
      <c r="H8100" s="45"/>
    </row>
    <row r="8101" spans="8:8" x14ac:dyDescent="0.25">
      <c r="H8101" s="45"/>
    </row>
    <row r="8102" spans="8:8" x14ac:dyDescent="0.25">
      <c r="H8102" s="45"/>
    </row>
    <row r="8103" spans="8:8" x14ac:dyDescent="0.25">
      <c r="H8103" s="45"/>
    </row>
    <row r="8104" spans="8:8" x14ac:dyDescent="0.25">
      <c r="H8104" s="45"/>
    </row>
    <row r="8105" spans="8:8" x14ac:dyDescent="0.25">
      <c r="H8105" s="45"/>
    </row>
    <row r="8106" spans="8:8" x14ac:dyDescent="0.25">
      <c r="H8106" s="45"/>
    </row>
    <row r="8107" spans="8:8" x14ac:dyDescent="0.25">
      <c r="H8107" s="45"/>
    </row>
    <row r="8108" spans="8:8" x14ac:dyDescent="0.25">
      <c r="H8108" s="45"/>
    </row>
    <row r="8109" spans="8:8" x14ac:dyDescent="0.25">
      <c r="H8109" s="45"/>
    </row>
    <row r="8110" spans="8:8" x14ac:dyDescent="0.25">
      <c r="H8110" s="45"/>
    </row>
    <row r="8111" spans="8:8" x14ac:dyDescent="0.25">
      <c r="H8111" s="45"/>
    </row>
    <row r="8112" spans="8:8" x14ac:dyDescent="0.25">
      <c r="H8112" s="45"/>
    </row>
    <row r="8113" spans="8:8" x14ac:dyDescent="0.25">
      <c r="H8113" s="45"/>
    </row>
    <row r="8114" spans="8:8" x14ac:dyDescent="0.25">
      <c r="H8114" s="45"/>
    </row>
    <row r="8115" spans="8:8" x14ac:dyDescent="0.25">
      <c r="H8115" s="45"/>
    </row>
    <row r="8116" spans="8:8" x14ac:dyDescent="0.25">
      <c r="H8116" s="45"/>
    </row>
    <row r="8117" spans="8:8" x14ac:dyDescent="0.25">
      <c r="H8117" s="45"/>
    </row>
    <row r="8118" spans="8:8" x14ac:dyDescent="0.25">
      <c r="H8118" s="45"/>
    </row>
    <row r="8119" spans="8:8" x14ac:dyDescent="0.25">
      <c r="H8119" s="45"/>
    </row>
    <row r="8120" spans="8:8" x14ac:dyDescent="0.25">
      <c r="H8120" s="45"/>
    </row>
    <row r="8121" spans="8:8" x14ac:dyDescent="0.25">
      <c r="H8121" s="45"/>
    </row>
    <row r="8122" spans="8:8" x14ac:dyDescent="0.25">
      <c r="H8122" s="45"/>
    </row>
    <row r="8123" spans="8:8" x14ac:dyDescent="0.25">
      <c r="H8123" s="45"/>
    </row>
    <row r="8124" spans="8:8" x14ac:dyDescent="0.25">
      <c r="H8124" s="45"/>
    </row>
    <row r="8125" spans="8:8" x14ac:dyDescent="0.25">
      <c r="H8125" s="45"/>
    </row>
    <row r="8126" spans="8:8" x14ac:dyDescent="0.25">
      <c r="H8126" s="45"/>
    </row>
    <row r="8127" spans="8:8" x14ac:dyDescent="0.25">
      <c r="H8127" s="45"/>
    </row>
    <row r="8128" spans="8:8" x14ac:dyDescent="0.25">
      <c r="H8128" s="45"/>
    </row>
    <row r="8129" spans="8:8" x14ac:dyDescent="0.25">
      <c r="H8129" s="45"/>
    </row>
    <row r="8130" spans="8:8" x14ac:dyDescent="0.25">
      <c r="H8130" s="45"/>
    </row>
    <row r="8131" spans="8:8" x14ac:dyDescent="0.25">
      <c r="H8131" s="45"/>
    </row>
    <row r="8132" spans="8:8" x14ac:dyDescent="0.25">
      <c r="H8132" s="45"/>
    </row>
    <row r="8133" spans="8:8" x14ac:dyDescent="0.25">
      <c r="H8133" s="45"/>
    </row>
    <row r="8134" spans="8:8" x14ac:dyDescent="0.25">
      <c r="H8134" s="45"/>
    </row>
    <row r="8135" spans="8:8" x14ac:dyDescent="0.25">
      <c r="H8135" s="45"/>
    </row>
    <row r="8136" spans="8:8" x14ac:dyDescent="0.25">
      <c r="H8136" s="45"/>
    </row>
    <row r="8137" spans="8:8" x14ac:dyDescent="0.25">
      <c r="H8137" s="45"/>
    </row>
    <row r="8138" spans="8:8" x14ac:dyDescent="0.25">
      <c r="H8138" s="45"/>
    </row>
    <row r="8139" spans="8:8" x14ac:dyDescent="0.25">
      <c r="H8139" s="45"/>
    </row>
    <row r="8140" spans="8:8" x14ac:dyDescent="0.25">
      <c r="H8140" s="45"/>
    </row>
    <row r="8141" spans="8:8" x14ac:dyDescent="0.25">
      <c r="H8141" s="45"/>
    </row>
    <row r="8142" spans="8:8" x14ac:dyDescent="0.25">
      <c r="H8142" s="45"/>
    </row>
    <row r="8143" spans="8:8" x14ac:dyDescent="0.25">
      <c r="H8143" s="45"/>
    </row>
    <row r="8144" spans="8:8" x14ac:dyDescent="0.25">
      <c r="H8144" s="45"/>
    </row>
    <row r="8145" spans="8:8" x14ac:dyDescent="0.25">
      <c r="H8145" s="45"/>
    </row>
    <row r="8146" spans="8:8" x14ac:dyDescent="0.25">
      <c r="H8146" s="45"/>
    </row>
    <row r="8147" spans="8:8" x14ac:dyDescent="0.25">
      <c r="H8147" s="45"/>
    </row>
    <row r="8148" spans="8:8" x14ac:dyDescent="0.25">
      <c r="H8148" s="45"/>
    </row>
    <row r="8149" spans="8:8" x14ac:dyDescent="0.25">
      <c r="H8149" s="45"/>
    </row>
    <row r="8150" spans="8:8" x14ac:dyDescent="0.25">
      <c r="H8150" s="45"/>
    </row>
    <row r="8151" spans="8:8" x14ac:dyDescent="0.25">
      <c r="H8151" s="45"/>
    </row>
    <row r="8152" spans="8:8" x14ac:dyDescent="0.25">
      <c r="H8152" s="45"/>
    </row>
    <row r="8153" spans="8:8" x14ac:dyDescent="0.25">
      <c r="H8153" s="45"/>
    </row>
    <row r="8154" spans="8:8" x14ac:dyDescent="0.25">
      <c r="H8154" s="45"/>
    </row>
    <row r="8155" spans="8:8" x14ac:dyDescent="0.25">
      <c r="H8155" s="45"/>
    </row>
    <row r="8156" spans="8:8" x14ac:dyDescent="0.25">
      <c r="H8156" s="45"/>
    </row>
    <row r="8157" spans="8:8" x14ac:dyDescent="0.25">
      <c r="H8157" s="45"/>
    </row>
    <row r="8158" spans="8:8" x14ac:dyDescent="0.25">
      <c r="H8158" s="45"/>
    </row>
    <row r="8159" spans="8:8" x14ac:dyDescent="0.25">
      <c r="H8159" s="45"/>
    </row>
    <row r="8160" spans="8:8" x14ac:dyDescent="0.25">
      <c r="H8160" s="45"/>
    </row>
    <row r="8161" spans="8:8" x14ac:dyDescent="0.25">
      <c r="H8161" s="45"/>
    </row>
    <row r="8162" spans="8:8" x14ac:dyDescent="0.25">
      <c r="H8162" s="45"/>
    </row>
    <row r="8163" spans="8:8" x14ac:dyDescent="0.25">
      <c r="H8163" s="45"/>
    </row>
    <row r="8164" spans="8:8" x14ac:dyDescent="0.25">
      <c r="H8164" s="45"/>
    </row>
    <row r="8165" spans="8:8" x14ac:dyDescent="0.25">
      <c r="H8165" s="45"/>
    </row>
    <row r="8166" spans="8:8" x14ac:dyDescent="0.25">
      <c r="H8166" s="45"/>
    </row>
    <row r="8167" spans="8:8" x14ac:dyDescent="0.25">
      <c r="H8167" s="45"/>
    </row>
    <row r="8168" spans="8:8" x14ac:dyDescent="0.25">
      <c r="H8168" s="45"/>
    </row>
    <row r="8169" spans="8:8" x14ac:dyDescent="0.25">
      <c r="H8169" s="45"/>
    </row>
    <row r="8170" spans="8:8" x14ac:dyDescent="0.25">
      <c r="H8170" s="45"/>
    </row>
    <row r="8171" spans="8:8" x14ac:dyDescent="0.25">
      <c r="H8171" s="45"/>
    </row>
    <row r="8172" spans="8:8" x14ac:dyDescent="0.25">
      <c r="H8172" s="45"/>
    </row>
    <row r="8173" spans="8:8" x14ac:dyDescent="0.25">
      <c r="H8173" s="45"/>
    </row>
    <row r="8174" spans="8:8" x14ac:dyDescent="0.25">
      <c r="H8174" s="45"/>
    </row>
    <row r="8175" spans="8:8" x14ac:dyDescent="0.25">
      <c r="H8175" s="45"/>
    </row>
    <row r="8176" spans="8:8" x14ac:dyDescent="0.25">
      <c r="H8176" s="45"/>
    </row>
    <row r="8177" spans="8:8" x14ac:dyDescent="0.25">
      <c r="H8177" s="45"/>
    </row>
    <row r="8178" spans="8:8" x14ac:dyDescent="0.25">
      <c r="H8178" s="45"/>
    </row>
    <row r="8179" spans="8:8" x14ac:dyDescent="0.25">
      <c r="H8179" s="45"/>
    </row>
    <row r="8180" spans="8:8" x14ac:dyDescent="0.25">
      <c r="H8180" s="45"/>
    </row>
    <row r="8181" spans="8:8" x14ac:dyDescent="0.25">
      <c r="H8181" s="45"/>
    </row>
    <row r="8182" spans="8:8" x14ac:dyDescent="0.25">
      <c r="H8182" s="45"/>
    </row>
    <row r="8183" spans="8:8" x14ac:dyDescent="0.25">
      <c r="H8183" s="45"/>
    </row>
    <row r="8184" spans="8:8" x14ac:dyDescent="0.25">
      <c r="H8184" s="45"/>
    </row>
    <row r="8185" spans="8:8" x14ac:dyDescent="0.25">
      <c r="H8185" s="45"/>
    </row>
    <row r="8186" spans="8:8" x14ac:dyDescent="0.25">
      <c r="H8186" s="45"/>
    </row>
    <row r="8187" spans="8:8" x14ac:dyDescent="0.25">
      <c r="H8187" s="45"/>
    </row>
    <row r="8188" spans="8:8" x14ac:dyDescent="0.25">
      <c r="H8188" s="45"/>
    </row>
    <row r="8189" spans="8:8" x14ac:dyDescent="0.25">
      <c r="H8189" s="45"/>
    </row>
    <row r="8190" spans="8:8" x14ac:dyDescent="0.25">
      <c r="H8190" s="45"/>
    </row>
    <row r="8191" spans="8:8" x14ac:dyDescent="0.25">
      <c r="H8191" s="45"/>
    </row>
    <row r="8192" spans="8:8" x14ac:dyDescent="0.25">
      <c r="H8192" s="45"/>
    </row>
    <row r="8193" spans="8:8" x14ac:dyDescent="0.25">
      <c r="H8193" s="45"/>
    </row>
    <row r="8194" spans="8:8" x14ac:dyDescent="0.25">
      <c r="H8194" s="45"/>
    </row>
    <row r="8195" spans="8:8" x14ac:dyDescent="0.25">
      <c r="H8195" s="45"/>
    </row>
    <row r="8196" spans="8:8" x14ac:dyDescent="0.25">
      <c r="H8196" s="45"/>
    </row>
    <row r="8197" spans="8:8" x14ac:dyDescent="0.25">
      <c r="H8197" s="45"/>
    </row>
    <row r="8198" spans="8:8" x14ac:dyDescent="0.25">
      <c r="H8198" s="45"/>
    </row>
    <row r="8199" spans="8:8" x14ac:dyDescent="0.25">
      <c r="H8199" s="45"/>
    </row>
    <row r="8200" spans="8:8" x14ac:dyDescent="0.25">
      <c r="H8200" s="45"/>
    </row>
    <row r="8201" spans="8:8" x14ac:dyDescent="0.25">
      <c r="H8201" s="45"/>
    </row>
    <row r="8202" spans="8:8" x14ac:dyDescent="0.25">
      <c r="H8202" s="45"/>
    </row>
    <row r="8203" spans="8:8" x14ac:dyDescent="0.25">
      <c r="H8203" s="45"/>
    </row>
    <row r="8204" spans="8:8" x14ac:dyDescent="0.25">
      <c r="H8204" s="45"/>
    </row>
    <row r="8205" spans="8:8" x14ac:dyDescent="0.25">
      <c r="H8205" s="45"/>
    </row>
    <row r="8206" spans="8:8" x14ac:dyDescent="0.25">
      <c r="H8206" s="45"/>
    </row>
    <row r="8207" spans="8:8" x14ac:dyDescent="0.25">
      <c r="H8207" s="45"/>
    </row>
    <row r="8208" spans="8:8" x14ac:dyDescent="0.25">
      <c r="H8208" s="45"/>
    </row>
    <row r="8209" spans="8:8" x14ac:dyDescent="0.25">
      <c r="H8209" s="45"/>
    </row>
    <row r="8210" spans="8:8" x14ac:dyDescent="0.25">
      <c r="H8210" s="45"/>
    </row>
    <row r="8211" spans="8:8" x14ac:dyDescent="0.25">
      <c r="H8211" s="45"/>
    </row>
    <row r="8212" spans="8:8" x14ac:dyDescent="0.25">
      <c r="H8212" s="45"/>
    </row>
    <row r="8213" spans="8:8" x14ac:dyDescent="0.25">
      <c r="H8213" s="45"/>
    </row>
    <row r="8214" spans="8:8" x14ac:dyDescent="0.25">
      <c r="H8214" s="45"/>
    </row>
    <row r="8215" spans="8:8" x14ac:dyDescent="0.25">
      <c r="H8215" s="45"/>
    </row>
    <row r="8216" spans="8:8" x14ac:dyDescent="0.25">
      <c r="H8216" s="45"/>
    </row>
    <row r="8217" spans="8:8" x14ac:dyDescent="0.25">
      <c r="H8217" s="45"/>
    </row>
    <row r="8218" spans="8:8" x14ac:dyDescent="0.25">
      <c r="H8218" s="45"/>
    </row>
    <row r="8219" spans="8:8" x14ac:dyDescent="0.25">
      <c r="H8219" s="45"/>
    </row>
    <row r="8220" spans="8:8" x14ac:dyDescent="0.25">
      <c r="H8220" s="45"/>
    </row>
    <row r="8221" spans="8:8" x14ac:dyDescent="0.25">
      <c r="H8221" s="45"/>
    </row>
    <row r="8222" spans="8:8" x14ac:dyDescent="0.25">
      <c r="H8222" s="45"/>
    </row>
    <row r="8223" spans="8:8" x14ac:dyDescent="0.25">
      <c r="H8223" s="45"/>
    </row>
    <row r="8224" spans="8:8" x14ac:dyDescent="0.25">
      <c r="H8224" s="45"/>
    </row>
    <row r="8225" spans="8:8" x14ac:dyDescent="0.25">
      <c r="H8225" s="45"/>
    </row>
    <row r="8226" spans="8:8" x14ac:dyDescent="0.25">
      <c r="H8226" s="45"/>
    </row>
    <row r="8227" spans="8:8" x14ac:dyDescent="0.25">
      <c r="H8227" s="45"/>
    </row>
    <row r="8228" spans="8:8" x14ac:dyDescent="0.25">
      <c r="H8228" s="45"/>
    </row>
    <row r="8229" spans="8:8" x14ac:dyDescent="0.25">
      <c r="H8229" s="45"/>
    </row>
    <row r="8230" spans="8:8" x14ac:dyDescent="0.25">
      <c r="H8230" s="45"/>
    </row>
    <row r="8231" spans="8:8" x14ac:dyDescent="0.25">
      <c r="H8231" s="45"/>
    </row>
    <row r="8232" spans="8:8" x14ac:dyDescent="0.25">
      <c r="H8232" s="45"/>
    </row>
    <row r="8233" spans="8:8" x14ac:dyDescent="0.25">
      <c r="H8233" s="45"/>
    </row>
    <row r="8234" spans="8:8" x14ac:dyDescent="0.25">
      <c r="H8234" s="45"/>
    </row>
    <row r="8235" spans="8:8" x14ac:dyDescent="0.25">
      <c r="H8235" s="45"/>
    </row>
    <row r="8236" spans="8:8" x14ac:dyDescent="0.25">
      <c r="H8236" s="45"/>
    </row>
    <row r="8237" spans="8:8" x14ac:dyDescent="0.25">
      <c r="H8237" s="45"/>
    </row>
    <row r="8238" spans="8:8" x14ac:dyDescent="0.25">
      <c r="H8238" s="45"/>
    </row>
    <row r="8239" spans="8:8" x14ac:dyDescent="0.25">
      <c r="H8239" s="45"/>
    </row>
    <row r="8240" spans="8:8" x14ac:dyDescent="0.25">
      <c r="H8240" s="45"/>
    </row>
    <row r="8241" spans="8:8" x14ac:dyDescent="0.25">
      <c r="H8241" s="45"/>
    </row>
    <row r="8242" spans="8:8" x14ac:dyDescent="0.25">
      <c r="H8242" s="45"/>
    </row>
    <row r="8243" spans="8:8" x14ac:dyDescent="0.25">
      <c r="H8243" s="45"/>
    </row>
    <row r="8244" spans="8:8" x14ac:dyDescent="0.25">
      <c r="H8244" s="45"/>
    </row>
    <row r="8245" spans="8:8" x14ac:dyDescent="0.25">
      <c r="H8245" s="45"/>
    </row>
    <row r="8246" spans="8:8" x14ac:dyDescent="0.25">
      <c r="H8246" s="45"/>
    </row>
    <row r="8247" spans="8:8" x14ac:dyDescent="0.25">
      <c r="H8247" s="45"/>
    </row>
    <row r="8248" spans="8:8" x14ac:dyDescent="0.25">
      <c r="H8248" s="45"/>
    </row>
    <row r="8249" spans="8:8" x14ac:dyDescent="0.25">
      <c r="H8249" s="45"/>
    </row>
    <row r="8250" spans="8:8" x14ac:dyDescent="0.25">
      <c r="H8250" s="45"/>
    </row>
    <row r="8251" spans="8:8" x14ac:dyDescent="0.25">
      <c r="H8251" s="45"/>
    </row>
    <row r="8252" spans="8:8" x14ac:dyDescent="0.25">
      <c r="H8252" s="45"/>
    </row>
    <row r="8253" spans="8:8" x14ac:dyDescent="0.25">
      <c r="H8253" s="45"/>
    </row>
    <row r="8254" spans="8:8" x14ac:dyDescent="0.25">
      <c r="H8254" s="45"/>
    </row>
    <row r="8255" spans="8:8" x14ac:dyDescent="0.25">
      <c r="H8255" s="45"/>
    </row>
    <row r="8256" spans="8:8" x14ac:dyDescent="0.25">
      <c r="H8256" s="45"/>
    </row>
    <row r="8257" spans="8:8" x14ac:dyDescent="0.25">
      <c r="H8257" s="45"/>
    </row>
    <row r="8258" spans="8:8" x14ac:dyDescent="0.25">
      <c r="H8258" s="45"/>
    </row>
    <row r="8259" spans="8:8" x14ac:dyDescent="0.25">
      <c r="H8259" s="45"/>
    </row>
    <row r="8260" spans="8:8" x14ac:dyDescent="0.25">
      <c r="H8260" s="45"/>
    </row>
    <row r="8261" spans="8:8" x14ac:dyDescent="0.25">
      <c r="H8261" s="45"/>
    </row>
    <row r="8262" spans="8:8" x14ac:dyDescent="0.25">
      <c r="H8262" s="45"/>
    </row>
    <row r="8263" spans="8:8" x14ac:dyDescent="0.25">
      <c r="H8263" s="45"/>
    </row>
    <row r="8264" spans="8:8" x14ac:dyDescent="0.25">
      <c r="H8264" s="45"/>
    </row>
    <row r="8265" spans="8:8" x14ac:dyDescent="0.25">
      <c r="H8265" s="45"/>
    </row>
    <row r="8266" spans="8:8" x14ac:dyDescent="0.25">
      <c r="H8266" s="45"/>
    </row>
    <row r="8267" spans="8:8" x14ac:dyDescent="0.25">
      <c r="H8267" s="45"/>
    </row>
    <row r="8268" spans="8:8" x14ac:dyDescent="0.25">
      <c r="H8268" s="45"/>
    </row>
    <row r="8269" spans="8:8" x14ac:dyDescent="0.25">
      <c r="H8269" s="45"/>
    </row>
    <row r="8270" spans="8:8" x14ac:dyDescent="0.25">
      <c r="H8270" s="45"/>
    </row>
    <row r="8271" spans="8:8" x14ac:dyDescent="0.25">
      <c r="H8271" s="45"/>
    </row>
    <row r="8272" spans="8:8" x14ac:dyDescent="0.25">
      <c r="H8272" s="45"/>
    </row>
    <row r="8273" spans="8:8" x14ac:dyDescent="0.25">
      <c r="H8273" s="45"/>
    </row>
    <row r="8274" spans="8:8" x14ac:dyDescent="0.25">
      <c r="H8274" s="45"/>
    </row>
    <row r="8275" spans="8:8" x14ac:dyDescent="0.25">
      <c r="H8275" s="45"/>
    </row>
    <row r="8276" spans="8:8" x14ac:dyDescent="0.25">
      <c r="H8276" s="45"/>
    </row>
    <row r="8277" spans="8:8" x14ac:dyDescent="0.25">
      <c r="H8277" s="45"/>
    </row>
    <row r="8278" spans="8:8" x14ac:dyDescent="0.25">
      <c r="H8278" s="45"/>
    </row>
    <row r="8279" spans="8:8" x14ac:dyDescent="0.25">
      <c r="H8279" s="45"/>
    </row>
    <row r="8280" spans="8:8" x14ac:dyDescent="0.25">
      <c r="H8280" s="45"/>
    </row>
    <row r="8281" spans="8:8" x14ac:dyDescent="0.25">
      <c r="H8281" s="45"/>
    </row>
    <row r="8282" spans="8:8" x14ac:dyDescent="0.25">
      <c r="H8282" s="45"/>
    </row>
    <row r="8283" spans="8:8" x14ac:dyDescent="0.25">
      <c r="H8283" s="45"/>
    </row>
    <row r="8284" spans="8:8" x14ac:dyDescent="0.25">
      <c r="H8284" s="45"/>
    </row>
    <row r="8285" spans="8:8" x14ac:dyDescent="0.25">
      <c r="H8285" s="45"/>
    </row>
    <row r="8286" spans="8:8" x14ac:dyDescent="0.25">
      <c r="H8286" s="45"/>
    </row>
    <row r="8287" spans="8:8" x14ac:dyDescent="0.25">
      <c r="H8287" s="45"/>
    </row>
    <row r="8288" spans="8:8" x14ac:dyDescent="0.25">
      <c r="H8288" s="45"/>
    </row>
    <row r="8289" spans="8:8" x14ac:dyDescent="0.25">
      <c r="H8289" s="45"/>
    </row>
    <row r="8290" spans="8:8" x14ac:dyDescent="0.25">
      <c r="H8290" s="45"/>
    </row>
    <row r="8291" spans="8:8" x14ac:dyDescent="0.25">
      <c r="H8291" s="45"/>
    </row>
    <row r="8292" spans="8:8" x14ac:dyDescent="0.25">
      <c r="H8292" s="45"/>
    </row>
    <row r="8293" spans="8:8" x14ac:dyDescent="0.25">
      <c r="H8293" s="45"/>
    </row>
    <row r="8294" spans="8:8" x14ac:dyDescent="0.25">
      <c r="H8294" s="45"/>
    </row>
    <row r="8295" spans="8:8" x14ac:dyDescent="0.25">
      <c r="H8295" s="45"/>
    </row>
    <row r="8296" spans="8:8" x14ac:dyDescent="0.25">
      <c r="H8296" s="45"/>
    </row>
    <row r="8297" spans="8:8" x14ac:dyDescent="0.25">
      <c r="H8297" s="45"/>
    </row>
    <row r="8298" spans="8:8" x14ac:dyDescent="0.25">
      <c r="H8298" s="45"/>
    </row>
    <row r="8299" spans="8:8" x14ac:dyDescent="0.25">
      <c r="H8299" s="45"/>
    </row>
    <row r="8300" spans="8:8" x14ac:dyDescent="0.25">
      <c r="H8300" s="45"/>
    </row>
    <row r="8301" spans="8:8" x14ac:dyDescent="0.25">
      <c r="H8301" s="45"/>
    </row>
    <row r="8302" spans="8:8" x14ac:dyDescent="0.25">
      <c r="H8302" s="45"/>
    </row>
    <row r="8303" spans="8:8" x14ac:dyDescent="0.25">
      <c r="H8303" s="45"/>
    </row>
    <row r="8304" spans="8:8" x14ac:dyDescent="0.25">
      <c r="H8304" s="45"/>
    </row>
    <row r="8305" spans="8:8" x14ac:dyDescent="0.25">
      <c r="H8305" s="45"/>
    </row>
    <row r="8306" spans="8:8" x14ac:dyDescent="0.25">
      <c r="H8306" s="45"/>
    </row>
    <row r="8307" spans="8:8" x14ac:dyDescent="0.25">
      <c r="H8307" s="45"/>
    </row>
    <row r="8308" spans="8:8" x14ac:dyDescent="0.25">
      <c r="H8308" s="45"/>
    </row>
    <row r="8309" spans="8:8" x14ac:dyDescent="0.25">
      <c r="H8309" s="45"/>
    </row>
    <row r="8310" spans="8:8" x14ac:dyDescent="0.25">
      <c r="H8310" s="45"/>
    </row>
    <row r="8311" spans="8:8" x14ac:dyDescent="0.25">
      <c r="H8311" s="45"/>
    </row>
    <row r="8312" spans="8:8" x14ac:dyDescent="0.25">
      <c r="H8312" s="45"/>
    </row>
    <row r="8313" spans="8:8" x14ac:dyDescent="0.25">
      <c r="H8313" s="45"/>
    </row>
    <row r="8314" spans="8:8" x14ac:dyDescent="0.25">
      <c r="H8314" s="45"/>
    </row>
    <row r="8315" spans="8:8" x14ac:dyDescent="0.25">
      <c r="H8315" s="45"/>
    </row>
    <row r="8316" spans="8:8" x14ac:dyDescent="0.25">
      <c r="H8316" s="45"/>
    </row>
    <row r="8317" spans="8:8" x14ac:dyDescent="0.25">
      <c r="H8317" s="45"/>
    </row>
    <row r="8318" spans="8:8" x14ac:dyDescent="0.25">
      <c r="H8318" s="45"/>
    </row>
    <row r="8319" spans="8:8" x14ac:dyDescent="0.25">
      <c r="H8319" s="45"/>
    </row>
    <row r="8320" spans="8:8" x14ac:dyDescent="0.25">
      <c r="H8320" s="45"/>
    </row>
    <row r="8321" spans="8:8" x14ac:dyDescent="0.25">
      <c r="H8321" s="45"/>
    </row>
    <row r="8322" spans="8:8" x14ac:dyDescent="0.25">
      <c r="H8322" s="45"/>
    </row>
    <row r="8323" spans="8:8" x14ac:dyDescent="0.25">
      <c r="H8323" s="45"/>
    </row>
    <row r="8324" spans="8:8" x14ac:dyDescent="0.25">
      <c r="H8324" s="45"/>
    </row>
    <row r="8325" spans="8:8" x14ac:dyDescent="0.25">
      <c r="H8325" s="45"/>
    </row>
    <row r="8326" spans="8:8" x14ac:dyDescent="0.25">
      <c r="H8326" s="45"/>
    </row>
    <row r="8327" spans="8:8" x14ac:dyDescent="0.25">
      <c r="H8327" s="45"/>
    </row>
    <row r="8328" spans="8:8" x14ac:dyDescent="0.25">
      <c r="H8328" s="45"/>
    </row>
    <row r="8329" spans="8:8" x14ac:dyDescent="0.25">
      <c r="H8329" s="45"/>
    </row>
    <row r="8330" spans="8:8" x14ac:dyDescent="0.25">
      <c r="H8330" s="45"/>
    </row>
    <row r="8331" spans="8:8" x14ac:dyDescent="0.25">
      <c r="H8331" s="45"/>
    </row>
    <row r="8332" spans="8:8" x14ac:dyDescent="0.25">
      <c r="H8332" s="45"/>
    </row>
    <row r="8333" spans="8:8" x14ac:dyDescent="0.25">
      <c r="H8333" s="45"/>
    </row>
    <row r="8334" spans="8:8" x14ac:dyDescent="0.25">
      <c r="H8334" s="45"/>
    </row>
    <row r="8335" spans="8:8" x14ac:dyDescent="0.25">
      <c r="H8335" s="45"/>
    </row>
    <row r="8336" spans="8:8" x14ac:dyDescent="0.25">
      <c r="H8336" s="45"/>
    </row>
    <row r="8337" spans="8:8" x14ac:dyDescent="0.25">
      <c r="H8337" s="45"/>
    </row>
    <row r="8338" spans="8:8" x14ac:dyDescent="0.25">
      <c r="H8338" s="45"/>
    </row>
    <row r="8339" spans="8:8" x14ac:dyDescent="0.25">
      <c r="H8339" s="45"/>
    </row>
    <row r="8340" spans="8:8" x14ac:dyDescent="0.25">
      <c r="H8340" s="45"/>
    </row>
    <row r="8341" spans="8:8" x14ac:dyDescent="0.25">
      <c r="H8341" s="45"/>
    </row>
    <row r="8342" spans="8:8" x14ac:dyDescent="0.25">
      <c r="H8342" s="45"/>
    </row>
    <row r="8343" spans="8:8" x14ac:dyDescent="0.25">
      <c r="H8343" s="45"/>
    </row>
    <row r="8344" spans="8:8" x14ac:dyDescent="0.25">
      <c r="H8344" s="45"/>
    </row>
    <row r="8345" spans="8:8" x14ac:dyDescent="0.25">
      <c r="H8345" s="45"/>
    </row>
    <row r="8346" spans="8:8" x14ac:dyDescent="0.25">
      <c r="H8346" s="45"/>
    </row>
    <row r="8347" spans="8:8" x14ac:dyDescent="0.25">
      <c r="H8347" s="45"/>
    </row>
    <row r="8348" spans="8:8" x14ac:dyDescent="0.25">
      <c r="H8348" s="45"/>
    </row>
    <row r="8349" spans="8:8" x14ac:dyDescent="0.25">
      <c r="H8349" s="45"/>
    </row>
    <row r="8350" spans="8:8" x14ac:dyDescent="0.25">
      <c r="H8350" s="45"/>
    </row>
    <row r="8351" spans="8:8" x14ac:dyDescent="0.25">
      <c r="H8351" s="45"/>
    </row>
    <row r="8352" spans="8:8" x14ac:dyDescent="0.25">
      <c r="H8352" s="45"/>
    </row>
    <row r="8353" spans="8:8" x14ac:dyDescent="0.25">
      <c r="H8353" s="45"/>
    </row>
    <row r="8354" spans="8:8" x14ac:dyDescent="0.25">
      <c r="H8354" s="45"/>
    </row>
    <row r="8355" spans="8:8" x14ac:dyDescent="0.25">
      <c r="H8355" s="45"/>
    </row>
    <row r="8356" spans="8:8" x14ac:dyDescent="0.25">
      <c r="H8356" s="45"/>
    </row>
    <row r="8357" spans="8:8" x14ac:dyDescent="0.25">
      <c r="H8357" s="45"/>
    </row>
    <row r="8358" spans="8:8" x14ac:dyDescent="0.25">
      <c r="H8358" s="45"/>
    </row>
    <row r="8359" spans="8:8" x14ac:dyDescent="0.25">
      <c r="H8359" s="45"/>
    </row>
    <row r="8360" spans="8:8" x14ac:dyDescent="0.25">
      <c r="H8360" s="45"/>
    </row>
    <row r="8361" spans="8:8" x14ac:dyDescent="0.25">
      <c r="H8361" s="45"/>
    </row>
    <row r="8362" spans="8:8" x14ac:dyDescent="0.25">
      <c r="H8362" s="45"/>
    </row>
    <row r="8363" spans="8:8" x14ac:dyDescent="0.25">
      <c r="H8363" s="45"/>
    </row>
    <row r="8364" spans="8:8" x14ac:dyDescent="0.25">
      <c r="H8364" s="45"/>
    </row>
    <row r="8365" spans="8:8" x14ac:dyDescent="0.25">
      <c r="H8365" s="45"/>
    </row>
    <row r="8366" spans="8:8" x14ac:dyDescent="0.25">
      <c r="H8366" s="45"/>
    </row>
    <row r="8367" spans="8:8" x14ac:dyDescent="0.25">
      <c r="H8367" s="45"/>
    </row>
    <row r="8368" spans="8:8" x14ac:dyDescent="0.25">
      <c r="H8368" s="45"/>
    </row>
    <row r="8369" spans="8:8" x14ac:dyDescent="0.25">
      <c r="H8369" s="45"/>
    </row>
    <row r="8370" spans="8:8" x14ac:dyDescent="0.25">
      <c r="H8370" s="45"/>
    </row>
    <row r="8371" spans="8:8" x14ac:dyDescent="0.25">
      <c r="H8371" s="45"/>
    </row>
    <row r="8372" spans="8:8" x14ac:dyDescent="0.25">
      <c r="H8372" s="45"/>
    </row>
    <row r="8373" spans="8:8" x14ac:dyDescent="0.25">
      <c r="H8373" s="45"/>
    </row>
    <row r="8374" spans="8:8" x14ac:dyDescent="0.25">
      <c r="H8374" s="45"/>
    </row>
    <row r="8375" spans="8:8" x14ac:dyDescent="0.25">
      <c r="H8375" s="45"/>
    </row>
    <row r="8376" spans="8:8" x14ac:dyDescent="0.25">
      <c r="H8376" s="45"/>
    </row>
    <row r="8377" spans="8:8" x14ac:dyDescent="0.25">
      <c r="H8377" s="45"/>
    </row>
    <row r="8378" spans="8:8" x14ac:dyDescent="0.25">
      <c r="H8378" s="45"/>
    </row>
    <row r="8379" spans="8:8" x14ac:dyDescent="0.25">
      <c r="H8379" s="45"/>
    </row>
    <row r="8380" spans="8:8" x14ac:dyDescent="0.25">
      <c r="H8380" s="45"/>
    </row>
    <row r="8381" spans="8:8" x14ac:dyDescent="0.25">
      <c r="H8381" s="45"/>
    </row>
    <row r="8382" spans="8:8" x14ac:dyDescent="0.25">
      <c r="H8382" s="45"/>
    </row>
    <row r="8383" spans="8:8" x14ac:dyDescent="0.25">
      <c r="H8383" s="45"/>
    </row>
    <row r="8384" spans="8:8" x14ac:dyDescent="0.25">
      <c r="H8384" s="45"/>
    </row>
    <row r="8385" spans="8:8" x14ac:dyDescent="0.25">
      <c r="H8385" s="45"/>
    </row>
    <row r="8386" spans="8:8" x14ac:dyDescent="0.25">
      <c r="H8386" s="45"/>
    </row>
    <row r="8387" spans="8:8" x14ac:dyDescent="0.25">
      <c r="H8387" s="45"/>
    </row>
    <row r="8388" spans="8:8" x14ac:dyDescent="0.25">
      <c r="H8388" s="45"/>
    </row>
    <row r="8389" spans="8:8" x14ac:dyDescent="0.25">
      <c r="H8389" s="45"/>
    </row>
    <row r="8390" spans="8:8" x14ac:dyDescent="0.25">
      <c r="H8390" s="45"/>
    </row>
    <row r="8391" spans="8:8" x14ac:dyDescent="0.25">
      <c r="H8391" s="45"/>
    </row>
    <row r="8392" spans="8:8" x14ac:dyDescent="0.25">
      <c r="H8392" s="45"/>
    </row>
    <row r="8393" spans="8:8" x14ac:dyDescent="0.25">
      <c r="H8393" s="45"/>
    </row>
    <row r="8394" spans="8:8" x14ac:dyDescent="0.25">
      <c r="H8394" s="45"/>
    </row>
    <row r="8395" spans="8:8" x14ac:dyDescent="0.25">
      <c r="H8395" s="45"/>
    </row>
    <row r="8396" spans="8:8" x14ac:dyDescent="0.25">
      <c r="H8396" s="45"/>
    </row>
    <row r="8397" spans="8:8" x14ac:dyDescent="0.25">
      <c r="H8397" s="45"/>
    </row>
    <row r="8398" spans="8:8" x14ac:dyDescent="0.25">
      <c r="H8398" s="45"/>
    </row>
    <row r="8399" spans="8:8" x14ac:dyDescent="0.25">
      <c r="H8399" s="45"/>
    </row>
    <row r="8400" spans="8:8" x14ac:dyDescent="0.25">
      <c r="H8400" s="45"/>
    </row>
    <row r="8401" spans="8:8" x14ac:dyDescent="0.25">
      <c r="H8401" s="45"/>
    </row>
    <row r="8402" spans="8:8" x14ac:dyDescent="0.25">
      <c r="H8402" s="45"/>
    </row>
    <row r="8403" spans="8:8" x14ac:dyDescent="0.25">
      <c r="H8403" s="45"/>
    </row>
    <row r="8404" spans="8:8" x14ac:dyDescent="0.25">
      <c r="H8404" s="45"/>
    </row>
    <row r="8405" spans="8:8" x14ac:dyDescent="0.25">
      <c r="H8405" s="45"/>
    </row>
    <row r="8406" spans="8:8" x14ac:dyDescent="0.25">
      <c r="H8406" s="45"/>
    </row>
    <row r="8407" spans="8:8" x14ac:dyDescent="0.25">
      <c r="H8407" s="45"/>
    </row>
    <row r="8408" spans="8:8" x14ac:dyDescent="0.25">
      <c r="H8408" s="45"/>
    </row>
    <row r="8409" spans="8:8" x14ac:dyDescent="0.25">
      <c r="H8409" s="45"/>
    </row>
    <row r="8410" spans="8:8" x14ac:dyDescent="0.25">
      <c r="H8410" s="45"/>
    </row>
    <row r="8411" spans="8:8" x14ac:dyDescent="0.25">
      <c r="H8411" s="45"/>
    </row>
    <row r="8412" spans="8:8" x14ac:dyDescent="0.25">
      <c r="H8412" s="45"/>
    </row>
    <row r="8413" spans="8:8" x14ac:dyDescent="0.25">
      <c r="H8413" s="45"/>
    </row>
    <row r="8414" spans="8:8" x14ac:dyDescent="0.25">
      <c r="H8414" s="45"/>
    </row>
    <row r="8415" spans="8:8" x14ac:dyDescent="0.25">
      <c r="H8415" s="45"/>
    </row>
    <row r="8416" spans="8:8" x14ac:dyDescent="0.25">
      <c r="H8416" s="45"/>
    </row>
    <row r="8417" spans="8:8" x14ac:dyDescent="0.25">
      <c r="H8417" s="45"/>
    </row>
    <row r="8418" spans="8:8" x14ac:dyDescent="0.25">
      <c r="H8418" s="45"/>
    </row>
    <row r="8419" spans="8:8" x14ac:dyDescent="0.25">
      <c r="H8419" s="45"/>
    </row>
    <row r="8420" spans="8:8" x14ac:dyDescent="0.25">
      <c r="H8420" s="45"/>
    </row>
    <row r="8421" spans="8:8" x14ac:dyDescent="0.25">
      <c r="H8421" s="45"/>
    </row>
    <row r="8422" spans="8:8" x14ac:dyDescent="0.25">
      <c r="H8422" s="45"/>
    </row>
    <row r="8423" spans="8:8" x14ac:dyDescent="0.25">
      <c r="H8423" s="45"/>
    </row>
    <row r="8424" spans="8:8" x14ac:dyDescent="0.25">
      <c r="H8424" s="45"/>
    </row>
    <row r="8425" spans="8:8" x14ac:dyDescent="0.25">
      <c r="H8425" s="45"/>
    </row>
    <row r="8426" spans="8:8" x14ac:dyDescent="0.25">
      <c r="H8426" s="45"/>
    </row>
    <row r="8427" spans="8:8" x14ac:dyDescent="0.25">
      <c r="H8427" s="45"/>
    </row>
    <row r="8428" spans="8:8" x14ac:dyDescent="0.25">
      <c r="H8428" s="45"/>
    </row>
    <row r="8429" spans="8:8" x14ac:dyDescent="0.25">
      <c r="H8429" s="45"/>
    </row>
    <row r="8430" spans="8:8" x14ac:dyDescent="0.25">
      <c r="H8430" s="45"/>
    </row>
    <row r="8431" spans="8:8" x14ac:dyDescent="0.25">
      <c r="H8431" s="45"/>
    </row>
    <row r="8432" spans="8:8" x14ac:dyDescent="0.25">
      <c r="H8432" s="45"/>
    </row>
    <row r="8433" spans="8:8" x14ac:dyDescent="0.25">
      <c r="H8433" s="45"/>
    </row>
    <row r="8434" spans="8:8" x14ac:dyDescent="0.25">
      <c r="H8434" s="45"/>
    </row>
    <row r="8435" spans="8:8" x14ac:dyDescent="0.25">
      <c r="H8435" s="45"/>
    </row>
    <row r="8436" spans="8:8" x14ac:dyDescent="0.25">
      <c r="H8436" s="45"/>
    </row>
    <row r="8437" spans="8:8" x14ac:dyDescent="0.25">
      <c r="H8437" s="45"/>
    </row>
    <row r="8438" spans="8:8" x14ac:dyDescent="0.25">
      <c r="H8438" s="45"/>
    </row>
    <row r="8439" spans="8:8" x14ac:dyDescent="0.25">
      <c r="H8439" s="45"/>
    </row>
    <row r="8440" spans="8:8" x14ac:dyDescent="0.25">
      <c r="H8440" s="45"/>
    </row>
    <row r="8441" spans="8:8" x14ac:dyDescent="0.25">
      <c r="H8441" s="45"/>
    </row>
    <row r="8442" spans="8:8" x14ac:dyDescent="0.25">
      <c r="H8442" s="45"/>
    </row>
    <row r="8443" spans="8:8" x14ac:dyDescent="0.25">
      <c r="H8443" s="45"/>
    </row>
    <row r="8444" spans="8:8" x14ac:dyDescent="0.25">
      <c r="H8444" s="45"/>
    </row>
    <row r="8445" spans="8:8" x14ac:dyDescent="0.25">
      <c r="H8445" s="45"/>
    </row>
    <row r="8446" spans="8:8" x14ac:dyDescent="0.25">
      <c r="H8446" s="45"/>
    </row>
    <row r="8447" spans="8:8" x14ac:dyDescent="0.25">
      <c r="H8447" s="45"/>
    </row>
    <row r="8448" spans="8:8" x14ac:dyDescent="0.25">
      <c r="H8448" s="45"/>
    </row>
    <row r="8449" spans="8:8" x14ac:dyDescent="0.25">
      <c r="H8449" s="45"/>
    </row>
    <row r="8450" spans="8:8" x14ac:dyDescent="0.25">
      <c r="H8450" s="45"/>
    </row>
    <row r="8451" spans="8:8" x14ac:dyDescent="0.25">
      <c r="H8451" s="45"/>
    </row>
    <row r="8452" spans="8:8" x14ac:dyDescent="0.25">
      <c r="H8452" s="45"/>
    </row>
    <row r="8453" spans="8:8" x14ac:dyDescent="0.25">
      <c r="H8453" s="45"/>
    </row>
    <row r="8454" spans="8:8" x14ac:dyDescent="0.25">
      <c r="H8454" s="45"/>
    </row>
    <row r="8455" spans="8:8" x14ac:dyDescent="0.25">
      <c r="H8455" s="45"/>
    </row>
    <row r="8456" spans="8:8" x14ac:dyDescent="0.25">
      <c r="H8456" s="45"/>
    </row>
    <row r="8457" spans="8:8" x14ac:dyDescent="0.25">
      <c r="H8457" s="45"/>
    </row>
    <row r="8458" spans="8:8" x14ac:dyDescent="0.25">
      <c r="H8458" s="45"/>
    </row>
    <row r="8459" spans="8:8" x14ac:dyDescent="0.25">
      <c r="H8459" s="45"/>
    </row>
    <row r="8460" spans="8:8" x14ac:dyDescent="0.25">
      <c r="H8460" s="45"/>
    </row>
    <row r="8461" spans="8:8" x14ac:dyDescent="0.25">
      <c r="H8461" s="45"/>
    </row>
    <row r="8462" spans="8:8" x14ac:dyDescent="0.25">
      <c r="H8462" s="45"/>
    </row>
    <row r="8463" spans="8:8" x14ac:dyDescent="0.25">
      <c r="H8463" s="45"/>
    </row>
    <row r="8464" spans="8:8" x14ac:dyDescent="0.25">
      <c r="H8464" s="45"/>
    </row>
    <row r="8465" spans="8:8" x14ac:dyDescent="0.25">
      <c r="H8465" s="45"/>
    </row>
    <row r="8466" spans="8:8" x14ac:dyDescent="0.25">
      <c r="H8466" s="45"/>
    </row>
    <row r="8467" spans="8:8" x14ac:dyDescent="0.25">
      <c r="H8467" s="45"/>
    </row>
    <row r="8468" spans="8:8" x14ac:dyDescent="0.25">
      <c r="H8468" s="45"/>
    </row>
    <row r="8469" spans="8:8" x14ac:dyDescent="0.25">
      <c r="H8469" s="45"/>
    </row>
    <row r="8470" spans="8:8" x14ac:dyDescent="0.25">
      <c r="H8470" s="45"/>
    </row>
    <row r="8471" spans="8:8" x14ac:dyDescent="0.25">
      <c r="H8471" s="45"/>
    </row>
    <row r="8472" spans="8:8" x14ac:dyDescent="0.25">
      <c r="H8472" s="45"/>
    </row>
    <row r="8473" spans="8:8" x14ac:dyDescent="0.25">
      <c r="H8473" s="45"/>
    </row>
    <row r="8474" spans="8:8" x14ac:dyDescent="0.25">
      <c r="H8474" s="45"/>
    </row>
    <row r="8475" spans="8:8" x14ac:dyDescent="0.25">
      <c r="H8475" s="45"/>
    </row>
    <row r="8476" spans="8:8" x14ac:dyDescent="0.25">
      <c r="H8476" s="45"/>
    </row>
    <row r="8477" spans="8:8" x14ac:dyDescent="0.25">
      <c r="H8477" s="45"/>
    </row>
    <row r="8478" spans="8:8" x14ac:dyDescent="0.25">
      <c r="H8478" s="45"/>
    </row>
    <row r="8479" spans="8:8" x14ac:dyDescent="0.25">
      <c r="H8479" s="45"/>
    </row>
    <row r="8480" spans="8:8" x14ac:dyDescent="0.25">
      <c r="H8480" s="45"/>
    </row>
    <row r="8481" spans="8:8" x14ac:dyDescent="0.25">
      <c r="H8481" s="45"/>
    </row>
    <row r="8482" spans="8:8" x14ac:dyDescent="0.25">
      <c r="H8482" s="45"/>
    </row>
    <row r="8483" spans="8:8" x14ac:dyDescent="0.25">
      <c r="H8483" s="45"/>
    </row>
    <row r="8484" spans="8:8" x14ac:dyDescent="0.25">
      <c r="H8484" s="45"/>
    </row>
    <row r="8485" spans="8:8" x14ac:dyDescent="0.25">
      <c r="H8485" s="45"/>
    </row>
    <row r="8486" spans="8:8" x14ac:dyDescent="0.25">
      <c r="H8486" s="45"/>
    </row>
    <row r="8487" spans="8:8" x14ac:dyDescent="0.25">
      <c r="H8487" s="45"/>
    </row>
    <row r="8488" spans="8:8" x14ac:dyDescent="0.25">
      <c r="H8488" s="45"/>
    </row>
    <row r="8489" spans="8:8" x14ac:dyDescent="0.25">
      <c r="H8489" s="45"/>
    </row>
    <row r="8490" spans="8:8" x14ac:dyDescent="0.25">
      <c r="H8490" s="45"/>
    </row>
    <row r="8491" spans="8:8" x14ac:dyDescent="0.25">
      <c r="H8491" s="45"/>
    </row>
    <row r="8492" spans="8:8" x14ac:dyDescent="0.25">
      <c r="H8492" s="45"/>
    </row>
    <row r="8493" spans="8:8" x14ac:dyDescent="0.25">
      <c r="H8493" s="45"/>
    </row>
    <row r="8494" spans="8:8" x14ac:dyDescent="0.25">
      <c r="H8494" s="45"/>
    </row>
    <row r="8495" spans="8:8" x14ac:dyDescent="0.25">
      <c r="H8495" s="45"/>
    </row>
    <row r="8496" spans="8:8" x14ac:dyDescent="0.25">
      <c r="H8496" s="45"/>
    </row>
    <row r="8497" spans="8:8" x14ac:dyDescent="0.25">
      <c r="H8497" s="45"/>
    </row>
    <row r="8498" spans="8:8" x14ac:dyDescent="0.25">
      <c r="H8498" s="45"/>
    </row>
    <row r="8499" spans="8:8" x14ac:dyDescent="0.25">
      <c r="H8499" s="45"/>
    </row>
    <row r="8500" spans="8:8" x14ac:dyDescent="0.25">
      <c r="H8500" s="45"/>
    </row>
    <row r="8501" spans="8:8" x14ac:dyDescent="0.25">
      <c r="H8501" s="45"/>
    </row>
    <row r="8502" spans="8:8" x14ac:dyDescent="0.25">
      <c r="H8502" s="45"/>
    </row>
    <row r="8503" spans="8:8" x14ac:dyDescent="0.25">
      <c r="H8503" s="45"/>
    </row>
    <row r="8504" spans="8:8" x14ac:dyDescent="0.25">
      <c r="H8504" s="45"/>
    </row>
    <row r="8505" spans="8:8" x14ac:dyDescent="0.25">
      <c r="H8505" s="45"/>
    </row>
    <row r="8506" spans="8:8" x14ac:dyDescent="0.25">
      <c r="H8506" s="45"/>
    </row>
    <row r="8507" spans="8:8" x14ac:dyDescent="0.25">
      <c r="H8507" s="45"/>
    </row>
    <row r="8508" spans="8:8" x14ac:dyDescent="0.25">
      <c r="H8508" s="45"/>
    </row>
    <row r="8509" spans="8:8" x14ac:dyDescent="0.25">
      <c r="H8509" s="45"/>
    </row>
    <row r="8510" spans="8:8" x14ac:dyDescent="0.25">
      <c r="H8510" s="45"/>
    </row>
    <row r="8511" spans="8:8" x14ac:dyDescent="0.25">
      <c r="H8511" s="45"/>
    </row>
    <row r="8512" spans="8:8" x14ac:dyDescent="0.25">
      <c r="H8512" s="45"/>
    </row>
    <row r="8513" spans="8:8" x14ac:dyDescent="0.25">
      <c r="H8513" s="45"/>
    </row>
    <row r="8514" spans="8:8" x14ac:dyDescent="0.25">
      <c r="H8514" s="45"/>
    </row>
    <row r="8515" spans="8:8" x14ac:dyDescent="0.25">
      <c r="H8515" s="45"/>
    </row>
    <row r="8516" spans="8:8" x14ac:dyDescent="0.25">
      <c r="H8516" s="45"/>
    </row>
    <row r="8517" spans="8:8" x14ac:dyDescent="0.25">
      <c r="H8517" s="45"/>
    </row>
    <row r="8518" spans="8:8" x14ac:dyDescent="0.25">
      <c r="H8518" s="45"/>
    </row>
    <row r="8519" spans="8:8" x14ac:dyDescent="0.25">
      <c r="H8519" s="45"/>
    </row>
    <row r="8520" spans="8:8" x14ac:dyDescent="0.25">
      <c r="H8520" s="45"/>
    </row>
    <row r="8521" spans="8:8" x14ac:dyDescent="0.25">
      <c r="H8521" s="45"/>
    </row>
    <row r="8522" spans="8:8" x14ac:dyDescent="0.25">
      <c r="H8522" s="45"/>
    </row>
    <row r="8523" spans="8:8" x14ac:dyDescent="0.25">
      <c r="H8523" s="45"/>
    </row>
    <row r="8524" spans="8:8" x14ac:dyDescent="0.25">
      <c r="H8524" s="45"/>
    </row>
    <row r="8525" spans="8:8" x14ac:dyDescent="0.25">
      <c r="H8525" s="45"/>
    </row>
    <row r="8526" spans="8:8" x14ac:dyDescent="0.25">
      <c r="H8526" s="45"/>
    </row>
    <row r="8527" spans="8:8" x14ac:dyDescent="0.25">
      <c r="H8527" s="45"/>
    </row>
    <row r="8528" spans="8:8" x14ac:dyDescent="0.25">
      <c r="H8528" s="45"/>
    </row>
    <row r="8529" spans="8:8" x14ac:dyDescent="0.25">
      <c r="H8529" s="45"/>
    </row>
    <row r="8530" spans="8:8" x14ac:dyDescent="0.25">
      <c r="H8530" s="45"/>
    </row>
    <row r="8531" spans="8:8" x14ac:dyDescent="0.25">
      <c r="H8531" s="45"/>
    </row>
    <row r="8532" spans="8:8" x14ac:dyDescent="0.25">
      <c r="H8532" s="45"/>
    </row>
    <row r="8533" spans="8:8" x14ac:dyDescent="0.25">
      <c r="H8533" s="45"/>
    </row>
    <row r="8534" spans="8:8" x14ac:dyDescent="0.25">
      <c r="H8534" s="45"/>
    </row>
    <row r="8535" spans="8:8" x14ac:dyDescent="0.25">
      <c r="H8535" s="45"/>
    </row>
    <row r="8536" spans="8:8" x14ac:dyDescent="0.25">
      <c r="H8536" s="45"/>
    </row>
    <row r="8537" spans="8:8" x14ac:dyDescent="0.25">
      <c r="H8537" s="45"/>
    </row>
    <row r="8538" spans="8:8" x14ac:dyDescent="0.25">
      <c r="H8538" s="45"/>
    </row>
    <row r="8539" spans="8:8" x14ac:dyDescent="0.25">
      <c r="H8539" s="45"/>
    </row>
    <row r="8540" spans="8:8" x14ac:dyDescent="0.25">
      <c r="H8540" s="45"/>
    </row>
    <row r="8541" spans="8:8" x14ac:dyDescent="0.25">
      <c r="H8541" s="45"/>
    </row>
    <row r="8542" spans="8:8" x14ac:dyDescent="0.25">
      <c r="H8542" s="45"/>
    </row>
    <row r="8543" spans="8:8" x14ac:dyDescent="0.25">
      <c r="H8543" s="45"/>
    </row>
    <row r="8544" spans="8:8" x14ac:dyDescent="0.25">
      <c r="H8544" s="45"/>
    </row>
    <row r="8545" spans="8:8" x14ac:dyDescent="0.25">
      <c r="H8545" s="45"/>
    </row>
    <row r="8546" spans="8:8" x14ac:dyDescent="0.25">
      <c r="H8546" s="45"/>
    </row>
    <row r="8547" spans="8:8" x14ac:dyDescent="0.25">
      <c r="H8547" s="45"/>
    </row>
    <row r="8548" spans="8:8" x14ac:dyDescent="0.25">
      <c r="H8548" s="45"/>
    </row>
    <row r="8549" spans="8:8" x14ac:dyDescent="0.25">
      <c r="H8549" s="45"/>
    </row>
    <row r="8550" spans="8:8" x14ac:dyDescent="0.25">
      <c r="H8550" s="45"/>
    </row>
    <row r="8551" spans="8:8" x14ac:dyDescent="0.25">
      <c r="H8551" s="45"/>
    </row>
    <row r="8552" spans="8:8" x14ac:dyDescent="0.25">
      <c r="H8552" s="45"/>
    </row>
    <row r="8553" spans="8:8" x14ac:dyDescent="0.25">
      <c r="H8553" s="45"/>
    </row>
    <row r="8554" spans="8:8" x14ac:dyDescent="0.25">
      <c r="H8554" s="45"/>
    </row>
    <row r="8555" spans="8:8" x14ac:dyDescent="0.25">
      <c r="H8555" s="45"/>
    </row>
    <row r="8556" spans="8:8" x14ac:dyDescent="0.25">
      <c r="H8556" s="45"/>
    </row>
    <row r="8557" spans="8:8" x14ac:dyDescent="0.25">
      <c r="H8557" s="45"/>
    </row>
    <row r="8558" spans="8:8" x14ac:dyDescent="0.25">
      <c r="H8558" s="45"/>
    </row>
    <row r="8559" spans="8:8" x14ac:dyDescent="0.25">
      <c r="H8559" s="45"/>
    </row>
    <row r="8560" spans="8:8" x14ac:dyDescent="0.25">
      <c r="H8560" s="45"/>
    </row>
    <row r="8561" spans="8:8" x14ac:dyDescent="0.25">
      <c r="H8561" s="45"/>
    </row>
    <row r="8562" spans="8:8" x14ac:dyDescent="0.25">
      <c r="H8562" s="45"/>
    </row>
    <row r="8563" spans="8:8" x14ac:dyDescent="0.25">
      <c r="H8563" s="45"/>
    </row>
    <row r="8564" spans="8:8" x14ac:dyDescent="0.25">
      <c r="H8564" s="45"/>
    </row>
    <row r="8565" spans="8:8" x14ac:dyDescent="0.25">
      <c r="H8565" s="45"/>
    </row>
    <row r="8566" spans="8:8" x14ac:dyDescent="0.25">
      <c r="H8566" s="45"/>
    </row>
    <row r="8567" spans="8:8" x14ac:dyDescent="0.25">
      <c r="H8567" s="45"/>
    </row>
    <row r="8568" spans="8:8" x14ac:dyDescent="0.25">
      <c r="H8568" s="45"/>
    </row>
    <row r="8569" spans="8:8" x14ac:dyDescent="0.25">
      <c r="H8569" s="45"/>
    </row>
    <row r="8570" spans="8:8" x14ac:dyDescent="0.25">
      <c r="H8570" s="45"/>
    </row>
    <row r="8571" spans="8:8" x14ac:dyDescent="0.25">
      <c r="H8571" s="45"/>
    </row>
    <row r="8572" spans="8:8" x14ac:dyDescent="0.25">
      <c r="H8572" s="45"/>
    </row>
    <row r="8573" spans="8:8" x14ac:dyDescent="0.25">
      <c r="H8573" s="45"/>
    </row>
    <row r="8574" spans="8:8" x14ac:dyDescent="0.25">
      <c r="H8574" s="45"/>
    </row>
    <row r="8575" spans="8:8" x14ac:dyDescent="0.25">
      <c r="H8575" s="45"/>
    </row>
    <row r="8576" spans="8:8" x14ac:dyDescent="0.25">
      <c r="H8576" s="45"/>
    </row>
    <row r="8577" spans="8:8" x14ac:dyDescent="0.25">
      <c r="H8577" s="45"/>
    </row>
    <row r="8578" spans="8:8" x14ac:dyDescent="0.25">
      <c r="H8578" s="45"/>
    </row>
    <row r="8579" spans="8:8" x14ac:dyDescent="0.25">
      <c r="H8579" s="45"/>
    </row>
    <row r="8580" spans="8:8" x14ac:dyDescent="0.25">
      <c r="H8580" s="45"/>
    </row>
    <row r="8581" spans="8:8" x14ac:dyDescent="0.25">
      <c r="H8581" s="45"/>
    </row>
    <row r="8582" spans="8:8" x14ac:dyDescent="0.25">
      <c r="H8582" s="45"/>
    </row>
    <row r="8583" spans="8:8" x14ac:dyDescent="0.25">
      <c r="H8583" s="45"/>
    </row>
    <row r="8584" spans="8:8" x14ac:dyDescent="0.25">
      <c r="H8584" s="45"/>
    </row>
    <row r="8585" spans="8:8" x14ac:dyDescent="0.25">
      <c r="H8585" s="45"/>
    </row>
    <row r="8586" spans="8:8" x14ac:dyDescent="0.25">
      <c r="H8586" s="45"/>
    </row>
    <row r="8587" spans="8:8" x14ac:dyDescent="0.25">
      <c r="H8587" s="45"/>
    </row>
    <row r="8588" spans="8:8" x14ac:dyDescent="0.25">
      <c r="H8588" s="45"/>
    </row>
    <row r="8589" spans="8:8" x14ac:dyDescent="0.25">
      <c r="H8589" s="45"/>
    </row>
    <row r="8590" spans="8:8" x14ac:dyDescent="0.25">
      <c r="H8590" s="45"/>
    </row>
    <row r="8591" spans="8:8" x14ac:dyDescent="0.25">
      <c r="H8591" s="45"/>
    </row>
    <row r="8592" spans="8:8" x14ac:dyDescent="0.25">
      <c r="H8592" s="45"/>
    </row>
    <row r="8593" spans="8:8" x14ac:dyDescent="0.25">
      <c r="H8593" s="45"/>
    </row>
    <row r="8594" spans="8:8" x14ac:dyDescent="0.25">
      <c r="H8594" s="45"/>
    </row>
    <row r="8595" spans="8:8" x14ac:dyDescent="0.25">
      <c r="H8595" s="45"/>
    </row>
    <row r="8596" spans="8:8" x14ac:dyDescent="0.25">
      <c r="H8596" s="45"/>
    </row>
    <row r="8597" spans="8:8" x14ac:dyDescent="0.25">
      <c r="H8597" s="45"/>
    </row>
    <row r="8598" spans="8:8" x14ac:dyDescent="0.25">
      <c r="H8598" s="45"/>
    </row>
    <row r="8599" spans="8:8" x14ac:dyDescent="0.25">
      <c r="H8599" s="45"/>
    </row>
    <row r="8600" spans="8:8" x14ac:dyDescent="0.25">
      <c r="H8600" s="45"/>
    </row>
    <row r="8601" spans="8:8" x14ac:dyDescent="0.25">
      <c r="H8601" s="45"/>
    </row>
    <row r="8602" spans="8:8" x14ac:dyDescent="0.25">
      <c r="H8602" s="45"/>
    </row>
    <row r="8603" spans="8:8" x14ac:dyDescent="0.25">
      <c r="H8603" s="45"/>
    </row>
    <row r="8604" spans="8:8" x14ac:dyDescent="0.25">
      <c r="H8604" s="45"/>
    </row>
    <row r="8605" spans="8:8" x14ac:dyDescent="0.25">
      <c r="H8605" s="45"/>
    </row>
    <row r="8606" spans="8:8" x14ac:dyDescent="0.25">
      <c r="H8606" s="45"/>
    </row>
    <row r="8607" spans="8:8" x14ac:dyDescent="0.25">
      <c r="H8607" s="45"/>
    </row>
    <row r="8608" spans="8:8" x14ac:dyDescent="0.25">
      <c r="H8608" s="45"/>
    </row>
    <row r="8609" spans="8:8" x14ac:dyDescent="0.25">
      <c r="H8609" s="45"/>
    </row>
    <row r="8610" spans="8:8" x14ac:dyDescent="0.25">
      <c r="H8610" s="45"/>
    </row>
    <row r="8611" spans="8:8" x14ac:dyDescent="0.25">
      <c r="H8611" s="45"/>
    </row>
    <row r="8612" spans="8:8" x14ac:dyDescent="0.25">
      <c r="H8612" s="45"/>
    </row>
    <row r="8613" spans="8:8" x14ac:dyDescent="0.25">
      <c r="H8613" s="45"/>
    </row>
    <row r="8614" spans="8:8" x14ac:dyDescent="0.25">
      <c r="H8614" s="45"/>
    </row>
    <row r="8615" spans="8:8" x14ac:dyDescent="0.25">
      <c r="H8615" s="45"/>
    </row>
    <row r="8616" spans="8:8" x14ac:dyDescent="0.25">
      <c r="H8616" s="45"/>
    </row>
    <row r="8617" spans="8:8" x14ac:dyDescent="0.25">
      <c r="H8617" s="45"/>
    </row>
    <row r="8618" spans="8:8" x14ac:dyDescent="0.25">
      <c r="H8618" s="45"/>
    </row>
    <row r="8619" spans="8:8" x14ac:dyDescent="0.25">
      <c r="H8619" s="45"/>
    </row>
    <row r="8620" spans="8:8" x14ac:dyDescent="0.25">
      <c r="H8620" s="45"/>
    </row>
    <row r="8621" spans="8:8" x14ac:dyDescent="0.25">
      <c r="H8621" s="45"/>
    </row>
    <row r="8622" spans="8:8" x14ac:dyDescent="0.25">
      <c r="H8622" s="45"/>
    </row>
    <row r="8623" spans="8:8" x14ac:dyDescent="0.25">
      <c r="H8623" s="45"/>
    </row>
    <row r="8624" spans="8:8" x14ac:dyDescent="0.25">
      <c r="H8624" s="45"/>
    </row>
    <row r="8625" spans="8:8" x14ac:dyDescent="0.25">
      <c r="H8625" s="45"/>
    </row>
    <row r="8626" spans="8:8" x14ac:dyDescent="0.25">
      <c r="H8626" s="45"/>
    </row>
    <row r="8627" spans="8:8" x14ac:dyDescent="0.25">
      <c r="H8627" s="45"/>
    </row>
    <row r="8628" spans="8:8" x14ac:dyDescent="0.25">
      <c r="H8628" s="45"/>
    </row>
    <row r="8629" spans="8:8" x14ac:dyDescent="0.25">
      <c r="H8629" s="45"/>
    </row>
    <row r="8630" spans="8:8" x14ac:dyDescent="0.25">
      <c r="H8630" s="45"/>
    </row>
    <row r="8631" spans="8:8" x14ac:dyDescent="0.25">
      <c r="H8631" s="45"/>
    </row>
    <row r="8632" spans="8:8" x14ac:dyDescent="0.25">
      <c r="H8632" s="45"/>
    </row>
    <row r="8633" spans="8:8" x14ac:dyDescent="0.25">
      <c r="H8633" s="45"/>
    </row>
    <row r="8634" spans="8:8" x14ac:dyDescent="0.25">
      <c r="H8634" s="45"/>
    </row>
    <row r="8635" spans="8:8" x14ac:dyDescent="0.25">
      <c r="H8635" s="45"/>
    </row>
    <row r="8636" spans="8:8" x14ac:dyDescent="0.25">
      <c r="H8636" s="45"/>
    </row>
    <row r="8637" spans="8:8" x14ac:dyDescent="0.25">
      <c r="H8637" s="45"/>
    </row>
    <row r="8638" spans="8:8" x14ac:dyDescent="0.25">
      <c r="H8638" s="45"/>
    </row>
    <row r="8639" spans="8:8" x14ac:dyDescent="0.25">
      <c r="H8639" s="45"/>
    </row>
    <row r="8640" spans="8:8" x14ac:dyDescent="0.25">
      <c r="H8640" s="45"/>
    </row>
    <row r="8641" spans="8:8" x14ac:dyDescent="0.25">
      <c r="H8641" s="45"/>
    </row>
    <row r="8642" spans="8:8" x14ac:dyDescent="0.25">
      <c r="H8642" s="45"/>
    </row>
    <row r="8643" spans="8:8" x14ac:dyDescent="0.25">
      <c r="H8643" s="45"/>
    </row>
    <row r="8644" spans="8:8" x14ac:dyDescent="0.25">
      <c r="H8644" s="45"/>
    </row>
    <row r="8645" spans="8:8" x14ac:dyDescent="0.25">
      <c r="H8645" s="45"/>
    </row>
    <row r="8646" spans="8:8" x14ac:dyDescent="0.25">
      <c r="H8646" s="45"/>
    </row>
    <row r="8647" spans="8:8" x14ac:dyDescent="0.25">
      <c r="H8647" s="45"/>
    </row>
    <row r="8648" spans="8:8" x14ac:dyDescent="0.25">
      <c r="H8648" s="45"/>
    </row>
    <row r="8649" spans="8:8" x14ac:dyDescent="0.25">
      <c r="H8649" s="45"/>
    </row>
    <row r="8650" spans="8:8" x14ac:dyDescent="0.25">
      <c r="H8650" s="45"/>
    </row>
    <row r="8651" spans="8:8" x14ac:dyDescent="0.25">
      <c r="H8651" s="45"/>
    </row>
    <row r="8652" spans="8:8" x14ac:dyDescent="0.25">
      <c r="H8652" s="45"/>
    </row>
    <row r="8653" spans="8:8" x14ac:dyDescent="0.25">
      <c r="H8653" s="45"/>
    </row>
    <row r="8654" spans="8:8" x14ac:dyDescent="0.25">
      <c r="H8654" s="45"/>
    </row>
    <row r="8655" spans="8:8" x14ac:dyDescent="0.25">
      <c r="H8655" s="45"/>
    </row>
    <row r="8656" spans="8:8" x14ac:dyDescent="0.25">
      <c r="H8656" s="45"/>
    </row>
    <row r="8657" spans="8:8" x14ac:dyDescent="0.25">
      <c r="H8657" s="45"/>
    </row>
    <row r="8658" spans="8:8" x14ac:dyDescent="0.25">
      <c r="H8658" s="45"/>
    </row>
    <row r="8659" spans="8:8" x14ac:dyDescent="0.25">
      <c r="H8659" s="45"/>
    </row>
    <row r="8660" spans="8:8" x14ac:dyDescent="0.25">
      <c r="H8660" s="45"/>
    </row>
    <row r="8661" spans="8:8" x14ac:dyDescent="0.25">
      <c r="H8661" s="45"/>
    </row>
    <row r="8662" spans="8:8" x14ac:dyDescent="0.25">
      <c r="H8662" s="45"/>
    </row>
    <row r="8663" spans="8:8" x14ac:dyDescent="0.25">
      <c r="H8663" s="45"/>
    </row>
    <row r="8664" spans="8:8" x14ac:dyDescent="0.25">
      <c r="H8664" s="45"/>
    </row>
    <row r="8665" spans="8:8" x14ac:dyDescent="0.25">
      <c r="H8665" s="45"/>
    </row>
    <row r="8666" spans="8:8" x14ac:dyDescent="0.25">
      <c r="H8666" s="45"/>
    </row>
    <row r="8667" spans="8:8" x14ac:dyDescent="0.25">
      <c r="H8667" s="45"/>
    </row>
    <row r="8668" spans="8:8" x14ac:dyDescent="0.25">
      <c r="H8668" s="45"/>
    </row>
    <row r="8669" spans="8:8" x14ac:dyDescent="0.25">
      <c r="H8669" s="45"/>
    </row>
    <row r="8670" spans="8:8" x14ac:dyDescent="0.25">
      <c r="H8670" s="45"/>
    </row>
    <row r="8671" spans="8:8" x14ac:dyDescent="0.25">
      <c r="H8671" s="45"/>
    </row>
    <row r="8672" spans="8:8" x14ac:dyDescent="0.25">
      <c r="H8672" s="45"/>
    </row>
    <row r="8673" spans="8:8" x14ac:dyDescent="0.25">
      <c r="H8673" s="45"/>
    </row>
    <row r="8674" spans="8:8" x14ac:dyDescent="0.25">
      <c r="H8674" s="45"/>
    </row>
    <row r="8675" spans="8:8" x14ac:dyDescent="0.25">
      <c r="H8675" s="45"/>
    </row>
    <row r="8676" spans="8:8" x14ac:dyDescent="0.25">
      <c r="H8676" s="45"/>
    </row>
    <row r="8677" spans="8:8" x14ac:dyDescent="0.25">
      <c r="H8677" s="45"/>
    </row>
    <row r="8678" spans="8:8" x14ac:dyDescent="0.25">
      <c r="H8678" s="45"/>
    </row>
    <row r="8679" spans="8:8" x14ac:dyDescent="0.25">
      <c r="H8679" s="45"/>
    </row>
    <row r="8680" spans="8:8" x14ac:dyDescent="0.25">
      <c r="H8680" s="45"/>
    </row>
    <row r="8681" spans="8:8" x14ac:dyDescent="0.25">
      <c r="H8681" s="45"/>
    </row>
    <row r="8682" spans="8:8" x14ac:dyDescent="0.25">
      <c r="H8682" s="45"/>
    </row>
    <row r="8683" spans="8:8" x14ac:dyDescent="0.25">
      <c r="H8683" s="45"/>
    </row>
    <row r="8684" spans="8:8" x14ac:dyDescent="0.25">
      <c r="H8684" s="45"/>
    </row>
    <row r="8685" spans="8:8" x14ac:dyDescent="0.25">
      <c r="H8685" s="45"/>
    </row>
    <row r="8686" spans="8:8" x14ac:dyDescent="0.25">
      <c r="H8686" s="45"/>
    </row>
    <row r="8687" spans="8:8" x14ac:dyDescent="0.25">
      <c r="H8687" s="45"/>
    </row>
    <row r="8688" spans="8:8" x14ac:dyDescent="0.25">
      <c r="H8688" s="45"/>
    </row>
    <row r="8689" spans="8:8" x14ac:dyDescent="0.25">
      <c r="H8689" s="45"/>
    </row>
    <row r="8690" spans="8:8" x14ac:dyDescent="0.25">
      <c r="H8690" s="45"/>
    </row>
    <row r="8691" spans="8:8" x14ac:dyDescent="0.25">
      <c r="H8691" s="45"/>
    </row>
    <row r="8692" spans="8:8" x14ac:dyDescent="0.25">
      <c r="H8692" s="45"/>
    </row>
    <row r="8693" spans="8:8" x14ac:dyDescent="0.25">
      <c r="H8693" s="45"/>
    </row>
    <row r="8694" spans="8:8" x14ac:dyDescent="0.25">
      <c r="H8694" s="45"/>
    </row>
    <row r="8695" spans="8:8" x14ac:dyDescent="0.25">
      <c r="H8695" s="45"/>
    </row>
    <row r="8696" spans="8:8" x14ac:dyDescent="0.25">
      <c r="H8696" s="45"/>
    </row>
    <row r="8697" spans="8:8" x14ac:dyDescent="0.25">
      <c r="H8697" s="45"/>
    </row>
    <row r="8698" spans="8:8" x14ac:dyDescent="0.25">
      <c r="H8698" s="45"/>
    </row>
    <row r="8699" spans="8:8" x14ac:dyDescent="0.25">
      <c r="H8699" s="45"/>
    </row>
    <row r="8700" spans="8:8" x14ac:dyDescent="0.25">
      <c r="H8700" s="45"/>
    </row>
    <row r="8701" spans="8:8" x14ac:dyDescent="0.25">
      <c r="H8701" s="45"/>
    </row>
    <row r="8702" spans="8:8" x14ac:dyDescent="0.25">
      <c r="H8702" s="45"/>
    </row>
    <row r="8703" spans="8:8" x14ac:dyDescent="0.25">
      <c r="H8703" s="45"/>
    </row>
    <row r="8704" spans="8:8" x14ac:dyDescent="0.25">
      <c r="H8704" s="45"/>
    </row>
    <row r="8705" spans="8:8" x14ac:dyDescent="0.25">
      <c r="H8705" s="45"/>
    </row>
    <row r="8706" spans="8:8" x14ac:dyDescent="0.25">
      <c r="H8706" s="45"/>
    </row>
    <row r="8707" spans="8:8" x14ac:dyDescent="0.25">
      <c r="H8707" s="45"/>
    </row>
    <row r="8708" spans="8:8" x14ac:dyDescent="0.25">
      <c r="H8708" s="45"/>
    </row>
    <row r="8709" spans="8:8" x14ac:dyDescent="0.25">
      <c r="H8709" s="45"/>
    </row>
    <row r="8710" spans="8:8" x14ac:dyDescent="0.25">
      <c r="H8710" s="45"/>
    </row>
    <row r="8711" spans="8:8" x14ac:dyDescent="0.25">
      <c r="H8711" s="45"/>
    </row>
    <row r="8712" spans="8:8" x14ac:dyDescent="0.25">
      <c r="H8712" s="45"/>
    </row>
    <row r="8713" spans="8:8" x14ac:dyDescent="0.25">
      <c r="H8713" s="45"/>
    </row>
    <row r="8714" spans="8:8" x14ac:dyDescent="0.25">
      <c r="H8714" s="45"/>
    </row>
    <row r="8715" spans="8:8" x14ac:dyDescent="0.25">
      <c r="H8715" s="45"/>
    </row>
    <row r="8716" spans="8:8" x14ac:dyDescent="0.25">
      <c r="H8716" s="45"/>
    </row>
    <row r="8717" spans="8:8" x14ac:dyDescent="0.25">
      <c r="H8717" s="45"/>
    </row>
    <row r="8718" spans="8:8" x14ac:dyDescent="0.25">
      <c r="H8718" s="45"/>
    </row>
    <row r="8719" spans="8:8" x14ac:dyDescent="0.25">
      <c r="H8719" s="45"/>
    </row>
    <row r="8720" spans="8:8" x14ac:dyDescent="0.25">
      <c r="H8720" s="45"/>
    </row>
    <row r="8721" spans="8:8" x14ac:dyDescent="0.25">
      <c r="H8721" s="45"/>
    </row>
    <row r="8722" spans="8:8" x14ac:dyDescent="0.25">
      <c r="H8722" s="45"/>
    </row>
    <row r="8723" spans="8:8" x14ac:dyDescent="0.25">
      <c r="H8723" s="45"/>
    </row>
    <row r="8724" spans="8:8" x14ac:dyDescent="0.25">
      <c r="H8724" s="45"/>
    </row>
    <row r="8725" spans="8:8" x14ac:dyDescent="0.25">
      <c r="H8725" s="45"/>
    </row>
    <row r="8726" spans="8:8" x14ac:dyDescent="0.25">
      <c r="H8726" s="45"/>
    </row>
    <row r="8727" spans="8:8" x14ac:dyDescent="0.25">
      <c r="H8727" s="45"/>
    </row>
    <row r="8728" spans="8:8" x14ac:dyDescent="0.25">
      <c r="H8728" s="45"/>
    </row>
    <row r="8729" spans="8:8" x14ac:dyDescent="0.25">
      <c r="H8729" s="45"/>
    </row>
    <row r="8730" spans="8:8" x14ac:dyDescent="0.25">
      <c r="H8730" s="45"/>
    </row>
    <row r="8731" spans="8:8" x14ac:dyDescent="0.25">
      <c r="H8731" s="45"/>
    </row>
    <row r="8732" spans="8:8" x14ac:dyDescent="0.25">
      <c r="H8732" s="45"/>
    </row>
    <row r="8733" spans="8:8" x14ac:dyDescent="0.25">
      <c r="H8733" s="45"/>
    </row>
    <row r="8734" spans="8:8" x14ac:dyDescent="0.25">
      <c r="H8734" s="45"/>
    </row>
    <row r="8735" spans="8:8" x14ac:dyDescent="0.25">
      <c r="H8735" s="45"/>
    </row>
    <row r="8736" spans="8:8" x14ac:dyDescent="0.25">
      <c r="H8736" s="45"/>
    </row>
    <row r="8737" spans="8:8" x14ac:dyDescent="0.25">
      <c r="H8737" s="45"/>
    </row>
    <row r="8738" spans="8:8" x14ac:dyDescent="0.25">
      <c r="H8738" s="45"/>
    </row>
    <row r="8739" spans="8:8" x14ac:dyDescent="0.25">
      <c r="H8739" s="45"/>
    </row>
    <row r="8740" spans="8:8" x14ac:dyDescent="0.25">
      <c r="H8740" s="45"/>
    </row>
    <row r="8741" spans="8:8" x14ac:dyDescent="0.25">
      <c r="H8741" s="45"/>
    </row>
    <row r="8742" spans="8:8" x14ac:dyDescent="0.25">
      <c r="H8742" s="45"/>
    </row>
    <row r="8743" spans="8:8" x14ac:dyDescent="0.25">
      <c r="H8743" s="45"/>
    </row>
    <row r="8744" spans="8:8" x14ac:dyDescent="0.25">
      <c r="H8744" s="45"/>
    </row>
    <row r="8745" spans="8:8" x14ac:dyDescent="0.25">
      <c r="H8745" s="45"/>
    </row>
    <row r="8746" spans="8:8" x14ac:dyDescent="0.25">
      <c r="H8746" s="45"/>
    </row>
    <row r="8747" spans="8:8" x14ac:dyDescent="0.25">
      <c r="H8747" s="45"/>
    </row>
    <row r="8748" spans="8:8" x14ac:dyDescent="0.25">
      <c r="H8748" s="45"/>
    </row>
    <row r="8749" spans="8:8" x14ac:dyDescent="0.25">
      <c r="H8749" s="45"/>
    </row>
    <row r="8750" spans="8:8" x14ac:dyDescent="0.25">
      <c r="H8750" s="45"/>
    </row>
    <row r="8751" spans="8:8" x14ac:dyDescent="0.25">
      <c r="H8751" s="45"/>
    </row>
    <row r="8752" spans="8:8" x14ac:dyDescent="0.25">
      <c r="H8752" s="45"/>
    </row>
    <row r="8753" spans="8:8" x14ac:dyDescent="0.25">
      <c r="H8753" s="45"/>
    </row>
    <row r="8754" spans="8:8" x14ac:dyDescent="0.25">
      <c r="H8754" s="45"/>
    </row>
    <row r="8755" spans="8:8" x14ac:dyDescent="0.25">
      <c r="H8755" s="45"/>
    </row>
    <row r="8756" spans="8:8" x14ac:dyDescent="0.25">
      <c r="H8756" s="45"/>
    </row>
    <row r="8757" spans="8:8" x14ac:dyDescent="0.25">
      <c r="H8757" s="45"/>
    </row>
    <row r="8758" spans="8:8" x14ac:dyDescent="0.25">
      <c r="H8758" s="45"/>
    </row>
    <row r="8759" spans="8:8" x14ac:dyDescent="0.25">
      <c r="H8759" s="45"/>
    </row>
    <row r="8760" spans="8:8" x14ac:dyDescent="0.25">
      <c r="H8760" s="45"/>
    </row>
    <row r="8761" spans="8:8" x14ac:dyDescent="0.25">
      <c r="H8761" s="45"/>
    </row>
    <row r="8762" spans="8:8" x14ac:dyDescent="0.25">
      <c r="H8762" s="45"/>
    </row>
    <row r="8763" spans="8:8" x14ac:dyDescent="0.25">
      <c r="H8763" s="45"/>
    </row>
    <row r="8764" spans="8:8" x14ac:dyDescent="0.25">
      <c r="H8764" s="45"/>
    </row>
    <row r="8765" spans="8:8" x14ac:dyDescent="0.25">
      <c r="H8765" s="45"/>
    </row>
  </sheetData>
  <mergeCells count="2">
    <mergeCell ref="D5:D6"/>
    <mergeCell ref="B2:C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21A3C10B91DC4EB28253B9CB0F7B34" ma:contentTypeVersion="2" ma:contentTypeDescription="Create a new document." ma:contentTypeScope="" ma:versionID="6afc493c94b3627ec0095d11d73a45aa">
  <xsd:schema xmlns:xsd="http://www.w3.org/2001/XMLSchema" xmlns:xs="http://www.w3.org/2001/XMLSchema" xmlns:p="http://schemas.microsoft.com/office/2006/metadata/properties" xmlns:ns2="187f7a89-ebd0-4472-91e1-c7b7b9890f17" targetNamespace="http://schemas.microsoft.com/office/2006/metadata/properties" ma:root="true" ma:fieldsID="cf56a16df179a68977e5e56ec22bf646" ns2:_="">
    <xsd:import namespace="187f7a89-ebd0-4472-91e1-c7b7b9890f17"/>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7f7a89-ebd0-4472-91e1-c7b7b9890f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41E126B-C106-488C-B755-26E840BB120E}"/>
</file>

<file path=customXml/itemProps2.xml><?xml version="1.0" encoding="utf-8"?>
<ds:datastoreItem xmlns:ds="http://schemas.openxmlformats.org/officeDocument/2006/customXml" ds:itemID="{ED50CF8A-09E6-4714-A01A-CE611D0E85D2}"/>
</file>

<file path=customXml/itemProps3.xml><?xml version="1.0" encoding="utf-8"?>
<ds:datastoreItem xmlns:ds="http://schemas.openxmlformats.org/officeDocument/2006/customXml" ds:itemID="{15E85676-8EB7-4030-A99D-9DF176C8BA7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1.1 Production summary</vt:lpstr>
      <vt:lpstr>1.2 Ind. mod. thermal prod.</vt:lpstr>
      <vt:lpstr>1.3 Renewable prod.</vt:lpstr>
      <vt:lpstr>1.4 Pumped-storage</vt:lpstr>
      <vt:lpstr>1.5 Profiled thermal production</vt:lpstr>
      <vt:lpstr>1.6 Forced outage rates</vt:lpstr>
      <vt:lpstr>2.1 Demand</vt:lpstr>
      <vt:lpstr>2.2 Demand profile</vt:lpstr>
      <vt:lpstr>2.3 Market response</vt:lpstr>
      <vt:lpstr>3. Balancing reserves</vt:lpstr>
      <vt:lpstr>4. Flow based domains</vt:lpstr>
      <vt:lpstr>4.1 Flow based typical day 1</vt:lpstr>
      <vt:lpstr>4.2 Flow based typical day 2</vt:lpstr>
      <vt:lpstr>4.3 Flow based typical day 3</vt:lpstr>
      <vt:lpstr>4.4 Flow based typical day 4</vt:lpstr>
      <vt:lpstr>5. General remarks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2017-08-21T12:48:16Z</dcterms:created>
  <dcterms:modified xsi:type="dcterms:W3CDTF">2019-07-04T07:08:49Z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0x010100CE21A3C10B91DC4EB28253B9CB0F7B34</vt:lpwstr>
  </property>
</Properties>
</file>